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pat\Desktop\"/>
    </mc:Choice>
  </mc:AlternateContent>
  <xr:revisionPtr revIDLastSave="0" documentId="13_ncr:1_{4DE41A51-7338-4A32-95AD-05D2636C860D}" xr6:coauthVersionLast="47" xr6:coauthVersionMax="47" xr10:uidLastSave="{00000000-0000-0000-0000-000000000000}"/>
  <bookViews>
    <workbookView xWindow="-108" yWindow="-108" windowWidth="23256" windowHeight="12456" xr2:uid="{F065B6BF-F18E-4DA6-95C7-733E1BC235E2}"/>
  </bookViews>
  <sheets>
    <sheet name="Raw data" sheetId="1" r:id="rId1"/>
    <sheet name="Clean data" sheetId="2" r:id="rId2"/>
    <sheet name=" 01 Serious analysis" sheetId="5" r:id="rId3"/>
    <sheet name="02 Death Analysis" sheetId="6" r:id="rId4"/>
    <sheet name="03 Age group analysis" sheetId="7" r:id="rId5"/>
    <sheet name="04 Gender vs serious" sheetId="9" r:id="rId6"/>
  </sheets>
  <definedNames>
    <definedName name="_xlnm._FilterDatabase" localSheetId="0" hidden="1">'Raw data'!$L$1:$L$10001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L16" i="1" s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L74" i="1" s="1"/>
  <c r="K75" i="1"/>
  <c r="K76" i="1"/>
  <c r="K77" i="1"/>
  <c r="K78" i="1"/>
  <c r="K79" i="1"/>
  <c r="K80" i="1"/>
  <c r="K81" i="1"/>
  <c r="L81" i="1" s="1"/>
  <c r="K82" i="1"/>
  <c r="L82" i="1" s="1"/>
  <c r="K83" i="1"/>
  <c r="K84" i="1"/>
  <c r="K85" i="1"/>
  <c r="K86" i="1"/>
  <c r="K87" i="1"/>
  <c r="K88" i="1"/>
  <c r="K89" i="1"/>
  <c r="L89" i="1" s="1"/>
  <c r="K90" i="1"/>
  <c r="L90" i="1" s="1"/>
  <c r="K91" i="1"/>
  <c r="K92" i="1"/>
  <c r="K93" i="1"/>
  <c r="K94" i="1"/>
  <c r="K95" i="1"/>
  <c r="K96" i="1"/>
  <c r="K97" i="1"/>
  <c r="L97" i="1" s="1"/>
  <c r="K98" i="1"/>
  <c r="L98" i="1" s="1"/>
  <c r="K99" i="1"/>
  <c r="K100" i="1"/>
  <c r="K101" i="1"/>
  <c r="K102" i="1"/>
  <c r="L102" i="1" s="1"/>
  <c r="K103" i="1"/>
  <c r="K104" i="1"/>
  <c r="K105" i="1"/>
  <c r="L105" i="1" s="1"/>
  <c r="K106" i="1"/>
  <c r="L106" i="1" s="1"/>
  <c r="K107" i="1"/>
  <c r="K108" i="1"/>
  <c r="K109" i="1"/>
  <c r="K110" i="1"/>
  <c r="L110" i="1" s="1"/>
  <c r="K111" i="1"/>
  <c r="K112" i="1"/>
  <c r="K113" i="1"/>
  <c r="L113" i="1" s="1"/>
  <c r="K114" i="1"/>
  <c r="L114" i="1" s="1"/>
  <c r="K115" i="1"/>
  <c r="K116" i="1"/>
  <c r="K117" i="1"/>
  <c r="K118" i="1"/>
  <c r="L118" i="1" s="1"/>
  <c r="K119" i="1"/>
  <c r="K120" i="1"/>
  <c r="K121" i="1"/>
  <c r="L121" i="1" s="1"/>
  <c r="K122" i="1"/>
  <c r="L122" i="1" s="1"/>
  <c r="K123" i="1"/>
  <c r="K124" i="1"/>
  <c r="K125" i="1"/>
  <c r="K126" i="1"/>
  <c r="L126" i="1" s="1"/>
  <c r="K127" i="1"/>
  <c r="K128" i="1"/>
  <c r="K129" i="1"/>
  <c r="L129" i="1" s="1"/>
  <c r="K130" i="1"/>
  <c r="L130" i="1" s="1"/>
  <c r="K131" i="1"/>
  <c r="K132" i="1"/>
  <c r="K133" i="1"/>
  <c r="K134" i="1"/>
  <c r="L134" i="1" s="1"/>
  <c r="K135" i="1"/>
  <c r="K136" i="1"/>
  <c r="K137" i="1"/>
  <c r="L137" i="1" s="1"/>
  <c r="K138" i="1"/>
  <c r="L138" i="1" s="1"/>
  <c r="K139" i="1"/>
  <c r="K140" i="1"/>
  <c r="K141" i="1"/>
  <c r="K142" i="1"/>
  <c r="L142" i="1" s="1"/>
  <c r="K143" i="1"/>
  <c r="K144" i="1"/>
  <c r="K145" i="1"/>
  <c r="L145" i="1" s="1"/>
  <c r="K146" i="1"/>
  <c r="L146" i="1" s="1"/>
  <c r="K147" i="1"/>
  <c r="K148" i="1"/>
  <c r="K149" i="1"/>
  <c r="K150" i="1"/>
  <c r="L150" i="1" s="1"/>
  <c r="K151" i="1"/>
  <c r="K152" i="1"/>
  <c r="K153" i="1"/>
  <c r="L153" i="1" s="1"/>
  <c r="K154" i="1"/>
  <c r="L154" i="1" s="1"/>
  <c r="K155" i="1"/>
  <c r="K156" i="1"/>
  <c r="K157" i="1"/>
  <c r="K158" i="1"/>
  <c r="L158" i="1" s="1"/>
  <c r="K159" i="1"/>
  <c r="K160" i="1"/>
  <c r="K161" i="1"/>
  <c r="L161" i="1" s="1"/>
  <c r="K162" i="1"/>
  <c r="L162" i="1" s="1"/>
  <c r="K163" i="1"/>
  <c r="K164" i="1"/>
  <c r="K165" i="1"/>
  <c r="K166" i="1"/>
  <c r="L166" i="1" s="1"/>
  <c r="K167" i="1"/>
  <c r="K168" i="1"/>
  <c r="K169" i="1"/>
  <c r="L169" i="1" s="1"/>
  <c r="K170" i="1"/>
  <c r="L170" i="1" s="1"/>
  <c r="K171" i="1"/>
  <c r="K172" i="1"/>
  <c r="K173" i="1"/>
  <c r="K174" i="1"/>
  <c r="L174" i="1" s="1"/>
  <c r="K175" i="1"/>
  <c r="K176" i="1"/>
  <c r="K177" i="1"/>
  <c r="L177" i="1" s="1"/>
  <c r="K178" i="1"/>
  <c r="L178" i="1" s="1"/>
  <c r="K179" i="1"/>
  <c r="K180" i="1"/>
  <c r="K181" i="1"/>
  <c r="K182" i="1"/>
  <c r="L182" i="1" s="1"/>
  <c r="K183" i="1"/>
  <c r="K184" i="1"/>
  <c r="K185" i="1"/>
  <c r="L185" i="1" s="1"/>
  <c r="K186" i="1"/>
  <c r="L186" i="1" s="1"/>
  <c r="K187" i="1"/>
  <c r="K188" i="1"/>
  <c r="K189" i="1"/>
  <c r="K190" i="1"/>
  <c r="L190" i="1" s="1"/>
  <c r="K191" i="1"/>
  <c r="K192" i="1"/>
  <c r="L192" i="1" s="1"/>
  <c r="K193" i="1"/>
  <c r="L193" i="1" s="1"/>
  <c r="K194" i="1"/>
  <c r="L194" i="1" s="1"/>
  <c r="K195" i="1"/>
  <c r="K196" i="1"/>
  <c r="K197" i="1"/>
  <c r="K198" i="1"/>
  <c r="L198" i="1" s="1"/>
  <c r="K199" i="1"/>
  <c r="K200" i="1"/>
  <c r="L200" i="1" s="1"/>
  <c r="K201" i="1"/>
  <c r="L201" i="1" s="1"/>
  <c r="K202" i="1"/>
  <c r="L202" i="1" s="1"/>
  <c r="K203" i="1"/>
  <c r="K204" i="1"/>
  <c r="K205" i="1"/>
  <c r="K206" i="1"/>
  <c r="L206" i="1" s="1"/>
  <c r="K207" i="1"/>
  <c r="K208" i="1"/>
  <c r="L208" i="1" s="1"/>
  <c r="K209" i="1"/>
  <c r="L209" i="1" s="1"/>
  <c r="K210" i="1"/>
  <c r="L210" i="1" s="1"/>
  <c r="K211" i="1"/>
  <c r="K212" i="1"/>
  <c r="K213" i="1"/>
  <c r="K214" i="1"/>
  <c r="L214" i="1" s="1"/>
  <c r="K215" i="1"/>
  <c r="K216" i="1"/>
  <c r="L216" i="1" s="1"/>
  <c r="K217" i="1"/>
  <c r="L217" i="1" s="1"/>
  <c r="K218" i="1"/>
  <c r="L218" i="1" s="1"/>
  <c r="K219" i="1"/>
  <c r="K220" i="1"/>
  <c r="K221" i="1"/>
  <c r="K222" i="1"/>
  <c r="L222" i="1" s="1"/>
  <c r="K223" i="1"/>
  <c r="K224" i="1"/>
  <c r="L224" i="1" s="1"/>
  <c r="K225" i="1"/>
  <c r="L225" i="1" s="1"/>
  <c r="K226" i="1"/>
  <c r="L226" i="1" s="1"/>
  <c r="K227" i="1"/>
  <c r="K228" i="1"/>
  <c r="K229" i="1"/>
  <c r="K230" i="1"/>
  <c r="L230" i="1" s="1"/>
  <c r="K231" i="1"/>
  <c r="K232" i="1"/>
  <c r="L232" i="1" s="1"/>
  <c r="K233" i="1"/>
  <c r="L233" i="1" s="1"/>
  <c r="K234" i="1"/>
  <c r="L234" i="1" s="1"/>
  <c r="K235" i="1"/>
  <c r="K236" i="1"/>
  <c r="K237" i="1"/>
  <c r="K238" i="1"/>
  <c r="L238" i="1" s="1"/>
  <c r="K239" i="1"/>
  <c r="K240" i="1"/>
  <c r="L240" i="1" s="1"/>
  <c r="K241" i="1"/>
  <c r="L241" i="1" s="1"/>
  <c r="K242" i="1"/>
  <c r="L242" i="1" s="1"/>
  <c r="K243" i="1"/>
  <c r="K244" i="1"/>
  <c r="K245" i="1"/>
  <c r="K246" i="1"/>
  <c r="L246" i="1" s="1"/>
  <c r="K247" i="1"/>
  <c r="K248" i="1"/>
  <c r="L248" i="1" s="1"/>
  <c r="K249" i="1"/>
  <c r="L249" i="1" s="1"/>
  <c r="K250" i="1"/>
  <c r="L250" i="1" s="1"/>
  <c r="K251" i="1"/>
  <c r="K252" i="1"/>
  <c r="K253" i="1"/>
  <c r="K254" i="1"/>
  <c r="L254" i="1" s="1"/>
  <c r="K255" i="1"/>
  <c r="K256" i="1"/>
  <c r="L256" i="1" s="1"/>
  <c r="K257" i="1"/>
  <c r="L257" i="1" s="1"/>
  <c r="K258" i="1"/>
  <c r="L258" i="1" s="1"/>
  <c r="K259" i="1"/>
  <c r="K260" i="1"/>
  <c r="K261" i="1"/>
  <c r="K262" i="1"/>
  <c r="L262" i="1" s="1"/>
  <c r="K263" i="1"/>
  <c r="K264" i="1"/>
  <c r="L264" i="1" s="1"/>
  <c r="K265" i="1"/>
  <c r="L265" i="1" s="1"/>
  <c r="K266" i="1"/>
  <c r="L266" i="1" s="1"/>
  <c r="K267" i="1"/>
  <c r="K268" i="1"/>
  <c r="K269" i="1"/>
  <c r="K270" i="1"/>
  <c r="L270" i="1" s="1"/>
  <c r="K271" i="1"/>
  <c r="K272" i="1"/>
  <c r="L272" i="1" s="1"/>
  <c r="K273" i="1"/>
  <c r="L273" i="1" s="1"/>
  <c r="K274" i="1"/>
  <c r="L274" i="1" s="1"/>
  <c r="K275" i="1"/>
  <c r="K276" i="1"/>
  <c r="K277" i="1"/>
  <c r="K278" i="1"/>
  <c r="L278" i="1" s="1"/>
  <c r="K279" i="1"/>
  <c r="K280" i="1"/>
  <c r="L280" i="1" s="1"/>
  <c r="K281" i="1"/>
  <c r="L281" i="1" s="1"/>
  <c r="K282" i="1"/>
  <c r="L282" i="1" s="1"/>
  <c r="K283" i="1"/>
  <c r="K284" i="1"/>
  <c r="K285" i="1"/>
  <c r="K286" i="1"/>
  <c r="L286" i="1" s="1"/>
  <c r="K287" i="1"/>
  <c r="K288" i="1"/>
  <c r="L288" i="1" s="1"/>
  <c r="K289" i="1"/>
  <c r="L289" i="1" s="1"/>
  <c r="K290" i="1"/>
  <c r="L290" i="1" s="1"/>
  <c r="K291" i="1"/>
  <c r="K292" i="1"/>
  <c r="K293" i="1"/>
  <c r="K294" i="1"/>
  <c r="L294" i="1" s="1"/>
  <c r="K295" i="1"/>
  <c r="K296" i="1"/>
  <c r="L296" i="1" s="1"/>
  <c r="K297" i="1"/>
  <c r="L297" i="1" s="1"/>
  <c r="K298" i="1"/>
  <c r="L298" i="1" s="1"/>
  <c r="K299" i="1"/>
  <c r="K300" i="1"/>
  <c r="K301" i="1"/>
  <c r="K302" i="1"/>
  <c r="L302" i="1" s="1"/>
  <c r="K303" i="1"/>
  <c r="K304" i="1"/>
  <c r="L304" i="1" s="1"/>
  <c r="K305" i="1"/>
  <c r="L305" i="1" s="1"/>
  <c r="K306" i="1"/>
  <c r="L306" i="1" s="1"/>
  <c r="K307" i="1"/>
  <c r="K308" i="1"/>
  <c r="K309" i="1"/>
  <c r="K310" i="1"/>
  <c r="L310" i="1" s="1"/>
  <c r="K311" i="1"/>
  <c r="K312" i="1"/>
  <c r="L312" i="1" s="1"/>
  <c r="K313" i="1"/>
  <c r="L313" i="1" s="1"/>
  <c r="K314" i="1"/>
  <c r="L314" i="1" s="1"/>
  <c r="K315" i="1"/>
  <c r="K316" i="1"/>
  <c r="K317" i="1"/>
  <c r="K318" i="1"/>
  <c r="L318" i="1" s="1"/>
  <c r="K319" i="1"/>
  <c r="K320" i="1"/>
  <c r="L320" i="1" s="1"/>
  <c r="K321" i="1"/>
  <c r="L321" i="1" s="1"/>
  <c r="K322" i="1"/>
  <c r="L322" i="1" s="1"/>
  <c r="K323" i="1"/>
  <c r="K324" i="1"/>
  <c r="K325" i="1"/>
  <c r="K326" i="1"/>
  <c r="L326" i="1" s="1"/>
  <c r="K327" i="1"/>
  <c r="K328" i="1"/>
  <c r="L328" i="1" s="1"/>
  <c r="K329" i="1"/>
  <c r="L329" i="1" s="1"/>
  <c r="K330" i="1"/>
  <c r="L330" i="1" s="1"/>
  <c r="K331" i="1"/>
  <c r="K332" i="1"/>
  <c r="K333" i="1"/>
  <c r="K334" i="1"/>
  <c r="L334" i="1" s="1"/>
  <c r="K335" i="1"/>
  <c r="K336" i="1"/>
  <c r="L336" i="1" s="1"/>
  <c r="K337" i="1"/>
  <c r="L337" i="1" s="1"/>
  <c r="K338" i="1"/>
  <c r="L338" i="1" s="1"/>
  <c r="K339" i="1"/>
  <c r="K340" i="1"/>
  <c r="K341" i="1"/>
  <c r="K342" i="1"/>
  <c r="L342" i="1" s="1"/>
  <c r="K343" i="1"/>
  <c r="K344" i="1"/>
  <c r="L344" i="1" s="1"/>
  <c r="K345" i="1"/>
  <c r="L345" i="1" s="1"/>
  <c r="K346" i="1"/>
  <c r="L346" i="1" s="1"/>
  <c r="K347" i="1"/>
  <c r="K348" i="1"/>
  <c r="K349" i="1"/>
  <c r="K350" i="1"/>
  <c r="K351" i="1"/>
  <c r="K352" i="1"/>
  <c r="K353" i="1"/>
  <c r="L353" i="1" s="1"/>
  <c r="K354" i="1"/>
  <c r="L354" i="1" s="1"/>
  <c r="K355" i="1"/>
  <c r="K356" i="1"/>
  <c r="K357" i="1"/>
  <c r="K358" i="1"/>
  <c r="K359" i="1"/>
  <c r="K360" i="1"/>
  <c r="K361" i="1"/>
  <c r="L361" i="1" s="1"/>
  <c r="K362" i="1"/>
  <c r="L362" i="1" s="1"/>
  <c r="K363" i="1"/>
  <c r="K364" i="1"/>
  <c r="K365" i="1"/>
  <c r="K366" i="1"/>
  <c r="K367" i="1"/>
  <c r="K368" i="1"/>
  <c r="L368" i="1" s="1"/>
  <c r="K369" i="1"/>
  <c r="L369" i="1" s="1"/>
  <c r="K370" i="1"/>
  <c r="L370" i="1" s="1"/>
  <c r="K371" i="1"/>
  <c r="K372" i="1"/>
  <c r="K373" i="1"/>
  <c r="K374" i="1"/>
  <c r="K375" i="1"/>
  <c r="K376" i="1"/>
  <c r="K377" i="1"/>
  <c r="L377" i="1" s="1"/>
  <c r="K378" i="1"/>
  <c r="L378" i="1" s="1"/>
  <c r="K379" i="1"/>
  <c r="K380" i="1"/>
  <c r="K381" i="1"/>
  <c r="K382" i="1"/>
  <c r="K383" i="1"/>
  <c r="K384" i="1"/>
  <c r="L384" i="1" s="1"/>
  <c r="K385" i="1"/>
  <c r="L385" i="1" s="1"/>
  <c r="K386" i="1"/>
  <c r="L386" i="1" s="1"/>
  <c r="K387" i="1"/>
  <c r="K388" i="1"/>
  <c r="K389" i="1"/>
  <c r="K390" i="1"/>
  <c r="K391" i="1"/>
  <c r="K392" i="1"/>
  <c r="L392" i="1" s="1"/>
  <c r="K393" i="1"/>
  <c r="L393" i="1" s="1"/>
  <c r="K394" i="1"/>
  <c r="L394" i="1" s="1"/>
  <c r="K395" i="1"/>
  <c r="K396" i="1"/>
  <c r="K397" i="1"/>
  <c r="K398" i="1"/>
  <c r="K399" i="1"/>
  <c r="K400" i="1"/>
  <c r="K401" i="1"/>
  <c r="L401" i="1" s="1"/>
  <c r="K402" i="1"/>
  <c r="L402" i="1" s="1"/>
  <c r="K403" i="1"/>
  <c r="K404" i="1"/>
  <c r="K405" i="1"/>
  <c r="K406" i="1"/>
  <c r="K407" i="1"/>
  <c r="K408" i="1"/>
  <c r="K409" i="1"/>
  <c r="L409" i="1" s="1"/>
  <c r="K410" i="1"/>
  <c r="L410" i="1" s="1"/>
  <c r="K411" i="1"/>
  <c r="K412" i="1"/>
  <c r="K413" i="1"/>
  <c r="K414" i="1"/>
  <c r="K415" i="1"/>
  <c r="K416" i="1"/>
  <c r="K417" i="1"/>
  <c r="L417" i="1" s="1"/>
  <c r="K418" i="1"/>
  <c r="L418" i="1" s="1"/>
  <c r="K419" i="1"/>
  <c r="K420" i="1"/>
  <c r="K421" i="1"/>
  <c r="K422" i="1"/>
  <c r="K423" i="1"/>
  <c r="K424" i="1"/>
  <c r="K425" i="1"/>
  <c r="L425" i="1" s="1"/>
  <c r="K426" i="1"/>
  <c r="L426" i="1" s="1"/>
  <c r="K427" i="1"/>
  <c r="K428" i="1"/>
  <c r="K429" i="1"/>
  <c r="K430" i="1"/>
  <c r="K431" i="1"/>
  <c r="K432" i="1"/>
  <c r="L432" i="1" s="1"/>
  <c r="K433" i="1"/>
  <c r="L433" i="1" s="1"/>
  <c r="K434" i="1"/>
  <c r="L434" i="1" s="1"/>
  <c r="K435" i="1"/>
  <c r="K436" i="1"/>
  <c r="K437" i="1"/>
  <c r="K438" i="1"/>
  <c r="K439" i="1"/>
  <c r="K440" i="1"/>
  <c r="K441" i="1"/>
  <c r="L441" i="1" s="1"/>
  <c r="K442" i="1"/>
  <c r="L442" i="1" s="1"/>
  <c r="K443" i="1"/>
  <c r="K444" i="1"/>
  <c r="K445" i="1"/>
  <c r="K446" i="1"/>
  <c r="K447" i="1"/>
  <c r="K448" i="1"/>
  <c r="L448" i="1" s="1"/>
  <c r="K449" i="1"/>
  <c r="L449" i="1" s="1"/>
  <c r="K450" i="1"/>
  <c r="L450" i="1" s="1"/>
  <c r="K451" i="1"/>
  <c r="K452" i="1"/>
  <c r="K453" i="1"/>
  <c r="K454" i="1"/>
  <c r="K455" i="1"/>
  <c r="K456" i="1"/>
  <c r="L456" i="1" s="1"/>
  <c r="K457" i="1"/>
  <c r="L457" i="1" s="1"/>
  <c r="K458" i="1"/>
  <c r="L458" i="1" s="1"/>
  <c r="K459" i="1"/>
  <c r="K460" i="1"/>
  <c r="K461" i="1"/>
  <c r="K462" i="1"/>
  <c r="K463" i="1"/>
  <c r="K464" i="1"/>
  <c r="K465" i="1"/>
  <c r="L465" i="1" s="1"/>
  <c r="K466" i="1"/>
  <c r="L466" i="1" s="1"/>
  <c r="K467" i="1"/>
  <c r="K468" i="1"/>
  <c r="K469" i="1"/>
  <c r="K470" i="1"/>
  <c r="K471" i="1"/>
  <c r="K472" i="1"/>
  <c r="K473" i="1"/>
  <c r="L473" i="1" s="1"/>
  <c r="K474" i="1"/>
  <c r="L474" i="1" s="1"/>
  <c r="K475" i="1"/>
  <c r="K476" i="1"/>
  <c r="K477" i="1"/>
  <c r="K478" i="1"/>
  <c r="K479" i="1"/>
  <c r="K480" i="1"/>
  <c r="K481" i="1"/>
  <c r="L481" i="1" s="1"/>
  <c r="K482" i="1"/>
  <c r="L482" i="1" s="1"/>
  <c r="K483" i="1"/>
  <c r="K484" i="1"/>
  <c r="K485" i="1"/>
  <c r="K486" i="1"/>
  <c r="K487" i="1"/>
  <c r="K488" i="1"/>
  <c r="K489" i="1"/>
  <c r="L489" i="1" s="1"/>
  <c r="K490" i="1"/>
  <c r="L490" i="1" s="1"/>
  <c r="K491" i="1"/>
  <c r="K492" i="1"/>
  <c r="K493" i="1"/>
  <c r="K494" i="1"/>
  <c r="K495" i="1"/>
  <c r="K496" i="1"/>
  <c r="L496" i="1" s="1"/>
  <c r="K497" i="1"/>
  <c r="L497" i="1" s="1"/>
  <c r="K498" i="1"/>
  <c r="L498" i="1" s="1"/>
  <c r="K499" i="1"/>
  <c r="K500" i="1"/>
  <c r="K501" i="1"/>
  <c r="K502" i="1"/>
  <c r="K503" i="1"/>
  <c r="K504" i="1"/>
  <c r="K505" i="1"/>
  <c r="L505" i="1" s="1"/>
  <c r="K506" i="1"/>
  <c r="L506" i="1" s="1"/>
  <c r="K507" i="1"/>
  <c r="K508" i="1"/>
  <c r="K509" i="1"/>
  <c r="K510" i="1"/>
  <c r="K511" i="1"/>
  <c r="K512" i="1"/>
  <c r="L512" i="1" s="1"/>
  <c r="K513" i="1"/>
  <c r="L513" i="1" s="1"/>
  <c r="K514" i="1"/>
  <c r="L514" i="1" s="1"/>
  <c r="K515" i="1"/>
  <c r="K516" i="1"/>
  <c r="K517" i="1"/>
  <c r="K518" i="1"/>
  <c r="K519" i="1"/>
  <c r="K520" i="1"/>
  <c r="L520" i="1" s="1"/>
  <c r="K521" i="1"/>
  <c r="L521" i="1" s="1"/>
  <c r="K522" i="1"/>
  <c r="L522" i="1" s="1"/>
  <c r="K523" i="1"/>
  <c r="K524" i="1"/>
  <c r="K525" i="1"/>
  <c r="K526" i="1"/>
  <c r="K527" i="1"/>
  <c r="K528" i="1"/>
  <c r="K529" i="1"/>
  <c r="L529" i="1" s="1"/>
  <c r="K530" i="1"/>
  <c r="L530" i="1" s="1"/>
  <c r="K531" i="1"/>
  <c r="K532" i="1"/>
  <c r="K533" i="1"/>
  <c r="K534" i="1"/>
  <c r="K535" i="1"/>
  <c r="K536" i="1"/>
  <c r="K537" i="1"/>
  <c r="L537" i="1" s="1"/>
  <c r="K538" i="1"/>
  <c r="L538" i="1" s="1"/>
  <c r="K539" i="1"/>
  <c r="K540" i="1"/>
  <c r="K541" i="1"/>
  <c r="K542" i="1"/>
  <c r="K543" i="1"/>
  <c r="K544" i="1"/>
  <c r="K545" i="1"/>
  <c r="L545" i="1" s="1"/>
  <c r="K546" i="1"/>
  <c r="L546" i="1" s="1"/>
  <c r="K547" i="1"/>
  <c r="K548" i="1"/>
  <c r="K549" i="1"/>
  <c r="K550" i="1"/>
  <c r="K551" i="1"/>
  <c r="K552" i="1"/>
  <c r="K553" i="1"/>
  <c r="L553" i="1" s="1"/>
  <c r="K554" i="1"/>
  <c r="L554" i="1" s="1"/>
  <c r="K555" i="1"/>
  <c r="K556" i="1"/>
  <c r="K557" i="1"/>
  <c r="K558" i="1"/>
  <c r="K559" i="1"/>
  <c r="K560" i="1"/>
  <c r="L560" i="1" s="1"/>
  <c r="K561" i="1"/>
  <c r="L561" i="1" s="1"/>
  <c r="K562" i="1"/>
  <c r="L562" i="1" s="1"/>
  <c r="K563" i="1"/>
  <c r="K564" i="1"/>
  <c r="K565" i="1"/>
  <c r="K566" i="1"/>
  <c r="K567" i="1"/>
  <c r="K568" i="1"/>
  <c r="K569" i="1"/>
  <c r="L569" i="1" s="1"/>
  <c r="K570" i="1"/>
  <c r="L570" i="1" s="1"/>
  <c r="K571" i="1"/>
  <c r="K572" i="1"/>
  <c r="K573" i="1"/>
  <c r="K574" i="1"/>
  <c r="K575" i="1"/>
  <c r="K576" i="1"/>
  <c r="L576" i="1" s="1"/>
  <c r="K577" i="1"/>
  <c r="L577" i="1" s="1"/>
  <c r="K578" i="1"/>
  <c r="L578" i="1" s="1"/>
  <c r="K579" i="1"/>
  <c r="K580" i="1"/>
  <c r="K581" i="1"/>
  <c r="K582" i="1"/>
  <c r="K583" i="1"/>
  <c r="K584" i="1"/>
  <c r="L584" i="1" s="1"/>
  <c r="K585" i="1"/>
  <c r="L585" i="1" s="1"/>
  <c r="K586" i="1"/>
  <c r="L586" i="1" s="1"/>
  <c r="K587" i="1"/>
  <c r="K588" i="1"/>
  <c r="K589" i="1"/>
  <c r="K590" i="1"/>
  <c r="K591" i="1"/>
  <c r="K592" i="1"/>
  <c r="K593" i="1"/>
  <c r="L593" i="1" s="1"/>
  <c r="K594" i="1"/>
  <c r="L594" i="1" s="1"/>
  <c r="K595" i="1"/>
  <c r="K596" i="1"/>
  <c r="K597" i="1"/>
  <c r="K598" i="1"/>
  <c r="K599" i="1"/>
  <c r="K600" i="1"/>
  <c r="K601" i="1"/>
  <c r="L601" i="1" s="1"/>
  <c r="K602" i="1"/>
  <c r="L602" i="1" s="1"/>
  <c r="K603" i="1"/>
  <c r="K604" i="1"/>
  <c r="K605" i="1"/>
  <c r="K606" i="1"/>
  <c r="K607" i="1"/>
  <c r="K608" i="1"/>
  <c r="K609" i="1"/>
  <c r="L609" i="1" s="1"/>
  <c r="K610" i="1"/>
  <c r="L610" i="1" s="1"/>
  <c r="K611" i="1"/>
  <c r="K612" i="1"/>
  <c r="K613" i="1"/>
  <c r="K614" i="1"/>
  <c r="K615" i="1"/>
  <c r="K616" i="1"/>
  <c r="K617" i="1"/>
  <c r="L617" i="1" s="1"/>
  <c r="K618" i="1"/>
  <c r="L618" i="1" s="1"/>
  <c r="K619" i="1"/>
  <c r="K620" i="1"/>
  <c r="K621" i="1"/>
  <c r="K622" i="1"/>
  <c r="K623" i="1"/>
  <c r="K624" i="1"/>
  <c r="L624" i="1" s="1"/>
  <c r="K625" i="1"/>
  <c r="L625" i="1" s="1"/>
  <c r="K626" i="1"/>
  <c r="L626" i="1" s="1"/>
  <c r="K627" i="1"/>
  <c r="K628" i="1"/>
  <c r="K629" i="1"/>
  <c r="K630" i="1"/>
  <c r="K631" i="1"/>
  <c r="K632" i="1"/>
  <c r="K633" i="1"/>
  <c r="L633" i="1" s="1"/>
  <c r="K634" i="1"/>
  <c r="L634" i="1" s="1"/>
  <c r="K635" i="1"/>
  <c r="K636" i="1"/>
  <c r="K637" i="1"/>
  <c r="K638" i="1"/>
  <c r="K639" i="1"/>
  <c r="K640" i="1"/>
  <c r="L640" i="1" s="1"/>
  <c r="K641" i="1"/>
  <c r="L641" i="1" s="1"/>
  <c r="K642" i="1"/>
  <c r="L642" i="1" s="1"/>
  <c r="K643" i="1"/>
  <c r="K644" i="1"/>
  <c r="K645" i="1"/>
  <c r="K646" i="1"/>
  <c r="K647" i="1"/>
  <c r="K648" i="1"/>
  <c r="L648" i="1" s="1"/>
  <c r="K649" i="1"/>
  <c r="L649" i="1" s="1"/>
  <c r="K650" i="1"/>
  <c r="L650" i="1" s="1"/>
  <c r="K651" i="1"/>
  <c r="K652" i="1"/>
  <c r="K653" i="1"/>
  <c r="K654" i="1"/>
  <c r="K655" i="1"/>
  <c r="K656" i="1"/>
  <c r="K657" i="1"/>
  <c r="L657" i="1" s="1"/>
  <c r="K658" i="1"/>
  <c r="L658" i="1" s="1"/>
  <c r="K659" i="1"/>
  <c r="K660" i="1"/>
  <c r="K661" i="1"/>
  <c r="K662" i="1"/>
  <c r="K663" i="1"/>
  <c r="K664" i="1"/>
  <c r="K665" i="1"/>
  <c r="L665" i="1" s="1"/>
  <c r="K666" i="1"/>
  <c r="L666" i="1" s="1"/>
  <c r="K667" i="1"/>
  <c r="K668" i="1"/>
  <c r="K669" i="1"/>
  <c r="K670" i="1"/>
  <c r="K671" i="1"/>
  <c r="K672" i="1"/>
  <c r="K673" i="1"/>
  <c r="L673" i="1" s="1"/>
  <c r="K674" i="1"/>
  <c r="L674" i="1" s="1"/>
  <c r="K675" i="1"/>
  <c r="K676" i="1"/>
  <c r="K677" i="1"/>
  <c r="K678" i="1"/>
  <c r="K679" i="1"/>
  <c r="K680" i="1"/>
  <c r="K681" i="1"/>
  <c r="L681" i="1" s="1"/>
  <c r="K682" i="1"/>
  <c r="L682" i="1" s="1"/>
  <c r="K683" i="1"/>
  <c r="K684" i="1"/>
  <c r="K685" i="1"/>
  <c r="K686" i="1"/>
  <c r="K687" i="1"/>
  <c r="K688" i="1"/>
  <c r="L688" i="1" s="1"/>
  <c r="K689" i="1"/>
  <c r="L689" i="1" s="1"/>
  <c r="K690" i="1"/>
  <c r="L690" i="1" s="1"/>
  <c r="K691" i="1"/>
  <c r="K692" i="1"/>
  <c r="K693" i="1"/>
  <c r="K694" i="1"/>
  <c r="K695" i="1"/>
  <c r="K696" i="1"/>
  <c r="K697" i="1"/>
  <c r="L697" i="1" s="1"/>
  <c r="K698" i="1"/>
  <c r="L698" i="1" s="1"/>
  <c r="K699" i="1"/>
  <c r="K700" i="1"/>
  <c r="K701" i="1"/>
  <c r="K702" i="1"/>
  <c r="K703" i="1"/>
  <c r="K704" i="1"/>
  <c r="L704" i="1" s="1"/>
  <c r="K705" i="1"/>
  <c r="L705" i="1" s="1"/>
  <c r="K706" i="1"/>
  <c r="L706" i="1" s="1"/>
  <c r="K707" i="1"/>
  <c r="K708" i="1"/>
  <c r="K709" i="1"/>
  <c r="K710" i="1"/>
  <c r="K711" i="1"/>
  <c r="K712" i="1"/>
  <c r="L712" i="1" s="1"/>
  <c r="K713" i="1"/>
  <c r="L713" i="1" s="1"/>
  <c r="K714" i="1"/>
  <c r="L714" i="1" s="1"/>
  <c r="K715" i="1"/>
  <c r="K716" i="1"/>
  <c r="K717" i="1"/>
  <c r="K718" i="1"/>
  <c r="K719" i="1"/>
  <c r="K720" i="1"/>
  <c r="K721" i="1"/>
  <c r="L721" i="1" s="1"/>
  <c r="K722" i="1"/>
  <c r="L722" i="1" s="1"/>
  <c r="K723" i="1"/>
  <c r="K724" i="1"/>
  <c r="K725" i="1"/>
  <c r="K726" i="1"/>
  <c r="K727" i="1"/>
  <c r="K728" i="1"/>
  <c r="K729" i="1"/>
  <c r="L729" i="1" s="1"/>
  <c r="K730" i="1"/>
  <c r="L730" i="1" s="1"/>
  <c r="K731" i="1"/>
  <c r="K732" i="1"/>
  <c r="K733" i="1"/>
  <c r="K734" i="1"/>
  <c r="K735" i="1"/>
  <c r="K736" i="1"/>
  <c r="K737" i="1"/>
  <c r="L737" i="1" s="1"/>
  <c r="K738" i="1"/>
  <c r="L738" i="1" s="1"/>
  <c r="K739" i="1"/>
  <c r="K740" i="1"/>
  <c r="K741" i="1"/>
  <c r="K742" i="1"/>
  <c r="K743" i="1"/>
  <c r="K744" i="1"/>
  <c r="K745" i="1"/>
  <c r="L745" i="1" s="1"/>
  <c r="K746" i="1"/>
  <c r="L746" i="1" s="1"/>
  <c r="K747" i="1"/>
  <c r="K748" i="1"/>
  <c r="K749" i="1"/>
  <c r="K750" i="1"/>
  <c r="K751" i="1"/>
  <c r="K752" i="1"/>
  <c r="L752" i="1" s="1"/>
  <c r="K753" i="1"/>
  <c r="L753" i="1" s="1"/>
  <c r="K754" i="1"/>
  <c r="L754" i="1" s="1"/>
  <c r="K755" i="1"/>
  <c r="K756" i="1"/>
  <c r="K757" i="1"/>
  <c r="K758" i="1"/>
  <c r="K759" i="1"/>
  <c r="K760" i="1"/>
  <c r="K761" i="1"/>
  <c r="L761" i="1" s="1"/>
  <c r="K762" i="1"/>
  <c r="L762" i="1" s="1"/>
  <c r="K763" i="1"/>
  <c r="K764" i="1"/>
  <c r="K765" i="1"/>
  <c r="K766" i="1"/>
  <c r="K767" i="1"/>
  <c r="K768" i="1"/>
  <c r="L768" i="1" s="1"/>
  <c r="K769" i="1"/>
  <c r="L769" i="1" s="1"/>
  <c r="K770" i="1"/>
  <c r="L770" i="1" s="1"/>
  <c r="K771" i="1"/>
  <c r="K772" i="1"/>
  <c r="K773" i="1"/>
  <c r="K774" i="1"/>
  <c r="K775" i="1"/>
  <c r="K776" i="1"/>
  <c r="L776" i="1" s="1"/>
  <c r="K777" i="1"/>
  <c r="L777" i="1" s="1"/>
  <c r="K778" i="1"/>
  <c r="L778" i="1" s="1"/>
  <c r="K779" i="1"/>
  <c r="K780" i="1"/>
  <c r="K781" i="1"/>
  <c r="K782" i="1"/>
  <c r="K783" i="1"/>
  <c r="K784" i="1"/>
  <c r="K785" i="1"/>
  <c r="L785" i="1" s="1"/>
  <c r="K786" i="1"/>
  <c r="L786" i="1" s="1"/>
  <c r="K787" i="1"/>
  <c r="K788" i="1"/>
  <c r="K789" i="1"/>
  <c r="K790" i="1"/>
  <c r="K791" i="1"/>
  <c r="K792" i="1"/>
  <c r="K793" i="1"/>
  <c r="L793" i="1" s="1"/>
  <c r="K794" i="1"/>
  <c r="L794" i="1" s="1"/>
  <c r="K795" i="1"/>
  <c r="K796" i="1"/>
  <c r="K797" i="1"/>
  <c r="K798" i="1"/>
  <c r="K799" i="1"/>
  <c r="K800" i="1"/>
  <c r="K801" i="1"/>
  <c r="L801" i="1" s="1"/>
  <c r="K802" i="1"/>
  <c r="L802" i="1" s="1"/>
  <c r="K803" i="1"/>
  <c r="K804" i="1"/>
  <c r="K805" i="1"/>
  <c r="K806" i="1"/>
  <c r="K807" i="1"/>
  <c r="K808" i="1"/>
  <c r="K809" i="1"/>
  <c r="L809" i="1" s="1"/>
  <c r="K810" i="1"/>
  <c r="L810" i="1" s="1"/>
  <c r="K811" i="1"/>
  <c r="K812" i="1"/>
  <c r="K813" i="1"/>
  <c r="K814" i="1"/>
  <c r="K815" i="1"/>
  <c r="K816" i="1"/>
  <c r="L816" i="1" s="1"/>
  <c r="K817" i="1"/>
  <c r="L817" i="1" s="1"/>
  <c r="K818" i="1"/>
  <c r="L818" i="1" s="1"/>
  <c r="K819" i="1"/>
  <c r="K820" i="1"/>
  <c r="K821" i="1"/>
  <c r="K822" i="1"/>
  <c r="K823" i="1"/>
  <c r="K824" i="1"/>
  <c r="K825" i="1"/>
  <c r="L825" i="1" s="1"/>
  <c r="K826" i="1"/>
  <c r="L826" i="1" s="1"/>
  <c r="K827" i="1"/>
  <c r="K828" i="1"/>
  <c r="K829" i="1"/>
  <c r="K830" i="1"/>
  <c r="K831" i="1"/>
  <c r="K832" i="1"/>
  <c r="L832" i="1" s="1"/>
  <c r="K833" i="1"/>
  <c r="L833" i="1" s="1"/>
  <c r="K834" i="1"/>
  <c r="L834" i="1" s="1"/>
  <c r="K835" i="1"/>
  <c r="K836" i="1"/>
  <c r="K837" i="1"/>
  <c r="K838" i="1"/>
  <c r="K839" i="1"/>
  <c r="K840" i="1"/>
  <c r="L840" i="1" s="1"/>
  <c r="K841" i="1"/>
  <c r="L841" i="1" s="1"/>
  <c r="K842" i="1"/>
  <c r="L842" i="1" s="1"/>
  <c r="K843" i="1"/>
  <c r="K844" i="1"/>
  <c r="K845" i="1"/>
  <c r="K846" i="1"/>
  <c r="K847" i="1"/>
  <c r="K848" i="1"/>
  <c r="K849" i="1"/>
  <c r="L849" i="1" s="1"/>
  <c r="K850" i="1"/>
  <c r="L850" i="1" s="1"/>
  <c r="K851" i="1"/>
  <c r="K852" i="1"/>
  <c r="K853" i="1"/>
  <c r="K854" i="1"/>
  <c r="K855" i="1"/>
  <c r="K856" i="1"/>
  <c r="K857" i="1"/>
  <c r="L857" i="1" s="1"/>
  <c r="K858" i="1"/>
  <c r="L858" i="1" s="1"/>
  <c r="K859" i="1"/>
  <c r="K860" i="1"/>
  <c r="K861" i="1"/>
  <c r="K862" i="1"/>
  <c r="K863" i="1"/>
  <c r="K864" i="1"/>
  <c r="K865" i="1"/>
  <c r="L865" i="1" s="1"/>
  <c r="K866" i="1"/>
  <c r="L866" i="1" s="1"/>
  <c r="K867" i="1"/>
  <c r="K868" i="1"/>
  <c r="K869" i="1"/>
  <c r="K870" i="1"/>
  <c r="K871" i="1"/>
  <c r="K872" i="1"/>
  <c r="K873" i="1"/>
  <c r="L873" i="1" s="1"/>
  <c r="K874" i="1"/>
  <c r="L874" i="1" s="1"/>
  <c r="K875" i="1"/>
  <c r="K876" i="1"/>
  <c r="K877" i="1"/>
  <c r="K878" i="1"/>
  <c r="K879" i="1"/>
  <c r="K880" i="1"/>
  <c r="L880" i="1" s="1"/>
  <c r="K881" i="1"/>
  <c r="L881" i="1" s="1"/>
  <c r="K882" i="1"/>
  <c r="L882" i="1" s="1"/>
  <c r="K883" i="1"/>
  <c r="K884" i="1"/>
  <c r="K885" i="1"/>
  <c r="K886" i="1"/>
  <c r="K887" i="1"/>
  <c r="K888" i="1"/>
  <c r="K889" i="1"/>
  <c r="L889" i="1" s="1"/>
  <c r="K890" i="1"/>
  <c r="L890" i="1" s="1"/>
  <c r="K891" i="1"/>
  <c r="K892" i="1"/>
  <c r="K893" i="1"/>
  <c r="K894" i="1"/>
  <c r="K895" i="1"/>
  <c r="K896" i="1"/>
  <c r="L896" i="1" s="1"/>
  <c r="K897" i="1"/>
  <c r="L897" i="1" s="1"/>
  <c r="K898" i="1"/>
  <c r="L898" i="1" s="1"/>
  <c r="K899" i="1"/>
  <c r="K900" i="1"/>
  <c r="K901" i="1"/>
  <c r="K902" i="1"/>
  <c r="K903" i="1"/>
  <c r="K904" i="1"/>
  <c r="L904" i="1" s="1"/>
  <c r="K905" i="1"/>
  <c r="L905" i="1" s="1"/>
  <c r="K906" i="1"/>
  <c r="L906" i="1" s="1"/>
  <c r="K907" i="1"/>
  <c r="K908" i="1"/>
  <c r="K909" i="1"/>
  <c r="K910" i="1"/>
  <c r="K911" i="1"/>
  <c r="K912" i="1"/>
  <c r="K913" i="1"/>
  <c r="L913" i="1" s="1"/>
  <c r="K914" i="1"/>
  <c r="L914" i="1" s="1"/>
  <c r="K915" i="1"/>
  <c r="K916" i="1"/>
  <c r="K917" i="1"/>
  <c r="K918" i="1"/>
  <c r="K919" i="1"/>
  <c r="K920" i="1"/>
  <c r="K921" i="1"/>
  <c r="L921" i="1" s="1"/>
  <c r="K922" i="1"/>
  <c r="L922" i="1" s="1"/>
  <c r="K923" i="1"/>
  <c r="K924" i="1"/>
  <c r="K925" i="1"/>
  <c r="K926" i="1"/>
  <c r="K927" i="1"/>
  <c r="K928" i="1"/>
  <c r="K929" i="1"/>
  <c r="L929" i="1" s="1"/>
  <c r="K930" i="1"/>
  <c r="L930" i="1" s="1"/>
  <c r="K931" i="1"/>
  <c r="K932" i="1"/>
  <c r="K933" i="1"/>
  <c r="K934" i="1"/>
  <c r="K935" i="1"/>
  <c r="K936" i="1"/>
  <c r="K937" i="1"/>
  <c r="L937" i="1" s="1"/>
  <c r="K938" i="1"/>
  <c r="L938" i="1" s="1"/>
  <c r="K939" i="1"/>
  <c r="K940" i="1"/>
  <c r="K941" i="1"/>
  <c r="K942" i="1"/>
  <c r="K943" i="1"/>
  <c r="K944" i="1"/>
  <c r="L944" i="1" s="1"/>
  <c r="K945" i="1"/>
  <c r="L945" i="1" s="1"/>
  <c r="K946" i="1"/>
  <c r="L946" i="1" s="1"/>
  <c r="K947" i="1"/>
  <c r="K948" i="1"/>
  <c r="K949" i="1"/>
  <c r="K950" i="1"/>
  <c r="K951" i="1"/>
  <c r="K952" i="1"/>
  <c r="K953" i="1"/>
  <c r="L953" i="1" s="1"/>
  <c r="K954" i="1"/>
  <c r="L954" i="1" s="1"/>
  <c r="K955" i="1"/>
  <c r="K956" i="1"/>
  <c r="K957" i="1"/>
  <c r="K958" i="1"/>
  <c r="K959" i="1"/>
  <c r="K960" i="1"/>
  <c r="L960" i="1" s="1"/>
  <c r="K961" i="1"/>
  <c r="L961" i="1" s="1"/>
  <c r="K962" i="1"/>
  <c r="L962" i="1" s="1"/>
  <c r="K963" i="1"/>
  <c r="K964" i="1"/>
  <c r="K965" i="1"/>
  <c r="K966" i="1"/>
  <c r="K967" i="1"/>
  <c r="K968" i="1"/>
  <c r="L968" i="1" s="1"/>
  <c r="K969" i="1"/>
  <c r="L969" i="1" s="1"/>
  <c r="K970" i="1"/>
  <c r="L970" i="1" s="1"/>
  <c r="K971" i="1"/>
  <c r="K972" i="1"/>
  <c r="K973" i="1"/>
  <c r="K974" i="1"/>
  <c r="K975" i="1"/>
  <c r="K976" i="1"/>
  <c r="K977" i="1"/>
  <c r="L977" i="1" s="1"/>
  <c r="K978" i="1"/>
  <c r="L978" i="1" s="1"/>
  <c r="K979" i="1"/>
  <c r="K980" i="1"/>
  <c r="K981" i="1"/>
  <c r="K982" i="1"/>
  <c r="K983" i="1"/>
  <c r="K984" i="1"/>
  <c r="K985" i="1"/>
  <c r="L985" i="1" s="1"/>
  <c r="K986" i="1"/>
  <c r="L986" i="1" s="1"/>
  <c r="K987" i="1"/>
  <c r="K988" i="1"/>
  <c r="K989" i="1"/>
  <c r="K990" i="1"/>
  <c r="K991" i="1"/>
  <c r="K992" i="1"/>
  <c r="K993" i="1"/>
  <c r="L993" i="1" s="1"/>
  <c r="K994" i="1"/>
  <c r="L994" i="1" s="1"/>
  <c r="K995" i="1"/>
  <c r="K996" i="1"/>
  <c r="K997" i="1"/>
  <c r="K998" i="1"/>
  <c r="K999" i="1"/>
  <c r="K1000" i="1"/>
  <c r="K1001" i="1"/>
  <c r="L1001" i="1" s="1"/>
  <c r="K1002" i="1"/>
  <c r="L1002" i="1" s="1"/>
  <c r="K1003" i="1"/>
  <c r="K1004" i="1"/>
  <c r="K1005" i="1"/>
  <c r="K1006" i="1"/>
  <c r="K1007" i="1"/>
  <c r="K1008" i="1"/>
  <c r="K1009" i="1"/>
  <c r="L1009" i="1" s="1"/>
  <c r="K1010" i="1"/>
  <c r="L1010" i="1" s="1"/>
  <c r="K1011" i="1"/>
  <c r="K1012" i="1"/>
  <c r="K1013" i="1"/>
  <c r="K1014" i="1"/>
  <c r="K1015" i="1"/>
  <c r="K1016" i="1"/>
  <c r="K1017" i="1"/>
  <c r="L1017" i="1" s="1"/>
  <c r="K1018" i="1"/>
  <c r="L1018" i="1" s="1"/>
  <c r="K1019" i="1"/>
  <c r="K1020" i="1"/>
  <c r="K1021" i="1"/>
  <c r="K1022" i="1"/>
  <c r="K1023" i="1"/>
  <c r="K1024" i="1"/>
  <c r="K1025" i="1"/>
  <c r="L1025" i="1" s="1"/>
  <c r="K1026" i="1"/>
  <c r="L1026" i="1" s="1"/>
  <c r="K1027" i="1"/>
  <c r="K1028" i="1"/>
  <c r="K1029" i="1"/>
  <c r="K1030" i="1"/>
  <c r="K1031" i="1"/>
  <c r="K1032" i="1"/>
  <c r="K1033" i="1"/>
  <c r="L1033" i="1" s="1"/>
  <c r="K1034" i="1"/>
  <c r="L1034" i="1" s="1"/>
  <c r="K1035" i="1"/>
  <c r="K1036" i="1"/>
  <c r="K1037" i="1"/>
  <c r="K1038" i="1"/>
  <c r="K1039" i="1"/>
  <c r="K1040" i="1"/>
  <c r="K1041" i="1"/>
  <c r="L1041" i="1" s="1"/>
  <c r="K1042" i="1"/>
  <c r="L1042" i="1" s="1"/>
  <c r="K1043" i="1"/>
  <c r="K1044" i="1"/>
  <c r="K1045" i="1"/>
  <c r="K1046" i="1"/>
  <c r="K1047" i="1"/>
  <c r="K1048" i="1"/>
  <c r="K1049" i="1"/>
  <c r="L1049" i="1" s="1"/>
  <c r="K1050" i="1"/>
  <c r="L1050" i="1" s="1"/>
  <c r="K1051" i="1"/>
  <c r="K1052" i="1"/>
  <c r="K1053" i="1"/>
  <c r="K1054" i="1"/>
  <c r="K1055" i="1"/>
  <c r="K1056" i="1"/>
  <c r="K1057" i="1"/>
  <c r="L1057" i="1" s="1"/>
  <c r="K1058" i="1"/>
  <c r="L1058" i="1" s="1"/>
  <c r="K1059" i="1"/>
  <c r="K1060" i="1"/>
  <c r="K1061" i="1"/>
  <c r="K1062" i="1"/>
  <c r="K1063" i="1"/>
  <c r="K1064" i="1"/>
  <c r="K1065" i="1"/>
  <c r="L1065" i="1" s="1"/>
  <c r="K1066" i="1"/>
  <c r="L1066" i="1" s="1"/>
  <c r="K1067" i="1"/>
  <c r="K1068" i="1"/>
  <c r="K1069" i="1"/>
  <c r="K1070" i="1"/>
  <c r="K1071" i="1"/>
  <c r="K1072" i="1"/>
  <c r="K1073" i="1"/>
  <c r="L1073" i="1" s="1"/>
  <c r="K1074" i="1"/>
  <c r="L1074" i="1" s="1"/>
  <c r="K1075" i="1"/>
  <c r="K1076" i="1"/>
  <c r="K1077" i="1"/>
  <c r="K1078" i="1"/>
  <c r="K1079" i="1"/>
  <c r="K1080" i="1"/>
  <c r="K1081" i="1"/>
  <c r="L1081" i="1" s="1"/>
  <c r="K1082" i="1"/>
  <c r="L1082" i="1" s="1"/>
  <c r="K1083" i="1"/>
  <c r="K1084" i="1"/>
  <c r="K1085" i="1"/>
  <c r="K1086" i="1"/>
  <c r="K1087" i="1"/>
  <c r="K1088" i="1"/>
  <c r="K1089" i="1"/>
  <c r="L1089" i="1" s="1"/>
  <c r="K1090" i="1"/>
  <c r="L1090" i="1" s="1"/>
  <c r="K1091" i="1"/>
  <c r="K1092" i="1"/>
  <c r="K1093" i="1"/>
  <c r="K1094" i="1"/>
  <c r="K1095" i="1"/>
  <c r="K1096" i="1"/>
  <c r="K1097" i="1"/>
  <c r="L1097" i="1" s="1"/>
  <c r="K1098" i="1"/>
  <c r="L1098" i="1" s="1"/>
  <c r="K1099" i="1"/>
  <c r="K1100" i="1"/>
  <c r="K1101" i="1"/>
  <c r="K1102" i="1"/>
  <c r="K1103" i="1"/>
  <c r="K1104" i="1"/>
  <c r="K1105" i="1"/>
  <c r="L1105" i="1" s="1"/>
  <c r="K1106" i="1"/>
  <c r="L1106" i="1" s="1"/>
  <c r="K1107" i="1"/>
  <c r="K1108" i="1"/>
  <c r="K1109" i="1"/>
  <c r="K1110" i="1"/>
  <c r="K1111" i="1"/>
  <c r="K1112" i="1"/>
  <c r="K1113" i="1"/>
  <c r="L1113" i="1" s="1"/>
  <c r="K1114" i="1"/>
  <c r="L1114" i="1" s="1"/>
  <c r="K1115" i="1"/>
  <c r="K1116" i="1"/>
  <c r="K1117" i="1"/>
  <c r="K1118" i="1"/>
  <c r="K1119" i="1"/>
  <c r="K1120" i="1"/>
  <c r="K1121" i="1"/>
  <c r="L1121" i="1" s="1"/>
  <c r="K1122" i="1"/>
  <c r="L1122" i="1" s="1"/>
  <c r="K1123" i="1"/>
  <c r="K1124" i="1"/>
  <c r="K1125" i="1"/>
  <c r="K1126" i="1"/>
  <c r="K1127" i="1"/>
  <c r="K1128" i="1"/>
  <c r="K1129" i="1"/>
  <c r="L1129" i="1" s="1"/>
  <c r="K1130" i="1"/>
  <c r="L1130" i="1" s="1"/>
  <c r="K1131" i="1"/>
  <c r="K1132" i="1"/>
  <c r="K1133" i="1"/>
  <c r="K1134" i="1"/>
  <c r="K1135" i="1"/>
  <c r="K1136" i="1"/>
  <c r="K1137" i="1"/>
  <c r="L1137" i="1" s="1"/>
  <c r="K1138" i="1"/>
  <c r="L1138" i="1" s="1"/>
  <c r="K1139" i="1"/>
  <c r="K1140" i="1"/>
  <c r="K1141" i="1"/>
  <c r="K1142" i="1"/>
  <c r="K1143" i="1"/>
  <c r="K1144" i="1"/>
  <c r="K1145" i="1"/>
  <c r="L1145" i="1" s="1"/>
  <c r="K1146" i="1"/>
  <c r="L1146" i="1" s="1"/>
  <c r="K1147" i="1"/>
  <c r="K1148" i="1"/>
  <c r="K1149" i="1"/>
  <c r="K1150" i="1"/>
  <c r="K1151" i="1"/>
  <c r="K1152" i="1"/>
  <c r="K1153" i="1"/>
  <c r="L1153" i="1" s="1"/>
  <c r="K1154" i="1"/>
  <c r="L1154" i="1" s="1"/>
  <c r="K1155" i="1"/>
  <c r="K1156" i="1"/>
  <c r="K1157" i="1"/>
  <c r="K1158" i="1"/>
  <c r="K1159" i="1"/>
  <c r="K1160" i="1"/>
  <c r="K1161" i="1"/>
  <c r="L1161" i="1" s="1"/>
  <c r="K1162" i="1"/>
  <c r="L1162" i="1" s="1"/>
  <c r="K1163" i="1"/>
  <c r="K1164" i="1"/>
  <c r="K1165" i="1"/>
  <c r="K1166" i="1"/>
  <c r="K1167" i="1"/>
  <c r="K1168" i="1"/>
  <c r="K1169" i="1"/>
  <c r="L1169" i="1" s="1"/>
  <c r="K1170" i="1"/>
  <c r="L1170" i="1" s="1"/>
  <c r="K1171" i="1"/>
  <c r="K1172" i="1"/>
  <c r="K1173" i="1"/>
  <c r="K1174" i="1"/>
  <c r="K1175" i="1"/>
  <c r="K1176" i="1"/>
  <c r="K1177" i="1"/>
  <c r="L1177" i="1" s="1"/>
  <c r="K1178" i="1"/>
  <c r="L1178" i="1" s="1"/>
  <c r="K1179" i="1"/>
  <c r="K1180" i="1"/>
  <c r="K1181" i="1"/>
  <c r="K1182" i="1"/>
  <c r="K1183" i="1"/>
  <c r="K1184" i="1"/>
  <c r="K1185" i="1"/>
  <c r="L1185" i="1" s="1"/>
  <c r="K1186" i="1"/>
  <c r="L1186" i="1" s="1"/>
  <c r="K1187" i="1"/>
  <c r="K1188" i="1"/>
  <c r="K1189" i="1"/>
  <c r="K1190" i="1"/>
  <c r="K1191" i="1"/>
  <c r="K1192" i="1"/>
  <c r="K1193" i="1"/>
  <c r="L1193" i="1" s="1"/>
  <c r="K1194" i="1"/>
  <c r="L1194" i="1" s="1"/>
  <c r="K1195" i="1"/>
  <c r="K1196" i="1"/>
  <c r="K1197" i="1"/>
  <c r="K1198" i="1"/>
  <c r="K1199" i="1"/>
  <c r="K1200" i="1"/>
  <c r="K1201" i="1"/>
  <c r="L1201" i="1" s="1"/>
  <c r="K1202" i="1"/>
  <c r="L1202" i="1" s="1"/>
  <c r="K1203" i="1"/>
  <c r="K1204" i="1"/>
  <c r="K1205" i="1"/>
  <c r="K1206" i="1"/>
  <c r="K1207" i="1"/>
  <c r="K1208" i="1"/>
  <c r="K1209" i="1"/>
  <c r="L1209" i="1" s="1"/>
  <c r="K1210" i="1"/>
  <c r="L1210" i="1" s="1"/>
  <c r="K1211" i="1"/>
  <c r="K1212" i="1"/>
  <c r="K1213" i="1"/>
  <c r="K1214" i="1"/>
  <c r="K1215" i="1"/>
  <c r="K1216" i="1"/>
  <c r="K1217" i="1"/>
  <c r="L1217" i="1" s="1"/>
  <c r="K1218" i="1"/>
  <c r="L1218" i="1" s="1"/>
  <c r="K1219" i="1"/>
  <c r="K1220" i="1"/>
  <c r="K1221" i="1"/>
  <c r="K1222" i="1"/>
  <c r="K1223" i="1"/>
  <c r="K1224" i="1"/>
  <c r="K1225" i="1"/>
  <c r="L1225" i="1" s="1"/>
  <c r="K1226" i="1"/>
  <c r="L1226" i="1" s="1"/>
  <c r="K1227" i="1"/>
  <c r="K1228" i="1"/>
  <c r="K1229" i="1"/>
  <c r="K1230" i="1"/>
  <c r="K1231" i="1"/>
  <c r="K1232" i="1"/>
  <c r="K1233" i="1"/>
  <c r="L1233" i="1" s="1"/>
  <c r="K1234" i="1"/>
  <c r="L1234" i="1" s="1"/>
  <c r="K1235" i="1"/>
  <c r="K1236" i="1"/>
  <c r="K1237" i="1"/>
  <c r="K1238" i="1"/>
  <c r="K1239" i="1"/>
  <c r="K1240" i="1"/>
  <c r="K1241" i="1"/>
  <c r="L1241" i="1" s="1"/>
  <c r="K1242" i="1"/>
  <c r="L1242" i="1" s="1"/>
  <c r="K1243" i="1"/>
  <c r="K1244" i="1"/>
  <c r="K1245" i="1"/>
  <c r="K1246" i="1"/>
  <c r="K1247" i="1"/>
  <c r="K1248" i="1"/>
  <c r="K1249" i="1"/>
  <c r="L1249" i="1" s="1"/>
  <c r="K1250" i="1"/>
  <c r="L1250" i="1" s="1"/>
  <c r="K1251" i="1"/>
  <c r="K1252" i="1"/>
  <c r="K1253" i="1"/>
  <c r="K1254" i="1"/>
  <c r="K1255" i="1"/>
  <c r="K1256" i="1"/>
  <c r="K1257" i="1"/>
  <c r="L1257" i="1" s="1"/>
  <c r="K1258" i="1"/>
  <c r="L1258" i="1" s="1"/>
  <c r="K1259" i="1"/>
  <c r="K1260" i="1"/>
  <c r="K1261" i="1"/>
  <c r="K1262" i="1"/>
  <c r="K1263" i="1"/>
  <c r="K1264" i="1"/>
  <c r="K1265" i="1"/>
  <c r="L1265" i="1" s="1"/>
  <c r="K1266" i="1"/>
  <c r="L1266" i="1" s="1"/>
  <c r="K1267" i="1"/>
  <c r="K1268" i="1"/>
  <c r="K1269" i="1"/>
  <c r="K1270" i="1"/>
  <c r="K1271" i="1"/>
  <c r="K1272" i="1"/>
  <c r="K1273" i="1"/>
  <c r="L1273" i="1" s="1"/>
  <c r="K1274" i="1"/>
  <c r="L1274" i="1" s="1"/>
  <c r="K1275" i="1"/>
  <c r="K1276" i="1"/>
  <c r="K1277" i="1"/>
  <c r="K1278" i="1"/>
  <c r="K1279" i="1"/>
  <c r="K1280" i="1"/>
  <c r="K1281" i="1"/>
  <c r="L1281" i="1" s="1"/>
  <c r="K1282" i="1"/>
  <c r="L1282" i="1" s="1"/>
  <c r="K1283" i="1"/>
  <c r="K1284" i="1"/>
  <c r="K1285" i="1"/>
  <c r="K1286" i="1"/>
  <c r="K1287" i="1"/>
  <c r="K1288" i="1"/>
  <c r="K1289" i="1"/>
  <c r="L1289" i="1" s="1"/>
  <c r="K1290" i="1"/>
  <c r="L1290" i="1" s="1"/>
  <c r="K1291" i="1"/>
  <c r="K1292" i="1"/>
  <c r="K1293" i="1"/>
  <c r="K1294" i="1"/>
  <c r="K1295" i="1"/>
  <c r="K1296" i="1"/>
  <c r="K1297" i="1"/>
  <c r="L1297" i="1" s="1"/>
  <c r="K1298" i="1"/>
  <c r="L1298" i="1" s="1"/>
  <c r="K1299" i="1"/>
  <c r="K1300" i="1"/>
  <c r="K1301" i="1"/>
  <c r="K1302" i="1"/>
  <c r="K1303" i="1"/>
  <c r="K1304" i="1"/>
  <c r="K1305" i="1"/>
  <c r="L1305" i="1" s="1"/>
  <c r="K1306" i="1"/>
  <c r="L1306" i="1" s="1"/>
  <c r="K1307" i="1"/>
  <c r="K1308" i="1"/>
  <c r="K1309" i="1"/>
  <c r="K1310" i="1"/>
  <c r="K1311" i="1"/>
  <c r="K1312" i="1"/>
  <c r="K1313" i="1"/>
  <c r="L1313" i="1" s="1"/>
  <c r="K1314" i="1"/>
  <c r="L1314" i="1" s="1"/>
  <c r="K1315" i="1"/>
  <c r="K1316" i="1"/>
  <c r="K1317" i="1"/>
  <c r="K1318" i="1"/>
  <c r="K1319" i="1"/>
  <c r="K1320" i="1"/>
  <c r="K1321" i="1"/>
  <c r="L1321" i="1" s="1"/>
  <c r="K1322" i="1"/>
  <c r="L1322" i="1" s="1"/>
  <c r="K1323" i="1"/>
  <c r="K1324" i="1"/>
  <c r="K1325" i="1"/>
  <c r="K1326" i="1"/>
  <c r="K1327" i="1"/>
  <c r="K1328" i="1"/>
  <c r="K1329" i="1"/>
  <c r="L1329" i="1" s="1"/>
  <c r="K1330" i="1"/>
  <c r="L1330" i="1" s="1"/>
  <c r="K1331" i="1"/>
  <c r="K1332" i="1"/>
  <c r="K1333" i="1"/>
  <c r="K1334" i="1"/>
  <c r="K1335" i="1"/>
  <c r="K1336" i="1"/>
  <c r="K1337" i="1"/>
  <c r="L1337" i="1" s="1"/>
  <c r="K1338" i="1"/>
  <c r="L1338" i="1" s="1"/>
  <c r="K1339" i="1"/>
  <c r="K1340" i="1"/>
  <c r="K1341" i="1"/>
  <c r="K1342" i="1"/>
  <c r="K1343" i="1"/>
  <c r="K1344" i="1"/>
  <c r="K1345" i="1"/>
  <c r="L1345" i="1" s="1"/>
  <c r="K1346" i="1"/>
  <c r="L1346" i="1" s="1"/>
  <c r="K1347" i="1"/>
  <c r="K1348" i="1"/>
  <c r="K1349" i="1"/>
  <c r="K1350" i="1"/>
  <c r="K1351" i="1"/>
  <c r="K1352" i="1"/>
  <c r="K1353" i="1"/>
  <c r="L1353" i="1" s="1"/>
  <c r="K1354" i="1"/>
  <c r="L1354" i="1" s="1"/>
  <c r="K1355" i="1"/>
  <c r="K1356" i="1"/>
  <c r="K1357" i="1"/>
  <c r="K1358" i="1"/>
  <c r="K1359" i="1"/>
  <c r="K1360" i="1"/>
  <c r="K1361" i="1"/>
  <c r="L1361" i="1" s="1"/>
  <c r="K1362" i="1"/>
  <c r="L1362" i="1" s="1"/>
  <c r="K1363" i="1"/>
  <c r="K1364" i="1"/>
  <c r="K1365" i="1"/>
  <c r="K1366" i="1"/>
  <c r="K1367" i="1"/>
  <c r="K1368" i="1"/>
  <c r="K1369" i="1"/>
  <c r="L1369" i="1" s="1"/>
  <c r="K1370" i="1"/>
  <c r="L1370" i="1" s="1"/>
  <c r="K1371" i="1"/>
  <c r="K1372" i="1"/>
  <c r="K1373" i="1"/>
  <c r="K1374" i="1"/>
  <c r="K1375" i="1"/>
  <c r="K1376" i="1"/>
  <c r="K1377" i="1"/>
  <c r="L1377" i="1" s="1"/>
  <c r="K1378" i="1"/>
  <c r="L1378" i="1" s="1"/>
  <c r="K1379" i="1"/>
  <c r="K1380" i="1"/>
  <c r="K1381" i="1"/>
  <c r="K1382" i="1"/>
  <c r="K1383" i="1"/>
  <c r="K1384" i="1"/>
  <c r="K1385" i="1"/>
  <c r="L1385" i="1" s="1"/>
  <c r="K1386" i="1"/>
  <c r="L1386" i="1" s="1"/>
  <c r="K1387" i="1"/>
  <c r="K1388" i="1"/>
  <c r="K1389" i="1"/>
  <c r="K1390" i="1"/>
  <c r="K1391" i="1"/>
  <c r="K1392" i="1"/>
  <c r="K1393" i="1"/>
  <c r="L1393" i="1" s="1"/>
  <c r="K1394" i="1"/>
  <c r="L1394" i="1" s="1"/>
  <c r="K1395" i="1"/>
  <c r="K1396" i="1"/>
  <c r="K1397" i="1"/>
  <c r="K1398" i="1"/>
  <c r="K1399" i="1"/>
  <c r="K1400" i="1"/>
  <c r="K1401" i="1"/>
  <c r="L1401" i="1" s="1"/>
  <c r="K1402" i="1"/>
  <c r="L1402" i="1" s="1"/>
  <c r="K1403" i="1"/>
  <c r="K1404" i="1"/>
  <c r="K1405" i="1"/>
  <c r="K1406" i="1"/>
  <c r="K1407" i="1"/>
  <c r="K1408" i="1"/>
  <c r="K1409" i="1"/>
  <c r="L1409" i="1" s="1"/>
  <c r="K1410" i="1"/>
  <c r="L1410" i="1" s="1"/>
  <c r="K1411" i="1"/>
  <c r="K1412" i="1"/>
  <c r="K1413" i="1"/>
  <c r="K1414" i="1"/>
  <c r="K1415" i="1"/>
  <c r="K1416" i="1"/>
  <c r="K1417" i="1"/>
  <c r="L1417" i="1" s="1"/>
  <c r="K1418" i="1"/>
  <c r="L1418" i="1" s="1"/>
  <c r="K1419" i="1"/>
  <c r="K1420" i="1"/>
  <c r="K1421" i="1"/>
  <c r="K1422" i="1"/>
  <c r="K1423" i="1"/>
  <c r="K1424" i="1"/>
  <c r="K1425" i="1"/>
  <c r="L1425" i="1" s="1"/>
  <c r="K1426" i="1"/>
  <c r="L1426" i="1" s="1"/>
  <c r="K1427" i="1"/>
  <c r="K1428" i="1"/>
  <c r="K1429" i="1"/>
  <c r="K1430" i="1"/>
  <c r="K1431" i="1"/>
  <c r="K1432" i="1"/>
  <c r="K1433" i="1"/>
  <c r="L1433" i="1" s="1"/>
  <c r="K1434" i="1"/>
  <c r="L1434" i="1" s="1"/>
  <c r="K1435" i="1"/>
  <c r="K1436" i="1"/>
  <c r="K1437" i="1"/>
  <c r="K1438" i="1"/>
  <c r="K1439" i="1"/>
  <c r="K1440" i="1"/>
  <c r="K1441" i="1"/>
  <c r="L1441" i="1" s="1"/>
  <c r="K1442" i="1"/>
  <c r="L1442" i="1" s="1"/>
  <c r="K1443" i="1"/>
  <c r="K1444" i="1"/>
  <c r="K1445" i="1"/>
  <c r="K1446" i="1"/>
  <c r="K1447" i="1"/>
  <c r="K1448" i="1"/>
  <c r="K1449" i="1"/>
  <c r="L1449" i="1" s="1"/>
  <c r="K1450" i="1"/>
  <c r="L1450" i="1" s="1"/>
  <c r="K1451" i="1"/>
  <c r="K1452" i="1"/>
  <c r="K1453" i="1"/>
  <c r="K1454" i="1"/>
  <c r="K1455" i="1"/>
  <c r="K1456" i="1"/>
  <c r="K1457" i="1"/>
  <c r="L1457" i="1" s="1"/>
  <c r="K1458" i="1"/>
  <c r="L1458" i="1" s="1"/>
  <c r="K1459" i="1"/>
  <c r="K1460" i="1"/>
  <c r="K1461" i="1"/>
  <c r="K1462" i="1"/>
  <c r="K1463" i="1"/>
  <c r="K1464" i="1"/>
  <c r="K1465" i="1"/>
  <c r="L1465" i="1" s="1"/>
  <c r="K1466" i="1"/>
  <c r="L1466" i="1" s="1"/>
  <c r="K1467" i="1"/>
  <c r="K1468" i="1"/>
  <c r="K1469" i="1"/>
  <c r="K1470" i="1"/>
  <c r="K1471" i="1"/>
  <c r="K1472" i="1"/>
  <c r="K1473" i="1"/>
  <c r="L1473" i="1" s="1"/>
  <c r="K1474" i="1"/>
  <c r="L1474" i="1" s="1"/>
  <c r="K1475" i="1"/>
  <c r="K1476" i="1"/>
  <c r="K1477" i="1"/>
  <c r="K1478" i="1"/>
  <c r="K1479" i="1"/>
  <c r="K1480" i="1"/>
  <c r="K1481" i="1"/>
  <c r="L1481" i="1" s="1"/>
  <c r="K1482" i="1"/>
  <c r="L1482" i="1" s="1"/>
  <c r="K1483" i="1"/>
  <c r="K1484" i="1"/>
  <c r="K1485" i="1"/>
  <c r="K1486" i="1"/>
  <c r="K1487" i="1"/>
  <c r="K1488" i="1"/>
  <c r="K1489" i="1"/>
  <c r="L1489" i="1" s="1"/>
  <c r="K1490" i="1"/>
  <c r="L1490" i="1" s="1"/>
  <c r="K1491" i="1"/>
  <c r="K1492" i="1"/>
  <c r="K1493" i="1"/>
  <c r="K1494" i="1"/>
  <c r="K1495" i="1"/>
  <c r="K1496" i="1"/>
  <c r="K1497" i="1"/>
  <c r="L1497" i="1" s="1"/>
  <c r="K1498" i="1"/>
  <c r="L1498" i="1" s="1"/>
  <c r="K1499" i="1"/>
  <c r="K1500" i="1"/>
  <c r="K1501" i="1"/>
  <c r="K1502" i="1"/>
  <c r="K1503" i="1"/>
  <c r="K1504" i="1"/>
  <c r="K1505" i="1"/>
  <c r="L1505" i="1" s="1"/>
  <c r="K1506" i="1"/>
  <c r="L1506" i="1" s="1"/>
  <c r="K1507" i="1"/>
  <c r="K1508" i="1"/>
  <c r="K1509" i="1"/>
  <c r="K1510" i="1"/>
  <c r="K1511" i="1"/>
  <c r="K1512" i="1"/>
  <c r="K1513" i="1"/>
  <c r="L1513" i="1" s="1"/>
  <c r="K1514" i="1"/>
  <c r="L1514" i="1" s="1"/>
  <c r="K1515" i="1"/>
  <c r="K1516" i="1"/>
  <c r="K1517" i="1"/>
  <c r="K1518" i="1"/>
  <c r="K1519" i="1"/>
  <c r="K1520" i="1"/>
  <c r="K1521" i="1"/>
  <c r="L1521" i="1" s="1"/>
  <c r="K1522" i="1"/>
  <c r="L1522" i="1" s="1"/>
  <c r="K1523" i="1"/>
  <c r="K1524" i="1"/>
  <c r="K1525" i="1"/>
  <c r="K1526" i="1"/>
  <c r="K1527" i="1"/>
  <c r="K1528" i="1"/>
  <c r="K1529" i="1"/>
  <c r="L1529" i="1" s="1"/>
  <c r="K1530" i="1"/>
  <c r="L1530" i="1" s="1"/>
  <c r="K1531" i="1"/>
  <c r="K1532" i="1"/>
  <c r="K1533" i="1"/>
  <c r="K1534" i="1"/>
  <c r="K1535" i="1"/>
  <c r="K1536" i="1"/>
  <c r="K1537" i="1"/>
  <c r="L1537" i="1" s="1"/>
  <c r="K1538" i="1"/>
  <c r="L1538" i="1" s="1"/>
  <c r="K1539" i="1"/>
  <c r="K1540" i="1"/>
  <c r="K1541" i="1"/>
  <c r="K1542" i="1"/>
  <c r="K1543" i="1"/>
  <c r="K1544" i="1"/>
  <c r="K1545" i="1"/>
  <c r="L1545" i="1" s="1"/>
  <c r="K1546" i="1"/>
  <c r="L1546" i="1" s="1"/>
  <c r="K1547" i="1"/>
  <c r="K1548" i="1"/>
  <c r="K1549" i="1"/>
  <c r="K1550" i="1"/>
  <c r="K1551" i="1"/>
  <c r="K1552" i="1"/>
  <c r="K1553" i="1"/>
  <c r="L1553" i="1" s="1"/>
  <c r="K1554" i="1"/>
  <c r="L1554" i="1" s="1"/>
  <c r="K1555" i="1"/>
  <c r="K1556" i="1"/>
  <c r="K1557" i="1"/>
  <c r="K1558" i="1"/>
  <c r="K1559" i="1"/>
  <c r="K1560" i="1"/>
  <c r="K1561" i="1"/>
  <c r="L1561" i="1" s="1"/>
  <c r="K1562" i="1"/>
  <c r="L1562" i="1" s="1"/>
  <c r="K1563" i="1"/>
  <c r="K1564" i="1"/>
  <c r="K1565" i="1"/>
  <c r="K1566" i="1"/>
  <c r="K1567" i="1"/>
  <c r="K1568" i="1"/>
  <c r="K1569" i="1"/>
  <c r="L1569" i="1" s="1"/>
  <c r="K1570" i="1"/>
  <c r="L1570" i="1" s="1"/>
  <c r="K1571" i="1"/>
  <c r="K1572" i="1"/>
  <c r="K1573" i="1"/>
  <c r="K1574" i="1"/>
  <c r="K1575" i="1"/>
  <c r="K1576" i="1"/>
  <c r="K1577" i="1"/>
  <c r="L1577" i="1" s="1"/>
  <c r="K1578" i="1"/>
  <c r="L1578" i="1" s="1"/>
  <c r="K1579" i="1"/>
  <c r="K1580" i="1"/>
  <c r="K1581" i="1"/>
  <c r="K1582" i="1"/>
  <c r="K1583" i="1"/>
  <c r="K1584" i="1"/>
  <c r="K1585" i="1"/>
  <c r="L1585" i="1" s="1"/>
  <c r="K1586" i="1"/>
  <c r="L1586" i="1" s="1"/>
  <c r="K1587" i="1"/>
  <c r="K1588" i="1"/>
  <c r="K1589" i="1"/>
  <c r="K1590" i="1"/>
  <c r="K1591" i="1"/>
  <c r="K1592" i="1"/>
  <c r="K1593" i="1"/>
  <c r="L1593" i="1" s="1"/>
  <c r="K1594" i="1"/>
  <c r="L1594" i="1" s="1"/>
  <c r="K1595" i="1"/>
  <c r="K1596" i="1"/>
  <c r="K1597" i="1"/>
  <c r="K1598" i="1"/>
  <c r="K1599" i="1"/>
  <c r="K1600" i="1"/>
  <c r="K1601" i="1"/>
  <c r="L1601" i="1" s="1"/>
  <c r="K1602" i="1"/>
  <c r="L1602" i="1" s="1"/>
  <c r="K1603" i="1"/>
  <c r="K1604" i="1"/>
  <c r="K1605" i="1"/>
  <c r="K1606" i="1"/>
  <c r="K1607" i="1"/>
  <c r="K1608" i="1"/>
  <c r="K1609" i="1"/>
  <c r="L1609" i="1" s="1"/>
  <c r="K1610" i="1"/>
  <c r="L1610" i="1" s="1"/>
  <c r="K1611" i="1"/>
  <c r="K1612" i="1"/>
  <c r="K1613" i="1"/>
  <c r="K1614" i="1"/>
  <c r="K1615" i="1"/>
  <c r="K1616" i="1"/>
  <c r="K1617" i="1"/>
  <c r="L1617" i="1" s="1"/>
  <c r="K1618" i="1"/>
  <c r="L1618" i="1" s="1"/>
  <c r="K1619" i="1"/>
  <c r="K1620" i="1"/>
  <c r="K1621" i="1"/>
  <c r="K1622" i="1"/>
  <c r="K1623" i="1"/>
  <c r="K1624" i="1"/>
  <c r="K1625" i="1"/>
  <c r="L1625" i="1" s="1"/>
  <c r="K1626" i="1"/>
  <c r="L1626" i="1" s="1"/>
  <c r="K1627" i="1"/>
  <c r="K1628" i="1"/>
  <c r="K1629" i="1"/>
  <c r="K1630" i="1"/>
  <c r="K1631" i="1"/>
  <c r="K1632" i="1"/>
  <c r="K1633" i="1"/>
  <c r="L1633" i="1" s="1"/>
  <c r="K1634" i="1"/>
  <c r="L1634" i="1" s="1"/>
  <c r="K1635" i="1"/>
  <c r="K1636" i="1"/>
  <c r="K1637" i="1"/>
  <c r="K1638" i="1"/>
  <c r="K1639" i="1"/>
  <c r="K1640" i="1"/>
  <c r="K1641" i="1"/>
  <c r="L1641" i="1" s="1"/>
  <c r="K1642" i="1"/>
  <c r="L1642" i="1" s="1"/>
  <c r="K1643" i="1"/>
  <c r="K1644" i="1"/>
  <c r="K1645" i="1"/>
  <c r="K1646" i="1"/>
  <c r="K1647" i="1"/>
  <c r="K1648" i="1"/>
  <c r="K1649" i="1"/>
  <c r="L1649" i="1" s="1"/>
  <c r="K1650" i="1"/>
  <c r="L1650" i="1" s="1"/>
  <c r="K1651" i="1"/>
  <c r="K1652" i="1"/>
  <c r="K1653" i="1"/>
  <c r="K1654" i="1"/>
  <c r="K1655" i="1"/>
  <c r="K1656" i="1"/>
  <c r="K1657" i="1"/>
  <c r="L1657" i="1" s="1"/>
  <c r="K1658" i="1"/>
  <c r="L1658" i="1" s="1"/>
  <c r="K1659" i="1"/>
  <c r="K1660" i="1"/>
  <c r="K1661" i="1"/>
  <c r="K1662" i="1"/>
  <c r="K1663" i="1"/>
  <c r="K1664" i="1"/>
  <c r="K1665" i="1"/>
  <c r="L1665" i="1" s="1"/>
  <c r="K1666" i="1"/>
  <c r="L1666" i="1" s="1"/>
  <c r="K1667" i="1"/>
  <c r="K1668" i="1"/>
  <c r="K1669" i="1"/>
  <c r="K1670" i="1"/>
  <c r="K1671" i="1"/>
  <c r="K1672" i="1"/>
  <c r="K1673" i="1"/>
  <c r="L1673" i="1" s="1"/>
  <c r="K1674" i="1"/>
  <c r="L1674" i="1" s="1"/>
  <c r="K1675" i="1"/>
  <c r="K1676" i="1"/>
  <c r="K1677" i="1"/>
  <c r="K1678" i="1"/>
  <c r="K1679" i="1"/>
  <c r="K1680" i="1"/>
  <c r="K1681" i="1"/>
  <c r="L1681" i="1" s="1"/>
  <c r="K1682" i="1"/>
  <c r="L1682" i="1" s="1"/>
  <c r="K1683" i="1"/>
  <c r="K1684" i="1"/>
  <c r="K1685" i="1"/>
  <c r="K1686" i="1"/>
  <c r="K1687" i="1"/>
  <c r="K1688" i="1"/>
  <c r="K1689" i="1"/>
  <c r="L1689" i="1" s="1"/>
  <c r="K1690" i="1"/>
  <c r="L1690" i="1" s="1"/>
  <c r="K1691" i="1"/>
  <c r="K1692" i="1"/>
  <c r="K1693" i="1"/>
  <c r="K1694" i="1"/>
  <c r="K1695" i="1"/>
  <c r="K1696" i="1"/>
  <c r="K1697" i="1"/>
  <c r="L1697" i="1" s="1"/>
  <c r="K1698" i="1"/>
  <c r="L1698" i="1" s="1"/>
  <c r="K1699" i="1"/>
  <c r="K1700" i="1"/>
  <c r="K1701" i="1"/>
  <c r="K1702" i="1"/>
  <c r="K1703" i="1"/>
  <c r="K1704" i="1"/>
  <c r="K1705" i="1"/>
  <c r="L1705" i="1" s="1"/>
  <c r="K1706" i="1"/>
  <c r="L1706" i="1" s="1"/>
  <c r="K1707" i="1"/>
  <c r="K1708" i="1"/>
  <c r="K1709" i="1"/>
  <c r="K1710" i="1"/>
  <c r="K1711" i="1"/>
  <c r="K1712" i="1"/>
  <c r="K1713" i="1"/>
  <c r="L1713" i="1" s="1"/>
  <c r="K1714" i="1"/>
  <c r="L1714" i="1" s="1"/>
  <c r="K1715" i="1"/>
  <c r="K1716" i="1"/>
  <c r="K1717" i="1"/>
  <c r="K1718" i="1"/>
  <c r="K1719" i="1"/>
  <c r="K1720" i="1"/>
  <c r="K1721" i="1"/>
  <c r="L1721" i="1" s="1"/>
  <c r="K1722" i="1"/>
  <c r="L1722" i="1" s="1"/>
  <c r="K1723" i="1"/>
  <c r="K1724" i="1"/>
  <c r="K1725" i="1"/>
  <c r="K1726" i="1"/>
  <c r="K1727" i="1"/>
  <c r="K1728" i="1"/>
  <c r="K1729" i="1"/>
  <c r="L1729" i="1" s="1"/>
  <c r="K1730" i="1"/>
  <c r="L1730" i="1" s="1"/>
  <c r="K1731" i="1"/>
  <c r="K1732" i="1"/>
  <c r="K1733" i="1"/>
  <c r="K1734" i="1"/>
  <c r="K1735" i="1"/>
  <c r="K1736" i="1"/>
  <c r="K1737" i="1"/>
  <c r="L1737" i="1" s="1"/>
  <c r="K1738" i="1"/>
  <c r="L1738" i="1" s="1"/>
  <c r="K1739" i="1"/>
  <c r="K1740" i="1"/>
  <c r="K1741" i="1"/>
  <c r="K1742" i="1"/>
  <c r="K1743" i="1"/>
  <c r="K1744" i="1"/>
  <c r="K1745" i="1"/>
  <c r="L1745" i="1" s="1"/>
  <c r="K1746" i="1"/>
  <c r="L1746" i="1" s="1"/>
  <c r="K1747" i="1"/>
  <c r="K1748" i="1"/>
  <c r="K1749" i="1"/>
  <c r="K1750" i="1"/>
  <c r="K1751" i="1"/>
  <c r="K1752" i="1"/>
  <c r="K1753" i="1"/>
  <c r="L1753" i="1" s="1"/>
  <c r="K1754" i="1"/>
  <c r="L1754" i="1" s="1"/>
  <c r="K1755" i="1"/>
  <c r="K1756" i="1"/>
  <c r="K1757" i="1"/>
  <c r="K1758" i="1"/>
  <c r="K1759" i="1"/>
  <c r="K1760" i="1"/>
  <c r="K1761" i="1"/>
  <c r="L1761" i="1" s="1"/>
  <c r="K1762" i="1"/>
  <c r="L1762" i="1" s="1"/>
  <c r="K1763" i="1"/>
  <c r="K1764" i="1"/>
  <c r="K1765" i="1"/>
  <c r="K1766" i="1"/>
  <c r="K1767" i="1"/>
  <c r="K1768" i="1"/>
  <c r="K1769" i="1"/>
  <c r="L1769" i="1" s="1"/>
  <c r="K1770" i="1"/>
  <c r="L1770" i="1" s="1"/>
  <c r="K1771" i="1"/>
  <c r="K1772" i="1"/>
  <c r="K1773" i="1"/>
  <c r="K1774" i="1"/>
  <c r="K1775" i="1"/>
  <c r="K1776" i="1"/>
  <c r="K1777" i="1"/>
  <c r="L1777" i="1" s="1"/>
  <c r="K1778" i="1"/>
  <c r="L1778" i="1" s="1"/>
  <c r="K1779" i="1"/>
  <c r="K1780" i="1"/>
  <c r="K1781" i="1"/>
  <c r="K1782" i="1"/>
  <c r="K1783" i="1"/>
  <c r="K1784" i="1"/>
  <c r="K1785" i="1"/>
  <c r="L1785" i="1" s="1"/>
  <c r="K1786" i="1"/>
  <c r="L1786" i="1" s="1"/>
  <c r="K1787" i="1"/>
  <c r="K1788" i="1"/>
  <c r="K1789" i="1"/>
  <c r="K1790" i="1"/>
  <c r="K1791" i="1"/>
  <c r="K1792" i="1"/>
  <c r="K1793" i="1"/>
  <c r="L1793" i="1" s="1"/>
  <c r="K1794" i="1"/>
  <c r="L1794" i="1" s="1"/>
  <c r="K1795" i="1"/>
  <c r="K1796" i="1"/>
  <c r="K1797" i="1"/>
  <c r="K1798" i="1"/>
  <c r="K1799" i="1"/>
  <c r="K1800" i="1"/>
  <c r="K1801" i="1"/>
  <c r="L1801" i="1" s="1"/>
  <c r="K1802" i="1"/>
  <c r="L1802" i="1" s="1"/>
  <c r="K1803" i="1"/>
  <c r="K1804" i="1"/>
  <c r="K1805" i="1"/>
  <c r="K1806" i="1"/>
  <c r="K1807" i="1"/>
  <c r="K1808" i="1"/>
  <c r="K1809" i="1"/>
  <c r="L1809" i="1" s="1"/>
  <c r="K1810" i="1"/>
  <c r="L1810" i="1" s="1"/>
  <c r="K1811" i="1"/>
  <c r="K1812" i="1"/>
  <c r="K1813" i="1"/>
  <c r="K1814" i="1"/>
  <c r="K1815" i="1"/>
  <c r="K1816" i="1"/>
  <c r="K1817" i="1"/>
  <c r="L1817" i="1" s="1"/>
  <c r="K1818" i="1"/>
  <c r="L1818" i="1" s="1"/>
  <c r="K1819" i="1"/>
  <c r="K1820" i="1"/>
  <c r="K1821" i="1"/>
  <c r="K1822" i="1"/>
  <c r="K1823" i="1"/>
  <c r="K1824" i="1"/>
  <c r="K1825" i="1"/>
  <c r="L1825" i="1" s="1"/>
  <c r="K1826" i="1"/>
  <c r="L1826" i="1" s="1"/>
  <c r="K1827" i="1"/>
  <c r="K1828" i="1"/>
  <c r="K1829" i="1"/>
  <c r="K1830" i="1"/>
  <c r="K1831" i="1"/>
  <c r="K1832" i="1"/>
  <c r="K1833" i="1"/>
  <c r="L1833" i="1" s="1"/>
  <c r="K1834" i="1"/>
  <c r="L1834" i="1" s="1"/>
  <c r="K1835" i="1"/>
  <c r="K1836" i="1"/>
  <c r="K1837" i="1"/>
  <c r="K1838" i="1"/>
  <c r="K1839" i="1"/>
  <c r="K1840" i="1"/>
  <c r="K1841" i="1"/>
  <c r="L1841" i="1" s="1"/>
  <c r="K1842" i="1"/>
  <c r="L1842" i="1" s="1"/>
  <c r="K1843" i="1"/>
  <c r="K1844" i="1"/>
  <c r="K1845" i="1"/>
  <c r="K1846" i="1"/>
  <c r="K1847" i="1"/>
  <c r="K1848" i="1"/>
  <c r="K1849" i="1"/>
  <c r="L1849" i="1" s="1"/>
  <c r="K1850" i="1"/>
  <c r="L1850" i="1" s="1"/>
  <c r="K1851" i="1"/>
  <c r="K1852" i="1"/>
  <c r="K1853" i="1"/>
  <c r="K1854" i="1"/>
  <c r="K1855" i="1"/>
  <c r="K1856" i="1"/>
  <c r="K1857" i="1"/>
  <c r="L1857" i="1" s="1"/>
  <c r="K1858" i="1"/>
  <c r="L1858" i="1" s="1"/>
  <c r="K1859" i="1"/>
  <c r="K1860" i="1"/>
  <c r="K1861" i="1"/>
  <c r="K1862" i="1"/>
  <c r="K1863" i="1"/>
  <c r="K1864" i="1"/>
  <c r="K1865" i="1"/>
  <c r="L1865" i="1" s="1"/>
  <c r="K1866" i="1"/>
  <c r="L1866" i="1" s="1"/>
  <c r="K1867" i="1"/>
  <c r="K1868" i="1"/>
  <c r="K1869" i="1"/>
  <c r="K1870" i="1"/>
  <c r="K1871" i="1"/>
  <c r="K1872" i="1"/>
  <c r="K1873" i="1"/>
  <c r="L1873" i="1" s="1"/>
  <c r="K1874" i="1"/>
  <c r="L1874" i="1" s="1"/>
  <c r="K1875" i="1"/>
  <c r="K1876" i="1"/>
  <c r="K1877" i="1"/>
  <c r="K1878" i="1"/>
  <c r="K1879" i="1"/>
  <c r="K1880" i="1"/>
  <c r="K1881" i="1"/>
  <c r="L1881" i="1" s="1"/>
  <c r="K1882" i="1"/>
  <c r="L1882" i="1" s="1"/>
  <c r="K1883" i="1"/>
  <c r="K1884" i="1"/>
  <c r="K1885" i="1"/>
  <c r="K1886" i="1"/>
  <c r="K1887" i="1"/>
  <c r="K1888" i="1"/>
  <c r="K1889" i="1"/>
  <c r="L1889" i="1" s="1"/>
  <c r="K1890" i="1"/>
  <c r="L1890" i="1" s="1"/>
  <c r="K1891" i="1"/>
  <c r="K1892" i="1"/>
  <c r="K1893" i="1"/>
  <c r="K1894" i="1"/>
  <c r="K1895" i="1"/>
  <c r="K1896" i="1"/>
  <c r="K1897" i="1"/>
  <c r="L1897" i="1" s="1"/>
  <c r="K1898" i="1"/>
  <c r="L1898" i="1" s="1"/>
  <c r="K1899" i="1"/>
  <c r="K1900" i="1"/>
  <c r="K1901" i="1"/>
  <c r="K1902" i="1"/>
  <c r="K1903" i="1"/>
  <c r="K1904" i="1"/>
  <c r="K1905" i="1"/>
  <c r="L1905" i="1" s="1"/>
  <c r="K1906" i="1"/>
  <c r="L1906" i="1" s="1"/>
  <c r="K1907" i="1"/>
  <c r="K1908" i="1"/>
  <c r="K1909" i="1"/>
  <c r="K1910" i="1"/>
  <c r="K1911" i="1"/>
  <c r="K1912" i="1"/>
  <c r="K1913" i="1"/>
  <c r="L1913" i="1" s="1"/>
  <c r="K1914" i="1"/>
  <c r="L1914" i="1" s="1"/>
  <c r="K1915" i="1"/>
  <c r="K1916" i="1"/>
  <c r="K1917" i="1"/>
  <c r="K1918" i="1"/>
  <c r="K1919" i="1"/>
  <c r="K1920" i="1"/>
  <c r="K1921" i="1"/>
  <c r="L1921" i="1" s="1"/>
  <c r="K1922" i="1"/>
  <c r="L1922" i="1" s="1"/>
  <c r="K1923" i="1"/>
  <c r="K1924" i="1"/>
  <c r="K1925" i="1"/>
  <c r="K1926" i="1"/>
  <c r="K1927" i="1"/>
  <c r="K1928" i="1"/>
  <c r="K1929" i="1"/>
  <c r="L1929" i="1" s="1"/>
  <c r="K1930" i="1"/>
  <c r="L1930" i="1" s="1"/>
  <c r="K1931" i="1"/>
  <c r="K1932" i="1"/>
  <c r="K1933" i="1"/>
  <c r="K1934" i="1"/>
  <c r="K1935" i="1"/>
  <c r="K1936" i="1"/>
  <c r="K1937" i="1"/>
  <c r="L1937" i="1" s="1"/>
  <c r="K1938" i="1"/>
  <c r="L1938" i="1" s="1"/>
  <c r="K1939" i="1"/>
  <c r="K1940" i="1"/>
  <c r="K1941" i="1"/>
  <c r="K1942" i="1"/>
  <c r="K1943" i="1"/>
  <c r="K1944" i="1"/>
  <c r="K1945" i="1"/>
  <c r="L1945" i="1" s="1"/>
  <c r="K1946" i="1"/>
  <c r="L1946" i="1" s="1"/>
  <c r="K1947" i="1"/>
  <c r="K1948" i="1"/>
  <c r="K1949" i="1"/>
  <c r="K1950" i="1"/>
  <c r="K1951" i="1"/>
  <c r="K1952" i="1"/>
  <c r="K1953" i="1"/>
  <c r="L1953" i="1" s="1"/>
  <c r="K1954" i="1"/>
  <c r="L1954" i="1" s="1"/>
  <c r="K1955" i="1"/>
  <c r="K1956" i="1"/>
  <c r="K1957" i="1"/>
  <c r="K1958" i="1"/>
  <c r="K1959" i="1"/>
  <c r="K1960" i="1"/>
  <c r="K1961" i="1"/>
  <c r="L1961" i="1" s="1"/>
  <c r="K1962" i="1"/>
  <c r="L1962" i="1" s="1"/>
  <c r="K1963" i="1"/>
  <c r="K1964" i="1"/>
  <c r="K1965" i="1"/>
  <c r="K1966" i="1"/>
  <c r="K1967" i="1"/>
  <c r="K1968" i="1"/>
  <c r="K1969" i="1"/>
  <c r="L1969" i="1" s="1"/>
  <c r="K1970" i="1"/>
  <c r="L1970" i="1" s="1"/>
  <c r="K1971" i="1"/>
  <c r="K1972" i="1"/>
  <c r="K1973" i="1"/>
  <c r="K1974" i="1"/>
  <c r="K1975" i="1"/>
  <c r="K1976" i="1"/>
  <c r="K1977" i="1"/>
  <c r="L1977" i="1" s="1"/>
  <c r="K1978" i="1"/>
  <c r="L1978" i="1" s="1"/>
  <c r="K1979" i="1"/>
  <c r="K1980" i="1"/>
  <c r="K1981" i="1"/>
  <c r="K1982" i="1"/>
  <c r="K1983" i="1"/>
  <c r="K1984" i="1"/>
  <c r="K1985" i="1"/>
  <c r="L1985" i="1" s="1"/>
  <c r="K1986" i="1"/>
  <c r="L1986" i="1" s="1"/>
  <c r="K1987" i="1"/>
  <c r="K1988" i="1"/>
  <c r="K1989" i="1"/>
  <c r="K1990" i="1"/>
  <c r="K1991" i="1"/>
  <c r="K1992" i="1"/>
  <c r="K1993" i="1"/>
  <c r="L1993" i="1" s="1"/>
  <c r="K1994" i="1"/>
  <c r="L1994" i="1" s="1"/>
  <c r="K1995" i="1"/>
  <c r="K1996" i="1"/>
  <c r="K1997" i="1"/>
  <c r="K1998" i="1"/>
  <c r="K1999" i="1"/>
  <c r="K2000" i="1"/>
  <c r="K2001" i="1"/>
  <c r="L2001" i="1" s="1"/>
  <c r="K2002" i="1"/>
  <c r="L2002" i="1" s="1"/>
  <c r="K2003" i="1"/>
  <c r="K2004" i="1"/>
  <c r="K2005" i="1"/>
  <c r="K2006" i="1"/>
  <c r="K2007" i="1"/>
  <c r="K2008" i="1"/>
  <c r="K2009" i="1"/>
  <c r="L2009" i="1" s="1"/>
  <c r="K2010" i="1"/>
  <c r="L2010" i="1" s="1"/>
  <c r="K2011" i="1"/>
  <c r="K2012" i="1"/>
  <c r="K2013" i="1"/>
  <c r="K2014" i="1"/>
  <c r="K2015" i="1"/>
  <c r="K2016" i="1"/>
  <c r="K2017" i="1"/>
  <c r="L2017" i="1" s="1"/>
  <c r="K2018" i="1"/>
  <c r="L2018" i="1" s="1"/>
  <c r="K2019" i="1"/>
  <c r="K2020" i="1"/>
  <c r="K2021" i="1"/>
  <c r="K2022" i="1"/>
  <c r="K2023" i="1"/>
  <c r="K2024" i="1"/>
  <c r="K2025" i="1"/>
  <c r="L2025" i="1" s="1"/>
  <c r="K2026" i="1"/>
  <c r="L2026" i="1" s="1"/>
  <c r="K2027" i="1"/>
  <c r="K2028" i="1"/>
  <c r="K2029" i="1"/>
  <c r="K2030" i="1"/>
  <c r="K2031" i="1"/>
  <c r="K2032" i="1"/>
  <c r="K2033" i="1"/>
  <c r="L2033" i="1" s="1"/>
  <c r="K2034" i="1"/>
  <c r="L2034" i="1" s="1"/>
  <c r="K2035" i="1"/>
  <c r="K2036" i="1"/>
  <c r="K2037" i="1"/>
  <c r="K2038" i="1"/>
  <c r="K2039" i="1"/>
  <c r="K2040" i="1"/>
  <c r="K2041" i="1"/>
  <c r="L2041" i="1" s="1"/>
  <c r="K2042" i="1"/>
  <c r="L2042" i="1" s="1"/>
  <c r="K2043" i="1"/>
  <c r="K2044" i="1"/>
  <c r="K2045" i="1"/>
  <c r="K2046" i="1"/>
  <c r="K2047" i="1"/>
  <c r="K2048" i="1"/>
  <c r="K2049" i="1"/>
  <c r="L2049" i="1" s="1"/>
  <c r="K2050" i="1"/>
  <c r="L2050" i="1" s="1"/>
  <c r="K2051" i="1"/>
  <c r="K2052" i="1"/>
  <c r="K2053" i="1"/>
  <c r="K2054" i="1"/>
  <c r="K2055" i="1"/>
  <c r="K2056" i="1"/>
  <c r="K2057" i="1"/>
  <c r="L2057" i="1" s="1"/>
  <c r="K2058" i="1"/>
  <c r="L2058" i="1" s="1"/>
  <c r="K2059" i="1"/>
  <c r="K2060" i="1"/>
  <c r="K2061" i="1"/>
  <c r="K2062" i="1"/>
  <c r="K2063" i="1"/>
  <c r="K2064" i="1"/>
  <c r="K2065" i="1"/>
  <c r="L2065" i="1" s="1"/>
  <c r="K2066" i="1"/>
  <c r="L2066" i="1" s="1"/>
  <c r="K2067" i="1"/>
  <c r="K2068" i="1"/>
  <c r="K2069" i="1"/>
  <c r="K2070" i="1"/>
  <c r="K2071" i="1"/>
  <c r="K2072" i="1"/>
  <c r="K2073" i="1"/>
  <c r="L2073" i="1" s="1"/>
  <c r="K2074" i="1"/>
  <c r="L2074" i="1" s="1"/>
  <c r="K2075" i="1"/>
  <c r="K2076" i="1"/>
  <c r="K2077" i="1"/>
  <c r="K2078" i="1"/>
  <c r="K2079" i="1"/>
  <c r="K2080" i="1"/>
  <c r="K2081" i="1"/>
  <c r="L2081" i="1" s="1"/>
  <c r="K2082" i="1"/>
  <c r="L2082" i="1" s="1"/>
  <c r="K2083" i="1"/>
  <c r="K2084" i="1"/>
  <c r="K2085" i="1"/>
  <c r="K2086" i="1"/>
  <c r="K2087" i="1"/>
  <c r="K2088" i="1"/>
  <c r="K2089" i="1"/>
  <c r="L2089" i="1" s="1"/>
  <c r="K2090" i="1"/>
  <c r="L2090" i="1" s="1"/>
  <c r="K2091" i="1"/>
  <c r="K2092" i="1"/>
  <c r="K2093" i="1"/>
  <c r="K2094" i="1"/>
  <c r="K2095" i="1"/>
  <c r="K2096" i="1"/>
  <c r="K2097" i="1"/>
  <c r="L2097" i="1" s="1"/>
  <c r="K2098" i="1"/>
  <c r="L2098" i="1" s="1"/>
  <c r="K2099" i="1"/>
  <c r="K2100" i="1"/>
  <c r="K2101" i="1"/>
  <c r="K2102" i="1"/>
  <c r="K2103" i="1"/>
  <c r="K2104" i="1"/>
  <c r="K2105" i="1"/>
  <c r="L2105" i="1" s="1"/>
  <c r="K2106" i="1"/>
  <c r="L2106" i="1" s="1"/>
  <c r="K2107" i="1"/>
  <c r="K2108" i="1"/>
  <c r="K2109" i="1"/>
  <c r="K2110" i="1"/>
  <c r="K2111" i="1"/>
  <c r="K2112" i="1"/>
  <c r="K2113" i="1"/>
  <c r="L2113" i="1" s="1"/>
  <c r="K2114" i="1"/>
  <c r="L2114" i="1" s="1"/>
  <c r="K2115" i="1"/>
  <c r="K2116" i="1"/>
  <c r="K2117" i="1"/>
  <c r="K2118" i="1"/>
  <c r="K2119" i="1"/>
  <c r="K2120" i="1"/>
  <c r="K2121" i="1"/>
  <c r="L2121" i="1" s="1"/>
  <c r="K2122" i="1"/>
  <c r="L2122" i="1" s="1"/>
  <c r="K2123" i="1"/>
  <c r="K2124" i="1"/>
  <c r="K2125" i="1"/>
  <c r="K2126" i="1"/>
  <c r="K2127" i="1"/>
  <c r="K2128" i="1"/>
  <c r="K2129" i="1"/>
  <c r="L2129" i="1" s="1"/>
  <c r="K2130" i="1"/>
  <c r="L2130" i="1" s="1"/>
  <c r="K2131" i="1"/>
  <c r="K2132" i="1"/>
  <c r="K2133" i="1"/>
  <c r="K2134" i="1"/>
  <c r="K2135" i="1"/>
  <c r="K2136" i="1"/>
  <c r="K2137" i="1"/>
  <c r="L2137" i="1" s="1"/>
  <c r="K2138" i="1"/>
  <c r="L2138" i="1" s="1"/>
  <c r="K2139" i="1"/>
  <c r="K2140" i="1"/>
  <c r="K2141" i="1"/>
  <c r="K2142" i="1"/>
  <c r="K2143" i="1"/>
  <c r="K2144" i="1"/>
  <c r="K2145" i="1"/>
  <c r="L2145" i="1" s="1"/>
  <c r="K2146" i="1"/>
  <c r="L2146" i="1" s="1"/>
  <c r="K2147" i="1"/>
  <c r="K2148" i="1"/>
  <c r="K2149" i="1"/>
  <c r="K2150" i="1"/>
  <c r="K2151" i="1"/>
  <c r="K2152" i="1"/>
  <c r="K2153" i="1"/>
  <c r="L2153" i="1" s="1"/>
  <c r="K2154" i="1"/>
  <c r="L2154" i="1" s="1"/>
  <c r="K2155" i="1"/>
  <c r="K2156" i="1"/>
  <c r="K2157" i="1"/>
  <c r="K2158" i="1"/>
  <c r="K2159" i="1"/>
  <c r="K2160" i="1"/>
  <c r="K2161" i="1"/>
  <c r="L2161" i="1" s="1"/>
  <c r="K2162" i="1"/>
  <c r="L2162" i="1" s="1"/>
  <c r="K2163" i="1"/>
  <c r="K2164" i="1"/>
  <c r="K2165" i="1"/>
  <c r="K2166" i="1"/>
  <c r="K2167" i="1"/>
  <c r="K2168" i="1"/>
  <c r="K2169" i="1"/>
  <c r="L2169" i="1" s="1"/>
  <c r="K2170" i="1"/>
  <c r="L2170" i="1" s="1"/>
  <c r="K2171" i="1"/>
  <c r="K2172" i="1"/>
  <c r="K2173" i="1"/>
  <c r="K2174" i="1"/>
  <c r="K2175" i="1"/>
  <c r="K2176" i="1"/>
  <c r="K2177" i="1"/>
  <c r="L2177" i="1" s="1"/>
  <c r="K2178" i="1"/>
  <c r="L2178" i="1" s="1"/>
  <c r="K2179" i="1"/>
  <c r="K2180" i="1"/>
  <c r="K2181" i="1"/>
  <c r="K2182" i="1"/>
  <c r="K2183" i="1"/>
  <c r="K2184" i="1"/>
  <c r="K2185" i="1"/>
  <c r="L2185" i="1" s="1"/>
  <c r="K2186" i="1"/>
  <c r="L2186" i="1" s="1"/>
  <c r="K2187" i="1"/>
  <c r="K2188" i="1"/>
  <c r="K2189" i="1"/>
  <c r="K2190" i="1"/>
  <c r="K2191" i="1"/>
  <c r="K2192" i="1"/>
  <c r="K2193" i="1"/>
  <c r="L2193" i="1" s="1"/>
  <c r="K2194" i="1"/>
  <c r="L2194" i="1" s="1"/>
  <c r="K2195" i="1"/>
  <c r="K2196" i="1"/>
  <c r="K2197" i="1"/>
  <c r="K2198" i="1"/>
  <c r="K2199" i="1"/>
  <c r="K2200" i="1"/>
  <c r="K2201" i="1"/>
  <c r="L2201" i="1" s="1"/>
  <c r="K2202" i="1"/>
  <c r="L2202" i="1" s="1"/>
  <c r="K2203" i="1"/>
  <c r="K2204" i="1"/>
  <c r="K2205" i="1"/>
  <c r="K2206" i="1"/>
  <c r="K2207" i="1"/>
  <c r="K2208" i="1"/>
  <c r="K2209" i="1"/>
  <c r="L2209" i="1" s="1"/>
  <c r="K2210" i="1"/>
  <c r="K2211" i="1"/>
  <c r="K2212" i="1"/>
  <c r="K2213" i="1"/>
  <c r="K2214" i="1"/>
  <c r="K2215" i="1"/>
  <c r="K2216" i="1"/>
  <c r="K2217" i="1"/>
  <c r="L2217" i="1" s="1"/>
  <c r="K2218" i="1"/>
  <c r="L2218" i="1" s="1"/>
  <c r="K2219" i="1"/>
  <c r="K2220" i="1"/>
  <c r="K2221" i="1"/>
  <c r="K2222" i="1"/>
  <c r="K2223" i="1"/>
  <c r="K2224" i="1"/>
  <c r="K2225" i="1"/>
  <c r="L2225" i="1" s="1"/>
  <c r="K2226" i="1"/>
  <c r="L2226" i="1" s="1"/>
  <c r="K2227" i="1"/>
  <c r="K2228" i="1"/>
  <c r="K2229" i="1"/>
  <c r="K2230" i="1"/>
  <c r="K2231" i="1"/>
  <c r="K2232" i="1"/>
  <c r="K2233" i="1"/>
  <c r="L2233" i="1" s="1"/>
  <c r="K2234" i="1"/>
  <c r="L2234" i="1" s="1"/>
  <c r="K2235" i="1"/>
  <c r="K2236" i="1"/>
  <c r="K2237" i="1"/>
  <c r="K2238" i="1"/>
  <c r="K2239" i="1"/>
  <c r="K2240" i="1"/>
  <c r="K2241" i="1"/>
  <c r="L2241" i="1" s="1"/>
  <c r="K2242" i="1"/>
  <c r="L2242" i="1" s="1"/>
  <c r="K2243" i="1"/>
  <c r="K2244" i="1"/>
  <c r="K2245" i="1"/>
  <c r="K2246" i="1"/>
  <c r="K2247" i="1"/>
  <c r="K2248" i="1"/>
  <c r="K2249" i="1"/>
  <c r="L2249" i="1" s="1"/>
  <c r="K2250" i="1"/>
  <c r="L2250" i="1" s="1"/>
  <c r="K2251" i="1"/>
  <c r="K2252" i="1"/>
  <c r="K2253" i="1"/>
  <c r="K2254" i="1"/>
  <c r="K2255" i="1"/>
  <c r="K2256" i="1"/>
  <c r="K2257" i="1"/>
  <c r="L2257" i="1" s="1"/>
  <c r="K2258" i="1"/>
  <c r="L2258" i="1" s="1"/>
  <c r="K2259" i="1"/>
  <c r="K2260" i="1"/>
  <c r="K2261" i="1"/>
  <c r="K2262" i="1"/>
  <c r="K2263" i="1"/>
  <c r="K2264" i="1"/>
  <c r="K2265" i="1"/>
  <c r="L2265" i="1" s="1"/>
  <c r="K2266" i="1"/>
  <c r="L2266" i="1" s="1"/>
  <c r="K2267" i="1"/>
  <c r="K2268" i="1"/>
  <c r="K2269" i="1"/>
  <c r="K2270" i="1"/>
  <c r="K2271" i="1"/>
  <c r="K2272" i="1"/>
  <c r="K2273" i="1"/>
  <c r="L2273" i="1" s="1"/>
  <c r="K2274" i="1"/>
  <c r="L2274" i="1" s="1"/>
  <c r="K2275" i="1"/>
  <c r="K2276" i="1"/>
  <c r="K2277" i="1"/>
  <c r="K2278" i="1"/>
  <c r="K2279" i="1"/>
  <c r="K2280" i="1"/>
  <c r="K2281" i="1"/>
  <c r="L2281" i="1" s="1"/>
  <c r="K2282" i="1"/>
  <c r="L2282" i="1" s="1"/>
  <c r="K2283" i="1"/>
  <c r="K2284" i="1"/>
  <c r="K2285" i="1"/>
  <c r="K2286" i="1"/>
  <c r="K2287" i="1"/>
  <c r="K2288" i="1"/>
  <c r="K2289" i="1"/>
  <c r="L2289" i="1" s="1"/>
  <c r="K2290" i="1"/>
  <c r="L2290" i="1" s="1"/>
  <c r="K2291" i="1"/>
  <c r="K2292" i="1"/>
  <c r="K2293" i="1"/>
  <c r="K2294" i="1"/>
  <c r="K2295" i="1"/>
  <c r="K2296" i="1"/>
  <c r="K2297" i="1"/>
  <c r="L2297" i="1" s="1"/>
  <c r="K2298" i="1"/>
  <c r="L2298" i="1" s="1"/>
  <c r="K2299" i="1"/>
  <c r="K2300" i="1"/>
  <c r="K2301" i="1"/>
  <c r="K2302" i="1"/>
  <c r="K2303" i="1"/>
  <c r="K2304" i="1"/>
  <c r="K2305" i="1"/>
  <c r="L2305" i="1" s="1"/>
  <c r="K2306" i="1"/>
  <c r="L2306" i="1" s="1"/>
  <c r="K2307" i="1"/>
  <c r="K2308" i="1"/>
  <c r="K2309" i="1"/>
  <c r="K2310" i="1"/>
  <c r="K2311" i="1"/>
  <c r="K2312" i="1"/>
  <c r="K2313" i="1"/>
  <c r="L2313" i="1" s="1"/>
  <c r="K2314" i="1"/>
  <c r="L2314" i="1" s="1"/>
  <c r="K2315" i="1"/>
  <c r="K2316" i="1"/>
  <c r="K2317" i="1"/>
  <c r="K2318" i="1"/>
  <c r="K2319" i="1"/>
  <c r="K2320" i="1"/>
  <c r="K2321" i="1"/>
  <c r="L2321" i="1" s="1"/>
  <c r="K2322" i="1"/>
  <c r="L2322" i="1" s="1"/>
  <c r="K2323" i="1"/>
  <c r="K2324" i="1"/>
  <c r="K2325" i="1"/>
  <c r="K2326" i="1"/>
  <c r="K2327" i="1"/>
  <c r="K2328" i="1"/>
  <c r="K2329" i="1"/>
  <c r="L2329" i="1" s="1"/>
  <c r="K2330" i="1"/>
  <c r="L2330" i="1" s="1"/>
  <c r="K2331" i="1"/>
  <c r="K2332" i="1"/>
  <c r="K2333" i="1"/>
  <c r="K2334" i="1"/>
  <c r="K2335" i="1"/>
  <c r="K2336" i="1"/>
  <c r="K2337" i="1"/>
  <c r="L2337" i="1" s="1"/>
  <c r="K2338" i="1"/>
  <c r="L2338" i="1" s="1"/>
  <c r="K2339" i="1"/>
  <c r="K2340" i="1"/>
  <c r="K2341" i="1"/>
  <c r="K2342" i="1"/>
  <c r="K2343" i="1"/>
  <c r="K2344" i="1"/>
  <c r="K2345" i="1"/>
  <c r="L2345" i="1" s="1"/>
  <c r="K2346" i="1"/>
  <c r="L2346" i="1" s="1"/>
  <c r="K2347" i="1"/>
  <c r="K2348" i="1"/>
  <c r="K2349" i="1"/>
  <c r="K2350" i="1"/>
  <c r="K2351" i="1"/>
  <c r="K2352" i="1"/>
  <c r="K2353" i="1"/>
  <c r="L2353" i="1" s="1"/>
  <c r="K2354" i="1"/>
  <c r="L2354" i="1" s="1"/>
  <c r="K2355" i="1"/>
  <c r="K2356" i="1"/>
  <c r="K2357" i="1"/>
  <c r="K2358" i="1"/>
  <c r="K2359" i="1"/>
  <c r="K2360" i="1"/>
  <c r="K2361" i="1"/>
  <c r="L2361" i="1" s="1"/>
  <c r="K2362" i="1"/>
  <c r="L2362" i="1" s="1"/>
  <c r="K2363" i="1"/>
  <c r="K2364" i="1"/>
  <c r="K2365" i="1"/>
  <c r="K2366" i="1"/>
  <c r="K2367" i="1"/>
  <c r="K2368" i="1"/>
  <c r="K2369" i="1"/>
  <c r="L2369" i="1" s="1"/>
  <c r="K2370" i="1"/>
  <c r="L2370" i="1" s="1"/>
  <c r="K2371" i="1"/>
  <c r="K2372" i="1"/>
  <c r="K2373" i="1"/>
  <c r="K2374" i="1"/>
  <c r="K2375" i="1"/>
  <c r="K2376" i="1"/>
  <c r="K2377" i="1"/>
  <c r="L2377" i="1" s="1"/>
  <c r="K2378" i="1"/>
  <c r="L2378" i="1" s="1"/>
  <c r="K2379" i="1"/>
  <c r="K2380" i="1"/>
  <c r="K2381" i="1"/>
  <c r="K2382" i="1"/>
  <c r="K2383" i="1"/>
  <c r="K2384" i="1"/>
  <c r="K2385" i="1"/>
  <c r="L2385" i="1" s="1"/>
  <c r="K2386" i="1"/>
  <c r="L2386" i="1" s="1"/>
  <c r="K2387" i="1"/>
  <c r="K2388" i="1"/>
  <c r="K2389" i="1"/>
  <c r="K2390" i="1"/>
  <c r="K2391" i="1"/>
  <c r="K2392" i="1"/>
  <c r="K2393" i="1"/>
  <c r="L2393" i="1" s="1"/>
  <c r="K2394" i="1"/>
  <c r="L2394" i="1" s="1"/>
  <c r="K2395" i="1"/>
  <c r="K2396" i="1"/>
  <c r="K2397" i="1"/>
  <c r="K2398" i="1"/>
  <c r="K2399" i="1"/>
  <c r="K2400" i="1"/>
  <c r="K2401" i="1"/>
  <c r="L2401" i="1" s="1"/>
  <c r="K2402" i="1"/>
  <c r="L2402" i="1" s="1"/>
  <c r="K2403" i="1"/>
  <c r="K2404" i="1"/>
  <c r="K2405" i="1"/>
  <c r="K2406" i="1"/>
  <c r="K2407" i="1"/>
  <c r="K2408" i="1"/>
  <c r="K2409" i="1"/>
  <c r="L2409" i="1" s="1"/>
  <c r="K2410" i="1"/>
  <c r="L2410" i="1" s="1"/>
  <c r="K2411" i="1"/>
  <c r="K2412" i="1"/>
  <c r="K2413" i="1"/>
  <c r="K2414" i="1"/>
  <c r="K2415" i="1"/>
  <c r="K2416" i="1"/>
  <c r="K2417" i="1"/>
  <c r="L2417" i="1" s="1"/>
  <c r="K2418" i="1"/>
  <c r="L2418" i="1" s="1"/>
  <c r="K2419" i="1"/>
  <c r="K2420" i="1"/>
  <c r="K2421" i="1"/>
  <c r="K2422" i="1"/>
  <c r="K2423" i="1"/>
  <c r="K2424" i="1"/>
  <c r="K2425" i="1"/>
  <c r="L2425" i="1" s="1"/>
  <c r="K2426" i="1"/>
  <c r="L2426" i="1" s="1"/>
  <c r="K2427" i="1"/>
  <c r="K2428" i="1"/>
  <c r="K2429" i="1"/>
  <c r="K2430" i="1"/>
  <c r="K2431" i="1"/>
  <c r="K2432" i="1"/>
  <c r="K2433" i="1"/>
  <c r="L2433" i="1" s="1"/>
  <c r="K2434" i="1"/>
  <c r="L2434" i="1" s="1"/>
  <c r="K2435" i="1"/>
  <c r="K2436" i="1"/>
  <c r="K2437" i="1"/>
  <c r="K2438" i="1"/>
  <c r="K2439" i="1"/>
  <c r="K2440" i="1"/>
  <c r="K2441" i="1"/>
  <c r="L2441" i="1" s="1"/>
  <c r="K2442" i="1"/>
  <c r="L2442" i="1" s="1"/>
  <c r="K2443" i="1"/>
  <c r="K2444" i="1"/>
  <c r="K2445" i="1"/>
  <c r="K2446" i="1"/>
  <c r="K2447" i="1"/>
  <c r="K2448" i="1"/>
  <c r="K2449" i="1"/>
  <c r="L2449" i="1" s="1"/>
  <c r="K2450" i="1"/>
  <c r="L2450" i="1" s="1"/>
  <c r="K2451" i="1"/>
  <c r="K2452" i="1"/>
  <c r="K2453" i="1"/>
  <c r="K2454" i="1"/>
  <c r="K2455" i="1"/>
  <c r="K2456" i="1"/>
  <c r="K2457" i="1"/>
  <c r="L2457" i="1" s="1"/>
  <c r="K2458" i="1"/>
  <c r="L2458" i="1" s="1"/>
  <c r="K2459" i="1"/>
  <c r="K2460" i="1"/>
  <c r="K2461" i="1"/>
  <c r="K2462" i="1"/>
  <c r="K2463" i="1"/>
  <c r="K2464" i="1"/>
  <c r="K2465" i="1"/>
  <c r="L2465" i="1" s="1"/>
  <c r="K2466" i="1"/>
  <c r="L2466" i="1" s="1"/>
  <c r="K2467" i="1"/>
  <c r="K2468" i="1"/>
  <c r="K2469" i="1"/>
  <c r="K2470" i="1"/>
  <c r="K2471" i="1"/>
  <c r="K2472" i="1"/>
  <c r="K2473" i="1"/>
  <c r="L2473" i="1" s="1"/>
  <c r="K2474" i="1"/>
  <c r="L2474" i="1" s="1"/>
  <c r="K2475" i="1"/>
  <c r="K2476" i="1"/>
  <c r="K2477" i="1"/>
  <c r="K2478" i="1"/>
  <c r="K2479" i="1"/>
  <c r="K2480" i="1"/>
  <c r="K2481" i="1"/>
  <c r="L2481" i="1" s="1"/>
  <c r="K2482" i="1"/>
  <c r="L2482" i="1" s="1"/>
  <c r="K2483" i="1"/>
  <c r="K2484" i="1"/>
  <c r="K2485" i="1"/>
  <c r="K2486" i="1"/>
  <c r="K2487" i="1"/>
  <c r="K2488" i="1"/>
  <c r="K2489" i="1"/>
  <c r="L2489" i="1" s="1"/>
  <c r="K2490" i="1"/>
  <c r="L2490" i="1" s="1"/>
  <c r="K2491" i="1"/>
  <c r="K2492" i="1"/>
  <c r="K2493" i="1"/>
  <c r="K2494" i="1"/>
  <c r="K2495" i="1"/>
  <c r="K2496" i="1"/>
  <c r="K2497" i="1"/>
  <c r="L2497" i="1" s="1"/>
  <c r="K2498" i="1"/>
  <c r="L2498" i="1" s="1"/>
  <c r="K2499" i="1"/>
  <c r="K2500" i="1"/>
  <c r="K2501" i="1"/>
  <c r="K2502" i="1"/>
  <c r="K2503" i="1"/>
  <c r="K2504" i="1"/>
  <c r="K2505" i="1"/>
  <c r="L2505" i="1" s="1"/>
  <c r="K2506" i="1"/>
  <c r="L2506" i="1" s="1"/>
  <c r="K2507" i="1"/>
  <c r="K2508" i="1"/>
  <c r="K2509" i="1"/>
  <c r="K2510" i="1"/>
  <c r="K2511" i="1"/>
  <c r="K2512" i="1"/>
  <c r="K2513" i="1"/>
  <c r="L2513" i="1" s="1"/>
  <c r="K2514" i="1"/>
  <c r="L2514" i="1" s="1"/>
  <c r="K2515" i="1"/>
  <c r="K2516" i="1"/>
  <c r="K2517" i="1"/>
  <c r="K2518" i="1"/>
  <c r="K2519" i="1"/>
  <c r="K2520" i="1"/>
  <c r="K2521" i="1"/>
  <c r="L2521" i="1" s="1"/>
  <c r="K2522" i="1"/>
  <c r="L2522" i="1" s="1"/>
  <c r="K2523" i="1"/>
  <c r="K2524" i="1"/>
  <c r="K2525" i="1"/>
  <c r="K2526" i="1"/>
  <c r="K2527" i="1"/>
  <c r="K2528" i="1"/>
  <c r="K2529" i="1"/>
  <c r="L2529" i="1" s="1"/>
  <c r="K2530" i="1"/>
  <c r="L2530" i="1" s="1"/>
  <c r="K2531" i="1"/>
  <c r="K2532" i="1"/>
  <c r="K2533" i="1"/>
  <c r="K2534" i="1"/>
  <c r="K2535" i="1"/>
  <c r="K2536" i="1"/>
  <c r="K2537" i="1"/>
  <c r="L2537" i="1" s="1"/>
  <c r="K2538" i="1"/>
  <c r="L2538" i="1" s="1"/>
  <c r="K2539" i="1"/>
  <c r="K2540" i="1"/>
  <c r="K2541" i="1"/>
  <c r="K2542" i="1"/>
  <c r="K2543" i="1"/>
  <c r="K2544" i="1"/>
  <c r="K2545" i="1"/>
  <c r="L2545" i="1" s="1"/>
  <c r="K2546" i="1"/>
  <c r="L2546" i="1" s="1"/>
  <c r="K2547" i="1"/>
  <c r="K2548" i="1"/>
  <c r="K2549" i="1"/>
  <c r="K2550" i="1"/>
  <c r="K2551" i="1"/>
  <c r="K2552" i="1"/>
  <c r="K2553" i="1"/>
  <c r="L2553" i="1" s="1"/>
  <c r="K2554" i="1"/>
  <c r="L2554" i="1" s="1"/>
  <c r="K2555" i="1"/>
  <c r="K2556" i="1"/>
  <c r="K2557" i="1"/>
  <c r="K2558" i="1"/>
  <c r="K2559" i="1"/>
  <c r="K2560" i="1"/>
  <c r="K2561" i="1"/>
  <c r="L2561" i="1" s="1"/>
  <c r="K2562" i="1"/>
  <c r="L2562" i="1" s="1"/>
  <c r="K2563" i="1"/>
  <c r="K2564" i="1"/>
  <c r="K2565" i="1"/>
  <c r="K2566" i="1"/>
  <c r="K2567" i="1"/>
  <c r="K2568" i="1"/>
  <c r="K2569" i="1"/>
  <c r="L2569" i="1" s="1"/>
  <c r="K2570" i="1"/>
  <c r="L2570" i="1" s="1"/>
  <c r="K2571" i="1"/>
  <c r="K2572" i="1"/>
  <c r="K2573" i="1"/>
  <c r="K2574" i="1"/>
  <c r="K2575" i="1"/>
  <c r="K2576" i="1"/>
  <c r="K2577" i="1"/>
  <c r="L2577" i="1" s="1"/>
  <c r="K2578" i="1"/>
  <c r="L2578" i="1" s="1"/>
  <c r="K2579" i="1"/>
  <c r="K2580" i="1"/>
  <c r="K2581" i="1"/>
  <c r="K2582" i="1"/>
  <c r="K2583" i="1"/>
  <c r="K2584" i="1"/>
  <c r="K2585" i="1"/>
  <c r="L2585" i="1" s="1"/>
  <c r="K2586" i="1"/>
  <c r="L2586" i="1" s="1"/>
  <c r="K2587" i="1"/>
  <c r="K2588" i="1"/>
  <c r="K2589" i="1"/>
  <c r="K2590" i="1"/>
  <c r="K2591" i="1"/>
  <c r="K2592" i="1"/>
  <c r="K2593" i="1"/>
  <c r="L2593" i="1" s="1"/>
  <c r="K2594" i="1"/>
  <c r="L2594" i="1" s="1"/>
  <c r="K2595" i="1"/>
  <c r="K2596" i="1"/>
  <c r="K2597" i="1"/>
  <c r="K2598" i="1"/>
  <c r="K2599" i="1"/>
  <c r="K2600" i="1"/>
  <c r="K2601" i="1"/>
  <c r="L2601" i="1" s="1"/>
  <c r="K2602" i="1"/>
  <c r="L2602" i="1" s="1"/>
  <c r="K2603" i="1"/>
  <c r="K2604" i="1"/>
  <c r="K2605" i="1"/>
  <c r="K2606" i="1"/>
  <c r="K2607" i="1"/>
  <c r="K2608" i="1"/>
  <c r="K2609" i="1"/>
  <c r="L2609" i="1" s="1"/>
  <c r="K2610" i="1"/>
  <c r="L2610" i="1" s="1"/>
  <c r="K2611" i="1"/>
  <c r="K2612" i="1"/>
  <c r="K2613" i="1"/>
  <c r="K2614" i="1"/>
  <c r="K2615" i="1"/>
  <c r="K2616" i="1"/>
  <c r="K2617" i="1"/>
  <c r="L2617" i="1" s="1"/>
  <c r="K2618" i="1"/>
  <c r="L2618" i="1" s="1"/>
  <c r="K2619" i="1"/>
  <c r="K2620" i="1"/>
  <c r="K2621" i="1"/>
  <c r="K2622" i="1"/>
  <c r="K2623" i="1"/>
  <c r="K2624" i="1"/>
  <c r="K2625" i="1"/>
  <c r="L2625" i="1" s="1"/>
  <c r="K2626" i="1"/>
  <c r="L2626" i="1" s="1"/>
  <c r="K2627" i="1"/>
  <c r="K2628" i="1"/>
  <c r="K2629" i="1"/>
  <c r="K2630" i="1"/>
  <c r="K2631" i="1"/>
  <c r="K2632" i="1"/>
  <c r="K2633" i="1"/>
  <c r="L2633" i="1" s="1"/>
  <c r="K2634" i="1"/>
  <c r="L2634" i="1" s="1"/>
  <c r="K2635" i="1"/>
  <c r="K2636" i="1"/>
  <c r="K2637" i="1"/>
  <c r="K2638" i="1"/>
  <c r="K2639" i="1"/>
  <c r="K2640" i="1"/>
  <c r="K2641" i="1"/>
  <c r="L2641" i="1" s="1"/>
  <c r="K2642" i="1"/>
  <c r="L2642" i="1" s="1"/>
  <c r="K2643" i="1"/>
  <c r="K2644" i="1"/>
  <c r="K2645" i="1"/>
  <c r="K2646" i="1"/>
  <c r="K2647" i="1"/>
  <c r="K2648" i="1"/>
  <c r="K2649" i="1"/>
  <c r="L2649" i="1" s="1"/>
  <c r="K2650" i="1"/>
  <c r="L2650" i="1" s="1"/>
  <c r="K2651" i="1"/>
  <c r="K2652" i="1"/>
  <c r="K2653" i="1"/>
  <c r="K2654" i="1"/>
  <c r="K2655" i="1"/>
  <c r="K2656" i="1"/>
  <c r="K2657" i="1"/>
  <c r="L2657" i="1" s="1"/>
  <c r="K2658" i="1"/>
  <c r="L2658" i="1" s="1"/>
  <c r="K2659" i="1"/>
  <c r="K2660" i="1"/>
  <c r="K2661" i="1"/>
  <c r="K2662" i="1"/>
  <c r="K2663" i="1"/>
  <c r="K2664" i="1"/>
  <c r="K2665" i="1"/>
  <c r="L2665" i="1" s="1"/>
  <c r="K2666" i="1"/>
  <c r="L2666" i="1" s="1"/>
  <c r="K2667" i="1"/>
  <c r="K2668" i="1"/>
  <c r="K2669" i="1"/>
  <c r="K2670" i="1"/>
  <c r="K2671" i="1"/>
  <c r="K2672" i="1"/>
  <c r="K2673" i="1"/>
  <c r="L2673" i="1" s="1"/>
  <c r="K2674" i="1"/>
  <c r="L2674" i="1" s="1"/>
  <c r="K2675" i="1"/>
  <c r="K2676" i="1"/>
  <c r="K2677" i="1"/>
  <c r="K2678" i="1"/>
  <c r="K2679" i="1"/>
  <c r="K2680" i="1"/>
  <c r="K2681" i="1"/>
  <c r="L2681" i="1" s="1"/>
  <c r="K2682" i="1"/>
  <c r="L2682" i="1" s="1"/>
  <c r="K2683" i="1"/>
  <c r="K2684" i="1"/>
  <c r="K2685" i="1"/>
  <c r="K2686" i="1"/>
  <c r="K2687" i="1"/>
  <c r="K2688" i="1"/>
  <c r="K2689" i="1"/>
  <c r="L2689" i="1" s="1"/>
  <c r="K2690" i="1"/>
  <c r="L2690" i="1" s="1"/>
  <c r="K2691" i="1"/>
  <c r="K2692" i="1"/>
  <c r="K2693" i="1"/>
  <c r="K2694" i="1"/>
  <c r="K2695" i="1"/>
  <c r="K2696" i="1"/>
  <c r="K2697" i="1"/>
  <c r="L2697" i="1" s="1"/>
  <c r="K2698" i="1"/>
  <c r="L2698" i="1" s="1"/>
  <c r="K2699" i="1"/>
  <c r="K2700" i="1"/>
  <c r="K2701" i="1"/>
  <c r="K2702" i="1"/>
  <c r="K2703" i="1"/>
  <c r="K2704" i="1"/>
  <c r="K2705" i="1"/>
  <c r="L2705" i="1" s="1"/>
  <c r="K2706" i="1"/>
  <c r="L2706" i="1" s="1"/>
  <c r="K2707" i="1"/>
  <c r="K2708" i="1"/>
  <c r="K2709" i="1"/>
  <c r="K2710" i="1"/>
  <c r="K2711" i="1"/>
  <c r="K2712" i="1"/>
  <c r="K2713" i="1"/>
  <c r="L2713" i="1" s="1"/>
  <c r="K2714" i="1"/>
  <c r="L2714" i="1" s="1"/>
  <c r="K2715" i="1"/>
  <c r="K2716" i="1"/>
  <c r="K2717" i="1"/>
  <c r="K2718" i="1"/>
  <c r="K2719" i="1"/>
  <c r="K2720" i="1"/>
  <c r="K2721" i="1"/>
  <c r="L2721" i="1" s="1"/>
  <c r="K2722" i="1"/>
  <c r="L2722" i="1" s="1"/>
  <c r="K2723" i="1"/>
  <c r="K2724" i="1"/>
  <c r="K2725" i="1"/>
  <c r="K2726" i="1"/>
  <c r="K2727" i="1"/>
  <c r="K2728" i="1"/>
  <c r="K2729" i="1"/>
  <c r="L2729" i="1" s="1"/>
  <c r="K2730" i="1"/>
  <c r="L2730" i="1" s="1"/>
  <c r="K2731" i="1"/>
  <c r="K2732" i="1"/>
  <c r="K2733" i="1"/>
  <c r="K2734" i="1"/>
  <c r="K2735" i="1"/>
  <c r="K2736" i="1"/>
  <c r="K2737" i="1"/>
  <c r="L2737" i="1" s="1"/>
  <c r="K2738" i="1"/>
  <c r="L2738" i="1" s="1"/>
  <c r="K2739" i="1"/>
  <c r="K2740" i="1"/>
  <c r="K2741" i="1"/>
  <c r="K2742" i="1"/>
  <c r="K2743" i="1"/>
  <c r="K2744" i="1"/>
  <c r="K2745" i="1"/>
  <c r="L2745" i="1" s="1"/>
  <c r="K2746" i="1"/>
  <c r="L2746" i="1" s="1"/>
  <c r="K2747" i="1"/>
  <c r="K2748" i="1"/>
  <c r="K2749" i="1"/>
  <c r="K2750" i="1"/>
  <c r="K2751" i="1"/>
  <c r="K2752" i="1"/>
  <c r="K2753" i="1"/>
  <c r="L2753" i="1" s="1"/>
  <c r="K2754" i="1"/>
  <c r="L2754" i="1" s="1"/>
  <c r="K2755" i="1"/>
  <c r="K2756" i="1"/>
  <c r="K2757" i="1"/>
  <c r="K2758" i="1"/>
  <c r="K2759" i="1"/>
  <c r="K2760" i="1"/>
  <c r="K2761" i="1"/>
  <c r="L2761" i="1" s="1"/>
  <c r="K2762" i="1"/>
  <c r="L2762" i="1" s="1"/>
  <c r="K2763" i="1"/>
  <c r="K2764" i="1"/>
  <c r="K2765" i="1"/>
  <c r="K2766" i="1"/>
  <c r="K2767" i="1"/>
  <c r="K2768" i="1"/>
  <c r="K2769" i="1"/>
  <c r="L2769" i="1" s="1"/>
  <c r="K2770" i="1"/>
  <c r="L2770" i="1" s="1"/>
  <c r="K2771" i="1"/>
  <c r="K2772" i="1"/>
  <c r="K2773" i="1"/>
  <c r="K2774" i="1"/>
  <c r="K2775" i="1"/>
  <c r="K2776" i="1"/>
  <c r="K2777" i="1"/>
  <c r="L2777" i="1" s="1"/>
  <c r="K2778" i="1"/>
  <c r="L2778" i="1" s="1"/>
  <c r="K2779" i="1"/>
  <c r="K2780" i="1"/>
  <c r="K2781" i="1"/>
  <c r="K2782" i="1"/>
  <c r="K2783" i="1"/>
  <c r="K2784" i="1"/>
  <c r="K2785" i="1"/>
  <c r="L2785" i="1" s="1"/>
  <c r="K2786" i="1"/>
  <c r="L2786" i="1" s="1"/>
  <c r="K2787" i="1"/>
  <c r="K2788" i="1"/>
  <c r="K2789" i="1"/>
  <c r="K2790" i="1"/>
  <c r="K2791" i="1"/>
  <c r="K2792" i="1"/>
  <c r="K2793" i="1"/>
  <c r="L2793" i="1" s="1"/>
  <c r="K2794" i="1"/>
  <c r="L2794" i="1" s="1"/>
  <c r="K2795" i="1"/>
  <c r="K2796" i="1"/>
  <c r="K2797" i="1"/>
  <c r="K2798" i="1"/>
  <c r="K2799" i="1"/>
  <c r="K2800" i="1"/>
  <c r="K2801" i="1"/>
  <c r="L2801" i="1" s="1"/>
  <c r="K2802" i="1"/>
  <c r="L2802" i="1" s="1"/>
  <c r="K2803" i="1"/>
  <c r="K2804" i="1"/>
  <c r="K2805" i="1"/>
  <c r="K2806" i="1"/>
  <c r="K2807" i="1"/>
  <c r="K2808" i="1"/>
  <c r="K2809" i="1"/>
  <c r="L2809" i="1" s="1"/>
  <c r="K2810" i="1"/>
  <c r="L2810" i="1" s="1"/>
  <c r="K2811" i="1"/>
  <c r="K2812" i="1"/>
  <c r="K2813" i="1"/>
  <c r="K2814" i="1"/>
  <c r="K2815" i="1"/>
  <c r="K2816" i="1"/>
  <c r="K2817" i="1"/>
  <c r="L2817" i="1" s="1"/>
  <c r="K2818" i="1"/>
  <c r="L2818" i="1" s="1"/>
  <c r="K2819" i="1"/>
  <c r="K2820" i="1"/>
  <c r="K2821" i="1"/>
  <c r="K2822" i="1"/>
  <c r="K2823" i="1"/>
  <c r="K2824" i="1"/>
  <c r="K2825" i="1"/>
  <c r="L2825" i="1" s="1"/>
  <c r="K2826" i="1"/>
  <c r="L2826" i="1" s="1"/>
  <c r="K2827" i="1"/>
  <c r="K2828" i="1"/>
  <c r="K2829" i="1"/>
  <c r="K2830" i="1"/>
  <c r="K2831" i="1"/>
  <c r="K2832" i="1"/>
  <c r="K2833" i="1"/>
  <c r="L2833" i="1" s="1"/>
  <c r="K2834" i="1"/>
  <c r="L2834" i="1" s="1"/>
  <c r="K2835" i="1"/>
  <c r="K2836" i="1"/>
  <c r="K2837" i="1"/>
  <c r="K2838" i="1"/>
  <c r="K2839" i="1"/>
  <c r="K2840" i="1"/>
  <c r="K2841" i="1"/>
  <c r="L2841" i="1" s="1"/>
  <c r="K2842" i="1"/>
  <c r="L2842" i="1" s="1"/>
  <c r="K2843" i="1"/>
  <c r="K2844" i="1"/>
  <c r="K2845" i="1"/>
  <c r="K2846" i="1"/>
  <c r="K2847" i="1"/>
  <c r="K2848" i="1"/>
  <c r="K2849" i="1"/>
  <c r="L2849" i="1" s="1"/>
  <c r="K2850" i="1"/>
  <c r="L2850" i="1" s="1"/>
  <c r="K2851" i="1"/>
  <c r="K2852" i="1"/>
  <c r="K2853" i="1"/>
  <c r="K2854" i="1"/>
  <c r="K2855" i="1"/>
  <c r="K2856" i="1"/>
  <c r="K2857" i="1"/>
  <c r="L2857" i="1" s="1"/>
  <c r="K2858" i="1"/>
  <c r="L2858" i="1" s="1"/>
  <c r="K2859" i="1"/>
  <c r="K2860" i="1"/>
  <c r="K2861" i="1"/>
  <c r="K2862" i="1"/>
  <c r="K2863" i="1"/>
  <c r="K2864" i="1"/>
  <c r="K2865" i="1"/>
  <c r="L2865" i="1" s="1"/>
  <c r="K2866" i="1"/>
  <c r="L2866" i="1" s="1"/>
  <c r="K2867" i="1"/>
  <c r="K2868" i="1"/>
  <c r="K2869" i="1"/>
  <c r="K2870" i="1"/>
  <c r="K2871" i="1"/>
  <c r="K2872" i="1"/>
  <c r="K2873" i="1"/>
  <c r="L2873" i="1" s="1"/>
  <c r="K2874" i="1"/>
  <c r="L2874" i="1" s="1"/>
  <c r="K2875" i="1"/>
  <c r="K2876" i="1"/>
  <c r="K2877" i="1"/>
  <c r="K2878" i="1"/>
  <c r="K2879" i="1"/>
  <c r="K2880" i="1"/>
  <c r="K2881" i="1"/>
  <c r="L2881" i="1" s="1"/>
  <c r="K2882" i="1"/>
  <c r="L2882" i="1" s="1"/>
  <c r="K2883" i="1"/>
  <c r="K2884" i="1"/>
  <c r="K2885" i="1"/>
  <c r="K2886" i="1"/>
  <c r="K2887" i="1"/>
  <c r="K2888" i="1"/>
  <c r="K2889" i="1"/>
  <c r="L2889" i="1" s="1"/>
  <c r="K2890" i="1"/>
  <c r="L2890" i="1" s="1"/>
  <c r="K2891" i="1"/>
  <c r="K2892" i="1"/>
  <c r="K2893" i="1"/>
  <c r="K2894" i="1"/>
  <c r="K2895" i="1"/>
  <c r="K2896" i="1"/>
  <c r="K2897" i="1"/>
  <c r="L2897" i="1" s="1"/>
  <c r="K2898" i="1"/>
  <c r="L2898" i="1" s="1"/>
  <c r="K2899" i="1"/>
  <c r="K2900" i="1"/>
  <c r="K2901" i="1"/>
  <c r="K2902" i="1"/>
  <c r="K2903" i="1"/>
  <c r="K2904" i="1"/>
  <c r="K2905" i="1"/>
  <c r="L2905" i="1" s="1"/>
  <c r="K2906" i="1"/>
  <c r="L2906" i="1" s="1"/>
  <c r="K2907" i="1"/>
  <c r="K2908" i="1"/>
  <c r="K2909" i="1"/>
  <c r="K2910" i="1"/>
  <c r="K2911" i="1"/>
  <c r="K2912" i="1"/>
  <c r="K2913" i="1"/>
  <c r="L2913" i="1" s="1"/>
  <c r="K2914" i="1"/>
  <c r="L2914" i="1" s="1"/>
  <c r="K2915" i="1"/>
  <c r="K2916" i="1"/>
  <c r="K2917" i="1"/>
  <c r="K2918" i="1"/>
  <c r="K2919" i="1"/>
  <c r="K2920" i="1"/>
  <c r="K2921" i="1"/>
  <c r="L2921" i="1" s="1"/>
  <c r="K2922" i="1"/>
  <c r="L2922" i="1" s="1"/>
  <c r="K2923" i="1"/>
  <c r="K2924" i="1"/>
  <c r="K2925" i="1"/>
  <c r="K2926" i="1"/>
  <c r="K2927" i="1"/>
  <c r="K2928" i="1"/>
  <c r="K2929" i="1"/>
  <c r="L2929" i="1" s="1"/>
  <c r="K2930" i="1"/>
  <c r="L2930" i="1" s="1"/>
  <c r="K2931" i="1"/>
  <c r="K2932" i="1"/>
  <c r="K2933" i="1"/>
  <c r="K2934" i="1"/>
  <c r="K2935" i="1"/>
  <c r="K2936" i="1"/>
  <c r="K2937" i="1"/>
  <c r="L2937" i="1" s="1"/>
  <c r="K2938" i="1"/>
  <c r="L2938" i="1" s="1"/>
  <c r="K2939" i="1"/>
  <c r="K2940" i="1"/>
  <c r="K2941" i="1"/>
  <c r="K2942" i="1"/>
  <c r="K2943" i="1"/>
  <c r="K2944" i="1"/>
  <c r="K2945" i="1"/>
  <c r="L2945" i="1" s="1"/>
  <c r="K2946" i="1"/>
  <c r="L2946" i="1" s="1"/>
  <c r="K2947" i="1"/>
  <c r="K2948" i="1"/>
  <c r="K2949" i="1"/>
  <c r="K2950" i="1"/>
  <c r="K2951" i="1"/>
  <c r="K2952" i="1"/>
  <c r="K2953" i="1"/>
  <c r="L2953" i="1" s="1"/>
  <c r="K2954" i="1"/>
  <c r="L2954" i="1" s="1"/>
  <c r="K2955" i="1"/>
  <c r="K2956" i="1"/>
  <c r="K2957" i="1"/>
  <c r="K2958" i="1"/>
  <c r="K2959" i="1"/>
  <c r="K2960" i="1"/>
  <c r="K2961" i="1"/>
  <c r="L2961" i="1" s="1"/>
  <c r="K2962" i="1"/>
  <c r="L2962" i="1" s="1"/>
  <c r="K2963" i="1"/>
  <c r="K2964" i="1"/>
  <c r="K2965" i="1"/>
  <c r="K2966" i="1"/>
  <c r="K2967" i="1"/>
  <c r="K2968" i="1"/>
  <c r="K2969" i="1"/>
  <c r="L2969" i="1" s="1"/>
  <c r="K2970" i="1"/>
  <c r="L2970" i="1" s="1"/>
  <c r="K2971" i="1"/>
  <c r="K2972" i="1"/>
  <c r="K2973" i="1"/>
  <c r="K2974" i="1"/>
  <c r="K2975" i="1"/>
  <c r="K2976" i="1"/>
  <c r="K2977" i="1"/>
  <c r="L2977" i="1" s="1"/>
  <c r="K2978" i="1"/>
  <c r="L2978" i="1" s="1"/>
  <c r="K2979" i="1"/>
  <c r="K2980" i="1"/>
  <c r="K2981" i="1"/>
  <c r="K2982" i="1"/>
  <c r="K2983" i="1"/>
  <c r="K2984" i="1"/>
  <c r="K2985" i="1"/>
  <c r="L2985" i="1" s="1"/>
  <c r="K2986" i="1"/>
  <c r="L2986" i="1" s="1"/>
  <c r="K2987" i="1"/>
  <c r="K2988" i="1"/>
  <c r="K2989" i="1"/>
  <c r="K2990" i="1"/>
  <c r="K2991" i="1"/>
  <c r="K2992" i="1"/>
  <c r="K2993" i="1"/>
  <c r="L2993" i="1" s="1"/>
  <c r="K2994" i="1"/>
  <c r="L2994" i="1" s="1"/>
  <c r="K2995" i="1"/>
  <c r="K2996" i="1"/>
  <c r="K2997" i="1"/>
  <c r="K2998" i="1"/>
  <c r="K2999" i="1"/>
  <c r="K3000" i="1"/>
  <c r="K3001" i="1"/>
  <c r="L3001" i="1" s="1"/>
  <c r="K3002" i="1"/>
  <c r="L3002" i="1" s="1"/>
  <c r="K3003" i="1"/>
  <c r="K3004" i="1"/>
  <c r="K3005" i="1"/>
  <c r="K3006" i="1"/>
  <c r="K3007" i="1"/>
  <c r="K3008" i="1"/>
  <c r="K3009" i="1"/>
  <c r="L3009" i="1" s="1"/>
  <c r="K3010" i="1"/>
  <c r="L3010" i="1" s="1"/>
  <c r="K3011" i="1"/>
  <c r="K3012" i="1"/>
  <c r="K3013" i="1"/>
  <c r="K3014" i="1"/>
  <c r="K3015" i="1"/>
  <c r="K3016" i="1"/>
  <c r="K3017" i="1"/>
  <c r="L3017" i="1" s="1"/>
  <c r="K3018" i="1"/>
  <c r="L3018" i="1" s="1"/>
  <c r="K3019" i="1"/>
  <c r="K3020" i="1"/>
  <c r="K3021" i="1"/>
  <c r="K3022" i="1"/>
  <c r="K3023" i="1"/>
  <c r="K3024" i="1"/>
  <c r="K3025" i="1"/>
  <c r="L3025" i="1" s="1"/>
  <c r="K3026" i="1"/>
  <c r="L3026" i="1" s="1"/>
  <c r="K3027" i="1"/>
  <c r="K3028" i="1"/>
  <c r="K3029" i="1"/>
  <c r="K3030" i="1"/>
  <c r="K3031" i="1"/>
  <c r="K3032" i="1"/>
  <c r="K3033" i="1"/>
  <c r="L3033" i="1" s="1"/>
  <c r="K3034" i="1"/>
  <c r="L3034" i="1" s="1"/>
  <c r="K3035" i="1"/>
  <c r="K3036" i="1"/>
  <c r="K3037" i="1"/>
  <c r="K3038" i="1"/>
  <c r="K3039" i="1"/>
  <c r="K3040" i="1"/>
  <c r="K3041" i="1"/>
  <c r="L3041" i="1" s="1"/>
  <c r="K3042" i="1"/>
  <c r="L3042" i="1" s="1"/>
  <c r="K3043" i="1"/>
  <c r="K3044" i="1"/>
  <c r="K3045" i="1"/>
  <c r="K3046" i="1"/>
  <c r="K3047" i="1"/>
  <c r="K3048" i="1"/>
  <c r="K3049" i="1"/>
  <c r="L3049" i="1" s="1"/>
  <c r="K3050" i="1"/>
  <c r="L3050" i="1" s="1"/>
  <c r="K3051" i="1"/>
  <c r="K3052" i="1"/>
  <c r="K3053" i="1"/>
  <c r="K3054" i="1"/>
  <c r="K3055" i="1"/>
  <c r="K3056" i="1"/>
  <c r="K3057" i="1"/>
  <c r="L3057" i="1" s="1"/>
  <c r="K3058" i="1"/>
  <c r="L3058" i="1" s="1"/>
  <c r="K3059" i="1"/>
  <c r="K3060" i="1"/>
  <c r="K3061" i="1"/>
  <c r="K3062" i="1"/>
  <c r="K3063" i="1"/>
  <c r="K3064" i="1"/>
  <c r="K3065" i="1"/>
  <c r="L3065" i="1" s="1"/>
  <c r="K3066" i="1"/>
  <c r="L3066" i="1" s="1"/>
  <c r="K3067" i="1"/>
  <c r="K3068" i="1"/>
  <c r="K3069" i="1"/>
  <c r="K3070" i="1"/>
  <c r="K3071" i="1"/>
  <c r="K3072" i="1"/>
  <c r="K3073" i="1"/>
  <c r="L3073" i="1" s="1"/>
  <c r="K3074" i="1"/>
  <c r="L3074" i="1" s="1"/>
  <c r="K3075" i="1"/>
  <c r="K3076" i="1"/>
  <c r="K3077" i="1"/>
  <c r="K3078" i="1"/>
  <c r="K3079" i="1"/>
  <c r="K3080" i="1"/>
  <c r="K3081" i="1"/>
  <c r="L3081" i="1" s="1"/>
  <c r="K3082" i="1"/>
  <c r="L3082" i="1" s="1"/>
  <c r="K3083" i="1"/>
  <c r="K3084" i="1"/>
  <c r="K3085" i="1"/>
  <c r="K3086" i="1"/>
  <c r="K3087" i="1"/>
  <c r="K3088" i="1"/>
  <c r="K3089" i="1"/>
  <c r="L3089" i="1" s="1"/>
  <c r="K3090" i="1"/>
  <c r="L3090" i="1" s="1"/>
  <c r="K3091" i="1"/>
  <c r="K3092" i="1"/>
  <c r="K3093" i="1"/>
  <c r="K3094" i="1"/>
  <c r="K3095" i="1"/>
  <c r="K3096" i="1"/>
  <c r="K3097" i="1"/>
  <c r="L3097" i="1" s="1"/>
  <c r="K3098" i="1"/>
  <c r="L3098" i="1" s="1"/>
  <c r="K3099" i="1"/>
  <c r="K3100" i="1"/>
  <c r="K3101" i="1"/>
  <c r="K3102" i="1"/>
  <c r="K3103" i="1"/>
  <c r="K3104" i="1"/>
  <c r="K3105" i="1"/>
  <c r="L3105" i="1" s="1"/>
  <c r="K3106" i="1"/>
  <c r="L3106" i="1" s="1"/>
  <c r="K3107" i="1"/>
  <c r="K3108" i="1"/>
  <c r="K3109" i="1"/>
  <c r="K3110" i="1"/>
  <c r="K3111" i="1"/>
  <c r="K3112" i="1"/>
  <c r="K3113" i="1"/>
  <c r="L3113" i="1" s="1"/>
  <c r="K3114" i="1"/>
  <c r="L3114" i="1" s="1"/>
  <c r="K3115" i="1"/>
  <c r="K3116" i="1"/>
  <c r="K3117" i="1"/>
  <c r="K3118" i="1"/>
  <c r="K3119" i="1"/>
  <c r="K3120" i="1"/>
  <c r="K3121" i="1"/>
  <c r="L3121" i="1" s="1"/>
  <c r="K3122" i="1"/>
  <c r="L3122" i="1" s="1"/>
  <c r="K3123" i="1"/>
  <c r="K3124" i="1"/>
  <c r="K3125" i="1"/>
  <c r="K3126" i="1"/>
  <c r="K3127" i="1"/>
  <c r="K3128" i="1"/>
  <c r="K3129" i="1"/>
  <c r="L3129" i="1" s="1"/>
  <c r="K3130" i="1"/>
  <c r="L3130" i="1" s="1"/>
  <c r="K3131" i="1"/>
  <c r="K3132" i="1"/>
  <c r="K3133" i="1"/>
  <c r="K3134" i="1"/>
  <c r="K3135" i="1"/>
  <c r="K3136" i="1"/>
  <c r="K3137" i="1"/>
  <c r="L3137" i="1" s="1"/>
  <c r="K3138" i="1"/>
  <c r="L3138" i="1" s="1"/>
  <c r="K3139" i="1"/>
  <c r="K3140" i="1"/>
  <c r="K3141" i="1"/>
  <c r="K3142" i="1"/>
  <c r="K3143" i="1"/>
  <c r="K3144" i="1"/>
  <c r="K3145" i="1"/>
  <c r="L3145" i="1" s="1"/>
  <c r="K3146" i="1"/>
  <c r="L3146" i="1" s="1"/>
  <c r="K3147" i="1"/>
  <c r="K3148" i="1"/>
  <c r="K3149" i="1"/>
  <c r="K3150" i="1"/>
  <c r="K3151" i="1"/>
  <c r="K3152" i="1"/>
  <c r="K3153" i="1"/>
  <c r="L3153" i="1" s="1"/>
  <c r="K3154" i="1"/>
  <c r="L3154" i="1" s="1"/>
  <c r="K3155" i="1"/>
  <c r="K3156" i="1"/>
  <c r="K3157" i="1"/>
  <c r="K3158" i="1"/>
  <c r="K3159" i="1"/>
  <c r="K3160" i="1"/>
  <c r="K3161" i="1"/>
  <c r="L3161" i="1" s="1"/>
  <c r="K3162" i="1"/>
  <c r="L3162" i="1" s="1"/>
  <c r="K3163" i="1"/>
  <c r="K3164" i="1"/>
  <c r="K3165" i="1"/>
  <c r="K3166" i="1"/>
  <c r="K3167" i="1"/>
  <c r="K3168" i="1"/>
  <c r="K3169" i="1"/>
  <c r="L3169" i="1" s="1"/>
  <c r="K3170" i="1"/>
  <c r="L3170" i="1" s="1"/>
  <c r="K3171" i="1"/>
  <c r="K3172" i="1"/>
  <c r="K3173" i="1"/>
  <c r="K3174" i="1"/>
  <c r="K3175" i="1"/>
  <c r="K3176" i="1"/>
  <c r="K3177" i="1"/>
  <c r="L3177" i="1" s="1"/>
  <c r="K3178" i="1"/>
  <c r="L3178" i="1" s="1"/>
  <c r="K3179" i="1"/>
  <c r="K3180" i="1"/>
  <c r="K3181" i="1"/>
  <c r="K3182" i="1"/>
  <c r="K3183" i="1"/>
  <c r="K3184" i="1"/>
  <c r="K3185" i="1"/>
  <c r="L3185" i="1" s="1"/>
  <c r="K3186" i="1"/>
  <c r="L3186" i="1" s="1"/>
  <c r="K3187" i="1"/>
  <c r="K3188" i="1"/>
  <c r="K3189" i="1"/>
  <c r="K3190" i="1"/>
  <c r="K3191" i="1"/>
  <c r="K3192" i="1"/>
  <c r="K3193" i="1"/>
  <c r="L3193" i="1" s="1"/>
  <c r="K3194" i="1"/>
  <c r="L3194" i="1" s="1"/>
  <c r="K3195" i="1"/>
  <c r="K3196" i="1"/>
  <c r="K3197" i="1"/>
  <c r="K3198" i="1"/>
  <c r="K3199" i="1"/>
  <c r="K3200" i="1"/>
  <c r="K3201" i="1"/>
  <c r="L3201" i="1" s="1"/>
  <c r="K3202" i="1"/>
  <c r="L3202" i="1" s="1"/>
  <c r="K3203" i="1"/>
  <c r="K3204" i="1"/>
  <c r="K3205" i="1"/>
  <c r="K3206" i="1"/>
  <c r="K3207" i="1"/>
  <c r="K3208" i="1"/>
  <c r="K3209" i="1"/>
  <c r="L3209" i="1" s="1"/>
  <c r="K3210" i="1"/>
  <c r="L3210" i="1" s="1"/>
  <c r="K3211" i="1"/>
  <c r="K3212" i="1"/>
  <c r="K3213" i="1"/>
  <c r="K3214" i="1"/>
  <c r="K3215" i="1"/>
  <c r="K3216" i="1"/>
  <c r="K3217" i="1"/>
  <c r="L3217" i="1" s="1"/>
  <c r="K3218" i="1"/>
  <c r="L3218" i="1" s="1"/>
  <c r="K3219" i="1"/>
  <c r="K3220" i="1"/>
  <c r="K3221" i="1"/>
  <c r="K3222" i="1"/>
  <c r="K3223" i="1"/>
  <c r="K3224" i="1"/>
  <c r="K3225" i="1"/>
  <c r="L3225" i="1" s="1"/>
  <c r="K3226" i="1"/>
  <c r="L3226" i="1" s="1"/>
  <c r="K3227" i="1"/>
  <c r="K3228" i="1"/>
  <c r="K3229" i="1"/>
  <c r="K3230" i="1"/>
  <c r="K3231" i="1"/>
  <c r="K3232" i="1"/>
  <c r="K3233" i="1"/>
  <c r="L3233" i="1" s="1"/>
  <c r="K3234" i="1"/>
  <c r="L3234" i="1" s="1"/>
  <c r="K3235" i="1"/>
  <c r="K3236" i="1"/>
  <c r="K3237" i="1"/>
  <c r="K3238" i="1"/>
  <c r="K3239" i="1"/>
  <c r="K3240" i="1"/>
  <c r="K3241" i="1"/>
  <c r="L3241" i="1" s="1"/>
  <c r="K3242" i="1"/>
  <c r="L3242" i="1" s="1"/>
  <c r="K3243" i="1"/>
  <c r="K3244" i="1"/>
  <c r="K3245" i="1"/>
  <c r="K3246" i="1"/>
  <c r="K3247" i="1"/>
  <c r="K3248" i="1"/>
  <c r="K3249" i="1"/>
  <c r="L3249" i="1" s="1"/>
  <c r="K3250" i="1"/>
  <c r="L3250" i="1" s="1"/>
  <c r="K3251" i="1"/>
  <c r="K3252" i="1"/>
  <c r="K3253" i="1"/>
  <c r="K3254" i="1"/>
  <c r="K3255" i="1"/>
  <c r="K3256" i="1"/>
  <c r="K3257" i="1"/>
  <c r="L3257" i="1" s="1"/>
  <c r="K3258" i="1"/>
  <c r="L3258" i="1" s="1"/>
  <c r="K3259" i="1"/>
  <c r="K3260" i="1"/>
  <c r="K3261" i="1"/>
  <c r="K3262" i="1"/>
  <c r="K3263" i="1"/>
  <c r="K3264" i="1"/>
  <c r="K3265" i="1"/>
  <c r="L3265" i="1" s="1"/>
  <c r="K3266" i="1"/>
  <c r="L3266" i="1" s="1"/>
  <c r="K3267" i="1"/>
  <c r="K3268" i="1"/>
  <c r="K3269" i="1"/>
  <c r="K3270" i="1"/>
  <c r="K3271" i="1"/>
  <c r="K3272" i="1"/>
  <c r="K3273" i="1"/>
  <c r="L3273" i="1" s="1"/>
  <c r="K3274" i="1"/>
  <c r="L3274" i="1" s="1"/>
  <c r="K3275" i="1"/>
  <c r="K3276" i="1"/>
  <c r="K3277" i="1"/>
  <c r="K3278" i="1"/>
  <c r="K3279" i="1"/>
  <c r="K3280" i="1"/>
  <c r="K3281" i="1"/>
  <c r="L3281" i="1" s="1"/>
  <c r="K3282" i="1"/>
  <c r="L3282" i="1" s="1"/>
  <c r="K3283" i="1"/>
  <c r="K3284" i="1"/>
  <c r="K3285" i="1"/>
  <c r="K3286" i="1"/>
  <c r="K3287" i="1"/>
  <c r="K3288" i="1"/>
  <c r="K3289" i="1"/>
  <c r="L3289" i="1" s="1"/>
  <c r="K3290" i="1"/>
  <c r="L3290" i="1" s="1"/>
  <c r="K3291" i="1"/>
  <c r="K3292" i="1"/>
  <c r="K3293" i="1"/>
  <c r="K3294" i="1"/>
  <c r="K3295" i="1"/>
  <c r="K3296" i="1"/>
  <c r="K3297" i="1"/>
  <c r="L3297" i="1" s="1"/>
  <c r="K3298" i="1"/>
  <c r="L3298" i="1" s="1"/>
  <c r="K3299" i="1"/>
  <c r="K3300" i="1"/>
  <c r="K3301" i="1"/>
  <c r="K3302" i="1"/>
  <c r="K3303" i="1"/>
  <c r="K3304" i="1"/>
  <c r="K3305" i="1"/>
  <c r="L3305" i="1" s="1"/>
  <c r="K3306" i="1"/>
  <c r="L3306" i="1" s="1"/>
  <c r="K3307" i="1"/>
  <c r="K3308" i="1"/>
  <c r="K3309" i="1"/>
  <c r="K3310" i="1"/>
  <c r="K3311" i="1"/>
  <c r="K3312" i="1"/>
  <c r="K3313" i="1"/>
  <c r="L3313" i="1" s="1"/>
  <c r="K3314" i="1"/>
  <c r="L3314" i="1" s="1"/>
  <c r="K3315" i="1"/>
  <c r="K3316" i="1"/>
  <c r="K3317" i="1"/>
  <c r="K3318" i="1"/>
  <c r="K3319" i="1"/>
  <c r="K3320" i="1"/>
  <c r="K3321" i="1"/>
  <c r="L3321" i="1" s="1"/>
  <c r="K3322" i="1"/>
  <c r="L3322" i="1" s="1"/>
  <c r="K3323" i="1"/>
  <c r="K3324" i="1"/>
  <c r="K3325" i="1"/>
  <c r="K3326" i="1"/>
  <c r="K3327" i="1"/>
  <c r="K3328" i="1"/>
  <c r="K3329" i="1"/>
  <c r="L3329" i="1" s="1"/>
  <c r="K3330" i="1"/>
  <c r="L3330" i="1" s="1"/>
  <c r="K3331" i="1"/>
  <c r="K3332" i="1"/>
  <c r="K3333" i="1"/>
  <c r="K3334" i="1"/>
  <c r="K3335" i="1"/>
  <c r="K3336" i="1"/>
  <c r="K3337" i="1"/>
  <c r="L3337" i="1" s="1"/>
  <c r="K3338" i="1"/>
  <c r="L3338" i="1" s="1"/>
  <c r="K3339" i="1"/>
  <c r="K3340" i="1"/>
  <c r="K3341" i="1"/>
  <c r="K3342" i="1"/>
  <c r="K3343" i="1"/>
  <c r="K3344" i="1"/>
  <c r="K3345" i="1"/>
  <c r="L3345" i="1" s="1"/>
  <c r="K3346" i="1"/>
  <c r="L3346" i="1" s="1"/>
  <c r="K3347" i="1"/>
  <c r="K3348" i="1"/>
  <c r="K3349" i="1"/>
  <c r="K3350" i="1"/>
  <c r="K3351" i="1"/>
  <c r="K3352" i="1"/>
  <c r="K3353" i="1"/>
  <c r="L3353" i="1" s="1"/>
  <c r="K3354" i="1"/>
  <c r="L3354" i="1" s="1"/>
  <c r="K3355" i="1"/>
  <c r="K3356" i="1"/>
  <c r="K3357" i="1"/>
  <c r="K3358" i="1"/>
  <c r="K3359" i="1"/>
  <c r="K3360" i="1"/>
  <c r="K3361" i="1"/>
  <c r="L3361" i="1" s="1"/>
  <c r="K3362" i="1"/>
  <c r="L3362" i="1" s="1"/>
  <c r="K3363" i="1"/>
  <c r="K3364" i="1"/>
  <c r="K3365" i="1"/>
  <c r="K3366" i="1"/>
  <c r="K3367" i="1"/>
  <c r="K3368" i="1"/>
  <c r="K3369" i="1"/>
  <c r="L3369" i="1" s="1"/>
  <c r="K3370" i="1"/>
  <c r="K3371" i="1"/>
  <c r="K3372" i="1"/>
  <c r="K3373" i="1"/>
  <c r="K3374" i="1"/>
  <c r="K3375" i="1"/>
  <c r="K3376" i="1"/>
  <c r="K3377" i="1"/>
  <c r="L3377" i="1" s="1"/>
  <c r="K3378" i="1"/>
  <c r="L3378" i="1" s="1"/>
  <c r="K3379" i="1"/>
  <c r="K3380" i="1"/>
  <c r="K3381" i="1"/>
  <c r="K3382" i="1"/>
  <c r="K3383" i="1"/>
  <c r="K3384" i="1"/>
  <c r="K3385" i="1"/>
  <c r="L3385" i="1" s="1"/>
  <c r="K3386" i="1"/>
  <c r="L3386" i="1" s="1"/>
  <c r="K3387" i="1"/>
  <c r="K3388" i="1"/>
  <c r="K3389" i="1"/>
  <c r="K3390" i="1"/>
  <c r="K3391" i="1"/>
  <c r="K3392" i="1"/>
  <c r="K3393" i="1"/>
  <c r="L3393" i="1" s="1"/>
  <c r="K3394" i="1"/>
  <c r="L3394" i="1" s="1"/>
  <c r="K3395" i="1"/>
  <c r="K3396" i="1"/>
  <c r="K3397" i="1"/>
  <c r="K3398" i="1"/>
  <c r="K3399" i="1"/>
  <c r="K3400" i="1"/>
  <c r="K3401" i="1"/>
  <c r="L3401" i="1" s="1"/>
  <c r="K3402" i="1"/>
  <c r="L3402" i="1" s="1"/>
  <c r="K3403" i="1"/>
  <c r="K3404" i="1"/>
  <c r="K3405" i="1"/>
  <c r="K3406" i="1"/>
  <c r="K3407" i="1"/>
  <c r="K3408" i="1"/>
  <c r="K3409" i="1"/>
  <c r="L3409" i="1" s="1"/>
  <c r="K3410" i="1"/>
  <c r="L3410" i="1" s="1"/>
  <c r="K3411" i="1"/>
  <c r="K3412" i="1"/>
  <c r="K3413" i="1"/>
  <c r="K3414" i="1"/>
  <c r="K3415" i="1"/>
  <c r="K3416" i="1"/>
  <c r="K3417" i="1"/>
  <c r="L3417" i="1" s="1"/>
  <c r="K3418" i="1"/>
  <c r="L3418" i="1" s="1"/>
  <c r="K3419" i="1"/>
  <c r="K3420" i="1"/>
  <c r="K3421" i="1"/>
  <c r="K3422" i="1"/>
  <c r="K3423" i="1"/>
  <c r="K3424" i="1"/>
  <c r="K3425" i="1"/>
  <c r="L3425" i="1" s="1"/>
  <c r="K3426" i="1"/>
  <c r="L3426" i="1" s="1"/>
  <c r="K3427" i="1"/>
  <c r="K3428" i="1"/>
  <c r="K3429" i="1"/>
  <c r="K3430" i="1"/>
  <c r="K3431" i="1"/>
  <c r="K3432" i="1"/>
  <c r="K3433" i="1"/>
  <c r="L3433" i="1" s="1"/>
  <c r="K3434" i="1"/>
  <c r="L3434" i="1" s="1"/>
  <c r="K3435" i="1"/>
  <c r="K3436" i="1"/>
  <c r="K3437" i="1"/>
  <c r="K3438" i="1"/>
  <c r="K3439" i="1"/>
  <c r="K3440" i="1"/>
  <c r="K3441" i="1"/>
  <c r="L3441" i="1" s="1"/>
  <c r="K3442" i="1"/>
  <c r="L3442" i="1" s="1"/>
  <c r="K3443" i="1"/>
  <c r="K3444" i="1"/>
  <c r="K3445" i="1"/>
  <c r="K3446" i="1"/>
  <c r="K3447" i="1"/>
  <c r="K3448" i="1"/>
  <c r="K3449" i="1"/>
  <c r="L3449" i="1" s="1"/>
  <c r="K3450" i="1"/>
  <c r="L3450" i="1" s="1"/>
  <c r="K3451" i="1"/>
  <c r="K3452" i="1"/>
  <c r="K3453" i="1"/>
  <c r="K3454" i="1"/>
  <c r="K3455" i="1"/>
  <c r="K3456" i="1"/>
  <c r="K3457" i="1"/>
  <c r="L3457" i="1" s="1"/>
  <c r="K3458" i="1"/>
  <c r="L3458" i="1" s="1"/>
  <c r="K3459" i="1"/>
  <c r="K3460" i="1"/>
  <c r="K3461" i="1"/>
  <c r="K3462" i="1"/>
  <c r="K3463" i="1"/>
  <c r="K3464" i="1"/>
  <c r="K3465" i="1"/>
  <c r="L3465" i="1" s="1"/>
  <c r="K3466" i="1"/>
  <c r="L3466" i="1" s="1"/>
  <c r="K3467" i="1"/>
  <c r="K3468" i="1"/>
  <c r="K3469" i="1"/>
  <c r="K3470" i="1"/>
  <c r="K3471" i="1"/>
  <c r="K3472" i="1"/>
  <c r="K3473" i="1"/>
  <c r="L3473" i="1" s="1"/>
  <c r="K3474" i="1"/>
  <c r="L3474" i="1" s="1"/>
  <c r="K3475" i="1"/>
  <c r="K3476" i="1"/>
  <c r="K3477" i="1"/>
  <c r="K3478" i="1"/>
  <c r="K3479" i="1"/>
  <c r="K3480" i="1"/>
  <c r="K3481" i="1"/>
  <c r="L3481" i="1" s="1"/>
  <c r="K3482" i="1"/>
  <c r="L3482" i="1" s="1"/>
  <c r="K3483" i="1"/>
  <c r="K3484" i="1"/>
  <c r="K3485" i="1"/>
  <c r="K3486" i="1"/>
  <c r="K3487" i="1"/>
  <c r="K3488" i="1"/>
  <c r="K3489" i="1"/>
  <c r="L3489" i="1" s="1"/>
  <c r="K3490" i="1"/>
  <c r="L3490" i="1" s="1"/>
  <c r="K3491" i="1"/>
  <c r="K3492" i="1"/>
  <c r="K3493" i="1"/>
  <c r="K3494" i="1"/>
  <c r="K3495" i="1"/>
  <c r="K3496" i="1"/>
  <c r="K3497" i="1"/>
  <c r="L3497" i="1" s="1"/>
  <c r="K3498" i="1"/>
  <c r="L3498" i="1" s="1"/>
  <c r="K3499" i="1"/>
  <c r="K3500" i="1"/>
  <c r="K3501" i="1"/>
  <c r="K3502" i="1"/>
  <c r="K3503" i="1"/>
  <c r="K3504" i="1"/>
  <c r="K3505" i="1"/>
  <c r="L3505" i="1" s="1"/>
  <c r="K3506" i="1"/>
  <c r="L3506" i="1" s="1"/>
  <c r="K3507" i="1"/>
  <c r="K3508" i="1"/>
  <c r="K3509" i="1"/>
  <c r="K3510" i="1"/>
  <c r="K3511" i="1"/>
  <c r="K3512" i="1"/>
  <c r="K3513" i="1"/>
  <c r="L3513" i="1" s="1"/>
  <c r="K3514" i="1"/>
  <c r="L3514" i="1" s="1"/>
  <c r="K3515" i="1"/>
  <c r="K3516" i="1"/>
  <c r="K3517" i="1"/>
  <c r="K3518" i="1"/>
  <c r="K3519" i="1"/>
  <c r="K3520" i="1"/>
  <c r="K3521" i="1"/>
  <c r="L3521" i="1" s="1"/>
  <c r="K3522" i="1"/>
  <c r="L3522" i="1" s="1"/>
  <c r="K3523" i="1"/>
  <c r="K3524" i="1"/>
  <c r="K3525" i="1"/>
  <c r="K3526" i="1"/>
  <c r="K3527" i="1"/>
  <c r="K3528" i="1"/>
  <c r="K3529" i="1"/>
  <c r="L3529" i="1" s="1"/>
  <c r="K3530" i="1"/>
  <c r="L3530" i="1" s="1"/>
  <c r="K3531" i="1"/>
  <c r="K3532" i="1"/>
  <c r="K3533" i="1"/>
  <c r="K3534" i="1"/>
  <c r="K3535" i="1"/>
  <c r="K3536" i="1"/>
  <c r="K3537" i="1"/>
  <c r="L3537" i="1" s="1"/>
  <c r="K3538" i="1"/>
  <c r="L3538" i="1" s="1"/>
  <c r="K3539" i="1"/>
  <c r="K3540" i="1"/>
  <c r="K3541" i="1"/>
  <c r="K3542" i="1"/>
  <c r="K3543" i="1"/>
  <c r="K3544" i="1"/>
  <c r="K3545" i="1"/>
  <c r="L3545" i="1" s="1"/>
  <c r="K3546" i="1"/>
  <c r="L3546" i="1" s="1"/>
  <c r="K3547" i="1"/>
  <c r="K3548" i="1"/>
  <c r="K3549" i="1"/>
  <c r="K3550" i="1"/>
  <c r="K3551" i="1"/>
  <c r="K3552" i="1"/>
  <c r="K3553" i="1"/>
  <c r="L3553" i="1" s="1"/>
  <c r="K3554" i="1"/>
  <c r="L3554" i="1" s="1"/>
  <c r="K3555" i="1"/>
  <c r="K3556" i="1"/>
  <c r="K3557" i="1"/>
  <c r="K3558" i="1"/>
  <c r="K3559" i="1"/>
  <c r="K3560" i="1"/>
  <c r="K3561" i="1"/>
  <c r="L3561" i="1" s="1"/>
  <c r="K3562" i="1"/>
  <c r="L3562" i="1" s="1"/>
  <c r="K3563" i="1"/>
  <c r="K3564" i="1"/>
  <c r="K3565" i="1"/>
  <c r="K3566" i="1"/>
  <c r="K3567" i="1"/>
  <c r="K3568" i="1"/>
  <c r="K3569" i="1"/>
  <c r="L3569" i="1" s="1"/>
  <c r="K3570" i="1"/>
  <c r="L3570" i="1" s="1"/>
  <c r="K3571" i="1"/>
  <c r="K3572" i="1"/>
  <c r="K3573" i="1"/>
  <c r="K3574" i="1"/>
  <c r="K3575" i="1"/>
  <c r="K3576" i="1"/>
  <c r="K3577" i="1"/>
  <c r="L3577" i="1" s="1"/>
  <c r="K3578" i="1"/>
  <c r="L3578" i="1" s="1"/>
  <c r="K3579" i="1"/>
  <c r="K3580" i="1"/>
  <c r="K3581" i="1"/>
  <c r="K3582" i="1"/>
  <c r="K3583" i="1"/>
  <c r="K3584" i="1"/>
  <c r="K3585" i="1"/>
  <c r="L3585" i="1" s="1"/>
  <c r="K3586" i="1"/>
  <c r="L3586" i="1" s="1"/>
  <c r="K3587" i="1"/>
  <c r="K3588" i="1"/>
  <c r="K3589" i="1"/>
  <c r="K3590" i="1"/>
  <c r="K3591" i="1"/>
  <c r="K3592" i="1"/>
  <c r="K3593" i="1"/>
  <c r="L3593" i="1" s="1"/>
  <c r="K3594" i="1"/>
  <c r="L3594" i="1" s="1"/>
  <c r="K3595" i="1"/>
  <c r="K3596" i="1"/>
  <c r="K3597" i="1"/>
  <c r="K3598" i="1"/>
  <c r="K3599" i="1"/>
  <c r="K3600" i="1"/>
  <c r="K3601" i="1"/>
  <c r="L3601" i="1" s="1"/>
  <c r="K3602" i="1"/>
  <c r="L3602" i="1" s="1"/>
  <c r="K3603" i="1"/>
  <c r="K3604" i="1"/>
  <c r="K3605" i="1"/>
  <c r="K3606" i="1"/>
  <c r="K3607" i="1"/>
  <c r="K3608" i="1"/>
  <c r="K3609" i="1"/>
  <c r="L3609" i="1" s="1"/>
  <c r="K3610" i="1"/>
  <c r="L3610" i="1" s="1"/>
  <c r="K3611" i="1"/>
  <c r="K3612" i="1"/>
  <c r="K3613" i="1"/>
  <c r="K3614" i="1"/>
  <c r="K3615" i="1"/>
  <c r="K3616" i="1"/>
  <c r="K3617" i="1"/>
  <c r="L3617" i="1" s="1"/>
  <c r="K3618" i="1"/>
  <c r="L3618" i="1" s="1"/>
  <c r="K3619" i="1"/>
  <c r="K3620" i="1"/>
  <c r="K3621" i="1"/>
  <c r="K3622" i="1"/>
  <c r="K3623" i="1"/>
  <c r="K3624" i="1"/>
  <c r="K3625" i="1"/>
  <c r="L3625" i="1" s="1"/>
  <c r="K3626" i="1"/>
  <c r="L3626" i="1" s="1"/>
  <c r="K3627" i="1"/>
  <c r="K3628" i="1"/>
  <c r="K3629" i="1"/>
  <c r="K3630" i="1"/>
  <c r="K3631" i="1"/>
  <c r="K3632" i="1"/>
  <c r="K3633" i="1"/>
  <c r="L3633" i="1" s="1"/>
  <c r="K3634" i="1"/>
  <c r="L3634" i="1" s="1"/>
  <c r="K3635" i="1"/>
  <c r="K3636" i="1"/>
  <c r="K3637" i="1"/>
  <c r="K3638" i="1"/>
  <c r="K3639" i="1"/>
  <c r="K3640" i="1"/>
  <c r="K3641" i="1"/>
  <c r="L3641" i="1" s="1"/>
  <c r="K3642" i="1"/>
  <c r="L3642" i="1" s="1"/>
  <c r="K3643" i="1"/>
  <c r="K3644" i="1"/>
  <c r="K3645" i="1"/>
  <c r="K3646" i="1"/>
  <c r="K3647" i="1"/>
  <c r="K3648" i="1"/>
  <c r="K3649" i="1"/>
  <c r="L3649" i="1" s="1"/>
  <c r="K3650" i="1"/>
  <c r="L3650" i="1" s="1"/>
  <c r="K3651" i="1"/>
  <c r="K3652" i="1"/>
  <c r="K3653" i="1"/>
  <c r="K3654" i="1"/>
  <c r="K3655" i="1"/>
  <c r="K3656" i="1"/>
  <c r="K3657" i="1"/>
  <c r="L3657" i="1" s="1"/>
  <c r="K3658" i="1"/>
  <c r="L3658" i="1" s="1"/>
  <c r="K3659" i="1"/>
  <c r="K3660" i="1"/>
  <c r="K3661" i="1"/>
  <c r="K3662" i="1"/>
  <c r="K3663" i="1"/>
  <c r="K3664" i="1"/>
  <c r="K3665" i="1"/>
  <c r="L3665" i="1" s="1"/>
  <c r="K3666" i="1"/>
  <c r="L3666" i="1" s="1"/>
  <c r="K3667" i="1"/>
  <c r="K3668" i="1"/>
  <c r="K3669" i="1"/>
  <c r="K3670" i="1"/>
  <c r="K3671" i="1"/>
  <c r="K3672" i="1"/>
  <c r="K3673" i="1"/>
  <c r="L3673" i="1" s="1"/>
  <c r="K3674" i="1"/>
  <c r="L3674" i="1" s="1"/>
  <c r="K3675" i="1"/>
  <c r="K3676" i="1"/>
  <c r="K3677" i="1"/>
  <c r="K3678" i="1"/>
  <c r="K3679" i="1"/>
  <c r="K3680" i="1"/>
  <c r="K3681" i="1"/>
  <c r="L3681" i="1" s="1"/>
  <c r="K3682" i="1"/>
  <c r="L3682" i="1" s="1"/>
  <c r="K3683" i="1"/>
  <c r="K3684" i="1"/>
  <c r="K3685" i="1"/>
  <c r="K3686" i="1"/>
  <c r="K3687" i="1"/>
  <c r="K3688" i="1"/>
  <c r="K3689" i="1"/>
  <c r="L3689" i="1" s="1"/>
  <c r="K3690" i="1"/>
  <c r="L3690" i="1" s="1"/>
  <c r="K3691" i="1"/>
  <c r="K3692" i="1"/>
  <c r="K3693" i="1"/>
  <c r="K3694" i="1"/>
  <c r="K3695" i="1"/>
  <c r="K3696" i="1"/>
  <c r="K3697" i="1"/>
  <c r="L3697" i="1" s="1"/>
  <c r="K3698" i="1"/>
  <c r="L3698" i="1" s="1"/>
  <c r="K3699" i="1"/>
  <c r="K3700" i="1"/>
  <c r="K3701" i="1"/>
  <c r="K3702" i="1"/>
  <c r="K3703" i="1"/>
  <c r="K3704" i="1"/>
  <c r="K3705" i="1"/>
  <c r="L3705" i="1" s="1"/>
  <c r="K3706" i="1"/>
  <c r="L3706" i="1" s="1"/>
  <c r="K3707" i="1"/>
  <c r="K3708" i="1"/>
  <c r="K3709" i="1"/>
  <c r="K3710" i="1"/>
  <c r="K3711" i="1"/>
  <c r="K3712" i="1"/>
  <c r="K3713" i="1"/>
  <c r="L3713" i="1" s="1"/>
  <c r="K3714" i="1"/>
  <c r="L3714" i="1" s="1"/>
  <c r="K3715" i="1"/>
  <c r="K3716" i="1"/>
  <c r="K3717" i="1"/>
  <c r="K3718" i="1"/>
  <c r="K3719" i="1"/>
  <c r="K3720" i="1"/>
  <c r="K3721" i="1"/>
  <c r="L3721" i="1" s="1"/>
  <c r="K3722" i="1"/>
  <c r="L3722" i="1" s="1"/>
  <c r="K3723" i="1"/>
  <c r="K3724" i="1"/>
  <c r="K3725" i="1"/>
  <c r="K3726" i="1"/>
  <c r="K3727" i="1"/>
  <c r="K3728" i="1"/>
  <c r="K3729" i="1"/>
  <c r="L3729" i="1" s="1"/>
  <c r="K3730" i="1"/>
  <c r="L3730" i="1" s="1"/>
  <c r="K3731" i="1"/>
  <c r="K3732" i="1"/>
  <c r="K3733" i="1"/>
  <c r="K3734" i="1"/>
  <c r="K3735" i="1"/>
  <c r="K3736" i="1"/>
  <c r="K3737" i="1"/>
  <c r="L3737" i="1" s="1"/>
  <c r="K3738" i="1"/>
  <c r="L3738" i="1" s="1"/>
  <c r="K3739" i="1"/>
  <c r="K3740" i="1"/>
  <c r="K3741" i="1"/>
  <c r="K3742" i="1"/>
  <c r="K3743" i="1"/>
  <c r="K3744" i="1"/>
  <c r="K3745" i="1"/>
  <c r="L3745" i="1" s="1"/>
  <c r="K3746" i="1"/>
  <c r="L3746" i="1" s="1"/>
  <c r="K3747" i="1"/>
  <c r="K3748" i="1"/>
  <c r="K3749" i="1"/>
  <c r="K3750" i="1"/>
  <c r="K3751" i="1"/>
  <c r="K3752" i="1"/>
  <c r="K3753" i="1"/>
  <c r="L3753" i="1" s="1"/>
  <c r="K3754" i="1"/>
  <c r="L3754" i="1" s="1"/>
  <c r="K3755" i="1"/>
  <c r="K3756" i="1"/>
  <c r="K3757" i="1"/>
  <c r="K3758" i="1"/>
  <c r="K3759" i="1"/>
  <c r="K3760" i="1"/>
  <c r="K3761" i="1"/>
  <c r="L3761" i="1" s="1"/>
  <c r="K3762" i="1"/>
  <c r="L3762" i="1" s="1"/>
  <c r="K3763" i="1"/>
  <c r="K3764" i="1"/>
  <c r="K3765" i="1"/>
  <c r="K3766" i="1"/>
  <c r="K3767" i="1"/>
  <c r="K3768" i="1"/>
  <c r="K3769" i="1"/>
  <c r="L3769" i="1" s="1"/>
  <c r="K3770" i="1"/>
  <c r="L3770" i="1" s="1"/>
  <c r="K3771" i="1"/>
  <c r="K3772" i="1"/>
  <c r="K3773" i="1"/>
  <c r="K3774" i="1"/>
  <c r="K3775" i="1"/>
  <c r="K3776" i="1"/>
  <c r="K3777" i="1"/>
  <c r="L3777" i="1" s="1"/>
  <c r="K3778" i="1"/>
  <c r="L3778" i="1" s="1"/>
  <c r="K3779" i="1"/>
  <c r="K3780" i="1"/>
  <c r="K3781" i="1"/>
  <c r="K3782" i="1"/>
  <c r="K3783" i="1"/>
  <c r="K3784" i="1"/>
  <c r="K3785" i="1"/>
  <c r="L3785" i="1" s="1"/>
  <c r="K3786" i="1"/>
  <c r="L3786" i="1" s="1"/>
  <c r="K3787" i="1"/>
  <c r="K3788" i="1"/>
  <c r="K3789" i="1"/>
  <c r="K3790" i="1"/>
  <c r="K3791" i="1"/>
  <c r="K3792" i="1"/>
  <c r="K3793" i="1"/>
  <c r="L3793" i="1" s="1"/>
  <c r="K3794" i="1"/>
  <c r="L3794" i="1" s="1"/>
  <c r="K3795" i="1"/>
  <c r="K3796" i="1"/>
  <c r="K3797" i="1"/>
  <c r="K3798" i="1"/>
  <c r="K3799" i="1"/>
  <c r="K3800" i="1"/>
  <c r="K3801" i="1"/>
  <c r="L3801" i="1" s="1"/>
  <c r="K3802" i="1"/>
  <c r="L3802" i="1" s="1"/>
  <c r="K3803" i="1"/>
  <c r="K3804" i="1"/>
  <c r="K3805" i="1"/>
  <c r="K3806" i="1"/>
  <c r="K3807" i="1"/>
  <c r="K3808" i="1"/>
  <c r="K3809" i="1"/>
  <c r="L3809" i="1" s="1"/>
  <c r="K3810" i="1"/>
  <c r="L3810" i="1" s="1"/>
  <c r="K3811" i="1"/>
  <c r="K3812" i="1"/>
  <c r="K3813" i="1"/>
  <c r="K3814" i="1"/>
  <c r="K3815" i="1"/>
  <c r="K3816" i="1"/>
  <c r="K3817" i="1"/>
  <c r="L3817" i="1" s="1"/>
  <c r="K3818" i="1"/>
  <c r="L3818" i="1" s="1"/>
  <c r="K3819" i="1"/>
  <c r="K3820" i="1"/>
  <c r="K3821" i="1"/>
  <c r="K3822" i="1"/>
  <c r="K3823" i="1"/>
  <c r="K3824" i="1"/>
  <c r="K3825" i="1"/>
  <c r="L3825" i="1" s="1"/>
  <c r="K3826" i="1"/>
  <c r="L3826" i="1" s="1"/>
  <c r="K3827" i="1"/>
  <c r="K3828" i="1"/>
  <c r="K3829" i="1"/>
  <c r="K3830" i="1"/>
  <c r="K3831" i="1"/>
  <c r="K3832" i="1"/>
  <c r="K3833" i="1"/>
  <c r="L3833" i="1" s="1"/>
  <c r="K3834" i="1"/>
  <c r="L3834" i="1" s="1"/>
  <c r="K3835" i="1"/>
  <c r="K3836" i="1"/>
  <c r="K3837" i="1"/>
  <c r="K3838" i="1"/>
  <c r="K3839" i="1"/>
  <c r="K3840" i="1"/>
  <c r="K3841" i="1"/>
  <c r="L3841" i="1" s="1"/>
  <c r="K3842" i="1"/>
  <c r="L3842" i="1" s="1"/>
  <c r="K3843" i="1"/>
  <c r="K3844" i="1"/>
  <c r="K3845" i="1"/>
  <c r="K3846" i="1"/>
  <c r="K3847" i="1"/>
  <c r="K3848" i="1"/>
  <c r="K3849" i="1"/>
  <c r="L3849" i="1" s="1"/>
  <c r="K3850" i="1"/>
  <c r="L3850" i="1" s="1"/>
  <c r="K3851" i="1"/>
  <c r="K3852" i="1"/>
  <c r="K3853" i="1"/>
  <c r="K3854" i="1"/>
  <c r="K3855" i="1"/>
  <c r="K3856" i="1"/>
  <c r="K3857" i="1"/>
  <c r="L3857" i="1" s="1"/>
  <c r="K3858" i="1"/>
  <c r="L3858" i="1" s="1"/>
  <c r="K3859" i="1"/>
  <c r="K3860" i="1"/>
  <c r="K3861" i="1"/>
  <c r="K3862" i="1"/>
  <c r="K3863" i="1"/>
  <c r="K3864" i="1"/>
  <c r="K3865" i="1"/>
  <c r="L3865" i="1" s="1"/>
  <c r="K3866" i="1"/>
  <c r="L3866" i="1" s="1"/>
  <c r="K3867" i="1"/>
  <c r="K3868" i="1"/>
  <c r="K3869" i="1"/>
  <c r="K3870" i="1"/>
  <c r="K3871" i="1"/>
  <c r="K3872" i="1"/>
  <c r="K3873" i="1"/>
  <c r="L3873" i="1" s="1"/>
  <c r="K3874" i="1"/>
  <c r="L3874" i="1" s="1"/>
  <c r="K3875" i="1"/>
  <c r="K3876" i="1"/>
  <c r="K3877" i="1"/>
  <c r="K3878" i="1"/>
  <c r="K3879" i="1"/>
  <c r="K3880" i="1"/>
  <c r="K3881" i="1"/>
  <c r="L3881" i="1" s="1"/>
  <c r="K3882" i="1"/>
  <c r="L3882" i="1" s="1"/>
  <c r="K3883" i="1"/>
  <c r="K3884" i="1"/>
  <c r="K3885" i="1"/>
  <c r="K3886" i="1"/>
  <c r="K3887" i="1"/>
  <c r="K3888" i="1"/>
  <c r="K3889" i="1"/>
  <c r="L3889" i="1" s="1"/>
  <c r="K3890" i="1"/>
  <c r="L3890" i="1" s="1"/>
  <c r="K3891" i="1"/>
  <c r="K3892" i="1"/>
  <c r="K3893" i="1"/>
  <c r="K3894" i="1"/>
  <c r="K3895" i="1"/>
  <c r="K3896" i="1"/>
  <c r="K3897" i="1"/>
  <c r="L3897" i="1" s="1"/>
  <c r="K3898" i="1"/>
  <c r="L3898" i="1" s="1"/>
  <c r="K3899" i="1"/>
  <c r="K3900" i="1"/>
  <c r="K3901" i="1"/>
  <c r="K3902" i="1"/>
  <c r="K3903" i="1"/>
  <c r="K3904" i="1"/>
  <c r="K3905" i="1"/>
  <c r="L3905" i="1" s="1"/>
  <c r="K3906" i="1"/>
  <c r="L3906" i="1" s="1"/>
  <c r="K3907" i="1"/>
  <c r="K3908" i="1"/>
  <c r="K3909" i="1"/>
  <c r="K3910" i="1"/>
  <c r="K3911" i="1"/>
  <c r="K3912" i="1"/>
  <c r="K3913" i="1"/>
  <c r="L3913" i="1" s="1"/>
  <c r="K3914" i="1"/>
  <c r="L3914" i="1" s="1"/>
  <c r="K3915" i="1"/>
  <c r="K3916" i="1"/>
  <c r="K3917" i="1"/>
  <c r="K3918" i="1"/>
  <c r="K3919" i="1"/>
  <c r="K3920" i="1"/>
  <c r="K3921" i="1"/>
  <c r="L3921" i="1" s="1"/>
  <c r="K3922" i="1"/>
  <c r="L3922" i="1" s="1"/>
  <c r="K3923" i="1"/>
  <c r="K3924" i="1"/>
  <c r="K3925" i="1"/>
  <c r="K3926" i="1"/>
  <c r="K3927" i="1"/>
  <c r="K3928" i="1"/>
  <c r="K3929" i="1"/>
  <c r="L3929" i="1" s="1"/>
  <c r="K3930" i="1"/>
  <c r="L3930" i="1" s="1"/>
  <c r="K3931" i="1"/>
  <c r="K3932" i="1"/>
  <c r="K3933" i="1"/>
  <c r="K3934" i="1"/>
  <c r="K3935" i="1"/>
  <c r="K3936" i="1"/>
  <c r="K3937" i="1"/>
  <c r="L3937" i="1" s="1"/>
  <c r="K3938" i="1"/>
  <c r="L3938" i="1" s="1"/>
  <c r="K3939" i="1"/>
  <c r="K3940" i="1"/>
  <c r="K3941" i="1"/>
  <c r="K3942" i="1"/>
  <c r="K3943" i="1"/>
  <c r="K3944" i="1"/>
  <c r="K3945" i="1"/>
  <c r="L3945" i="1" s="1"/>
  <c r="K3946" i="1"/>
  <c r="L3946" i="1" s="1"/>
  <c r="K3947" i="1"/>
  <c r="K3948" i="1"/>
  <c r="K3949" i="1"/>
  <c r="K3950" i="1"/>
  <c r="K3951" i="1"/>
  <c r="K3952" i="1"/>
  <c r="K3953" i="1"/>
  <c r="L3953" i="1" s="1"/>
  <c r="K3954" i="1"/>
  <c r="L3954" i="1" s="1"/>
  <c r="K3955" i="1"/>
  <c r="K3956" i="1"/>
  <c r="K3957" i="1"/>
  <c r="K3958" i="1"/>
  <c r="K3959" i="1"/>
  <c r="K3960" i="1"/>
  <c r="K3961" i="1"/>
  <c r="L3961" i="1" s="1"/>
  <c r="K3962" i="1"/>
  <c r="L3962" i="1" s="1"/>
  <c r="K3963" i="1"/>
  <c r="K3964" i="1"/>
  <c r="K3965" i="1"/>
  <c r="K3966" i="1"/>
  <c r="K3967" i="1"/>
  <c r="K3968" i="1"/>
  <c r="K3969" i="1"/>
  <c r="L3969" i="1" s="1"/>
  <c r="K3970" i="1"/>
  <c r="L3970" i="1" s="1"/>
  <c r="K3971" i="1"/>
  <c r="K3972" i="1"/>
  <c r="K3973" i="1"/>
  <c r="K3974" i="1"/>
  <c r="K3975" i="1"/>
  <c r="K3976" i="1"/>
  <c r="K3977" i="1"/>
  <c r="L3977" i="1" s="1"/>
  <c r="K3978" i="1"/>
  <c r="L3978" i="1" s="1"/>
  <c r="K3979" i="1"/>
  <c r="K3980" i="1"/>
  <c r="K3981" i="1"/>
  <c r="K3982" i="1"/>
  <c r="K3983" i="1"/>
  <c r="K3984" i="1"/>
  <c r="K3985" i="1"/>
  <c r="L3985" i="1" s="1"/>
  <c r="K3986" i="1"/>
  <c r="L3986" i="1" s="1"/>
  <c r="K3987" i="1"/>
  <c r="K3988" i="1"/>
  <c r="K3989" i="1"/>
  <c r="K3990" i="1"/>
  <c r="K3991" i="1"/>
  <c r="K3992" i="1"/>
  <c r="K3993" i="1"/>
  <c r="L3993" i="1" s="1"/>
  <c r="K3994" i="1"/>
  <c r="L3994" i="1" s="1"/>
  <c r="K3995" i="1"/>
  <c r="K3996" i="1"/>
  <c r="K3997" i="1"/>
  <c r="K3998" i="1"/>
  <c r="K3999" i="1"/>
  <c r="K4000" i="1"/>
  <c r="K4001" i="1"/>
  <c r="L4001" i="1" s="1"/>
  <c r="K4002" i="1"/>
  <c r="L4002" i="1" s="1"/>
  <c r="K4003" i="1"/>
  <c r="K4004" i="1"/>
  <c r="K4005" i="1"/>
  <c r="K4006" i="1"/>
  <c r="K4007" i="1"/>
  <c r="K4008" i="1"/>
  <c r="K4009" i="1"/>
  <c r="L4009" i="1" s="1"/>
  <c r="K4010" i="1"/>
  <c r="L4010" i="1" s="1"/>
  <c r="K4011" i="1"/>
  <c r="K4012" i="1"/>
  <c r="K4013" i="1"/>
  <c r="K4014" i="1"/>
  <c r="K4015" i="1"/>
  <c r="K4016" i="1"/>
  <c r="K4017" i="1"/>
  <c r="L4017" i="1" s="1"/>
  <c r="K4018" i="1"/>
  <c r="L4018" i="1" s="1"/>
  <c r="K4019" i="1"/>
  <c r="K4020" i="1"/>
  <c r="K4021" i="1"/>
  <c r="K4022" i="1"/>
  <c r="K4023" i="1"/>
  <c r="K4024" i="1"/>
  <c r="K4025" i="1"/>
  <c r="L4025" i="1" s="1"/>
  <c r="K4026" i="1"/>
  <c r="L4026" i="1" s="1"/>
  <c r="K4027" i="1"/>
  <c r="K4028" i="1"/>
  <c r="K4029" i="1"/>
  <c r="K4030" i="1"/>
  <c r="K4031" i="1"/>
  <c r="K4032" i="1"/>
  <c r="K4033" i="1"/>
  <c r="L4033" i="1" s="1"/>
  <c r="K4034" i="1"/>
  <c r="L4034" i="1" s="1"/>
  <c r="K4035" i="1"/>
  <c r="K4036" i="1"/>
  <c r="K4037" i="1"/>
  <c r="K4038" i="1"/>
  <c r="K4039" i="1"/>
  <c r="K4040" i="1"/>
  <c r="K4041" i="1"/>
  <c r="L4041" i="1" s="1"/>
  <c r="K4042" i="1"/>
  <c r="L4042" i="1" s="1"/>
  <c r="K4043" i="1"/>
  <c r="K4044" i="1"/>
  <c r="K4045" i="1"/>
  <c r="K4046" i="1"/>
  <c r="K4047" i="1"/>
  <c r="K4048" i="1"/>
  <c r="K4049" i="1"/>
  <c r="L4049" i="1" s="1"/>
  <c r="K4050" i="1"/>
  <c r="L4050" i="1" s="1"/>
  <c r="K4051" i="1"/>
  <c r="K4052" i="1"/>
  <c r="K4053" i="1"/>
  <c r="K4054" i="1"/>
  <c r="K4055" i="1"/>
  <c r="K4056" i="1"/>
  <c r="K4057" i="1"/>
  <c r="L4057" i="1" s="1"/>
  <c r="K4058" i="1"/>
  <c r="L4058" i="1" s="1"/>
  <c r="K4059" i="1"/>
  <c r="K4060" i="1"/>
  <c r="K4061" i="1"/>
  <c r="K4062" i="1"/>
  <c r="K4063" i="1"/>
  <c r="K4064" i="1"/>
  <c r="K4065" i="1"/>
  <c r="L4065" i="1" s="1"/>
  <c r="K4066" i="1"/>
  <c r="L4066" i="1" s="1"/>
  <c r="K4067" i="1"/>
  <c r="K4068" i="1"/>
  <c r="K4069" i="1"/>
  <c r="K4070" i="1"/>
  <c r="K4071" i="1"/>
  <c r="K4072" i="1"/>
  <c r="K4073" i="1"/>
  <c r="L4073" i="1" s="1"/>
  <c r="K4074" i="1"/>
  <c r="L4074" i="1" s="1"/>
  <c r="K4075" i="1"/>
  <c r="K4076" i="1"/>
  <c r="K4077" i="1"/>
  <c r="K4078" i="1"/>
  <c r="K4079" i="1"/>
  <c r="K4080" i="1"/>
  <c r="K4081" i="1"/>
  <c r="L4081" i="1" s="1"/>
  <c r="K4082" i="1"/>
  <c r="L4082" i="1" s="1"/>
  <c r="K4083" i="1"/>
  <c r="K4084" i="1"/>
  <c r="K4085" i="1"/>
  <c r="K4086" i="1"/>
  <c r="K4087" i="1"/>
  <c r="K4088" i="1"/>
  <c r="K4089" i="1"/>
  <c r="L4089" i="1" s="1"/>
  <c r="K4090" i="1"/>
  <c r="L4090" i="1" s="1"/>
  <c r="K4091" i="1"/>
  <c r="K4092" i="1"/>
  <c r="K4093" i="1"/>
  <c r="K4094" i="1"/>
  <c r="K4095" i="1"/>
  <c r="K4096" i="1"/>
  <c r="K4097" i="1"/>
  <c r="L4097" i="1" s="1"/>
  <c r="K4098" i="1"/>
  <c r="L4098" i="1" s="1"/>
  <c r="K4099" i="1"/>
  <c r="K4100" i="1"/>
  <c r="K4101" i="1"/>
  <c r="K4102" i="1"/>
  <c r="K4103" i="1"/>
  <c r="K4104" i="1"/>
  <c r="K4105" i="1"/>
  <c r="L4105" i="1" s="1"/>
  <c r="K4106" i="1"/>
  <c r="L4106" i="1" s="1"/>
  <c r="K4107" i="1"/>
  <c r="K4108" i="1"/>
  <c r="K4109" i="1"/>
  <c r="K4110" i="1"/>
  <c r="K4111" i="1"/>
  <c r="K4112" i="1"/>
  <c r="K4113" i="1"/>
  <c r="L4113" i="1" s="1"/>
  <c r="K4114" i="1"/>
  <c r="L4114" i="1" s="1"/>
  <c r="K4115" i="1"/>
  <c r="K4116" i="1"/>
  <c r="K4117" i="1"/>
  <c r="K4118" i="1"/>
  <c r="K4119" i="1"/>
  <c r="K4120" i="1"/>
  <c r="K4121" i="1"/>
  <c r="L4121" i="1" s="1"/>
  <c r="K4122" i="1"/>
  <c r="L4122" i="1" s="1"/>
  <c r="K4123" i="1"/>
  <c r="K4124" i="1"/>
  <c r="K4125" i="1"/>
  <c r="K4126" i="1"/>
  <c r="K4127" i="1"/>
  <c r="K4128" i="1"/>
  <c r="K4129" i="1"/>
  <c r="L4129" i="1" s="1"/>
  <c r="K4130" i="1"/>
  <c r="L4130" i="1" s="1"/>
  <c r="K4131" i="1"/>
  <c r="K4132" i="1"/>
  <c r="K4133" i="1"/>
  <c r="K4134" i="1"/>
  <c r="K4135" i="1"/>
  <c r="K4136" i="1"/>
  <c r="K4137" i="1"/>
  <c r="L4137" i="1" s="1"/>
  <c r="K4138" i="1"/>
  <c r="L4138" i="1" s="1"/>
  <c r="K4139" i="1"/>
  <c r="K4140" i="1"/>
  <c r="K4141" i="1"/>
  <c r="K4142" i="1"/>
  <c r="K4143" i="1"/>
  <c r="K4144" i="1"/>
  <c r="K4145" i="1"/>
  <c r="L4145" i="1" s="1"/>
  <c r="K4146" i="1"/>
  <c r="L4146" i="1" s="1"/>
  <c r="K4147" i="1"/>
  <c r="K4148" i="1"/>
  <c r="K4149" i="1"/>
  <c r="K4150" i="1"/>
  <c r="K4151" i="1"/>
  <c r="K4152" i="1"/>
  <c r="K4153" i="1"/>
  <c r="L4153" i="1" s="1"/>
  <c r="K4154" i="1"/>
  <c r="L4154" i="1" s="1"/>
  <c r="K4155" i="1"/>
  <c r="K4156" i="1"/>
  <c r="K4157" i="1"/>
  <c r="K4158" i="1"/>
  <c r="K4159" i="1"/>
  <c r="K4160" i="1"/>
  <c r="K4161" i="1"/>
  <c r="L4161" i="1" s="1"/>
  <c r="K4162" i="1"/>
  <c r="L4162" i="1" s="1"/>
  <c r="K4163" i="1"/>
  <c r="K4164" i="1"/>
  <c r="K4165" i="1"/>
  <c r="K4166" i="1"/>
  <c r="K4167" i="1"/>
  <c r="K4168" i="1"/>
  <c r="K4169" i="1"/>
  <c r="L4169" i="1" s="1"/>
  <c r="K4170" i="1"/>
  <c r="L4170" i="1" s="1"/>
  <c r="K4171" i="1"/>
  <c r="K4172" i="1"/>
  <c r="K4173" i="1"/>
  <c r="K4174" i="1"/>
  <c r="K4175" i="1"/>
  <c r="K4176" i="1"/>
  <c r="K4177" i="1"/>
  <c r="L4177" i="1" s="1"/>
  <c r="K4178" i="1"/>
  <c r="L4178" i="1" s="1"/>
  <c r="K4179" i="1"/>
  <c r="K4180" i="1"/>
  <c r="K4181" i="1"/>
  <c r="K4182" i="1"/>
  <c r="K4183" i="1"/>
  <c r="K4184" i="1"/>
  <c r="K4185" i="1"/>
  <c r="L4185" i="1" s="1"/>
  <c r="K4186" i="1"/>
  <c r="L4186" i="1" s="1"/>
  <c r="K4187" i="1"/>
  <c r="K4188" i="1"/>
  <c r="K4189" i="1"/>
  <c r="K4190" i="1"/>
  <c r="K4191" i="1"/>
  <c r="K4192" i="1"/>
  <c r="K4193" i="1"/>
  <c r="L4193" i="1" s="1"/>
  <c r="K4194" i="1"/>
  <c r="L4194" i="1" s="1"/>
  <c r="K4195" i="1"/>
  <c r="K4196" i="1"/>
  <c r="K4197" i="1"/>
  <c r="K4198" i="1"/>
  <c r="K4199" i="1"/>
  <c r="K4200" i="1"/>
  <c r="K4201" i="1"/>
  <c r="L4201" i="1" s="1"/>
  <c r="K4202" i="1"/>
  <c r="L4202" i="1" s="1"/>
  <c r="K4203" i="1"/>
  <c r="K4204" i="1"/>
  <c r="K4205" i="1"/>
  <c r="K4206" i="1"/>
  <c r="K4207" i="1"/>
  <c r="K4208" i="1"/>
  <c r="K4209" i="1"/>
  <c r="L4209" i="1" s="1"/>
  <c r="K4210" i="1"/>
  <c r="L4210" i="1" s="1"/>
  <c r="K4211" i="1"/>
  <c r="K4212" i="1"/>
  <c r="K4213" i="1"/>
  <c r="K4214" i="1"/>
  <c r="K4215" i="1"/>
  <c r="K4216" i="1"/>
  <c r="K4217" i="1"/>
  <c r="L4217" i="1" s="1"/>
  <c r="K4218" i="1"/>
  <c r="L4218" i="1" s="1"/>
  <c r="K4219" i="1"/>
  <c r="K4220" i="1"/>
  <c r="K4221" i="1"/>
  <c r="K4222" i="1"/>
  <c r="K4223" i="1"/>
  <c r="K4224" i="1"/>
  <c r="K4225" i="1"/>
  <c r="L4225" i="1" s="1"/>
  <c r="K4226" i="1"/>
  <c r="L4226" i="1" s="1"/>
  <c r="K4227" i="1"/>
  <c r="K4228" i="1"/>
  <c r="K4229" i="1"/>
  <c r="K4230" i="1"/>
  <c r="K4231" i="1"/>
  <c r="K4232" i="1"/>
  <c r="K4233" i="1"/>
  <c r="L4233" i="1" s="1"/>
  <c r="K4234" i="1"/>
  <c r="L4234" i="1" s="1"/>
  <c r="K4235" i="1"/>
  <c r="K4236" i="1"/>
  <c r="K4237" i="1"/>
  <c r="K4238" i="1"/>
  <c r="K4239" i="1"/>
  <c r="K4240" i="1"/>
  <c r="K4241" i="1"/>
  <c r="L4241" i="1" s="1"/>
  <c r="K4242" i="1"/>
  <c r="L4242" i="1" s="1"/>
  <c r="K4243" i="1"/>
  <c r="K4244" i="1"/>
  <c r="K4245" i="1"/>
  <c r="K4246" i="1"/>
  <c r="K4247" i="1"/>
  <c r="K4248" i="1"/>
  <c r="K4249" i="1"/>
  <c r="L4249" i="1" s="1"/>
  <c r="K4250" i="1"/>
  <c r="L4250" i="1" s="1"/>
  <c r="K4251" i="1"/>
  <c r="K4252" i="1"/>
  <c r="K4253" i="1"/>
  <c r="K4254" i="1"/>
  <c r="K4255" i="1"/>
  <c r="K4256" i="1"/>
  <c r="K4257" i="1"/>
  <c r="L4257" i="1" s="1"/>
  <c r="K4258" i="1"/>
  <c r="L4258" i="1" s="1"/>
  <c r="K4259" i="1"/>
  <c r="K4260" i="1"/>
  <c r="K4261" i="1"/>
  <c r="K4262" i="1"/>
  <c r="K4263" i="1"/>
  <c r="K4264" i="1"/>
  <c r="K4265" i="1"/>
  <c r="L4265" i="1" s="1"/>
  <c r="K4266" i="1"/>
  <c r="L4266" i="1" s="1"/>
  <c r="K4267" i="1"/>
  <c r="K4268" i="1"/>
  <c r="K4269" i="1"/>
  <c r="K4270" i="1"/>
  <c r="K4271" i="1"/>
  <c r="K4272" i="1"/>
  <c r="K4273" i="1"/>
  <c r="L4273" i="1" s="1"/>
  <c r="K4274" i="1"/>
  <c r="L4274" i="1" s="1"/>
  <c r="K4275" i="1"/>
  <c r="K4276" i="1"/>
  <c r="K4277" i="1"/>
  <c r="K4278" i="1"/>
  <c r="K4279" i="1"/>
  <c r="K4280" i="1"/>
  <c r="K4281" i="1"/>
  <c r="L4281" i="1" s="1"/>
  <c r="K4282" i="1"/>
  <c r="L4282" i="1" s="1"/>
  <c r="K4283" i="1"/>
  <c r="K4284" i="1"/>
  <c r="K4285" i="1"/>
  <c r="K4286" i="1"/>
  <c r="K4287" i="1"/>
  <c r="K4288" i="1"/>
  <c r="K4289" i="1"/>
  <c r="L4289" i="1" s="1"/>
  <c r="K4290" i="1"/>
  <c r="L4290" i="1" s="1"/>
  <c r="K4291" i="1"/>
  <c r="K4292" i="1"/>
  <c r="K4293" i="1"/>
  <c r="K4294" i="1"/>
  <c r="K4295" i="1"/>
  <c r="K4296" i="1"/>
  <c r="K4297" i="1"/>
  <c r="L4297" i="1" s="1"/>
  <c r="K4298" i="1"/>
  <c r="L4298" i="1" s="1"/>
  <c r="K4299" i="1"/>
  <c r="K4300" i="1"/>
  <c r="K4301" i="1"/>
  <c r="K4302" i="1"/>
  <c r="K4303" i="1"/>
  <c r="K4304" i="1"/>
  <c r="K4305" i="1"/>
  <c r="L4305" i="1" s="1"/>
  <c r="K4306" i="1"/>
  <c r="L4306" i="1" s="1"/>
  <c r="K4307" i="1"/>
  <c r="K4308" i="1"/>
  <c r="K4309" i="1"/>
  <c r="K4310" i="1"/>
  <c r="K4311" i="1"/>
  <c r="K4312" i="1"/>
  <c r="K4313" i="1"/>
  <c r="L4313" i="1" s="1"/>
  <c r="K4314" i="1"/>
  <c r="L4314" i="1" s="1"/>
  <c r="K4315" i="1"/>
  <c r="K4316" i="1"/>
  <c r="K4317" i="1"/>
  <c r="K4318" i="1"/>
  <c r="K4319" i="1"/>
  <c r="K4320" i="1"/>
  <c r="K4321" i="1"/>
  <c r="L4321" i="1" s="1"/>
  <c r="K4322" i="1"/>
  <c r="L4322" i="1" s="1"/>
  <c r="K4323" i="1"/>
  <c r="K4324" i="1"/>
  <c r="K4325" i="1"/>
  <c r="K4326" i="1"/>
  <c r="K4327" i="1"/>
  <c r="K4328" i="1"/>
  <c r="K4329" i="1"/>
  <c r="L4329" i="1" s="1"/>
  <c r="K4330" i="1"/>
  <c r="L4330" i="1" s="1"/>
  <c r="K4331" i="1"/>
  <c r="K4332" i="1"/>
  <c r="K4333" i="1"/>
  <c r="K4334" i="1"/>
  <c r="K4335" i="1"/>
  <c r="K4336" i="1"/>
  <c r="K4337" i="1"/>
  <c r="L4337" i="1" s="1"/>
  <c r="K4338" i="1"/>
  <c r="L4338" i="1" s="1"/>
  <c r="K4339" i="1"/>
  <c r="K4340" i="1"/>
  <c r="K4341" i="1"/>
  <c r="K4342" i="1"/>
  <c r="K4343" i="1"/>
  <c r="K4344" i="1"/>
  <c r="K4345" i="1"/>
  <c r="L4345" i="1" s="1"/>
  <c r="K4346" i="1"/>
  <c r="L4346" i="1" s="1"/>
  <c r="K4347" i="1"/>
  <c r="K4348" i="1"/>
  <c r="K4349" i="1"/>
  <c r="K4350" i="1"/>
  <c r="K4351" i="1"/>
  <c r="K4352" i="1"/>
  <c r="K4353" i="1"/>
  <c r="L4353" i="1" s="1"/>
  <c r="K4354" i="1"/>
  <c r="L4354" i="1" s="1"/>
  <c r="K4355" i="1"/>
  <c r="K4356" i="1"/>
  <c r="K4357" i="1"/>
  <c r="K4358" i="1"/>
  <c r="K4359" i="1"/>
  <c r="K4360" i="1"/>
  <c r="K4361" i="1"/>
  <c r="L4361" i="1" s="1"/>
  <c r="K4362" i="1"/>
  <c r="L4362" i="1" s="1"/>
  <c r="K4363" i="1"/>
  <c r="K4364" i="1"/>
  <c r="K4365" i="1"/>
  <c r="K4366" i="1"/>
  <c r="K4367" i="1"/>
  <c r="K4368" i="1"/>
  <c r="K4369" i="1"/>
  <c r="L4369" i="1" s="1"/>
  <c r="K4370" i="1"/>
  <c r="L4370" i="1" s="1"/>
  <c r="K4371" i="1"/>
  <c r="K4372" i="1"/>
  <c r="K4373" i="1"/>
  <c r="K4374" i="1"/>
  <c r="K4375" i="1"/>
  <c r="K4376" i="1"/>
  <c r="K4377" i="1"/>
  <c r="L4377" i="1" s="1"/>
  <c r="K4378" i="1"/>
  <c r="L4378" i="1" s="1"/>
  <c r="K4379" i="1"/>
  <c r="K4380" i="1"/>
  <c r="K4381" i="1"/>
  <c r="K4382" i="1"/>
  <c r="K4383" i="1"/>
  <c r="K4384" i="1"/>
  <c r="L4384" i="1" s="1"/>
  <c r="K4385" i="1"/>
  <c r="L4385" i="1" s="1"/>
  <c r="K4386" i="1"/>
  <c r="L4386" i="1" s="1"/>
  <c r="K4387" i="1"/>
  <c r="K4388" i="1"/>
  <c r="K4389" i="1"/>
  <c r="K4390" i="1"/>
  <c r="K4391" i="1"/>
  <c r="K4392" i="1"/>
  <c r="L4392" i="1" s="1"/>
  <c r="K4393" i="1"/>
  <c r="L4393" i="1" s="1"/>
  <c r="K4394" i="1"/>
  <c r="L4394" i="1" s="1"/>
  <c r="K4395" i="1"/>
  <c r="K4396" i="1"/>
  <c r="K4397" i="1"/>
  <c r="K4398" i="1"/>
  <c r="K4399" i="1"/>
  <c r="K4400" i="1"/>
  <c r="L4400" i="1" s="1"/>
  <c r="K4401" i="1"/>
  <c r="L4401" i="1" s="1"/>
  <c r="K4402" i="1"/>
  <c r="L4402" i="1" s="1"/>
  <c r="K4403" i="1"/>
  <c r="K4404" i="1"/>
  <c r="K4405" i="1"/>
  <c r="K4406" i="1"/>
  <c r="K4407" i="1"/>
  <c r="K4408" i="1"/>
  <c r="L4408" i="1" s="1"/>
  <c r="K4409" i="1"/>
  <c r="L4409" i="1" s="1"/>
  <c r="K4410" i="1"/>
  <c r="L4410" i="1" s="1"/>
  <c r="K4411" i="1"/>
  <c r="K4412" i="1"/>
  <c r="K4413" i="1"/>
  <c r="K4414" i="1"/>
  <c r="K4415" i="1"/>
  <c r="K4416" i="1"/>
  <c r="K4417" i="1"/>
  <c r="L4417" i="1" s="1"/>
  <c r="K4418" i="1"/>
  <c r="L4418" i="1" s="1"/>
  <c r="K4419" i="1"/>
  <c r="K4420" i="1"/>
  <c r="K4421" i="1"/>
  <c r="K4422" i="1"/>
  <c r="K4423" i="1"/>
  <c r="K4424" i="1"/>
  <c r="L4424" i="1" s="1"/>
  <c r="K4425" i="1"/>
  <c r="L4425" i="1" s="1"/>
  <c r="K4426" i="1"/>
  <c r="L4426" i="1" s="1"/>
  <c r="K4427" i="1"/>
  <c r="K4428" i="1"/>
  <c r="K4429" i="1"/>
  <c r="K4430" i="1"/>
  <c r="K4431" i="1"/>
  <c r="K4432" i="1"/>
  <c r="L4432" i="1" s="1"/>
  <c r="K4433" i="1"/>
  <c r="L4433" i="1" s="1"/>
  <c r="K4434" i="1"/>
  <c r="L4434" i="1" s="1"/>
  <c r="K4435" i="1"/>
  <c r="K4436" i="1"/>
  <c r="K4437" i="1"/>
  <c r="K4438" i="1"/>
  <c r="K4439" i="1"/>
  <c r="K4440" i="1"/>
  <c r="L4440" i="1" s="1"/>
  <c r="K4441" i="1"/>
  <c r="L4441" i="1" s="1"/>
  <c r="K4442" i="1"/>
  <c r="L4442" i="1" s="1"/>
  <c r="K4443" i="1"/>
  <c r="K4444" i="1"/>
  <c r="K4445" i="1"/>
  <c r="K4446" i="1"/>
  <c r="K4447" i="1"/>
  <c r="K4448" i="1"/>
  <c r="L4448" i="1" s="1"/>
  <c r="K4449" i="1"/>
  <c r="L4449" i="1" s="1"/>
  <c r="K4450" i="1"/>
  <c r="L4450" i="1" s="1"/>
  <c r="K4451" i="1"/>
  <c r="K4452" i="1"/>
  <c r="K4453" i="1"/>
  <c r="K4454" i="1"/>
  <c r="K4455" i="1"/>
  <c r="K4456" i="1"/>
  <c r="L4456" i="1" s="1"/>
  <c r="K4457" i="1"/>
  <c r="L4457" i="1" s="1"/>
  <c r="K4458" i="1"/>
  <c r="L4458" i="1" s="1"/>
  <c r="K4459" i="1"/>
  <c r="K4460" i="1"/>
  <c r="K4461" i="1"/>
  <c r="K4462" i="1"/>
  <c r="K4463" i="1"/>
  <c r="K4464" i="1"/>
  <c r="L4464" i="1" s="1"/>
  <c r="K4465" i="1"/>
  <c r="L4465" i="1" s="1"/>
  <c r="K4466" i="1"/>
  <c r="L4466" i="1" s="1"/>
  <c r="K4467" i="1"/>
  <c r="K4468" i="1"/>
  <c r="K4469" i="1"/>
  <c r="K4470" i="1"/>
  <c r="K4471" i="1"/>
  <c r="K4472" i="1"/>
  <c r="L4472" i="1" s="1"/>
  <c r="K4473" i="1"/>
  <c r="L4473" i="1" s="1"/>
  <c r="K4474" i="1"/>
  <c r="L4474" i="1" s="1"/>
  <c r="K4475" i="1"/>
  <c r="K4476" i="1"/>
  <c r="K4477" i="1"/>
  <c r="K4478" i="1"/>
  <c r="K4479" i="1"/>
  <c r="K4480" i="1"/>
  <c r="L4480" i="1" s="1"/>
  <c r="K4481" i="1"/>
  <c r="L4481" i="1" s="1"/>
  <c r="K4482" i="1"/>
  <c r="L4482" i="1" s="1"/>
  <c r="K4483" i="1"/>
  <c r="K4484" i="1"/>
  <c r="K4485" i="1"/>
  <c r="K4486" i="1"/>
  <c r="K4487" i="1"/>
  <c r="K4488" i="1"/>
  <c r="L4488" i="1" s="1"/>
  <c r="K4489" i="1"/>
  <c r="L4489" i="1" s="1"/>
  <c r="K4490" i="1"/>
  <c r="L4490" i="1" s="1"/>
  <c r="K4491" i="1"/>
  <c r="K4492" i="1"/>
  <c r="K4493" i="1"/>
  <c r="K4494" i="1"/>
  <c r="K4495" i="1"/>
  <c r="K4496" i="1"/>
  <c r="L4496" i="1" s="1"/>
  <c r="K4497" i="1"/>
  <c r="L4497" i="1" s="1"/>
  <c r="K4498" i="1"/>
  <c r="L4498" i="1" s="1"/>
  <c r="K4499" i="1"/>
  <c r="K4500" i="1"/>
  <c r="K4501" i="1"/>
  <c r="K4502" i="1"/>
  <c r="K4503" i="1"/>
  <c r="K4504" i="1"/>
  <c r="L4504" i="1" s="1"/>
  <c r="K4505" i="1"/>
  <c r="L4505" i="1" s="1"/>
  <c r="K4506" i="1"/>
  <c r="L4506" i="1" s="1"/>
  <c r="K4507" i="1"/>
  <c r="K4508" i="1"/>
  <c r="K4509" i="1"/>
  <c r="K4510" i="1"/>
  <c r="K4511" i="1"/>
  <c r="K4512" i="1"/>
  <c r="L4512" i="1" s="1"/>
  <c r="K4513" i="1"/>
  <c r="L4513" i="1" s="1"/>
  <c r="K4514" i="1"/>
  <c r="L4514" i="1" s="1"/>
  <c r="K4515" i="1"/>
  <c r="K4516" i="1"/>
  <c r="K4517" i="1"/>
  <c r="K4518" i="1"/>
  <c r="K4519" i="1"/>
  <c r="K4520" i="1"/>
  <c r="L4520" i="1" s="1"/>
  <c r="K4521" i="1"/>
  <c r="L4521" i="1" s="1"/>
  <c r="K4522" i="1"/>
  <c r="L4522" i="1" s="1"/>
  <c r="K4523" i="1"/>
  <c r="K4524" i="1"/>
  <c r="K4525" i="1"/>
  <c r="K4526" i="1"/>
  <c r="K4527" i="1"/>
  <c r="K4528" i="1"/>
  <c r="L4528" i="1" s="1"/>
  <c r="K4529" i="1"/>
  <c r="L4529" i="1" s="1"/>
  <c r="K4530" i="1"/>
  <c r="L4530" i="1" s="1"/>
  <c r="K4531" i="1"/>
  <c r="K4532" i="1"/>
  <c r="K4533" i="1"/>
  <c r="K4534" i="1"/>
  <c r="K4535" i="1"/>
  <c r="K4536" i="1"/>
  <c r="L4536" i="1" s="1"/>
  <c r="K4537" i="1"/>
  <c r="L4537" i="1" s="1"/>
  <c r="K4538" i="1"/>
  <c r="L4538" i="1" s="1"/>
  <c r="K4539" i="1"/>
  <c r="K4540" i="1"/>
  <c r="K4541" i="1"/>
  <c r="K4542" i="1"/>
  <c r="K4543" i="1"/>
  <c r="K4544" i="1"/>
  <c r="K4545" i="1"/>
  <c r="L4545" i="1" s="1"/>
  <c r="K4546" i="1"/>
  <c r="L4546" i="1" s="1"/>
  <c r="K4547" i="1"/>
  <c r="K4548" i="1"/>
  <c r="K4549" i="1"/>
  <c r="K4550" i="1"/>
  <c r="K4551" i="1"/>
  <c r="K4552" i="1"/>
  <c r="L4552" i="1" s="1"/>
  <c r="K4553" i="1"/>
  <c r="L4553" i="1" s="1"/>
  <c r="K4554" i="1"/>
  <c r="L4554" i="1" s="1"/>
  <c r="K4555" i="1"/>
  <c r="K4556" i="1"/>
  <c r="K4557" i="1"/>
  <c r="K4558" i="1"/>
  <c r="K4559" i="1"/>
  <c r="K4560" i="1"/>
  <c r="L4560" i="1" s="1"/>
  <c r="K4561" i="1"/>
  <c r="L4561" i="1" s="1"/>
  <c r="K4562" i="1"/>
  <c r="L4562" i="1" s="1"/>
  <c r="K4563" i="1"/>
  <c r="K4564" i="1"/>
  <c r="K4565" i="1"/>
  <c r="K4566" i="1"/>
  <c r="K4567" i="1"/>
  <c r="K4568" i="1"/>
  <c r="L4568" i="1" s="1"/>
  <c r="K4569" i="1"/>
  <c r="L4569" i="1" s="1"/>
  <c r="K4570" i="1"/>
  <c r="L4570" i="1" s="1"/>
  <c r="K4571" i="1"/>
  <c r="K4572" i="1"/>
  <c r="K4573" i="1"/>
  <c r="K4574" i="1"/>
  <c r="K4575" i="1"/>
  <c r="K4576" i="1"/>
  <c r="L4576" i="1" s="1"/>
  <c r="K4577" i="1"/>
  <c r="L4577" i="1" s="1"/>
  <c r="K4578" i="1"/>
  <c r="L4578" i="1" s="1"/>
  <c r="K4579" i="1"/>
  <c r="K4580" i="1"/>
  <c r="K4581" i="1"/>
  <c r="K4582" i="1"/>
  <c r="K4583" i="1"/>
  <c r="K4584" i="1"/>
  <c r="L4584" i="1" s="1"/>
  <c r="K4585" i="1"/>
  <c r="L4585" i="1" s="1"/>
  <c r="K4586" i="1"/>
  <c r="L4586" i="1" s="1"/>
  <c r="K4587" i="1"/>
  <c r="K4588" i="1"/>
  <c r="K4589" i="1"/>
  <c r="K4590" i="1"/>
  <c r="K4591" i="1"/>
  <c r="K4592" i="1"/>
  <c r="L4592" i="1" s="1"/>
  <c r="K4593" i="1"/>
  <c r="L4593" i="1" s="1"/>
  <c r="K4594" i="1"/>
  <c r="L4594" i="1" s="1"/>
  <c r="K4595" i="1"/>
  <c r="K4596" i="1"/>
  <c r="K4597" i="1"/>
  <c r="K4598" i="1"/>
  <c r="K4599" i="1"/>
  <c r="K4600" i="1"/>
  <c r="L4600" i="1" s="1"/>
  <c r="K4601" i="1"/>
  <c r="L4601" i="1" s="1"/>
  <c r="K4602" i="1"/>
  <c r="L4602" i="1" s="1"/>
  <c r="K4603" i="1"/>
  <c r="K4604" i="1"/>
  <c r="K4605" i="1"/>
  <c r="K4606" i="1"/>
  <c r="K4607" i="1"/>
  <c r="K4608" i="1"/>
  <c r="L4608" i="1" s="1"/>
  <c r="K4609" i="1"/>
  <c r="L4609" i="1" s="1"/>
  <c r="K4610" i="1"/>
  <c r="L4610" i="1" s="1"/>
  <c r="K4611" i="1"/>
  <c r="K4612" i="1"/>
  <c r="K4613" i="1"/>
  <c r="K4614" i="1"/>
  <c r="K4615" i="1"/>
  <c r="K4616" i="1"/>
  <c r="L4616" i="1" s="1"/>
  <c r="K4617" i="1"/>
  <c r="L4617" i="1" s="1"/>
  <c r="K4618" i="1"/>
  <c r="L4618" i="1" s="1"/>
  <c r="K4619" i="1"/>
  <c r="K4620" i="1"/>
  <c r="K4621" i="1"/>
  <c r="K4622" i="1"/>
  <c r="K4623" i="1"/>
  <c r="K4624" i="1"/>
  <c r="L4624" i="1" s="1"/>
  <c r="K4625" i="1"/>
  <c r="L4625" i="1" s="1"/>
  <c r="K4626" i="1"/>
  <c r="L4626" i="1" s="1"/>
  <c r="K4627" i="1"/>
  <c r="K4628" i="1"/>
  <c r="K4629" i="1"/>
  <c r="K4630" i="1"/>
  <c r="K4631" i="1"/>
  <c r="K4632" i="1"/>
  <c r="L4632" i="1" s="1"/>
  <c r="K4633" i="1"/>
  <c r="L4633" i="1" s="1"/>
  <c r="K4634" i="1"/>
  <c r="L4634" i="1" s="1"/>
  <c r="K4635" i="1"/>
  <c r="K4636" i="1"/>
  <c r="K4637" i="1"/>
  <c r="K4638" i="1"/>
  <c r="K4639" i="1"/>
  <c r="K4640" i="1"/>
  <c r="L4640" i="1" s="1"/>
  <c r="K4641" i="1"/>
  <c r="L4641" i="1" s="1"/>
  <c r="K4642" i="1"/>
  <c r="L4642" i="1" s="1"/>
  <c r="K4643" i="1"/>
  <c r="K4644" i="1"/>
  <c r="K4645" i="1"/>
  <c r="K4646" i="1"/>
  <c r="K4647" i="1"/>
  <c r="K4648" i="1"/>
  <c r="L4648" i="1" s="1"/>
  <c r="K4649" i="1"/>
  <c r="L4649" i="1" s="1"/>
  <c r="K4650" i="1"/>
  <c r="L4650" i="1" s="1"/>
  <c r="K4651" i="1"/>
  <c r="K4652" i="1"/>
  <c r="K4653" i="1"/>
  <c r="K4654" i="1"/>
  <c r="K4655" i="1"/>
  <c r="K4656" i="1"/>
  <c r="L4656" i="1" s="1"/>
  <c r="K4657" i="1"/>
  <c r="L4657" i="1" s="1"/>
  <c r="K4658" i="1"/>
  <c r="L4658" i="1" s="1"/>
  <c r="K4659" i="1"/>
  <c r="K4660" i="1"/>
  <c r="K4661" i="1"/>
  <c r="K4662" i="1"/>
  <c r="K4663" i="1"/>
  <c r="K4664" i="1"/>
  <c r="L4664" i="1" s="1"/>
  <c r="K4665" i="1"/>
  <c r="L4665" i="1" s="1"/>
  <c r="K4666" i="1"/>
  <c r="L4666" i="1" s="1"/>
  <c r="K4667" i="1"/>
  <c r="K4668" i="1"/>
  <c r="K4669" i="1"/>
  <c r="K4670" i="1"/>
  <c r="K4671" i="1"/>
  <c r="K4672" i="1"/>
  <c r="K4673" i="1"/>
  <c r="L4673" i="1" s="1"/>
  <c r="K4674" i="1"/>
  <c r="L4674" i="1" s="1"/>
  <c r="K4675" i="1"/>
  <c r="K4676" i="1"/>
  <c r="K4677" i="1"/>
  <c r="K4678" i="1"/>
  <c r="K4679" i="1"/>
  <c r="K4680" i="1"/>
  <c r="L4680" i="1" s="1"/>
  <c r="K4681" i="1"/>
  <c r="L4681" i="1" s="1"/>
  <c r="K4682" i="1"/>
  <c r="L4682" i="1" s="1"/>
  <c r="K4683" i="1"/>
  <c r="K4684" i="1"/>
  <c r="K4685" i="1"/>
  <c r="K4686" i="1"/>
  <c r="K4687" i="1"/>
  <c r="K4688" i="1"/>
  <c r="L4688" i="1" s="1"/>
  <c r="K4689" i="1"/>
  <c r="L4689" i="1" s="1"/>
  <c r="K4690" i="1"/>
  <c r="L4690" i="1" s="1"/>
  <c r="K4691" i="1"/>
  <c r="K4692" i="1"/>
  <c r="K4693" i="1"/>
  <c r="K4694" i="1"/>
  <c r="K4695" i="1"/>
  <c r="K4696" i="1"/>
  <c r="L4696" i="1" s="1"/>
  <c r="K4697" i="1"/>
  <c r="L4697" i="1" s="1"/>
  <c r="K4698" i="1"/>
  <c r="L4698" i="1" s="1"/>
  <c r="K4699" i="1"/>
  <c r="K4700" i="1"/>
  <c r="K4701" i="1"/>
  <c r="K4702" i="1"/>
  <c r="K4703" i="1"/>
  <c r="K4704" i="1"/>
  <c r="L4704" i="1" s="1"/>
  <c r="K4705" i="1"/>
  <c r="L4705" i="1" s="1"/>
  <c r="K4706" i="1"/>
  <c r="L4706" i="1" s="1"/>
  <c r="K4707" i="1"/>
  <c r="K4708" i="1"/>
  <c r="K4709" i="1"/>
  <c r="K4710" i="1"/>
  <c r="K4711" i="1"/>
  <c r="K4712" i="1"/>
  <c r="L4712" i="1" s="1"/>
  <c r="K4713" i="1"/>
  <c r="L4713" i="1" s="1"/>
  <c r="K4714" i="1"/>
  <c r="L4714" i="1" s="1"/>
  <c r="K4715" i="1"/>
  <c r="K4716" i="1"/>
  <c r="K4717" i="1"/>
  <c r="K4718" i="1"/>
  <c r="K4719" i="1"/>
  <c r="K4720" i="1"/>
  <c r="L4720" i="1" s="1"/>
  <c r="K4721" i="1"/>
  <c r="L4721" i="1" s="1"/>
  <c r="K4722" i="1"/>
  <c r="L4722" i="1" s="1"/>
  <c r="K4723" i="1"/>
  <c r="K4724" i="1"/>
  <c r="K4725" i="1"/>
  <c r="K4726" i="1"/>
  <c r="K4727" i="1"/>
  <c r="K4728" i="1"/>
  <c r="L4728" i="1" s="1"/>
  <c r="K4729" i="1"/>
  <c r="L4729" i="1" s="1"/>
  <c r="K4730" i="1"/>
  <c r="L4730" i="1" s="1"/>
  <c r="K4731" i="1"/>
  <c r="K4732" i="1"/>
  <c r="K4733" i="1"/>
  <c r="K4734" i="1"/>
  <c r="K4735" i="1"/>
  <c r="K4736" i="1"/>
  <c r="L4736" i="1" s="1"/>
  <c r="K4737" i="1"/>
  <c r="L4737" i="1" s="1"/>
  <c r="K4738" i="1"/>
  <c r="L4738" i="1" s="1"/>
  <c r="K4739" i="1"/>
  <c r="K4740" i="1"/>
  <c r="K4741" i="1"/>
  <c r="K4742" i="1"/>
  <c r="K4743" i="1"/>
  <c r="K4744" i="1"/>
  <c r="L4744" i="1" s="1"/>
  <c r="K4745" i="1"/>
  <c r="L4745" i="1" s="1"/>
  <c r="K4746" i="1"/>
  <c r="L4746" i="1" s="1"/>
  <c r="K4747" i="1"/>
  <c r="K4748" i="1"/>
  <c r="K4749" i="1"/>
  <c r="K4750" i="1"/>
  <c r="K4751" i="1"/>
  <c r="K4752" i="1"/>
  <c r="L4752" i="1" s="1"/>
  <c r="K4753" i="1"/>
  <c r="L4753" i="1" s="1"/>
  <c r="K4754" i="1"/>
  <c r="L4754" i="1" s="1"/>
  <c r="K4755" i="1"/>
  <c r="K4756" i="1"/>
  <c r="K4757" i="1"/>
  <c r="K4758" i="1"/>
  <c r="K4759" i="1"/>
  <c r="K4760" i="1"/>
  <c r="L4760" i="1" s="1"/>
  <c r="K4761" i="1"/>
  <c r="L4761" i="1" s="1"/>
  <c r="K4762" i="1"/>
  <c r="L4762" i="1" s="1"/>
  <c r="K4763" i="1"/>
  <c r="K4764" i="1"/>
  <c r="K4765" i="1"/>
  <c r="K4766" i="1"/>
  <c r="K4767" i="1"/>
  <c r="K4768" i="1"/>
  <c r="L4768" i="1" s="1"/>
  <c r="K4769" i="1"/>
  <c r="L4769" i="1" s="1"/>
  <c r="K4770" i="1"/>
  <c r="L4770" i="1" s="1"/>
  <c r="K4771" i="1"/>
  <c r="K4772" i="1"/>
  <c r="K4773" i="1"/>
  <c r="K4774" i="1"/>
  <c r="K4775" i="1"/>
  <c r="K4776" i="1"/>
  <c r="L4776" i="1" s="1"/>
  <c r="K4777" i="1"/>
  <c r="L4777" i="1" s="1"/>
  <c r="K4778" i="1"/>
  <c r="L4778" i="1" s="1"/>
  <c r="K4779" i="1"/>
  <c r="K4780" i="1"/>
  <c r="K4781" i="1"/>
  <c r="K4782" i="1"/>
  <c r="K4783" i="1"/>
  <c r="K4784" i="1"/>
  <c r="L4784" i="1" s="1"/>
  <c r="K4785" i="1"/>
  <c r="L4785" i="1" s="1"/>
  <c r="K4786" i="1"/>
  <c r="L4786" i="1" s="1"/>
  <c r="K4787" i="1"/>
  <c r="K4788" i="1"/>
  <c r="K4789" i="1"/>
  <c r="K4790" i="1"/>
  <c r="K4791" i="1"/>
  <c r="K4792" i="1"/>
  <c r="L4792" i="1" s="1"/>
  <c r="K4793" i="1"/>
  <c r="L4793" i="1" s="1"/>
  <c r="K4794" i="1"/>
  <c r="L4794" i="1" s="1"/>
  <c r="K4795" i="1"/>
  <c r="K4796" i="1"/>
  <c r="K4797" i="1"/>
  <c r="K4798" i="1"/>
  <c r="K4799" i="1"/>
  <c r="K4800" i="1"/>
  <c r="K4801" i="1"/>
  <c r="L4801" i="1" s="1"/>
  <c r="K4802" i="1"/>
  <c r="L4802" i="1" s="1"/>
  <c r="K4803" i="1"/>
  <c r="K4804" i="1"/>
  <c r="K4805" i="1"/>
  <c r="K4806" i="1"/>
  <c r="K4807" i="1"/>
  <c r="K4808" i="1"/>
  <c r="L4808" i="1" s="1"/>
  <c r="K4809" i="1"/>
  <c r="L4809" i="1" s="1"/>
  <c r="K4810" i="1"/>
  <c r="L4810" i="1" s="1"/>
  <c r="K4811" i="1"/>
  <c r="K4812" i="1"/>
  <c r="K4813" i="1"/>
  <c r="K4814" i="1"/>
  <c r="K4815" i="1"/>
  <c r="K4816" i="1"/>
  <c r="L4816" i="1" s="1"/>
  <c r="K4817" i="1"/>
  <c r="L4817" i="1" s="1"/>
  <c r="K4818" i="1"/>
  <c r="L4818" i="1" s="1"/>
  <c r="K4819" i="1"/>
  <c r="K4820" i="1"/>
  <c r="K4821" i="1"/>
  <c r="K4822" i="1"/>
  <c r="K4823" i="1"/>
  <c r="K4824" i="1"/>
  <c r="L4824" i="1" s="1"/>
  <c r="K4825" i="1"/>
  <c r="L4825" i="1" s="1"/>
  <c r="K4826" i="1"/>
  <c r="L4826" i="1" s="1"/>
  <c r="K4827" i="1"/>
  <c r="K4828" i="1"/>
  <c r="K4829" i="1"/>
  <c r="K4830" i="1"/>
  <c r="K4831" i="1"/>
  <c r="K4832" i="1"/>
  <c r="L4832" i="1" s="1"/>
  <c r="K4833" i="1"/>
  <c r="L4833" i="1" s="1"/>
  <c r="K4834" i="1"/>
  <c r="L4834" i="1" s="1"/>
  <c r="K4835" i="1"/>
  <c r="K4836" i="1"/>
  <c r="K4837" i="1"/>
  <c r="K4838" i="1"/>
  <c r="K4839" i="1"/>
  <c r="K4840" i="1"/>
  <c r="L4840" i="1" s="1"/>
  <c r="K4841" i="1"/>
  <c r="L4841" i="1" s="1"/>
  <c r="K4842" i="1"/>
  <c r="L4842" i="1" s="1"/>
  <c r="K4843" i="1"/>
  <c r="K4844" i="1"/>
  <c r="K4845" i="1"/>
  <c r="K4846" i="1"/>
  <c r="K4847" i="1"/>
  <c r="K4848" i="1"/>
  <c r="L4848" i="1" s="1"/>
  <c r="K4849" i="1"/>
  <c r="L4849" i="1" s="1"/>
  <c r="K4850" i="1"/>
  <c r="L4850" i="1" s="1"/>
  <c r="K4851" i="1"/>
  <c r="K4852" i="1"/>
  <c r="K4853" i="1"/>
  <c r="K4854" i="1"/>
  <c r="K4855" i="1"/>
  <c r="K4856" i="1"/>
  <c r="L4856" i="1" s="1"/>
  <c r="K4857" i="1"/>
  <c r="L4857" i="1" s="1"/>
  <c r="K4858" i="1"/>
  <c r="L4858" i="1" s="1"/>
  <c r="K4859" i="1"/>
  <c r="K4860" i="1"/>
  <c r="K4861" i="1"/>
  <c r="K4862" i="1"/>
  <c r="K4863" i="1"/>
  <c r="K4864" i="1"/>
  <c r="L4864" i="1" s="1"/>
  <c r="K4865" i="1"/>
  <c r="L4865" i="1" s="1"/>
  <c r="K4866" i="1"/>
  <c r="L4866" i="1" s="1"/>
  <c r="K4867" i="1"/>
  <c r="K4868" i="1"/>
  <c r="K4869" i="1"/>
  <c r="K4870" i="1"/>
  <c r="K4871" i="1"/>
  <c r="K4872" i="1"/>
  <c r="L4872" i="1" s="1"/>
  <c r="K4873" i="1"/>
  <c r="L4873" i="1" s="1"/>
  <c r="K4874" i="1"/>
  <c r="L4874" i="1" s="1"/>
  <c r="K4875" i="1"/>
  <c r="K4876" i="1"/>
  <c r="K4877" i="1"/>
  <c r="K4878" i="1"/>
  <c r="K4879" i="1"/>
  <c r="K4880" i="1"/>
  <c r="L4880" i="1" s="1"/>
  <c r="K4881" i="1"/>
  <c r="L4881" i="1" s="1"/>
  <c r="K4882" i="1"/>
  <c r="L4882" i="1" s="1"/>
  <c r="K4883" i="1"/>
  <c r="K4884" i="1"/>
  <c r="K4885" i="1"/>
  <c r="K4886" i="1"/>
  <c r="K4887" i="1"/>
  <c r="K4888" i="1"/>
  <c r="L4888" i="1" s="1"/>
  <c r="K4889" i="1"/>
  <c r="L4889" i="1" s="1"/>
  <c r="K4890" i="1"/>
  <c r="L4890" i="1" s="1"/>
  <c r="K4891" i="1"/>
  <c r="K4892" i="1"/>
  <c r="K4893" i="1"/>
  <c r="K4894" i="1"/>
  <c r="K4895" i="1"/>
  <c r="K4896" i="1"/>
  <c r="L4896" i="1" s="1"/>
  <c r="K4897" i="1"/>
  <c r="L4897" i="1" s="1"/>
  <c r="K4898" i="1"/>
  <c r="L4898" i="1" s="1"/>
  <c r="K4899" i="1"/>
  <c r="K4900" i="1"/>
  <c r="K4901" i="1"/>
  <c r="K4902" i="1"/>
  <c r="K4903" i="1"/>
  <c r="K4904" i="1"/>
  <c r="L4904" i="1" s="1"/>
  <c r="K4905" i="1"/>
  <c r="L4905" i="1" s="1"/>
  <c r="K4906" i="1"/>
  <c r="L4906" i="1" s="1"/>
  <c r="K4907" i="1"/>
  <c r="K4908" i="1"/>
  <c r="K4909" i="1"/>
  <c r="K4910" i="1"/>
  <c r="K4911" i="1"/>
  <c r="K4912" i="1"/>
  <c r="L4912" i="1" s="1"/>
  <c r="K4913" i="1"/>
  <c r="L4913" i="1" s="1"/>
  <c r="K4914" i="1"/>
  <c r="L4914" i="1" s="1"/>
  <c r="K4915" i="1"/>
  <c r="K4916" i="1"/>
  <c r="K4917" i="1"/>
  <c r="K4918" i="1"/>
  <c r="K4919" i="1"/>
  <c r="K4920" i="1"/>
  <c r="L4920" i="1" s="1"/>
  <c r="K4921" i="1"/>
  <c r="L4921" i="1" s="1"/>
  <c r="K4922" i="1"/>
  <c r="L4922" i="1" s="1"/>
  <c r="K4923" i="1"/>
  <c r="K4924" i="1"/>
  <c r="K4925" i="1"/>
  <c r="K4926" i="1"/>
  <c r="K4927" i="1"/>
  <c r="K4928" i="1"/>
  <c r="K4929" i="1"/>
  <c r="L4929" i="1" s="1"/>
  <c r="K4930" i="1"/>
  <c r="L4930" i="1" s="1"/>
  <c r="K4931" i="1"/>
  <c r="K4932" i="1"/>
  <c r="K4933" i="1"/>
  <c r="K4934" i="1"/>
  <c r="K4935" i="1"/>
  <c r="K4936" i="1"/>
  <c r="L4936" i="1" s="1"/>
  <c r="K4937" i="1"/>
  <c r="L4937" i="1" s="1"/>
  <c r="K4938" i="1"/>
  <c r="L4938" i="1" s="1"/>
  <c r="K4939" i="1"/>
  <c r="K4940" i="1"/>
  <c r="K4941" i="1"/>
  <c r="K4942" i="1"/>
  <c r="K4943" i="1"/>
  <c r="K4944" i="1"/>
  <c r="L4944" i="1" s="1"/>
  <c r="K4945" i="1"/>
  <c r="L4945" i="1" s="1"/>
  <c r="K4946" i="1"/>
  <c r="L4946" i="1" s="1"/>
  <c r="K4947" i="1"/>
  <c r="K4948" i="1"/>
  <c r="K4949" i="1"/>
  <c r="K4950" i="1"/>
  <c r="K4951" i="1"/>
  <c r="K4952" i="1"/>
  <c r="L4952" i="1" s="1"/>
  <c r="K4953" i="1"/>
  <c r="L4953" i="1" s="1"/>
  <c r="K4954" i="1"/>
  <c r="L4954" i="1" s="1"/>
  <c r="K4955" i="1"/>
  <c r="K4956" i="1"/>
  <c r="K4957" i="1"/>
  <c r="K4958" i="1"/>
  <c r="K4959" i="1"/>
  <c r="K4960" i="1"/>
  <c r="L4960" i="1" s="1"/>
  <c r="K4961" i="1"/>
  <c r="L4961" i="1" s="1"/>
  <c r="K4962" i="1"/>
  <c r="L4962" i="1" s="1"/>
  <c r="K4963" i="1"/>
  <c r="K4964" i="1"/>
  <c r="K4965" i="1"/>
  <c r="K4966" i="1"/>
  <c r="K4967" i="1"/>
  <c r="K4968" i="1"/>
  <c r="L4968" i="1" s="1"/>
  <c r="K4969" i="1"/>
  <c r="L4969" i="1" s="1"/>
  <c r="K4970" i="1"/>
  <c r="L4970" i="1" s="1"/>
  <c r="K4971" i="1"/>
  <c r="K4972" i="1"/>
  <c r="K4973" i="1"/>
  <c r="K4974" i="1"/>
  <c r="K4975" i="1"/>
  <c r="K4976" i="1"/>
  <c r="L4976" i="1" s="1"/>
  <c r="K4977" i="1"/>
  <c r="L4977" i="1" s="1"/>
  <c r="K4978" i="1"/>
  <c r="L4978" i="1" s="1"/>
  <c r="K4979" i="1"/>
  <c r="K4980" i="1"/>
  <c r="K4981" i="1"/>
  <c r="K4982" i="1"/>
  <c r="K4983" i="1"/>
  <c r="K4984" i="1"/>
  <c r="L4984" i="1" s="1"/>
  <c r="K4985" i="1"/>
  <c r="L4985" i="1" s="1"/>
  <c r="K4986" i="1"/>
  <c r="L4986" i="1" s="1"/>
  <c r="K4987" i="1"/>
  <c r="K4988" i="1"/>
  <c r="K4989" i="1"/>
  <c r="K4990" i="1"/>
  <c r="K4991" i="1"/>
  <c r="K4992" i="1"/>
  <c r="L4992" i="1" s="1"/>
  <c r="K4993" i="1"/>
  <c r="L4993" i="1" s="1"/>
  <c r="K4994" i="1"/>
  <c r="L4994" i="1" s="1"/>
  <c r="K4995" i="1"/>
  <c r="K4996" i="1"/>
  <c r="K4997" i="1"/>
  <c r="K4998" i="1"/>
  <c r="K4999" i="1"/>
  <c r="K5000" i="1"/>
  <c r="L5000" i="1" s="1"/>
  <c r="K5001" i="1"/>
  <c r="L5001" i="1" s="1"/>
  <c r="K5002" i="1"/>
  <c r="L5002" i="1" s="1"/>
  <c r="K5003" i="1"/>
  <c r="K5004" i="1"/>
  <c r="K5005" i="1"/>
  <c r="K5006" i="1"/>
  <c r="K5007" i="1"/>
  <c r="K5008" i="1"/>
  <c r="K5009" i="1"/>
  <c r="L5009" i="1" s="1"/>
  <c r="K5010" i="1"/>
  <c r="L5010" i="1" s="1"/>
  <c r="K5011" i="1"/>
  <c r="K5012" i="1"/>
  <c r="K5013" i="1"/>
  <c r="K5014" i="1"/>
  <c r="K5015" i="1"/>
  <c r="K5016" i="1"/>
  <c r="L5016" i="1" s="1"/>
  <c r="K5017" i="1"/>
  <c r="L5017" i="1" s="1"/>
  <c r="K5018" i="1"/>
  <c r="L5018" i="1" s="1"/>
  <c r="K5019" i="1"/>
  <c r="K5020" i="1"/>
  <c r="K5021" i="1"/>
  <c r="K5022" i="1"/>
  <c r="K5023" i="1"/>
  <c r="K5024" i="1"/>
  <c r="K5025" i="1"/>
  <c r="L5025" i="1" s="1"/>
  <c r="K5026" i="1"/>
  <c r="L5026" i="1" s="1"/>
  <c r="K5027" i="1"/>
  <c r="K5028" i="1"/>
  <c r="K5029" i="1"/>
  <c r="K5030" i="1"/>
  <c r="K5031" i="1"/>
  <c r="K5032" i="1"/>
  <c r="L5032" i="1" s="1"/>
  <c r="K5033" i="1"/>
  <c r="L5033" i="1" s="1"/>
  <c r="K5034" i="1"/>
  <c r="L5034" i="1" s="1"/>
  <c r="K5035" i="1"/>
  <c r="K5036" i="1"/>
  <c r="K5037" i="1"/>
  <c r="K5038" i="1"/>
  <c r="K5039" i="1"/>
  <c r="K5040" i="1"/>
  <c r="L5040" i="1" s="1"/>
  <c r="K5041" i="1"/>
  <c r="L5041" i="1" s="1"/>
  <c r="K5042" i="1"/>
  <c r="L5042" i="1" s="1"/>
  <c r="K5043" i="1"/>
  <c r="K5044" i="1"/>
  <c r="K5045" i="1"/>
  <c r="K5046" i="1"/>
  <c r="K5047" i="1"/>
  <c r="K5048" i="1"/>
  <c r="L5048" i="1" s="1"/>
  <c r="K5049" i="1"/>
  <c r="L5049" i="1" s="1"/>
  <c r="K5050" i="1"/>
  <c r="L5050" i="1" s="1"/>
  <c r="K5051" i="1"/>
  <c r="K5052" i="1"/>
  <c r="K5053" i="1"/>
  <c r="K5054" i="1"/>
  <c r="K5055" i="1"/>
  <c r="K5056" i="1"/>
  <c r="L5056" i="1" s="1"/>
  <c r="K5057" i="1"/>
  <c r="L5057" i="1" s="1"/>
  <c r="K5058" i="1"/>
  <c r="L5058" i="1" s="1"/>
  <c r="K5059" i="1"/>
  <c r="K5060" i="1"/>
  <c r="K5061" i="1"/>
  <c r="K5062" i="1"/>
  <c r="K5063" i="1"/>
  <c r="K5064" i="1"/>
  <c r="L5064" i="1" s="1"/>
  <c r="K5065" i="1"/>
  <c r="L5065" i="1" s="1"/>
  <c r="K5066" i="1"/>
  <c r="L5066" i="1" s="1"/>
  <c r="K5067" i="1"/>
  <c r="K5068" i="1"/>
  <c r="K5069" i="1"/>
  <c r="K5070" i="1"/>
  <c r="K5071" i="1"/>
  <c r="K5072" i="1"/>
  <c r="K5073" i="1"/>
  <c r="L5073" i="1" s="1"/>
  <c r="K5074" i="1"/>
  <c r="L5074" i="1" s="1"/>
  <c r="K5075" i="1"/>
  <c r="K5076" i="1"/>
  <c r="K5077" i="1"/>
  <c r="K5078" i="1"/>
  <c r="K5079" i="1"/>
  <c r="K5080" i="1"/>
  <c r="L5080" i="1" s="1"/>
  <c r="K5081" i="1"/>
  <c r="L5081" i="1" s="1"/>
  <c r="K5082" i="1"/>
  <c r="L5082" i="1" s="1"/>
  <c r="K5083" i="1"/>
  <c r="K5084" i="1"/>
  <c r="K5085" i="1"/>
  <c r="K5086" i="1"/>
  <c r="K5087" i="1"/>
  <c r="K5088" i="1"/>
  <c r="K5089" i="1"/>
  <c r="L5089" i="1" s="1"/>
  <c r="K5090" i="1"/>
  <c r="L5090" i="1" s="1"/>
  <c r="K5091" i="1"/>
  <c r="K5092" i="1"/>
  <c r="K5093" i="1"/>
  <c r="K5094" i="1"/>
  <c r="K5095" i="1"/>
  <c r="K5096" i="1"/>
  <c r="L5096" i="1" s="1"/>
  <c r="K5097" i="1"/>
  <c r="L5097" i="1" s="1"/>
  <c r="K5098" i="1"/>
  <c r="L5098" i="1" s="1"/>
  <c r="K5099" i="1"/>
  <c r="K5100" i="1"/>
  <c r="K5101" i="1"/>
  <c r="K5102" i="1"/>
  <c r="K5103" i="1"/>
  <c r="K5104" i="1"/>
  <c r="L5104" i="1" s="1"/>
  <c r="K5105" i="1"/>
  <c r="L5105" i="1" s="1"/>
  <c r="K5106" i="1"/>
  <c r="L5106" i="1" s="1"/>
  <c r="K5107" i="1"/>
  <c r="K5108" i="1"/>
  <c r="K5109" i="1"/>
  <c r="K5110" i="1"/>
  <c r="K5111" i="1"/>
  <c r="K5112" i="1"/>
  <c r="L5112" i="1" s="1"/>
  <c r="K5113" i="1"/>
  <c r="L5113" i="1" s="1"/>
  <c r="K5114" i="1"/>
  <c r="L5114" i="1" s="1"/>
  <c r="K5115" i="1"/>
  <c r="K5116" i="1"/>
  <c r="K5117" i="1"/>
  <c r="K5118" i="1"/>
  <c r="K5119" i="1"/>
  <c r="K5120" i="1"/>
  <c r="L5120" i="1" s="1"/>
  <c r="K5121" i="1"/>
  <c r="L5121" i="1" s="1"/>
  <c r="K5122" i="1"/>
  <c r="L5122" i="1" s="1"/>
  <c r="K5123" i="1"/>
  <c r="K5124" i="1"/>
  <c r="K5125" i="1"/>
  <c r="K5126" i="1"/>
  <c r="K5127" i="1"/>
  <c r="K5128" i="1"/>
  <c r="L5128" i="1" s="1"/>
  <c r="K5129" i="1"/>
  <c r="L5129" i="1" s="1"/>
  <c r="K5130" i="1"/>
  <c r="L5130" i="1" s="1"/>
  <c r="K5131" i="1"/>
  <c r="K5132" i="1"/>
  <c r="K5133" i="1"/>
  <c r="K5134" i="1"/>
  <c r="K5135" i="1"/>
  <c r="K5136" i="1"/>
  <c r="K5137" i="1"/>
  <c r="L5137" i="1" s="1"/>
  <c r="K5138" i="1"/>
  <c r="L5138" i="1" s="1"/>
  <c r="K5139" i="1"/>
  <c r="K5140" i="1"/>
  <c r="K5141" i="1"/>
  <c r="K5142" i="1"/>
  <c r="K5143" i="1"/>
  <c r="K5144" i="1"/>
  <c r="L5144" i="1" s="1"/>
  <c r="K5145" i="1"/>
  <c r="L5145" i="1" s="1"/>
  <c r="K5146" i="1"/>
  <c r="L5146" i="1" s="1"/>
  <c r="K5147" i="1"/>
  <c r="K5148" i="1"/>
  <c r="K5149" i="1"/>
  <c r="K5150" i="1"/>
  <c r="K5151" i="1"/>
  <c r="K5152" i="1"/>
  <c r="K5153" i="1"/>
  <c r="L5153" i="1" s="1"/>
  <c r="K5154" i="1"/>
  <c r="L5154" i="1" s="1"/>
  <c r="K5155" i="1"/>
  <c r="K5156" i="1"/>
  <c r="K5157" i="1"/>
  <c r="K5158" i="1"/>
  <c r="K5159" i="1"/>
  <c r="K5160" i="1"/>
  <c r="L5160" i="1" s="1"/>
  <c r="K5161" i="1"/>
  <c r="L5161" i="1" s="1"/>
  <c r="K5162" i="1"/>
  <c r="L5162" i="1" s="1"/>
  <c r="K5163" i="1"/>
  <c r="K5164" i="1"/>
  <c r="K5165" i="1"/>
  <c r="K5166" i="1"/>
  <c r="K5167" i="1"/>
  <c r="K5168" i="1"/>
  <c r="L5168" i="1" s="1"/>
  <c r="K5169" i="1"/>
  <c r="L5169" i="1" s="1"/>
  <c r="K5170" i="1"/>
  <c r="L5170" i="1" s="1"/>
  <c r="K5171" i="1"/>
  <c r="K5172" i="1"/>
  <c r="K5173" i="1"/>
  <c r="K5174" i="1"/>
  <c r="K5175" i="1"/>
  <c r="K5176" i="1"/>
  <c r="L5176" i="1" s="1"/>
  <c r="K5177" i="1"/>
  <c r="L5177" i="1" s="1"/>
  <c r="K5178" i="1"/>
  <c r="L5178" i="1" s="1"/>
  <c r="K5179" i="1"/>
  <c r="K5180" i="1"/>
  <c r="K5181" i="1"/>
  <c r="K5182" i="1"/>
  <c r="K5183" i="1"/>
  <c r="K5184" i="1"/>
  <c r="L5184" i="1" s="1"/>
  <c r="K5185" i="1"/>
  <c r="L5185" i="1" s="1"/>
  <c r="K5186" i="1"/>
  <c r="L5186" i="1" s="1"/>
  <c r="K5187" i="1"/>
  <c r="K5188" i="1"/>
  <c r="K5189" i="1"/>
  <c r="K5190" i="1"/>
  <c r="K5191" i="1"/>
  <c r="K5192" i="1"/>
  <c r="L5192" i="1" s="1"/>
  <c r="K5193" i="1"/>
  <c r="L5193" i="1" s="1"/>
  <c r="K5194" i="1"/>
  <c r="L5194" i="1" s="1"/>
  <c r="K5195" i="1"/>
  <c r="K5196" i="1"/>
  <c r="K5197" i="1"/>
  <c r="K5198" i="1"/>
  <c r="K5199" i="1"/>
  <c r="K5200" i="1"/>
  <c r="K5201" i="1"/>
  <c r="L5201" i="1" s="1"/>
  <c r="K5202" i="1"/>
  <c r="L5202" i="1" s="1"/>
  <c r="K5203" i="1"/>
  <c r="K5204" i="1"/>
  <c r="K5205" i="1"/>
  <c r="K5206" i="1"/>
  <c r="K5207" i="1"/>
  <c r="K5208" i="1"/>
  <c r="L5208" i="1" s="1"/>
  <c r="K5209" i="1"/>
  <c r="L5209" i="1" s="1"/>
  <c r="K5210" i="1"/>
  <c r="L5210" i="1" s="1"/>
  <c r="K5211" i="1"/>
  <c r="K5212" i="1"/>
  <c r="K5213" i="1"/>
  <c r="K5214" i="1"/>
  <c r="K5215" i="1"/>
  <c r="K5216" i="1"/>
  <c r="K5217" i="1"/>
  <c r="L5217" i="1" s="1"/>
  <c r="K5218" i="1"/>
  <c r="L5218" i="1" s="1"/>
  <c r="K5219" i="1"/>
  <c r="K5220" i="1"/>
  <c r="K5221" i="1"/>
  <c r="K5222" i="1"/>
  <c r="K5223" i="1"/>
  <c r="K5224" i="1"/>
  <c r="L5224" i="1" s="1"/>
  <c r="K5225" i="1"/>
  <c r="L5225" i="1" s="1"/>
  <c r="K5226" i="1"/>
  <c r="L5226" i="1" s="1"/>
  <c r="K5227" i="1"/>
  <c r="K5228" i="1"/>
  <c r="K5229" i="1"/>
  <c r="K5230" i="1"/>
  <c r="K5231" i="1"/>
  <c r="K5232" i="1"/>
  <c r="L5232" i="1" s="1"/>
  <c r="K5233" i="1"/>
  <c r="L5233" i="1" s="1"/>
  <c r="K5234" i="1"/>
  <c r="L5234" i="1" s="1"/>
  <c r="K5235" i="1"/>
  <c r="K5236" i="1"/>
  <c r="K5237" i="1"/>
  <c r="K5238" i="1"/>
  <c r="K5239" i="1"/>
  <c r="K5240" i="1"/>
  <c r="L5240" i="1" s="1"/>
  <c r="K5241" i="1"/>
  <c r="L5241" i="1" s="1"/>
  <c r="K5242" i="1"/>
  <c r="L5242" i="1" s="1"/>
  <c r="K5243" i="1"/>
  <c r="K5244" i="1"/>
  <c r="K5245" i="1"/>
  <c r="K5246" i="1"/>
  <c r="K5247" i="1"/>
  <c r="K5248" i="1"/>
  <c r="L5248" i="1" s="1"/>
  <c r="K5249" i="1"/>
  <c r="L5249" i="1" s="1"/>
  <c r="K5250" i="1"/>
  <c r="L5250" i="1" s="1"/>
  <c r="K5251" i="1"/>
  <c r="K5252" i="1"/>
  <c r="K5253" i="1"/>
  <c r="K5254" i="1"/>
  <c r="K5255" i="1"/>
  <c r="K5256" i="1"/>
  <c r="L5256" i="1" s="1"/>
  <c r="K5257" i="1"/>
  <c r="L5257" i="1" s="1"/>
  <c r="K5258" i="1"/>
  <c r="L5258" i="1" s="1"/>
  <c r="K5259" i="1"/>
  <c r="K5260" i="1"/>
  <c r="K5261" i="1"/>
  <c r="K5262" i="1"/>
  <c r="K5263" i="1"/>
  <c r="K5264" i="1"/>
  <c r="K5265" i="1"/>
  <c r="L5265" i="1" s="1"/>
  <c r="K5266" i="1"/>
  <c r="L5266" i="1" s="1"/>
  <c r="K5267" i="1"/>
  <c r="K5268" i="1"/>
  <c r="K5269" i="1"/>
  <c r="K5270" i="1"/>
  <c r="K5271" i="1"/>
  <c r="K5272" i="1"/>
  <c r="L5272" i="1" s="1"/>
  <c r="K5273" i="1"/>
  <c r="L5273" i="1" s="1"/>
  <c r="K5274" i="1"/>
  <c r="L5274" i="1" s="1"/>
  <c r="K5275" i="1"/>
  <c r="K5276" i="1"/>
  <c r="K5277" i="1"/>
  <c r="K5278" i="1"/>
  <c r="K5279" i="1"/>
  <c r="K5280" i="1"/>
  <c r="K5281" i="1"/>
  <c r="L5281" i="1" s="1"/>
  <c r="K5282" i="1"/>
  <c r="L5282" i="1" s="1"/>
  <c r="K5283" i="1"/>
  <c r="K5284" i="1"/>
  <c r="K5285" i="1"/>
  <c r="K5286" i="1"/>
  <c r="K5287" i="1"/>
  <c r="K5288" i="1"/>
  <c r="L5288" i="1" s="1"/>
  <c r="K5289" i="1"/>
  <c r="L5289" i="1" s="1"/>
  <c r="K5290" i="1"/>
  <c r="L5290" i="1" s="1"/>
  <c r="K5291" i="1"/>
  <c r="K5292" i="1"/>
  <c r="K5293" i="1"/>
  <c r="K5294" i="1"/>
  <c r="K5295" i="1"/>
  <c r="K5296" i="1"/>
  <c r="L5296" i="1" s="1"/>
  <c r="K5297" i="1"/>
  <c r="L5297" i="1" s="1"/>
  <c r="K5298" i="1"/>
  <c r="L5298" i="1" s="1"/>
  <c r="K5299" i="1"/>
  <c r="K5300" i="1"/>
  <c r="K5301" i="1"/>
  <c r="K5302" i="1"/>
  <c r="K5303" i="1"/>
  <c r="K5304" i="1"/>
  <c r="L5304" i="1" s="1"/>
  <c r="K5305" i="1"/>
  <c r="L5305" i="1" s="1"/>
  <c r="K5306" i="1"/>
  <c r="L5306" i="1" s="1"/>
  <c r="K5307" i="1"/>
  <c r="K5308" i="1"/>
  <c r="K5309" i="1"/>
  <c r="K5310" i="1"/>
  <c r="K5311" i="1"/>
  <c r="K5312" i="1"/>
  <c r="L5312" i="1" s="1"/>
  <c r="K5313" i="1"/>
  <c r="L5313" i="1" s="1"/>
  <c r="K5314" i="1"/>
  <c r="L5314" i="1" s="1"/>
  <c r="K5315" i="1"/>
  <c r="K5316" i="1"/>
  <c r="K5317" i="1"/>
  <c r="K5318" i="1"/>
  <c r="K5319" i="1"/>
  <c r="K5320" i="1"/>
  <c r="L5320" i="1" s="1"/>
  <c r="K5321" i="1"/>
  <c r="L5321" i="1" s="1"/>
  <c r="K5322" i="1"/>
  <c r="L5322" i="1" s="1"/>
  <c r="K5323" i="1"/>
  <c r="K5324" i="1"/>
  <c r="K5325" i="1"/>
  <c r="K5326" i="1"/>
  <c r="K5327" i="1"/>
  <c r="K5328" i="1"/>
  <c r="K5329" i="1"/>
  <c r="L5329" i="1" s="1"/>
  <c r="K5330" i="1"/>
  <c r="L5330" i="1" s="1"/>
  <c r="K5331" i="1"/>
  <c r="K5332" i="1"/>
  <c r="K5333" i="1"/>
  <c r="K5334" i="1"/>
  <c r="K5335" i="1"/>
  <c r="K5336" i="1"/>
  <c r="L5336" i="1" s="1"/>
  <c r="K5337" i="1"/>
  <c r="L5337" i="1" s="1"/>
  <c r="K5338" i="1"/>
  <c r="L5338" i="1" s="1"/>
  <c r="K5339" i="1"/>
  <c r="K5340" i="1"/>
  <c r="K5341" i="1"/>
  <c r="K5342" i="1"/>
  <c r="K5343" i="1"/>
  <c r="K5344" i="1"/>
  <c r="K5345" i="1"/>
  <c r="L5345" i="1" s="1"/>
  <c r="K5346" i="1"/>
  <c r="L5346" i="1" s="1"/>
  <c r="K5347" i="1"/>
  <c r="K5348" i="1"/>
  <c r="K5349" i="1"/>
  <c r="K5350" i="1"/>
  <c r="K5351" i="1"/>
  <c r="K5352" i="1"/>
  <c r="L5352" i="1" s="1"/>
  <c r="K5353" i="1"/>
  <c r="L5353" i="1" s="1"/>
  <c r="K5354" i="1"/>
  <c r="L5354" i="1" s="1"/>
  <c r="K5355" i="1"/>
  <c r="K5356" i="1"/>
  <c r="K5357" i="1"/>
  <c r="K5358" i="1"/>
  <c r="K5359" i="1"/>
  <c r="K5360" i="1"/>
  <c r="L5360" i="1" s="1"/>
  <c r="K5361" i="1"/>
  <c r="L5361" i="1" s="1"/>
  <c r="K5362" i="1"/>
  <c r="L5362" i="1" s="1"/>
  <c r="K5363" i="1"/>
  <c r="K5364" i="1"/>
  <c r="K5365" i="1"/>
  <c r="K5366" i="1"/>
  <c r="K5367" i="1"/>
  <c r="K5368" i="1"/>
  <c r="L5368" i="1" s="1"/>
  <c r="K5369" i="1"/>
  <c r="L5369" i="1" s="1"/>
  <c r="K5370" i="1"/>
  <c r="L5370" i="1" s="1"/>
  <c r="K5371" i="1"/>
  <c r="K5372" i="1"/>
  <c r="K5373" i="1"/>
  <c r="K5374" i="1"/>
  <c r="K5375" i="1"/>
  <c r="K5376" i="1"/>
  <c r="L5376" i="1" s="1"/>
  <c r="K5377" i="1"/>
  <c r="L5377" i="1" s="1"/>
  <c r="K5378" i="1"/>
  <c r="L5378" i="1" s="1"/>
  <c r="K5379" i="1"/>
  <c r="K5380" i="1"/>
  <c r="K5381" i="1"/>
  <c r="K5382" i="1"/>
  <c r="K5383" i="1"/>
  <c r="K5384" i="1"/>
  <c r="L5384" i="1" s="1"/>
  <c r="K5385" i="1"/>
  <c r="L5385" i="1" s="1"/>
  <c r="K5386" i="1"/>
  <c r="L5386" i="1" s="1"/>
  <c r="K5387" i="1"/>
  <c r="K5388" i="1"/>
  <c r="K5389" i="1"/>
  <c r="K5390" i="1"/>
  <c r="K5391" i="1"/>
  <c r="K5392" i="1"/>
  <c r="K5393" i="1"/>
  <c r="L5393" i="1" s="1"/>
  <c r="K5394" i="1"/>
  <c r="L5394" i="1" s="1"/>
  <c r="K5395" i="1"/>
  <c r="K5396" i="1"/>
  <c r="K5397" i="1"/>
  <c r="K5398" i="1"/>
  <c r="K5399" i="1"/>
  <c r="K5400" i="1"/>
  <c r="L5400" i="1" s="1"/>
  <c r="K5401" i="1"/>
  <c r="L5401" i="1" s="1"/>
  <c r="K5402" i="1"/>
  <c r="L5402" i="1" s="1"/>
  <c r="K5403" i="1"/>
  <c r="K5404" i="1"/>
  <c r="K5405" i="1"/>
  <c r="K5406" i="1"/>
  <c r="K5407" i="1"/>
  <c r="K5408" i="1"/>
  <c r="K5409" i="1"/>
  <c r="L5409" i="1" s="1"/>
  <c r="K5410" i="1"/>
  <c r="L5410" i="1" s="1"/>
  <c r="K5411" i="1"/>
  <c r="K5412" i="1"/>
  <c r="K5413" i="1"/>
  <c r="K5414" i="1"/>
  <c r="K5415" i="1"/>
  <c r="K5416" i="1"/>
  <c r="L5416" i="1" s="1"/>
  <c r="K5417" i="1"/>
  <c r="L5417" i="1" s="1"/>
  <c r="K5418" i="1"/>
  <c r="L5418" i="1" s="1"/>
  <c r="K5419" i="1"/>
  <c r="K5420" i="1"/>
  <c r="K5421" i="1"/>
  <c r="K5422" i="1"/>
  <c r="K5423" i="1"/>
  <c r="K5424" i="1"/>
  <c r="L5424" i="1" s="1"/>
  <c r="K5425" i="1"/>
  <c r="L5425" i="1" s="1"/>
  <c r="K5426" i="1"/>
  <c r="L5426" i="1" s="1"/>
  <c r="K5427" i="1"/>
  <c r="K5428" i="1"/>
  <c r="K5429" i="1"/>
  <c r="K5430" i="1"/>
  <c r="K5431" i="1"/>
  <c r="K5432" i="1"/>
  <c r="L5432" i="1" s="1"/>
  <c r="K5433" i="1"/>
  <c r="L5433" i="1" s="1"/>
  <c r="K5434" i="1"/>
  <c r="L5434" i="1" s="1"/>
  <c r="K5435" i="1"/>
  <c r="K5436" i="1"/>
  <c r="K5437" i="1"/>
  <c r="K5438" i="1"/>
  <c r="K5439" i="1"/>
  <c r="K5440" i="1"/>
  <c r="L5440" i="1" s="1"/>
  <c r="K5441" i="1"/>
  <c r="L5441" i="1" s="1"/>
  <c r="K5442" i="1"/>
  <c r="L5442" i="1" s="1"/>
  <c r="K5443" i="1"/>
  <c r="K5444" i="1"/>
  <c r="K5445" i="1"/>
  <c r="K5446" i="1"/>
  <c r="K5447" i="1"/>
  <c r="K5448" i="1"/>
  <c r="L5448" i="1" s="1"/>
  <c r="K5449" i="1"/>
  <c r="L5449" i="1" s="1"/>
  <c r="K5450" i="1"/>
  <c r="L5450" i="1" s="1"/>
  <c r="K5451" i="1"/>
  <c r="K5452" i="1"/>
  <c r="K5453" i="1"/>
  <c r="K5454" i="1"/>
  <c r="K5455" i="1"/>
  <c r="K5456" i="1"/>
  <c r="K5457" i="1"/>
  <c r="L5457" i="1" s="1"/>
  <c r="K5458" i="1"/>
  <c r="L5458" i="1" s="1"/>
  <c r="K5459" i="1"/>
  <c r="K5460" i="1"/>
  <c r="K5461" i="1"/>
  <c r="K5462" i="1"/>
  <c r="K5463" i="1"/>
  <c r="K5464" i="1"/>
  <c r="L5464" i="1" s="1"/>
  <c r="K5465" i="1"/>
  <c r="L5465" i="1" s="1"/>
  <c r="K5466" i="1"/>
  <c r="L5466" i="1" s="1"/>
  <c r="K5467" i="1"/>
  <c r="K5468" i="1"/>
  <c r="K5469" i="1"/>
  <c r="K5470" i="1"/>
  <c r="K5471" i="1"/>
  <c r="K5472" i="1"/>
  <c r="K5473" i="1"/>
  <c r="L5473" i="1" s="1"/>
  <c r="K5474" i="1"/>
  <c r="L5474" i="1" s="1"/>
  <c r="K5475" i="1"/>
  <c r="K5476" i="1"/>
  <c r="K5477" i="1"/>
  <c r="K5478" i="1"/>
  <c r="K5479" i="1"/>
  <c r="K5480" i="1"/>
  <c r="L5480" i="1" s="1"/>
  <c r="K5481" i="1"/>
  <c r="L5481" i="1" s="1"/>
  <c r="K5482" i="1"/>
  <c r="L5482" i="1" s="1"/>
  <c r="K5483" i="1"/>
  <c r="K5484" i="1"/>
  <c r="K5485" i="1"/>
  <c r="K5486" i="1"/>
  <c r="K5487" i="1"/>
  <c r="K5488" i="1"/>
  <c r="L5488" i="1" s="1"/>
  <c r="K5489" i="1"/>
  <c r="L5489" i="1" s="1"/>
  <c r="K5490" i="1"/>
  <c r="L5490" i="1" s="1"/>
  <c r="K5491" i="1"/>
  <c r="K5492" i="1"/>
  <c r="K5493" i="1"/>
  <c r="K5494" i="1"/>
  <c r="K5495" i="1"/>
  <c r="K5496" i="1"/>
  <c r="L5496" i="1" s="1"/>
  <c r="K5497" i="1"/>
  <c r="L5497" i="1" s="1"/>
  <c r="K5498" i="1"/>
  <c r="L5498" i="1" s="1"/>
  <c r="K5499" i="1"/>
  <c r="K5500" i="1"/>
  <c r="K5501" i="1"/>
  <c r="K5502" i="1"/>
  <c r="K5503" i="1"/>
  <c r="K5504" i="1"/>
  <c r="L5504" i="1" s="1"/>
  <c r="K5505" i="1"/>
  <c r="L5505" i="1" s="1"/>
  <c r="K5506" i="1"/>
  <c r="L5506" i="1" s="1"/>
  <c r="K5507" i="1"/>
  <c r="K5508" i="1"/>
  <c r="K5509" i="1"/>
  <c r="K5510" i="1"/>
  <c r="K5511" i="1"/>
  <c r="K5512" i="1"/>
  <c r="L5512" i="1" s="1"/>
  <c r="K5513" i="1"/>
  <c r="L5513" i="1" s="1"/>
  <c r="K5514" i="1"/>
  <c r="L5514" i="1" s="1"/>
  <c r="K5515" i="1"/>
  <c r="K5516" i="1"/>
  <c r="K5517" i="1"/>
  <c r="K5518" i="1"/>
  <c r="K5519" i="1"/>
  <c r="K5520" i="1"/>
  <c r="K5521" i="1"/>
  <c r="L5521" i="1" s="1"/>
  <c r="K5522" i="1"/>
  <c r="L5522" i="1" s="1"/>
  <c r="K5523" i="1"/>
  <c r="K5524" i="1"/>
  <c r="K5525" i="1"/>
  <c r="K5526" i="1"/>
  <c r="K5527" i="1"/>
  <c r="K5528" i="1"/>
  <c r="L5528" i="1" s="1"/>
  <c r="K5529" i="1"/>
  <c r="L5529" i="1" s="1"/>
  <c r="K5530" i="1"/>
  <c r="L5530" i="1" s="1"/>
  <c r="K5531" i="1"/>
  <c r="K5532" i="1"/>
  <c r="K5533" i="1"/>
  <c r="K5534" i="1"/>
  <c r="K5535" i="1"/>
  <c r="K5536" i="1"/>
  <c r="K5537" i="1"/>
  <c r="L5537" i="1" s="1"/>
  <c r="K5538" i="1"/>
  <c r="L5538" i="1" s="1"/>
  <c r="K5539" i="1"/>
  <c r="K5540" i="1"/>
  <c r="K5541" i="1"/>
  <c r="K5542" i="1"/>
  <c r="K5543" i="1"/>
  <c r="K5544" i="1"/>
  <c r="L5544" i="1" s="1"/>
  <c r="K5545" i="1"/>
  <c r="L5545" i="1" s="1"/>
  <c r="K5546" i="1"/>
  <c r="L5546" i="1" s="1"/>
  <c r="K5547" i="1"/>
  <c r="K5548" i="1"/>
  <c r="K5549" i="1"/>
  <c r="K5550" i="1"/>
  <c r="K5551" i="1"/>
  <c r="K5552" i="1"/>
  <c r="L5552" i="1" s="1"/>
  <c r="K5553" i="1"/>
  <c r="L5553" i="1" s="1"/>
  <c r="K5554" i="1"/>
  <c r="L5554" i="1" s="1"/>
  <c r="K5555" i="1"/>
  <c r="K5556" i="1"/>
  <c r="K5557" i="1"/>
  <c r="K5558" i="1"/>
  <c r="K5559" i="1"/>
  <c r="K5560" i="1"/>
  <c r="L5560" i="1" s="1"/>
  <c r="K5561" i="1"/>
  <c r="L5561" i="1" s="1"/>
  <c r="K5562" i="1"/>
  <c r="L5562" i="1" s="1"/>
  <c r="K5563" i="1"/>
  <c r="K5564" i="1"/>
  <c r="K5565" i="1"/>
  <c r="K5566" i="1"/>
  <c r="K5567" i="1"/>
  <c r="K5568" i="1"/>
  <c r="L5568" i="1" s="1"/>
  <c r="K5569" i="1"/>
  <c r="L5569" i="1" s="1"/>
  <c r="K5570" i="1"/>
  <c r="L5570" i="1" s="1"/>
  <c r="K5571" i="1"/>
  <c r="K5572" i="1"/>
  <c r="K5573" i="1"/>
  <c r="K5574" i="1"/>
  <c r="K5575" i="1"/>
  <c r="K5576" i="1"/>
  <c r="L5576" i="1" s="1"/>
  <c r="K5577" i="1"/>
  <c r="L5577" i="1" s="1"/>
  <c r="K5578" i="1"/>
  <c r="L5578" i="1" s="1"/>
  <c r="K5579" i="1"/>
  <c r="K5580" i="1"/>
  <c r="K5581" i="1"/>
  <c r="K5582" i="1"/>
  <c r="K5583" i="1"/>
  <c r="K5584" i="1"/>
  <c r="K5585" i="1"/>
  <c r="L5585" i="1" s="1"/>
  <c r="K5586" i="1"/>
  <c r="L5586" i="1" s="1"/>
  <c r="K5587" i="1"/>
  <c r="K5588" i="1"/>
  <c r="K5589" i="1"/>
  <c r="K5590" i="1"/>
  <c r="K5591" i="1"/>
  <c r="K5592" i="1"/>
  <c r="L5592" i="1" s="1"/>
  <c r="K5593" i="1"/>
  <c r="L5593" i="1" s="1"/>
  <c r="K5594" i="1"/>
  <c r="L5594" i="1" s="1"/>
  <c r="K5595" i="1"/>
  <c r="K5596" i="1"/>
  <c r="K5597" i="1"/>
  <c r="K5598" i="1"/>
  <c r="K5599" i="1"/>
  <c r="K5600" i="1"/>
  <c r="K5601" i="1"/>
  <c r="L5601" i="1" s="1"/>
  <c r="K5602" i="1"/>
  <c r="L5602" i="1" s="1"/>
  <c r="K5603" i="1"/>
  <c r="K5604" i="1"/>
  <c r="K5605" i="1"/>
  <c r="K5606" i="1"/>
  <c r="K5607" i="1"/>
  <c r="K5608" i="1"/>
  <c r="L5608" i="1" s="1"/>
  <c r="K5609" i="1"/>
  <c r="L5609" i="1" s="1"/>
  <c r="K5610" i="1"/>
  <c r="L5610" i="1" s="1"/>
  <c r="K5611" i="1"/>
  <c r="K5612" i="1"/>
  <c r="K5613" i="1"/>
  <c r="K5614" i="1"/>
  <c r="K5615" i="1"/>
  <c r="K5616" i="1"/>
  <c r="L5616" i="1" s="1"/>
  <c r="K5617" i="1"/>
  <c r="L5617" i="1" s="1"/>
  <c r="K5618" i="1"/>
  <c r="L5618" i="1" s="1"/>
  <c r="K5619" i="1"/>
  <c r="K5620" i="1"/>
  <c r="K5621" i="1"/>
  <c r="K5622" i="1"/>
  <c r="K5623" i="1"/>
  <c r="K5624" i="1"/>
  <c r="L5624" i="1" s="1"/>
  <c r="K5625" i="1"/>
  <c r="L5625" i="1" s="1"/>
  <c r="K5626" i="1"/>
  <c r="L5626" i="1" s="1"/>
  <c r="K5627" i="1"/>
  <c r="K5628" i="1"/>
  <c r="K5629" i="1"/>
  <c r="K5630" i="1"/>
  <c r="K5631" i="1"/>
  <c r="K5632" i="1"/>
  <c r="L5632" i="1" s="1"/>
  <c r="K5633" i="1"/>
  <c r="L5633" i="1" s="1"/>
  <c r="K5634" i="1"/>
  <c r="L5634" i="1" s="1"/>
  <c r="K5635" i="1"/>
  <c r="K5636" i="1"/>
  <c r="K5637" i="1"/>
  <c r="K5638" i="1"/>
  <c r="K5639" i="1"/>
  <c r="K5640" i="1"/>
  <c r="L5640" i="1" s="1"/>
  <c r="K5641" i="1"/>
  <c r="L5641" i="1" s="1"/>
  <c r="K5642" i="1"/>
  <c r="L5642" i="1" s="1"/>
  <c r="K5643" i="1"/>
  <c r="K5644" i="1"/>
  <c r="K5645" i="1"/>
  <c r="K5646" i="1"/>
  <c r="K5647" i="1"/>
  <c r="K5648" i="1"/>
  <c r="K5649" i="1"/>
  <c r="L5649" i="1" s="1"/>
  <c r="K5650" i="1"/>
  <c r="L5650" i="1" s="1"/>
  <c r="K5651" i="1"/>
  <c r="K5652" i="1"/>
  <c r="K5653" i="1"/>
  <c r="K5654" i="1"/>
  <c r="K5655" i="1"/>
  <c r="K5656" i="1"/>
  <c r="L5656" i="1" s="1"/>
  <c r="K5657" i="1"/>
  <c r="L5657" i="1" s="1"/>
  <c r="K5658" i="1"/>
  <c r="L5658" i="1" s="1"/>
  <c r="K5659" i="1"/>
  <c r="K5660" i="1"/>
  <c r="K5661" i="1"/>
  <c r="K5662" i="1"/>
  <c r="K5663" i="1"/>
  <c r="K5664" i="1"/>
  <c r="K5665" i="1"/>
  <c r="L5665" i="1" s="1"/>
  <c r="K5666" i="1"/>
  <c r="L5666" i="1" s="1"/>
  <c r="K5667" i="1"/>
  <c r="K5668" i="1"/>
  <c r="K5669" i="1"/>
  <c r="K5670" i="1"/>
  <c r="K5671" i="1"/>
  <c r="K5672" i="1"/>
  <c r="L5672" i="1" s="1"/>
  <c r="K5673" i="1"/>
  <c r="L5673" i="1" s="1"/>
  <c r="K5674" i="1"/>
  <c r="L5674" i="1" s="1"/>
  <c r="K5675" i="1"/>
  <c r="K5676" i="1"/>
  <c r="K5677" i="1"/>
  <c r="K5678" i="1"/>
  <c r="K5679" i="1"/>
  <c r="K5680" i="1"/>
  <c r="L5680" i="1" s="1"/>
  <c r="K5681" i="1"/>
  <c r="L5681" i="1" s="1"/>
  <c r="K5682" i="1"/>
  <c r="L5682" i="1" s="1"/>
  <c r="K5683" i="1"/>
  <c r="K5684" i="1"/>
  <c r="K5685" i="1"/>
  <c r="K5686" i="1"/>
  <c r="K5687" i="1"/>
  <c r="K5688" i="1"/>
  <c r="L5688" i="1" s="1"/>
  <c r="K5689" i="1"/>
  <c r="L5689" i="1" s="1"/>
  <c r="K5690" i="1"/>
  <c r="L5690" i="1" s="1"/>
  <c r="K5691" i="1"/>
  <c r="K5692" i="1"/>
  <c r="K5693" i="1"/>
  <c r="K5694" i="1"/>
  <c r="K5695" i="1"/>
  <c r="K5696" i="1"/>
  <c r="L5696" i="1" s="1"/>
  <c r="K5697" i="1"/>
  <c r="L5697" i="1" s="1"/>
  <c r="K5698" i="1"/>
  <c r="L5698" i="1" s="1"/>
  <c r="K5699" i="1"/>
  <c r="K5700" i="1"/>
  <c r="K5701" i="1"/>
  <c r="K5702" i="1"/>
  <c r="K5703" i="1"/>
  <c r="K5704" i="1"/>
  <c r="L5704" i="1" s="1"/>
  <c r="K5705" i="1"/>
  <c r="L5705" i="1" s="1"/>
  <c r="K5706" i="1"/>
  <c r="L5706" i="1" s="1"/>
  <c r="K5707" i="1"/>
  <c r="K5708" i="1"/>
  <c r="K5709" i="1"/>
  <c r="K5710" i="1"/>
  <c r="K5711" i="1"/>
  <c r="K5712" i="1"/>
  <c r="K5713" i="1"/>
  <c r="L5713" i="1" s="1"/>
  <c r="K5714" i="1"/>
  <c r="L5714" i="1" s="1"/>
  <c r="K5715" i="1"/>
  <c r="K5716" i="1"/>
  <c r="K5717" i="1"/>
  <c r="K5718" i="1"/>
  <c r="K5719" i="1"/>
  <c r="K5720" i="1"/>
  <c r="L5720" i="1" s="1"/>
  <c r="K5721" i="1"/>
  <c r="L5721" i="1" s="1"/>
  <c r="K5722" i="1"/>
  <c r="L5722" i="1" s="1"/>
  <c r="K5723" i="1"/>
  <c r="K5724" i="1"/>
  <c r="K5725" i="1"/>
  <c r="K5726" i="1"/>
  <c r="K5727" i="1"/>
  <c r="K5728" i="1"/>
  <c r="K5729" i="1"/>
  <c r="L5729" i="1" s="1"/>
  <c r="K5730" i="1"/>
  <c r="L5730" i="1" s="1"/>
  <c r="K5731" i="1"/>
  <c r="K5732" i="1"/>
  <c r="K5733" i="1"/>
  <c r="K5734" i="1"/>
  <c r="K5735" i="1"/>
  <c r="K5736" i="1"/>
  <c r="L5736" i="1" s="1"/>
  <c r="K5737" i="1"/>
  <c r="L5737" i="1" s="1"/>
  <c r="K5738" i="1"/>
  <c r="L5738" i="1" s="1"/>
  <c r="K5739" i="1"/>
  <c r="K5740" i="1"/>
  <c r="K5741" i="1"/>
  <c r="K5742" i="1"/>
  <c r="K5743" i="1"/>
  <c r="K5744" i="1"/>
  <c r="L5744" i="1" s="1"/>
  <c r="K5745" i="1"/>
  <c r="L5745" i="1" s="1"/>
  <c r="K5746" i="1"/>
  <c r="L5746" i="1" s="1"/>
  <c r="K5747" i="1"/>
  <c r="K5748" i="1"/>
  <c r="K5749" i="1"/>
  <c r="K5750" i="1"/>
  <c r="K5751" i="1"/>
  <c r="K5752" i="1"/>
  <c r="L5752" i="1" s="1"/>
  <c r="K5753" i="1"/>
  <c r="L5753" i="1" s="1"/>
  <c r="K5754" i="1"/>
  <c r="L5754" i="1" s="1"/>
  <c r="K5755" i="1"/>
  <c r="K5756" i="1"/>
  <c r="K5757" i="1"/>
  <c r="K5758" i="1"/>
  <c r="K5759" i="1"/>
  <c r="K5760" i="1"/>
  <c r="L5760" i="1" s="1"/>
  <c r="K5761" i="1"/>
  <c r="L5761" i="1" s="1"/>
  <c r="K5762" i="1"/>
  <c r="L5762" i="1" s="1"/>
  <c r="K5763" i="1"/>
  <c r="K5764" i="1"/>
  <c r="K5765" i="1"/>
  <c r="K5766" i="1"/>
  <c r="K5767" i="1"/>
  <c r="K5768" i="1"/>
  <c r="L5768" i="1" s="1"/>
  <c r="K5769" i="1"/>
  <c r="L5769" i="1" s="1"/>
  <c r="K5770" i="1"/>
  <c r="L5770" i="1" s="1"/>
  <c r="K5771" i="1"/>
  <c r="K5772" i="1"/>
  <c r="K5773" i="1"/>
  <c r="K5774" i="1"/>
  <c r="K5775" i="1"/>
  <c r="K5776" i="1"/>
  <c r="K5777" i="1"/>
  <c r="L5777" i="1" s="1"/>
  <c r="K5778" i="1"/>
  <c r="L5778" i="1" s="1"/>
  <c r="K5779" i="1"/>
  <c r="K5780" i="1"/>
  <c r="K5781" i="1"/>
  <c r="K5782" i="1"/>
  <c r="K5783" i="1"/>
  <c r="K5784" i="1"/>
  <c r="L5784" i="1" s="1"/>
  <c r="K5785" i="1"/>
  <c r="L5785" i="1" s="1"/>
  <c r="K5786" i="1"/>
  <c r="L5786" i="1" s="1"/>
  <c r="K5787" i="1"/>
  <c r="K5788" i="1"/>
  <c r="K5789" i="1"/>
  <c r="K5790" i="1"/>
  <c r="K5791" i="1"/>
  <c r="K5792" i="1"/>
  <c r="K5793" i="1"/>
  <c r="L5793" i="1" s="1"/>
  <c r="K5794" i="1"/>
  <c r="L5794" i="1" s="1"/>
  <c r="K5795" i="1"/>
  <c r="K5796" i="1"/>
  <c r="K5797" i="1"/>
  <c r="K5798" i="1"/>
  <c r="K5799" i="1"/>
  <c r="K5800" i="1"/>
  <c r="L5800" i="1" s="1"/>
  <c r="K5801" i="1"/>
  <c r="L5801" i="1" s="1"/>
  <c r="K5802" i="1"/>
  <c r="L5802" i="1" s="1"/>
  <c r="K5803" i="1"/>
  <c r="K5804" i="1"/>
  <c r="K5805" i="1"/>
  <c r="K5806" i="1"/>
  <c r="K5807" i="1"/>
  <c r="K5808" i="1"/>
  <c r="L5808" i="1" s="1"/>
  <c r="K5809" i="1"/>
  <c r="L5809" i="1" s="1"/>
  <c r="K5810" i="1"/>
  <c r="L5810" i="1" s="1"/>
  <c r="K5811" i="1"/>
  <c r="K5812" i="1"/>
  <c r="K5813" i="1"/>
  <c r="K5814" i="1"/>
  <c r="K5815" i="1"/>
  <c r="K5816" i="1"/>
  <c r="L5816" i="1" s="1"/>
  <c r="K5817" i="1"/>
  <c r="L5817" i="1" s="1"/>
  <c r="K5818" i="1"/>
  <c r="L5818" i="1" s="1"/>
  <c r="K5819" i="1"/>
  <c r="K5820" i="1"/>
  <c r="K5821" i="1"/>
  <c r="K5822" i="1"/>
  <c r="K5823" i="1"/>
  <c r="K5824" i="1"/>
  <c r="L5824" i="1" s="1"/>
  <c r="K5825" i="1"/>
  <c r="L5825" i="1" s="1"/>
  <c r="K5826" i="1"/>
  <c r="L5826" i="1" s="1"/>
  <c r="K5827" i="1"/>
  <c r="K5828" i="1"/>
  <c r="K5829" i="1"/>
  <c r="K5830" i="1"/>
  <c r="K5831" i="1"/>
  <c r="K5832" i="1"/>
  <c r="L5832" i="1" s="1"/>
  <c r="K5833" i="1"/>
  <c r="L5833" i="1" s="1"/>
  <c r="K5834" i="1"/>
  <c r="L5834" i="1" s="1"/>
  <c r="K5835" i="1"/>
  <c r="K5836" i="1"/>
  <c r="K5837" i="1"/>
  <c r="K5838" i="1"/>
  <c r="K5839" i="1"/>
  <c r="K5840" i="1"/>
  <c r="K5841" i="1"/>
  <c r="L5841" i="1" s="1"/>
  <c r="K5842" i="1"/>
  <c r="L5842" i="1" s="1"/>
  <c r="K5843" i="1"/>
  <c r="K5844" i="1"/>
  <c r="K5845" i="1"/>
  <c r="K5846" i="1"/>
  <c r="K5847" i="1"/>
  <c r="K5848" i="1"/>
  <c r="L5848" i="1" s="1"/>
  <c r="K5849" i="1"/>
  <c r="L5849" i="1" s="1"/>
  <c r="K5850" i="1"/>
  <c r="L5850" i="1" s="1"/>
  <c r="K5851" i="1"/>
  <c r="K5852" i="1"/>
  <c r="K5853" i="1"/>
  <c r="K5854" i="1"/>
  <c r="K5855" i="1"/>
  <c r="K5856" i="1"/>
  <c r="K5857" i="1"/>
  <c r="L5857" i="1" s="1"/>
  <c r="K5858" i="1"/>
  <c r="L5858" i="1" s="1"/>
  <c r="K5859" i="1"/>
  <c r="K5860" i="1"/>
  <c r="K5861" i="1"/>
  <c r="K5862" i="1"/>
  <c r="K5863" i="1"/>
  <c r="K5864" i="1"/>
  <c r="L5864" i="1" s="1"/>
  <c r="K5865" i="1"/>
  <c r="L5865" i="1" s="1"/>
  <c r="K5866" i="1"/>
  <c r="L5866" i="1" s="1"/>
  <c r="K5867" i="1"/>
  <c r="K5868" i="1"/>
  <c r="K5869" i="1"/>
  <c r="K5870" i="1"/>
  <c r="K5871" i="1"/>
  <c r="K5872" i="1"/>
  <c r="L5872" i="1" s="1"/>
  <c r="K5873" i="1"/>
  <c r="L5873" i="1" s="1"/>
  <c r="K5874" i="1"/>
  <c r="L5874" i="1" s="1"/>
  <c r="K5875" i="1"/>
  <c r="K5876" i="1"/>
  <c r="K5877" i="1"/>
  <c r="K5878" i="1"/>
  <c r="K5879" i="1"/>
  <c r="K5880" i="1"/>
  <c r="L5880" i="1" s="1"/>
  <c r="K5881" i="1"/>
  <c r="L5881" i="1" s="1"/>
  <c r="K5882" i="1"/>
  <c r="L5882" i="1" s="1"/>
  <c r="K5883" i="1"/>
  <c r="K5884" i="1"/>
  <c r="K5885" i="1"/>
  <c r="K5886" i="1"/>
  <c r="K5887" i="1"/>
  <c r="K5888" i="1"/>
  <c r="L5888" i="1" s="1"/>
  <c r="K5889" i="1"/>
  <c r="L5889" i="1" s="1"/>
  <c r="K5890" i="1"/>
  <c r="L5890" i="1" s="1"/>
  <c r="K5891" i="1"/>
  <c r="K5892" i="1"/>
  <c r="K5893" i="1"/>
  <c r="K5894" i="1"/>
  <c r="K5895" i="1"/>
  <c r="K5896" i="1"/>
  <c r="L5896" i="1" s="1"/>
  <c r="K5897" i="1"/>
  <c r="L5897" i="1" s="1"/>
  <c r="K5898" i="1"/>
  <c r="L5898" i="1" s="1"/>
  <c r="K5899" i="1"/>
  <c r="K5900" i="1"/>
  <c r="K5901" i="1"/>
  <c r="K5902" i="1"/>
  <c r="K5903" i="1"/>
  <c r="K5904" i="1"/>
  <c r="L5904" i="1" s="1"/>
  <c r="K5905" i="1"/>
  <c r="L5905" i="1" s="1"/>
  <c r="K5906" i="1"/>
  <c r="L5906" i="1" s="1"/>
  <c r="K5907" i="1"/>
  <c r="K5908" i="1"/>
  <c r="K5909" i="1"/>
  <c r="K5910" i="1"/>
  <c r="K5911" i="1"/>
  <c r="K5912" i="1"/>
  <c r="L5912" i="1" s="1"/>
  <c r="K5913" i="1"/>
  <c r="L5913" i="1" s="1"/>
  <c r="K5914" i="1"/>
  <c r="L5914" i="1" s="1"/>
  <c r="K5915" i="1"/>
  <c r="K5916" i="1"/>
  <c r="K5917" i="1"/>
  <c r="K5918" i="1"/>
  <c r="K5919" i="1"/>
  <c r="K5920" i="1"/>
  <c r="L5920" i="1" s="1"/>
  <c r="K5921" i="1"/>
  <c r="L5921" i="1" s="1"/>
  <c r="K5922" i="1"/>
  <c r="L5922" i="1" s="1"/>
  <c r="K5923" i="1"/>
  <c r="K5924" i="1"/>
  <c r="K5925" i="1"/>
  <c r="K5926" i="1"/>
  <c r="K5927" i="1"/>
  <c r="K5928" i="1"/>
  <c r="L5928" i="1" s="1"/>
  <c r="K5929" i="1"/>
  <c r="K5930" i="1"/>
  <c r="L5930" i="1" s="1"/>
  <c r="K5931" i="1"/>
  <c r="K5932" i="1"/>
  <c r="K5933" i="1"/>
  <c r="K5934" i="1"/>
  <c r="K5935" i="1"/>
  <c r="K5936" i="1"/>
  <c r="L5936" i="1" s="1"/>
  <c r="K5937" i="1"/>
  <c r="L5937" i="1" s="1"/>
  <c r="K5938" i="1"/>
  <c r="L5938" i="1" s="1"/>
  <c r="K5939" i="1"/>
  <c r="K5940" i="1"/>
  <c r="K5941" i="1"/>
  <c r="K5942" i="1"/>
  <c r="K5943" i="1"/>
  <c r="K5944" i="1"/>
  <c r="L5944" i="1" s="1"/>
  <c r="K5945" i="1"/>
  <c r="L5945" i="1" s="1"/>
  <c r="K5946" i="1"/>
  <c r="L5946" i="1" s="1"/>
  <c r="K5947" i="1"/>
  <c r="K5948" i="1"/>
  <c r="K5949" i="1"/>
  <c r="K5950" i="1"/>
  <c r="K5951" i="1"/>
  <c r="K5952" i="1"/>
  <c r="L5952" i="1" s="1"/>
  <c r="K5953" i="1"/>
  <c r="L5953" i="1" s="1"/>
  <c r="K5954" i="1"/>
  <c r="L5954" i="1" s="1"/>
  <c r="K5955" i="1"/>
  <c r="K5956" i="1"/>
  <c r="K5957" i="1"/>
  <c r="K5958" i="1"/>
  <c r="K5959" i="1"/>
  <c r="K5960" i="1"/>
  <c r="L5960" i="1" s="1"/>
  <c r="K5961" i="1"/>
  <c r="L5961" i="1" s="1"/>
  <c r="K5962" i="1"/>
  <c r="L5962" i="1" s="1"/>
  <c r="K5963" i="1"/>
  <c r="K5964" i="1"/>
  <c r="K5965" i="1"/>
  <c r="K5966" i="1"/>
  <c r="K5967" i="1"/>
  <c r="K5968" i="1"/>
  <c r="L5968" i="1" s="1"/>
  <c r="K5969" i="1"/>
  <c r="L5969" i="1" s="1"/>
  <c r="K5970" i="1"/>
  <c r="L5970" i="1" s="1"/>
  <c r="K5971" i="1"/>
  <c r="K5972" i="1"/>
  <c r="K5973" i="1"/>
  <c r="K5974" i="1"/>
  <c r="K5975" i="1"/>
  <c r="K5976" i="1"/>
  <c r="L5976" i="1" s="1"/>
  <c r="K5977" i="1"/>
  <c r="K5978" i="1"/>
  <c r="L5978" i="1" s="1"/>
  <c r="K5979" i="1"/>
  <c r="K5980" i="1"/>
  <c r="K5981" i="1"/>
  <c r="K5982" i="1"/>
  <c r="K5983" i="1"/>
  <c r="K5984" i="1"/>
  <c r="L5984" i="1" s="1"/>
  <c r="K5985" i="1"/>
  <c r="L5985" i="1" s="1"/>
  <c r="K5986" i="1"/>
  <c r="L5986" i="1" s="1"/>
  <c r="K5987" i="1"/>
  <c r="K5988" i="1"/>
  <c r="K5989" i="1"/>
  <c r="K5990" i="1"/>
  <c r="K5991" i="1"/>
  <c r="K5992" i="1"/>
  <c r="L5992" i="1" s="1"/>
  <c r="K5993" i="1"/>
  <c r="L5993" i="1" s="1"/>
  <c r="K5994" i="1"/>
  <c r="L5994" i="1" s="1"/>
  <c r="K5995" i="1"/>
  <c r="K5996" i="1"/>
  <c r="K5997" i="1"/>
  <c r="K5998" i="1"/>
  <c r="K5999" i="1"/>
  <c r="K6000" i="1"/>
  <c r="L6000" i="1" s="1"/>
  <c r="K6001" i="1"/>
  <c r="L6001" i="1" s="1"/>
  <c r="K6002" i="1"/>
  <c r="L6002" i="1" s="1"/>
  <c r="K6003" i="1"/>
  <c r="K6004" i="1"/>
  <c r="K6005" i="1"/>
  <c r="K6006" i="1"/>
  <c r="K6007" i="1"/>
  <c r="K6008" i="1"/>
  <c r="L6008" i="1" s="1"/>
  <c r="K6009" i="1"/>
  <c r="L6009" i="1" s="1"/>
  <c r="K6010" i="1"/>
  <c r="L6010" i="1" s="1"/>
  <c r="K6011" i="1"/>
  <c r="K6012" i="1"/>
  <c r="K6013" i="1"/>
  <c r="K6014" i="1"/>
  <c r="K6015" i="1"/>
  <c r="K6016" i="1"/>
  <c r="L6016" i="1" s="1"/>
  <c r="K6017" i="1"/>
  <c r="L6017" i="1" s="1"/>
  <c r="K6018" i="1"/>
  <c r="L6018" i="1" s="1"/>
  <c r="K6019" i="1"/>
  <c r="K6020" i="1"/>
  <c r="K6021" i="1"/>
  <c r="K6022" i="1"/>
  <c r="K6023" i="1"/>
  <c r="K6024" i="1"/>
  <c r="L6024" i="1" s="1"/>
  <c r="K6025" i="1"/>
  <c r="L6025" i="1" s="1"/>
  <c r="K6026" i="1"/>
  <c r="L6026" i="1" s="1"/>
  <c r="K6027" i="1"/>
  <c r="K6028" i="1"/>
  <c r="K6029" i="1"/>
  <c r="K6030" i="1"/>
  <c r="K6031" i="1"/>
  <c r="K6032" i="1"/>
  <c r="L6032" i="1" s="1"/>
  <c r="K6033" i="1"/>
  <c r="L6033" i="1" s="1"/>
  <c r="K6034" i="1"/>
  <c r="L6034" i="1" s="1"/>
  <c r="K6035" i="1"/>
  <c r="K6036" i="1"/>
  <c r="K6037" i="1"/>
  <c r="K6038" i="1"/>
  <c r="K6039" i="1"/>
  <c r="K6040" i="1"/>
  <c r="L6040" i="1" s="1"/>
  <c r="K6041" i="1"/>
  <c r="L6041" i="1" s="1"/>
  <c r="K6042" i="1"/>
  <c r="L6042" i="1" s="1"/>
  <c r="K6043" i="1"/>
  <c r="K6044" i="1"/>
  <c r="K6045" i="1"/>
  <c r="K6046" i="1"/>
  <c r="K6047" i="1"/>
  <c r="K6048" i="1"/>
  <c r="L6048" i="1" s="1"/>
  <c r="K6049" i="1"/>
  <c r="L6049" i="1" s="1"/>
  <c r="K6050" i="1"/>
  <c r="L6050" i="1" s="1"/>
  <c r="K6051" i="1"/>
  <c r="K6052" i="1"/>
  <c r="K6053" i="1"/>
  <c r="K6054" i="1"/>
  <c r="K6055" i="1"/>
  <c r="K6056" i="1"/>
  <c r="L6056" i="1" s="1"/>
  <c r="K6057" i="1"/>
  <c r="K6058" i="1"/>
  <c r="L6058" i="1" s="1"/>
  <c r="K6059" i="1"/>
  <c r="K6060" i="1"/>
  <c r="K6061" i="1"/>
  <c r="K6062" i="1"/>
  <c r="K6063" i="1"/>
  <c r="K6064" i="1"/>
  <c r="L6064" i="1" s="1"/>
  <c r="K6065" i="1"/>
  <c r="L6065" i="1" s="1"/>
  <c r="K6066" i="1"/>
  <c r="L6066" i="1" s="1"/>
  <c r="K6067" i="1"/>
  <c r="K6068" i="1"/>
  <c r="K6069" i="1"/>
  <c r="K6070" i="1"/>
  <c r="K6071" i="1"/>
  <c r="K6072" i="1"/>
  <c r="L6072" i="1" s="1"/>
  <c r="K6073" i="1"/>
  <c r="L6073" i="1" s="1"/>
  <c r="K6074" i="1"/>
  <c r="L6074" i="1" s="1"/>
  <c r="K6075" i="1"/>
  <c r="K6076" i="1"/>
  <c r="K6077" i="1"/>
  <c r="K6078" i="1"/>
  <c r="K6079" i="1"/>
  <c r="K6080" i="1"/>
  <c r="L6080" i="1" s="1"/>
  <c r="K6081" i="1"/>
  <c r="L6081" i="1" s="1"/>
  <c r="K6082" i="1"/>
  <c r="L6082" i="1" s="1"/>
  <c r="K6083" i="1"/>
  <c r="K6084" i="1"/>
  <c r="K6085" i="1"/>
  <c r="K6086" i="1"/>
  <c r="K6087" i="1"/>
  <c r="K6088" i="1"/>
  <c r="L6088" i="1" s="1"/>
  <c r="K6089" i="1"/>
  <c r="L6089" i="1" s="1"/>
  <c r="K6090" i="1"/>
  <c r="L6090" i="1" s="1"/>
  <c r="K6091" i="1"/>
  <c r="K6092" i="1"/>
  <c r="K6093" i="1"/>
  <c r="K6094" i="1"/>
  <c r="K6095" i="1"/>
  <c r="K6096" i="1"/>
  <c r="L6096" i="1" s="1"/>
  <c r="K6097" i="1"/>
  <c r="L6097" i="1" s="1"/>
  <c r="K6098" i="1"/>
  <c r="L6098" i="1" s="1"/>
  <c r="K6099" i="1"/>
  <c r="K6100" i="1"/>
  <c r="K6101" i="1"/>
  <c r="K6102" i="1"/>
  <c r="K6103" i="1"/>
  <c r="K6104" i="1"/>
  <c r="L6104" i="1" s="1"/>
  <c r="K6105" i="1"/>
  <c r="L6105" i="1" s="1"/>
  <c r="K6106" i="1"/>
  <c r="L6106" i="1" s="1"/>
  <c r="K6107" i="1"/>
  <c r="K6108" i="1"/>
  <c r="K6109" i="1"/>
  <c r="K6110" i="1"/>
  <c r="K6111" i="1"/>
  <c r="K6112" i="1"/>
  <c r="L6112" i="1" s="1"/>
  <c r="K6113" i="1"/>
  <c r="K6114" i="1"/>
  <c r="L6114" i="1" s="1"/>
  <c r="K6115" i="1"/>
  <c r="K6116" i="1"/>
  <c r="K6117" i="1"/>
  <c r="K6118" i="1"/>
  <c r="K6119" i="1"/>
  <c r="K6120" i="1"/>
  <c r="L6120" i="1" s="1"/>
  <c r="K6121" i="1"/>
  <c r="L6121" i="1" s="1"/>
  <c r="K6122" i="1"/>
  <c r="L6122" i="1" s="1"/>
  <c r="K6123" i="1"/>
  <c r="K6124" i="1"/>
  <c r="K6125" i="1"/>
  <c r="K6126" i="1"/>
  <c r="K6127" i="1"/>
  <c r="K6128" i="1"/>
  <c r="L6128" i="1" s="1"/>
  <c r="K6129" i="1"/>
  <c r="L6129" i="1" s="1"/>
  <c r="K6130" i="1"/>
  <c r="L6130" i="1" s="1"/>
  <c r="K6131" i="1"/>
  <c r="K6132" i="1"/>
  <c r="K6133" i="1"/>
  <c r="K6134" i="1"/>
  <c r="K6135" i="1"/>
  <c r="K6136" i="1"/>
  <c r="L6136" i="1" s="1"/>
  <c r="K6137" i="1"/>
  <c r="K6138" i="1"/>
  <c r="L6138" i="1" s="1"/>
  <c r="K6139" i="1"/>
  <c r="K6140" i="1"/>
  <c r="K6141" i="1"/>
  <c r="K6142" i="1"/>
  <c r="K6143" i="1"/>
  <c r="K6144" i="1"/>
  <c r="L6144" i="1" s="1"/>
  <c r="K6145" i="1"/>
  <c r="L6145" i="1" s="1"/>
  <c r="K6146" i="1"/>
  <c r="L6146" i="1" s="1"/>
  <c r="K6147" i="1"/>
  <c r="K6148" i="1"/>
  <c r="K6149" i="1"/>
  <c r="K6150" i="1"/>
  <c r="K6151" i="1"/>
  <c r="K6152" i="1"/>
  <c r="L6152" i="1" s="1"/>
  <c r="K6153" i="1"/>
  <c r="L6153" i="1" s="1"/>
  <c r="K6154" i="1"/>
  <c r="L6154" i="1" s="1"/>
  <c r="K6155" i="1"/>
  <c r="K6156" i="1"/>
  <c r="K6157" i="1"/>
  <c r="K6158" i="1"/>
  <c r="K6159" i="1"/>
  <c r="K6160" i="1"/>
  <c r="L6160" i="1" s="1"/>
  <c r="K6161" i="1"/>
  <c r="L6161" i="1" s="1"/>
  <c r="K6162" i="1"/>
  <c r="L6162" i="1" s="1"/>
  <c r="K6163" i="1"/>
  <c r="K6164" i="1"/>
  <c r="K6165" i="1"/>
  <c r="K6166" i="1"/>
  <c r="K6167" i="1"/>
  <c r="K6168" i="1"/>
  <c r="L6168" i="1" s="1"/>
  <c r="K6169" i="1"/>
  <c r="L6169" i="1" s="1"/>
  <c r="K6170" i="1"/>
  <c r="L6170" i="1" s="1"/>
  <c r="K6171" i="1"/>
  <c r="K6172" i="1"/>
  <c r="K6173" i="1"/>
  <c r="K6174" i="1"/>
  <c r="K6175" i="1"/>
  <c r="K6176" i="1"/>
  <c r="L6176" i="1" s="1"/>
  <c r="K6177" i="1"/>
  <c r="L6177" i="1" s="1"/>
  <c r="K6178" i="1"/>
  <c r="L6178" i="1" s="1"/>
  <c r="K6179" i="1"/>
  <c r="K6180" i="1"/>
  <c r="K6181" i="1"/>
  <c r="K6182" i="1"/>
  <c r="K6183" i="1"/>
  <c r="K6184" i="1"/>
  <c r="L6184" i="1" s="1"/>
  <c r="K6185" i="1"/>
  <c r="L6185" i="1" s="1"/>
  <c r="K6186" i="1"/>
  <c r="L6186" i="1" s="1"/>
  <c r="K6187" i="1"/>
  <c r="K6188" i="1"/>
  <c r="K6189" i="1"/>
  <c r="K6190" i="1"/>
  <c r="K6191" i="1"/>
  <c r="K6192" i="1"/>
  <c r="L6192" i="1" s="1"/>
  <c r="K6193" i="1"/>
  <c r="L6193" i="1" s="1"/>
  <c r="K6194" i="1"/>
  <c r="L6194" i="1" s="1"/>
  <c r="K6195" i="1"/>
  <c r="K6196" i="1"/>
  <c r="K6197" i="1"/>
  <c r="K6198" i="1"/>
  <c r="K6199" i="1"/>
  <c r="K6200" i="1"/>
  <c r="L6200" i="1" s="1"/>
  <c r="K6201" i="1"/>
  <c r="L6201" i="1" s="1"/>
  <c r="K6202" i="1"/>
  <c r="L6202" i="1" s="1"/>
  <c r="K6203" i="1"/>
  <c r="K6204" i="1"/>
  <c r="K6205" i="1"/>
  <c r="K6206" i="1"/>
  <c r="K6207" i="1"/>
  <c r="K6208" i="1"/>
  <c r="L6208" i="1" s="1"/>
  <c r="K6209" i="1"/>
  <c r="L6209" i="1" s="1"/>
  <c r="K6210" i="1"/>
  <c r="L6210" i="1" s="1"/>
  <c r="K6211" i="1"/>
  <c r="K6212" i="1"/>
  <c r="K6213" i="1"/>
  <c r="K6214" i="1"/>
  <c r="K6215" i="1"/>
  <c r="K6216" i="1"/>
  <c r="L6216" i="1" s="1"/>
  <c r="K6217" i="1"/>
  <c r="L6217" i="1" s="1"/>
  <c r="K6218" i="1"/>
  <c r="L6218" i="1" s="1"/>
  <c r="K6219" i="1"/>
  <c r="K6220" i="1"/>
  <c r="K6221" i="1"/>
  <c r="K6222" i="1"/>
  <c r="K6223" i="1"/>
  <c r="K6224" i="1"/>
  <c r="L6224" i="1" s="1"/>
  <c r="K6225" i="1"/>
  <c r="L6225" i="1" s="1"/>
  <c r="K6226" i="1"/>
  <c r="L6226" i="1" s="1"/>
  <c r="K6227" i="1"/>
  <c r="K6228" i="1"/>
  <c r="K6229" i="1"/>
  <c r="K6230" i="1"/>
  <c r="K6231" i="1"/>
  <c r="K6232" i="1"/>
  <c r="L6232" i="1" s="1"/>
  <c r="K6233" i="1"/>
  <c r="L6233" i="1" s="1"/>
  <c r="K6234" i="1"/>
  <c r="L6234" i="1" s="1"/>
  <c r="K6235" i="1"/>
  <c r="K6236" i="1"/>
  <c r="K6237" i="1"/>
  <c r="K6238" i="1"/>
  <c r="K6239" i="1"/>
  <c r="K6240" i="1"/>
  <c r="L6240" i="1" s="1"/>
  <c r="K6241" i="1"/>
  <c r="K6242" i="1"/>
  <c r="L6242" i="1" s="1"/>
  <c r="K6243" i="1"/>
  <c r="K6244" i="1"/>
  <c r="K6245" i="1"/>
  <c r="K6246" i="1"/>
  <c r="K6247" i="1"/>
  <c r="K6248" i="1"/>
  <c r="L6248" i="1" s="1"/>
  <c r="K6249" i="1"/>
  <c r="L6249" i="1" s="1"/>
  <c r="K6250" i="1"/>
  <c r="L6250" i="1" s="1"/>
  <c r="K6251" i="1"/>
  <c r="K6252" i="1"/>
  <c r="K6253" i="1"/>
  <c r="K6254" i="1"/>
  <c r="K6255" i="1"/>
  <c r="K6256" i="1"/>
  <c r="L6256" i="1" s="1"/>
  <c r="K6257" i="1"/>
  <c r="L6257" i="1" s="1"/>
  <c r="K6258" i="1"/>
  <c r="L6258" i="1" s="1"/>
  <c r="K6259" i="1"/>
  <c r="K6260" i="1"/>
  <c r="K6261" i="1"/>
  <c r="K6262" i="1"/>
  <c r="K6263" i="1"/>
  <c r="K6264" i="1"/>
  <c r="L6264" i="1" s="1"/>
  <c r="K6265" i="1"/>
  <c r="L6265" i="1" s="1"/>
  <c r="K6266" i="1"/>
  <c r="L6266" i="1" s="1"/>
  <c r="K6267" i="1"/>
  <c r="K6268" i="1"/>
  <c r="K6269" i="1"/>
  <c r="K6270" i="1"/>
  <c r="K6271" i="1"/>
  <c r="K6272" i="1"/>
  <c r="L6272" i="1" s="1"/>
  <c r="K6273" i="1"/>
  <c r="L6273" i="1" s="1"/>
  <c r="K6274" i="1"/>
  <c r="L6274" i="1" s="1"/>
  <c r="K6275" i="1"/>
  <c r="K6276" i="1"/>
  <c r="K6277" i="1"/>
  <c r="K6278" i="1"/>
  <c r="K6279" i="1"/>
  <c r="K6280" i="1"/>
  <c r="L6280" i="1" s="1"/>
  <c r="K6281" i="1"/>
  <c r="L6281" i="1" s="1"/>
  <c r="K6282" i="1"/>
  <c r="L6282" i="1" s="1"/>
  <c r="K6283" i="1"/>
  <c r="K6284" i="1"/>
  <c r="K6285" i="1"/>
  <c r="K6286" i="1"/>
  <c r="K6287" i="1"/>
  <c r="K6288" i="1"/>
  <c r="L6288" i="1" s="1"/>
  <c r="K6289" i="1"/>
  <c r="L6289" i="1" s="1"/>
  <c r="K6290" i="1"/>
  <c r="L6290" i="1" s="1"/>
  <c r="K6291" i="1"/>
  <c r="K6292" i="1"/>
  <c r="K6293" i="1"/>
  <c r="K6294" i="1"/>
  <c r="K6295" i="1"/>
  <c r="K6296" i="1"/>
  <c r="L6296" i="1" s="1"/>
  <c r="K6297" i="1"/>
  <c r="L6297" i="1" s="1"/>
  <c r="K6298" i="1"/>
  <c r="L6298" i="1" s="1"/>
  <c r="K6299" i="1"/>
  <c r="K6300" i="1"/>
  <c r="K6301" i="1"/>
  <c r="K6302" i="1"/>
  <c r="K6303" i="1"/>
  <c r="K6304" i="1"/>
  <c r="L6304" i="1" s="1"/>
  <c r="K6305" i="1"/>
  <c r="L6305" i="1" s="1"/>
  <c r="K6306" i="1"/>
  <c r="L6306" i="1" s="1"/>
  <c r="K6307" i="1"/>
  <c r="K6308" i="1"/>
  <c r="K6309" i="1"/>
  <c r="K6310" i="1"/>
  <c r="K6311" i="1"/>
  <c r="K6312" i="1"/>
  <c r="L6312" i="1" s="1"/>
  <c r="K6313" i="1"/>
  <c r="L6313" i="1" s="1"/>
  <c r="K6314" i="1"/>
  <c r="L6314" i="1" s="1"/>
  <c r="K6315" i="1"/>
  <c r="K6316" i="1"/>
  <c r="K6317" i="1"/>
  <c r="K6318" i="1"/>
  <c r="K6319" i="1"/>
  <c r="K6320" i="1"/>
  <c r="L6320" i="1" s="1"/>
  <c r="K6321" i="1"/>
  <c r="L6321" i="1" s="1"/>
  <c r="K6322" i="1"/>
  <c r="L6322" i="1" s="1"/>
  <c r="K6323" i="1"/>
  <c r="K6324" i="1"/>
  <c r="K6325" i="1"/>
  <c r="K6326" i="1"/>
  <c r="K6327" i="1"/>
  <c r="K6328" i="1"/>
  <c r="L6328" i="1" s="1"/>
  <c r="K6329" i="1"/>
  <c r="L6329" i="1" s="1"/>
  <c r="K6330" i="1"/>
  <c r="L6330" i="1" s="1"/>
  <c r="K6331" i="1"/>
  <c r="K6332" i="1"/>
  <c r="K6333" i="1"/>
  <c r="K6334" i="1"/>
  <c r="K6335" i="1"/>
  <c r="K6336" i="1"/>
  <c r="L6336" i="1" s="1"/>
  <c r="K6337" i="1"/>
  <c r="L6337" i="1" s="1"/>
  <c r="K6338" i="1"/>
  <c r="L6338" i="1" s="1"/>
  <c r="K6339" i="1"/>
  <c r="K6340" i="1"/>
  <c r="K6341" i="1"/>
  <c r="K6342" i="1"/>
  <c r="K6343" i="1"/>
  <c r="K6344" i="1"/>
  <c r="L6344" i="1" s="1"/>
  <c r="K6345" i="1"/>
  <c r="K6346" i="1"/>
  <c r="L6346" i="1" s="1"/>
  <c r="K6347" i="1"/>
  <c r="K6348" i="1"/>
  <c r="K6349" i="1"/>
  <c r="K6350" i="1"/>
  <c r="K6351" i="1"/>
  <c r="K6352" i="1"/>
  <c r="L6352" i="1" s="1"/>
  <c r="K6353" i="1"/>
  <c r="L6353" i="1" s="1"/>
  <c r="K6354" i="1"/>
  <c r="L6354" i="1" s="1"/>
  <c r="K6355" i="1"/>
  <c r="K6356" i="1"/>
  <c r="K6357" i="1"/>
  <c r="K6358" i="1"/>
  <c r="K6359" i="1"/>
  <c r="K6360" i="1"/>
  <c r="L6360" i="1" s="1"/>
  <c r="K6361" i="1"/>
  <c r="L6361" i="1" s="1"/>
  <c r="K6362" i="1"/>
  <c r="L6362" i="1" s="1"/>
  <c r="K6363" i="1"/>
  <c r="K6364" i="1"/>
  <c r="K6365" i="1"/>
  <c r="K6366" i="1"/>
  <c r="K6367" i="1"/>
  <c r="K6368" i="1"/>
  <c r="L6368" i="1" s="1"/>
  <c r="K6369" i="1"/>
  <c r="K6370" i="1"/>
  <c r="L6370" i="1" s="1"/>
  <c r="K6371" i="1"/>
  <c r="K6372" i="1"/>
  <c r="K6373" i="1"/>
  <c r="K6374" i="1"/>
  <c r="K6375" i="1"/>
  <c r="K6376" i="1"/>
  <c r="L6376" i="1" s="1"/>
  <c r="K6377" i="1"/>
  <c r="L6377" i="1" s="1"/>
  <c r="K6378" i="1"/>
  <c r="L6378" i="1" s="1"/>
  <c r="K6379" i="1"/>
  <c r="K6380" i="1"/>
  <c r="K6381" i="1"/>
  <c r="K6382" i="1"/>
  <c r="K6383" i="1"/>
  <c r="K6384" i="1"/>
  <c r="L6384" i="1" s="1"/>
  <c r="K6385" i="1"/>
  <c r="L6385" i="1" s="1"/>
  <c r="K6386" i="1"/>
  <c r="L6386" i="1" s="1"/>
  <c r="K6387" i="1"/>
  <c r="K6388" i="1"/>
  <c r="K6389" i="1"/>
  <c r="K6390" i="1"/>
  <c r="K6391" i="1"/>
  <c r="K6392" i="1"/>
  <c r="L6392" i="1" s="1"/>
  <c r="K6393" i="1"/>
  <c r="L6393" i="1" s="1"/>
  <c r="K6394" i="1"/>
  <c r="L6394" i="1" s="1"/>
  <c r="K6395" i="1"/>
  <c r="K6396" i="1"/>
  <c r="K6397" i="1"/>
  <c r="K6398" i="1"/>
  <c r="K6399" i="1"/>
  <c r="K6400" i="1"/>
  <c r="L6400" i="1" s="1"/>
  <c r="K6401" i="1"/>
  <c r="L6401" i="1" s="1"/>
  <c r="K6402" i="1"/>
  <c r="L6402" i="1" s="1"/>
  <c r="K6403" i="1"/>
  <c r="K6404" i="1"/>
  <c r="K6405" i="1"/>
  <c r="K6406" i="1"/>
  <c r="K6407" i="1"/>
  <c r="K6408" i="1"/>
  <c r="L6408" i="1" s="1"/>
  <c r="K6409" i="1"/>
  <c r="L6409" i="1" s="1"/>
  <c r="K6410" i="1"/>
  <c r="L6410" i="1" s="1"/>
  <c r="K6411" i="1"/>
  <c r="K6412" i="1"/>
  <c r="K6413" i="1"/>
  <c r="K6414" i="1"/>
  <c r="K6415" i="1"/>
  <c r="K6416" i="1"/>
  <c r="L6416" i="1" s="1"/>
  <c r="K6417" i="1"/>
  <c r="L6417" i="1" s="1"/>
  <c r="K6418" i="1"/>
  <c r="L6418" i="1" s="1"/>
  <c r="K6419" i="1"/>
  <c r="K6420" i="1"/>
  <c r="K6421" i="1"/>
  <c r="K6422" i="1"/>
  <c r="K6423" i="1"/>
  <c r="K6424" i="1"/>
  <c r="L6424" i="1" s="1"/>
  <c r="K6425" i="1"/>
  <c r="L6425" i="1" s="1"/>
  <c r="K6426" i="1"/>
  <c r="L6426" i="1" s="1"/>
  <c r="K6427" i="1"/>
  <c r="K6428" i="1"/>
  <c r="K6429" i="1"/>
  <c r="K6430" i="1"/>
  <c r="K6431" i="1"/>
  <c r="K6432" i="1"/>
  <c r="L6432" i="1" s="1"/>
  <c r="K6433" i="1"/>
  <c r="L6433" i="1" s="1"/>
  <c r="K6434" i="1"/>
  <c r="L6434" i="1" s="1"/>
  <c r="K6435" i="1"/>
  <c r="K6436" i="1"/>
  <c r="K6437" i="1"/>
  <c r="K6438" i="1"/>
  <c r="K6439" i="1"/>
  <c r="K6440" i="1"/>
  <c r="L6440" i="1" s="1"/>
  <c r="K6441" i="1"/>
  <c r="L6441" i="1" s="1"/>
  <c r="K6442" i="1"/>
  <c r="L6442" i="1" s="1"/>
  <c r="K6443" i="1"/>
  <c r="K6444" i="1"/>
  <c r="K6445" i="1"/>
  <c r="K6446" i="1"/>
  <c r="K6447" i="1"/>
  <c r="K6448" i="1"/>
  <c r="L6448" i="1" s="1"/>
  <c r="K6449" i="1"/>
  <c r="L6449" i="1" s="1"/>
  <c r="K6450" i="1"/>
  <c r="L6450" i="1" s="1"/>
  <c r="K6451" i="1"/>
  <c r="K6452" i="1"/>
  <c r="K6453" i="1"/>
  <c r="K6454" i="1"/>
  <c r="K6455" i="1"/>
  <c r="K6456" i="1"/>
  <c r="L6456" i="1" s="1"/>
  <c r="K6457" i="1"/>
  <c r="L6457" i="1" s="1"/>
  <c r="K6458" i="1"/>
  <c r="L6458" i="1" s="1"/>
  <c r="K6459" i="1"/>
  <c r="K6460" i="1"/>
  <c r="K6461" i="1"/>
  <c r="K6462" i="1"/>
  <c r="K6463" i="1"/>
  <c r="K6464" i="1"/>
  <c r="L6464" i="1" s="1"/>
  <c r="K6465" i="1"/>
  <c r="L6465" i="1" s="1"/>
  <c r="K6466" i="1"/>
  <c r="L6466" i="1" s="1"/>
  <c r="K6467" i="1"/>
  <c r="K6468" i="1"/>
  <c r="K6469" i="1"/>
  <c r="K6470" i="1"/>
  <c r="K6471" i="1"/>
  <c r="K6472" i="1"/>
  <c r="L6472" i="1" s="1"/>
  <c r="K6473" i="1"/>
  <c r="K6474" i="1"/>
  <c r="L6474" i="1" s="1"/>
  <c r="K6475" i="1"/>
  <c r="K6476" i="1"/>
  <c r="K6477" i="1"/>
  <c r="K6478" i="1"/>
  <c r="K6479" i="1"/>
  <c r="K6480" i="1"/>
  <c r="L6480" i="1" s="1"/>
  <c r="K6481" i="1"/>
  <c r="L6481" i="1" s="1"/>
  <c r="K6482" i="1"/>
  <c r="L6482" i="1" s="1"/>
  <c r="K6483" i="1"/>
  <c r="K6484" i="1"/>
  <c r="K6485" i="1"/>
  <c r="K6486" i="1"/>
  <c r="K6487" i="1"/>
  <c r="K6488" i="1"/>
  <c r="L6488" i="1" s="1"/>
  <c r="K6489" i="1"/>
  <c r="L6489" i="1" s="1"/>
  <c r="K6490" i="1"/>
  <c r="L6490" i="1" s="1"/>
  <c r="K6491" i="1"/>
  <c r="K6492" i="1"/>
  <c r="K6493" i="1"/>
  <c r="K6494" i="1"/>
  <c r="K6495" i="1"/>
  <c r="K6496" i="1"/>
  <c r="L6496" i="1" s="1"/>
  <c r="K6497" i="1"/>
  <c r="K6498" i="1"/>
  <c r="L6498" i="1" s="1"/>
  <c r="K6499" i="1"/>
  <c r="K6500" i="1"/>
  <c r="K6501" i="1"/>
  <c r="K6502" i="1"/>
  <c r="K6503" i="1"/>
  <c r="K6504" i="1"/>
  <c r="L6504" i="1" s="1"/>
  <c r="K6505" i="1"/>
  <c r="L6505" i="1" s="1"/>
  <c r="K6506" i="1"/>
  <c r="L6506" i="1" s="1"/>
  <c r="K6507" i="1"/>
  <c r="K6508" i="1"/>
  <c r="K6509" i="1"/>
  <c r="K6510" i="1"/>
  <c r="K6511" i="1"/>
  <c r="K6512" i="1"/>
  <c r="L6512" i="1" s="1"/>
  <c r="K6513" i="1"/>
  <c r="L6513" i="1" s="1"/>
  <c r="K6514" i="1"/>
  <c r="L6514" i="1" s="1"/>
  <c r="K6515" i="1"/>
  <c r="K6516" i="1"/>
  <c r="K6517" i="1"/>
  <c r="K6518" i="1"/>
  <c r="K6519" i="1"/>
  <c r="K6520" i="1"/>
  <c r="L6520" i="1" s="1"/>
  <c r="K6521" i="1"/>
  <c r="L6521" i="1" s="1"/>
  <c r="K6522" i="1"/>
  <c r="L6522" i="1" s="1"/>
  <c r="K6523" i="1"/>
  <c r="K6524" i="1"/>
  <c r="K6525" i="1"/>
  <c r="K6526" i="1"/>
  <c r="K6527" i="1"/>
  <c r="K6528" i="1"/>
  <c r="L6528" i="1" s="1"/>
  <c r="K6529" i="1"/>
  <c r="L6529" i="1" s="1"/>
  <c r="K6530" i="1"/>
  <c r="L6530" i="1" s="1"/>
  <c r="K6531" i="1"/>
  <c r="K6532" i="1"/>
  <c r="K6533" i="1"/>
  <c r="K6534" i="1"/>
  <c r="K6535" i="1"/>
  <c r="K6536" i="1"/>
  <c r="L6536" i="1" s="1"/>
  <c r="K6537" i="1"/>
  <c r="L6537" i="1" s="1"/>
  <c r="K6538" i="1"/>
  <c r="L6538" i="1" s="1"/>
  <c r="K6539" i="1"/>
  <c r="K6540" i="1"/>
  <c r="K6541" i="1"/>
  <c r="K6542" i="1"/>
  <c r="K6543" i="1"/>
  <c r="K6544" i="1"/>
  <c r="L6544" i="1" s="1"/>
  <c r="K6545" i="1"/>
  <c r="L6545" i="1" s="1"/>
  <c r="K6546" i="1"/>
  <c r="L6546" i="1" s="1"/>
  <c r="K6547" i="1"/>
  <c r="K6548" i="1"/>
  <c r="K6549" i="1"/>
  <c r="K6550" i="1"/>
  <c r="K6551" i="1"/>
  <c r="K6552" i="1"/>
  <c r="L6552" i="1" s="1"/>
  <c r="K6553" i="1"/>
  <c r="L6553" i="1" s="1"/>
  <c r="K6554" i="1"/>
  <c r="L6554" i="1" s="1"/>
  <c r="K6555" i="1"/>
  <c r="K6556" i="1"/>
  <c r="K6557" i="1"/>
  <c r="K6558" i="1"/>
  <c r="K6559" i="1"/>
  <c r="K6560" i="1"/>
  <c r="L6560" i="1" s="1"/>
  <c r="K6561" i="1"/>
  <c r="L6561" i="1" s="1"/>
  <c r="K6562" i="1"/>
  <c r="L6562" i="1" s="1"/>
  <c r="K6563" i="1"/>
  <c r="K6564" i="1"/>
  <c r="K6565" i="1"/>
  <c r="K6566" i="1"/>
  <c r="K6567" i="1"/>
  <c r="K6568" i="1"/>
  <c r="L6568" i="1" s="1"/>
  <c r="K6569" i="1"/>
  <c r="L6569" i="1" s="1"/>
  <c r="K6570" i="1"/>
  <c r="L6570" i="1" s="1"/>
  <c r="K6571" i="1"/>
  <c r="K6572" i="1"/>
  <c r="K6573" i="1"/>
  <c r="K6574" i="1"/>
  <c r="K6575" i="1"/>
  <c r="K6576" i="1"/>
  <c r="L6576" i="1" s="1"/>
  <c r="K6577" i="1"/>
  <c r="L6577" i="1" s="1"/>
  <c r="K6578" i="1"/>
  <c r="L6578" i="1" s="1"/>
  <c r="K6579" i="1"/>
  <c r="K6580" i="1"/>
  <c r="K6581" i="1"/>
  <c r="K6582" i="1"/>
  <c r="K6583" i="1"/>
  <c r="K6584" i="1"/>
  <c r="L6584" i="1" s="1"/>
  <c r="K6585" i="1"/>
  <c r="L6585" i="1" s="1"/>
  <c r="K6586" i="1"/>
  <c r="L6586" i="1" s="1"/>
  <c r="K6587" i="1"/>
  <c r="K6588" i="1"/>
  <c r="K6589" i="1"/>
  <c r="K6590" i="1"/>
  <c r="K6591" i="1"/>
  <c r="K6592" i="1"/>
  <c r="L6592" i="1" s="1"/>
  <c r="K6593" i="1"/>
  <c r="L6593" i="1" s="1"/>
  <c r="K6594" i="1"/>
  <c r="L6594" i="1" s="1"/>
  <c r="K6595" i="1"/>
  <c r="K6596" i="1"/>
  <c r="K6597" i="1"/>
  <c r="K6598" i="1"/>
  <c r="K6599" i="1"/>
  <c r="K6600" i="1"/>
  <c r="L6600" i="1" s="1"/>
  <c r="K6601" i="1"/>
  <c r="K6602" i="1"/>
  <c r="L6602" i="1" s="1"/>
  <c r="K6603" i="1"/>
  <c r="K6604" i="1"/>
  <c r="K6605" i="1"/>
  <c r="K6606" i="1"/>
  <c r="K6607" i="1"/>
  <c r="K6608" i="1"/>
  <c r="L6608" i="1" s="1"/>
  <c r="K6609" i="1"/>
  <c r="L6609" i="1" s="1"/>
  <c r="K6610" i="1"/>
  <c r="L6610" i="1" s="1"/>
  <c r="K6611" i="1"/>
  <c r="K6612" i="1"/>
  <c r="K6613" i="1"/>
  <c r="K6614" i="1"/>
  <c r="K6615" i="1"/>
  <c r="K6616" i="1"/>
  <c r="L6616" i="1" s="1"/>
  <c r="K6617" i="1"/>
  <c r="L6617" i="1" s="1"/>
  <c r="K6618" i="1"/>
  <c r="L6618" i="1" s="1"/>
  <c r="K6619" i="1"/>
  <c r="K6620" i="1"/>
  <c r="K6621" i="1"/>
  <c r="K6622" i="1"/>
  <c r="K6623" i="1"/>
  <c r="K6624" i="1"/>
  <c r="L6624" i="1" s="1"/>
  <c r="K6625" i="1"/>
  <c r="K6626" i="1"/>
  <c r="L6626" i="1" s="1"/>
  <c r="K6627" i="1"/>
  <c r="K6628" i="1"/>
  <c r="K6629" i="1"/>
  <c r="K6630" i="1"/>
  <c r="K6631" i="1"/>
  <c r="K6632" i="1"/>
  <c r="L6632" i="1" s="1"/>
  <c r="K6633" i="1"/>
  <c r="L6633" i="1" s="1"/>
  <c r="K6634" i="1"/>
  <c r="L6634" i="1" s="1"/>
  <c r="K6635" i="1"/>
  <c r="K6636" i="1"/>
  <c r="K6637" i="1"/>
  <c r="K6638" i="1"/>
  <c r="K6639" i="1"/>
  <c r="K6640" i="1"/>
  <c r="L6640" i="1" s="1"/>
  <c r="K6641" i="1"/>
  <c r="L6641" i="1" s="1"/>
  <c r="K6642" i="1"/>
  <c r="L6642" i="1" s="1"/>
  <c r="K6643" i="1"/>
  <c r="K6644" i="1"/>
  <c r="K6645" i="1"/>
  <c r="K6646" i="1"/>
  <c r="K6647" i="1"/>
  <c r="K6648" i="1"/>
  <c r="L6648" i="1" s="1"/>
  <c r="K6649" i="1"/>
  <c r="L6649" i="1" s="1"/>
  <c r="K6650" i="1"/>
  <c r="L6650" i="1" s="1"/>
  <c r="K6651" i="1"/>
  <c r="K6652" i="1"/>
  <c r="K6653" i="1"/>
  <c r="K6654" i="1"/>
  <c r="K6655" i="1"/>
  <c r="K6656" i="1"/>
  <c r="L6656" i="1" s="1"/>
  <c r="K6657" i="1"/>
  <c r="L6657" i="1" s="1"/>
  <c r="K6658" i="1"/>
  <c r="L6658" i="1" s="1"/>
  <c r="K6659" i="1"/>
  <c r="K6660" i="1"/>
  <c r="K6661" i="1"/>
  <c r="K6662" i="1"/>
  <c r="K6663" i="1"/>
  <c r="K6664" i="1"/>
  <c r="L6664" i="1" s="1"/>
  <c r="K6665" i="1"/>
  <c r="L6665" i="1" s="1"/>
  <c r="K6666" i="1"/>
  <c r="L6666" i="1" s="1"/>
  <c r="K6667" i="1"/>
  <c r="K6668" i="1"/>
  <c r="K6669" i="1"/>
  <c r="K6670" i="1"/>
  <c r="K6671" i="1"/>
  <c r="K6672" i="1"/>
  <c r="L6672" i="1" s="1"/>
  <c r="K6673" i="1"/>
  <c r="L6673" i="1" s="1"/>
  <c r="K6674" i="1"/>
  <c r="L6674" i="1" s="1"/>
  <c r="K6675" i="1"/>
  <c r="K6676" i="1"/>
  <c r="K6677" i="1"/>
  <c r="K6678" i="1"/>
  <c r="K6679" i="1"/>
  <c r="K6680" i="1"/>
  <c r="L6680" i="1" s="1"/>
  <c r="K6681" i="1"/>
  <c r="L6681" i="1" s="1"/>
  <c r="K6682" i="1"/>
  <c r="L6682" i="1" s="1"/>
  <c r="K6683" i="1"/>
  <c r="K6684" i="1"/>
  <c r="K6685" i="1"/>
  <c r="K6686" i="1"/>
  <c r="K6687" i="1"/>
  <c r="K6688" i="1"/>
  <c r="L6688" i="1" s="1"/>
  <c r="K6689" i="1"/>
  <c r="L6689" i="1" s="1"/>
  <c r="K6690" i="1"/>
  <c r="L6690" i="1" s="1"/>
  <c r="K6691" i="1"/>
  <c r="K6692" i="1"/>
  <c r="K6693" i="1"/>
  <c r="K6694" i="1"/>
  <c r="K6695" i="1"/>
  <c r="K6696" i="1"/>
  <c r="L6696" i="1" s="1"/>
  <c r="K6697" i="1"/>
  <c r="L6697" i="1" s="1"/>
  <c r="K6698" i="1"/>
  <c r="L6698" i="1" s="1"/>
  <c r="K6699" i="1"/>
  <c r="K6700" i="1"/>
  <c r="K6701" i="1"/>
  <c r="K6702" i="1"/>
  <c r="K6703" i="1"/>
  <c r="K6704" i="1"/>
  <c r="L6704" i="1" s="1"/>
  <c r="K6705" i="1"/>
  <c r="L6705" i="1" s="1"/>
  <c r="K6706" i="1"/>
  <c r="L6706" i="1" s="1"/>
  <c r="K6707" i="1"/>
  <c r="K6708" i="1"/>
  <c r="K6709" i="1"/>
  <c r="K6710" i="1"/>
  <c r="K6711" i="1"/>
  <c r="K6712" i="1"/>
  <c r="L6712" i="1" s="1"/>
  <c r="K6713" i="1"/>
  <c r="L6713" i="1" s="1"/>
  <c r="K6714" i="1"/>
  <c r="L6714" i="1" s="1"/>
  <c r="K6715" i="1"/>
  <c r="K6716" i="1"/>
  <c r="K6717" i="1"/>
  <c r="K6718" i="1"/>
  <c r="K6719" i="1"/>
  <c r="K6720" i="1"/>
  <c r="L6720" i="1" s="1"/>
  <c r="K6721" i="1"/>
  <c r="L6721" i="1" s="1"/>
  <c r="K6722" i="1"/>
  <c r="L6722" i="1" s="1"/>
  <c r="K6723" i="1"/>
  <c r="K6724" i="1"/>
  <c r="K6725" i="1"/>
  <c r="K6726" i="1"/>
  <c r="K6727" i="1"/>
  <c r="K6728" i="1"/>
  <c r="L6728" i="1" s="1"/>
  <c r="K6729" i="1"/>
  <c r="K6730" i="1"/>
  <c r="L6730" i="1" s="1"/>
  <c r="K6731" i="1"/>
  <c r="K6732" i="1"/>
  <c r="K6733" i="1"/>
  <c r="K6734" i="1"/>
  <c r="K6735" i="1"/>
  <c r="K6736" i="1"/>
  <c r="L6736" i="1" s="1"/>
  <c r="K6737" i="1"/>
  <c r="L6737" i="1" s="1"/>
  <c r="K6738" i="1"/>
  <c r="L6738" i="1" s="1"/>
  <c r="K6739" i="1"/>
  <c r="K6740" i="1"/>
  <c r="K6741" i="1"/>
  <c r="K6742" i="1"/>
  <c r="K6743" i="1"/>
  <c r="K6744" i="1"/>
  <c r="L6744" i="1" s="1"/>
  <c r="K6745" i="1"/>
  <c r="L6745" i="1" s="1"/>
  <c r="K6746" i="1"/>
  <c r="L6746" i="1" s="1"/>
  <c r="K6747" i="1"/>
  <c r="K6748" i="1"/>
  <c r="K6749" i="1"/>
  <c r="K6750" i="1"/>
  <c r="K6751" i="1"/>
  <c r="K6752" i="1"/>
  <c r="L6752" i="1" s="1"/>
  <c r="K6753" i="1"/>
  <c r="K6754" i="1"/>
  <c r="L6754" i="1" s="1"/>
  <c r="K6755" i="1"/>
  <c r="K6756" i="1"/>
  <c r="K6757" i="1"/>
  <c r="K6758" i="1"/>
  <c r="K6759" i="1"/>
  <c r="K6760" i="1"/>
  <c r="L6760" i="1" s="1"/>
  <c r="K6761" i="1"/>
  <c r="L6761" i="1" s="1"/>
  <c r="K6762" i="1"/>
  <c r="L6762" i="1" s="1"/>
  <c r="K6763" i="1"/>
  <c r="K6764" i="1"/>
  <c r="K6765" i="1"/>
  <c r="K6766" i="1"/>
  <c r="K6767" i="1"/>
  <c r="K6768" i="1"/>
  <c r="L6768" i="1" s="1"/>
  <c r="K6769" i="1"/>
  <c r="L6769" i="1" s="1"/>
  <c r="K6770" i="1"/>
  <c r="L6770" i="1" s="1"/>
  <c r="K6771" i="1"/>
  <c r="K6772" i="1"/>
  <c r="K6773" i="1"/>
  <c r="K6774" i="1"/>
  <c r="K6775" i="1"/>
  <c r="K6776" i="1"/>
  <c r="L6776" i="1" s="1"/>
  <c r="K6777" i="1"/>
  <c r="L6777" i="1" s="1"/>
  <c r="K6778" i="1"/>
  <c r="L6778" i="1" s="1"/>
  <c r="K6779" i="1"/>
  <c r="K6780" i="1"/>
  <c r="K6781" i="1"/>
  <c r="K6782" i="1"/>
  <c r="K6783" i="1"/>
  <c r="K6784" i="1"/>
  <c r="L6784" i="1" s="1"/>
  <c r="K6785" i="1"/>
  <c r="L6785" i="1" s="1"/>
  <c r="K6786" i="1"/>
  <c r="L6786" i="1" s="1"/>
  <c r="K6787" i="1"/>
  <c r="K6788" i="1"/>
  <c r="K6789" i="1"/>
  <c r="K6790" i="1"/>
  <c r="K6791" i="1"/>
  <c r="K6792" i="1"/>
  <c r="L6792" i="1" s="1"/>
  <c r="K6793" i="1"/>
  <c r="L6793" i="1" s="1"/>
  <c r="K6794" i="1"/>
  <c r="L6794" i="1" s="1"/>
  <c r="K6795" i="1"/>
  <c r="K6796" i="1"/>
  <c r="K6797" i="1"/>
  <c r="K6798" i="1"/>
  <c r="K6799" i="1"/>
  <c r="K6800" i="1"/>
  <c r="L6800" i="1" s="1"/>
  <c r="K6801" i="1"/>
  <c r="L6801" i="1" s="1"/>
  <c r="K6802" i="1"/>
  <c r="L6802" i="1" s="1"/>
  <c r="K6803" i="1"/>
  <c r="K6804" i="1"/>
  <c r="K6805" i="1"/>
  <c r="K6806" i="1"/>
  <c r="K6807" i="1"/>
  <c r="K6808" i="1"/>
  <c r="L6808" i="1" s="1"/>
  <c r="K6809" i="1"/>
  <c r="L6809" i="1" s="1"/>
  <c r="K6810" i="1"/>
  <c r="L6810" i="1" s="1"/>
  <c r="K6811" i="1"/>
  <c r="K6812" i="1"/>
  <c r="K6813" i="1"/>
  <c r="K6814" i="1"/>
  <c r="K6815" i="1"/>
  <c r="K6816" i="1"/>
  <c r="L6816" i="1" s="1"/>
  <c r="K6817" i="1"/>
  <c r="L6817" i="1" s="1"/>
  <c r="K6818" i="1"/>
  <c r="L6818" i="1" s="1"/>
  <c r="K6819" i="1"/>
  <c r="K6820" i="1"/>
  <c r="K6821" i="1"/>
  <c r="K6822" i="1"/>
  <c r="K6823" i="1"/>
  <c r="K6824" i="1"/>
  <c r="L6824" i="1" s="1"/>
  <c r="K6825" i="1"/>
  <c r="L6825" i="1" s="1"/>
  <c r="K6826" i="1"/>
  <c r="L6826" i="1" s="1"/>
  <c r="K6827" i="1"/>
  <c r="K6828" i="1"/>
  <c r="K6829" i="1"/>
  <c r="K6830" i="1"/>
  <c r="K6831" i="1"/>
  <c r="K6832" i="1"/>
  <c r="L6832" i="1" s="1"/>
  <c r="K6833" i="1"/>
  <c r="L6833" i="1" s="1"/>
  <c r="K6834" i="1"/>
  <c r="L6834" i="1" s="1"/>
  <c r="K6835" i="1"/>
  <c r="K6836" i="1"/>
  <c r="K6837" i="1"/>
  <c r="K6838" i="1"/>
  <c r="K6839" i="1"/>
  <c r="K6840" i="1"/>
  <c r="L6840" i="1" s="1"/>
  <c r="K6841" i="1"/>
  <c r="L6841" i="1" s="1"/>
  <c r="K6842" i="1"/>
  <c r="L6842" i="1" s="1"/>
  <c r="K6843" i="1"/>
  <c r="K6844" i="1"/>
  <c r="K6845" i="1"/>
  <c r="K6846" i="1"/>
  <c r="K6847" i="1"/>
  <c r="K6848" i="1"/>
  <c r="L6848" i="1" s="1"/>
  <c r="K6849" i="1"/>
  <c r="L6849" i="1" s="1"/>
  <c r="K6850" i="1"/>
  <c r="L6850" i="1" s="1"/>
  <c r="K6851" i="1"/>
  <c r="K6852" i="1"/>
  <c r="K6853" i="1"/>
  <c r="K6854" i="1"/>
  <c r="K6855" i="1"/>
  <c r="K6856" i="1"/>
  <c r="L6856" i="1" s="1"/>
  <c r="K6857" i="1"/>
  <c r="K6858" i="1"/>
  <c r="L6858" i="1" s="1"/>
  <c r="K6859" i="1"/>
  <c r="K6860" i="1"/>
  <c r="K6861" i="1"/>
  <c r="K6862" i="1"/>
  <c r="K6863" i="1"/>
  <c r="K6864" i="1"/>
  <c r="L6864" i="1" s="1"/>
  <c r="K6865" i="1"/>
  <c r="L6865" i="1" s="1"/>
  <c r="K6866" i="1"/>
  <c r="L6866" i="1" s="1"/>
  <c r="K6867" i="1"/>
  <c r="K6868" i="1"/>
  <c r="K6869" i="1"/>
  <c r="K6870" i="1"/>
  <c r="K6871" i="1"/>
  <c r="K6872" i="1"/>
  <c r="L6872" i="1" s="1"/>
  <c r="K6873" i="1"/>
  <c r="L6873" i="1" s="1"/>
  <c r="K6874" i="1"/>
  <c r="L6874" i="1" s="1"/>
  <c r="K6875" i="1"/>
  <c r="K6876" i="1"/>
  <c r="K6877" i="1"/>
  <c r="K6878" i="1"/>
  <c r="K6879" i="1"/>
  <c r="K6880" i="1"/>
  <c r="L6880" i="1" s="1"/>
  <c r="K6881" i="1"/>
  <c r="K6882" i="1"/>
  <c r="L6882" i="1" s="1"/>
  <c r="K6883" i="1"/>
  <c r="K6884" i="1"/>
  <c r="K6885" i="1"/>
  <c r="K6886" i="1"/>
  <c r="K6887" i="1"/>
  <c r="K6888" i="1"/>
  <c r="L6888" i="1" s="1"/>
  <c r="K6889" i="1"/>
  <c r="L6889" i="1" s="1"/>
  <c r="K6890" i="1"/>
  <c r="L6890" i="1" s="1"/>
  <c r="K6891" i="1"/>
  <c r="K6892" i="1"/>
  <c r="K6893" i="1"/>
  <c r="K6894" i="1"/>
  <c r="K6895" i="1"/>
  <c r="K6896" i="1"/>
  <c r="L6896" i="1" s="1"/>
  <c r="K6897" i="1"/>
  <c r="L6897" i="1" s="1"/>
  <c r="K6898" i="1"/>
  <c r="L6898" i="1" s="1"/>
  <c r="K6899" i="1"/>
  <c r="K6900" i="1"/>
  <c r="K6901" i="1"/>
  <c r="K6902" i="1"/>
  <c r="K6903" i="1"/>
  <c r="K6904" i="1"/>
  <c r="L6904" i="1" s="1"/>
  <c r="K6905" i="1"/>
  <c r="L6905" i="1" s="1"/>
  <c r="K6906" i="1"/>
  <c r="L6906" i="1" s="1"/>
  <c r="K6907" i="1"/>
  <c r="K6908" i="1"/>
  <c r="K6909" i="1"/>
  <c r="K6910" i="1"/>
  <c r="K6911" i="1"/>
  <c r="K6912" i="1"/>
  <c r="L6912" i="1" s="1"/>
  <c r="K6913" i="1"/>
  <c r="L6913" i="1" s="1"/>
  <c r="K6914" i="1"/>
  <c r="L6914" i="1" s="1"/>
  <c r="K6915" i="1"/>
  <c r="K6916" i="1"/>
  <c r="K6917" i="1"/>
  <c r="K6918" i="1"/>
  <c r="K6919" i="1"/>
  <c r="K6920" i="1"/>
  <c r="L6920" i="1" s="1"/>
  <c r="K6921" i="1"/>
  <c r="L6921" i="1" s="1"/>
  <c r="K6922" i="1"/>
  <c r="L6922" i="1" s="1"/>
  <c r="K6923" i="1"/>
  <c r="K6924" i="1"/>
  <c r="K6925" i="1"/>
  <c r="K6926" i="1"/>
  <c r="K6927" i="1"/>
  <c r="K6928" i="1"/>
  <c r="L6928" i="1" s="1"/>
  <c r="K6929" i="1"/>
  <c r="L6929" i="1" s="1"/>
  <c r="K6930" i="1"/>
  <c r="L6930" i="1" s="1"/>
  <c r="K6931" i="1"/>
  <c r="K6932" i="1"/>
  <c r="K6933" i="1"/>
  <c r="K6934" i="1"/>
  <c r="K6935" i="1"/>
  <c r="K6936" i="1"/>
  <c r="L6936" i="1" s="1"/>
  <c r="K6937" i="1"/>
  <c r="L6937" i="1" s="1"/>
  <c r="K6938" i="1"/>
  <c r="L6938" i="1" s="1"/>
  <c r="K6939" i="1"/>
  <c r="K6940" i="1"/>
  <c r="K6941" i="1"/>
  <c r="K6942" i="1"/>
  <c r="K6943" i="1"/>
  <c r="K6944" i="1"/>
  <c r="L6944" i="1" s="1"/>
  <c r="K6945" i="1"/>
  <c r="L6945" i="1" s="1"/>
  <c r="K6946" i="1"/>
  <c r="L6946" i="1" s="1"/>
  <c r="K6947" i="1"/>
  <c r="K6948" i="1"/>
  <c r="K6949" i="1"/>
  <c r="K6950" i="1"/>
  <c r="K6951" i="1"/>
  <c r="K6952" i="1"/>
  <c r="L6952" i="1" s="1"/>
  <c r="K6953" i="1"/>
  <c r="L6953" i="1" s="1"/>
  <c r="K6954" i="1"/>
  <c r="L6954" i="1" s="1"/>
  <c r="K6955" i="1"/>
  <c r="K6956" i="1"/>
  <c r="K6957" i="1"/>
  <c r="K6958" i="1"/>
  <c r="K6959" i="1"/>
  <c r="K6960" i="1"/>
  <c r="L6960" i="1" s="1"/>
  <c r="K6961" i="1"/>
  <c r="L6961" i="1" s="1"/>
  <c r="K6962" i="1"/>
  <c r="L6962" i="1" s="1"/>
  <c r="K6963" i="1"/>
  <c r="K6964" i="1"/>
  <c r="K6965" i="1"/>
  <c r="K6966" i="1"/>
  <c r="K6967" i="1"/>
  <c r="K6968" i="1"/>
  <c r="L6968" i="1" s="1"/>
  <c r="K6969" i="1"/>
  <c r="L6969" i="1" s="1"/>
  <c r="K6970" i="1"/>
  <c r="L6970" i="1" s="1"/>
  <c r="K6971" i="1"/>
  <c r="K6972" i="1"/>
  <c r="K6973" i="1"/>
  <c r="K6974" i="1"/>
  <c r="K6975" i="1"/>
  <c r="K6976" i="1"/>
  <c r="L6976" i="1" s="1"/>
  <c r="K6977" i="1"/>
  <c r="L6977" i="1" s="1"/>
  <c r="K6978" i="1"/>
  <c r="L6978" i="1" s="1"/>
  <c r="K6979" i="1"/>
  <c r="K6980" i="1"/>
  <c r="K6981" i="1"/>
  <c r="K6982" i="1"/>
  <c r="K6983" i="1"/>
  <c r="K6984" i="1"/>
  <c r="L6984" i="1" s="1"/>
  <c r="K6985" i="1"/>
  <c r="K6986" i="1"/>
  <c r="L6986" i="1" s="1"/>
  <c r="K6987" i="1"/>
  <c r="K6988" i="1"/>
  <c r="K6989" i="1"/>
  <c r="K6990" i="1"/>
  <c r="K6991" i="1"/>
  <c r="K6992" i="1"/>
  <c r="L6992" i="1" s="1"/>
  <c r="K6993" i="1"/>
  <c r="L6993" i="1" s="1"/>
  <c r="K6994" i="1"/>
  <c r="L6994" i="1" s="1"/>
  <c r="K6995" i="1"/>
  <c r="K6996" i="1"/>
  <c r="K6997" i="1"/>
  <c r="K6998" i="1"/>
  <c r="K6999" i="1"/>
  <c r="K7000" i="1"/>
  <c r="L7000" i="1" s="1"/>
  <c r="K7001" i="1"/>
  <c r="L7001" i="1" s="1"/>
  <c r="K7002" i="1"/>
  <c r="L7002" i="1" s="1"/>
  <c r="K7003" i="1"/>
  <c r="K7004" i="1"/>
  <c r="K7005" i="1"/>
  <c r="K7006" i="1"/>
  <c r="K7007" i="1"/>
  <c r="K7008" i="1"/>
  <c r="L7008" i="1" s="1"/>
  <c r="K7009" i="1"/>
  <c r="K7010" i="1"/>
  <c r="L7010" i="1" s="1"/>
  <c r="K7011" i="1"/>
  <c r="K7012" i="1"/>
  <c r="K7013" i="1"/>
  <c r="K7014" i="1"/>
  <c r="K7015" i="1"/>
  <c r="K7016" i="1"/>
  <c r="L7016" i="1" s="1"/>
  <c r="K7017" i="1"/>
  <c r="L7017" i="1" s="1"/>
  <c r="K7018" i="1"/>
  <c r="L7018" i="1" s="1"/>
  <c r="K7019" i="1"/>
  <c r="K7020" i="1"/>
  <c r="K7021" i="1"/>
  <c r="K7022" i="1"/>
  <c r="K7023" i="1"/>
  <c r="K7024" i="1"/>
  <c r="L7024" i="1" s="1"/>
  <c r="K7025" i="1"/>
  <c r="L7025" i="1" s="1"/>
  <c r="K7026" i="1"/>
  <c r="L7026" i="1" s="1"/>
  <c r="K7027" i="1"/>
  <c r="K7028" i="1"/>
  <c r="K7029" i="1"/>
  <c r="K7030" i="1"/>
  <c r="K7031" i="1"/>
  <c r="K7032" i="1"/>
  <c r="L7032" i="1" s="1"/>
  <c r="K7033" i="1"/>
  <c r="L7033" i="1" s="1"/>
  <c r="K7034" i="1"/>
  <c r="L7034" i="1" s="1"/>
  <c r="K7035" i="1"/>
  <c r="K7036" i="1"/>
  <c r="K7037" i="1"/>
  <c r="K7038" i="1"/>
  <c r="K7039" i="1"/>
  <c r="K7040" i="1"/>
  <c r="L7040" i="1" s="1"/>
  <c r="K7041" i="1"/>
  <c r="L7041" i="1" s="1"/>
  <c r="K7042" i="1"/>
  <c r="L7042" i="1" s="1"/>
  <c r="K7043" i="1"/>
  <c r="K7044" i="1"/>
  <c r="K7045" i="1"/>
  <c r="K7046" i="1"/>
  <c r="K7047" i="1"/>
  <c r="K7048" i="1"/>
  <c r="L7048" i="1" s="1"/>
  <c r="K7049" i="1"/>
  <c r="L7049" i="1" s="1"/>
  <c r="K7050" i="1"/>
  <c r="L7050" i="1" s="1"/>
  <c r="K7051" i="1"/>
  <c r="K7052" i="1"/>
  <c r="K7053" i="1"/>
  <c r="K7054" i="1"/>
  <c r="K7055" i="1"/>
  <c r="K7056" i="1"/>
  <c r="L7056" i="1" s="1"/>
  <c r="K7057" i="1"/>
  <c r="L7057" i="1" s="1"/>
  <c r="K7058" i="1"/>
  <c r="L7058" i="1" s="1"/>
  <c r="K7059" i="1"/>
  <c r="K7060" i="1"/>
  <c r="K7061" i="1"/>
  <c r="K7062" i="1"/>
  <c r="K7063" i="1"/>
  <c r="K7064" i="1"/>
  <c r="L7064" i="1" s="1"/>
  <c r="K7065" i="1"/>
  <c r="L7065" i="1" s="1"/>
  <c r="K7066" i="1"/>
  <c r="L7066" i="1" s="1"/>
  <c r="K7067" i="1"/>
  <c r="K7068" i="1"/>
  <c r="K7069" i="1"/>
  <c r="K7070" i="1"/>
  <c r="K7071" i="1"/>
  <c r="K7072" i="1"/>
  <c r="L7072" i="1" s="1"/>
  <c r="K7073" i="1"/>
  <c r="L7073" i="1" s="1"/>
  <c r="K7074" i="1"/>
  <c r="L7074" i="1" s="1"/>
  <c r="K7075" i="1"/>
  <c r="K7076" i="1"/>
  <c r="K7077" i="1"/>
  <c r="K7078" i="1"/>
  <c r="K7079" i="1"/>
  <c r="K7080" i="1"/>
  <c r="L7080" i="1" s="1"/>
  <c r="K7081" i="1"/>
  <c r="L7081" i="1" s="1"/>
  <c r="K7082" i="1"/>
  <c r="L7082" i="1" s="1"/>
  <c r="K7083" i="1"/>
  <c r="K7084" i="1"/>
  <c r="K7085" i="1"/>
  <c r="K7086" i="1"/>
  <c r="K7087" i="1"/>
  <c r="K7088" i="1"/>
  <c r="L7088" i="1" s="1"/>
  <c r="K7089" i="1"/>
  <c r="L7089" i="1" s="1"/>
  <c r="K7090" i="1"/>
  <c r="L7090" i="1" s="1"/>
  <c r="K7091" i="1"/>
  <c r="K7092" i="1"/>
  <c r="K7093" i="1"/>
  <c r="K7094" i="1"/>
  <c r="K7095" i="1"/>
  <c r="K7096" i="1"/>
  <c r="L7096" i="1" s="1"/>
  <c r="K7097" i="1"/>
  <c r="L7097" i="1" s="1"/>
  <c r="K7098" i="1"/>
  <c r="L7098" i="1" s="1"/>
  <c r="K7099" i="1"/>
  <c r="K7100" i="1"/>
  <c r="K7101" i="1"/>
  <c r="K7102" i="1"/>
  <c r="K7103" i="1"/>
  <c r="K7104" i="1"/>
  <c r="L7104" i="1" s="1"/>
  <c r="K7105" i="1"/>
  <c r="L7105" i="1" s="1"/>
  <c r="K7106" i="1"/>
  <c r="L7106" i="1" s="1"/>
  <c r="K7107" i="1"/>
  <c r="K7108" i="1"/>
  <c r="K7109" i="1"/>
  <c r="K7110" i="1"/>
  <c r="K7111" i="1"/>
  <c r="K7112" i="1"/>
  <c r="L7112" i="1" s="1"/>
  <c r="K7113" i="1"/>
  <c r="K7114" i="1"/>
  <c r="L7114" i="1" s="1"/>
  <c r="K7115" i="1"/>
  <c r="K7116" i="1"/>
  <c r="K7117" i="1"/>
  <c r="K7118" i="1"/>
  <c r="K7119" i="1"/>
  <c r="K7120" i="1"/>
  <c r="L7120" i="1" s="1"/>
  <c r="K7121" i="1"/>
  <c r="L7121" i="1" s="1"/>
  <c r="K7122" i="1"/>
  <c r="L7122" i="1" s="1"/>
  <c r="K7123" i="1"/>
  <c r="K7124" i="1"/>
  <c r="K7125" i="1"/>
  <c r="K7126" i="1"/>
  <c r="K7127" i="1"/>
  <c r="K7128" i="1"/>
  <c r="L7128" i="1" s="1"/>
  <c r="K7129" i="1"/>
  <c r="L7129" i="1" s="1"/>
  <c r="K7130" i="1"/>
  <c r="L7130" i="1" s="1"/>
  <c r="K7131" i="1"/>
  <c r="K7132" i="1"/>
  <c r="K7133" i="1"/>
  <c r="K7134" i="1"/>
  <c r="K7135" i="1"/>
  <c r="K7136" i="1"/>
  <c r="L7136" i="1" s="1"/>
  <c r="K7137" i="1"/>
  <c r="K7138" i="1"/>
  <c r="L7138" i="1" s="1"/>
  <c r="K7139" i="1"/>
  <c r="K7140" i="1"/>
  <c r="K7141" i="1"/>
  <c r="K7142" i="1"/>
  <c r="K7143" i="1"/>
  <c r="K7144" i="1"/>
  <c r="L7144" i="1" s="1"/>
  <c r="K7145" i="1"/>
  <c r="L7145" i="1" s="1"/>
  <c r="K7146" i="1"/>
  <c r="L7146" i="1" s="1"/>
  <c r="K7147" i="1"/>
  <c r="K7148" i="1"/>
  <c r="K7149" i="1"/>
  <c r="K7150" i="1"/>
  <c r="K7151" i="1"/>
  <c r="K7152" i="1"/>
  <c r="L7152" i="1" s="1"/>
  <c r="K7153" i="1"/>
  <c r="L7153" i="1" s="1"/>
  <c r="K7154" i="1"/>
  <c r="L7154" i="1" s="1"/>
  <c r="K7155" i="1"/>
  <c r="K7156" i="1"/>
  <c r="K7157" i="1"/>
  <c r="K7158" i="1"/>
  <c r="K7159" i="1"/>
  <c r="K7160" i="1"/>
  <c r="L7160" i="1" s="1"/>
  <c r="K7161" i="1"/>
  <c r="L7161" i="1" s="1"/>
  <c r="K7162" i="1"/>
  <c r="L7162" i="1" s="1"/>
  <c r="K7163" i="1"/>
  <c r="K7164" i="1"/>
  <c r="K7165" i="1"/>
  <c r="K7166" i="1"/>
  <c r="K7167" i="1"/>
  <c r="K7168" i="1"/>
  <c r="L7168" i="1" s="1"/>
  <c r="K7169" i="1"/>
  <c r="L7169" i="1" s="1"/>
  <c r="K7170" i="1"/>
  <c r="L7170" i="1" s="1"/>
  <c r="K7171" i="1"/>
  <c r="K7172" i="1"/>
  <c r="K7173" i="1"/>
  <c r="K7174" i="1"/>
  <c r="K7175" i="1"/>
  <c r="K7176" i="1"/>
  <c r="L7176" i="1" s="1"/>
  <c r="K7177" i="1"/>
  <c r="L7177" i="1" s="1"/>
  <c r="K7178" i="1"/>
  <c r="L7178" i="1" s="1"/>
  <c r="K7179" i="1"/>
  <c r="K7180" i="1"/>
  <c r="K7181" i="1"/>
  <c r="K7182" i="1"/>
  <c r="K7183" i="1"/>
  <c r="K7184" i="1"/>
  <c r="L7184" i="1" s="1"/>
  <c r="K7185" i="1"/>
  <c r="L7185" i="1" s="1"/>
  <c r="K7186" i="1"/>
  <c r="L7186" i="1" s="1"/>
  <c r="K7187" i="1"/>
  <c r="K7188" i="1"/>
  <c r="K7189" i="1"/>
  <c r="K7190" i="1"/>
  <c r="K7191" i="1"/>
  <c r="K7192" i="1"/>
  <c r="L7192" i="1" s="1"/>
  <c r="K7193" i="1"/>
  <c r="L7193" i="1" s="1"/>
  <c r="K7194" i="1"/>
  <c r="L7194" i="1" s="1"/>
  <c r="K7195" i="1"/>
  <c r="K7196" i="1"/>
  <c r="K7197" i="1"/>
  <c r="K7198" i="1"/>
  <c r="K7199" i="1"/>
  <c r="K7200" i="1"/>
  <c r="L7200" i="1" s="1"/>
  <c r="K7201" i="1"/>
  <c r="L7201" i="1" s="1"/>
  <c r="K7202" i="1"/>
  <c r="L7202" i="1" s="1"/>
  <c r="K7203" i="1"/>
  <c r="K7204" i="1"/>
  <c r="K7205" i="1"/>
  <c r="K7206" i="1"/>
  <c r="K7207" i="1"/>
  <c r="K7208" i="1"/>
  <c r="L7208" i="1" s="1"/>
  <c r="K7209" i="1"/>
  <c r="L7209" i="1" s="1"/>
  <c r="K7210" i="1"/>
  <c r="L7210" i="1" s="1"/>
  <c r="K7211" i="1"/>
  <c r="K7212" i="1"/>
  <c r="K7213" i="1"/>
  <c r="K7214" i="1"/>
  <c r="K7215" i="1"/>
  <c r="K7216" i="1"/>
  <c r="L7216" i="1" s="1"/>
  <c r="K7217" i="1"/>
  <c r="L7217" i="1" s="1"/>
  <c r="K7218" i="1"/>
  <c r="L7218" i="1" s="1"/>
  <c r="K7219" i="1"/>
  <c r="K7220" i="1"/>
  <c r="K7221" i="1"/>
  <c r="K7222" i="1"/>
  <c r="K7223" i="1"/>
  <c r="K7224" i="1"/>
  <c r="L7224" i="1" s="1"/>
  <c r="K7225" i="1"/>
  <c r="L7225" i="1" s="1"/>
  <c r="K7226" i="1"/>
  <c r="L7226" i="1" s="1"/>
  <c r="K7227" i="1"/>
  <c r="K7228" i="1"/>
  <c r="K7229" i="1"/>
  <c r="K7230" i="1"/>
  <c r="K7231" i="1"/>
  <c r="K7232" i="1"/>
  <c r="L7232" i="1" s="1"/>
  <c r="K7233" i="1"/>
  <c r="L7233" i="1" s="1"/>
  <c r="K7234" i="1"/>
  <c r="L7234" i="1" s="1"/>
  <c r="K7235" i="1"/>
  <c r="K7236" i="1"/>
  <c r="K7237" i="1"/>
  <c r="K7238" i="1"/>
  <c r="K7239" i="1"/>
  <c r="K7240" i="1"/>
  <c r="L7240" i="1" s="1"/>
  <c r="K7241" i="1"/>
  <c r="K7242" i="1"/>
  <c r="L7242" i="1" s="1"/>
  <c r="K7243" i="1"/>
  <c r="K7244" i="1"/>
  <c r="K7245" i="1"/>
  <c r="K7246" i="1"/>
  <c r="K7247" i="1"/>
  <c r="K7248" i="1"/>
  <c r="L7248" i="1" s="1"/>
  <c r="K7249" i="1"/>
  <c r="L7249" i="1" s="1"/>
  <c r="K7250" i="1"/>
  <c r="L7250" i="1" s="1"/>
  <c r="K7251" i="1"/>
  <c r="K7252" i="1"/>
  <c r="K7253" i="1"/>
  <c r="K7254" i="1"/>
  <c r="K7255" i="1"/>
  <c r="K7256" i="1"/>
  <c r="L7256" i="1" s="1"/>
  <c r="K7257" i="1"/>
  <c r="L7257" i="1" s="1"/>
  <c r="K7258" i="1"/>
  <c r="L7258" i="1" s="1"/>
  <c r="K7259" i="1"/>
  <c r="K7260" i="1"/>
  <c r="K7261" i="1"/>
  <c r="K7262" i="1"/>
  <c r="K7263" i="1"/>
  <c r="K7264" i="1"/>
  <c r="L7264" i="1" s="1"/>
  <c r="K7265" i="1"/>
  <c r="K7266" i="1"/>
  <c r="L7266" i="1" s="1"/>
  <c r="K7267" i="1"/>
  <c r="K7268" i="1"/>
  <c r="K7269" i="1"/>
  <c r="K7270" i="1"/>
  <c r="K7271" i="1"/>
  <c r="K7272" i="1"/>
  <c r="L7272" i="1" s="1"/>
  <c r="K7273" i="1"/>
  <c r="L7273" i="1" s="1"/>
  <c r="K7274" i="1"/>
  <c r="L7274" i="1" s="1"/>
  <c r="K7275" i="1"/>
  <c r="K7276" i="1"/>
  <c r="K7277" i="1"/>
  <c r="K7278" i="1"/>
  <c r="K7279" i="1"/>
  <c r="K7280" i="1"/>
  <c r="L7280" i="1" s="1"/>
  <c r="K7281" i="1"/>
  <c r="L7281" i="1" s="1"/>
  <c r="K7282" i="1"/>
  <c r="L7282" i="1" s="1"/>
  <c r="K7283" i="1"/>
  <c r="K7284" i="1"/>
  <c r="K7285" i="1"/>
  <c r="K7286" i="1"/>
  <c r="K7287" i="1"/>
  <c r="K7288" i="1"/>
  <c r="L7288" i="1" s="1"/>
  <c r="K7289" i="1"/>
  <c r="L7289" i="1" s="1"/>
  <c r="K7290" i="1"/>
  <c r="L7290" i="1" s="1"/>
  <c r="K7291" i="1"/>
  <c r="K7292" i="1"/>
  <c r="K7293" i="1"/>
  <c r="K7294" i="1"/>
  <c r="K7295" i="1"/>
  <c r="K7296" i="1"/>
  <c r="L7296" i="1" s="1"/>
  <c r="K7297" i="1"/>
  <c r="L7297" i="1" s="1"/>
  <c r="K7298" i="1"/>
  <c r="L7298" i="1" s="1"/>
  <c r="K7299" i="1"/>
  <c r="K7300" i="1"/>
  <c r="K7301" i="1"/>
  <c r="K7302" i="1"/>
  <c r="K7303" i="1"/>
  <c r="K7304" i="1"/>
  <c r="L7304" i="1" s="1"/>
  <c r="K7305" i="1"/>
  <c r="L7305" i="1" s="1"/>
  <c r="K7306" i="1"/>
  <c r="L7306" i="1" s="1"/>
  <c r="K7307" i="1"/>
  <c r="K7308" i="1"/>
  <c r="K7309" i="1"/>
  <c r="K7310" i="1"/>
  <c r="K7311" i="1"/>
  <c r="K7312" i="1"/>
  <c r="L7312" i="1" s="1"/>
  <c r="K7313" i="1"/>
  <c r="L7313" i="1" s="1"/>
  <c r="K7314" i="1"/>
  <c r="L7314" i="1" s="1"/>
  <c r="K7315" i="1"/>
  <c r="K7316" i="1"/>
  <c r="K7317" i="1"/>
  <c r="K7318" i="1"/>
  <c r="K7319" i="1"/>
  <c r="K7320" i="1"/>
  <c r="L7320" i="1" s="1"/>
  <c r="K7321" i="1"/>
  <c r="L7321" i="1" s="1"/>
  <c r="K7322" i="1"/>
  <c r="L7322" i="1" s="1"/>
  <c r="K7323" i="1"/>
  <c r="K7324" i="1"/>
  <c r="K7325" i="1"/>
  <c r="K7326" i="1"/>
  <c r="K7327" i="1"/>
  <c r="K7328" i="1"/>
  <c r="L7328" i="1" s="1"/>
  <c r="K7329" i="1"/>
  <c r="L7329" i="1" s="1"/>
  <c r="K7330" i="1"/>
  <c r="L7330" i="1" s="1"/>
  <c r="K7331" i="1"/>
  <c r="K7332" i="1"/>
  <c r="K7333" i="1"/>
  <c r="K7334" i="1"/>
  <c r="K7335" i="1"/>
  <c r="K7336" i="1"/>
  <c r="L7336" i="1" s="1"/>
  <c r="K7337" i="1"/>
  <c r="L7337" i="1" s="1"/>
  <c r="K7338" i="1"/>
  <c r="L7338" i="1" s="1"/>
  <c r="K7339" i="1"/>
  <c r="K7340" i="1"/>
  <c r="K7341" i="1"/>
  <c r="K7342" i="1"/>
  <c r="K7343" i="1"/>
  <c r="K7344" i="1"/>
  <c r="L7344" i="1" s="1"/>
  <c r="K7345" i="1"/>
  <c r="L7345" i="1" s="1"/>
  <c r="K7346" i="1"/>
  <c r="L7346" i="1" s="1"/>
  <c r="K7347" i="1"/>
  <c r="K7348" i="1"/>
  <c r="K7349" i="1"/>
  <c r="K7350" i="1"/>
  <c r="K7351" i="1"/>
  <c r="K7352" i="1"/>
  <c r="L7352" i="1" s="1"/>
  <c r="K7353" i="1"/>
  <c r="L7353" i="1" s="1"/>
  <c r="K7354" i="1"/>
  <c r="L7354" i="1" s="1"/>
  <c r="K7355" i="1"/>
  <c r="K7356" i="1"/>
  <c r="K7357" i="1"/>
  <c r="K7358" i="1"/>
  <c r="K7359" i="1"/>
  <c r="K7360" i="1"/>
  <c r="L7360" i="1" s="1"/>
  <c r="K7361" i="1"/>
  <c r="L7361" i="1" s="1"/>
  <c r="K7362" i="1"/>
  <c r="L7362" i="1" s="1"/>
  <c r="K7363" i="1"/>
  <c r="K7364" i="1"/>
  <c r="K7365" i="1"/>
  <c r="K7366" i="1"/>
  <c r="K7367" i="1"/>
  <c r="K7368" i="1"/>
  <c r="L7368" i="1" s="1"/>
  <c r="K7369" i="1"/>
  <c r="K7370" i="1"/>
  <c r="L7370" i="1" s="1"/>
  <c r="K7371" i="1"/>
  <c r="K7372" i="1"/>
  <c r="K7373" i="1"/>
  <c r="K7374" i="1"/>
  <c r="K7375" i="1"/>
  <c r="K7376" i="1"/>
  <c r="L7376" i="1" s="1"/>
  <c r="K7377" i="1"/>
  <c r="L7377" i="1" s="1"/>
  <c r="K7378" i="1"/>
  <c r="L7378" i="1" s="1"/>
  <c r="K7379" i="1"/>
  <c r="K7380" i="1"/>
  <c r="K7381" i="1"/>
  <c r="K7382" i="1"/>
  <c r="K7383" i="1"/>
  <c r="K7384" i="1"/>
  <c r="L7384" i="1" s="1"/>
  <c r="K7385" i="1"/>
  <c r="L7385" i="1" s="1"/>
  <c r="K7386" i="1"/>
  <c r="L7386" i="1" s="1"/>
  <c r="K7387" i="1"/>
  <c r="K7388" i="1"/>
  <c r="K7389" i="1"/>
  <c r="K7390" i="1"/>
  <c r="K7391" i="1"/>
  <c r="K7392" i="1"/>
  <c r="L7392" i="1" s="1"/>
  <c r="K7393" i="1"/>
  <c r="K7394" i="1"/>
  <c r="L7394" i="1" s="1"/>
  <c r="K7395" i="1"/>
  <c r="K7396" i="1"/>
  <c r="K7397" i="1"/>
  <c r="K7398" i="1"/>
  <c r="K7399" i="1"/>
  <c r="K7400" i="1"/>
  <c r="L7400" i="1" s="1"/>
  <c r="K7401" i="1"/>
  <c r="L7401" i="1" s="1"/>
  <c r="K7402" i="1"/>
  <c r="L7402" i="1" s="1"/>
  <c r="K7403" i="1"/>
  <c r="K7404" i="1"/>
  <c r="K7405" i="1"/>
  <c r="K7406" i="1"/>
  <c r="K7407" i="1"/>
  <c r="K7408" i="1"/>
  <c r="L7408" i="1" s="1"/>
  <c r="K7409" i="1"/>
  <c r="L7409" i="1" s="1"/>
  <c r="K7410" i="1"/>
  <c r="L7410" i="1" s="1"/>
  <c r="K7411" i="1"/>
  <c r="K7412" i="1"/>
  <c r="K7413" i="1"/>
  <c r="K7414" i="1"/>
  <c r="K7415" i="1"/>
  <c r="K7416" i="1"/>
  <c r="L7416" i="1" s="1"/>
  <c r="K7417" i="1"/>
  <c r="L7417" i="1" s="1"/>
  <c r="K7418" i="1"/>
  <c r="L7418" i="1" s="1"/>
  <c r="K7419" i="1"/>
  <c r="K7420" i="1"/>
  <c r="K7421" i="1"/>
  <c r="K7422" i="1"/>
  <c r="K7423" i="1"/>
  <c r="K7424" i="1"/>
  <c r="L7424" i="1" s="1"/>
  <c r="K7425" i="1"/>
  <c r="L7425" i="1" s="1"/>
  <c r="K7426" i="1"/>
  <c r="L7426" i="1" s="1"/>
  <c r="K7427" i="1"/>
  <c r="K7428" i="1"/>
  <c r="K7429" i="1"/>
  <c r="K7430" i="1"/>
  <c r="K7431" i="1"/>
  <c r="K7432" i="1"/>
  <c r="L7432" i="1" s="1"/>
  <c r="K7433" i="1"/>
  <c r="L7433" i="1" s="1"/>
  <c r="K7434" i="1"/>
  <c r="L7434" i="1" s="1"/>
  <c r="K7435" i="1"/>
  <c r="K7436" i="1"/>
  <c r="K7437" i="1"/>
  <c r="K7438" i="1"/>
  <c r="K7439" i="1"/>
  <c r="K7440" i="1"/>
  <c r="L7440" i="1" s="1"/>
  <c r="K7441" i="1"/>
  <c r="L7441" i="1" s="1"/>
  <c r="K7442" i="1"/>
  <c r="L7442" i="1" s="1"/>
  <c r="K7443" i="1"/>
  <c r="K7444" i="1"/>
  <c r="K7445" i="1"/>
  <c r="K7446" i="1"/>
  <c r="K7447" i="1"/>
  <c r="K7448" i="1"/>
  <c r="L7448" i="1" s="1"/>
  <c r="K7449" i="1"/>
  <c r="L7449" i="1" s="1"/>
  <c r="K7450" i="1"/>
  <c r="L7450" i="1" s="1"/>
  <c r="K7451" i="1"/>
  <c r="K7452" i="1"/>
  <c r="K7453" i="1"/>
  <c r="K7454" i="1"/>
  <c r="K7455" i="1"/>
  <c r="K7456" i="1"/>
  <c r="L7456" i="1" s="1"/>
  <c r="K7457" i="1"/>
  <c r="L7457" i="1" s="1"/>
  <c r="K7458" i="1"/>
  <c r="L7458" i="1" s="1"/>
  <c r="K7459" i="1"/>
  <c r="K7460" i="1"/>
  <c r="K7461" i="1"/>
  <c r="K7462" i="1"/>
  <c r="K7463" i="1"/>
  <c r="K7464" i="1"/>
  <c r="L7464" i="1" s="1"/>
  <c r="K7465" i="1"/>
  <c r="L7465" i="1" s="1"/>
  <c r="K7466" i="1"/>
  <c r="L7466" i="1" s="1"/>
  <c r="K7467" i="1"/>
  <c r="K7468" i="1"/>
  <c r="K7469" i="1"/>
  <c r="K7470" i="1"/>
  <c r="K7471" i="1"/>
  <c r="K7472" i="1"/>
  <c r="L7472" i="1" s="1"/>
  <c r="K7473" i="1"/>
  <c r="L7473" i="1" s="1"/>
  <c r="K7474" i="1"/>
  <c r="L7474" i="1" s="1"/>
  <c r="K7475" i="1"/>
  <c r="K7476" i="1"/>
  <c r="K7477" i="1"/>
  <c r="K7478" i="1"/>
  <c r="K7479" i="1"/>
  <c r="K7480" i="1"/>
  <c r="L7480" i="1" s="1"/>
  <c r="K7481" i="1"/>
  <c r="L7481" i="1" s="1"/>
  <c r="K7482" i="1"/>
  <c r="L7482" i="1" s="1"/>
  <c r="K7483" i="1"/>
  <c r="K7484" i="1"/>
  <c r="K7485" i="1"/>
  <c r="K7486" i="1"/>
  <c r="K7487" i="1"/>
  <c r="K7488" i="1"/>
  <c r="L7488" i="1" s="1"/>
  <c r="K7489" i="1"/>
  <c r="L7489" i="1" s="1"/>
  <c r="K7490" i="1"/>
  <c r="L7490" i="1" s="1"/>
  <c r="K7491" i="1"/>
  <c r="K7492" i="1"/>
  <c r="K7493" i="1"/>
  <c r="K7494" i="1"/>
  <c r="K7495" i="1"/>
  <c r="K7496" i="1"/>
  <c r="L7496" i="1" s="1"/>
  <c r="K7497" i="1"/>
  <c r="K7498" i="1"/>
  <c r="L7498" i="1" s="1"/>
  <c r="K7499" i="1"/>
  <c r="K7500" i="1"/>
  <c r="K7501" i="1"/>
  <c r="K7502" i="1"/>
  <c r="K7503" i="1"/>
  <c r="K7504" i="1"/>
  <c r="L7504" i="1" s="1"/>
  <c r="K7505" i="1"/>
  <c r="L7505" i="1" s="1"/>
  <c r="K7506" i="1"/>
  <c r="L7506" i="1" s="1"/>
  <c r="K7507" i="1"/>
  <c r="K7508" i="1"/>
  <c r="K7509" i="1"/>
  <c r="K7510" i="1"/>
  <c r="K7511" i="1"/>
  <c r="K7512" i="1"/>
  <c r="L7512" i="1" s="1"/>
  <c r="K7513" i="1"/>
  <c r="L7513" i="1" s="1"/>
  <c r="K7514" i="1"/>
  <c r="L7514" i="1" s="1"/>
  <c r="K7515" i="1"/>
  <c r="K7516" i="1"/>
  <c r="K7517" i="1"/>
  <c r="K7518" i="1"/>
  <c r="K7519" i="1"/>
  <c r="K7520" i="1"/>
  <c r="L7520" i="1" s="1"/>
  <c r="K7521" i="1"/>
  <c r="K7522" i="1"/>
  <c r="L7522" i="1" s="1"/>
  <c r="K7523" i="1"/>
  <c r="K7524" i="1"/>
  <c r="K7525" i="1"/>
  <c r="K7526" i="1"/>
  <c r="K7527" i="1"/>
  <c r="K7528" i="1"/>
  <c r="L7528" i="1" s="1"/>
  <c r="K7529" i="1"/>
  <c r="L7529" i="1" s="1"/>
  <c r="K7530" i="1"/>
  <c r="L7530" i="1" s="1"/>
  <c r="K7531" i="1"/>
  <c r="K7532" i="1"/>
  <c r="K7533" i="1"/>
  <c r="K7534" i="1"/>
  <c r="K7535" i="1"/>
  <c r="K7536" i="1"/>
  <c r="L7536" i="1" s="1"/>
  <c r="K7537" i="1"/>
  <c r="L7537" i="1" s="1"/>
  <c r="K7538" i="1"/>
  <c r="L7538" i="1" s="1"/>
  <c r="K7539" i="1"/>
  <c r="K7540" i="1"/>
  <c r="K7541" i="1"/>
  <c r="K7542" i="1"/>
  <c r="K7543" i="1"/>
  <c r="K7544" i="1"/>
  <c r="L7544" i="1" s="1"/>
  <c r="K7545" i="1"/>
  <c r="L7545" i="1" s="1"/>
  <c r="K7546" i="1"/>
  <c r="L7546" i="1" s="1"/>
  <c r="K7547" i="1"/>
  <c r="K7548" i="1"/>
  <c r="K7549" i="1"/>
  <c r="K7550" i="1"/>
  <c r="K7551" i="1"/>
  <c r="K7552" i="1"/>
  <c r="L7552" i="1" s="1"/>
  <c r="K7553" i="1"/>
  <c r="L7553" i="1" s="1"/>
  <c r="K7554" i="1"/>
  <c r="L7554" i="1" s="1"/>
  <c r="K7555" i="1"/>
  <c r="K7556" i="1"/>
  <c r="K7557" i="1"/>
  <c r="K7558" i="1"/>
  <c r="K7559" i="1"/>
  <c r="K7560" i="1"/>
  <c r="L7560" i="1" s="1"/>
  <c r="K7561" i="1"/>
  <c r="L7561" i="1" s="1"/>
  <c r="K7562" i="1"/>
  <c r="L7562" i="1" s="1"/>
  <c r="K7563" i="1"/>
  <c r="K7564" i="1"/>
  <c r="K7565" i="1"/>
  <c r="K7566" i="1"/>
  <c r="K7567" i="1"/>
  <c r="K7568" i="1"/>
  <c r="L7568" i="1" s="1"/>
  <c r="K7569" i="1"/>
  <c r="L7569" i="1" s="1"/>
  <c r="K7570" i="1"/>
  <c r="L7570" i="1" s="1"/>
  <c r="K7571" i="1"/>
  <c r="K7572" i="1"/>
  <c r="K7573" i="1"/>
  <c r="K7574" i="1"/>
  <c r="K7575" i="1"/>
  <c r="K7576" i="1"/>
  <c r="L7576" i="1" s="1"/>
  <c r="K7577" i="1"/>
  <c r="L7577" i="1" s="1"/>
  <c r="K7578" i="1"/>
  <c r="L7578" i="1" s="1"/>
  <c r="K7579" i="1"/>
  <c r="K7580" i="1"/>
  <c r="K7581" i="1"/>
  <c r="K7582" i="1"/>
  <c r="K7583" i="1"/>
  <c r="K7584" i="1"/>
  <c r="L7584" i="1" s="1"/>
  <c r="K7585" i="1"/>
  <c r="L7585" i="1" s="1"/>
  <c r="K7586" i="1"/>
  <c r="L7586" i="1" s="1"/>
  <c r="K7587" i="1"/>
  <c r="K7588" i="1"/>
  <c r="K7589" i="1"/>
  <c r="K7590" i="1"/>
  <c r="K7591" i="1"/>
  <c r="K7592" i="1"/>
  <c r="L7592" i="1" s="1"/>
  <c r="K7593" i="1"/>
  <c r="L7593" i="1" s="1"/>
  <c r="K7594" i="1"/>
  <c r="L7594" i="1" s="1"/>
  <c r="K7595" i="1"/>
  <c r="K7596" i="1"/>
  <c r="K7597" i="1"/>
  <c r="K7598" i="1"/>
  <c r="K7599" i="1"/>
  <c r="K7600" i="1"/>
  <c r="L7600" i="1" s="1"/>
  <c r="K7601" i="1"/>
  <c r="L7601" i="1" s="1"/>
  <c r="K7602" i="1"/>
  <c r="L7602" i="1" s="1"/>
  <c r="K7603" i="1"/>
  <c r="K7604" i="1"/>
  <c r="K7605" i="1"/>
  <c r="K7606" i="1"/>
  <c r="K7607" i="1"/>
  <c r="K7608" i="1"/>
  <c r="L7608" i="1" s="1"/>
  <c r="K7609" i="1"/>
  <c r="L7609" i="1" s="1"/>
  <c r="K7610" i="1"/>
  <c r="L7610" i="1" s="1"/>
  <c r="K7611" i="1"/>
  <c r="K7612" i="1"/>
  <c r="K7613" i="1"/>
  <c r="K7614" i="1"/>
  <c r="K7615" i="1"/>
  <c r="K7616" i="1"/>
  <c r="L7616" i="1" s="1"/>
  <c r="K7617" i="1"/>
  <c r="L7617" i="1" s="1"/>
  <c r="K7618" i="1"/>
  <c r="L7618" i="1" s="1"/>
  <c r="K7619" i="1"/>
  <c r="K7620" i="1"/>
  <c r="K7621" i="1"/>
  <c r="K7622" i="1"/>
  <c r="K7623" i="1"/>
  <c r="K7624" i="1"/>
  <c r="L7624" i="1" s="1"/>
  <c r="K7625" i="1"/>
  <c r="K7626" i="1"/>
  <c r="L7626" i="1" s="1"/>
  <c r="K7627" i="1"/>
  <c r="K7628" i="1"/>
  <c r="K7629" i="1"/>
  <c r="K7630" i="1"/>
  <c r="K7631" i="1"/>
  <c r="K7632" i="1"/>
  <c r="L7632" i="1" s="1"/>
  <c r="K7633" i="1"/>
  <c r="L7633" i="1" s="1"/>
  <c r="K7634" i="1"/>
  <c r="L7634" i="1" s="1"/>
  <c r="K7635" i="1"/>
  <c r="K7636" i="1"/>
  <c r="K7637" i="1"/>
  <c r="K7638" i="1"/>
  <c r="K7639" i="1"/>
  <c r="K7640" i="1"/>
  <c r="L7640" i="1" s="1"/>
  <c r="K7641" i="1"/>
  <c r="L7641" i="1" s="1"/>
  <c r="K7642" i="1"/>
  <c r="L7642" i="1" s="1"/>
  <c r="K7643" i="1"/>
  <c r="K7644" i="1"/>
  <c r="K7645" i="1"/>
  <c r="K7646" i="1"/>
  <c r="K7647" i="1"/>
  <c r="K7648" i="1"/>
  <c r="L7648" i="1" s="1"/>
  <c r="K7649" i="1"/>
  <c r="K7650" i="1"/>
  <c r="L7650" i="1" s="1"/>
  <c r="K7651" i="1"/>
  <c r="K7652" i="1"/>
  <c r="K7653" i="1"/>
  <c r="K7654" i="1"/>
  <c r="K7655" i="1"/>
  <c r="K7656" i="1"/>
  <c r="L7656" i="1" s="1"/>
  <c r="K7657" i="1"/>
  <c r="L7657" i="1" s="1"/>
  <c r="K7658" i="1"/>
  <c r="L7658" i="1" s="1"/>
  <c r="K7659" i="1"/>
  <c r="K7660" i="1"/>
  <c r="K7661" i="1"/>
  <c r="K7662" i="1"/>
  <c r="K7663" i="1"/>
  <c r="K7664" i="1"/>
  <c r="L7664" i="1" s="1"/>
  <c r="K7665" i="1"/>
  <c r="L7665" i="1" s="1"/>
  <c r="K7666" i="1"/>
  <c r="L7666" i="1" s="1"/>
  <c r="K7667" i="1"/>
  <c r="K7668" i="1"/>
  <c r="K7669" i="1"/>
  <c r="K7670" i="1"/>
  <c r="K7671" i="1"/>
  <c r="K7672" i="1"/>
  <c r="L7672" i="1" s="1"/>
  <c r="K7673" i="1"/>
  <c r="L7673" i="1" s="1"/>
  <c r="K7674" i="1"/>
  <c r="L7674" i="1" s="1"/>
  <c r="K7675" i="1"/>
  <c r="K7676" i="1"/>
  <c r="K7677" i="1"/>
  <c r="K7678" i="1"/>
  <c r="K7679" i="1"/>
  <c r="K7680" i="1"/>
  <c r="L7680" i="1" s="1"/>
  <c r="K7681" i="1"/>
  <c r="L7681" i="1" s="1"/>
  <c r="K7682" i="1"/>
  <c r="L7682" i="1" s="1"/>
  <c r="K7683" i="1"/>
  <c r="K7684" i="1"/>
  <c r="K7685" i="1"/>
  <c r="K7686" i="1"/>
  <c r="K7687" i="1"/>
  <c r="K7688" i="1"/>
  <c r="L7688" i="1" s="1"/>
  <c r="K7689" i="1"/>
  <c r="L7689" i="1" s="1"/>
  <c r="K7690" i="1"/>
  <c r="L7690" i="1" s="1"/>
  <c r="K7691" i="1"/>
  <c r="K7692" i="1"/>
  <c r="K7693" i="1"/>
  <c r="K7694" i="1"/>
  <c r="K7695" i="1"/>
  <c r="K7696" i="1"/>
  <c r="L7696" i="1" s="1"/>
  <c r="K7697" i="1"/>
  <c r="L7697" i="1" s="1"/>
  <c r="K7698" i="1"/>
  <c r="L7698" i="1" s="1"/>
  <c r="K7699" i="1"/>
  <c r="K7700" i="1"/>
  <c r="K7701" i="1"/>
  <c r="K7702" i="1"/>
  <c r="K7703" i="1"/>
  <c r="K7704" i="1"/>
  <c r="L7704" i="1" s="1"/>
  <c r="K7705" i="1"/>
  <c r="L7705" i="1" s="1"/>
  <c r="K7706" i="1"/>
  <c r="L7706" i="1" s="1"/>
  <c r="K7707" i="1"/>
  <c r="K7708" i="1"/>
  <c r="K7709" i="1"/>
  <c r="K7710" i="1"/>
  <c r="K7711" i="1"/>
  <c r="K7712" i="1"/>
  <c r="L7712" i="1" s="1"/>
  <c r="K7713" i="1"/>
  <c r="L7713" i="1" s="1"/>
  <c r="K7714" i="1"/>
  <c r="L7714" i="1" s="1"/>
  <c r="K7715" i="1"/>
  <c r="K7716" i="1"/>
  <c r="K7717" i="1"/>
  <c r="K7718" i="1"/>
  <c r="K7719" i="1"/>
  <c r="K7720" i="1"/>
  <c r="L7720" i="1" s="1"/>
  <c r="K7721" i="1"/>
  <c r="L7721" i="1" s="1"/>
  <c r="K7722" i="1"/>
  <c r="L7722" i="1" s="1"/>
  <c r="K7723" i="1"/>
  <c r="K7724" i="1"/>
  <c r="K7725" i="1"/>
  <c r="K7726" i="1"/>
  <c r="K7727" i="1"/>
  <c r="K7728" i="1"/>
  <c r="L7728" i="1" s="1"/>
  <c r="K7729" i="1"/>
  <c r="L7729" i="1" s="1"/>
  <c r="K7730" i="1"/>
  <c r="L7730" i="1" s="1"/>
  <c r="K7731" i="1"/>
  <c r="K7732" i="1"/>
  <c r="K7733" i="1"/>
  <c r="K7734" i="1"/>
  <c r="K7735" i="1"/>
  <c r="K7736" i="1"/>
  <c r="L7736" i="1" s="1"/>
  <c r="K7737" i="1"/>
  <c r="L7737" i="1" s="1"/>
  <c r="K7738" i="1"/>
  <c r="L7738" i="1" s="1"/>
  <c r="K7739" i="1"/>
  <c r="K7740" i="1"/>
  <c r="K7741" i="1"/>
  <c r="K7742" i="1"/>
  <c r="K7743" i="1"/>
  <c r="K7744" i="1"/>
  <c r="L7744" i="1" s="1"/>
  <c r="K7745" i="1"/>
  <c r="L7745" i="1" s="1"/>
  <c r="K7746" i="1"/>
  <c r="L7746" i="1" s="1"/>
  <c r="K7747" i="1"/>
  <c r="K7748" i="1"/>
  <c r="K7749" i="1"/>
  <c r="K7750" i="1"/>
  <c r="K7751" i="1"/>
  <c r="K7752" i="1"/>
  <c r="L7752" i="1" s="1"/>
  <c r="K7753" i="1"/>
  <c r="K7754" i="1"/>
  <c r="L7754" i="1" s="1"/>
  <c r="K7755" i="1"/>
  <c r="K7756" i="1"/>
  <c r="K7757" i="1"/>
  <c r="K7758" i="1"/>
  <c r="K7759" i="1"/>
  <c r="K7760" i="1"/>
  <c r="L7760" i="1" s="1"/>
  <c r="K7761" i="1"/>
  <c r="L7761" i="1" s="1"/>
  <c r="K7762" i="1"/>
  <c r="L7762" i="1" s="1"/>
  <c r="K7763" i="1"/>
  <c r="K7764" i="1"/>
  <c r="K7765" i="1"/>
  <c r="K7766" i="1"/>
  <c r="K7767" i="1"/>
  <c r="K7768" i="1"/>
  <c r="L7768" i="1" s="1"/>
  <c r="K7769" i="1"/>
  <c r="L7769" i="1" s="1"/>
  <c r="K7770" i="1"/>
  <c r="L7770" i="1" s="1"/>
  <c r="K7771" i="1"/>
  <c r="K7772" i="1"/>
  <c r="K7773" i="1"/>
  <c r="K7774" i="1"/>
  <c r="K7775" i="1"/>
  <c r="K7776" i="1"/>
  <c r="L7776" i="1" s="1"/>
  <c r="K7777" i="1"/>
  <c r="K7778" i="1"/>
  <c r="L7778" i="1" s="1"/>
  <c r="K7779" i="1"/>
  <c r="K7780" i="1"/>
  <c r="K7781" i="1"/>
  <c r="K7782" i="1"/>
  <c r="K7783" i="1"/>
  <c r="K7784" i="1"/>
  <c r="L7784" i="1" s="1"/>
  <c r="K7785" i="1"/>
  <c r="L7785" i="1" s="1"/>
  <c r="K7786" i="1"/>
  <c r="L7786" i="1" s="1"/>
  <c r="K7787" i="1"/>
  <c r="K7788" i="1"/>
  <c r="K7789" i="1"/>
  <c r="K7790" i="1"/>
  <c r="K7791" i="1"/>
  <c r="K7792" i="1"/>
  <c r="L7792" i="1" s="1"/>
  <c r="K7793" i="1"/>
  <c r="L7793" i="1" s="1"/>
  <c r="K7794" i="1"/>
  <c r="L7794" i="1" s="1"/>
  <c r="K7795" i="1"/>
  <c r="K7796" i="1"/>
  <c r="K7797" i="1"/>
  <c r="K7798" i="1"/>
  <c r="K7799" i="1"/>
  <c r="K7800" i="1"/>
  <c r="L7800" i="1" s="1"/>
  <c r="K7801" i="1"/>
  <c r="L7801" i="1" s="1"/>
  <c r="K7802" i="1"/>
  <c r="L7802" i="1" s="1"/>
  <c r="K7803" i="1"/>
  <c r="K7804" i="1"/>
  <c r="K7805" i="1"/>
  <c r="K7806" i="1"/>
  <c r="K7807" i="1"/>
  <c r="K7808" i="1"/>
  <c r="L7808" i="1" s="1"/>
  <c r="K7809" i="1"/>
  <c r="L7809" i="1" s="1"/>
  <c r="K7810" i="1"/>
  <c r="L7810" i="1" s="1"/>
  <c r="K7811" i="1"/>
  <c r="K7812" i="1"/>
  <c r="K7813" i="1"/>
  <c r="K7814" i="1"/>
  <c r="K7815" i="1"/>
  <c r="K7816" i="1"/>
  <c r="L7816" i="1" s="1"/>
  <c r="K7817" i="1"/>
  <c r="L7817" i="1" s="1"/>
  <c r="K7818" i="1"/>
  <c r="L7818" i="1" s="1"/>
  <c r="K7819" i="1"/>
  <c r="K7820" i="1"/>
  <c r="K7821" i="1"/>
  <c r="K7822" i="1"/>
  <c r="K7823" i="1"/>
  <c r="K7824" i="1"/>
  <c r="L7824" i="1" s="1"/>
  <c r="K7825" i="1"/>
  <c r="L7825" i="1" s="1"/>
  <c r="K7826" i="1"/>
  <c r="L7826" i="1" s="1"/>
  <c r="K7827" i="1"/>
  <c r="K7828" i="1"/>
  <c r="K7829" i="1"/>
  <c r="K7830" i="1"/>
  <c r="K7831" i="1"/>
  <c r="K7832" i="1"/>
  <c r="L7832" i="1" s="1"/>
  <c r="K7833" i="1"/>
  <c r="L7833" i="1" s="1"/>
  <c r="K7834" i="1"/>
  <c r="L7834" i="1" s="1"/>
  <c r="K7835" i="1"/>
  <c r="K7836" i="1"/>
  <c r="K7837" i="1"/>
  <c r="K7838" i="1"/>
  <c r="K7839" i="1"/>
  <c r="K7840" i="1"/>
  <c r="L7840" i="1" s="1"/>
  <c r="K7841" i="1"/>
  <c r="L7841" i="1" s="1"/>
  <c r="K7842" i="1"/>
  <c r="L7842" i="1" s="1"/>
  <c r="K7843" i="1"/>
  <c r="K7844" i="1"/>
  <c r="K7845" i="1"/>
  <c r="K7846" i="1"/>
  <c r="K7847" i="1"/>
  <c r="K7848" i="1"/>
  <c r="L7848" i="1" s="1"/>
  <c r="K7849" i="1"/>
  <c r="L7849" i="1" s="1"/>
  <c r="K7850" i="1"/>
  <c r="L7850" i="1" s="1"/>
  <c r="K7851" i="1"/>
  <c r="K7852" i="1"/>
  <c r="K7853" i="1"/>
  <c r="K7854" i="1"/>
  <c r="K7855" i="1"/>
  <c r="K7856" i="1"/>
  <c r="L7856" i="1" s="1"/>
  <c r="K7857" i="1"/>
  <c r="L7857" i="1" s="1"/>
  <c r="K7858" i="1"/>
  <c r="L7858" i="1" s="1"/>
  <c r="K7859" i="1"/>
  <c r="K7860" i="1"/>
  <c r="K7861" i="1"/>
  <c r="K7862" i="1"/>
  <c r="K7863" i="1"/>
  <c r="K7864" i="1"/>
  <c r="L7864" i="1" s="1"/>
  <c r="K7865" i="1"/>
  <c r="L7865" i="1" s="1"/>
  <c r="K7866" i="1"/>
  <c r="L7866" i="1" s="1"/>
  <c r="K7867" i="1"/>
  <c r="K7868" i="1"/>
  <c r="K7869" i="1"/>
  <c r="K7870" i="1"/>
  <c r="K7871" i="1"/>
  <c r="K7872" i="1"/>
  <c r="L7872" i="1" s="1"/>
  <c r="K7873" i="1"/>
  <c r="L7873" i="1" s="1"/>
  <c r="K7874" i="1"/>
  <c r="L7874" i="1" s="1"/>
  <c r="K7875" i="1"/>
  <c r="K7876" i="1"/>
  <c r="K7877" i="1"/>
  <c r="K7878" i="1"/>
  <c r="K7879" i="1"/>
  <c r="K7880" i="1"/>
  <c r="L7880" i="1" s="1"/>
  <c r="K7881" i="1"/>
  <c r="K7882" i="1"/>
  <c r="L7882" i="1" s="1"/>
  <c r="K7883" i="1"/>
  <c r="K7884" i="1"/>
  <c r="K7885" i="1"/>
  <c r="K7886" i="1"/>
  <c r="K7887" i="1"/>
  <c r="K7888" i="1"/>
  <c r="L7888" i="1" s="1"/>
  <c r="K7889" i="1"/>
  <c r="L7889" i="1" s="1"/>
  <c r="K7890" i="1"/>
  <c r="L7890" i="1" s="1"/>
  <c r="K7891" i="1"/>
  <c r="K7892" i="1"/>
  <c r="K7893" i="1"/>
  <c r="K7894" i="1"/>
  <c r="K7895" i="1"/>
  <c r="K7896" i="1"/>
  <c r="L7896" i="1" s="1"/>
  <c r="K7897" i="1"/>
  <c r="L7897" i="1" s="1"/>
  <c r="K7898" i="1"/>
  <c r="L7898" i="1" s="1"/>
  <c r="K7899" i="1"/>
  <c r="K7900" i="1"/>
  <c r="K7901" i="1"/>
  <c r="K7902" i="1"/>
  <c r="K7903" i="1"/>
  <c r="K7904" i="1"/>
  <c r="L7904" i="1" s="1"/>
  <c r="K7905" i="1"/>
  <c r="K7906" i="1"/>
  <c r="L7906" i="1" s="1"/>
  <c r="K7907" i="1"/>
  <c r="K7908" i="1"/>
  <c r="K7909" i="1"/>
  <c r="K7910" i="1"/>
  <c r="K7911" i="1"/>
  <c r="K7912" i="1"/>
  <c r="L7912" i="1" s="1"/>
  <c r="K7913" i="1"/>
  <c r="L7913" i="1" s="1"/>
  <c r="K7914" i="1"/>
  <c r="L7914" i="1" s="1"/>
  <c r="K7915" i="1"/>
  <c r="K7916" i="1"/>
  <c r="K7917" i="1"/>
  <c r="K7918" i="1"/>
  <c r="K7919" i="1"/>
  <c r="K7920" i="1"/>
  <c r="L7920" i="1" s="1"/>
  <c r="K7921" i="1"/>
  <c r="L7921" i="1" s="1"/>
  <c r="K7922" i="1"/>
  <c r="L7922" i="1" s="1"/>
  <c r="K7923" i="1"/>
  <c r="K7924" i="1"/>
  <c r="K7925" i="1"/>
  <c r="K7926" i="1"/>
  <c r="K7927" i="1"/>
  <c r="K7928" i="1"/>
  <c r="L7928" i="1" s="1"/>
  <c r="K7929" i="1"/>
  <c r="L7929" i="1" s="1"/>
  <c r="K7930" i="1"/>
  <c r="L7930" i="1" s="1"/>
  <c r="K7931" i="1"/>
  <c r="K7932" i="1"/>
  <c r="K7933" i="1"/>
  <c r="K7934" i="1"/>
  <c r="K7935" i="1"/>
  <c r="K7936" i="1"/>
  <c r="L7936" i="1" s="1"/>
  <c r="K7937" i="1"/>
  <c r="L7937" i="1" s="1"/>
  <c r="K7938" i="1"/>
  <c r="L7938" i="1" s="1"/>
  <c r="K7939" i="1"/>
  <c r="K7940" i="1"/>
  <c r="K7941" i="1"/>
  <c r="K7942" i="1"/>
  <c r="K7943" i="1"/>
  <c r="K7944" i="1"/>
  <c r="L7944" i="1" s="1"/>
  <c r="K7945" i="1"/>
  <c r="L7945" i="1" s="1"/>
  <c r="K7946" i="1"/>
  <c r="L7946" i="1" s="1"/>
  <c r="K7947" i="1"/>
  <c r="K7948" i="1"/>
  <c r="K7949" i="1"/>
  <c r="K7950" i="1"/>
  <c r="K7951" i="1"/>
  <c r="K7952" i="1"/>
  <c r="L7952" i="1" s="1"/>
  <c r="K7953" i="1"/>
  <c r="L7953" i="1" s="1"/>
  <c r="K7954" i="1"/>
  <c r="L7954" i="1" s="1"/>
  <c r="K7955" i="1"/>
  <c r="K7956" i="1"/>
  <c r="K7957" i="1"/>
  <c r="K7958" i="1"/>
  <c r="K7959" i="1"/>
  <c r="K7960" i="1"/>
  <c r="L7960" i="1" s="1"/>
  <c r="K7961" i="1"/>
  <c r="L7961" i="1" s="1"/>
  <c r="K7962" i="1"/>
  <c r="L7962" i="1" s="1"/>
  <c r="K7963" i="1"/>
  <c r="K7964" i="1"/>
  <c r="K7965" i="1"/>
  <c r="K7966" i="1"/>
  <c r="K7967" i="1"/>
  <c r="K7968" i="1"/>
  <c r="L7968" i="1" s="1"/>
  <c r="K7969" i="1"/>
  <c r="L7969" i="1" s="1"/>
  <c r="K7970" i="1"/>
  <c r="L7970" i="1" s="1"/>
  <c r="K7971" i="1"/>
  <c r="K7972" i="1"/>
  <c r="K7973" i="1"/>
  <c r="K7974" i="1"/>
  <c r="K7975" i="1"/>
  <c r="K7976" i="1"/>
  <c r="L7976" i="1" s="1"/>
  <c r="K7977" i="1"/>
  <c r="L7977" i="1" s="1"/>
  <c r="K7978" i="1"/>
  <c r="L7978" i="1" s="1"/>
  <c r="K7979" i="1"/>
  <c r="K7980" i="1"/>
  <c r="K7981" i="1"/>
  <c r="K7982" i="1"/>
  <c r="K7983" i="1"/>
  <c r="K7984" i="1"/>
  <c r="L7984" i="1" s="1"/>
  <c r="K7985" i="1"/>
  <c r="L7985" i="1" s="1"/>
  <c r="K7986" i="1"/>
  <c r="L7986" i="1" s="1"/>
  <c r="K7987" i="1"/>
  <c r="K7988" i="1"/>
  <c r="K7989" i="1"/>
  <c r="K7990" i="1"/>
  <c r="K7991" i="1"/>
  <c r="K7992" i="1"/>
  <c r="L7992" i="1" s="1"/>
  <c r="K7993" i="1"/>
  <c r="L7993" i="1" s="1"/>
  <c r="K7994" i="1"/>
  <c r="L7994" i="1" s="1"/>
  <c r="K7995" i="1"/>
  <c r="K7996" i="1"/>
  <c r="K7997" i="1"/>
  <c r="K7998" i="1"/>
  <c r="K7999" i="1"/>
  <c r="K8000" i="1"/>
  <c r="L8000" i="1" s="1"/>
  <c r="K8001" i="1"/>
  <c r="L8001" i="1" s="1"/>
  <c r="K8002" i="1"/>
  <c r="L8002" i="1" s="1"/>
  <c r="K8003" i="1"/>
  <c r="K8004" i="1"/>
  <c r="K8005" i="1"/>
  <c r="K8006" i="1"/>
  <c r="K8007" i="1"/>
  <c r="K8008" i="1"/>
  <c r="L8008" i="1" s="1"/>
  <c r="K8009" i="1"/>
  <c r="K8010" i="1"/>
  <c r="L8010" i="1" s="1"/>
  <c r="K8011" i="1"/>
  <c r="K8012" i="1"/>
  <c r="K8013" i="1"/>
  <c r="K8014" i="1"/>
  <c r="K8015" i="1"/>
  <c r="K8016" i="1"/>
  <c r="L8016" i="1" s="1"/>
  <c r="K8017" i="1"/>
  <c r="L8017" i="1" s="1"/>
  <c r="K8018" i="1"/>
  <c r="L8018" i="1" s="1"/>
  <c r="K8019" i="1"/>
  <c r="K8020" i="1"/>
  <c r="K8021" i="1"/>
  <c r="K8022" i="1"/>
  <c r="K8023" i="1"/>
  <c r="K8024" i="1"/>
  <c r="L8024" i="1" s="1"/>
  <c r="K8025" i="1"/>
  <c r="L8025" i="1" s="1"/>
  <c r="K8026" i="1"/>
  <c r="L8026" i="1" s="1"/>
  <c r="K8027" i="1"/>
  <c r="K8028" i="1"/>
  <c r="K8029" i="1"/>
  <c r="K8030" i="1"/>
  <c r="K8031" i="1"/>
  <c r="K8032" i="1"/>
  <c r="L8032" i="1" s="1"/>
  <c r="K8033" i="1"/>
  <c r="K8034" i="1"/>
  <c r="L8034" i="1" s="1"/>
  <c r="K8035" i="1"/>
  <c r="K8036" i="1"/>
  <c r="K8037" i="1"/>
  <c r="K8038" i="1"/>
  <c r="K8039" i="1"/>
  <c r="K8040" i="1"/>
  <c r="L8040" i="1" s="1"/>
  <c r="K8041" i="1"/>
  <c r="L8041" i="1" s="1"/>
  <c r="K8042" i="1"/>
  <c r="L8042" i="1" s="1"/>
  <c r="K8043" i="1"/>
  <c r="K8044" i="1"/>
  <c r="K8045" i="1"/>
  <c r="K8046" i="1"/>
  <c r="K8047" i="1"/>
  <c r="K8048" i="1"/>
  <c r="L8048" i="1" s="1"/>
  <c r="K8049" i="1"/>
  <c r="L8049" i="1" s="1"/>
  <c r="K8050" i="1"/>
  <c r="L8050" i="1" s="1"/>
  <c r="K8051" i="1"/>
  <c r="K8052" i="1"/>
  <c r="K8053" i="1"/>
  <c r="K8054" i="1"/>
  <c r="K8055" i="1"/>
  <c r="K8056" i="1"/>
  <c r="L8056" i="1" s="1"/>
  <c r="K8057" i="1"/>
  <c r="L8057" i="1" s="1"/>
  <c r="K8058" i="1"/>
  <c r="L8058" i="1" s="1"/>
  <c r="K8059" i="1"/>
  <c r="K8060" i="1"/>
  <c r="K8061" i="1"/>
  <c r="K8062" i="1"/>
  <c r="K8063" i="1"/>
  <c r="K8064" i="1"/>
  <c r="L8064" i="1" s="1"/>
  <c r="K8065" i="1"/>
  <c r="L8065" i="1" s="1"/>
  <c r="K8066" i="1"/>
  <c r="L8066" i="1" s="1"/>
  <c r="K8067" i="1"/>
  <c r="K8068" i="1"/>
  <c r="K8069" i="1"/>
  <c r="K8070" i="1"/>
  <c r="K8071" i="1"/>
  <c r="K8072" i="1"/>
  <c r="L8072" i="1" s="1"/>
  <c r="K8073" i="1"/>
  <c r="L8073" i="1" s="1"/>
  <c r="K8074" i="1"/>
  <c r="L8074" i="1" s="1"/>
  <c r="K8075" i="1"/>
  <c r="K8076" i="1"/>
  <c r="K8077" i="1"/>
  <c r="K8078" i="1"/>
  <c r="K8079" i="1"/>
  <c r="K8080" i="1"/>
  <c r="L8080" i="1" s="1"/>
  <c r="K8081" i="1"/>
  <c r="L8081" i="1" s="1"/>
  <c r="K8082" i="1"/>
  <c r="L8082" i="1" s="1"/>
  <c r="K8083" i="1"/>
  <c r="K8084" i="1"/>
  <c r="K8085" i="1"/>
  <c r="K8086" i="1"/>
  <c r="K8087" i="1"/>
  <c r="K8088" i="1"/>
  <c r="L8088" i="1" s="1"/>
  <c r="K8089" i="1"/>
  <c r="L8089" i="1" s="1"/>
  <c r="K8090" i="1"/>
  <c r="L8090" i="1" s="1"/>
  <c r="K8091" i="1"/>
  <c r="K8092" i="1"/>
  <c r="K8093" i="1"/>
  <c r="K8094" i="1"/>
  <c r="K8095" i="1"/>
  <c r="K8096" i="1"/>
  <c r="L8096" i="1" s="1"/>
  <c r="K8097" i="1"/>
  <c r="L8097" i="1" s="1"/>
  <c r="K8098" i="1"/>
  <c r="L8098" i="1" s="1"/>
  <c r="K8099" i="1"/>
  <c r="K8100" i="1"/>
  <c r="K8101" i="1"/>
  <c r="K8102" i="1"/>
  <c r="K8103" i="1"/>
  <c r="K8104" i="1"/>
  <c r="L8104" i="1" s="1"/>
  <c r="K8105" i="1"/>
  <c r="L8105" i="1" s="1"/>
  <c r="K8106" i="1"/>
  <c r="L8106" i="1" s="1"/>
  <c r="K8107" i="1"/>
  <c r="K8108" i="1"/>
  <c r="K8109" i="1"/>
  <c r="K8110" i="1"/>
  <c r="K8111" i="1"/>
  <c r="K8112" i="1"/>
  <c r="L8112" i="1" s="1"/>
  <c r="K8113" i="1"/>
  <c r="L8113" i="1" s="1"/>
  <c r="K8114" i="1"/>
  <c r="L8114" i="1" s="1"/>
  <c r="K8115" i="1"/>
  <c r="K8116" i="1"/>
  <c r="K8117" i="1"/>
  <c r="K8118" i="1"/>
  <c r="K8119" i="1"/>
  <c r="K8120" i="1"/>
  <c r="L8120" i="1" s="1"/>
  <c r="K8121" i="1"/>
  <c r="L8121" i="1" s="1"/>
  <c r="K8122" i="1"/>
  <c r="L8122" i="1" s="1"/>
  <c r="K8123" i="1"/>
  <c r="K8124" i="1"/>
  <c r="K8125" i="1"/>
  <c r="K8126" i="1"/>
  <c r="K8127" i="1"/>
  <c r="K8128" i="1"/>
  <c r="L8128" i="1" s="1"/>
  <c r="K8129" i="1"/>
  <c r="L8129" i="1" s="1"/>
  <c r="K8130" i="1"/>
  <c r="L8130" i="1" s="1"/>
  <c r="K8131" i="1"/>
  <c r="K8132" i="1"/>
  <c r="K8133" i="1"/>
  <c r="K8134" i="1"/>
  <c r="K8135" i="1"/>
  <c r="K8136" i="1"/>
  <c r="L8136" i="1" s="1"/>
  <c r="K8137" i="1"/>
  <c r="K8138" i="1"/>
  <c r="L8138" i="1" s="1"/>
  <c r="K8139" i="1"/>
  <c r="K8140" i="1"/>
  <c r="K8141" i="1"/>
  <c r="K8142" i="1"/>
  <c r="K8143" i="1"/>
  <c r="K8144" i="1"/>
  <c r="L8144" i="1" s="1"/>
  <c r="K8145" i="1"/>
  <c r="L8145" i="1" s="1"/>
  <c r="K8146" i="1"/>
  <c r="L8146" i="1" s="1"/>
  <c r="K8147" i="1"/>
  <c r="K8148" i="1"/>
  <c r="K8149" i="1"/>
  <c r="K8150" i="1"/>
  <c r="K8151" i="1"/>
  <c r="K8152" i="1"/>
  <c r="L8152" i="1" s="1"/>
  <c r="K8153" i="1"/>
  <c r="L8153" i="1" s="1"/>
  <c r="K8154" i="1"/>
  <c r="L8154" i="1" s="1"/>
  <c r="K8155" i="1"/>
  <c r="K8156" i="1"/>
  <c r="K8157" i="1"/>
  <c r="K8158" i="1"/>
  <c r="K8159" i="1"/>
  <c r="K8160" i="1"/>
  <c r="L8160" i="1" s="1"/>
  <c r="K8161" i="1"/>
  <c r="K8162" i="1"/>
  <c r="L8162" i="1" s="1"/>
  <c r="K8163" i="1"/>
  <c r="K8164" i="1"/>
  <c r="K8165" i="1"/>
  <c r="K8166" i="1"/>
  <c r="K8167" i="1"/>
  <c r="K8168" i="1"/>
  <c r="L8168" i="1" s="1"/>
  <c r="K8169" i="1"/>
  <c r="L8169" i="1" s="1"/>
  <c r="K8170" i="1"/>
  <c r="L8170" i="1" s="1"/>
  <c r="K8171" i="1"/>
  <c r="K8172" i="1"/>
  <c r="K8173" i="1"/>
  <c r="K8174" i="1"/>
  <c r="K8175" i="1"/>
  <c r="K8176" i="1"/>
  <c r="L8176" i="1" s="1"/>
  <c r="K8177" i="1"/>
  <c r="L8177" i="1" s="1"/>
  <c r="K8178" i="1"/>
  <c r="L8178" i="1" s="1"/>
  <c r="K8179" i="1"/>
  <c r="K8180" i="1"/>
  <c r="K8181" i="1"/>
  <c r="K8182" i="1"/>
  <c r="K8183" i="1"/>
  <c r="K8184" i="1"/>
  <c r="L8184" i="1" s="1"/>
  <c r="K8185" i="1"/>
  <c r="L8185" i="1" s="1"/>
  <c r="K8186" i="1"/>
  <c r="L8186" i="1" s="1"/>
  <c r="K8187" i="1"/>
  <c r="K8188" i="1"/>
  <c r="K8189" i="1"/>
  <c r="K8190" i="1"/>
  <c r="K8191" i="1"/>
  <c r="K8192" i="1"/>
  <c r="L8192" i="1" s="1"/>
  <c r="K8193" i="1"/>
  <c r="L8193" i="1" s="1"/>
  <c r="K8194" i="1"/>
  <c r="L8194" i="1" s="1"/>
  <c r="K8195" i="1"/>
  <c r="K8196" i="1"/>
  <c r="K8197" i="1"/>
  <c r="K8198" i="1"/>
  <c r="K8199" i="1"/>
  <c r="K8200" i="1"/>
  <c r="L8200" i="1" s="1"/>
  <c r="K8201" i="1"/>
  <c r="L8201" i="1" s="1"/>
  <c r="K8202" i="1"/>
  <c r="L8202" i="1" s="1"/>
  <c r="K8203" i="1"/>
  <c r="K8204" i="1"/>
  <c r="K8205" i="1"/>
  <c r="K8206" i="1"/>
  <c r="K8207" i="1"/>
  <c r="K8208" i="1"/>
  <c r="L8208" i="1" s="1"/>
  <c r="K8209" i="1"/>
  <c r="L8209" i="1" s="1"/>
  <c r="K8210" i="1"/>
  <c r="L8210" i="1" s="1"/>
  <c r="K8211" i="1"/>
  <c r="K8212" i="1"/>
  <c r="K8213" i="1"/>
  <c r="K8214" i="1"/>
  <c r="K8215" i="1"/>
  <c r="K8216" i="1"/>
  <c r="L8216" i="1" s="1"/>
  <c r="K8217" i="1"/>
  <c r="L8217" i="1" s="1"/>
  <c r="K8218" i="1"/>
  <c r="L8218" i="1" s="1"/>
  <c r="K8219" i="1"/>
  <c r="K8220" i="1"/>
  <c r="K8221" i="1"/>
  <c r="K8222" i="1"/>
  <c r="K8223" i="1"/>
  <c r="K8224" i="1"/>
  <c r="L8224" i="1" s="1"/>
  <c r="K8225" i="1"/>
  <c r="L8225" i="1" s="1"/>
  <c r="K8226" i="1"/>
  <c r="L8226" i="1" s="1"/>
  <c r="K8227" i="1"/>
  <c r="K8228" i="1"/>
  <c r="K8229" i="1"/>
  <c r="K8230" i="1"/>
  <c r="K8231" i="1"/>
  <c r="K8232" i="1"/>
  <c r="L8232" i="1" s="1"/>
  <c r="K8233" i="1"/>
  <c r="L8233" i="1" s="1"/>
  <c r="K8234" i="1"/>
  <c r="L8234" i="1" s="1"/>
  <c r="K8235" i="1"/>
  <c r="K8236" i="1"/>
  <c r="K8237" i="1"/>
  <c r="K8238" i="1"/>
  <c r="K8239" i="1"/>
  <c r="K8240" i="1"/>
  <c r="L8240" i="1" s="1"/>
  <c r="K8241" i="1"/>
  <c r="L8241" i="1" s="1"/>
  <c r="K8242" i="1"/>
  <c r="L8242" i="1" s="1"/>
  <c r="K8243" i="1"/>
  <c r="K8244" i="1"/>
  <c r="K8245" i="1"/>
  <c r="K8246" i="1"/>
  <c r="K8247" i="1"/>
  <c r="K8248" i="1"/>
  <c r="L8248" i="1" s="1"/>
  <c r="K8249" i="1"/>
  <c r="L8249" i="1" s="1"/>
  <c r="K8250" i="1"/>
  <c r="L8250" i="1" s="1"/>
  <c r="K8251" i="1"/>
  <c r="K8252" i="1"/>
  <c r="K8253" i="1"/>
  <c r="K8254" i="1"/>
  <c r="K8255" i="1"/>
  <c r="K8256" i="1"/>
  <c r="L8256" i="1" s="1"/>
  <c r="K8257" i="1"/>
  <c r="L8257" i="1" s="1"/>
  <c r="K8258" i="1"/>
  <c r="L8258" i="1" s="1"/>
  <c r="K8259" i="1"/>
  <c r="K8260" i="1"/>
  <c r="K8261" i="1"/>
  <c r="K8262" i="1"/>
  <c r="K8263" i="1"/>
  <c r="K8264" i="1"/>
  <c r="L8264" i="1" s="1"/>
  <c r="K8265" i="1"/>
  <c r="K8266" i="1"/>
  <c r="L8266" i="1" s="1"/>
  <c r="K8267" i="1"/>
  <c r="K8268" i="1"/>
  <c r="K8269" i="1"/>
  <c r="K8270" i="1"/>
  <c r="K8271" i="1"/>
  <c r="K8272" i="1"/>
  <c r="L8272" i="1" s="1"/>
  <c r="K8273" i="1"/>
  <c r="L8273" i="1" s="1"/>
  <c r="K8274" i="1"/>
  <c r="L8274" i="1" s="1"/>
  <c r="K8275" i="1"/>
  <c r="K8276" i="1"/>
  <c r="K8277" i="1"/>
  <c r="K8278" i="1"/>
  <c r="K8279" i="1"/>
  <c r="K8280" i="1"/>
  <c r="L8280" i="1" s="1"/>
  <c r="K8281" i="1"/>
  <c r="L8281" i="1" s="1"/>
  <c r="K8282" i="1"/>
  <c r="L8282" i="1" s="1"/>
  <c r="K8283" i="1"/>
  <c r="K8284" i="1"/>
  <c r="K8285" i="1"/>
  <c r="K8286" i="1"/>
  <c r="K8287" i="1"/>
  <c r="K8288" i="1"/>
  <c r="L8288" i="1" s="1"/>
  <c r="K8289" i="1"/>
  <c r="K8290" i="1"/>
  <c r="L8290" i="1" s="1"/>
  <c r="K8291" i="1"/>
  <c r="K8292" i="1"/>
  <c r="K8293" i="1"/>
  <c r="K8294" i="1"/>
  <c r="K8295" i="1"/>
  <c r="K8296" i="1"/>
  <c r="L8296" i="1" s="1"/>
  <c r="K8297" i="1"/>
  <c r="L8297" i="1" s="1"/>
  <c r="K8298" i="1"/>
  <c r="L8298" i="1" s="1"/>
  <c r="K8299" i="1"/>
  <c r="K8300" i="1"/>
  <c r="K8301" i="1"/>
  <c r="K8302" i="1"/>
  <c r="K8303" i="1"/>
  <c r="K8304" i="1"/>
  <c r="L8304" i="1" s="1"/>
  <c r="K8305" i="1"/>
  <c r="L8305" i="1" s="1"/>
  <c r="K8306" i="1"/>
  <c r="L8306" i="1" s="1"/>
  <c r="K8307" i="1"/>
  <c r="K8308" i="1"/>
  <c r="K8309" i="1"/>
  <c r="K8310" i="1"/>
  <c r="K8311" i="1"/>
  <c r="K8312" i="1"/>
  <c r="L8312" i="1" s="1"/>
  <c r="K8313" i="1"/>
  <c r="L8313" i="1" s="1"/>
  <c r="K8314" i="1"/>
  <c r="L8314" i="1" s="1"/>
  <c r="K8315" i="1"/>
  <c r="K8316" i="1"/>
  <c r="K8317" i="1"/>
  <c r="K8318" i="1"/>
  <c r="K8319" i="1"/>
  <c r="K8320" i="1"/>
  <c r="L8320" i="1" s="1"/>
  <c r="K8321" i="1"/>
  <c r="L8321" i="1" s="1"/>
  <c r="K8322" i="1"/>
  <c r="L8322" i="1" s="1"/>
  <c r="K8323" i="1"/>
  <c r="K8324" i="1"/>
  <c r="K8325" i="1"/>
  <c r="K8326" i="1"/>
  <c r="K8327" i="1"/>
  <c r="K8328" i="1"/>
  <c r="L8328" i="1" s="1"/>
  <c r="K8329" i="1"/>
  <c r="L8329" i="1" s="1"/>
  <c r="K8330" i="1"/>
  <c r="L8330" i="1" s="1"/>
  <c r="K8331" i="1"/>
  <c r="K8332" i="1"/>
  <c r="K8333" i="1"/>
  <c r="K8334" i="1"/>
  <c r="K8335" i="1"/>
  <c r="K8336" i="1"/>
  <c r="L8336" i="1" s="1"/>
  <c r="K8337" i="1"/>
  <c r="L8337" i="1" s="1"/>
  <c r="K8338" i="1"/>
  <c r="L8338" i="1" s="1"/>
  <c r="K8339" i="1"/>
  <c r="K8340" i="1"/>
  <c r="K8341" i="1"/>
  <c r="K8342" i="1"/>
  <c r="K8343" i="1"/>
  <c r="K8344" i="1"/>
  <c r="L8344" i="1" s="1"/>
  <c r="K8345" i="1"/>
  <c r="L8345" i="1" s="1"/>
  <c r="K8346" i="1"/>
  <c r="L8346" i="1" s="1"/>
  <c r="K8347" i="1"/>
  <c r="K8348" i="1"/>
  <c r="K8349" i="1"/>
  <c r="K8350" i="1"/>
  <c r="K8351" i="1"/>
  <c r="K8352" i="1"/>
  <c r="L8352" i="1" s="1"/>
  <c r="K8353" i="1"/>
  <c r="L8353" i="1" s="1"/>
  <c r="K8354" i="1"/>
  <c r="L8354" i="1" s="1"/>
  <c r="K8355" i="1"/>
  <c r="K8356" i="1"/>
  <c r="K8357" i="1"/>
  <c r="K8358" i="1"/>
  <c r="K8359" i="1"/>
  <c r="K8360" i="1"/>
  <c r="L8360" i="1" s="1"/>
  <c r="K8361" i="1"/>
  <c r="L8361" i="1" s="1"/>
  <c r="K8362" i="1"/>
  <c r="L8362" i="1" s="1"/>
  <c r="K8363" i="1"/>
  <c r="K8364" i="1"/>
  <c r="K8365" i="1"/>
  <c r="K8366" i="1"/>
  <c r="K8367" i="1"/>
  <c r="K8368" i="1"/>
  <c r="L8368" i="1" s="1"/>
  <c r="K8369" i="1"/>
  <c r="L8369" i="1" s="1"/>
  <c r="K8370" i="1"/>
  <c r="L8370" i="1" s="1"/>
  <c r="K8371" i="1"/>
  <c r="K8372" i="1"/>
  <c r="K8373" i="1"/>
  <c r="K8374" i="1"/>
  <c r="K8375" i="1"/>
  <c r="K8376" i="1"/>
  <c r="L8376" i="1" s="1"/>
  <c r="K8377" i="1"/>
  <c r="L8377" i="1" s="1"/>
  <c r="K8378" i="1"/>
  <c r="L8378" i="1" s="1"/>
  <c r="K8379" i="1"/>
  <c r="K8380" i="1"/>
  <c r="K8381" i="1"/>
  <c r="K8382" i="1"/>
  <c r="K8383" i="1"/>
  <c r="K8384" i="1"/>
  <c r="L8384" i="1" s="1"/>
  <c r="K8385" i="1"/>
  <c r="L8385" i="1" s="1"/>
  <c r="K8386" i="1"/>
  <c r="L8386" i="1" s="1"/>
  <c r="K8387" i="1"/>
  <c r="K8388" i="1"/>
  <c r="K8389" i="1"/>
  <c r="K8390" i="1"/>
  <c r="K8391" i="1"/>
  <c r="K8392" i="1"/>
  <c r="L8392" i="1" s="1"/>
  <c r="K8393" i="1"/>
  <c r="K8394" i="1"/>
  <c r="L8394" i="1" s="1"/>
  <c r="K8395" i="1"/>
  <c r="K8396" i="1"/>
  <c r="K8397" i="1"/>
  <c r="K8398" i="1"/>
  <c r="K8399" i="1"/>
  <c r="K8400" i="1"/>
  <c r="L8400" i="1" s="1"/>
  <c r="K8401" i="1"/>
  <c r="L8401" i="1" s="1"/>
  <c r="K8402" i="1"/>
  <c r="L8402" i="1" s="1"/>
  <c r="K8403" i="1"/>
  <c r="K8404" i="1"/>
  <c r="K8405" i="1"/>
  <c r="K8406" i="1"/>
  <c r="K8407" i="1"/>
  <c r="K8408" i="1"/>
  <c r="L8408" i="1" s="1"/>
  <c r="K8409" i="1"/>
  <c r="L8409" i="1" s="1"/>
  <c r="K8410" i="1"/>
  <c r="L8410" i="1" s="1"/>
  <c r="K8411" i="1"/>
  <c r="K8412" i="1"/>
  <c r="K8413" i="1"/>
  <c r="K8414" i="1"/>
  <c r="K8415" i="1"/>
  <c r="K8416" i="1"/>
  <c r="L8416" i="1" s="1"/>
  <c r="K8417" i="1"/>
  <c r="K8418" i="1"/>
  <c r="L8418" i="1" s="1"/>
  <c r="K8419" i="1"/>
  <c r="K8420" i="1"/>
  <c r="K8421" i="1"/>
  <c r="K8422" i="1"/>
  <c r="K8423" i="1"/>
  <c r="K8424" i="1"/>
  <c r="L8424" i="1" s="1"/>
  <c r="K8425" i="1"/>
  <c r="L8425" i="1" s="1"/>
  <c r="K8426" i="1"/>
  <c r="L8426" i="1" s="1"/>
  <c r="K8427" i="1"/>
  <c r="K8428" i="1"/>
  <c r="K8429" i="1"/>
  <c r="K8430" i="1"/>
  <c r="K8431" i="1"/>
  <c r="K8432" i="1"/>
  <c r="L8432" i="1" s="1"/>
  <c r="K8433" i="1"/>
  <c r="L8433" i="1" s="1"/>
  <c r="K8434" i="1"/>
  <c r="L8434" i="1" s="1"/>
  <c r="K8435" i="1"/>
  <c r="K8436" i="1"/>
  <c r="K8437" i="1"/>
  <c r="K8438" i="1"/>
  <c r="K8439" i="1"/>
  <c r="K8440" i="1"/>
  <c r="L8440" i="1" s="1"/>
  <c r="K8441" i="1"/>
  <c r="L8441" i="1" s="1"/>
  <c r="K8442" i="1"/>
  <c r="L8442" i="1" s="1"/>
  <c r="K8443" i="1"/>
  <c r="K8444" i="1"/>
  <c r="K8445" i="1"/>
  <c r="K8446" i="1"/>
  <c r="K8447" i="1"/>
  <c r="K8448" i="1"/>
  <c r="L8448" i="1" s="1"/>
  <c r="K8449" i="1"/>
  <c r="L8449" i="1" s="1"/>
  <c r="K8450" i="1"/>
  <c r="L8450" i="1" s="1"/>
  <c r="K8451" i="1"/>
  <c r="K8452" i="1"/>
  <c r="K8453" i="1"/>
  <c r="K8454" i="1"/>
  <c r="K8455" i="1"/>
  <c r="K8456" i="1"/>
  <c r="L8456" i="1" s="1"/>
  <c r="K8457" i="1"/>
  <c r="L8457" i="1" s="1"/>
  <c r="K8458" i="1"/>
  <c r="L8458" i="1" s="1"/>
  <c r="K8459" i="1"/>
  <c r="K8460" i="1"/>
  <c r="K8461" i="1"/>
  <c r="K8462" i="1"/>
  <c r="K8463" i="1"/>
  <c r="K8464" i="1"/>
  <c r="L8464" i="1" s="1"/>
  <c r="K8465" i="1"/>
  <c r="L8465" i="1" s="1"/>
  <c r="K8466" i="1"/>
  <c r="L8466" i="1" s="1"/>
  <c r="K8467" i="1"/>
  <c r="K8468" i="1"/>
  <c r="K8469" i="1"/>
  <c r="K8470" i="1"/>
  <c r="K8471" i="1"/>
  <c r="K8472" i="1"/>
  <c r="L8472" i="1" s="1"/>
  <c r="K8473" i="1"/>
  <c r="L8473" i="1" s="1"/>
  <c r="K8474" i="1"/>
  <c r="L8474" i="1" s="1"/>
  <c r="K8475" i="1"/>
  <c r="K8476" i="1"/>
  <c r="K8477" i="1"/>
  <c r="K8478" i="1"/>
  <c r="K8479" i="1"/>
  <c r="K8480" i="1"/>
  <c r="L8480" i="1" s="1"/>
  <c r="K8481" i="1"/>
  <c r="L8481" i="1" s="1"/>
  <c r="K8482" i="1"/>
  <c r="L8482" i="1" s="1"/>
  <c r="K8483" i="1"/>
  <c r="K8484" i="1"/>
  <c r="K8485" i="1"/>
  <c r="K8486" i="1"/>
  <c r="K8487" i="1"/>
  <c r="K8488" i="1"/>
  <c r="L8488" i="1" s="1"/>
  <c r="K8489" i="1"/>
  <c r="L8489" i="1" s="1"/>
  <c r="K8490" i="1"/>
  <c r="L8490" i="1" s="1"/>
  <c r="K8491" i="1"/>
  <c r="K8492" i="1"/>
  <c r="K8493" i="1"/>
  <c r="K8494" i="1"/>
  <c r="K8495" i="1"/>
  <c r="K8496" i="1"/>
  <c r="L8496" i="1" s="1"/>
  <c r="K8497" i="1"/>
  <c r="L8497" i="1" s="1"/>
  <c r="K8498" i="1"/>
  <c r="L8498" i="1" s="1"/>
  <c r="K8499" i="1"/>
  <c r="K8500" i="1"/>
  <c r="K8501" i="1"/>
  <c r="K8502" i="1"/>
  <c r="K8503" i="1"/>
  <c r="K8504" i="1"/>
  <c r="L8504" i="1" s="1"/>
  <c r="K8505" i="1"/>
  <c r="L8505" i="1" s="1"/>
  <c r="K8506" i="1"/>
  <c r="L8506" i="1" s="1"/>
  <c r="K8507" i="1"/>
  <c r="K8508" i="1"/>
  <c r="K8509" i="1"/>
  <c r="K8510" i="1"/>
  <c r="K8511" i="1"/>
  <c r="K8512" i="1"/>
  <c r="L8512" i="1" s="1"/>
  <c r="K8513" i="1"/>
  <c r="L8513" i="1" s="1"/>
  <c r="K8514" i="1"/>
  <c r="L8514" i="1" s="1"/>
  <c r="K8515" i="1"/>
  <c r="K8516" i="1"/>
  <c r="K8517" i="1"/>
  <c r="K8518" i="1"/>
  <c r="K8519" i="1"/>
  <c r="K8520" i="1"/>
  <c r="L8520" i="1" s="1"/>
  <c r="K8521" i="1"/>
  <c r="K8522" i="1"/>
  <c r="L8522" i="1" s="1"/>
  <c r="K8523" i="1"/>
  <c r="K8524" i="1"/>
  <c r="K8525" i="1"/>
  <c r="K8526" i="1"/>
  <c r="K8527" i="1"/>
  <c r="K8528" i="1"/>
  <c r="L8528" i="1" s="1"/>
  <c r="K8529" i="1"/>
  <c r="L8529" i="1" s="1"/>
  <c r="K8530" i="1"/>
  <c r="L8530" i="1" s="1"/>
  <c r="K8531" i="1"/>
  <c r="K8532" i="1"/>
  <c r="K8533" i="1"/>
  <c r="K8534" i="1"/>
  <c r="K8535" i="1"/>
  <c r="K8536" i="1"/>
  <c r="L8536" i="1" s="1"/>
  <c r="K8537" i="1"/>
  <c r="L8537" i="1" s="1"/>
  <c r="K8538" i="1"/>
  <c r="L8538" i="1" s="1"/>
  <c r="K8539" i="1"/>
  <c r="K8540" i="1"/>
  <c r="K8541" i="1"/>
  <c r="K8542" i="1"/>
  <c r="K8543" i="1"/>
  <c r="K8544" i="1"/>
  <c r="L8544" i="1" s="1"/>
  <c r="K8545" i="1"/>
  <c r="K8546" i="1"/>
  <c r="L8546" i="1" s="1"/>
  <c r="K8547" i="1"/>
  <c r="K8548" i="1"/>
  <c r="K8549" i="1"/>
  <c r="K8550" i="1"/>
  <c r="K8551" i="1"/>
  <c r="K8552" i="1"/>
  <c r="L8552" i="1" s="1"/>
  <c r="K8553" i="1"/>
  <c r="L8553" i="1" s="1"/>
  <c r="K8554" i="1"/>
  <c r="L8554" i="1" s="1"/>
  <c r="K8555" i="1"/>
  <c r="K8556" i="1"/>
  <c r="K8557" i="1"/>
  <c r="K8558" i="1"/>
  <c r="K8559" i="1"/>
  <c r="K8560" i="1"/>
  <c r="L8560" i="1" s="1"/>
  <c r="K8561" i="1"/>
  <c r="L8561" i="1" s="1"/>
  <c r="K8562" i="1"/>
  <c r="L8562" i="1" s="1"/>
  <c r="K8563" i="1"/>
  <c r="K8564" i="1"/>
  <c r="K8565" i="1"/>
  <c r="K8566" i="1"/>
  <c r="K8567" i="1"/>
  <c r="K8568" i="1"/>
  <c r="L8568" i="1" s="1"/>
  <c r="K8569" i="1"/>
  <c r="L8569" i="1" s="1"/>
  <c r="K8570" i="1"/>
  <c r="L8570" i="1" s="1"/>
  <c r="K8571" i="1"/>
  <c r="K8572" i="1"/>
  <c r="K8573" i="1"/>
  <c r="K8574" i="1"/>
  <c r="K8575" i="1"/>
  <c r="K8576" i="1"/>
  <c r="L8576" i="1" s="1"/>
  <c r="K8577" i="1"/>
  <c r="L8577" i="1" s="1"/>
  <c r="K8578" i="1"/>
  <c r="L8578" i="1" s="1"/>
  <c r="K8579" i="1"/>
  <c r="K8580" i="1"/>
  <c r="K8581" i="1"/>
  <c r="K8582" i="1"/>
  <c r="K8583" i="1"/>
  <c r="K8584" i="1"/>
  <c r="L8584" i="1" s="1"/>
  <c r="K8585" i="1"/>
  <c r="L8585" i="1" s="1"/>
  <c r="K8586" i="1"/>
  <c r="L8586" i="1" s="1"/>
  <c r="K8587" i="1"/>
  <c r="K8588" i="1"/>
  <c r="K8589" i="1"/>
  <c r="K8590" i="1"/>
  <c r="K8591" i="1"/>
  <c r="K8592" i="1"/>
  <c r="L8592" i="1" s="1"/>
  <c r="K8593" i="1"/>
  <c r="L8593" i="1" s="1"/>
  <c r="K8594" i="1"/>
  <c r="L8594" i="1" s="1"/>
  <c r="K8595" i="1"/>
  <c r="K8596" i="1"/>
  <c r="K8597" i="1"/>
  <c r="K8598" i="1"/>
  <c r="K8599" i="1"/>
  <c r="K8600" i="1"/>
  <c r="L8600" i="1" s="1"/>
  <c r="K8601" i="1"/>
  <c r="L8601" i="1" s="1"/>
  <c r="K8602" i="1"/>
  <c r="L8602" i="1" s="1"/>
  <c r="K8603" i="1"/>
  <c r="K8604" i="1"/>
  <c r="K8605" i="1"/>
  <c r="K8606" i="1"/>
  <c r="K8607" i="1"/>
  <c r="K8608" i="1"/>
  <c r="L8608" i="1" s="1"/>
  <c r="K8609" i="1"/>
  <c r="L8609" i="1" s="1"/>
  <c r="K8610" i="1"/>
  <c r="L8610" i="1" s="1"/>
  <c r="K8611" i="1"/>
  <c r="K8612" i="1"/>
  <c r="K8613" i="1"/>
  <c r="K8614" i="1"/>
  <c r="K8615" i="1"/>
  <c r="K8616" i="1"/>
  <c r="L8616" i="1" s="1"/>
  <c r="K8617" i="1"/>
  <c r="L8617" i="1" s="1"/>
  <c r="K8618" i="1"/>
  <c r="L8618" i="1" s="1"/>
  <c r="K8619" i="1"/>
  <c r="K8620" i="1"/>
  <c r="K8621" i="1"/>
  <c r="K8622" i="1"/>
  <c r="K8623" i="1"/>
  <c r="K8624" i="1"/>
  <c r="L8624" i="1" s="1"/>
  <c r="K8625" i="1"/>
  <c r="L8625" i="1" s="1"/>
  <c r="K8626" i="1"/>
  <c r="L8626" i="1" s="1"/>
  <c r="K8627" i="1"/>
  <c r="K8628" i="1"/>
  <c r="K8629" i="1"/>
  <c r="K8630" i="1"/>
  <c r="K8631" i="1"/>
  <c r="K8632" i="1"/>
  <c r="L8632" i="1" s="1"/>
  <c r="K8633" i="1"/>
  <c r="L8633" i="1" s="1"/>
  <c r="K8634" i="1"/>
  <c r="L8634" i="1" s="1"/>
  <c r="K8635" i="1"/>
  <c r="K8636" i="1"/>
  <c r="K8637" i="1"/>
  <c r="K8638" i="1"/>
  <c r="K8639" i="1"/>
  <c r="K8640" i="1"/>
  <c r="L8640" i="1" s="1"/>
  <c r="K8641" i="1"/>
  <c r="L8641" i="1" s="1"/>
  <c r="K8642" i="1"/>
  <c r="L8642" i="1" s="1"/>
  <c r="K8643" i="1"/>
  <c r="K8644" i="1"/>
  <c r="K8645" i="1"/>
  <c r="K8646" i="1"/>
  <c r="K8647" i="1"/>
  <c r="K8648" i="1"/>
  <c r="L8648" i="1" s="1"/>
  <c r="K8649" i="1"/>
  <c r="K8650" i="1"/>
  <c r="L8650" i="1" s="1"/>
  <c r="K8651" i="1"/>
  <c r="K8652" i="1"/>
  <c r="K8653" i="1"/>
  <c r="K8654" i="1"/>
  <c r="K8655" i="1"/>
  <c r="K8656" i="1"/>
  <c r="L8656" i="1" s="1"/>
  <c r="K8657" i="1"/>
  <c r="L8657" i="1" s="1"/>
  <c r="K8658" i="1"/>
  <c r="L8658" i="1" s="1"/>
  <c r="K8659" i="1"/>
  <c r="K8660" i="1"/>
  <c r="K8661" i="1"/>
  <c r="K8662" i="1"/>
  <c r="K8663" i="1"/>
  <c r="K8664" i="1"/>
  <c r="L8664" i="1" s="1"/>
  <c r="K8665" i="1"/>
  <c r="L8665" i="1" s="1"/>
  <c r="K8666" i="1"/>
  <c r="L8666" i="1" s="1"/>
  <c r="K8667" i="1"/>
  <c r="K8668" i="1"/>
  <c r="K8669" i="1"/>
  <c r="K8670" i="1"/>
  <c r="K8671" i="1"/>
  <c r="K8672" i="1"/>
  <c r="L8672" i="1" s="1"/>
  <c r="K8673" i="1"/>
  <c r="K8674" i="1"/>
  <c r="L8674" i="1" s="1"/>
  <c r="K8675" i="1"/>
  <c r="K8676" i="1"/>
  <c r="K8677" i="1"/>
  <c r="K8678" i="1"/>
  <c r="K8679" i="1"/>
  <c r="K8680" i="1"/>
  <c r="L8680" i="1" s="1"/>
  <c r="K8681" i="1"/>
  <c r="L8681" i="1" s="1"/>
  <c r="K8682" i="1"/>
  <c r="L8682" i="1" s="1"/>
  <c r="K8683" i="1"/>
  <c r="K8684" i="1"/>
  <c r="K8685" i="1"/>
  <c r="K8686" i="1"/>
  <c r="K8687" i="1"/>
  <c r="K8688" i="1"/>
  <c r="L8688" i="1" s="1"/>
  <c r="K8689" i="1"/>
  <c r="L8689" i="1" s="1"/>
  <c r="K8690" i="1"/>
  <c r="L8690" i="1" s="1"/>
  <c r="K8691" i="1"/>
  <c r="K8692" i="1"/>
  <c r="K8693" i="1"/>
  <c r="K8694" i="1"/>
  <c r="K8695" i="1"/>
  <c r="K8696" i="1"/>
  <c r="L8696" i="1" s="1"/>
  <c r="K8697" i="1"/>
  <c r="L8697" i="1" s="1"/>
  <c r="K8698" i="1"/>
  <c r="L8698" i="1" s="1"/>
  <c r="K8699" i="1"/>
  <c r="K8700" i="1"/>
  <c r="K8701" i="1"/>
  <c r="K8702" i="1"/>
  <c r="K8703" i="1"/>
  <c r="K8704" i="1"/>
  <c r="L8704" i="1" s="1"/>
  <c r="K8705" i="1"/>
  <c r="L8705" i="1" s="1"/>
  <c r="K8706" i="1"/>
  <c r="L8706" i="1" s="1"/>
  <c r="K8707" i="1"/>
  <c r="K8708" i="1"/>
  <c r="K8709" i="1"/>
  <c r="K8710" i="1"/>
  <c r="K8711" i="1"/>
  <c r="K8712" i="1"/>
  <c r="L8712" i="1" s="1"/>
  <c r="K8713" i="1"/>
  <c r="L8713" i="1" s="1"/>
  <c r="K8714" i="1"/>
  <c r="L8714" i="1" s="1"/>
  <c r="K8715" i="1"/>
  <c r="K8716" i="1"/>
  <c r="K8717" i="1"/>
  <c r="K8718" i="1"/>
  <c r="K8719" i="1"/>
  <c r="K8720" i="1"/>
  <c r="L8720" i="1" s="1"/>
  <c r="K8721" i="1"/>
  <c r="L8721" i="1" s="1"/>
  <c r="K8722" i="1"/>
  <c r="L8722" i="1" s="1"/>
  <c r="K8723" i="1"/>
  <c r="K8724" i="1"/>
  <c r="K8725" i="1"/>
  <c r="K8726" i="1"/>
  <c r="K8727" i="1"/>
  <c r="K8728" i="1"/>
  <c r="L8728" i="1" s="1"/>
  <c r="K8729" i="1"/>
  <c r="L8729" i="1" s="1"/>
  <c r="K8730" i="1"/>
  <c r="L8730" i="1" s="1"/>
  <c r="K8731" i="1"/>
  <c r="K8732" i="1"/>
  <c r="K8733" i="1"/>
  <c r="K8734" i="1"/>
  <c r="K8735" i="1"/>
  <c r="K8736" i="1"/>
  <c r="L8736" i="1" s="1"/>
  <c r="K8737" i="1"/>
  <c r="L8737" i="1" s="1"/>
  <c r="K8738" i="1"/>
  <c r="L8738" i="1" s="1"/>
  <c r="K8739" i="1"/>
  <c r="K8740" i="1"/>
  <c r="K8741" i="1"/>
  <c r="K8742" i="1"/>
  <c r="K8743" i="1"/>
  <c r="K8744" i="1"/>
  <c r="L8744" i="1" s="1"/>
  <c r="K8745" i="1"/>
  <c r="L8745" i="1" s="1"/>
  <c r="K8746" i="1"/>
  <c r="L8746" i="1" s="1"/>
  <c r="K8747" i="1"/>
  <c r="K8748" i="1"/>
  <c r="K8749" i="1"/>
  <c r="K8750" i="1"/>
  <c r="K8751" i="1"/>
  <c r="K8752" i="1"/>
  <c r="L8752" i="1" s="1"/>
  <c r="K8753" i="1"/>
  <c r="K8754" i="1"/>
  <c r="L8754" i="1" s="1"/>
  <c r="K8755" i="1"/>
  <c r="K8756" i="1"/>
  <c r="K8757" i="1"/>
  <c r="K8758" i="1"/>
  <c r="K8759" i="1"/>
  <c r="K8760" i="1"/>
  <c r="L8760" i="1" s="1"/>
  <c r="K8761" i="1"/>
  <c r="L8761" i="1" s="1"/>
  <c r="K8762" i="1"/>
  <c r="L8762" i="1" s="1"/>
  <c r="K8763" i="1"/>
  <c r="K8764" i="1"/>
  <c r="K8765" i="1"/>
  <c r="K8766" i="1"/>
  <c r="K8767" i="1"/>
  <c r="K8768" i="1"/>
  <c r="L8768" i="1" s="1"/>
  <c r="K8769" i="1"/>
  <c r="L8769" i="1" s="1"/>
  <c r="K8770" i="1"/>
  <c r="L8770" i="1" s="1"/>
  <c r="K8771" i="1"/>
  <c r="K8772" i="1"/>
  <c r="K8773" i="1"/>
  <c r="K8774" i="1"/>
  <c r="K8775" i="1"/>
  <c r="K8776" i="1"/>
  <c r="L8776" i="1" s="1"/>
  <c r="K8777" i="1"/>
  <c r="K8778" i="1"/>
  <c r="L8778" i="1" s="1"/>
  <c r="K8779" i="1"/>
  <c r="K8780" i="1"/>
  <c r="K8781" i="1"/>
  <c r="K8782" i="1"/>
  <c r="K8783" i="1"/>
  <c r="K8784" i="1"/>
  <c r="L8784" i="1" s="1"/>
  <c r="K8785" i="1"/>
  <c r="L8785" i="1" s="1"/>
  <c r="K8786" i="1"/>
  <c r="L8786" i="1" s="1"/>
  <c r="K8787" i="1"/>
  <c r="K8788" i="1"/>
  <c r="K8789" i="1"/>
  <c r="K8790" i="1"/>
  <c r="K8791" i="1"/>
  <c r="K8792" i="1"/>
  <c r="L8792" i="1" s="1"/>
  <c r="K8793" i="1"/>
  <c r="L8793" i="1" s="1"/>
  <c r="K8794" i="1"/>
  <c r="L8794" i="1" s="1"/>
  <c r="K8795" i="1"/>
  <c r="K8796" i="1"/>
  <c r="K8797" i="1"/>
  <c r="K8798" i="1"/>
  <c r="K8799" i="1"/>
  <c r="K8800" i="1"/>
  <c r="L8800" i="1" s="1"/>
  <c r="K8801" i="1"/>
  <c r="L8801" i="1" s="1"/>
  <c r="K8802" i="1"/>
  <c r="L8802" i="1" s="1"/>
  <c r="K8803" i="1"/>
  <c r="K8804" i="1"/>
  <c r="K8805" i="1"/>
  <c r="K8806" i="1"/>
  <c r="K8807" i="1"/>
  <c r="K8808" i="1"/>
  <c r="L8808" i="1" s="1"/>
  <c r="K8809" i="1"/>
  <c r="K8810" i="1"/>
  <c r="L8810" i="1" s="1"/>
  <c r="K8811" i="1"/>
  <c r="K8812" i="1"/>
  <c r="K8813" i="1"/>
  <c r="K8814" i="1"/>
  <c r="K8815" i="1"/>
  <c r="K8816" i="1"/>
  <c r="L8816" i="1" s="1"/>
  <c r="K8817" i="1"/>
  <c r="L8817" i="1" s="1"/>
  <c r="K8818" i="1"/>
  <c r="L8818" i="1" s="1"/>
  <c r="K8819" i="1"/>
  <c r="K8820" i="1"/>
  <c r="K8821" i="1"/>
  <c r="K8822" i="1"/>
  <c r="K8823" i="1"/>
  <c r="K8824" i="1"/>
  <c r="L8824" i="1" s="1"/>
  <c r="K8825" i="1"/>
  <c r="L8825" i="1" s="1"/>
  <c r="K8826" i="1"/>
  <c r="L8826" i="1" s="1"/>
  <c r="K8827" i="1"/>
  <c r="K8828" i="1"/>
  <c r="K8829" i="1"/>
  <c r="K8830" i="1"/>
  <c r="K8831" i="1"/>
  <c r="K8832" i="1"/>
  <c r="L8832" i="1" s="1"/>
  <c r="K8833" i="1"/>
  <c r="L8833" i="1" s="1"/>
  <c r="K8834" i="1"/>
  <c r="L8834" i="1" s="1"/>
  <c r="K8835" i="1"/>
  <c r="K8836" i="1"/>
  <c r="K8837" i="1"/>
  <c r="K8838" i="1"/>
  <c r="K8839" i="1"/>
  <c r="K8840" i="1"/>
  <c r="L8840" i="1" s="1"/>
  <c r="K8841" i="1"/>
  <c r="K8842" i="1"/>
  <c r="L8842" i="1" s="1"/>
  <c r="K8843" i="1"/>
  <c r="K8844" i="1"/>
  <c r="K8845" i="1"/>
  <c r="K8846" i="1"/>
  <c r="K8847" i="1"/>
  <c r="K8848" i="1"/>
  <c r="L8848" i="1" s="1"/>
  <c r="K8849" i="1"/>
  <c r="L8849" i="1" s="1"/>
  <c r="K8850" i="1"/>
  <c r="L8850" i="1" s="1"/>
  <c r="K8851" i="1"/>
  <c r="K8852" i="1"/>
  <c r="K8853" i="1"/>
  <c r="K8854" i="1"/>
  <c r="K8855" i="1"/>
  <c r="K8856" i="1"/>
  <c r="L8856" i="1" s="1"/>
  <c r="K8857" i="1"/>
  <c r="L8857" i="1" s="1"/>
  <c r="K8858" i="1"/>
  <c r="L8858" i="1" s="1"/>
  <c r="K8859" i="1"/>
  <c r="K8860" i="1"/>
  <c r="K8861" i="1"/>
  <c r="K8862" i="1"/>
  <c r="K8863" i="1"/>
  <c r="K8864" i="1"/>
  <c r="L8864" i="1" s="1"/>
  <c r="K8865" i="1"/>
  <c r="L8865" i="1" s="1"/>
  <c r="K8866" i="1"/>
  <c r="L8866" i="1" s="1"/>
  <c r="K8867" i="1"/>
  <c r="K8868" i="1"/>
  <c r="K8869" i="1"/>
  <c r="K8870" i="1"/>
  <c r="K8871" i="1"/>
  <c r="K8872" i="1"/>
  <c r="L8872" i="1" s="1"/>
  <c r="K8873" i="1"/>
  <c r="K8874" i="1"/>
  <c r="L8874" i="1" s="1"/>
  <c r="K8875" i="1"/>
  <c r="K8876" i="1"/>
  <c r="K8877" i="1"/>
  <c r="K8878" i="1"/>
  <c r="K8879" i="1"/>
  <c r="K8880" i="1"/>
  <c r="L8880" i="1" s="1"/>
  <c r="K8881" i="1"/>
  <c r="L8881" i="1" s="1"/>
  <c r="K8882" i="1"/>
  <c r="L8882" i="1" s="1"/>
  <c r="K8883" i="1"/>
  <c r="K8884" i="1"/>
  <c r="K8885" i="1"/>
  <c r="K8886" i="1"/>
  <c r="K8887" i="1"/>
  <c r="K8888" i="1"/>
  <c r="L8888" i="1" s="1"/>
  <c r="K8889" i="1"/>
  <c r="L8889" i="1" s="1"/>
  <c r="K8890" i="1"/>
  <c r="L8890" i="1" s="1"/>
  <c r="K8891" i="1"/>
  <c r="K8892" i="1"/>
  <c r="K8893" i="1"/>
  <c r="K8894" i="1"/>
  <c r="K8895" i="1"/>
  <c r="K8896" i="1"/>
  <c r="L8896" i="1" s="1"/>
  <c r="K8897" i="1"/>
  <c r="L8897" i="1" s="1"/>
  <c r="K8898" i="1"/>
  <c r="L8898" i="1" s="1"/>
  <c r="K8899" i="1"/>
  <c r="K8900" i="1"/>
  <c r="K8901" i="1"/>
  <c r="K8902" i="1"/>
  <c r="K8903" i="1"/>
  <c r="K8904" i="1"/>
  <c r="L8904" i="1" s="1"/>
  <c r="K8905" i="1"/>
  <c r="K8906" i="1"/>
  <c r="L8906" i="1" s="1"/>
  <c r="K8907" i="1"/>
  <c r="K8908" i="1"/>
  <c r="K8909" i="1"/>
  <c r="K8910" i="1"/>
  <c r="K8911" i="1"/>
  <c r="K8912" i="1"/>
  <c r="L8912" i="1" s="1"/>
  <c r="K8913" i="1"/>
  <c r="L8913" i="1" s="1"/>
  <c r="K8914" i="1"/>
  <c r="L8914" i="1" s="1"/>
  <c r="K8915" i="1"/>
  <c r="K8916" i="1"/>
  <c r="K8917" i="1"/>
  <c r="K8918" i="1"/>
  <c r="K8919" i="1"/>
  <c r="K8920" i="1"/>
  <c r="L8920" i="1" s="1"/>
  <c r="K8921" i="1"/>
  <c r="L8921" i="1" s="1"/>
  <c r="K8922" i="1"/>
  <c r="L8922" i="1" s="1"/>
  <c r="K8923" i="1"/>
  <c r="K8924" i="1"/>
  <c r="K8925" i="1"/>
  <c r="K8926" i="1"/>
  <c r="K8927" i="1"/>
  <c r="K8928" i="1"/>
  <c r="L8928" i="1" s="1"/>
  <c r="K8929" i="1"/>
  <c r="L8929" i="1" s="1"/>
  <c r="K8930" i="1"/>
  <c r="L8930" i="1" s="1"/>
  <c r="K8931" i="1"/>
  <c r="K8932" i="1"/>
  <c r="K8933" i="1"/>
  <c r="K8934" i="1"/>
  <c r="K8935" i="1"/>
  <c r="K8936" i="1"/>
  <c r="L8936" i="1" s="1"/>
  <c r="K8937" i="1"/>
  <c r="K8938" i="1"/>
  <c r="L8938" i="1" s="1"/>
  <c r="K8939" i="1"/>
  <c r="K8940" i="1"/>
  <c r="K8941" i="1"/>
  <c r="K8942" i="1"/>
  <c r="K8943" i="1"/>
  <c r="K8944" i="1"/>
  <c r="L8944" i="1" s="1"/>
  <c r="K8945" i="1"/>
  <c r="L8945" i="1" s="1"/>
  <c r="K8946" i="1"/>
  <c r="L8946" i="1" s="1"/>
  <c r="K8947" i="1"/>
  <c r="K8948" i="1"/>
  <c r="K8949" i="1"/>
  <c r="K8950" i="1"/>
  <c r="K8951" i="1"/>
  <c r="K8952" i="1"/>
  <c r="L8952" i="1" s="1"/>
  <c r="K8953" i="1"/>
  <c r="L8953" i="1" s="1"/>
  <c r="K8954" i="1"/>
  <c r="L8954" i="1" s="1"/>
  <c r="K8955" i="1"/>
  <c r="K8956" i="1"/>
  <c r="K8957" i="1"/>
  <c r="K8958" i="1"/>
  <c r="K8959" i="1"/>
  <c r="K8960" i="1"/>
  <c r="L8960" i="1" s="1"/>
  <c r="K8961" i="1"/>
  <c r="L8961" i="1" s="1"/>
  <c r="K8962" i="1"/>
  <c r="L8962" i="1" s="1"/>
  <c r="K8963" i="1"/>
  <c r="K8964" i="1"/>
  <c r="K8965" i="1"/>
  <c r="K8966" i="1"/>
  <c r="K8967" i="1"/>
  <c r="K8968" i="1"/>
  <c r="L8968" i="1" s="1"/>
  <c r="K8969" i="1"/>
  <c r="K8970" i="1"/>
  <c r="L8970" i="1" s="1"/>
  <c r="K8971" i="1"/>
  <c r="K8972" i="1"/>
  <c r="K8973" i="1"/>
  <c r="K8974" i="1"/>
  <c r="K8975" i="1"/>
  <c r="K8976" i="1"/>
  <c r="L8976" i="1" s="1"/>
  <c r="K8977" i="1"/>
  <c r="L8977" i="1" s="1"/>
  <c r="K8978" i="1"/>
  <c r="L8978" i="1" s="1"/>
  <c r="K8979" i="1"/>
  <c r="K8980" i="1"/>
  <c r="K8981" i="1"/>
  <c r="K8982" i="1"/>
  <c r="K8983" i="1"/>
  <c r="K8984" i="1"/>
  <c r="L8984" i="1" s="1"/>
  <c r="K8985" i="1"/>
  <c r="L8985" i="1" s="1"/>
  <c r="K8986" i="1"/>
  <c r="L8986" i="1" s="1"/>
  <c r="K8987" i="1"/>
  <c r="K8988" i="1"/>
  <c r="K8989" i="1"/>
  <c r="K8990" i="1"/>
  <c r="K8991" i="1"/>
  <c r="K8992" i="1"/>
  <c r="L8992" i="1" s="1"/>
  <c r="K8993" i="1"/>
  <c r="L8993" i="1" s="1"/>
  <c r="K8994" i="1"/>
  <c r="L8994" i="1" s="1"/>
  <c r="K8995" i="1"/>
  <c r="K8996" i="1"/>
  <c r="K8997" i="1"/>
  <c r="K8998" i="1"/>
  <c r="K8999" i="1"/>
  <c r="K9000" i="1"/>
  <c r="L9000" i="1" s="1"/>
  <c r="K9001" i="1"/>
  <c r="K9002" i="1"/>
  <c r="L9002" i="1" s="1"/>
  <c r="K9003" i="1"/>
  <c r="K9004" i="1"/>
  <c r="K9005" i="1"/>
  <c r="K9006" i="1"/>
  <c r="K9007" i="1"/>
  <c r="K9008" i="1"/>
  <c r="L9008" i="1" s="1"/>
  <c r="K9009" i="1"/>
  <c r="L9009" i="1" s="1"/>
  <c r="K9010" i="1"/>
  <c r="L9010" i="1" s="1"/>
  <c r="K9011" i="1"/>
  <c r="K9012" i="1"/>
  <c r="K9013" i="1"/>
  <c r="K9014" i="1"/>
  <c r="K9015" i="1"/>
  <c r="K9016" i="1"/>
  <c r="L9016" i="1" s="1"/>
  <c r="K9017" i="1"/>
  <c r="L9017" i="1" s="1"/>
  <c r="K9018" i="1"/>
  <c r="L9018" i="1" s="1"/>
  <c r="K9019" i="1"/>
  <c r="K9020" i="1"/>
  <c r="K9021" i="1"/>
  <c r="K9022" i="1"/>
  <c r="K9023" i="1"/>
  <c r="K9024" i="1"/>
  <c r="L9024" i="1" s="1"/>
  <c r="K9025" i="1"/>
  <c r="L9025" i="1" s="1"/>
  <c r="K9026" i="1"/>
  <c r="L9026" i="1" s="1"/>
  <c r="K9027" i="1"/>
  <c r="K9028" i="1"/>
  <c r="K9029" i="1"/>
  <c r="K9030" i="1"/>
  <c r="K9031" i="1"/>
  <c r="K9032" i="1"/>
  <c r="L9032" i="1" s="1"/>
  <c r="K9033" i="1"/>
  <c r="K9034" i="1"/>
  <c r="L9034" i="1" s="1"/>
  <c r="K9035" i="1"/>
  <c r="K9036" i="1"/>
  <c r="K9037" i="1"/>
  <c r="K9038" i="1"/>
  <c r="K9039" i="1"/>
  <c r="K9040" i="1"/>
  <c r="L9040" i="1" s="1"/>
  <c r="K9041" i="1"/>
  <c r="L9041" i="1" s="1"/>
  <c r="K9042" i="1"/>
  <c r="L9042" i="1" s="1"/>
  <c r="K9043" i="1"/>
  <c r="K9044" i="1"/>
  <c r="K9045" i="1"/>
  <c r="K9046" i="1"/>
  <c r="K9047" i="1"/>
  <c r="K9048" i="1"/>
  <c r="L9048" i="1" s="1"/>
  <c r="K9049" i="1"/>
  <c r="L9049" i="1" s="1"/>
  <c r="K9050" i="1"/>
  <c r="L9050" i="1" s="1"/>
  <c r="K9051" i="1"/>
  <c r="K9052" i="1"/>
  <c r="K9053" i="1"/>
  <c r="K9054" i="1"/>
  <c r="K9055" i="1"/>
  <c r="K9056" i="1"/>
  <c r="L9056" i="1" s="1"/>
  <c r="K9057" i="1"/>
  <c r="L9057" i="1" s="1"/>
  <c r="K9058" i="1"/>
  <c r="L9058" i="1" s="1"/>
  <c r="K9059" i="1"/>
  <c r="K9060" i="1"/>
  <c r="K9061" i="1"/>
  <c r="K9062" i="1"/>
  <c r="K9063" i="1"/>
  <c r="K9064" i="1"/>
  <c r="L9064" i="1" s="1"/>
  <c r="K9065" i="1"/>
  <c r="K9066" i="1"/>
  <c r="L9066" i="1" s="1"/>
  <c r="K9067" i="1"/>
  <c r="K9068" i="1"/>
  <c r="K9069" i="1"/>
  <c r="K9070" i="1"/>
  <c r="K9071" i="1"/>
  <c r="K9072" i="1"/>
  <c r="L9072" i="1" s="1"/>
  <c r="K9073" i="1"/>
  <c r="L9073" i="1" s="1"/>
  <c r="K9074" i="1"/>
  <c r="L9074" i="1" s="1"/>
  <c r="K9075" i="1"/>
  <c r="K9076" i="1"/>
  <c r="K9077" i="1"/>
  <c r="K9078" i="1"/>
  <c r="K9079" i="1"/>
  <c r="K9080" i="1"/>
  <c r="L9080" i="1" s="1"/>
  <c r="K9081" i="1"/>
  <c r="L9081" i="1" s="1"/>
  <c r="K9082" i="1"/>
  <c r="L9082" i="1" s="1"/>
  <c r="K9083" i="1"/>
  <c r="K9084" i="1"/>
  <c r="K9085" i="1"/>
  <c r="K9086" i="1"/>
  <c r="K9087" i="1"/>
  <c r="K9088" i="1"/>
  <c r="L9088" i="1" s="1"/>
  <c r="K9089" i="1"/>
  <c r="L9089" i="1" s="1"/>
  <c r="K9090" i="1"/>
  <c r="L9090" i="1" s="1"/>
  <c r="K9091" i="1"/>
  <c r="K9092" i="1"/>
  <c r="K9093" i="1"/>
  <c r="K9094" i="1"/>
  <c r="K9095" i="1"/>
  <c r="K9096" i="1"/>
  <c r="L9096" i="1" s="1"/>
  <c r="K9097" i="1"/>
  <c r="K9098" i="1"/>
  <c r="L9098" i="1" s="1"/>
  <c r="K9099" i="1"/>
  <c r="K9100" i="1"/>
  <c r="K9101" i="1"/>
  <c r="K9102" i="1"/>
  <c r="K9103" i="1"/>
  <c r="K9104" i="1"/>
  <c r="L9104" i="1" s="1"/>
  <c r="K9105" i="1"/>
  <c r="L9105" i="1" s="1"/>
  <c r="K9106" i="1"/>
  <c r="L9106" i="1" s="1"/>
  <c r="K9107" i="1"/>
  <c r="K9108" i="1"/>
  <c r="K9109" i="1"/>
  <c r="K9110" i="1"/>
  <c r="K9111" i="1"/>
  <c r="K9112" i="1"/>
  <c r="L9112" i="1" s="1"/>
  <c r="K9113" i="1"/>
  <c r="L9113" i="1" s="1"/>
  <c r="K9114" i="1"/>
  <c r="L9114" i="1" s="1"/>
  <c r="K9115" i="1"/>
  <c r="K9116" i="1"/>
  <c r="K9117" i="1"/>
  <c r="K9118" i="1"/>
  <c r="K9119" i="1"/>
  <c r="K9120" i="1"/>
  <c r="L9120" i="1" s="1"/>
  <c r="K9121" i="1"/>
  <c r="L9121" i="1" s="1"/>
  <c r="K9122" i="1"/>
  <c r="L9122" i="1" s="1"/>
  <c r="K9123" i="1"/>
  <c r="K9124" i="1"/>
  <c r="K9125" i="1"/>
  <c r="K9126" i="1"/>
  <c r="K9127" i="1"/>
  <c r="K9128" i="1"/>
  <c r="L9128" i="1" s="1"/>
  <c r="K9129" i="1"/>
  <c r="K9130" i="1"/>
  <c r="L9130" i="1" s="1"/>
  <c r="K9131" i="1"/>
  <c r="K9132" i="1"/>
  <c r="K9133" i="1"/>
  <c r="K9134" i="1"/>
  <c r="K9135" i="1"/>
  <c r="K9136" i="1"/>
  <c r="L9136" i="1" s="1"/>
  <c r="K9137" i="1"/>
  <c r="L9137" i="1" s="1"/>
  <c r="K9138" i="1"/>
  <c r="L9138" i="1" s="1"/>
  <c r="K9139" i="1"/>
  <c r="K9140" i="1"/>
  <c r="K9141" i="1"/>
  <c r="K9142" i="1"/>
  <c r="K9143" i="1"/>
  <c r="K9144" i="1"/>
  <c r="L9144" i="1" s="1"/>
  <c r="K9145" i="1"/>
  <c r="L9145" i="1" s="1"/>
  <c r="K9146" i="1"/>
  <c r="L9146" i="1" s="1"/>
  <c r="K9147" i="1"/>
  <c r="K9148" i="1"/>
  <c r="K9149" i="1"/>
  <c r="K9150" i="1"/>
  <c r="K9151" i="1"/>
  <c r="K9152" i="1"/>
  <c r="L9152" i="1" s="1"/>
  <c r="K9153" i="1"/>
  <c r="L9153" i="1" s="1"/>
  <c r="K9154" i="1"/>
  <c r="L9154" i="1" s="1"/>
  <c r="K9155" i="1"/>
  <c r="K9156" i="1"/>
  <c r="K9157" i="1"/>
  <c r="K9158" i="1"/>
  <c r="K9159" i="1"/>
  <c r="K9160" i="1"/>
  <c r="L9160" i="1" s="1"/>
  <c r="K9161" i="1"/>
  <c r="K9162" i="1"/>
  <c r="L9162" i="1" s="1"/>
  <c r="K9163" i="1"/>
  <c r="K9164" i="1"/>
  <c r="K9165" i="1"/>
  <c r="K9166" i="1"/>
  <c r="K9167" i="1"/>
  <c r="K9168" i="1"/>
  <c r="L9168" i="1" s="1"/>
  <c r="K9169" i="1"/>
  <c r="L9169" i="1" s="1"/>
  <c r="K9170" i="1"/>
  <c r="L9170" i="1" s="1"/>
  <c r="K9171" i="1"/>
  <c r="K9172" i="1"/>
  <c r="K9173" i="1"/>
  <c r="K9174" i="1"/>
  <c r="K9175" i="1"/>
  <c r="K9176" i="1"/>
  <c r="L9176" i="1" s="1"/>
  <c r="K9177" i="1"/>
  <c r="L9177" i="1" s="1"/>
  <c r="K9178" i="1"/>
  <c r="L9178" i="1" s="1"/>
  <c r="K9179" i="1"/>
  <c r="K9180" i="1"/>
  <c r="K9181" i="1"/>
  <c r="K9182" i="1"/>
  <c r="K9183" i="1"/>
  <c r="K9184" i="1"/>
  <c r="L9184" i="1" s="1"/>
  <c r="K9185" i="1"/>
  <c r="L9185" i="1" s="1"/>
  <c r="K9186" i="1"/>
  <c r="L9186" i="1" s="1"/>
  <c r="K9187" i="1"/>
  <c r="K9188" i="1"/>
  <c r="K9189" i="1"/>
  <c r="K9190" i="1"/>
  <c r="K9191" i="1"/>
  <c r="K9192" i="1"/>
  <c r="L9192" i="1" s="1"/>
  <c r="K9193" i="1"/>
  <c r="K9194" i="1"/>
  <c r="L9194" i="1" s="1"/>
  <c r="K9195" i="1"/>
  <c r="K9196" i="1"/>
  <c r="K9197" i="1"/>
  <c r="K9198" i="1"/>
  <c r="K9199" i="1"/>
  <c r="K9200" i="1"/>
  <c r="L9200" i="1" s="1"/>
  <c r="K9201" i="1"/>
  <c r="L9201" i="1" s="1"/>
  <c r="K9202" i="1"/>
  <c r="L9202" i="1" s="1"/>
  <c r="K9203" i="1"/>
  <c r="K9204" i="1"/>
  <c r="K9205" i="1"/>
  <c r="K9206" i="1"/>
  <c r="K9207" i="1"/>
  <c r="K9208" i="1"/>
  <c r="L9208" i="1" s="1"/>
  <c r="K9209" i="1"/>
  <c r="L9209" i="1" s="1"/>
  <c r="K9210" i="1"/>
  <c r="L9210" i="1" s="1"/>
  <c r="K9211" i="1"/>
  <c r="K9212" i="1"/>
  <c r="K9213" i="1"/>
  <c r="K9214" i="1"/>
  <c r="K9215" i="1"/>
  <c r="K9216" i="1"/>
  <c r="L9216" i="1" s="1"/>
  <c r="K9217" i="1"/>
  <c r="L9217" i="1" s="1"/>
  <c r="K9218" i="1"/>
  <c r="L9218" i="1" s="1"/>
  <c r="K9219" i="1"/>
  <c r="K9220" i="1"/>
  <c r="K9221" i="1"/>
  <c r="K9222" i="1"/>
  <c r="K9223" i="1"/>
  <c r="K9224" i="1"/>
  <c r="L9224" i="1" s="1"/>
  <c r="K9225" i="1"/>
  <c r="K9226" i="1"/>
  <c r="L9226" i="1" s="1"/>
  <c r="K9227" i="1"/>
  <c r="K9228" i="1"/>
  <c r="K9229" i="1"/>
  <c r="K9230" i="1"/>
  <c r="K9231" i="1"/>
  <c r="K9232" i="1"/>
  <c r="L9232" i="1" s="1"/>
  <c r="K9233" i="1"/>
  <c r="L9233" i="1" s="1"/>
  <c r="K9234" i="1"/>
  <c r="L9234" i="1" s="1"/>
  <c r="K9235" i="1"/>
  <c r="K9236" i="1"/>
  <c r="K9237" i="1"/>
  <c r="K9238" i="1"/>
  <c r="K9239" i="1"/>
  <c r="K9240" i="1"/>
  <c r="L9240" i="1" s="1"/>
  <c r="K9241" i="1"/>
  <c r="L9241" i="1" s="1"/>
  <c r="K9242" i="1"/>
  <c r="L9242" i="1" s="1"/>
  <c r="K9243" i="1"/>
  <c r="K9244" i="1"/>
  <c r="K9245" i="1"/>
  <c r="K9246" i="1"/>
  <c r="K9247" i="1"/>
  <c r="K9248" i="1"/>
  <c r="L9248" i="1" s="1"/>
  <c r="K9249" i="1"/>
  <c r="L9249" i="1" s="1"/>
  <c r="K9250" i="1"/>
  <c r="L9250" i="1" s="1"/>
  <c r="K9251" i="1"/>
  <c r="K9252" i="1"/>
  <c r="K9253" i="1"/>
  <c r="K9254" i="1"/>
  <c r="K9255" i="1"/>
  <c r="K9256" i="1"/>
  <c r="L9256" i="1" s="1"/>
  <c r="K9257" i="1"/>
  <c r="K9258" i="1"/>
  <c r="L9258" i="1" s="1"/>
  <c r="K9259" i="1"/>
  <c r="K9260" i="1"/>
  <c r="K9261" i="1"/>
  <c r="K9262" i="1"/>
  <c r="K9263" i="1"/>
  <c r="K9264" i="1"/>
  <c r="L9264" i="1" s="1"/>
  <c r="K9265" i="1"/>
  <c r="L9265" i="1" s="1"/>
  <c r="K9266" i="1"/>
  <c r="L9266" i="1" s="1"/>
  <c r="K9267" i="1"/>
  <c r="K9268" i="1"/>
  <c r="K9269" i="1"/>
  <c r="K9270" i="1"/>
  <c r="K9271" i="1"/>
  <c r="K9272" i="1"/>
  <c r="L9272" i="1" s="1"/>
  <c r="K9273" i="1"/>
  <c r="L9273" i="1" s="1"/>
  <c r="K9274" i="1"/>
  <c r="L9274" i="1" s="1"/>
  <c r="K9275" i="1"/>
  <c r="K9276" i="1"/>
  <c r="K9277" i="1"/>
  <c r="K9278" i="1"/>
  <c r="K9279" i="1"/>
  <c r="K9280" i="1"/>
  <c r="L9280" i="1" s="1"/>
  <c r="K9281" i="1"/>
  <c r="L9281" i="1" s="1"/>
  <c r="K9282" i="1"/>
  <c r="L9282" i="1" s="1"/>
  <c r="K9283" i="1"/>
  <c r="K9284" i="1"/>
  <c r="K9285" i="1"/>
  <c r="K9286" i="1"/>
  <c r="K9287" i="1"/>
  <c r="K9288" i="1"/>
  <c r="L9288" i="1" s="1"/>
  <c r="K9289" i="1"/>
  <c r="K9290" i="1"/>
  <c r="L9290" i="1" s="1"/>
  <c r="K9291" i="1"/>
  <c r="K9292" i="1"/>
  <c r="K9293" i="1"/>
  <c r="K9294" i="1"/>
  <c r="K9295" i="1"/>
  <c r="K9296" i="1"/>
  <c r="L9296" i="1" s="1"/>
  <c r="K9297" i="1"/>
  <c r="L9297" i="1" s="1"/>
  <c r="K9298" i="1"/>
  <c r="L9298" i="1" s="1"/>
  <c r="K9299" i="1"/>
  <c r="K9300" i="1"/>
  <c r="K9301" i="1"/>
  <c r="K9302" i="1"/>
  <c r="K9303" i="1"/>
  <c r="K9304" i="1"/>
  <c r="L9304" i="1" s="1"/>
  <c r="K9305" i="1"/>
  <c r="L9305" i="1" s="1"/>
  <c r="K9306" i="1"/>
  <c r="L9306" i="1" s="1"/>
  <c r="K9307" i="1"/>
  <c r="K9308" i="1"/>
  <c r="K9309" i="1"/>
  <c r="K9310" i="1"/>
  <c r="K9311" i="1"/>
  <c r="K9312" i="1"/>
  <c r="L9312" i="1" s="1"/>
  <c r="K9313" i="1"/>
  <c r="L9313" i="1" s="1"/>
  <c r="K9314" i="1"/>
  <c r="L9314" i="1" s="1"/>
  <c r="K9315" i="1"/>
  <c r="K9316" i="1"/>
  <c r="K9317" i="1"/>
  <c r="K9318" i="1"/>
  <c r="K9319" i="1"/>
  <c r="K9320" i="1"/>
  <c r="L9320" i="1" s="1"/>
  <c r="K9321" i="1"/>
  <c r="L9321" i="1" s="1"/>
  <c r="K9322" i="1"/>
  <c r="L9322" i="1" s="1"/>
  <c r="K9323" i="1"/>
  <c r="K9324" i="1"/>
  <c r="K9325" i="1"/>
  <c r="K9326" i="1"/>
  <c r="K9327" i="1"/>
  <c r="K9328" i="1"/>
  <c r="L9328" i="1" s="1"/>
  <c r="K9329" i="1"/>
  <c r="L9329" i="1" s="1"/>
  <c r="K9330" i="1"/>
  <c r="L9330" i="1" s="1"/>
  <c r="K9331" i="1"/>
  <c r="K9332" i="1"/>
  <c r="K9333" i="1"/>
  <c r="K9334" i="1"/>
  <c r="K9335" i="1"/>
  <c r="K9336" i="1"/>
  <c r="L9336" i="1" s="1"/>
  <c r="K9337" i="1"/>
  <c r="L9337" i="1" s="1"/>
  <c r="K9338" i="1"/>
  <c r="L9338" i="1" s="1"/>
  <c r="K9339" i="1"/>
  <c r="K9340" i="1"/>
  <c r="K9341" i="1"/>
  <c r="K9342" i="1"/>
  <c r="K9343" i="1"/>
  <c r="K9344" i="1"/>
  <c r="L9344" i="1" s="1"/>
  <c r="K9345" i="1"/>
  <c r="L9345" i="1" s="1"/>
  <c r="K9346" i="1"/>
  <c r="L9346" i="1" s="1"/>
  <c r="K9347" i="1"/>
  <c r="K9348" i="1"/>
  <c r="K9349" i="1"/>
  <c r="K9350" i="1"/>
  <c r="K9351" i="1"/>
  <c r="K9352" i="1"/>
  <c r="L9352" i="1" s="1"/>
  <c r="K9353" i="1"/>
  <c r="L9353" i="1" s="1"/>
  <c r="K9354" i="1"/>
  <c r="L9354" i="1" s="1"/>
  <c r="K9355" i="1"/>
  <c r="K9356" i="1"/>
  <c r="K9357" i="1"/>
  <c r="K9358" i="1"/>
  <c r="K9359" i="1"/>
  <c r="K9360" i="1"/>
  <c r="L9360" i="1" s="1"/>
  <c r="K9361" i="1"/>
  <c r="L9361" i="1" s="1"/>
  <c r="K9362" i="1"/>
  <c r="L9362" i="1" s="1"/>
  <c r="K9363" i="1"/>
  <c r="K9364" i="1"/>
  <c r="K9365" i="1"/>
  <c r="K9366" i="1"/>
  <c r="K9367" i="1"/>
  <c r="K9368" i="1"/>
  <c r="L9368" i="1" s="1"/>
  <c r="K9369" i="1"/>
  <c r="L9369" i="1" s="1"/>
  <c r="K9370" i="1"/>
  <c r="L9370" i="1" s="1"/>
  <c r="K9371" i="1"/>
  <c r="K9372" i="1"/>
  <c r="K9373" i="1"/>
  <c r="K9374" i="1"/>
  <c r="K9375" i="1"/>
  <c r="K9376" i="1"/>
  <c r="L9376" i="1" s="1"/>
  <c r="K9377" i="1"/>
  <c r="L9377" i="1" s="1"/>
  <c r="K9378" i="1"/>
  <c r="L9378" i="1" s="1"/>
  <c r="K9379" i="1"/>
  <c r="K9380" i="1"/>
  <c r="K9381" i="1"/>
  <c r="K9382" i="1"/>
  <c r="K9383" i="1"/>
  <c r="K9384" i="1"/>
  <c r="L9384" i="1" s="1"/>
  <c r="K9385" i="1"/>
  <c r="L9385" i="1" s="1"/>
  <c r="K9386" i="1"/>
  <c r="L9386" i="1" s="1"/>
  <c r="K9387" i="1"/>
  <c r="K9388" i="1"/>
  <c r="K9389" i="1"/>
  <c r="K9390" i="1"/>
  <c r="K9391" i="1"/>
  <c r="K9392" i="1"/>
  <c r="L9392" i="1" s="1"/>
  <c r="K9393" i="1"/>
  <c r="L9393" i="1" s="1"/>
  <c r="K9394" i="1"/>
  <c r="L9394" i="1" s="1"/>
  <c r="K9395" i="1"/>
  <c r="K9396" i="1"/>
  <c r="K9397" i="1"/>
  <c r="K9398" i="1"/>
  <c r="K9399" i="1"/>
  <c r="K9400" i="1"/>
  <c r="L9400" i="1" s="1"/>
  <c r="K9401" i="1"/>
  <c r="L9401" i="1" s="1"/>
  <c r="K9402" i="1"/>
  <c r="L9402" i="1" s="1"/>
  <c r="K9403" i="1"/>
  <c r="K9404" i="1"/>
  <c r="K9405" i="1"/>
  <c r="K9406" i="1"/>
  <c r="K9407" i="1"/>
  <c r="K9408" i="1"/>
  <c r="L9408" i="1" s="1"/>
  <c r="K9409" i="1"/>
  <c r="L9409" i="1" s="1"/>
  <c r="K9410" i="1"/>
  <c r="L9410" i="1" s="1"/>
  <c r="K9411" i="1"/>
  <c r="K9412" i="1"/>
  <c r="K9413" i="1"/>
  <c r="K9414" i="1"/>
  <c r="K9415" i="1"/>
  <c r="K9416" i="1"/>
  <c r="L9416" i="1" s="1"/>
  <c r="K9417" i="1"/>
  <c r="L9417" i="1" s="1"/>
  <c r="K9418" i="1"/>
  <c r="L9418" i="1" s="1"/>
  <c r="K9419" i="1"/>
  <c r="K9420" i="1"/>
  <c r="K9421" i="1"/>
  <c r="K9422" i="1"/>
  <c r="K9423" i="1"/>
  <c r="K9424" i="1"/>
  <c r="L9424" i="1" s="1"/>
  <c r="K9425" i="1"/>
  <c r="L9425" i="1" s="1"/>
  <c r="K9426" i="1"/>
  <c r="L9426" i="1" s="1"/>
  <c r="K9427" i="1"/>
  <c r="K9428" i="1"/>
  <c r="K9429" i="1"/>
  <c r="K9430" i="1"/>
  <c r="K9431" i="1"/>
  <c r="K9432" i="1"/>
  <c r="L9432" i="1" s="1"/>
  <c r="K9433" i="1"/>
  <c r="L9433" i="1" s="1"/>
  <c r="K9434" i="1"/>
  <c r="L9434" i="1" s="1"/>
  <c r="K9435" i="1"/>
  <c r="K9436" i="1"/>
  <c r="K9437" i="1"/>
  <c r="K9438" i="1"/>
  <c r="K9439" i="1"/>
  <c r="K9440" i="1"/>
  <c r="L9440" i="1" s="1"/>
  <c r="K9441" i="1"/>
  <c r="L9441" i="1" s="1"/>
  <c r="K9442" i="1"/>
  <c r="L9442" i="1" s="1"/>
  <c r="K9443" i="1"/>
  <c r="K9444" i="1"/>
  <c r="K9445" i="1"/>
  <c r="K9446" i="1"/>
  <c r="K9447" i="1"/>
  <c r="K9448" i="1"/>
  <c r="L9448" i="1" s="1"/>
  <c r="K9449" i="1"/>
  <c r="L9449" i="1" s="1"/>
  <c r="K9450" i="1"/>
  <c r="L9450" i="1" s="1"/>
  <c r="K9451" i="1"/>
  <c r="K9452" i="1"/>
  <c r="K9453" i="1"/>
  <c r="K9454" i="1"/>
  <c r="K9455" i="1"/>
  <c r="K9456" i="1"/>
  <c r="L9456" i="1" s="1"/>
  <c r="K9457" i="1"/>
  <c r="L9457" i="1" s="1"/>
  <c r="K9458" i="1"/>
  <c r="L9458" i="1" s="1"/>
  <c r="K9459" i="1"/>
  <c r="K9460" i="1"/>
  <c r="K9461" i="1"/>
  <c r="K9462" i="1"/>
  <c r="K9463" i="1"/>
  <c r="K9464" i="1"/>
  <c r="L9464" i="1" s="1"/>
  <c r="K9465" i="1"/>
  <c r="L9465" i="1" s="1"/>
  <c r="K9466" i="1"/>
  <c r="L9466" i="1" s="1"/>
  <c r="K9467" i="1"/>
  <c r="K9468" i="1"/>
  <c r="K9469" i="1"/>
  <c r="K9470" i="1"/>
  <c r="K9471" i="1"/>
  <c r="K9472" i="1"/>
  <c r="L9472" i="1" s="1"/>
  <c r="K9473" i="1"/>
  <c r="L9473" i="1" s="1"/>
  <c r="K9474" i="1"/>
  <c r="L9474" i="1" s="1"/>
  <c r="K9475" i="1"/>
  <c r="K9476" i="1"/>
  <c r="K9477" i="1"/>
  <c r="K9478" i="1"/>
  <c r="K9479" i="1"/>
  <c r="K9480" i="1"/>
  <c r="L9480" i="1" s="1"/>
  <c r="K9481" i="1"/>
  <c r="L9481" i="1" s="1"/>
  <c r="K9482" i="1"/>
  <c r="L9482" i="1" s="1"/>
  <c r="K9483" i="1"/>
  <c r="K9484" i="1"/>
  <c r="K9485" i="1"/>
  <c r="K9486" i="1"/>
  <c r="K9487" i="1"/>
  <c r="K9488" i="1"/>
  <c r="L9488" i="1" s="1"/>
  <c r="K9489" i="1"/>
  <c r="L9489" i="1" s="1"/>
  <c r="K9490" i="1"/>
  <c r="L9490" i="1" s="1"/>
  <c r="K9491" i="1"/>
  <c r="K9492" i="1"/>
  <c r="K9493" i="1"/>
  <c r="K9494" i="1"/>
  <c r="K9495" i="1"/>
  <c r="K9496" i="1"/>
  <c r="L9496" i="1" s="1"/>
  <c r="K9497" i="1"/>
  <c r="L9497" i="1" s="1"/>
  <c r="K9498" i="1"/>
  <c r="L9498" i="1" s="1"/>
  <c r="K9499" i="1"/>
  <c r="K9500" i="1"/>
  <c r="K9501" i="1"/>
  <c r="K9502" i="1"/>
  <c r="K9503" i="1"/>
  <c r="K9504" i="1"/>
  <c r="L9504" i="1" s="1"/>
  <c r="K9505" i="1"/>
  <c r="L9505" i="1" s="1"/>
  <c r="K9506" i="1"/>
  <c r="L9506" i="1" s="1"/>
  <c r="K9507" i="1"/>
  <c r="K9508" i="1"/>
  <c r="K9509" i="1"/>
  <c r="K9510" i="1"/>
  <c r="K9511" i="1"/>
  <c r="K9512" i="1"/>
  <c r="L9512" i="1" s="1"/>
  <c r="K9513" i="1"/>
  <c r="L9513" i="1" s="1"/>
  <c r="K9514" i="1"/>
  <c r="L9514" i="1" s="1"/>
  <c r="K9515" i="1"/>
  <c r="K9516" i="1"/>
  <c r="K9517" i="1"/>
  <c r="K9518" i="1"/>
  <c r="K9519" i="1"/>
  <c r="K9520" i="1"/>
  <c r="L9520" i="1" s="1"/>
  <c r="K9521" i="1"/>
  <c r="L9521" i="1" s="1"/>
  <c r="K9522" i="1"/>
  <c r="L9522" i="1" s="1"/>
  <c r="K9523" i="1"/>
  <c r="K9524" i="1"/>
  <c r="K9525" i="1"/>
  <c r="K9526" i="1"/>
  <c r="K9527" i="1"/>
  <c r="K9528" i="1"/>
  <c r="L9528" i="1" s="1"/>
  <c r="K9529" i="1"/>
  <c r="L9529" i="1" s="1"/>
  <c r="K9530" i="1"/>
  <c r="L9530" i="1" s="1"/>
  <c r="K9531" i="1"/>
  <c r="K9532" i="1"/>
  <c r="K9533" i="1"/>
  <c r="K9534" i="1"/>
  <c r="K9535" i="1"/>
  <c r="K9536" i="1"/>
  <c r="L9536" i="1" s="1"/>
  <c r="K9537" i="1"/>
  <c r="L9537" i="1" s="1"/>
  <c r="K9538" i="1"/>
  <c r="L9538" i="1" s="1"/>
  <c r="K9539" i="1"/>
  <c r="K9540" i="1"/>
  <c r="K9541" i="1"/>
  <c r="K9542" i="1"/>
  <c r="K9543" i="1"/>
  <c r="K9544" i="1"/>
  <c r="L9544" i="1" s="1"/>
  <c r="K9545" i="1"/>
  <c r="L9545" i="1" s="1"/>
  <c r="K9546" i="1"/>
  <c r="L9546" i="1" s="1"/>
  <c r="K9547" i="1"/>
  <c r="K9548" i="1"/>
  <c r="K9549" i="1"/>
  <c r="K9550" i="1"/>
  <c r="K9551" i="1"/>
  <c r="K9552" i="1"/>
  <c r="L9552" i="1" s="1"/>
  <c r="K9553" i="1"/>
  <c r="L9553" i="1" s="1"/>
  <c r="K9554" i="1"/>
  <c r="L9554" i="1" s="1"/>
  <c r="K9555" i="1"/>
  <c r="K9556" i="1"/>
  <c r="K9557" i="1"/>
  <c r="K9558" i="1"/>
  <c r="K9559" i="1"/>
  <c r="K9560" i="1"/>
  <c r="L9560" i="1" s="1"/>
  <c r="K9561" i="1"/>
  <c r="L9561" i="1" s="1"/>
  <c r="K9562" i="1"/>
  <c r="L9562" i="1" s="1"/>
  <c r="K9563" i="1"/>
  <c r="K9564" i="1"/>
  <c r="K9565" i="1"/>
  <c r="K9566" i="1"/>
  <c r="K9567" i="1"/>
  <c r="K9568" i="1"/>
  <c r="L9568" i="1" s="1"/>
  <c r="K9569" i="1"/>
  <c r="L9569" i="1" s="1"/>
  <c r="K9570" i="1"/>
  <c r="L9570" i="1" s="1"/>
  <c r="K9571" i="1"/>
  <c r="K9572" i="1"/>
  <c r="K9573" i="1"/>
  <c r="K9574" i="1"/>
  <c r="K9575" i="1"/>
  <c r="K9576" i="1"/>
  <c r="L9576" i="1" s="1"/>
  <c r="K9577" i="1"/>
  <c r="L9577" i="1" s="1"/>
  <c r="K9578" i="1"/>
  <c r="L9578" i="1" s="1"/>
  <c r="K9579" i="1"/>
  <c r="K9580" i="1"/>
  <c r="K9581" i="1"/>
  <c r="K9582" i="1"/>
  <c r="K9583" i="1"/>
  <c r="K9584" i="1"/>
  <c r="L9584" i="1" s="1"/>
  <c r="K9585" i="1"/>
  <c r="L9585" i="1" s="1"/>
  <c r="K9586" i="1"/>
  <c r="L9586" i="1" s="1"/>
  <c r="K9587" i="1"/>
  <c r="K9588" i="1"/>
  <c r="K9589" i="1"/>
  <c r="K9590" i="1"/>
  <c r="K9591" i="1"/>
  <c r="K9592" i="1"/>
  <c r="L9592" i="1" s="1"/>
  <c r="K9593" i="1"/>
  <c r="L9593" i="1" s="1"/>
  <c r="K9594" i="1"/>
  <c r="L9594" i="1" s="1"/>
  <c r="K9595" i="1"/>
  <c r="K9596" i="1"/>
  <c r="K9597" i="1"/>
  <c r="K9598" i="1"/>
  <c r="K9599" i="1"/>
  <c r="K9600" i="1"/>
  <c r="L9600" i="1" s="1"/>
  <c r="K9601" i="1"/>
  <c r="L9601" i="1" s="1"/>
  <c r="K9602" i="1"/>
  <c r="L9602" i="1" s="1"/>
  <c r="K9603" i="1"/>
  <c r="K9604" i="1"/>
  <c r="K9605" i="1"/>
  <c r="K9606" i="1"/>
  <c r="K9607" i="1"/>
  <c r="K9608" i="1"/>
  <c r="L9608" i="1" s="1"/>
  <c r="K9609" i="1"/>
  <c r="L9609" i="1" s="1"/>
  <c r="K9610" i="1"/>
  <c r="L9610" i="1" s="1"/>
  <c r="K9611" i="1"/>
  <c r="K9612" i="1"/>
  <c r="K9613" i="1"/>
  <c r="K9614" i="1"/>
  <c r="K9615" i="1"/>
  <c r="K9616" i="1"/>
  <c r="L9616" i="1" s="1"/>
  <c r="K9617" i="1"/>
  <c r="L9617" i="1" s="1"/>
  <c r="K9618" i="1"/>
  <c r="L9618" i="1" s="1"/>
  <c r="K9619" i="1"/>
  <c r="K9620" i="1"/>
  <c r="K9621" i="1"/>
  <c r="K9622" i="1"/>
  <c r="K9623" i="1"/>
  <c r="K9624" i="1"/>
  <c r="L9624" i="1" s="1"/>
  <c r="K9625" i="1"/>
  <c r="L9625" i="1" s="1"/>
  <c r="K9626" i="1"/>
  <c r="L9626" i="1" s="1"/>
  <c r="K9627" i="1"/>
  <c r="K9628" i="1"/>
  <c r="K9629" i="1"/>
  <c r="K9630" i="1"/>
  <c r="K9631" i="1"/>
  <c r="K9632" i="1"/>
  <c r="L9632" i="1" s="1"/>
  <c r="K9633" i="1"/>
  <c r="L9633" i="1" s="1"/>
  <c r="K9634" i="1"/>
  <c r="L9634" i="1" s="1"/>
  <c r="K9635" i="1"/>
  <c r="K9636" i="1"/>
  <c r="K9637" i="1"/>
  <c r="K9638" i="1"/>
  <c r="K9639" i="1"/>
  <c r="K9640" i="1"/>
  <c r="L9640" i="1" s="1"/>
  <c r="K9641" i="1"/>
  <c r="L9641" i="1" s="1"/>
  <c r="K9642" i="1"/>
  <c r="L9642" i="1" s="1"/>
  <c r="K9643" i="1"/>
  <c r="K9644" i="1"/>
  <c r="K9645" i="1"/>
  <c r="K9646" i="1"/>
  <c r="K9647" i="1"/>
  <c r="K9648" i="1"/>
  <c r="L9648" i="1" s="1"/>
  <c r="K9649" i="1"/>
  <c r="L9649" i="1" s="1"/>
  <c r="K9650" i="1"/>
  <c r="L9650" i="1" s="1"/>
  <c r="K9651" i="1"/>
  <c r="K9652" i="1"/>
  <c r="K9653" i="1"/>
  <c r="K9654" i="1"/>
  <c r="K9655" i="1"/>
  <c r="K9656" i="1"/>
  <c r="L9656" i="1" s="1"/>
  <c r="K9657" i="1"/>
  <c r="L9657" i="1" s="1"/>
  <c r="K9658" i="1"/>
  <c r="L9658" i="1" s="1"/>
  <c r="K9659" i="1"/>
  <c r="K9660" i="1"/>
  <c r="K9661" i="1"/>
  <c r="K9662" i="1"/>
  <c r="K9663" i="1"/>
  <c r="K9664" i="1"/>
  <c r="L9664" i="1" s="1"/>
  <c r="K9665" i="1"/>
  <c r="L9665" i="1" s="1"/>
  <c r="K9666" i="1"/>
  <c r="L9666" i="1" s="1"/>
  <c r="K9667" i="1"/>
  <c r="K9668" i="1"/>
  <c r="K9669" i="1"/>
  <c r="K9670" i="1"/>
  <c r="K9671" i="1"/>
  <c r="K9672" i="1"/>
  <c r="L9672" i="1" s="1"/>
  <c r="K9673" i="1"/>
  <c r="L9673" i="1" s="1"/>
  <c r="K9674" i="1"/>
  <c r="L9674" i="1" s="1"/>
  <c r="K9675" i="1"/>
  <c r="K9676" i="1"/>
  <c r="K9677" i="1"/>
  <c r="K9678" i="1"/>
  <c r="K9679" i="1"/>
  <c r="K9680" i="1"/>
  <c r="L9680" i="1" s="1"/>
  <c r="K9681" i="1"/>
  <c r="L9681" i="1" s="1"/>
  <c r="K9682" i="1"/>
  <c r="L9682" i="1" s="1"/>
  <c r="K9683" i="1"/>
  <c r="K9684" i="1"/>
  <c r="K9685" i="1"/>
  <c r="K9686" i="1"/>
  <c r="K9687" i="1"/>
  <c r="K9688" i="1"/>
  <c r="L9688" i="1" s="1"/>
  <c r="K9689" i="1"/>
  <c r="L9689" i="1" s="1"/>
  <c r="K9690" i="1"/>
  <c r="L9690" i="1" s="1"/>
  <c r="K9691" i="1"/>
  <c r="K9692" i="1"/>
  <c r="K9693" i="1"/>
  <c r="K9694" i="1"/>
  <c r="K9695" i="1"/>
  <c r="K9696" i="1"/>
  <c r="L9696" i="1" s="1"/>
  <c r="K9697" i="1"/>
  <c r="L9697" i="1" s="1"/>
  <c r="K9698" i="1"/>
  <c r="L9698" i="1" s="1"/>
  <c r="K9699" i="1"/>
  <c r="K9700" i="1"/>
  <c r="K9701" i="1"/>
  <c r="K9702" i="1"/>
  <c r="K9703" i="1"/>
  <c r="K9704" i="1"/>
  <c r="L9704" i="1" s="1"/>
  <c r="K9705" i="1"/>
  <c r="L9705" i="1" s="1"/>
  <c r="K9706" i="1"/>
  <c r="L9706" i="1" s="1"/>
  <c r="K9707" i="1"/>
  <c r="K9708" i="1"/>
  <c r="K9709" i="1"/>
  <c r="K9710" i="1"/>
  <c r="K9711" i="1"/>
  <c r="K9712" i="1"/>
  <c r="L9712" i="1" s="1"/>
  <c r="K9713" i="1"/>
  <c r="L9713" i="1" s="1"/>
  <c r="K9714" i="1"/>
  <c r="L9714" i="1" s="1"/>
  <c r="K9715" i="1"/>
  <c r="K9716" i="1"/>
  <c r="K9717" i="1"/>
  <c r="K9718" i="1"/>
  <c r="K9719" i="1"/>
  <c r="K9720" i="1"/>
  <c r="L9720" i="1" s="1"/>
  <c r="K9721" i="1"/>
  <c r="L9721" i="1" s="1"/>
  <c r="K9722" i="1"/>
  <c r="L9722" i="1" s="1"/>
  <c r="K9723" i="1"/>
  <c r="K9724" i="1"/>
  <c r="K9725" i="1"/>
  <c r="K9726" i="1"/>
  <c r="K9727" i="1"/>
  <c r="K9728" i="1"/>
  <c r="L9728" i="1" s="1"/>
  <c r="K9729" i="1"/>
  <c r="L9729" i="1" s="1"/>
  <c r="K9730" i="1"/>
  <c r="L9730" i="1" s="1"/>
  <c r="K9731" i="1"/>
  <c r="K9732" i="1"/>
  <c r="K9733" i="1"/>
  <c r="K9734" i="1"/>
  <c r="K9735" i="1"/>
  <c r="K9736" i="1"/>
  <c r="L9736" i="1" s="1"/>
  <c r="K9737" i="1"/>
  <c r="L9737" i="1" s="1"/>
  <c r="K9738" i="1"/>
  <c r="L9738" i="1" s="1"/>
  <c r="K9739" i="1"/>
  <c r="K9740" i="1"/>
  <c r="K9741" i="1"/>
  <c r="K9742" i="1"/>
  <c r="K9743" i="1"/>
  <c r="K9744" i="1"/>
  <c r="L9744" i="1" s="1"/>
  <c r="K9745" i="1"/>
  <c r="L9745" i="1" s="1"/>
  <c r="K9746" i="1"/>
  <c r="L9746" i="1" s="1"/>
  <c r="K9747" i="1"/>
  <c r="K9748" i="1"/>
  <c r="K9749" i="1"/>
  <c r="K9750" i="1"/>
  <c r="K9751" i="1"/>
  <c r="K9752" i="1"/>
  <c r="L9752" i="1" s="1"/>
  <c r="K9753" i="1"/>
  <c r="L9753" i="1" s="1"/>
  <c r="K9754" i="1"/>
  <c r="L9754" i="1" s="1"/>
  <c r="K9755" i="1"/>
  <c r="K9756" i="1"/>
  <c r="K9757" i="1"/>
  <c r="K9758" i="1"/>
  <c r="K9759" i="1"/>
  <c r="K9760" i="1"/>
  <c r="L9760" i="1" s="1"/>
  <c r="K9761" i="1"/>
  <c r="L9761" i="1" s="1"/>
  <c r="K9762" i="1"/>
  <c r="L9762" i="1" s="1"/>
  <c r="K9763" i="1"/>
  <c r="K9764" i="1"/>
  <c r="K9765" i="1"/>
  <c r="K9766" i="1"/>
  <c r="K9767" i="1"/>
  <c r="K9768" i="1"/>
  <c r="L9768" i="1" s="1"/>
  <c r="K9769" i="1"/>
  <c r="L9769" i="1" s="1"/>
  <c r="K9770" i="1"/>
  <c r="L9770" i="1" s="1"/>
  <c r="K9771" i="1"/>
  <c r="K9772" i="1"/>
  <c r="K9773" i="1"/>
  <c r="K9774" i="1"/>
  <c r="K9775" i="1"/>
  <c r="K9776" i="1"/>
  <c r="L9776" i="1" s="1"/>
  <c r="K9777" i="1"/>
  <c r="L9777" i="1" s="1"/>
  <c r="K9778" i="1"/>
  <c r="L9778" i="1" s="1"/>
  <c r="K9779" i="1"/>
  <c r="K9780" i="1"/>
  <c r="K9781" i="1"/>
  <c r="K9782" i="1"/>
  <c r="K9783" i="1"/>
  <c r="K9784" i="1"/>
  <c r="L9784" i="1" s="1"/>
  <c r="K9785" i="1"/>
  <c r="L9785" i="1" s="1"/>
  <c r="K9786" i="1"/>
  <c r="L9786" i="1" s="1"/>
  <c r="K9787" i="1"/>
  <c r="K9788" i="1"/>
  <c r="K9789" i="1"/>
  <c r="K9790" i="1"/>
  <c r="K9791" i="1"/>
  <c r="K9792" i="1"/>
  <c r="L9792" i="1" s="1"/>
  <c r="K9793" i="1"/>
  <c r="L9793" i="1" s="1"/>
  <c r="K9794" i="1"/>
  <c r="L9794" i="1" s="1"/>
  <c r="K9795" i="1"/>
  <c r="K9796" i="1"/>
  <c r="K9797" i="1"/>
  <c r="K9798" i="1"/>
  <c r="K9799" i="1"/>
  <c r="K9800" i="1"/>
  <c r="L9800" i="1" s="1"/>
  <c r="K9801" i="1"/>
  <c r="L9801" i="1" s="1"/>
  <c r="K9802" i="1"/>
  <c r="L9802" i="1" s="1"/>
  <c r="K9803" i="1"/>
  <c r="K9804" i="1"/>
  <c r="K9805" i="1"/>
  <c r="K9806" i="1"/>
  <c r="K9807" i="1"/>
  <c r="K9808" i="1"/>
  <c r="L9808" i="1" s="1"/>
  <c r="K9809" i="1"/>
  <c r="L9809" i="1" s="1"/>
  <c r="K9810" i="1"/>
  <c r="L9810" i="1" s="1"/>
  <c r="K9811" i="1"/>
  <c r="K9812" i="1"/>
  <c r="K9813" i="1"/>
  <c r="K9814" i="1"/>
  <c r="K9815" i="1"/>
  <c r="K9816" i="1"/>
  <c r="L9816" i="1" s="1"/>
  <c r="K9817" i="1"/>
  <c r="L9817" i="1" s="1"/>
  <c r="K9818" i="1"/>
  <c r="L9818" i="1" s="1"/>
  <c r="K9819" i="1"/>
  <c r="K9820" i="1"/>
  <c r="K9821" i="1"/>
  <c r="K9822" i="1"/>
  <c r="K9823" i="1"/>
  <c r="K9824" i="1"/>
  <c r="L9824" i="1" s="1"/>
  <c r="K9825" i="1"/>
  <c r="L9825" i="1" s="1"/>
  <c r="K9826" i="1"/>
  <c r="L9826" i="1" s="1"/>
  <c r="K9827" i="1"/>
  <c r="K9828" i="1"/>
  <c r="K9829" i="1"/>
  <c r="K9830" i="1"/>
  <c r="K9831" i="1"/>
  <c r="K9832" i="1"/>
  <c r="L9832" i="1" s="1"/>
  <c r="K9833" i="1"/>
  <c r="L9833" i="1" s="1"/>
  <c r="K9834" i="1"/>
  <c r="L9834" i="1" s="1"/>
  <c r="K9835" i="1"/>
  <c r="K9836" i="1"/>
  <c r="K9837" i="1"/>
  <c r="K9838" i="1"/>
  <c r="K9839" i="1"/>
  <c r="K9840" i="1"/>
  <c r="L9840" i="1" s="1"/>
  <c r="K9841" i="1"/>
  <c r="L9841" i="1" s="1"/>
  <c r="K9842" i="1"/>
  <c r="L9842" i="1" s="1"/>
  <c r="K9843" i="1"/>
  <c r="K9844" i="1"/>
  <c r="K9845" i="1"/>
  <c r="K9846" i="1"/>
  <c r="K9847" i="1"/>
  <c r="K9848" i="1"/>
  <c r="L9848" i="1" s="1"/>
  <c r="K9849" i="1"/>
  <c r="L9849" i="1" s="1"/>
  <c r="K9850" i="1"/>
  <c r="L9850" i="1" s="1"/>
  <c r="K9851" i="1"/>
  <c r="K9852" i="1"/>
  <c r="K9853" i="1"/>
  <c r="K9854" i="1"/>
  <c r="K9855" i="1"/>
  <c r="K9856" i="1"/>
  <c r="L9856" i="1" s="1"/>
  <c r="K9857" i="1"/>
  <c r="L9857" i="1" s="1"/>
  <c r="K9858" i="1"/>
  <c r="L9858" i="1" s="1"/>
  <c r="K9859" i="1"/>
  <c r="K9860" i="1"/>
  <c r="K9861" i="1"/>
  <c r="K9862" i="1"/>
  <c r="K9863" i="1"/>
  <c r="K9864" i="1"/>
  <c r="L9864" i="1" s="1"/>
  <c r="K9865" i="1"/>
  <c r="L9865" i="1" s="1"/>
  <c r="K9866" i="1"/>
  <c r="L9866" i="1" s="1"/>
  <c r="K9867" i="1"/>
  <c r="K9868" i="1"/>
  <c r="K9869" i="1"/>
  <c r="K9870" i="1"/>
  <c r="K9871" i="1"/>
  <c r="K9872" i="1"/>
  <c r="L9872" i="1" s="1"/>
  <c r="K9873" i="1"/>
  <c r="L9873" i="1" s="1"/>
  <c r="K9874" i="1"/>
  <c r="L9874" i="1" s="1"/>
  <c r="K9875" i="1"/>
  <c r="K9876" i="1"/>
  <c r="K9877" i="1"/>
  <c r="K9878" i="1"/>
  <c r="K9879" i="1"/>
  <c r="K9880" i="1"/>
  <c r="L9880" i="1" s="1"/>
  <c r="K9881" i="1"/>
  <c r="L9881" i="1" s="1"/>
  <c r="K9882" i="1"/>
  <c r="L9882" i="1" s="1"/>
  <c r="K9883" i="1"/>
  <c r="K9884" i="1"/>
  <c r="K9885" i="1"/>
  <c r="K9886" i="1"/>
  <c r="K9887" i="1"/>
  <c r="K9888" i="1"/>
  <c r="L9888" i="1" s="1"/>
  <c r="K9889" i="1"/>
  <c r="L9889" i="1" s="1"/>
  <c r="K9890" i="1"/>
  <c r="L9890" i="1" s="1"/>
  <c r="K9891" i="1"/>
  <c r="K9892" i="1"/>
  <c r="K9893" i="1"/>
  <c r="K9894" i="1"/>
  <c r="K9895" i="1"/>
  <c r="K9896" i="1"/>
  <c r="L9896" i="1" s="1"/>
  <c r="K9897" i="1"/>
  <c r="L9897" i="1" s="1"/>
  <c r="K9898" i="1"/>
  <c r="L9898" i="1" s="1"/>
  <c r="K9899" i="1"/>
  <c r="K9900" i="1"/>
  <c r="K9901" i="1"/>
  <c r="K9902" i="1"/>
  <c r="K9903" i="1"/>
  <c r="K9904" i="1"/>
  <c r="L9904" i="1" s="1"/>
  <c r="K9905" i="1"/>
  <c r="L9905" i="1" s="1"/>
  <c r="K9906" i="1"/>
  <c r="L9906" i="1" s="1"/>
  <c r="K9907" i="1"/>
  <c r="K9908" i="1"/>
  <c r="K9909" i="1"/>
  <c r="K9910" i="1"/>
  <c r="K9911" i="1"/>
  <c r="K9912" i="1"/>
  <c r="L9912" i="1" s="1"/>
  <c r="K9913" i="1"/>
  <c r="L9913" i="1" s="1"/>
  <c r="K9914" i="1"/>
  <c r="L9914" i="1" s="1"/>
  <c r="K9915" i="1"/>
  <c r="K9916" i="1"/>
  <c r="K9917" i="1"/>
  <c r="K9918" i="1"/>
  <c r="K9919" i="1"/>
  <c r="K9920" i="1"/>
  <c r="L9920" i="1" s="1"/>
  <c r="K9921" i="1"/>
  <c r="L9921" i="1" s="1"/>
  <c r="K9922" i="1"/>
  <c r="L9922" i="1" s="1"/>
  <c r="K9923" i="1"/>
  <c r="K9924" i="1"/>
  <c r="K9925" i="1"/>
  <c r="K9926" i="1"/>
  <c r="K9927" i="1"/>
  <c r="K9928" i="1"/>
  <c r="L9928" i="1" s="1"/>
  <c r="K9929" i="1"/>
  <c r="L9929" i="1" s="1"/>
  <c r="K9930" i="1"/>
  <c r="L9930" i="1" s="1"/>
  <c r="K9931" i="1"/>
  <c r="K9932" i="1"/>
  <c r="K9933" i="1"/>
  <c r="K9934" i="1"/>
  <c r="K9935" i="1"/>
  <c r="K9936" i="1"/>
  <c r="L9936" i="1" s="1"/>
  <c r="K9937" i="1"/>
  <c r="L9937" i="1" s="1"/>
  <c r="K9938" i="1"/>
  <c r="L9938" i="1" s="1"/>
  <c r="K9939" i="1"/>
  <c r="K9940" i="1"/>
  <c r="K9941" i="1"/>
  <c r="K9942" i="1"/>
  <c r="K9943" i="1"/>
  <c r="K9944" i="1"/>
  <c r="L9944" i="1" s="1"/>
  <c r="K9945" i="1"/>
  <c r="L9945" i="1" s="1"/>
  <c r="K9946" i="1"/>
  <c r="L9946" i="1" s="1"/>
  <c r="K9947" i="1"/>
  <c r="K9948" i="1"/>
  <c r="K9949" i="1"/>
  <c r="K9950" i="1"/>
  <c r="K9951" i="1"/>
  <c r="K9952" i="1"/>
  <c r="L9952" i="1" s="1"/>
  <c r="K9953" i="1"/>
  <c r="L9953" i="1" s="1"/>
  <c r="K9954" i="1"/>
  <c r="L9954" i="1" s="1"/>
  <c r="K9955" i="1"/>
  <c r="K9956" i="1"/>
  <c r="K9957" i="1"/>
  <c r="K9958" i="1"/>
  <c r="K9959" i="1"/>
  <c r="K9960" i="1"/>
  <c r="L9960" i="1" s="1"/>
  <c r="K9961" i="1"/>
  <c r="L9961" i="1" s="1"/>
  <c r="K9962" i="1"/>
  <c r="L9962" i="1" s="1"/>
  <c r="K9963" i="1"/>
  <c r="K9964" i="1"/>
  <c r="K9965" i="1"/>
  <c r="K9966" i="1"/>
  <c r="K9967" i="1"/>
  <c r="K9968" i="1"/>
  <c r="L9968" i="1" s="1"/>
  <c r="K9969" i="1"/>
  <c r="L9969" i="1" s="1"/>
  <c r="K9970" i="1"/>
  <c r="L9970" i="1" s="1"/>
  <c r="K9971" i="1"/>
  <c r="K9972" i="1"/>
  <c r="K9973" i="1"/>
  <c r="K9974" i="1"/>
  <c r="K9975" i="1"/>
  <c r="K9976" i="1"/>
  <c r="L9976" i="1" s="1"/>
  <c r="K9977" i="1"/>
  <c r="L9977" i="1" s="1"/>
  <c r="K9978" i="1"/>
  <c r="L9978" i="1" s="1"/>
  <c r="K9979" i="1"/>
  <c r="K9980" i="1"/>
  <c r="K9981" i="1"/>
  <c r="K9982" i="1"/>
  <c r="K9983" i="1"/>
  <c r="K9984" i="1"/>
  <c r="L9984" i="1" s="1"/>
  <c r="K9985" i="1"/>
  <c r="L9985" i="1" s="1"/>
  <c r="K9986" i="1"/>
  <c r="L9986" i="1" s="1"/>
  <c r="K9987" i="1"/>
  <c r="K9988" i="1"/>
  <c r="K9989" i="1"/>
  <c r="K9990" i="1"/>
  <c r="K9991" i="1"/>
  <c r="K9992" i="1"/>
  <c r="L9992" i="1" s="1"/>
  <c r="K9993" i="1"/>
  <c r="L9993" i="1" s="1"/>
  <c r="K9994" i="1"/>
  <c r="L9994" i="1" s="1"/>
  <c r="K9995" i="1"/>
  <c r="K9996" i="1"/>
  <c r="K9997" i="1"/>
  <c r="K9998" i="1"/>
  <c r="K9999" i="1"/>
  <c r="K10000" i="1"/>
  <c r="L10000" i="1" s="1"/>
  <c r="K10001" i="1"/>
  <c r="L10001" i="1" s="1"/>
  <c r="K2" i="1"/>
  <c r="L2" i="1" s="1"/>
  <c r="H2" i="1"/>
  <c r="I2" i="1"/>
  <c r="J2" i="1"/>
  <c r="H3" i="1"/>
  <c r="I3" i="1"/>
  <c r="J3" i="1"/>
  <c r="L3" i="1"/>
  <c r="H4" i="1"/>
  <c r="I4" i="1"/>
  <c r="J4" i="1"/>
  <c r="L4" i="1"/>
  <c r="H5" i="1"/>
  <c r="I5" i="1"/>
  <c r="J5" i="1"/>
  <c r="L5" i="1"/>
  <c r="H6" i="1"/>
  <c r="I6" i="1"/>
  <c r="J6" i="1"/>
  <c r="L6" i="1"/>
  <c r="H7" i="1"/>
  <c r="I7" i="1"/>
  <c r="J7" i="1"/>
  <c r="L7" i="1"/>
  <c r="H8" i="1"/>
  <c r="I8" i="1"/>
  <c r="J8" i="1"/>
  <c r="L8" i="1"/>
  <c r="H9" i="1"/>
  <c r="I9" i="1"/>
  <c r="J9" i="1"/>
  <c r="L9" i="1"/>
  <c r="H10" i="1"/>
  <c r="I10" i="1"/>
  <c r="J10" i="1"/>
  <c r="L10" i="1"/>
  <c r="H11" i="1"/>
  <c r="I11" i="1"/>
  <c r="J11" i="1"/>
  <c r="L11" i="1"/>
  <c r="H12" i="1"/>
  <c r="I12" i="1"/>
  <c r="J12" i="1"/>
  <c r="L12" i="1"/>
  <c r="H13" i="1"/>
  <c r="I13" i="1"/>
  <c r="J13" i="1"/>
  <c r="L13" i="1"/>
  <c r="H14" i="1"/>
  <c r="I14" i="1"/>
  <c r="J14" i="1"/>
  <c r="L14" i="1"/>
  <c r="H15" i="1"/>
  <c r="I15" i="1"/>
  <c r="J15" i="1"/>
  <c r="L15" i="1"/>
  <c r="H16" i="1"/>
  <c r="I16" i="1"/>
  <c r="J16" i="1"/>
  <c r="H17" i="1"/>
  <c r="I17" i="1"/>
  <c r="J17" i="1"/>
  <c r="L17" i="1"/>
  <c r="H18" i="1"/>
  <c r="I18" i="1"/>
  <c r="J18" i="1"/>
  <c r="L18" i="1"/>
  <c r="H19" i="1"/>
  <c r="I19" i="1"/>
  <c r="J19" i="1"/>
  <c r="L19" i="1"/>
  <c r="H20" i="1"/>
  <c r="I20" i="1"/>
  <c r="J20" i="1"/>
  <c r="L20" i="1"/>
  <c r="H21" i="1"/>
  <c r="I21" i="1"/>
  <c r="J21" i="1"/>
  <c r="L21" i="1"/>
  <c r="H22" i="1"/>
  <c r="I22" i="1"/>
  <c r="J22" i="1"/>
  <c r="L22" i="1"/>
  <c r="H23" i="1"/>
  <c r="I23" i="1"/>
  <c r="J23" i="1"/>
  <c r="L23" i="1"/>
  <c r="H24" i="1"/>
  <c r="I24" i="1"/>
  <c r="J24" i="1"/>
  <c r="L24" i="1"/>
  <c r="H25" i="1"/>
  <c r="I25" i="1"/>
  <c r="J25" i="1"/>
  <c r="L25" i="1"/>
  <c r="H26" i="1"/>
  <c r="I26" i="1"/>
  <c r="J26" i="1"/>
  <c r="L26" i="1"/>
  <c r="H27" i="1"/>
  <c r="I27" i="1"/>
  <c r="J27" i="1"/>
  <c r="L27" i="1"/>
  <c r="H28" i="1"/>
  <c r="I28" i="1"/>
  <c r="J28" i="1"/>
  <c r="L28" i="1"/>
  <c r="H29" i="1"/>
  <c r="I29" i="1"/>
  <c r="J29" i="1"/>
  <c r="L29" i="1"/>
  <c r="H30" i="1"/>
  <c r="I30" i="1"/>
  <c r="J30" i="1"/>
  <c r="L30" i="1"/>
  <c r="H31" i="1"/>
  <c r="I31" i="1"/>
  <c r="J31" i="1"/>
  <c r="L31" i="1"/>
  <c r="H32" i="1"/>
  <c r="I32" i="1"/>
  <c r="J32" i="1"/>
  <c r="L32" i="1"/>
  <c r="H33" i="1"/>
  <c r="I33" i="1"/>
  <c r="J33" i="1"/>
  <c r="L33" i="1"/>
  <c r="H34" i="1"/>
  <c r="I34" i="1"/>
  <c r="J34" i="1"/>
  <c r="L34" i="1"/>
  <c r="H35" i="1"/>
  <c r="I35" i="1"/>
  <c r="J35" i="1"/>
  <c r="L35" i="1"/>
  <c r="H36" i="1"/>
  <c r="I36" i="1"/>
  <c r="J36" i="1"/>
  <c r="L36" i="1"/>
  <c r="H37" i="1"/>
  <c r="I37" i="1"/>
  <c r="J37" i="1"/>
  <c r="L37" i="1"/>
  <c r="H38" i="1"/>
  <c r="I38" i="1"/>
  <c r="J38" i="1"/>
  <c r="L38" i="1"/>
  <c r="H39" i="1"/>
  <c r="I39" i="1"/>
  <c r="J39" i="1"/>
  <c r="L39" i="1"/>
  <c r="H40" i="1"/>
  <c r="I40" i="1"/>
  <c r="J40" i="1"/>
  <c r="L40" i="1"/>
  <c r="H41" i="1"/>
  <c r="I41" i="1"/>
  <c r="J41" i="1"/>
  <c r="L41" i="1"/>
  <c r="H42" i="1"/>
  <c r="I42" i="1"/>
  <c r="J42" i="1"/>
  <c r="L42" i="1"/>
  <c r="H43" i="1"/>
  <c r="I43" i="1"/>
  <c r="J43" i="1"/>
  <c r="L43" i="1"/>
  <c r="H44" i="1"/>
  <c r="I44" i="1"/>
  <c r="J44" i="1"/>
  <c r="L44" i="1"/>
  <c r="H45" i="1"/>
  <c r="I45" i="1"/>
  <c r="J45" i="1"/>
  <c r="L45" i="1"/>
  <c r="H46" i="1"/>
  <c r="I46" i="1"/>
  <c r="J46" i="1"/>
  <c r="L46" i="1"/>
  <c r="H47" i="1"/>
  <c r="I47" i="1"/>
  <c r="J47" i="1"/>
  <c r="L47" i="1"/>
  <c r="H48" i="1"/>
  <c r="I48" i="1"/>
  <c r="J48" i="1"/>
  <c r="L48" i="1"/>
  <c r="H49" i="1"/>
  <c r="I49" i="1"/>
  <c r="J49" i="1"/>
  <c r="L49" i="1"/>
  <c r="H50" i="1"/>
  <c r="I50" i="1"/>
  <c r="J50" i="1"/>
  <c r="L50" i="1"/>
  <c r="H51" i="1"/>
  <c r="I51" i="1"/>
  <c r="J51" i="1"/>
  <c r="L51" i="1"/>
  <c r="H52" i="1"/>
  <c r="I52" i="1"/>
  <c r="J52" i="1"/>
  <c r="L52" i="1"/>
  <c r="H53" i="1"/>
  <c r="I53" i="1"/>
  <c r="J53" i="1"/>
  <c r="L53" i="1"/>
  <c r="H54" i="1"/>
  <c r="I54" i="1"/>
  <c r="J54" i="1"/>
  <c r="L54" i="1"/>
  <c r="H55" i="1"/>
  <c r="I55" i="1"/>
  <c r="J55" i="1"/>
  <c r="L55" i="1"/>
  <c r="H56" i="1"/>
  <c r="I56" i="1"/>
  <c r="J56" i="1"/>
  <c r="L56" i="1"/>
  <c r="H57" i="1"/>
  <c r="I57" i="1"/>
  <c r="J57" i="1"/>
  <c r="L57" i="1"/>
  <c r="H58" i="1"/>
  <c r="I58" i="1"/>
  <c r="J58" i="1"/>
  <c r="L58" i="1"/>
  <c r="H59" i="1"/>
  <c r="I59" i="1"/>
  <c r="J59" i="1"/>
  <c r="L59" i="1"/>
  <c r="H60" i="1"/>
  <c r="I60" i="1"/>
  <c r="J60" i="1"/>
  <c r="L60" i="1"/>
  <c r="H61" i="1"/>
  <c r="I61" i="1"/>
  <c r="J61" i="1"/>
  <c r="L61" i="1"/>
  <c r="H62" i="1"/>
  <c r="I62" i="1"/>
  <c r="J62" i="1"/>
  <c r="L62" i="1"/>
  <c r="H63" i="1"/>
  <c r="I63" i="1"/>
  <c r="J63" i="1"/>
  <c r="L63" i="1"/>
  <c r="H64" i="1"/>
  <c r="I64" i="1"/>
  <c r="J64" i="1"/>
  <c r="L64" i="1"/>
  <c r="H65" i="1"/>
  <c r="I65" i="1"/>
  <c r="J65" i="1"/>
  <c r="L65" i="1"/>
  <c r="H66" i="1"/>
  <c r="I66" i="1"/>
  <c r="J66" i="1"/>
  <c r="L66" i="1"/>
  <c r="H67" i="1"/>
  <c r="I67" i="1"/>
  <c r="J67" i="1"/>
  <c r="L67" i="1"/>
  <c r="H68" i="1"/>
  <c r="I68" i="1"/>
  <c r="J68" i="1"/>
  <c r="L68" i="1"/>
  <c r="H69" i="1"/>
  <c r="I69" i="1"/>
  <c r="J69" i="1"/>
  <c r="L69" i="1"/>
  <c r="H70" i="1"/>
  <c r="I70" i="1"/>
  <c r="J70" i="1"/>
  <c r="L70" i="1"/>
  <c r="H71" i="1"/>
  <c r="I71" i="1"/>
  <c r="J71" i="1"/>
  <c r="L71" i="1"/>
  <c r="H72" i="1"/>
  <c r="I72" i="1"/>
  <c r="J72" i="1"/>
  <c r="L72" i="1"/>
  <c r="H73" i="1"/>
  <c r="I73" i="1"/>
  <c r="J73" i="1"/>
  <c r="L73" i="1"/>
  <c r="H74" i="1"/>
  <c r="I74" i="1"/>
  <c r="J74" i="1"/>
  <c r="H75" i="1"/>
  <c r="I75" i="1"/>
  <c r="J75" i="1"/>
  <c r="L75" i="1"/>
  <c r="H76" i="1"/>
  <c r="I76" i="1"/>
  <c r="J76" i="1"/>
  <c r="L76" i="1"/>
  <c r="H77" i="1"/>
  <c r="I77" i="1"/>
  <c r="J77" i="1"/>
  <c r="L77" i="1"/>
  <c r="H78" i="1"/>
  <c r="I78" i="1"/>
  <c r="J78" i="1"/>
  <c r="L78" i="1"/>
  <c r="H79" i="1"/>
  <c r="I79" i="1"/>
  <c r="J79" i="1"/>
  <c r="L79" i="1"/>
  <c r="H80" i="1"/>
  <c r="I80" i="1"/>
  <c r="J80" i="1"/>
  <c r="L80" i="1"/>
  <c r="H81" i="1"/>
  <c r="I81" i="1"/>
  <c r="J81" i="1"/>
  <c r="H82" i="1"/>
  <c r="I82" i="1"/>
  <c r="J82" i="1"/>
  <c r="H83" i="1"/>
  <c r="I83" i="1"/>
  <c r="J83" i="1"/>
  <c r="L83" i="1"/>
  <c r="H84" i="1"/>
  <c r="I84" i="1"/>
  <c r="J84" i="1"/>
  <c r="L84" i="1"/>
  <c r="H85" i="1"/>
  <c r="I85" i="1"/>
  <c r="J85" i="1"/>
  <c r="L85" i="1"/>
  <c r="H86" i="1"/>
  <c r="I86" i="1"/>
  <c r="J86" i="1"/>
  <c r="L86" i="1"/>
  <c r="H87" i="1"/>
  <c r="I87" i="1"/>
  <c r="J87" i="1"/>
  <c r="L87" i="1"/>
  <c r="H88" i="1"/>
  <c r="I88" i="1"/>
  <c r="J88" i="1"/>
  <c r="L88" i="1"/>
  <c r="H89" i="1"/>
  <c r="I89" i="1"/>
  <c r="J89" i="1"/>
  <c r="H90" i="1"/>
  <c r="I90" i="1"/>
  <c r="J90" i="1"/>
  <c r="H91" i="1"/>
  <c r="I91" i="1"/>
  <c r="J91" i="1"/>
  <c r="L91" i="1"/>
  <c r="H92" i="1"/>
  <c r="I92" i="1"/>
  <c r="J92" i="1"/>
  <c r="L92" i="1"/>
  <c r="H93" i="1"/>
  <c r="I93" i="1"/>
  <c r="J93" i="1"/>
  <c r="L93" i="1"/>
  <c r="H94" i="1"/>
  <c r="I94" i="1"/>
  <c r="J94" i="1"/>
  <c r="L94" i="1"/>
  <c r="H95" i="1"/>
  <c r="I95" i="1"/>
  <c r="J95" i="1"/>
  <c r="L95" i="1"/>
  <c r="H96" i="1"/>
  <c r="I96" i="1"/>
  <c r="J96" i="1"/>
  <c r="L96" i="1"/>
  <c r="H97" i="1"/>
  <c r="I97" i="1"/>
  <c r="J97" i="1"/>
  <c r="H98" i="1"/>
  <c r="I98" i="1"/>
  <c r="J98" i="1"/>
  <c r="H99" i="1"/>
  <c r="I99" i="1"/>
  <c r="J99" i="1"/>
  <c r="L99" i="1"/>
  <c r="H100" i="1"/>
  <c r="I100" i="1"/>
  <c r="J100" i="1"/>
  <c r="L100" i="1"/>
  <c r="H101" i="1"/>
  <c r="I101" i="1"/>
  <c r="J101" i="1"/>
  <c r="L101" i="1"/>
  <c r="H102" i="1"/>
  <c r="I102" i="1"/>
  <c r="J102" i="1"/>
  <c r="H103" i="1"/>
  <c r="I103" i="1"/>
  <c r="J103" i="1"/>
  <c r="L103" i="1"/>
  <c r="H104" i="1"/>
  <c r="I104" i="1"/>
  <c r="J104" i="1"/>
  <c r="L104" i="1"/>
  <c r="H105" i="1"/>
  <c r="I105" i="1"/>
  <c r="J105" i="1"/>
  <c r="H106" i="1"/>
  <c r="I106" i="1"/>
  <c r="J106" i="1"/>
  <c r="H107" i="1"/>
  <c r="I107" i="1"/>
  <c r="J107" i="1"/>
  <c r="L107" i="1"/>
  <c r="H108" i="1"/>
  <c r="I108" i="1"/>
  <c r="J108" i="1"/>
  <c r="L108" i="1"/>
  <c r="H109" i="1"/>
  <c r="I109" i="1"/>
  <c r="J109" i="1"/>
  <c r="L109" i="1"/>
  <c r="H110" i="1"/>
  <c r="I110" i="1"/>
  <c r="J110" i="1"/>
  <c r="H111" i="1"/>
  <c r="I111" i="1"/>
  <c r="J111" i="1"/>
  <c r="L111" i="1"/>
  <c r="H112" i="1"/>
  <c r="I112" i="1"/>
  <c r="J112" i="1"/>
  <c r="L112" i="1"/>
  <c r="H113" i="1"/>
  <c r="I113" i="1"/>
  <c r="J113" i="1"/>
  <c r="H114" i="1"/>
  <c r="I114" i="1"/>
  <c r="J114" i="1"/>
  <c r="H115" i="1"/>
  <c r="I115" i="1"/>
  <c r="J115" i="1"/>
  <c r="L115" i="1"/>
  <c r="H116" i="1"/>
  <c r="I116" i="1"/>
  <c r="J116" i="1"/>
  <c r="L116" i="1"/>
  <c r="H117" i="1"/>
  <c r="I117" i="1"/>
  <c r="J117" i="1"/>
  <c r="L117" i="1"/>
  <c r="H118" i="1"/>
  <c r="I118" i="1"/>
  <c r="J118" i="1"/>
  <c r="H119" i="1"/>
  <c r="I119" i="1"/>
  <c r="J119" i="1"/>
  <c r="L119" i="1"/>
  <c r="H120" i="1"/>
  <c r="I120" i="1"/>
  <c r="J120" i="1"/>
  <c r="L120" i="1"/>
  <c r="H121" i="1"/>
  <c r="I121" i="1"/>
  <c r="J121" i="1"/>
  <c r="H122" i="1"/>
  <c r="I122" i="1"/>
  <c r="J122" i="1"/>
  <c r="H123" i="1"/>
  <c r="I123" i="1"/>
  <c r="J123" i="1"/>
  <c r="L123" i="1"/>
  <c r="H124" i="1"/>
  <c r="I124" i="1"/>
  <c r="J124" i="1"/>
  <c r="L124" i="1"/>
  <c r="H125" i="1"/>
  <c r="I125" i="1"/>
  <c r="J125" i="1"/>
  <c r="L125" i="1"/>
  <c r="H126" i="1"/>
  <c r="I126" i="1"/>
  <c r="J126" i="1"/>
  <c r="H127" i="1"/>
  <c r="I127" i="1"/>
  <c r="J127" i="1"/>
  <c r="L127" i="1"/>
  <c r="H128" i="1"/>
  <c r="I128" i="1"/>
  <c r="J128" i="1"/>
  <c r="L128" i="1"/>
  <c r="H129" i="1"/>
  <c r="I129" i="1"/>
  <c r="J129" i="1"/>
  <c r="H130" i="1"/>
  <c r="I130" i="1"/>
  <c r="J130" i="1"/>
  <c r="H131" i="1"/>
  <c r="I131" i="1"/>
  <c r="J131" i="1"/>
  <c r="L131" i="1"/>
  <c r="H132" i="1"/>
  <c r="I132" i="1"/>
  <c r="J132" i="1"/>
  <c r="L132" i="1"/>
  <c r="H133" i="1"/>
  <c r="I133" i="1"/>
  <c r="J133" i="1"/>
  <c r="L133" i="1"/>
  <c r="H134" i="1"/>
  <c r="I134" i="1"/>
  <c r="J134" i="1"/>
  <c r="H135" i="1"/>
  <c r="I135" i="1"/>
  <c r="J135" i="1"/>
  <c r="L135" i="1"/>
  <c r="H136" i="1"/>
  <c r="I136" i="1"/>
  <c r="J136" i="1"/>
  <c r="L136" i="1"/>
  <c r="H137" i="1"/>
  <c r="I137" i="1"/>
  <c r="J137" i="1"/>
  <c r="H138" i="1"/>
  <c r="I138" i="1"/>
  <c r="J138" i="1"/>
  <c r="H139" i="1"/>
  <c r="I139" i="1"/>
  <c r="J139" i="1"/>
  <c r="L139" i="1"/>
  <c r="H140" i="1"/>
  <c r="I140" i="1"/>
  <c r="J140" i="1"/>
  <c r="L140" i="1"/>
  <c r="H141" i="1"/>
  <c r="I141" i="1"/>
  <c r="J141" i="1"/>
  <c r="L141" i="1"/>
  <c r="H142" i="1"/>
  <c r="I142" i="1"/>
  <c r="J142" i="1"/>
  <c r="H143" i="1"/>
  <c r="I143" i="1"/>
  <c r="J143" i="1"/>
  <c r="L143" i="1"/>
  <c r="H144" i="1"/>
  <c r="I144" i="1"/>
  <c r="J144" i="1"/>
  <c r="L144" i="1"/>
  <c r="H145" i="1"/>
  <c r="I145" i="1"/>
  <c r="J145" i="1"/>
  <c r="H146" i="1"/>
  <c r="I146" i="1"/>
  <c r="J146" i="1"/>
  <c r="H147" i="1"/>
  <c r="I147" i="1"/>
  <c r="J147" i="1"/>
  <c r="L147" i="1"/>
  <c r="H148" i="1"/>
  <c r="I148" i="1"/>
  <c r="J148" i="1"/>
  <c r="L148" i="1"/>
  <c r="H149" i="1"/>
  <c r="I149" i="1"/>
  <c r="J149" i="1"/>
  <c r="L149" i="1"/>
  <c r="H150" i="1"/>
  <c r="I150" i="1"/>
  <c r="J150" i="1"/>
  <c r="H151" i="1"/>
  <c r="I151" i="1"/>
  <c r="J151" i="1"/>
  <c r="L151" i="1"/>
  <c r="H152" i="1"/>
  <c r="I152" i="1"/>
  <c r="J152" i="1"/>
  <c r="L152" i="1"/>
  <c r="H153" i="1"/>
  <c r="I153" i="1"/>
  <c r="J153" i="1"/>
  <c r="H154" i="1"/>
  <c r="I154" i="1"/>
  <c r="J154" i="1"/>
  <c r="H155" i="1"/>
  <c r="I155" i="1"/>
  <c r="J155" i="1"/>
  <c r="L155" i="1"/>
  <c r="H156" i="1"/>
  <c r="I156" i="1"/>
  <c r="J156" i="1"/>
  <c r="L156" i="1"/>
  <c r="H157" i="1"/>
  <c r="I157" i="1"/>
  <c r="J157" i="1"/>
  <c r="L157" i="1"/>
  <c r="H158" i="1"/>
  <c r="I158" i="1"/>
  <c r="J158" i="1"/>
  <c r="H159" i="1"/>
  <c r="I159" i="1"/>
  <c r="J159" i="1"/>
  <c r="L159" i="1"/>
  <c r="H160" i="1"/>
  <c r="I160" i="1"/>
  <c r="J160" i="1"/>
  <c r="L160" i="1"/>
  <c r="H161" i="1"/>
  <c r="I161" i="1"/>
  <c r="J161" i="1"/>
  <c r="H162" i="1"/>
  <c r="I162" i="1"/>
  <c r="J162" i="1"/>
  <c r="H163" i="1"/>
  <c r="I163" i="1"/>
  <c r="J163" i="1"/>
  <c r="L163" i="1"/>
  <c r="H164" i="1"/>
  <c r="I164" i="1"/>
  <c r="J164" i="1"/>
  <c r="L164" i="1"/>
  <c r="H165" i="1"/>
  <c r="I165" i="1"/>
  <c r="J165" i="1"/>
  <c r="L165" i="1"/>
  <c r="H166" i="1"/>
  <c r="I166" i="1"/>
  <c r="J166" i="1"/>
  <c r="H167" i="1"/>
  <c r="I167" i="1"/>
  <c r="J167" i="1"/>
  <c r="L167" i="1"/>
  <c r="H168" i="1"/>
  <c r="I168" i="1"/>
  <c r="J168" i="1"/>
  <c r="L168" i="1"/>
  <c r="H169" i="1"/>
  <c r="I169" i="1"/>
  <c r="J169" i="1"/>
  <c r="H170" i="1"/>
  <c r="I170" i="1"/>
  <c r="J170" i="1"/>
  <c r="H171" i="1"/>
  <c r="I171" i="1"/>
  <c r="J171" i="1"/>
  <c r="L171" i="1"/>
  <c r="H172" i="1"/>
  <c r="I172" i="1"/>
  <c r="J172" i="1"/>
  <c r="L172" i="1"/>
  <c r="H173" i="1"/>
  <c r="I173" i="1"/>
  <c r="J173" i="1"/>
  <c r="L173" i="1"/>
  <c r="H174" i="1"/>
  <c r="I174" i="1"/>
  <c r="J174" i="1"/>
  <c r="H175" i="1"/>
  <c r="I175" i="1"/>
  <c r="J175" i="1"/>
  <c r="L175" i="1"/>
  <c r="H176" i="1"/>
  <c r="I176" i="1"/>
  <c r="J176" i="1"/>
  <c r="L176" i="1"/>
  <c r="H177" i="1"/>
  <c r="I177" i="1"/>
  <c r="J177" i="1"/>
  <c r="H178" i="1"/>
  <c r="I178" i="1"/>
  <c r="J178" i="1"/>
  <c r="H179" i="1"/>
  <c r="I179" i="1"/>
  <c r="J179" i="1"/>
  <c r="L179" i="1"/>
  <c r="H180" i="1"/>
  <c r="I180" i="1"/>
  <c r="J180" i="1"/>
  <c r="L180" i="1"/>
  <c r="H181" i="1"/>
  <c r="I181" i="1"/>
  <c r="J181" i="1"/>
  <c r="L181" i="1"/>
  <c r="H182" i="1"/>
  <c r="I182" i="1"/>
  <c r="J182" i="1"/>
  <c r="H183" i="1"/>
  <c r="I183" i="1"/>
  <c r="J183" i="1"/>
  <c r="L183" i="1"/>
  <c r="H184" i="1"/>
  <c r="I184" i="1"/>
  <c r="J184" i="1"/>
  <c r="L184" i="1"/>
  <c r="H185" i="1"/>
  <c r="I185" i="1"/>
  <c r="J185" i="1"/>
  <c r="H186" i="1"/>
  <c r="I186" i="1"/>
  <c r="J186" i="1"/>
  <c r="H187" i="1"/>
  <c r="I187" i="1"/>
  <c r="J187" i="1"/>
  <c r="L187" i="1"/>
  <c r="H188" i="1"/>
  <c r="I188" i="1"/>
  <c r="J188" i="1"/>
  <c r="L188" i="1"/>
  <c r="H189" i="1"/>
  <c r="I189" i="1"/>
  <c r="J189" i="1"/>
  <c r="L189" i="1"/>
  <c r="H190" i="1"/>
  <c r="I190" i="1"/>
  <c r="J190" i="1"/>
  <c r="H191" i="1"/>
  <c r="I191" i="1"/>
  <c r="J191" i="1"/>
  <c r="L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L195" i="1"/>
  <c r="H196" i="1"/>
  <c r="I196" i="1"/>
  <c r="J196" i="1"/>
  <c r="L196" i="1"/>
  <c r="H197" i="1"/>
  <c r="I197" i="1"/>
  <c r="J197" i="1"/>
  <c r="L197" i="1"/>
  <c r="H198" i="1"/>
  <c r="I198" i="1"/>
  <c r="J198" i="1"/>
  <c r="H199" i="1"/>
  <c r="I199" i="1"/>
  <c r="J199" i="1"/>
  <c r="L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L203" i="1"/>
  <c r="H204" i="1"/>
  <c r="I204" i="1"/>
  <c r="J204" i="1"/>
  <c r="L204" i="1"/>
  <c r="H205" i="1"/>
  <c r="I205" i="1"/>
  <c r="J205" i="1"/>
  <c r="L205" i="1"/>
  <c r="H206" i="1"/>
  <c r="I206" i="1"/>
  <c r="J206" i="1"/>
  <c r="H207" i="1"/>
  <c r="I207" i="1"/>
  <c r="J207" i="1"/>
  <c r="L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L211" i="1"/>
  <c r="H212" i="1"/>
  <c r="I212" i="1"/>
  <c r="J212" i="1"/>
  <c r="L212" i="1"/>
  <c r="H213" i="1"/>
  <c r="I213" i="1"/>
  <c r="J213" i="1"/>
  <c r="L213" i="1"/>
  <c r="H214" i="1"/>
  <c r="I214" i="1"/>
  <c r="J214" i="1"/>
  <c r="H215" i="1"/>
  <c r="I215" i="1"/>
  <c r="J215" i="1"/>
  <c r="L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L219" i="1"/>
  <c r="H220" i="1"/>
  <c r="I220" i="1"/>
  <c r="J220" i="1"/>
  <c r="L220" i="1"/>
  <c r="H221" i="1"/>
  <c r="I221" i="1"/>
  <c r="J221" i="1"/>
  <c r="L221" i="1"/>
  <c r="H222" i="1"/>
  <c r="I222" i="1"/>
  <c r="J222" i="1"/>
  <c r="H223" i="1"/>
  <c r="I223" i="1"/>
  <c r="J223" i="1"/>
  <c r="L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L227" i="1"/>
  <c r="H228" i="1"/>
  <c r="I228" i="1"/>
  <c r="J228" i="1"/>
  <c r="L228" i="1"/>
  <c r="H229" i="1"/>
  <c r="I229" i="1"/>
  <c r="J229" i="1"/>
  <c r="L229" i="1"/>
  <c r="H230" i="1"/>
  <c r="I230" i="1"/>
  <c r="J230" i="1"/>
  <c r="H231" i="1"/>
  <c r="I231" i="1"/>
  <c r="J231" i="1"/>
  <c r="L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L235" i="1"/>
  <c r="H236" i="1"/>
  <c r="I236" i="1"/>
  <c r="J236" i="1"/>
  <c r="L236" i="1"/>
  <c r="H237" i="1"/>
  <c r="I237" i="1"/>
  <c r="J237" i="1"/>
  <c r="L237" i="1"/>
  <c r="H238" i="1"/>
  <c r="I238" i="1"/>
  <c r="J238" i="1"/>
  <c r="H239" i="1"/>
  <c r="I239" i="1"/>
  <c r="J239" i="1"/>
  <c r="L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L243" i="1"/>
  <c r="H244" i="1"/>
  <c r="I244" i="1"/>
  <c r="J244" i="1"/>
  <c r="L244" i="1"/>
  <c r="H245" i="1"/>
  <c r="I245" i="1"/>
  <c r="J245" i="1"/>
  <c r="L245" i="1"/>
  <c r="H246" i="1"/>
  <c r="I246" i="1"/>
  <c r="J246" i="1"/>
  <c r="H247" i="1"/>
  <c r="I247" i="1"/>
  <c r="J247" i="1"/>
  <c r="L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L251" i="1"/>
  <c r="H252" i="1"/>
  <c r="I252" i="1"/>
  <c r="J252" i="1"/>
  <c r="L252" i="1"/>
  <c r="H253" i="1"/>
  <c r="I253" i="1"/>
  <c r="J253" i="1"/>
  <c r="L253" i="1"/>
  <c r="H254" i="1"/>
  <c r="I254" i="1"/>
  <c r="J254" i="1"/>
  <c r="H255" i="1"/>
  <c r="I255" i="1"/>
  <c r="J255" i="1"/>
  <c r="L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L259" i="1"/>
  <c r="H260" i="1"/>
  <c r="I260" i="1"/>
  <c r="J260" i="1"/>
  <c r="L260" i="1"/>
  <c r="H261" i="1"/>
  <c r="I261" i="1"/>
  <c r="J261" i="1"/>
  <c r="L261" i="1"/>
  <c r="H262" i="1"/>
  <c r="I262" i="1"/>
  <c r="J262" i="1"/>
  <c r="H263" i="1"/>
  <c r="I263" i="1"/>
  <c r="J263" i="1"/>
  <c r="L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L267" i="1"/>
  <c r="H268" i="1"/>
  <c r="I268" i="1"/>
  <c r="J268" i="1"/>
  <c r="L268" i="1"/>
  <c r="H269" i="1"/>
  <c r="I269" i="1"/>
  <c r="J269" i="1"/>
  <c r="L269" i="1"/>
  <c r="H270" i="1"/>
  <c r="I270" i="1"/>
  <c r="J270" i="1"/>
  <c r="H271" i="1"/>
  <c r="I271" i="1"/>
  <c r="J271" i="1"/>
  <c r="L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L275" i="1"/>
  <c r="H276" i="1"/>
  <c r="I276" i="1"/>
  <c r="J276" i="1"/>
  <c r="L276" i="1"/>
  <c r="H277" i="1"/>
  <c r="I277" i="1"/>
  <c r="J277" i="1"/>
  <c r="L277" i="1"/>
  <c r="H278" i="1"/>
  <c r="I278" i="1"/>
  <c r="J278" i="1"/>
  <c r="H279" i="1"/>
  <c r="I279" i="1"/>
  <c r="J279" i="1"/>
  <c r="L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L283" i="1"/>
  <c r="H284" i="1"/>
  <c r="I284" i="1"/>
  <c r="J284" i="1"/>
  <c r="L284" i="1"/>
  <c r="H285" i="1"/>
  <c r="I285" i="1"/>
  <c r="J285" i="1"/>
  <c r="L285" i="1"/>
  <c r="H286" i="1"/>
  <c r="I286" i="1"/>
  <c r="J286" i="1"/>
  <c r="H287" i="1"/>
  <c r="I287" i="1"/>
  <c r="J287" i="1"/>
  <c r="L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L291" i="1"/>
  <c r="H292" i="1"/>
  <c r="I292" i="1"/>
  <c r="J292" i="1"/>
  <c r="L292" i="1"/>
  <c r="H293" i="1"/>
  <c r="I293" i="1"/>
  <c r="J293" i="1"/>
  <c r="L293" i="1"/>
  <c r="H294" i="1"/>
  <c r="I294" i="1"/>
  <c r="J294" i="1"/>
  <c r="H295" i="1"/>
  <c r="I295" i="1"/>
  <c r="J295" i="1"/>
  <c r="L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L299" i="1"/>
  <c r="H300" i="1"/>
  <c r="I300" i="1"/>
  <c r="J300" i="1"/>
  <c r="L300" i="1"/>
  <c r="H301" i="1"/>
  <c r="I301" i="1"/>
  <c r="J301" i="1"/>
  <c r="L301" i="1"/>
  <c r="H302" i="1"/>
  <c r="I302" i="1"/>
  <c r="J302" i="1"/>
  <c r="H303" i="1"/>
  <c r="I303" i="1"/>
  <c r="J303" i="1"/>
  <c r="L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L307" i="1"/>
  <c r="H308" i="1"/>
  <c r="I308" i="1"/>
  <c r="J308" i="1"/>
  <c r="L308" i="1"/>
  <c r="H309" i="1"/>
  <c r="I309" i="1"/>
  <c r="J309" i="1"/>
  <c r="L309" i="1"/>
  <c r="H310" i="1"/>
  <c r="I310" i="1"/>
  <c r="J310" i="1"/>
  <c r="H311" i="1"/>
  <c r="I311" i="1"/>
  <c r="J311" i="1"/>
  <c r="L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L315" i="1"/>
  <c r="H316" i="1"/>
  <c r="I316" i="1"/>
  <c r="J316" i="1"/>
  <c r="L316" i="1"/>
  <c r="H317" i="1"/>
  <c r="I317" i="1"/>
  <c r="J317" i="1"/>
  <c r="L317" i="1"/>
  <c r="H318" i="1"/>
  <c r="I318" i="1"/>
  <c r="J318" i="1"/>
  <c r="H319" i="1"/>
  <c r="I319" i="1"/>
  <c r="J319" i="1"/>
  <c r="L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L323" i="1"/>
  <c r="H324" i="1"/>
  <c r="I324" i="1"/>
  <c r="J324" i="1"/>
  <c r="L324" i="1"/>
  <c r="H325" i="1"/>
  <c r="I325" i="1"/>
  <c r="J325" i="1"/>
  <c r="L325" i="1"/>
  <c r="H326" i="1"/>
  <c r="I326" i="1"/>
  <c r="J326" i="1"/>
  <c r="H327" i="1"/>
  <c r="I327" i="1"/>
  <c r="J327" i="1"/>
  <c r="L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L331" i="1"/>
  <c r="H332" i="1"/>
  <c r="I332" i="1"/>
  <c r="J332" i="1"/>
  <c r="L332" i="1"/>
  <c r="H333" i="1"/>
  <c r="I333" i="1"/>
  <c r="J333" i="1"/>
  <c r="L333" i="1"/>
  <c r="H334" i="1"/>
  <c r="I334" i="1"/>
  <c r="J334" i="1"/>
  <c r="H335" i="1"/>
  <c r="I335" i="1"/>
  <c r="J335" i="1"/>
  <c r="L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L339" i="1"/>
  <c r="H340" i="1"/>
  <c r="I340" i="1"/>
  <c r="J340" i="1"/>
  <c r="L340" i="1"/>
  <c r="H341" i="1"/>
  <c r="I341" i="1"/>
  <c r="J341" i="1"/>
  <c r="L341" i="1"/>
  <c r="H342" i="1"/>
  <c r="I342" i="1"/>
  <c r="J342" i="1"/>
  <c r="H343" i="1"/>
  <c r="I343" i="1"/>
  <c r="J343" i="1"/>
  <c r="L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L347" i="1"/>
  <c r="H348" i="1"/>
  <c r="I348" i="1"/>
  <c r="J348" i="1"/>
  <c r="L348" i="1"/>
  <c r="H349" i="1"/>
  <c r="I349" i="1"/>
  <c r="J349" i="1"/>
  <c r="L349" i="1"/>
  <c r="H350" i="1"/>
  <c r="I350" i="1"/>
  <c r="J350" i="1"/>
  <c r="L350" i="1"/>
  <c r="H351" i="1"/>
  <c r="I351" i="1"/>
  <c r="J351" i="1"/>
  <c r="L351" i="1"/>
  <c r="H352" i="1"/>
  <c r="I352" i="1"/>
  <c r="J352" i="1"/>
  <c r="L352" i="1"/>
  <c r="H353" i="1"/>
  <c r="I353" i="1"/>
  <c r="J353" i="1"/>
  <c r="H354" i="1"/>
  <c r="I354" i="1"/>
  <c r="J354" i="1"/>
  <c r="H355" i="1"/>
  <c r="I355" i="1"/>
  <c r="J355" i="1"/>
  <c r="L355" i="1"/>
  <c r="H356" i="1"/>
  <c r="I356" i="1"/>
  <c r="J356" i="1"/>
  <c r="L356" i="1"/>
  <c r="H357" i="1"/>
  <c r="I357" i="1"/>
  <c r="J357" i="1"/>
  <c r="L357" i="1"/>
  <c r="H358" i="1"/>
  <c r="I358" i="1"/>
  <c r="J358" i="1"/>
  <c r="L358" i="1"/>
  <c r="H359" i="1"/>
  <c r="I359" i="1"/>
  <c r="J359" i="1"/>
  <c r="L359" i="1"/>
  <c r="H360" i="1"/>
  <c r="I360" i="1"/>
  <c r="J360" i="1"/>
  <c r="L360" i="1"/>
  <c r="H361" i="1"/>
  <c r="I361" i="1"/>
  <c r="J361" i="1"/>
  <c r="H362" i="1"/>
  <c r="I362" i="1"/>
  <c r="J362" i="1"/>
  <c r="H363" i="1"/>
  <c r="I363" i="1"/>
  <c r="J363" i="1"/>
  <c r="L363" i="1"/>
  <c r="H364" i="1"/>
  <c r="I364" i="1"/>
  <c r="J364" i="1"/>
  <c r="L364" i="1"/>
  <c r="H365" i="1"/>
  <c r="I365" i="1"/>
  <c r="J365" i="1"/>
  <c r="L365" i="1"/>
  <c r="H366" i="1"/>
  <c r="I366" i="1"/>
  <c r="J366" i="1"/>
  <c r="L366" i="1"/>
  <c r="H367" i="1"/>
  <c r="I367" i="1"/>
  <c r="J367" i="1"/>
  <c r="L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L371" i="1"/>
  <c r="H372" i="1"/>
  <c r="I372" i="1"/>
  <c r="J372" i="1"/>
  <c r="L372" i="1"/>
  <c r="H373" i="1"/>
  <c r="I373" i="1"/>
  <c r="J373" i="1"/>
  <c r="L373" i="1"/>
  <c r="H374" i="1"/>
  <c r="I374" i="1"/>
  <c r="J374" i="1"/>
  <c r="L374" i="1"/>
  <c r="H375" i="1"/>
  <c r="I375" i="1"/>
  <c r="J375" i="1"/>
  <c r="L375" i="1"/>
  <c r="H376" i="1"/>
  <c r="I376" i="1"/>
  <c r="J376" i="1"/>
  <c r="L376" i="1"/>
  <c r="H377" i="1"/>
  <c r="I377" i="1"/>
  <c r="J377" i="1"/>
  <c r="H378" i="1"/>
  <c r="I378" i="1"/>
  <c r="J378" i="1"/>
  <c r="H379" i="1"/>
  <c r="I379" i="1"/>
  <c r="J379" i="1"/>
  <c r="L379" i="1"/>
  <c r="H380" i="1"/>
  <c r="I380" i="1"/>
  <c r="J380" i="1"/>
  <c r="L380" i="1"/>
  <c r="H381" i="1"/>
  <c r="I381" i="1"/>
  <c r="J381" i="1"/>
  <c r="L381" i="1"/>
  <c r="H382" i="1"/>
  <c r="I382" i="1"/>
  <c r="J382" i="1"/>
  <c r="L382" i="1"/>
  <c r="H383" i="1"/>
  <c r="I383" i="1"/>
  <c r="J383" i="1"/>
  <c r="L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L387" i="1"/>
  <c r="H388" i="1"/>
  <c r="I388" i="1"/>
  <c r="J388" i="1"/>
  <c r="L388" i="1"/>
  <c r="H389" i="1"/>
  <c r="I389" i="1"/>
  <c r="J389" i="1"/>
  <c r="L389" i="1"/>
  <c r="H390" i="1"/>
  <c r="I390" i="1"/>
  <c r="J390" i="1"/>
  <c r="L390" i="1"/>
  <c r="H391" i="1"/>
  <c r="I391" i="1"/>
  <c r="J391" i="1"/>
  <c r="L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L395" i="1"/>
  <c r="H396" i="1"/>
  <c r="I396" i="1"/>
  <c r="J396" i="1"/>
  <c r="L396" i="1"/>
  <c r="H397" i="1"/>
  <c r="I397" i="1"/>
  <c r="J397" i="1"/>
  <c r="L397" i="1"/>
  <c r="H398" i="1"/>
  <c r="I398" i="1"/>
  <c r="J398" i="1"/>
  <c r="L398" i="1"/>
  <c r="H399" i="1"/>
  <c r="I399" i="1"/>
  <c r="J399" i="1"/>
  <c r="L399" i="1"/>
  <c r="H400" i="1"/>
  <c r="I400" i="1"/>
  <c r="J400" i="1"/>
  <c r="L400" i="1"/>
  <c r="H401" i="1"/>
  <c r="I401" i="1"/>
  <c r="J401" i="1"/>
  <c r="H402" i="1"/>
  <c r="I402" i="1"/>
  <c r="J402" i="1"/>
  <c r="H403" i="1"/>
  <c r="I403" i="1"/>
  <c r="J403" i="1"/>
  <c r="L403" i="1"/>
  <c r="H404" i="1"/>
  <c r="I404" i="1"/>
  <c r="J404" i="1"/>
  <c r="L404" i="1"/>
  <c r="H405" i="1"/>
  <c r="I405" i="1"/>
  <c r="J405" i="1"/>
  <c r="L405" i="1"/>
  <c r="H406" i="1"/>
  <c r="I406" i="1"/>
  <c r="J406" i="1"/>
  <c r="L406" i="1"/>
  <c r="H407" i="1"/>
  <c r="I407" i="1"/>
  <c r="J407" i="1"/>
  <c r="L407" i="1"/>
  <c r="H408" i="1"/>
  <c r="I408" i="1"/>
  <c r="J408" i="1"/>
  <c r="L408" i="1"/>
  <c r="H409" i="1"/>
  <c r="I409" i="1"/>
  <c r="J409" i="1"/>
  <c r="H410" i="1"/>
  <c r="I410" i="1"/>
  <c r="J410" i="1"/>
  <c r="H411" i="1"/>
  <c r="I411" i="1"/>
  <c r="J411" i="1"/>
  <c r="L411" i="1"/>
  <c r="H412" i="1"/>
  <c r="I412" i="1"/>
  <c r="J412" i="1"/>
  <c r="L412" i="1"/>
  <c r="H413" i="1"/>
  <c r="I413" i="1"/>
  <c r="J413" i="1"/>
  <c r="L413" i="1"/>
  <c r="H414" i="1"/>
  <c r="I414" i="1"/>
  <c r="J414" i="1"/>
  <c r="L414" i="1"/>
  <c r="H415" i="1"/>
  <c r="I415" i="1"/>
  <c r="J415" i="1"/>
  <c r="L415" i="1"/>
  <c r="H416" i="1"/>
  <c r="I416" i="1"/>
  <c r="J416" i="1"/>
  <c r="L416" i="1"/>
  <c r="H417" i="1"/>
  <c r="I417" i="1"/>
  <c r="J417" i="1"/>
  <c r="H418" i="1"/>
  <c r="I418" i="1"/>
  <c r="J418" i="1"/>
  <c r="H419" i="1"/>
  <c r="I419" i="1"/>
  <c r="J419" i="1"/>
  <c r="L419" i="1"/>
  <c r="H420" i="1"/>
  <c r="I420" i="1"/>
  <c r="J420" i="1"/>
  <c r="L420" i="1"/>
  <c r="H421" i="1"/>
  <c r="I421" i="1"/>
  <c r="J421" i="1"/>
  <c r="L421" i="1"/>
  <c r="H422" i="1"/>
  <c r="I422" i="1"/>
  <c r="J422" i="1"/>
  <c r="L422" i="1"/>
  <c r="H423" i="1"/>
  <c r="I423" i="1"/>
  <c r="J423" i="1"/>
  <c r="L423" i="1"/>
  <c r="H424" i="1"/>
  <c r="I424" i="1"/>
  <c r="J424" i="1"/>
  <c r="L424" i="1"/>
  <c r="H425" i="1"/>
  <c r="I425" i="1"/>
  <c r="J425" i="1"/>
  <c r="H426" i="1"/>
  <c r="I426" i="1"/>
  <c r="J426" i="1"/>
  <c r="H427" i="1"/>
  <c r="I427" i="1"/>
  <c r="J427" i="1"/>
  <c r="L427" i="1"/>
  <c r="H428" i="1"/>
  <c r="I428" i="1"/>
  <c r="J428" i="1"/>
  <c r="L428" i="1"/>
  <c r="H429" i="1"/>
  <c r="I429" i="1"/>
  <c r="J429" i="1"/>
  <c r="L429" i="1"/>
  <c r="H430" i="1"/>
  <c r="I430" i="1"/>
  <c r="J430" i="1"/>
  <c r="L430" i="1"/>
  <c r="H431" i="1"/>
  <c r="I431" i="1"/>
  <c r="J431" i="1"/>
  <c r="L431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L435" i="1"/>
  <c r="H436" i="1"/>
  <c r="I436" i="1"/>
  <c r="J436" i="1"/>
  <c r="L436" i="1"/>
  <c r="H437" i="1"/>
  <c r="I437" i="1"/>
  <c r="J437" i="1"/>
  <c r="L437" i="1"/>
  <c r="H438" i="1"/>
  <c r="I438" i="1"/>
  <c r="J438" i="1"/>
  <c r="L438" i="1"/>
  <c r="H439" i="1"/>
  <c r="I439" i="1"/>
  <c r="J439" i="1"/>
  <c r="L439" i="1"/>
  <c r="H440" i="1"/>
  <c r="I440" i="1"/>
  <c r="J440" i="1"/>
  <c r="L440" i="1"/>
  <c r="H441" i="1"/>
  <c r="I441" i="1"/>
  <c r="J441" i="1"/>
  <c r="H442" i="1"/>
  <c r="I442" i="1"/>
  <c r="J442" i="1"/>
  <c r="H443" i="1"/>
  <c r="I443" i="1"/>
  <c r="J443" i="1"/>
  <c r="L443" i="1"/>
  <c r="H444" i="1"/>
  <c r="I444" i="1"/>
  <c r="J444" i="1"/>
  <c r="L444" i="1"/>
  <c r="H445" i="1"/>
  <c r="I445" i="1"/>
  <c r="J445" i="1"/>
  <c r="L445" i="1"/>
  <c r="H446" i="1"/>
  <c r="I446" i="1"/>
  <c r="J446" i="1"/>
  <c r="L446" i="1"/>
  <c r="H447" i="1"/>
  <c r="I447" i="1"/>
  <c r="J447" i="1"/>
  <c r="L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L451" i="1"/>
  <c r="H452" i="1"/>
  <c r="I452" i="1"/>
  <c r="J452" i="1"/>
  <c r="L452" i="1"/>
  <c r="H453" i="1"/>
  <c r="I453" i="1"/>
  <c r="J453" i="1"/>
  <c r="L453" i="1"/>
  <c r="H454" i="1"/>
  <c r="I454" i="1"/>
  <c r="J454" i="1"/>
  <c r="L454" i="1"/>
  <c r="H455" i="1"/>
  <c r="I455" i="1"/>
  <c r="J455" i="1"/>
  <c r="L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L459" i="1"/>
  <c r="H460" i="1"/>
  <c r="I460" i="1"/>
  <c r="J460" i="1"/>
  <c r="L460" i="1"/>
  <c r="H461" i="1"/>
  <c r="I461" i="1"/>
  <c r="J461" i="1"/>
  <c r="L461" i="1"/>
  <c r="H462" i="1"/>
  <c r="I462" i="1"/>
  <c r="J462" i="1"/>
  <c r="L462" i="1"/>
  <c r="H463" i="1"/>
  <c r="I463" i="1"/>
  <c r="J463" i="1"/>
  <c r="L463" i="1"/>
  <c r="H464" i="1"/>
  <c r="I464" i="1"/>
  <c r="J464" i="1"/>
  <c r="L464" i="1"/>
  <c r="H465" i="1"/>
  <c r="I465" i="1"/>
  <c r="J465" i="1"/>
  <c r="H466" i="1"/>
  <c r="I466" i="1"/>
  <c r="J466" i="1"/>
  <c r="H467" i="1"/>
  <c r="I467" i="1"/>
  <c r="J467" i="1"/>
  <c r="L467" i="1"/>
  <c r="H468" i="1"/>
  <c r="I468" i="1"/>
  <c r="J468" i="1"/>
  <c r="L468" i="1"/>
  <c r="H469" i="1"/>
  <c r="I469" i="1"/>
  <c r="J469" i="1"/>
  <c r="L469" i="1"/>
  <c r="H470" i="1"/>
  <c r="I470" i="1"/>
  <c r="J470" i="1"/>
  <c r="L470" i="1"/>
  <c r="H471" i="1"/>
  <c r="I471" i="1"/>
  <c r="J471" i="1"/>
  <c r="L471" i="1"/>
  <c r="H472" i="1"/>
  <c r="I472" i="1"/>
  <c r="J472" i="1"/>
  <c r="L472" i="1"/>
  <c r="H473" i="1"/>
  <c r="I473" i="1"/>
  <c r="J473" i="1"/>
  <c r="H474" i="1"/>
  <c r="I474" i="1"/>
  <c r="J474" i="1"/>
  <c r="H475" i="1"/>
  <c r="I475" i="1"/>
  <c r="J475" i="1"/>
  <c r="L475" i="1"/>
  <c r="H476" i="1"/>
  <c r="I476" i="1"/>
  <c r="J476" i="1"/>
  <c r="L476" i="1"/>
  <c r="H477" i="1"/>
  <c r="I477" i="1"/>
  <c r="J477" i="1"/>
  <c r="L477" i="1"/>
  <c r="H478" i="1"/>
  <c r="I478" i="1"/>
  <c r="J478" i="1"/>
  <c r="L478" i="1"/>
  <c r="H479" i="1"/>
  <c r="I479" i="1"/>
  <c r="J479" i="1"/>
  <c r="L479" i="1"/>
  <c r="H480" i="1"/>
  <c r="I480" i="1"/>
  <c r="J480" i="1"/>
  <c r="L480" i="1"/>
  <c r="H481" i="1"/>
  <c r="I481" i="1"/>
  <c r="J481" i="1"/>
  <c r="H482" i="1"/>
  <c r="I482" i="1"/>
  <c r="J482" i="1"/>
  <c r="H483" i="1"/>
  <c r="I483" i="1"/>
  <c r="J483" i="1"/>
  <c r="L483" i="1"/>
  <c r="H484" i="1"/>
  <c r="I484" i="1"/>
  <c r="J484" i="1"/>
  <c r="L484" i="1"/>
  <c r="H485" i="1"/>
  <c r="I485" i="1"/>
  <c r="J485" i="1"/>
  <c r="L485" i="1"/>
  <c r="H486" i="1"/>
  <c r="I486" i="1"/>
  <c r="J486" i="1"/>
  <c r="L486" i="1"/>
  <c r="H487" i="1"/>
  <c r="I487" i="1"/>
  <c r="J487" i="1"/>
  <c r="L487" i="1"/>
  <c r="H488" i="1"/>
  <c r="I488" i="1"/>
  <c r="J488" i="1"/>
  <c r="L488" i="1"/>
  <c r="H489" i="1"/>
  <c r="I489" i="1"/>
  <c r="J489" i="1"/>
  <c r="H490" i="1"/>
  <c r="I490" i="1"/>
  <c r="J490" i="1"/>
  <c r="H491" i="1"/>
  <c r="I491" i="1"/>
  <c r="J491" i="1"/>
  <c r="L491" i="1"/>
  <c r="H492" i="1"/>
  <c r="I492" i="1"/>
  <c r="J492" i="1"/>
  <c r="L492" i="1"/>
  <c r="H493" i="1"/>
  <c r="I493" i="1"/>
  <c r="J493" i="1"/>
  <c r="L493" i="1"/>
  <c r="H494" i="1"/>
  <c r="I494" i="1"/>
  <c r="J494" i="1"/>
  <c r="L494" i="1"/>
  <c r="H495" i="1"/>
  <c r="I495" i="1"/>
  <c r="J495" i="1"/>
  <c r="L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L499" i="1"/>
  <c r="H500" i="1"/>
  <c r="I500" i="1"/>
  <c r="J500" i="1"/>
  <c r="L500" i="1"/>
  <c r="H501" i="1"/>
  <c r="I501" i="1"/>
  <c r="J501" i="1"/>
  <c r="L501" i="1"/>
  <c r="H502" i="1"/>
  <c r="I502" i="1"/>
  <c r="J502" i="1"/>
  <c r="L502" i="1"/>
  <c r="H503" i="1"/>
  <c r="I503" i="1"/>
  <c r="J503" i="1"/>
  <c r="L503" i="1"/>
  <c r="H504" i="1"/>
  <c r="I504" i="1"/>
  <c r="J504" i="1"/>
  <c r="L504" i="1"/>
  <c r="H505" i="1"/>
  <c r="I505" i="1"/>
  <c r="J505" i="1"/>
  <c r="H506" i="1"/>
  <c r="I506" i="1"/>
  <c r="J506" i="1"/>
  <c r="H507" i="1"/>
  <c r="I507" i="1"/>
  <c r="J507" i="1"/>
  <c r="L507" i="1"/>
  <c r="H508" i="1"/>
  <c r="I508" i="1"/>
  <c r="J508" i="1"/>
  <c r="L508" i="1"/>
  <c r="H509" i="1"/>
  <c r="I509" i="1"/>
  <c r="J509" i="1"/>
  <c r="L509" i="1"/>
  <c r="H510" i="1"/>
  <c r="I510" i="1"/>
  <c r="J510" i="1"/>
  <c r="L510" i="1"/>
  <c r="H511" i="1"/>
  <c r="I511" i="1"/>
  <c r="J511" i="1"/>
  <c r="L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L515" i="1"/>
  <c r="H516" i="1"/>
  <c r="I516" i="1"/>
  <c r="J516" i="1"/>
  <c r="L516" i="1"/>
  <c r="H517" i="1"/>
  <c r="I517" i="1"/>
  <c r="J517" i="1"/>
  <c r="L517" i="1"/>
  <c r="H518" i="1"/>
  <c r="I518" i="1"/>
  <c r="J518" i="1"/>
  <c r="L518" i="1"/>
  <c r="H519" i="1"/>
  <c r="I519" i="1"/>
  <c r="J519" i="1"/>
  <c r="L519" i="1"/>
  <c r="H520" i="1"/>
  <c r="I520" i="1"/>
  <c r="J520" i="1"/>
  <c r="H521" i="1"/>
  <c r="I521" i="1"/>
  <c r="J521" i="1"/>
  <c r="H522" i="1"/>
  <c r="I522" i="1"/>
  <c r="J522" i="1"/>
  <c r="H523" i="1"/>
  <c r="I523" i="1"/>
  <c r="J523" i="1"/>
  <c r="L523" i="1"/>
  <c r="H524" i="1"/>
  <c r="I524" i="1"/>
  <c r="J524" i="1"/>
  <c r="L524" i="1"/>
  <c r="H525" i="1"/>
  <c r="I525" i="1"/>
  <c r="J525" i="1"/>
  <c r="L525" i="1"/>
  <c r="H526" i="1"/>
  <c r="I526" i="1"/>
  <c r="J526" i="1"/>
  <c r="L526" i="1"/>
  <c r="H527" i="1"/>
  <c r="I527" i="1"/>
  <c r="J527" i="1"/>
  <c r="L527" i="1"/>
  <c r="H528" i="1"/>
  <c r="I528" i="1"/>
  <c r="J528" i="1"/>
  <c r="L528" i="1"/>
  <c r="H529" i="1"/>
  <c r="I529" i="1"/>
  <c r="J529" i="1"/>
  <c r="H530" i="1"/>
  <c r="I530" i="1"/>
  <c r="J530" i="1"/>
  <c r="H531" i="1"/>
  <c r="I531" i="1"/>
  <c r="J531" i="1"/>
  <c r="L531" i="1"/>
  <c r="H532" i="1"/>
  <c r="I532" i="1"/>
  <c r="J532" i="1"/>
  <c r="L532" i="1"/>
  <c r="H533" i="1"/>
  <c r="I533" i="1"/>
  <c r="J533" i="1"/>
  <c r="L533" i="1"/>
  <c r="H534" i="1"/>
  <c r="I534" i="1"/>
  <c r="J534" i="1"/>
  <c r="L534" i="1"/>
  <c r="H535" i="1"/>
  <c r="I535" i="1"/>
  <c r="J535" i="1"/>
  <c r="L535" i="1"/>
  <c r="H536" i="1"/>
  <c r="I536" i="1"/>
  <c r="J536" i="1"/>
  <c r="L536" i="1"/>
  <c r="H537" i="1"/>
  <c r="I537" i="1"/>
  <c r="J537" i="1"/>
  <c r="H538" i="1"/>
  <c r="I538" i="1"/>
  <c r="J538" i="1"/>
  <c r="H539" i="1"/>
  <c r="I539" i="1"/>
  <c r="J539" i="1"/>
  <c r="L539" i="1"/>
  <c r="H540" i="1"/>
  <c r="I540" i="1"/>
  <c r="J540" i="1"/>
  <c r="L540" i="1"/>
  <c r="H541" i="1"/>
  <c r="I541" i="1"/>
  <c r="J541" i="1"/>
  <c r="L541" i="1"/>
  <c r="H542" i="1"/>
  <c r="I542" i="1"/>
  <c r="J542" i="1"/>
  <c r="L542" i="1"/>
  <c r="H543" i="1"/>
  <c r="I543" i="1"/>
  <c r="J543" i="1"/>
  <c r="L543" i="1"/>
  <c r="H544" i="1"/>
  <c r="I544" i="1"/>
  <c r="J544" i="1"/>
  <c r="L544" i="1"/>
  <c r="H545" i="1"/>
  <c r="I545" i="1"/>
  <c r="J545" i="1"/>
  <c r="H546" i="1"/>
  <c r="I546" i="1"/>
  <c r="J546" i="1"/>
  <c r="H547" i="1"/>
  <c r="I547" i="1"/>
  <c r="J547" i="1"/>
  <c r="L547" i="1"/>
  <c r="H548" i="1"/>
  <c r="I548" i="1"/>
  <c r="J548" i="1"/>
  <c r="L548" i="1"/>
  <c r="H549" i="1"/>
  <c r="I549" i="1"/>
  <c r="J549" i="1"/>
  <c r="L549" i="1"/>
  <c r="H550" i="1"/>
  <c r="I550" i="1"/>
  <c r="J550" i="1"/>
  <c r="L550" i="1"/>
  <c r="H551" i="1"/>
  <c r="I551" i="1"/>
  <c r="J551" i="1"/>
  <c r="L551" i="1"/>
  <c r="H552" i="1"/>
  <c r="I552" i="1"/>
  <c r="J552" i="1"/>
  <c r="L552" i="1"/>
  <c r="H553" i="1"/>
  <c r="I553" i="1"/>
  <c r="J553" i="1"/>
  <c r="H554" i="1"/>
  <c r="I554" i="1"/>
  <c r="J554" i="1"/>
  <c r="H555" i="1"/>
  <c r="I555" i="1"/>
  <c r="J555" i="1"/>
  <c r="L555" i="1"/>
  <c r="H556" i="1"/>
  <c r="I556" i="1"/>
  <c r="J556" i="1"/>
  <c r="L556" i="1"/>
  <c r="H557" i="1"/>
  <c r="I557" i="1"/>
  <c r="J557" i="1"/>
  <c r="L557" i="1"/>
  <c r="H558" i="1"/>
  <c r="I558" i="1"/>
  <c r="J558" i="1"/>
  <c r="L558" i="1"/>
  <c r="H559" i="1"/>
  <c r="I559" i="1"/>
  <c r="J559" i="1"/>
  <c r="L559" i="1"/>
  <c r="H560" i="1"/>
  <c r="I560" i="1"/>
  <c r="J560" i="1"/>
  <c r="H561" i="1"/>
  <c r="I561" i="1"/>
  <c r="J561" i="1"/>
  <c r="H562" i="1"/>
  <c r="I562" i="1"/>
  <c r="J562" i="1"/>
  <c r="H563" i="1"/>
  <c r="I563" i="1"/>
  <c r="J563" i="1"/>
  <c r="L563" i="1"/>
  <c r="H564" i="1"/>
  <c r="I564" i="1"/>
  <c r="J564" i="1"/>
  <c r="L564" i="1"/>
  <c r="H565" i="1"/>
  <c r="I565" i="1"/>
  <c r="J565" i="1"/>
  <c r="L565" i="1"/>
  <c r="H566" i="1"/>
  <c r="I566" i="1"/>
  <c r="J566" i="1"/>
  <c r="L566" i="1"/>
  <c r="H567" i="1"/>
  <c r="I567" i="1"/>
  <c r="J567" i="1"/>
  <c r="L567" i="1"/>
  <c r="H568" i="1"/>
  <c r="I568" i="1"/>
  <c r="J568" i="1"/>
  <c r="L568" i="1"/>
  <c r="H569" i="1"/>
  <c r="I569" i="1"/>
  <c r="J569" i="1"/>
  <c r="H570" i="1"/>
  <c r="I570" i="1"/>
  <c r="J570" i="1"/>
  <c r="H571" i="1"/>
  <c r="I571" i="1"/>
  <c r="J571" i="1"/>
  <c r="L571" i="1"/>
  <c r="H572" i="1"/>
  <c r="I572" i="1"/>
  <c r="J572" i="1"/>
  <c r="L572" i="1"/>
  <c r="H573" i="1"/>
  <c r="I573" i="1"/>
  <c r="J573" i="1"/>
  <c r="L573" i="1"/>
  <c r="H574" i="1"/>
  <c r="I574" i="1"/>
  <c r="J574" i="1"/>
  <c r="L574" i="1"/>
  <c r="H575" i="1"/>
  <c r="I575" i="1"/>
  <c r="J575" i="1"/>
  <c r="L575" i="1"/>
  <c r="H576" i="1"/>
  <c r="I576" i="1"/>
  <c r="J576" i="1"/>
  <c r="H577" i="1"/>
  <c r="I577" i="1"/>
  <c r="J577" i="1"/>
  <c r="H578" i="1"/>
  <c r="I578" i="1"/>
  <c r="J578" i="1"/>
  <c r="H579" i="1"/>
  <c r="I579" i="1"/>
  <c r="J579" i="1"/>
  <c r="L579" i="1"/>
  <c r="H580" i="1"/>
  <c r="I580" i="1"/>
  <c r="J580" i="1"/>
  <c r="L580" i="1"/>
  <c r="H581" i="1"/>
  <c r="I581" i="1"/>
  <c r="J581" i="1"/>
  <c r="L581" i="1"/>
  <c r="H582" i="1"/>
  <c r="I582" i="1"/>
  <c r="J582" i="1"/>
  <c r="L582" i="1"/>
  <c r="H583" i="1"/>
  <c r="I583" i="1"/>
  <c r="J583" i="1"/>
  <c r="L583" i="1"/>
  <c r="H584" i="1"/>
  <c r="I584" i="1"/>
  <c r="J584" i="1"/>
  <c r="H585" i="1"/>
  <c r="I585" i="1"/>
  <c r="J585" i="1"/>
  <c r="H586" i="1"/>
  <c r="I586" i="1"/>
  <c r="J586" i="1"/>
  <c r="H587" i="1"/>
  <c r="I587" i="1"/>
  <c r="J587" i="1"/>
  <c r="L587" i="1"/>
  <c r="H588" i="1"/>
  <c r="I588" i="1"/>
  <c r="J588" i="1"/>
  <c r="L588" i="1"/>
  <c r="H589" i="1"/>
  <c r="I589" i="1"/>
  <c r="J589" i="1"/>
  <c r="L589" i="1"/>
  <c r="H590" i="1"/>
  <c r="I590" i="1"/>
  <c r="J590" i="1"/>
  <c r="L590" i="1"/>
  <c r="H591" i="1"/>
  <c r="I591" i="1"/>
  <c r="J591" i="1"/>
  <c r="L591" i="1"/>
  <c r="H592" i="1"/>
  <c r="I592" i="1"/>
  <c r="J592" i="1"/>
  <c r="L592" i="1"/>
  <c r="H593" i="1"/>
  <c r="I593" i="1"/>
  <c r="J593" i="1"/>
  <c r="H594" i="1"/>
  <c r="I594" i="1"/>
  <c r="J594" i="1"/>
  <c r="H595" i="1"/>
  <c r="I595" i="1"/>
  <c r="J595" i="1"/>
  <c r="L595" i="1"/>
  <c r="H596" i="1"/>
  <c r="I596" i="1"/>
  <c r="J596" i="1"/>
  <c r="L596" i="1"/>
  <c r="H597" i="1"/>
  <c r="I597" i="1"/>
  <c r="J597" i="1"/>
  <c r="L597" i="1"/>
  <c r="H598" i="1"/>
  <c r="I598" i="1"/>
  <c r="J598" i="1"/>
  <c r="L598" i="1"/>
  <c r="H599" i="1"/>
  <c r="I599" i="1"/>
  <c r="J599" i="1"/>
  <c r="L599" i="1"/>
  <c r="H600" i="1"/>
  <c r="I600" i="1"/>
  <c r="J600" i="1"/>
  <c r="L600" i="1"/>
  <c r="H601" i="1"/>
  <c r="I601" i="1"/>
  <c r="J601" i="1"/>
  <c r="H602" i="1"/>
  <c r="I602" i="1"/>
  <c r="J602" i="1"/>
  <c r="H603" i="1"/>
  <c r="I603" i="1"/>
  <c r="J603" i="1"/>
  <c r="L603" i="1"/>
  <c r="H604" i="1"/>
  <c r="I604" i="1"/>
  <c r="J604" i="1"/>
  <c r="L604" i="1"/>
  <c r="H605" i="1"/>
  <c r="I605" i="1"/>
  <c r="J605" i="1"/>
  <c r="L605" i="1"/>
  <c r="H606" i="1"/>
  <c r="I606" i="1"/>
  <c r="J606" i="1"/>
  <c r="L606" i="1"/>
  <c r="H607" i="1"/>
  <c r="I607" i="1"/>
  <c r="J607" i="1"/>
  <c r="L607" i="1"/>
  <c r="H608" i="1"/>
  <c r="I608" i="1"/>
  <c r="J608" i="1"/>
  <c r="L608" i="1"/>
  <c r="H609" i="1"/>
  <c r="I609" i="1"/>
  <c r="J609" i="1"/>
  <c r="H610" i="1"/>
  <c r="I610" i="1"/>
  <c r="J610" i="1"/>
  <c r="H611" i="1"/>
  <c r="I611" i="1"/>
  <c r="J611" i="1"/>
  <c r="L611" i="1"/>
  <c r="H612" i="1"/>
  <c r="I612" i="1"/>
  <c r="J612" i="1"/>
  <c r="L612" i="1"/>
  <c r="H613" i="1"/>
  <c r="I613" i="1"/>
  <c r="J613" i="1"/>
  <c r="L613" i="1"/>
  <c r="H614" i="1"/>
  <c r="I614" i="1"/>
  <c r="J614" i="1"/>
  <c r="L614" i="1"/>
  <c r="H615" i="1"/>
  <c r="I615" i="1"/>
  <c r="J615" i="1"/>
  <c r="L615" i="1"/>
  <c r="H616" i="1"/>
  <c r="I616" i="1"/>
  <c r="J616" i="1"/>
  <c r="L616" i="1"/>
  <c r="H617" i="1"/>
  <c r="I617" i="1"/>
  <c r="J617" i="1"/>
  <c r="H618" i="1"/>
  <c r="I618" i="1"/>
  <c r="J618" i="1"/>
  <c r="H619" i="1"/>
  <c r="I619" i="1"/>
  <c r="J619" i="1"/>
  <c r="L619" i="1"/>
  <c r="H620" i="1"/>
  <c r="I620" i="1"/>
  <c r="J620" i="1"/>
  <c r="L620" i="1"/>
  <c r="H621" i="1"/>
  <c r="I621" i="1"/>
  <c r="J621" i="1"/>
  <c r="L621" i="1"/>
  <c r="H622" i="1"/>
  <c r="I622" i="1"/>
  <c r="J622" i="1"/>
  <c r="L622" i="1"/>
  <c r="H623" i="1"/>
  <c r="I623" i="1"/>
  <c r="J623" i="1"/>
  <c r="L623" i="1"/>
  <c r="H624" i="1"/>
  <c r="I624" i="1"/>
  <c r="J624" i="1"/>
  <c r="H625" i="1"/>
  <c r="I625" i="1"/>
  <c r="J625" i="1"/>
  <c r="H626" i="1"/>
  <c r="I626" i="1"/>
  <c r="J626" i="1"/>
  <c r="H627" i="1"/>
  <c r="I627" i="1"/>
  <c r="J627" i="1"/>
  <c r="L627" i="1"/>
  <c r="H628" i="1"/>
  <c r="I628" i="1"/>
  <c r="J628" i="1"/>
  <c r="L628" i="1"/>
  <c r="H629" i="1"/>
  <c r="I629" i="1"/>
  <c r="J629" i="1"/>
  <c r="L629" i="1"/>
  <c r="H630" i="1"/>
  <c r="I630" i="1"/>
  <c r="J630" i="1"/>
  <c r="L630" i="1"/>
  <c r="H631" i="1"/>
  <c r="I631" i="1"/>
  <c r="J631" i="1"/>
  <c r="L631" i="1"/>
  <c r="H632" i="1"/>
  <c r="I632" i="1"/>
  <c r="J632" i="1"/>
  <c r="L632" i="1"/>
  <c r="H633" i="1"/>
  <c r="I633" i="1"/>
  <c r="J633" i="1"/>
  <c r="H634" i="1"/>
  <c r="I634" i="1"/>
  <c r="J634" i="1"/>
  <c r="H635" i="1"/>
  <c r="I635" i="1"/>
  <c r="J635" i="1"/>
  <c r="L635" i="1"/>
  <c r="H636" i="1"/>
  <c r="I636" i="1"/>
  <c r="J636" i="1"/>
  <c r="L636" i="1"/>
  <c r="H637" i="1"/>
  <c r="I637" i="1"/>
  <c r="J637" i="1"/>
  <c r="L637" i="1"/>
  <c r="H638" i="1"/>
  <c r="I638" i="1"/>
  <c r="J638" i="1"/>
  <c r="L638" i="1"/>
  <c r="H639" i="1"/>
  <c r="I639" i="1"/>
  <c r="J639" i="1"/>
  <c r="L639" i="1"/>
  <c r="H640" i="1"/>
  <c r="I640" i="1"/>
  <c r="J640" i="1"/>
  <c r="H641" i="1"/>
  <c r="I641" i="1"/>
  <c r="J641" i="1"/>
  <c r="H642" i="1"/>
  <c r="I642" i="1"/>
  <c r="J642" i="1"/>
  <c r="H643" i="1"/>
  <c r="I643" i="1"/>
  <c r="J643" i="1"/>
  <c r="L643" i="1"/>
  <c r="H644" i="1"/>
  <c r="I644" i="1"/>
  <c r="J644" i="1"/>
  <c r="L644" i="1"/>
  <c r="H645" i="1"/>
  <c r="I645" i="1"/>
  <c r="J645" i="1"/>
  <c r="L645" i="1"/>
  <c r="H646" i="1"/>
  <c r="I646" i="1"/>
  <c r="J646" i="1"/>
  <c r="L646" i="1"/>
  <c r="H647" i="1"/>
  <c r="I647" i="1"/>
  <c r="J647" i="1"/>
  <c r="L647" i="1"/>
  <c r="H648" i="1"/>
  <c r="I648" i="1"/>
  <c r="J648" i="1"/>
  <c r="H649" i="1"/>
  <c r="I649" i="1"/>
  <c r="J649" i="1"/>
  <c r="H650" i="1"/>
  <c r="I650" i="1"/>
  <c r="J650" i="1"/>
  <c r="H651" i="1"/>
  <c r="I651" i="1"/>
  <c r="J651" i="1"/>
  <c r="L651" i="1"/>
  <c r="H652" i="1"/>
  <c r="I652" i="1"/>
  <c r="J652" i="1"/>
  <c r="L652" i="1"/>
  <c r="H653" i="1"/>
  <c r="I653" i="1"/>
  <c r="J653" i="1"/>
  <c r="L653" i="1"/>
  <c r="H654" i="1"/>
  <c r="I654" i="1"/>
  <c r="J654" i="1"/>
  <c r="L654" i="1"/>
  <c r="H655" i="1"/>
  <c r="I655" i="1"/>
  <c r="J655" i="1"/>
  <c r="L655" i="1"/>
  <c r="H656" i="1"/>
  <c r="I656" i="1"/>
  <c r="J656" i="1"/>
  <c r="L656" i="1"/>
  <c r="H657" i="1"/>
  <c r="I657" i="1"/>
  <c r="J657" i="1"/>
  <c r="H658" i="1"/>
  <c r="I658" i="1"/>
  <c r="J658" i="1"/>
  <c r="H659" i="1"/>
  <c r="I659" i="1"/>
  <c r="J659" i="1"/>
  <c r="L659" i="1"/>
  <c r="H660" i="1"/>
  <c r="I660" i="1"/>
  <c r="J660" i="1"/>
  <c r="L660" i="1"/>
  <c r="H661" i="1"/>
  <c r="I661" i="1"/>
  <c r="J661" i="1"/>
  <c r="L661" i="1"/>
  <c r="H662" i="1"/>
  <c r="I662" i="1"/>
  <c r="J662" i="1"/>
  <c r="L662" i="1"/>
  <c r="H663" i="1"/>
  <c r="I663" i="1"/>
  <c r="J663" i="1"/>
  <c r="L663" i="1"/>
  <c r="H664" i="1"/>
  <c r="I664" i="1"/>
  <c r="J664" i="1"/>
  <c r="L664" i="1"/>
  <c r="H665" i="1"/>
  <c r="I665" i="1"/>
  <c r="J665" i="1"/>
  <c r="H666" i="1"/>
  <c r="I666" i="1"/>
  <c r="J666" i="1"/>
  <c r="H667" i="1"/>
  <c r="I667" i="1"/>
  <c r="J667" i="1"/>
  <c r="L667" i="1"/>
  <c r="H668" i="1"/>
  <c r="I668" i="1"/>
  <c r="J668" i="1"/>
  <c r="L668" i="1"/>
  <c r="H669" i="1"/>
  <c r="I669" i="1"/>
  <c r="J669" i="1"/>
  <c r="L669" i="1"/>
  <c r="H670" i="1"/>
  <c r="I670" i="1"/>
  <c r="J670" i="1"/>
  <c r="L670" i="1"/>
  <c r="H671" i="1"/>
  <c r="I671" i="1"/>
  <c r="J671" i="1"/>
  <c r="L671" i="1"/>
  <c r="H672" i="1"/>
  <c r="I672" i="1"/>
  <c r="J672" i="1"/>
  <c r="L672" i="1"/>
  <c r="H673" i="1"/>
  <c r="I673" i="1"/>
  <c r="J673" i="1"/>
  <c r="H674" i="1"/>
  <c r="I674" i="1"/>
  <c r="J674" i="1"/>
  <c r="H675" i="1"/>
  <c r="I675" i="1"/>
  <c r="J675" i="1"/>
  <c r="L675" i="1"/>
  <c r="H676" i="1"/>
  <c r="I676" i="1"/>
  <c r="J676" i="1"/>
  <c r="L676" i="1"/>
  <c r="H677" i="1"/>
  <c r="I677" i="1"/>
  <c r="J677" i="1"/>
  <c r="L677" i="1"/>
  <c r="H678" i="1"/>
  <c r="I678" i="1"/>
  <c r="J678" i="1"/>
  <c r="L678" i="1"/>
  <c r="H679" i="1"/>
  <c r="I679" i="1"/>
  <c r="J679" i="1"/>
  <c r="L679" i="1"/>
  <c r="H680" i="1"/>
  <c r="I680" i="1"/>
  <c r="J680" i="1"/>
  <c r="L680" i="1"/>
  <c r="H681" i="1"/>
  <c r="I681" i="1"/>
  <c r="J681" i="1"/>
  <c r="H682" i="1"/>
  <c r="I682" i="1"/>
  <c r="J682" i="1"/>
  <c r="H683" i="1"/>
  <c r="I683" i="1"/>
  <c r="J683" i="1"/>
  <c r="L683" i="1"/>
  <c r="H684" i="1"/>
  <c r="I684" i="1"/>
  <c r="J684" i="1"/>
  <c r="L684" i="1"/>
  <c r="H685" i="1"/>
  <c r="I685" i="1"/>
  <c r="J685" i="1"/>
  <c r="L685" i="1"/>
  <c r="H686" i="1"/>
  <c r="I686" i="1"/>
  <c r="J686" i="1"/>
  <c r="L686" i="1"/>
  <c r="H687" i="1"/>
  <c r="I687" i="1"/>
  <c r="J687" i="1"/>
  <c r="L687" i="1"/>
  <c r="H688" i="1"/>
  <c r="I688" i="1"/>
  <c r="J688" i="1"/>
  <c r="H689" i="1"/>
  <c r="I689" i="1"/>
  <c r="J689" i="1"/>
  <c r="H690" i="1"/>
  <c r="I690" i="1"/>
  <c r="J690" i="1"/>
  <c r="H691" i="1"/>
  <c r="I691" i="1"/>
  <c r="J691" i="1"/>
  <c r="L691" i="1"/>
  <c r="H692" i="1"/>
  <c r="I692" i="1"/>
  <c r="J692" i="1"/>
  <c r="L692" i="1"/>
  <c r="H693" i="1"/>
  <c r="I693" i="1"/>
  <c r="J693" i="1"/>
  <c r="L693" i="1"/>
  <c r="H694" i="1"/>
  <c r="I694" i="1"/>
  <c r="J694" i="1"/>
  <c r="L694" i="1"/>
  <c r="H695" i="1"/>
  <c r="I695" i="1"/>
  <c r="J695" i="1"/>
  <c r="L695" i="1"/>
  <c r="H696" i="1"/>
  <c r="I696" i="1"/>
  <c r="J696" i="1"/>
  <c r="L696" i="1"/>
  <c r="H697" i="1"/>
  <c r="I697" i="1"/>
  <c r="J697" i="1"/>
  <c r="H698" i="1"/>
  <c r="I698" i="1"/>
  <c r="J698" i="1"/>
  <c r="H699" i="1"/>
  <c r="I699" i="1"/>
  <c r="J699" i="1"/>
  <c r="L699" i="1"/>
  <c r="H700" i="1"/>
  <c r="I700" i="1"/>
  <c r="J700" i="1"/>
  <c r="L700" i="1"/>
  <c r="H701" i="1"/>
  <c r="I701" i="1"/>
  <c r="J701" i="1"/>
  <c r="L701" i="1"/>
  <c r="H702" i="1"/>
  <c r="I702" i="1"/>
  <c r="J702" i="1"/>
  <c r="L702" i="1"/>
  <c r="H703" i="1"/>
  <c r="I703" i="1"/>
  <c r="J703" i="1"/>
  <c r="L703" i="1"/>
  <c r="H704" i="1"/>
  <c r="I704" i="1"/>
  <c r="J704" i="1"/>
  <c r="H705" i="1"/>
  <c r="I705" i="1"/>
  <c r="J705" i="1"/>
  <c r="H706" i="1"/>
  <c r="I706" i="1"/>
  <c r="J706" i="1"/>
  <c r="H707" i="1"/>
  <c r="I707" i="1"/>
  <c r="J707" i="1"/>
  <c r="L707" i="1"/>
  <c r="H708" i="1"/>
  <c r="I708" i="1"/>
  <c r="J708" i="1"/>
  <c r="L708" i="1"/>
  <c r="H709" i="1"/>
  <c r="I709" i="1"/>
  <c r="J709" i="1"/>
  <c r="L709" i="1"/>
  <c r="H710" i="1"/>
  <c r="I710" i="1"/>
  <c r="J710" i="1"/>
  <c r="L710" i="1"/>
  <c r="H711" i="1"/>
  <c r="I711" i="1"/>
  <c r="J711" i="1"/>
  <c r="L711" i="1"/>
  <c r="H712" i="1"/>
  <c r="I712" i="1"/>
  <c r="J712" i="1"/>
  <c r="H713" i="1"/>
  <c r="I713" i="1"/>
  <c r="J713" i="1"/>
  <c r="H714" i="1"/>
  <c r="I714" i="1"/>
  <c r="J714" i="1"/>
  <c r="H715" i="1"/>
  <c r="I715" i="1"/>
  <c r="J715" i="1"/>
  <c r="L715" i="1"/>
  <c r="H716" i="1"/>
  <c r="I716" i="1"/>
  <c r="J716" i="1"/>
  <c r="L716" i="1"/>
  <c r="H717" i="1"/>
  <c r="I717" i="1"/>
  <c r="J717" i="1"/>
  <c r="L717" i="1"/>
  <c r="H718" i="1"/>
  <c r="I718" i="1"/>
  <c r="J718" i="1"/>
  <c r="L718" i="1"/>
  <c r="H719" i="1"/>
  <c r="I719" i="1"/>
  <c r="J719" i="1"/>
  <c r="L719" i="1"/>
  <c r="H720" i="1"/>
  <c r="I720" i="1"/>
  <c r="J720" i="1"/>
  <c r="L720" i="1"/>
  <c r="H721" i="1"/>
  <c r="I721" i="1"/>
  <c r="J721" i="1"/>
  <c r="H722" i="1"/>
  <c r="I722" i="1"/>
  <c r="J722" i="1"/>
  <c r="H723" i="1"/>
  <c r="I723" i="1"/>
  <c r="J723" i="1"/>
  <c r="L723" i="1"/>
  <c r="H724" i="1"/>
  <c r="I724" i="1"/>
  <c r="J724" i="1"/>
  <c r="L724" i="1"/>
  <c r="H725" i="1"/>
  <c r="I725" i="1"/>
  <c r="J725" i="1"/>
  <c r="L725" i="1"/>
  <c r="H726" i="1"/>
  <c r="I726" i="1"/>
  <c r="J726" i="1"/>
  <c r="L726" i="1"/>
  <c r="H727" i="1"/>
  <c r="I727" i="1"/>
  <c r="J727" i="1"/>
  <c r="L727" i="1"/>
  <c r="H728" i="1"/>
  <c r="I728" i="1"/>
  <c r="J728" i="1"/>
  <c r="L728" i="1"/>
  <c r="H729" i="1"/>
  <c r="I729" i="1"/>
  <c r="J729" i="1"/>
  <c r="H730" i="1"/>
  <c r="I730" i="1"/>
  <c r="J730" i="1"/>
  <c r="H731" i="1"/>
  <c r="I731" i="1"/>
  <c r="J731" i="1"/>
  <c r="L731" i="1"/>
  <c r="H732" i="1"/>
  <c r="I732" i="1"/>
  <c r="J732" i="1"/>
  <c r="L732" i="1"/>
  <c r="H733" i="1"/>
  <c r="I733" i="1"/>
  <c r="J733" i="1"/>
  <c r="L733" i="1"/>
  <c r="H734" i="1"/>
  <c r="I734" i="1"/>
  <c r="J734" i="1"/>
  <c r="L734" i="1"/>
  <c r="H735" i="1"/>
  <c r="I735" i="1"/>
  <c r="J735" i="1"/>
  <c r="L735" i="1"/>
  <c r="H736" i="1"/>
  <c r="I736" i="1"/>
  <c r="J736" i="1"/>
  <c r="L736" i="1"/>
  <c r="H737" i="1"/>
  <c r="I737" i="1"/>
  <c r="J737" i="1"/>
  <c r="H738" i="1"/>
  <c r="I738" i="1"/>
  <c r="J738" i="1"/>
  <c r="H739" i="1"/>
  <c r="I739" i="1"/>
  <c r="J739" i="1"/>
  <c r="L739" i="1"/>
  <c r="H740" i="1"/>
  <c r="I740" i="1"/>
  <c r="J740" i="1"/>
  <c r="L740" i="1"/>
  <c r="H741" i="1"/>
  <c r="I741" i="1"/>
  <c r="J741" i="1"/>
  <c r="L741" i="1"/>
  <c r="H742" i="1"/>
  <c r="I742" i="1"/>
  <c r="J742" i="1"/>
  <c r="L742" i="1"/>
  <c r="H743" i="1"/>
  <c r="I743" i="1"/>
  <c r="J743" i="1"/>
  <c r="L743" i="1"/>
  <c r="H744" i="1"/>
  <c r="I744" i="1"/>
  <c r="J744" i="1"/>
  <c r="L744" i="1"/>
  <c r="H745" i="1"/>
  <c r="I745" i="1"/>
  <c r="J745" i="1"/>
  <c r="H746" i="1"/>
  <c r="I746" i="1"/>
  <c r="J746" i="1"/>
  <c r="H747" i="1"/>
  <c r="I747" i="1"/>
  <c r="J747" i="1"/>
  <c r="L747" i="1"/>
  <c r="H748" i="1"/>
  <c r="I748" i="1"/>
  <c r="J748" i="1"/>
  <c r="L748" i="1"/>
  <c r="H749" i="1"/>
  <c r="I749" i="1"/>
  <c r="J749" i="1"/>
  <c r="L749" i="1"/>
  <c r="H750" i="1"/>
  <c r="I750" i="1"/>
  <c r="J750" i="1"/>
  <c r="L750" i="1"/>
  <c r="H751" i="1"/>
  <c r="I751" i="1"/>
  <c r="J751" i="1"/>
  <c r="L751" i="1"/>
  <c r="H752" i="1"/>
  <c r="I752" i="1"/>
  <c r="J752" i="1"/>
  <c r="H753" i="1"/>
  <c r="I753" i="1"/>
  <c r="J753" i="1"/>
  <c r="H754" i="1"/>
  <c r="I754" i="1"/>
  <c r="J754" i="1"/>
  <c r="H755" i="1"/>
  <c r="I755" i="1"/>
  <c r="J755" i="1"/>
  <c r="L755" i="1"/>
  <c r="H756" i="1"/>
  <c r="I756" i="1"/>
  <c r="J756" i="1"/>
  <c r="L756" i="1"/>
  <c r="H757" i="1"/>
  <c r="I757" i="1"/>
  <c r="J757" i="1"/>
  <c r="L757" i="1"/>
  <c r="H758" i="1"/>
  <c r="I758" i="1"/>
  <c r="J758" i="1"/>
  <c r="L758" i="1"/>
  <c r="H759" i="1"/>
  <c r="I759" i="1"/>
  <c r="J759" i="1"/>
  <c r="L759" i="1"/>
  <c r="H760" i="1"/>
  <c r="I760" i="1"/>
  <c r="J760" i="1"/>
  <c r="L760" i="1"/>
  <c r="H761" i="1"/>
  <c r="I761" i="1"/>
  <c r="J761" i="1"/>
  <c r="H762" i="1"/>
  <c r="I762" i="1"/>
  <c r="J762" i="1"/>
  <c r="H763" i="1"/>
  <c r="I763" i="1"/>
  <c r="J763" i="1"/>
  <c r="L763" i="1"/>
  <c r="H764" i="1"/>
  <c r="I764" i="1"/>
  <c r="J764" i="1"/>
  <c r="L764" i="1"/>
  <c r="H765" i="1"/>
  <c r="I765" i="1"/>
  <c r="J765" i="1"/>
  <c r="L765" i="1"/>
  <c r="H766" i="1"/>
  <c r="I766" i="1"/>
  <c r="J766" i="1"/>
  <c r="L766" i="1"/>
  <c r="H767" i="1"/>
  <c r="I767" i="1"/>
  <c r="J767" i="1"/>
  <c r="L767" i="1"/>
  <c r="H768" i="1"/>
  <c r="I768" i="1"/>
  <c r="J768" i="1"/>
  <c r="H769" i="1"/>
  <c r="I769" i="1"/>
  <c r="J769" i="1"/>
  <c r="H770" i="1"/>
  <c r="I770" i="1"/>
  <c r="J770" i="1"/>
  <c r="H771" i="1"/>
  <c r="I771" i="1"/>
  <c r="J771" i="1"/>
  <c r="L771" i="1"/>
  <c r="H772" i="1"/>
  <c r="I772" i="1"/>
  <c r="J772" i="1"/>
  <c r="L772" i="1"/>
  <c r="H773" i="1"/>
  <c r="I773" i="1"/>
  <c r="J773" i="1"/>
  <c r="L773" i="1"/>
  <c r="H774" i="1"/>
  <c r="I774" i="1"/>
  <c r="J774" i="1"/>
  <c r="L774" i="1"/>
  <c r="H775" i="1"/>
  <c r="I775" i="1"/>
  <c r="J775" i="1"/>
  <c r="L775" i="1"/>
  <c r="H776" i="1"/>
  <c r="I776" i="1"/>
  <c r="J776" i="1"/>
  <c r="H777" i="1"/>
  <c r="I777" i="1"/>
  <c r="J777" i="1"/>
  <c r="H778" i="1"/>
  <c r="I778" i="1"/>
  <c r="J778" i="1"/>
  <c r="H779" i="1"/>
  <c r="I779" i="1"/>
  <c r="J779" i="1"/>
  <c r="L779" i="1"/>
  <c r="H780" i="1"/>
  <c r="I780" i="1"/>
  <c r="J780" i="1"/>
  <c r="L780" i="1"/>
  <c r="H781" i="1"/>
  <c r="I781" i="1"/>
  <c r="J781" i="1"/>
  <c r="L781" i="1"/>
  <c r="H782" i="1"/>
  <c r="I782" i="1"/>
  <c r="J782" i="1"/>
  <c r="L782" i="1"/>
  <c r="H783" i="1"/>
  <c r="I783" i="1"/>
  <c r="J783" i="1"/>
  <c r="L783" i="1"/>
  <c r="H784" i="1"/>
  <c r="I784" i="1"/>
  <c r="J784" i="1"/>
  <c r="L784" i="1"/>
  <c r="H785" i="1"/>
  <c r="I785" i="1"/>
  <c r="J785" i="1"/>
  <c r="H786" i="1"/>
  <c r="I786" i="1"/>
  <c r="J786" i="1"/>
  <c r="H787" i="1"/>
  <c r="I787" i="1"/>
  <c r="J787" i="1"/>
  <c r="L787" i="1"/>
  <c r="H788" i="1"/>
  <c r="I788" i="1"/>
  <c r="J788" i="1"/>
  <c r="L788" i="1"/>
  <c r="H789" i="1"/>
  <c r="I789" i="1"/>
  <c r="J789" i="1"/>
  <c r="L789" i="1"/>
  <c r="H790" i="1"/>
  <c r="I790" i="1"/>
  <c r="J790" i="1"/>
  <c r="L790" i="1"/>
  <c r="H791" i="1"/>
  <c r="I791" i="1"/>
  <c r="J791" i="1"/>
  <c r="L791" i="1"/>
  <c r="H792" i="1"/>
  <c r="I792" i="1"/>
  <c r="J792" i="1"/>
  <c r="L792" i="1"/>
  <c r="H793" i="1"/>
  <c r="I793" i="1"/>
  <c r="J793" i="1"/>
  <c r="H794" i="1"/>
  <c r="I794" i="1"/>
  <c r="J794" i="1"/>
  <c r="H795" i="1"/>
  <c r="I795" i="1"/>
  <c r="J795" i="1"/>
  <c r="L795" i="1"/>
  <c r="H796" i="1"/>
  <c r="I796" i="1"/>
  <c r="J796" i="1"/>
  <c r="L796" i="1"/>
  <c r="H797" i="1"/>
  <c r="I797" i="1"/>
  <c r="J797" i="1"/>
  <c r="L797" i="1"/>
  <c r="H798" i="1"/>
  <c r="I798" i="1"/>
  <c r="J798" i="1"/>
  <c r="L798" i="1"/>
  <c r="H799" i="1"/>
  <c r="I799" i="1"/>
  <c r="J799" i="1"/>
  <c r="L799" i="1"/>
  <c r="H800" i="1"/>
  <c r="I800" i="1"/>
  <c r="J800" i="1"/>
  <c r="L800" i="1"/>
  <c r="H801" i="1"/>
  <c r="I801" i="1"/>
  <c r="J801" i="1"/>
  <c r="H802" i="1"/>
  <c r="I802" i="1"/>
  <c r="J802" i="1"/>
  <c r="H803" i="1"/>
  <c r="I803" i="1"/>
  <c r="J803" i="1"/>
  <c r="L803" i="1"/>
  <c r="H804" i="1"/>
  <c r="I804" i="1"/>
  <c r="J804" i="1"/>
  <c r="L804" i="1"/>
  <c r="H805" i="1"/>
  <c r="I805" i="1"/>
  <c r="J805" i="1"/>
  <c r="L805" i="1"/>
  <c r="H806" i="1"/>
  <c r="I806" i="1"/>
  <c r="J806" i="1"/>
  <c r="L806" i="1"/>
  <c r="H807" i="1"/>
  <c r="I807" i="1"/>
  <c r="J807" i="1"/>
  <c r="L807" i="1"/>
  <c r="H808" i="1"/>
  <c r="I808" i="1"/>
  <c r="J808" i="1"/>
  <c r="L808" i="1"/>
  <c r="H809" i="1"/>
  <c r="I809" i="1"/>
  <c r="J809" i="1"/>
  <c r="H810" i="1"/>
  <c r="I810" i="1"/>
  <c r="J810" i="1"/>
  <c r="H811" i="1"/>
  <c r="I811" i="1"/>
  <c r="J811" i="1"/>
  <c r="L811" i="1"/>
  <c r="H812" i="1"/>
  <c r="I812" i="1"/>
  <c r="J812" i="1"/>
  <c r="L812" i="1"/>
  <c r="H813" i="1"/>
  <c r="I813" i="1"/>
  <c r="J813" i="1"/>
  <c r="L813" i="1"/>
  <c r="H814" i="1"/>
  <c r="I814" i="1"/>
  <c r="J814" i="1"/>
  <c r="L814" i="1"/>
  <c r="H815" i="1"/>
  <c r="I815" i="1"/>
  <c r="J815" i="1"/>
  <c r="L815" i="1"/>
  <c r="H816" i="1"/>
  <c r="I816" i="1"/>
  <c r="J816" i="1"/>
  <c r="H817" i="1"/>
  <c r="I817" i="1"/>
  <c r="J817" i="1"/>
  <c r="H818" i="1"/>
  <c r="I818" i="1"/>
  <c r="J818" i="1"/>
  <c r="H819" i="1"/>
  <c r="I819" i="1"/>
  <c r="J819" i="1"/>
  <c r="L819" i="1"/>
  <c r="H820" i="1"/>
  <c r="I820" i="1"/>
  <c r="J820" i="1"/>
  <c r="L820" i="1"/>
  <c r="H821" i="1"/>
  <c r="I821" i="1"/>
  <c r="J821" i="1"/>
  <c r="L821" i="1"/>
  <c r="H822" i="1"/>
  <c r="I822" i="1"/>
  <c r="J822" i="1"/>
  <c r="L822" i="1"/>
  <c r="H823" i="1"/>
  <c r="I823" i="1"/>
  <c r="J823" i="1"/>
  <c r="L823" i="1"/>
  <c r="H824" i="1"/>
  <c r="I824" i="1"/>
  <c r="J824" i="1"/>
  <c r="L824" i="1"/>
  <c r="H825" i="1"/>
  <c r="I825" i="1"/>
  <c r="J825" i="1"/>
  <c r="H826" i="1"/>
  <c r="I826" i="1"/>
  <c r="J826" i="1"/>
  <c r="H827" i="1"/>
  <c r="I827" i="1"/>
  <c r="J827" i="1"/>
  <c r="L827" i="1"/>
  <c r="H828" i="1"/>
  <c r="I828" i="1"/>
  <c r="J828" i="1"/>
  <c r="L828" i="1"/>
  <c r="H829" i="1"/>
  <c r="I829" i="1"/>
  <c r="J829" i="1"/>
  <c r="L829" i="1"/>
  <c r="H830" i="1"/>
  <c r="I830" i="1"/>
  <c r="J830" i="1"/>
  <c r="L830" i="1"/>
  <c r="H831" i="1"/>
  <c r="I831" i="1"/>
  <c r="J831" i="1"/>
  <c r="L831" i="1"/>
  <c r="H832" i="1"/>
  <c r="I832" i="1"/>
  <c r="J832" i="1"/>
  <c r="H833" i="1"/>
  <c r="I833" i="1"/>
  <c r="J833" i="1"/>
  <c r="H834" i="1"/>
  <c r="I834" i="1"/>
  <c r="J834" i="1"/>
  <c r="H835" i="1"/>
  <c r="I835" i="1"/>
  <c r="J835" i="1"/>
  <c r="L835" i="1"/>
  <c r="H836" i="1"/>
  <c r="I836" i="1"/>
  <c r="J836" i="1"/>
  <c r="L836" i="1"/>
  <c r="H837" i="1"/>
  <c r="I837" i="1"/>
  <c r="J837" i="1"/>
  <c r="L837" i="1"/>
  <c r="H838" i="1"/>
  <c r="I838" i="1"/>
  <c r="J838" i="1"/>
  <c r="L838" i="1"/>
  <c r="H839" i="1"/>
  <c r="I839" i="1"/>
  <c r="J839" i="1"/>
  <c r="L839" i="1"/>
  <c r="H840" i="1"/>
  <c r="I840" i="1"/>
  <c r="J840" i="1"/>
  <c r="H841" i="1"/>
  <c r="I841" i="1"/>
  <c r="J841" i="1"/>
  <c r="H842" i="1"/>
  <c r="I842" i="1"/>
  <c r="J842" i="1"/>
  <c r="H843" i="1"/>
  <c r="I843" i="1"/>
  <c r="J843" i="1"/>
  <c r="L843" i="1"/>
  <c r="H844" i="1"/>
  <c r="I844" i="1"/>
  <c r="J844" i="1"/>
  <c r="L844" i="1"/>
  <c r="H845" i="1"/>
  <c r="I845" i="1"/>
  <c r="J845" i="1"/>
  <c r="L845" i="1"/>
  <c r="H846" i="1"/>
  <c r="I846" i="1"/>
  <c r="J846" i="1"/>
  <c r="L846" i="1"/>
  <c r="H847" i="1"/>
  <c r="I847" i="1"/>
  <c r="J847" i="1"/>
  <c r="L847" i="1"/>
  <c r="H848" i="1"/>
  <c r="I848" i="1"/>
  <c r="J848" i="1"/>
  <c r="L848" i="1"/>
  <c r="H849" i="1"/>
  <c r="I849" i="1"/>
  <c r="J849" i="1"/>
  <c r="H850" i="1"/>
  <c r="I850" i="1"/>
  <c r="J850" i="1"/>
  <c r="H851" i="1"/>
  <c r="I851" i="1"/>
  <c r="J851" i="1"/>
  <c r="L851" i="1"/>
  <c r="H852" i="1"/>
  <c r="I852" i="1"/>
  <c r="J852" i="1"/>
  <c r="L852" i="1"/>
  <c r="H853" i="1"/>
  <c r="I853" i="1"/>
  <c r="J853" i="1"/>
  <c r="L853" i="1"/>
  <c r="H854" i="1"/>
  <c r="I854" i="1"/>
  <c r="J854" i="1"/>
  <c r="L854" i="1"/>
  <c r="H855" i="1"/>
  <c r="I855" i="1"/>
  <c r="J855" i="1"/>
  <c r="L855" i="1"/>
  <c r="H856" i="1"/>
  <c r="I856" i="1"/>
  <c r="J856" i="1"/>
  <c r="L856" i="1"/>
  <c r="H857" i="1"/>
  <c r="I857" i="1"/>
  <c r="J857" i="1"/>
  <c r="H858" i="1"/>
  <c r="I858" i="1"/>
  <c r="J858" i="1"/>
  <c r="H859" i="1"/>
  <c r="I859" i="1"/>
  <c r="J859" i="1"/>
  <c r="L859" i="1"/>
  <c r="H860" i="1"/>
  <c r="I860" i="1"/>
  <c r="J860" i="1"/>
  <c r="L860" i="1"/>
  <c r="H861" i="1"/>
  <c r="I861" i="1"/>
  <c r="J861" i="1"/>
  <c r="L861" i="1"/>
  <c r="H862" i="1"/>
  <c r="I862" i="1"/>
  <c r="J862" i="1"/>
  <c r="L862" i="1"/>
  <c r="H863" i="1"/>
  <c r="I863" i="1"/>
  <c r="J863" i="1"/>
  <c r="L863" i="1"/>
  <c r="H864" i="1"/>
  <c r="I864" i="1"/>
  <c r="J864" i="1"/>
  <c r="L864" i="1"/>
  <c r="H865" i="1"/>
  <c r="I865" i="1"/>
  <c r="J865" i="1"/>
  <c r="H866" i="1"/>
  <c r="I866" i="1"/>
  <c r="J866" i="1"/>
  <c r="H867" i="1"/>
  <c r="I867" i="1"/>
  <c r="J867" i="1"/>
  <c r="L867" i="1"/>
  <c r="H868" i="1"/>
  <c r="I868" i="1"/>
  <c r="J868" i="1"/>
  <c r="L868" i="1"/>
  <c r="H869" i="1"/>
  <c r="I869" i="1"/>
  <c r="J869" i="1"/>
  <c r="L869" i="1"/>
  <c r="H870" i="1"/>
  <c r="I870" i="1"/>
  <c r="J870" i="1"/>
  <c r="L870" i="1"/>
  <c r="H871" i="1"/>
  <c r="I871" i="1"/>
  <c r="J871" i="1"/>
  <c r="L871" i="1"/>
  <c r="H872" i="1"/>
  <c r="I872" i="1"/>
  <c r="J872" i="1"/>
  <c r="L872" i="1"/>
  <c r="H873" i="1"/>
  <c r="I873" i="1"/>
  <c r="J873" i="1"/>
  <c r="H874" i="1"/>
  <c r="I874" i="1"/>
  <c r="J874" i="1"/>
  <c r="H875" i="1"/>
  <c r="I875" i="1"/>
  <c r="J875" i="1"/>
  <c r="L875" i="1"/>
  <c r="H876" i="1"/>
  <c r="I876" i="1"/>
  <c r="J876" i="1"/>
  <c r="L876" i="1"/>
  <c r="H877" i="1"/>
  <c r="I877" i="1"/>
  <c r="J877" i="1"/>
  <c r="L877" i="1"/>
  <c r="H878" i="1"/>
  <c r="I878" i="1"/>
  <c r="J878" i="1"/>
  <c r="L878" i="1"/>
  <c r="H879" i="1"/>
  <c r="I879" i="1"/>
  <c r="J879" i="1"/>
  <c r="L879" i="1"/>
  <c r="H880" i="1"/>
  <c r="I880" i="1"/>
  <c r="J880" i="1"/>
  <c r="H881" i="1"/>
  <c r="I881" i="1"/>
  <c r="J881" i="1"/>
  <c r="H882" i="1"/>
  <c r="I882" i="1"/>
  <c r="J882" i="1"/>
  <c r="H883" i="1"/>
  <c r="I883" i="1"/>
  <c r="J883" i="1"/>
  <c r="L883" i="1"/>
  <c r="H884" i="1"/>
  <c r="I884" i="1"/>
  <c r="J884" i="1"/>
  <c r="L884" i="1"/>
  <c r="H885" i="1"/>
  <c r="I885" i="1"/>
  <c r="J885" i="1"/>
  <c r="L885" i="1"/>
  <c r="H886" i="1"/>
  <c r="I886" i="1"/>
  <c r="J886" i="1"/>
  <c r="L886" i="1"/>
  <c r="H887" i="1"/>
  <c r="I887" i="1"/>
  <c r="J887" i="1"/>
  <c r="L887" i="1"/>
  <c r="H888" i="1"/>
  <c r="I888" i="1"/>
  <c r="J888" i="1"/>
  <c r="L888" i="1"/>
  <c r="H889" i="1"/>
  <c r="I889" i="1"/>
  <c r="J889" i="1"/>
  <c r="H890" i="1"/>
  <c r="I890" i="1"/>
  <c r="J890" i="1"/>
  <c r="H891" i="1"/>
  <c r="I891" i="1"/>
  <c r="J891" i="1"/>
  <c r="L891" i="1"/>
  <c r="H892" i="1"/>
  <c r="I892" i="1"/>
  <c r="J892" i="1"/>
  <c r="L892" i="1"/>
  <c r="H893" i="1"/>
  <c r="I893" i="1"/>
  <c r="J893" i="1"/>
  <c r="L893" i="1"/>
  <c r="H894" i="1"/>
  <c r="I894" i="1"/>
  <c r="J894" i="1"/>
  <c r="L894" i="1"/>
  <c r="H895" i="1"/>
  <c r="I895" i="1"/>
  <c r="J895" i="1"/>
  <c r="L895" i="1"/>
  <c r="H896" i="1"/>
  <c r="I896" i="1"/>
  <c r="J896" i="1"/>
  <c r="H897" i="1"/>
  <c r="I897" i="1"/>
  <c r="J897" i="1"/>
  <c r="H898" i="1"/>
  <c r="I898" i="1"/>
  <c r="J898" i="1"/>
  <c r="H899" i="1"/>
  <c r="I899" i="1"/>
  <c r="J899" i="1"/>
  <c r="L899" i="1"/>
  <c r="H900" i="1"/>
  <c r="I900" i="1"/>
  <c r="J900" i="1"/>
  <c r="L900" i="1"/>
  <c r="H901" i="1"/>
  <c r="I901" i="1"/>
  <c r="J901" i="1"/>
  <c r="L901" i="1"/>
  <c r="H902" i="1"/>
  <c r="I902" i="1"/>
  <c r="J902" i="1"/>
  <c r="L902" i="1"/>
  <c r="H903" i="1"/>
  <c r="I903" i="1"/>
  <c r="J903" i="1"/>
  <c r="L903" i="1"/>
  <c r="H904" i="1"/>
  <c r="I904" i="1"/>
  <c r="J904" i="1"/>
  <c r="H905" i="1"/>
  <c r="I905" i="1"/>
  <c r="J905" i="1"/>
  <c r="H906" i="1"/>
  <c r="I906" i="1"/>
  <c r="J906" i="1"/>
  <c r="H907" i="1"/>
  <c r="I907" i="1"/>
  <c r="J907" i="1"/>
  <c r="L907" i="1"/>
  <c r="H908" i="1"/>
  <c r="I908" i="1"/>
  <c r="J908" i="1"/>
  <c r="L908" i="1"/>
  <c r="H909" i="1"/>
  <c r="I909" i="1"/>
  <c r="J909" i="1"/>
  <c r="L909" i="1"/>
  <c r="H910" i="1"/>
  <c r="I910" i="1"/>
  <c r="J910" i="1"/>
  <c r="L910" i="1"/>
  <c r="H911" i="1"/>
  <c r="I911" i="1"/>
  <c r="J911" i="1"/>
  <c r="L911" i="1"/>
  <c r="H912" i="1"/>
  <c r="I912" i="1"/>
  <c r="J912" i="1"/>
  <c r="L912" i="1"/>
  <c r="H913" i="1"/>
  <c r="I913" i="1"/>
  <c r="J913" i="1"/>
  <c r="H914" i="1"/>
  <c r="I914" i="1"/>
  <c r="J914" i="1"/>
  <c r="H915" i="1"/>
  <c r="I915" i="1"/>
  <c r="J915" i="1"/>
  <c r="L915" i="1"/>
  <c r="H916" i="1"/>
  <c r="I916" i="1"/>
  <c r="J916" i="1"/>
  <c r="L916" i="1"/>
  <c r="H917" i="1"/>
  <c r="I917" i="1"/>
  <c r="J917" i="1"/>
  <c r="L917" i="1"/>
  <c r="H918" i="1"/>
  <c r="I918" i="1"/>
  <c r="J918" i="1"/>
  <c r="L918" i="1"/>
  <c r="H919" i="1"/>
  <c r="I919" i="1"/>
  <c r="J919" i="1"/>
  <c r="L919" i="1"/>
  <c r="H920" i="1"/>
  <c r="I920" i="1"/>
  <c r="J920" i="1"/>
  <c r="L920" i="1"/>
  <c r="H921" i="1"/>
  <c r="I921" i="1"/>
  <c r="J921" i="1"/>
  <c r="H922" i="1"/>
  <c r="I922" i="1"/>
  <c r="J922" i="1"/>
  <c r="H923" i="1"/>
  <c r="I923" i="1"/>
  <c r="J923" i="1"/>
  <c r="L923" i="1"/>
  <c r="H924" i="1"/>
  <c r="I924" i="1"/>
  <c r="J924" i="1"/>
  <c r="L924" i="1"/>
  <c r="H925" i="1"/>
  <c r="I925" i="1"/>
  <c r="J925" i="1"/>
  <c r="L925" i="1"/>
  <c r="H926" i="1"/>
  <c r="I926" i="1"/>
  <c r="J926" i="1"/>
  <c r="L926" i="1"/>
  <c r="H927" i="1"/>
  <c r="I927" i="1"/>
  <c r="J927" i="1"/>
  <c r="L927" i="1"/>
  <c r="H928" i="1"/>
  <c r="I928" i="1"/>
  <c r="J928" i="1"/>
  <c r="L928" i="1"/>
  <c r="H929" i="1"/>
  <c r="I929" i="1"/>
  <c r="J929" i="1"/>
  <c r="H930" i="1"/>
  <c r="I930" i="1"/>
  <c r="J930" i="1"/>
  <c r="H931" i="1"/>
  <c r="I931" i="1"/>
  <c r="J931" i="1"/>
  <c r="L931" i="1"/>
  <c r="H932" i="1"/>
  <c r="I932" i="1"/>
  <c r="J932" i="1"/>
  <c r="L932" i="1"/>
  <c r="H933" i="1"/>
  <c r="I933" i="1"/>
  <c r="J933" i="1"/>
  <c r="L933" i="1"/>
  <c r="H934" i="1"/>
  <c r="I934" i="1"/>
  <c r="J934" i="1"/>
  <c r="L934" i="1"/>
  <c r="H935" i="1"/>
  <c r="I935" i="1"/>
  <c r="J935" i="1"/>
  <c r="L935" i="1"/>
  <c r="H936" i="1"/>
  <c r="I936" i="1"/>
  <c r="J936" i="1"/>
  <c r="L936" i="1"/>
  <c r="H937" i="1"/>
  <c r="I937" i="1"/>
  <c r="J937" i="1"/>
  <c r="H938" i="1"/>
  <c r="I938" i="1"/>
  <c r="J938" i="1"/>
  <c r="H939" i="1"/>
  <c r="I939" i="1"/>
  <c r="J939" i="1"/>
  <c r="L939" i="1"/>
  <c r="H940" i="1"/>
  <c r="I940" i="1"/>
  <c r="J940" i="1"/>
  <c r="L940" i="1"/>
  <c r="H941" i="1"/>
  <c r="I941" i="1"/>
  <c r="J941" i="1"/>
  <c r="L941" i="1"/>
  <c r="H942" i="1"/>
  <c r="I942" i="1"/>
  <c r="J942" i="1"/>
  <c r="L942" i="1"/>
  <c r="H943" i="1"/>
  <c r="I943" i="1"/>
  <c r="J943" i="1"/>
  <c r="L943" i="1"/>
  <c r="H944" i="1"/>
  <c r="I944" i="1"/>
  <c r="J944" i="1"/>
  <c r="H945" i="1"/>
  <c r="I945" i="1"/>
  <c r="J945" i="1"/>
  <c r="H946" i="1"/>
  <c r="I946" i="1"/>
  <c r="J946" i="1"/>
  <c r="H947" i="1"/>
  <c r="I947" i="1"/>
  <c r="J947" i="1"/>
  <c r="L947" i="1"/>
  <c r="H948" i="1"/>
  <c r="I948" i="1"/>
  <c r="J948" i="1"/>
  <c r="L948" i="1"/>
  <c r="H949" i="1"/>
  <c r="I949" i="1"/>
  <c r="J949" i="1"/>
  <c r="L949" i="1"/>
  <c r="H950" i="1"/>
  <c r="I950" i="1"/>
  <c r="J950" i="1"/>
  <c r="L950" i="1"/>
  <c r="H951" i="1"/>
  <c r="I951" i="1"/>
  <c r="J951" i="1"/>
  <c r="L951" i="1"/>
  <c r="H952" i="1"/>
  <c r="I952" i="1"/>
  <c r="J952" i="1"/>
  <c r="L952" i="1"/>
  <c r="H953" i="1"/>
  <c r="I953" i="1"/>
  <c r="J953" i="1"/>
  <c r="H954" i="1"/>
  <c r="I954" i="1"/>
  <c r="J954" i="1"/>
  <c r="H955" i="1"/>
  <c r="I955" i="1"/>
  <c r="J955" i="1"/>
  <c r="L955" i="1"/>
  <c r="H956" i="1"/>
  <c r="I956" i="1"/>
  <c r="J956" i="1"/>
  <c r="L956" i="1"/>
  <c r="H957" i="1"/>
  <c r="I957" i="1"/>
  <c r="J957" i="1"/>
  <c r="L957" i="1"/>
  <c r="H958" i="1"/>
  <c r="I958" i="1"/>
  <c r="J958" i="1"/>
  <c r="L958" i="1"/>
  <c r="H959" i="1"/>
  <c r="I959" i="1"/>
  <c r="J959" i="1"/>
  <c r="L959" i="1"/>
  <c r="H960" i="1"/>
  <c r="I960" i="1"/>
  <c r="J960" i="1"/>
  <c r="H961" i="1"/>
  <c r="I961" i="1"/>
  <c r="J961" i="1"/>
  <c r="H962" i="1"/>
  <c r="I962" i="1"/>
  <c r="J962" i="1"/>
  <c r="H963" i="1"/>
  <c r="I963" i="1"/>
  <c r="J963" i="1"/>
  <c r="L963" i="1"/>
  <c r="H964" i="1"/>
  <c r="I964" i="1"/>
  <c r="J964" i="1"/>
  <c r="L964" i="1"/>
  <c r="H965" i="1"/>
  <c r="I965" i="1"/>
  <c r="J965" i="1"/>
  <c r="L965" i="1"/>
  <c r="H966" i="1"/>
  <c r="I966" i="1"/>
  <c r="J966" i="1"/>
  <c r="L966" i="1"/>
  <c r="H967" i="1"/>
  <c r="I967" i="1"/>
  <c r="J967" i="1"/>
  <c r="L967" i="1"/>
  <c r="H968" i="1"/>
  <c r="I968" i="1"/>
  <c r="J968" i="1"/>
  <c r="H969" i="1"/>
  <c r="I969" i="1"/>
  <c r="J969" i="1"/>
  <c r="H970" i="1"/>
  <c r="I970" i="1"/>
  <c r="J970" i="1"/>
  <c r="H971" i="1"/>
  <c r="I971" i="1"/>
  <c r="J971" i="1"/>
  <c r="L971" i="1"/>
  <c r="H972" i="1"/>
  <c r="I972" i="1"/>
  <c r="J972" i="1"/>
  <c r="L972" i="1"/>
  <c r="H973" i="1"/>
  <c r="I973" i="1"/>
  <c r="J973" i="1"/>
  <c r="L973" i="1"/>
  <c r="H974" i="1"/>
  <c r="I974" i="1"/>
  <c r="J974" i="1"/>
  <c r="L974" i="1"/>
  <c r="H975" i="1"/>
  <c r="I975" i="1"/>
  <c r="J975" i="1"/>
  <c r="L975" i="1"/>
  <c r="H976" i="1"/>
  <c r="I976" i="1"/>
  <c r="J976" i="1"/>
  <c r="L976" i="1"/>
  <c r="H977" i="1"/>
  <c r="I977" i="1"/>
  <c r="J977" i="1"/>
  <c r="H978" i="1"/>
  <c r="I978" i="1"/>
  <c r="J978" i="1"/>
  <c r="H979" i="1"/>
  <c r="I979" i="1"/>
  <c r="J979" i="1"/>
  <c r="L979" i="1"/>
  <c r="H980" i="1"/>
  <c r="I980" i="1"/>
  <c r="J980" i="1"/>
  <c r="L980" i="1"/>
  <c r="H981" i="1"/>
  <c r="I981" i="1"/>
  <c r="J981" i="1"/>
  <c r="L981" i="1"/>
  <c r="H982" i="1"/>
  <c r="I982" i="1"/>
  <c r="J982" i="1"/>
  <c r="L982" i="1"/>
  <c r="H983" i="1"/>
  <c r="I983" i="1"/>
  <c r="J983" i="1"/>
  <c r="L983" i="1"/>
  <c r="H984" i="1"/>
  <c r="I984" i="1"/>
  <c r="J984" i="1"/>
  <c r="L984" i="1"/>
  <c r="H985" i="1"/>
  <c r="I985" i="1"/>
  <c r="J985" i="1"/>
  <c r="H986" i="1"/>
  <c r="I986" i="1"/>
  <c r="J986" i="1"/>
  <c r="H987" i="1"/>
  <c r="I987" i="1"/>
  <c r="J987" i="1"/>
  <c r="L987" i="1"/>
  <c r="H988" i="1"/>
  <c r="I988" i="1"/>
  <c r="J988" i="1"/>
  <c r="L988" i="1"/>
  <c r="H989" i="1"/>
  <c r="I989" i="1"/>
  <c r="J989" i="1"/>
  <c r="L989" i="1"/>
  <c r="H990" i="1"/>
  <c r="I990" i="1"/>
  <c r="J990" i="1"/>
  <c r="L990" i="1"/>
  <c r="H991" i="1"/>
  <c r="I991" i="1"/>
  <c r="J991" i="1"/>
  <c r="L991" i="1"/>
  <c r="H992" i="1"/>
  <c r="I992" i="1"/>
  <c r="J992" i="1"/>
  <c r="L992" i="1"/>
  <c r="H993" i="1"/>
  <c r="I993" i="1"/>
  <c r="J993" i="1"/>
  <c r="H994" i="1"/>
  <c r="I994" i="1"/>
  <c r="J994" i="1"/>
  <c r="H995" i="1"/>
  <c r="I995" i="1"/>
  <c r="J995" i="1"/>
  <c r="L995" i="1"/>
  <c r="H996" i="1"/>
  <c r="I996" i="1"/>
  <c r="J996" i="1"/>
  <c r="L996" i="1"/>
  <c r="H997" i="1"/>
  <c r="I997" i="1"/>
  <c r="J997" i="1"/>
  <c r="L997" i="1"/>
  <c r="H998" i="1"/>
  <c r="I998" i="1"/>
  <c r="J998" i="1"/>
  <c r="L998" i="1"/>
  <c r="H999" i="1"/>
  <c r="I999" i="1"/>
  <c r="J999" i="1"/>
  <c r="L999" i="1"/>
  <c r="H1000" i="1"/>
  <c r="I1000" i="1"/>
  <c r="J1000" i="1"/>
  <c r="L1000" i="1"/>
  <c r="H1001" i="1"/>
  <c r="I1001" i="1"/>
  <c r="J1001" i="1"/>
  <c r="H1002" i="1"/>
  <c r="I1002" i="1"/>
  <c r="J1002" i="1"/>
  <c r="H1003" i="1"/>
  <c r="I1003" i="1"/>
  <c r="J1003" i="1"/>
  <c r="L1003" i="1"/>
  <c r="H1004" i="1"/>
  <c r="I1004" i="1"/>
  <c r="J1004" i="1"/>
  <c r="L1004" i="1"/>
  <c r="H1005" i="1"/>
  <c r="I1005" i="1"/>
  <c r="J1005" i="1"/>
  <c r="L1005" i="1"/>
  <c r="H1006" i="1"/>
  <c r="I1006" i="1"/>
  <c r="J1006" i="1"/>
  <c r="L1006" i="1"/>
  <c r="H1007" i="1"/>
  <c r="I1007" i="1"/>
  <c r="J1007" i="1"/>
  <c r="L1007" i="1"/>
  <c r="H1008" i="1"/>
  <c r="I1008" i="1"/>
  <c r="J1008" i="1"/>
  <c r="L1008" i="1"/>
  <c r="H1009" i="1"/>
  <c r="I1009" i="1"/>
  <c r="J1009" i="1"/>
  <c r="H1010" i="1"/>
  <c r="I1010" i="1"/>
  <c r="J1010" i="1"/>
  <c r="H1011" i="1"/>
  <c r="I1011" i="1"/>
  <c r="J1011" i="1"/>
  <c r="L1011" i="1"/>
  <c r="H1012" i="1"/>
  <c r="I1012" i="1"/>
  <c r="J1012" i="1"/>
  <c r="L1012" i="1"/>
  <c r="H1013" i="1"/>
  <c r="I1013" i="1"/>
  <c r="J1013" i="1"/>
  <c r="L1013" i="1"/>
  <c r="H1014" i="1"/>
  <c r="I1014" i="1"/>
  <c r="J1014" i="1"/>
  <c r="L1014" i="1"/>
  <c r="H1015" i="1"/>
  <c r="I1015" i="1"/>
  <c r="J1015" i="1"/>
  <c r="L1015" i="1"/>
  <c r="H1016" i="1"/>
  <c r="I1016" i="1"/>
  <c r="J1016" i="1"/>
  <c r="L1016" i="1"/>
  <c r="H1017" i="1"/>
  <c r="I1017" i="1"/>
  <c r="J1017" i="1"/>
  <c r="H1018" i="1"/>
  <c r="I1018" i="1"/>
  <c r="J1018" i="1"/>
  <c r="H1019" i="1"/>
  <c r="I1019" i="1"/>
  <c r="J1019" i="1"/>
  <c r="L1019" i="1"/>
  <c r="H1020" i="1"/>
  <c r="I1020" i="1"/>
  <c r="J1020" i="1"/>
  <c r="L1020" i="1"/>
  <c r="H1021" i="1"/>
  <c r="I1021" i="1"/>
  <c r="J1021" i="1"/>
  <c r="L1021" i="1"/>
  <c r="H1022" i="1"/>
  <c r="I1022" i="1"/>
  <c r="J1022" i="1"/>
  <c r="L1022" i="1"/>
  <c r="H1023" i="1"/>
  <c r="I1023" i="1"/>
  <c r="J1023" i="1"/>
  <c r="L1023" i="1"/>
  <c r="H1024" i="1"/>
  <c r="I1024" i="1"/>
  <c r="J1024" i="1"/>
  <c r="L1024" i="1"/>
  <c r="H1025" i="1"/>
  <c r="I1025" i="1"/>
  <c r="J1025" i="1"/>
  <c r="H1026" i="1"/>
  <c r="I1026" i="1"/>
  <c r="J1026" i="1"/>
  <c r="H1027" i="1"/>
  <c r="I1027" i="1"/>
  <c r="J1027" i="1"/>
  <c r="L1027" i="1"/>
  <c r="H1028" i="1"/>
  <c r="I1028" i="1"/>
  <c r="J1028" i="1"/>
  <c r="L1028" i="1"/>
  <c r="H1029" i="1"/>
  <c r="I1029" i="1"/>
  <c r="J1029" i="1"/>
  <c r="L1029" i="1"/>
  <c r="H1030" i="1"/>
  <c r="I1030" i="1"/>
  <c r="J1030" i="1"/>
  <c r="L1030" i="1"/>
  <c r="H1031" i="1"/>
  <c r="I1031" i="1"/>
  <c r="J1031" i="1"/>
  <c r="L1031" i="1"/>
  <c r="H1032" i="1"/>
  <c r="I1032" i="1"/>
  <c r="J1032" i="1"/>
  <c r="L1032" i="1"/>
  <c r="H1033" i="1"/>
  <c r="I1033" i="1"/>
  <c r="J1033" i="1"/>
  <c r="H1034" i="1"/>
  <c r="I1034" i="1"/>
  <c r="J1034" i="1"/>
  <c r="H1035" i="1"/>
  <c r="I1035" i="1"/>
  <c r="J1035" i="1"/>
  <c r="L1035" i="1"/>
  <c r="H1036" i="1"/>
  <c r="I1036" i="1"/>
  <c r="J1036" i="1"/>
  <c r="L1036" i="1"/>
  <c r="H1037" i="1"/>
  <c r="I1037" i="1"/>
  <c r="J1037" i="1"/>
  <c r="L1037" i="1"/>
  <c r="H1038" i="1"/>
  <c r="I1038" i="1"/>
  <c r="J1038" i="1"/>
  <c r="L1038" i="1"/>
  <c r="H1039" i="1"/>
  <c r="I1039" i="1"/>
  <c r="J1039" i="1"/>
  <c r="L1039" i="1"/>
  <c r="H1040" i="1"/>
  <c r="I1040" i="1"/>
  <c r="J1040" i="1"/>
  <c r="L1040" i="1"/>
  <c r="H1041" i="1"/>
  <c r="I1041" i="1"/>
  <c r="J1041" i="1"/>
  <c r="H1042" i="1"/>
  <c r="I1042" i="1"/>
  <c r="J1042" i="1"/>
  <c r="H1043" i="1"/>
  <c r="I1043" i="1"/>
  <c r="J1043" i="1"/>
  <c r="L1043" i="1"/>
  <c r="H1044" i="1"/>
  <c r="I1044" i="1"/>
  <c r="J1044" i="1"/>
  <c r="L1044" i="1"/>
  <c r="H1045" i="1"/>
  <c r="I1045" i="1"/>
  <c r="J1045" i="1"/>
  <c r="L1045" i="1"/>
  <c r="H1046" i="1"/>
  <c r="I1046" i="1"/>
  <c r="J1046" i="1"/>
  <c r="L1046" i="1"/>
  <c r="H1047" i="1"/>
  <c r="I1047" i="1"/>
  <c r="J1047" i="1"/>
  <c r="L1047" i="1"/>
  <c r="H1048" i="1"/>
  <c r="I1048" i="1"/>
  <c r="J1048" i="1"/>
  <c r="L1048" i="1"/>
  <c r="H1049" i="1"/>
  <c r="I1049" i="1"/>
  <c r="J1049" i="1"/>
  <c r="H1050" i="1"/>
  <c r="I1050" i="1"/>
  <c r="J1050" i="1"/>
  <c r="H1051" i="1"/>
  <c r="I1051" i="1"/>
  <c r="J1051" i="1"/>
  <c r="L1051" i="1"/>
  <c r="H1052" i="1"/>
  <c r="I1052" i="1"/>
  <c r="J1052" i="1"/>
  <c r="L1052" i="1"/>
  <c r="H1053" i="1"/>
  <c r="I1053" i="1"/>
  <c r="J1053" i="1"/>
  <c r="L1053" i="1"/>
  <c r="H1054" i="1"/>
  <c r="I1054" i="1"/>
  <c r="J1054" i="1"/>
  <c r="L1054" i="1"/>
  <c r="H1055" i="1"/>
  <c r="I1055" i="1"/>
  <c r="J1055" i="1"/>
  <c r="L1055" i="1"/>
  <c r="H1056" i="1"/>
  <c r="I1056" i="1"/>
  <c r="J1056" i="1"/>
  <c r="L1056" i="1"/>
  <c r="H1057" i="1"/>
  <c r="I1057" i="1"/>
  <c r="J1057" i="1"/>
  <c r="H1058" i="1"/>
  <c r="I1058" i="1"/>
  <c r="J1058" i="1"/>
  <c r="H1059" i="1"/>
  <c r="I1059" i="1"/>
  <c r="J1059" i="1"/>
  <c r="L1059" i="1"/>
  <c r="H1060" i="1"/>
  <c r="I1060" i="1"/>
  <c r="J1060" i="1"/>
  <c r="L1060" i="1"/>
  <c r="H1061" i="1"/>
  <c r="I1061" i="1"/>
  <c r="J1061" i="1"/>
  <c r="L1061" i="1"/>
  <c r="H1062" i="1"/>
  <c r="I1062" i="1"/>
  <c r="J1062" i="1"/>
  <c r="L1062" i="1"/>
  <c r="H1063" i="1"/>
  <c r="I1063" i="1"/>
  <c r="J1063" i="1"/>
  <c r="L1063" i="1"/>
  <c r="H1064" i="1"/>
  <c r="I1064" i="1"/>
  <c r="J1064" i="1"/>
  <c r="L1064" i="1"/>
  <c r="H1065" i="1"/>
  <c r="I1065" i="1"/>
  <c r="J1065" i="1"/>
  <c r="H1066" i="1"/>
  <c r="I1066" i="1"/>
  <c r="J1066" i="1"/>
  <c r="H1067" i="1"/>
  <c r="I1067" i="1"/>
  <c r="J1067" i="1"/>
  <c r="L1067" i="1"/>
  <c r="H1068" i="1"/>
  <c r="I1068" i="1"/>
  <c r="J1068" i="1"/>
  <c r="L1068" i="1"/>
  <c r="H1069" i="1"/>
  <c r="I1069" i="1"/>
  <c r="J1069" i="1"/>
  <c r="L1069" i="1"/>
  <c r="H1070" i="1"/>
  <c r="I1070" i="1"/>
  <c r="J1070" i="1"/>
  <c r="L1070" i="1"/>
  <c r="H1071" i="1"/>
  <c r="I1071" i="1"/>
  <c r="J1071" i="1"/>
  <c r="L1071" i="1"/>
  <c r="H1072" i="1"/>
  <c r="I1072" i="1"/>
  <c r="J1072" i="1"/>
  <c r="L1072" i="1"/>
  <c r="H1073" i="1"/>
  <c r="I1073" i="1"/>
  <c r="J1073" i="1"/>
  <c r="H1074" i="1"/>
  <c r="I1074" i="1"/>
  <c r="J1074" i="1"/>
  <c r="H1075" i="1"/>
  <c r="I1075" i="1"/>
  <c r="J1075" i="1"/>
  <c r="L1075" i="1"/>
  <c r="H1076" i="1"/>
  <c r="I1076" i="1"/>
  <c r="J1076" i="1"/>
  <c r="L1076" i="1"/>
  <c r="H1077" i="1"/>
  <c r="I1077" i="1"/>
  <c r="J1077" i="1"/>
  <c r="L1077" i="1"/>
  <c r="H1078" i="1"/>
  <c r="I1078" i="1"/>
  <c r="J1078" i="1"/>
  <c r="L1078" i="1"/>
  <c r="H1079" i="1"/>
  <c r="I1079" i="1"/>
  <c r="J1079" i="1"/>
  <c r="L1079" i="1"/>
  <c r="H1080" i="1"/>
  <c r="I1080" i="1"/>
  <c r="J1080" i="1"/>
  <c r="L1080" i="1"/>
  <c r="H1081" i="1"/>
  <c r="I1081" i="1"/>
  <c r="J1081" i="1"/>
  <c r="H1082" i="1"/>
  <c r="I1082" i="1"/>
  <c r="J1082" i="1"/>
  <c r="H1083" i="1"/>
  <c r="I1083" i="1"/>
  <c r="J1083" i="1"/>
  <c r="L1083" i="1"/>
  <c r="H1084" i="1"/>
  <c r="I1084" i="1"/>
  <c r="J1084" i="1"/>
  <c r="L1084" i="1"/>
  <c r="H1085" i="1"/>
  <c r="I1085" i="1"/>
  <c r="J1085" i="1"/>
  <c r="L1085" i="1"/>
  <c r="H1086" i="1"/>
  <c r="I1086" i="1"/>
  <c r="J1086" i="1"/>
  <c r="L1086" i="1"/>
  <c r="H1087" i="1"/>
  <c r="I1087" i="1"/>
  <c r="J1087" i="1"/>
  <c r="L1087" i="1"/>
  <c r="H1088" i="1"/>
  <c r="I1088" i="1"/>
  <c r="J1088" i="1"/>
  <c r="L1088" i="1"/>
  <c r="H1089" i="1"/>
  <c r="I1089" i="1"/>
  <c r="J1089" i="1"/>
  <c r="H1090" i="1"/>
  <c r="I1090" i="1"/>
  <c r="J1090" i="1"/>
  <c r="H1091" i="1"/>
  <c r="I1091" i="1"/>
  <c r="J1091" i="1"/>
  <c r="L1091" i="1"/>
  <c r="H1092" i="1"/>
  <c r="I1092" i="1"/>
  <c r="J1092" i="1"/>
  <c r="L1092" i="1"/>
  <c r="H1093" i="1"/>
  <c r="I1093" i="1"/>
  <c r="J1093" i="1"/>
  <c r="L1093" i="1"/>
  <c r="H1094" i="1"/>
  <c r="I1094" i="1"/>
  <c r="J1094" i="1"/>
  <c r="L1094" i="1"/>
  <c r="H1095" i="1"/>
  <c r="I1095" i="1"/>
  <c r="J1095" i="1"/>
  <c r="L1095" i="1"/>
  <c r="H1096" i="1"/>
  <c r="I1096" i="1"/>
  <c r="J1096" i="1"/>
  <c r="L1096" i="1"/>
  <c r="H1097" i="1"/>
  <c r="I1097" i="1"/>
  <c r="J1097" i="1"/>
  <c r="H1098" i="1"/>
  <c r="I1098" i="1"/>
  <c r="J1098" i="1"/>
  <c r="H1099" i="1"/>
  <c r="I1099" i="1"/>
  <c r="J1099" i="1"/>
  <c r="L1099" i="1"/>
  <c r="H1100" i="1"/>
  <c r="I1100" i="1"/>
  <c r="J1100" i="1"/>
  <c r="L1100" i="1"/>
  <c r="H1101" i="1"/>
  <c r="I1101" i="1"/>
  <c r="J1101" i="1"/>
  <c r="L1101" i="1"/>
  <c r="H1102" i="1"/>
  <c r="I1102" i="1"/>
  <c r="J1102" i="1"/>
  <c r="L1102" i="1"/>
  <c r="H1103" i="1"/>
  <c r="I1103" i="1"/>
  <c r="J1103" i="1"/>
  <c r="L1103" i="1"/>
  <c r="H1104" i="1"/>
  <c r="I1104" i="1"/>
  <c r="J1104" i="1"/>
  <c r="L1104" i="1"/>
  <c r="H1105" i="1"/>
  <c r="I1105" i="1"/>
  <c r="J1105" i="1"/>
  <c r="H1106" i="1"/>
  <c r="I1106" i="1"/>
  <c r="J1106" i="1"/>
  <c r="H1107" i="1"/>
  <c r="I1107" i="1"/>
  <c r="J1107" i="1"/>
  <c r="L1107" i="1"/>
  <c r="H1108" i="1"/>
  <c r="I1108" i="1"/>
  <c r="J1108" i="1"/>
  <c r="L1108" i="1"/>
  <c r="H1109" i="1"/>
  <c r="I1109" i="1"/>
  <c r="J1109" i="1"/>
  <c r="L1109" i="1"/>
  <c r="H1110" i="1"/>
  <c r="I1110" i="1"/>
  <c r="J1110" i="1"/>
  <c r="L1110" i="1"/>
  <c r="H1111" i="1"/>
  <c r="I1111" i="1"/>
  <c r="J1111" i="1"/>
  <c r="L1111" i="1"/>
  <c r="H1112" i="1"/>
  <c r="I1112" i="1"/>
  <c r="J1112" i="1"/>
  <c r="L1112" i="1"/>
  <c r="H1113" i="1"/>
  <c r="I1113" i="1"/>
  <c r="J1113" i="1"/>
  <c r="H1114" i="1"/>
  <c r="I1114" i="1"/>
  <c r="J1114" i="1"/>
  <c r="H1115" i="1"/>
  <c r="I1115" i="1"/>
  <c r="J1115" i="1"/>
  <c r="L1115" i="1"/>
  <c r="H1116" i="1"/>
  <c r="I1116" i="1"/>
  <c r="J1116" i="1"/>
  <c r="L1116" i="1"/>
  <c r="H1117" i="1"/>
  <c r="I1117" i="1"/>
  <c r="J1117" i="1"/>
  <c r="L1117" i="1"/>
  <c r="H1118" i="1"/>
  <c r="I1118" i="1"/>
  <c r="J1118" i="1"/>
  <c r="L1118" i="1"/>
  <c r="H1119" i="1"/>
  <c r="I1119" i="1"/>
  <c r="J1119" i="1"/>
  <c r="L1119" i="1"/>
  <c r="H1120" i="1"/>
  <c r="I1120" i="1"/>
  <c r="J1120" i="1"/>
  <c r="L1120" i="1"/>
  <c r="H1121" i="1"/>
  <c r="I1121" i="1"/>
  <c r="J1121" i="1"/>
  <c r="H1122" i="1"/>
  <c r="I1122" i="1"/>
  <c r="J1122" i="1"/>
  <c r="H1123" i="1"/>
  <c r="I1123" i="1"/>
  <c r="J1123" i="1"/>
  <c r="L1123" i="1"/>
  <c r="H1124" i="1"/>
  <c r="I1124" i="1"/>
  <c r="J1124" i="1"/>
  <c r="L1124" i="1"/>
  <c r="H1125" i="1"/>
  <c r="I1125" i="1"/>
  <c r="J1125" i="1"/>
  <c r="L1125" i="1"/>
  <c r="H1126" i="1"/>
  <c r="I1126" i="1"/>
  <c r="J1126" i="1"/>
  <c r="L1126" i="1"/>
  <c r="H1127" i="1"/>
  <c r="I1127" i="1"/>
  <c r="J1127" i="1"/>
  <c r="L1127" i="1"/>
  <c r="H1128" i="1"/>
  <c r="I1128" i="1"/>
  <c r="J1128" i="1"/>
  <c r="L1128" i="1"/>
  <c r="H1129" i="1"/>
  <c r="I1129" i="1"/>
  <c r="J1129" i="1"/>
  <c r="H1130" i="1"/>
  <c r="I1130" i="1"/>
  <c r="J1130" i="1"/>
  <c r="H1131" i="1"/>
  <c r="I1131" i="1"/>
  <c r="J1131" i="1"/>
  <c r="L1131" i="1"/>
  <c r="H1132" i="1"/>
  <c r="I1132" i="1"/>
  <c r="J1132" i="1"/>
  <c r="L1132" i="1"/>
  <c r="H1133" i="1"/>
  <c r="I1133" i="1"/>
  <c r="J1133" i="1"/>
  <c r="L1133" i="1"/>
  <c r="H1134" i="1"/>
  <c r="I1134" i="1"/>
  <c r="J1134" i="1"/>
  <c r="L1134" i="1"/>
  <c r="H1135" i="1"/>
  <c r="I1135" i="1"/>
  <c r="J1135" i="1"/>
  <c r="L1135" i="1"/>
  <c r="H1136" i="1"/>
  <c r="I1136" i="1"/>
  <c r="J1136" i="1"/>
  <c r="L1136" i="1"/>
  <c r="H1137" i="1"/>
  <c r="I1137" i="1"/>
  <c r="J1137" i="1"/>
  <c r="H1138" i="1"/>
  <c r="I1138" i="1"/>
  <c r="J1138" i="1"/>
  <c r="H1139" i="1"/>
  <c r="I1139" i="1"/>
  <c r="J1139" i="1"/>
  <c r="L1139" i="1"/>
  <c r="H1140" i="1"/>
  <c r="I1140" i="1"/>
  <c r="J1140" i="1"/>
  <c r="L1140" i="1"/>
  <c r="H1141" i="1"/>
  <c r="I1141" i="1"/>
  <c r="J1141" i="1"/>
  <c r="L1141" i="1"/>
  <c r="H1142" i="1"/>
  <c r="I1142" i="1"/>
  <c r="J1142" i="1"/>
  <c r="L1142" i="1"/>
  <c r="H1143" i="1"/>
  <c r="I1143" i="1"/>
  <c r="J1143" i="1"/>
  <c r="L1143" i="1"/>
  <c r="H1144" i="1"/>
  <c r="I1144" i="1"/>
  <c r="J1144" i="1"/>
  <c r="L1144" i="1"/>
  <c r="H1145" i="1"/>
  <c r="I1145" i="1"/>
  <c r="J1145" i="1"/>
  <c r="H1146" i="1"/>
  <c r="I1146" i="1"/>
  <c r="J1146" i="1"/>
  <c r="H1147" i="1"/>
  <c r="I1147" i="1"/>
  <c r="J1147" i="1"/>
  <c r="L1147" i="1"/>
  <c r="H1148" i="1"/>
  <c r="I1148" i="1"/>
  <c r="J1148" i="1"/>
  <c r="L1148" i="1"/>
  <c r="H1149" i="1"/>
  <c r="I1149" i="1"/>
  <c r="J1149" i="1"/>
  <c r="L1149" i="1"/>
  <c r="H1150" i="1"/>
  <c r="I1150" i="1"/>
  <c r="J1150" i="1"/>
  <c r="L1150" i="1"/>
  <c r="H1151" i="1"/>
  <c r="I1151" i="1"/>
  <c r="J1151" i="1"/>
  <c r="L1151" i="1"/>
  <c r="H1152" i="1"/>
  <c r="I1152" i="1"/>
  <c r="J1152" i="1"/>
  <c r="L1152" i="1"/>
  <c r="H1153" i="1"/>
  <c r="I1153" i="1"/>
  <c r="J1153" i="1"/>
  <c r="H1154" i="1"/>
  <c r="I1154" i="1"/>
  <c r="J1154" i="1"/>
  <c r="H1155" i="1"/>
  <c r="I1155" i="1"/>
  <c r="J1155" i="1"/>
  <c r="L1155" i="1"/>
  <c r="H1156" i="1"/>
  <c r="I1156" i="1"/>
  <c r="J1156" i="1"/>
  <c r="L1156" i="1"/>
  <c r="H1157" i="1"/>
  <c r="I1157" i="1"/>
  <c r="J1157" i="1"/>
  <c r="L1157" i="1"/>
  <c r="H1158" i="1"/>
  <c r="I1158" i="1"/>
  <c r="J1158" i="1"/>
  <c r="L1158" i="1"/>
  <c r="H1159" i="1"/>
  <c r="I1159" i="1"/>
  <c r="J1159" i="1"/>
  <c r="L1159" i="1"/>
  <c r="H1160" i="1"/>
  <c r="I1160" i="1"/>
  <c r="J1160" i="1"/>
  <c r="L1160" i="1"/>
  <c r="H1161" i="1"/>
  <c r="I1161" i="1"/>
  <c r="J1161" i="1"/>
  <c r="H1162" i="1"/>
  <c r="I1162" i="1"/>
  <c r="J1162" i="1"/>
  <c r="H1163" i="1"/>
  <c r="I1163" i="1"/>
  <c r="J1163" i="1"/>
  <c r="L1163" i="1"/>
  <c r="H1164" i="1"/>
  <c r="I1164" i="1"/>
  <c r="J1164" i="1"/>
  <c r="L1164" i="1"/>
  <c r="H1165" i="1"/>
  <c r="I1165" i="1"/>
  <c r="J1165" i="1"/>
  <c r="L1165" i="1"/>
  <c r="H1166" i="1"/>
  <c r="I1166" i="1"/>
  <c r="J1166" i="1"/>
  <c r="L1166" i="1"/>
  <c r="H1167" i="1"/>
  <c r="I1167" i="1"/>
  <c r="J1167" i="1"/>
  <c r="L1167" i="1"/>
  <c r="H1168" i="1"/>
  <c r="I1168" i="1"/>
  <c r="J1168" i="1"/>
  <c r="L1168" i="1"/>
  <c r="H1169" i="1"/>
  <c r="I1169" i="1"/>
  <c r="J1169" i="1"/>
  <c r="H1170" i="1"/>
  <c r="I1170" i="1"/>
  <c r="J1170" i="1"/>
  <c r="H1171" i="1"/>
  <c r="I1171" i="1"/>
  <c r="J1171" i="1"/>
  <c r="L1171" i="1"/>
  <c r="H1172" i="1"/>
  <c r="I1172" i="1"/>
  <c r="J1172" i="1"/>
  <c r="L1172" i="1"/>
  <c r="H1173" i="1"/>
  <c r="I1173" i="1"/>
  <c r="J1173" i="1"/>
  <c r="L1173" i="1"/>
  <c r="H1174" i="1"/>
  <c r="I1174" i="1"/>
  <c r="J1174" i="1"/>
  <c r="L1174" i="1"/>
  <c r="H1175" i="1"/>
  <c r="I1175" i="1"/>
  <c r="J1175" i="1"/>
  <c r="L1175" i="1"/>
  <c r="H1176" i="1"/>
  <c r="I1176" i="1"/>
  <c r="J1176" i="1"/>
  <c r="L1176" i="1"/>
  <c r="H1177" i="1"/>
  <c r="I1177" i="1"/>
  <c r="J1177" i="1"/>
  <c r="H1178" i="1"/>
  <c r="I1178" i="1"/>
  <c r="J1178" i="1"/>
  <c r="H1179" i="1"/>
  <c r="I1179" i="1"/>
  <c r="J1179" i="1"/>
  <c r="L1179" i="1"/>
  <c r="H1180" i="1"/>
  <c r="I1180" i="1"/>
  <c r="J1180" i="1"/>
  <c r="L1180" i="1"/>
  <c r="H1181" i="1"/>
  <c r="I1181" i="1"/>
  <c r="J1181" i="1"/>
  <c r="L1181" i="1"/>
  <c r="H1182" i="1"/>
  <c r="I1182" i="1"/>
  <c r="J1182" i="1"/>
  <c r="L1182" i="1"/>
  <c r="H1183" i="1"/>
  <c r="I1183" i="1"/>
  <c r="J1183" i="1"/>
  <c r="L1183" i="1"/>
  <c r="H1184" i="1"/>
  <c r="I1184" i="1"/>
  <c r="J1184" i="1"/>
  <c r="L1184" i="1"/>
  <c r="H1185" i="1"/>
  <c r="I1185" i="1"/>
  <c r="J1185" i="1"/>
  <c r="H1186" i="1"/>
  <c r="I1186" i="1"/>
  <c r="J1186" i="1"/>
  <c r="H1187" i="1"/>
  <c r="I1187" i="1"/>
  <c r="J1187" i="1"/>
  <c r="L1187" i="1"/>
  <c r="H1188" i="1"/>
  <c r="I1188" i="1"/>
  <c r="J1188" i="1"/>
  <c r="L1188" i="1"/>
  <c r="H1189" i="1"/>
  <c r="I1189" i="1"/>
  <c r="J1189" i="1"/>
  <c r="L1189" i="1"/>
  <c r="H1190" i="1"/>
  <c r="I1190" i="1"/>
  <c r="J1190" i="1"/>
  <c r="L1190" i="1"/>
  <c r="H1191" i="1"/>
  <c r="I1191" i="1"/>
  <c r="J1191" i="1"/>
  <c r="L1191" i="1"/>
  <c r="H1192" i="1"/>
  <c r="I1192" i="1"/>
  <c r="J1192" i="1"/>
  <c r="L1192" i="1"/>
  <c r="H1193" i="1"/>
  <c r="I1193" i="1"/>
  <c r="J1193" i="1"/>
  <c r="H1194" i="1"/>
  <c r="I1194" i="1"/>
  <c r="J1194" i="1"/>
  <c r="H1195" i="1"/>
  <c r="I1195" i="1"/>
  <c r="J1195" i="1"/>
  <c r="L1195" i="1"/>
  <c r="H1196" i="1"/>
  <c r="I1196" i="1"/>
  <c r="J1196" i="1"/>
  <c r="L1196" i="1"/>
  <c r="H1197" i="1"/>
  <c r="I1197" i="1"/>
  <c r="J1197" i="1"/>
  <c r="L1197" i="1"/>
  <c r="H1198" i="1"/>
  <c r="I1198" i="1"/>
  <c r="J1198" i="1"/>
  <c r="L1198" i="1"/>
  <c r="H1199" i="1"/>
  <c r="I1199" i="1"/>
  <c r="J1199" i="1"/>
  <c r="L1199" i="1"/>
  <c r="H1200" i="1"/>
  <c r="I1200" i="1"/>
  <c r="J1200" i="1"/>
  <c r="L1200" i="1"/>
  <c r="H1201" i="1"/>
  <c r="I1201" i="1"/>
  <c r="J1201" i="1"/>
  <c r="H1202" i="1"/>
  <c r="I1202" i="1"/>
  <c r="J1202" i="1"/>
  <c r="H1203" i="1"/>
  <c r="I1203" i="1"/>
  <c r="J1203" i="1"/>
  <c r="L1203" i="1"/>
  <c r="H1204" i="1"/>
  <c r="I1204" i="1"/>
  <c r="J1204" i="1"/>
  <c r="L1204" i="1"/>
  <c r="H1205" i="1"/>
  <c r="I1205" i="1"/>
  <c r="J1205" i="1"/>
  <c r="L1205" i="1"/>
  <c r="H1206" i="1"/>
  <c r="I1206" i="1"/>
  <c r="J1206" i="1"/>
  <c r="L1206" i="1"/>
  <c r="H1207" i="1"/>
  <c r="I1207" i="1"/>
  <c r="J1207" i="1"/>
  <c r="L1207" i="1"/>
  <c r="H1208" i="1"/>
  <c r="I1208" i="1"/>
  <c r="J1208" i="1"/>
  <c r="L1208" i="1"/>
  <c r="H1209" i="1"/>
  <c r="I1209" i="1"/>
  <c r="J1209" i="1"/>
  <c r="H1210" i="1"/>
  <c r="I1210" i="1"/>
  <c r="J1210" i="1"/>
  <c r="H1211" i="1"/>
  <c r="I1211" i="1"/>
  <c r="J1211" i="1"/>
  <c r="L1211" i="1"/>
  <c r="H1212" i="1"/>
  <c r="I1212" i="1"/>
  <c r="J1212" i="1"/>
  <c r="L1212" i="1"/>
  <c r="H1213" i="1"/>
  <c r="I1213" i="1"/>
  <c r="J1213" i="1"/>
  <c r="L1213" i="1"/>
  <c r="H1214" i="1"/>
  <c r="I1214" i="1"/>
  <c r="J1214" i="1"/>
  <c r="L1214" i="1"/>
  <c r="H1215" i="1"/>
  <c r="I1215" i="1"/>
  <c r="J1215" i="1"/>
  <c r="L1215" i="1"/>
  <c r="H1216" i="1"/>
  <c r="I1216" i="1"/>
  <c r="J1216" i="1"/>
  <c r="L1216" i="1"/>
  <c r="H1217" i="1"/>
  <c r="I1217" i="1"/>
  <c r="J1217" i="1"/>
  <c r="H1218" i="1"/>
  <c r="I1218" i="1"/>
  <c r="J1218" i="1"/>
  <c r="H1219" i="1"/>
  <c r="I1219" i="1"/>
  <c r="J1219" i="1"/>
  <c r="L1219" i="1"/>
  <c r="H1220" i="1"/>
  <c r="I1220" i="1"/>
  <c r="J1220" i="1"/>
  <c r="L1220" i="1"/>
  <c r="H1221" i="1"/>
  <c r="I1221" i="1"/>
  <c r="J1221" i="1"/>
  <c r="L1221" i="1"/>
  <c r="H1222" i="1"/>
  <c r="I1222" i="1"/>
  <c r="J1222" i="1"/>
  <c r="L1222" i="1"/>
  <c r="H1223" i="1"/>
  <c r="I1223" i="1"/>
  <c r="J1223" i="1"/>
  <c r="L1223" i="1"/>
  <c r="H1224" i="1"/>
  <c r="I1224" i="1"/>
  <c r="J1224" i="1"/>
  <c r="L1224" i="1"/>
  <c r="H1225" i="1"/>
  <c r="I1225" i="1"/>
  <c r="J1225" i="1"/>
  <c r="H1226" i="1"/>
  <c r="I1226" i="1"/>
  <c r="J1226" i="1"/>
  <c r="H1227" i="1"/>
  <c r="I1227" i="1"/>
  <c r="J1227" i="1"/>
  <c r="L1227" i="1"/>
  <c r="H1228" i="1"/>
  <c r="I1228" i="1"/>
  <c r="J1228" i="1"/>
  <c r="L1228" i="1"/>
  <c r="H1229" i="1"/>
  <c r="I1229" i="1"/>
  <c r="J1229" i="1"/>
  <c r="L1229" i="1"/>
  <c r="H1230" i="1"/>
  <c r="I1230" i="1"/>
  <c r="J1230" i="1"/>
  <c r="L1230" i="1"/>
  <c r="H1231" i="1"/>
  <c r="I1231" i="1"/>
  <c r="J1231" i="1"/>
  <c r="L1231" i="1"/>
  <c r="H1232" i="1"/>
  <c r="I1232" i="1"/>
  <c r="J1232" i="1"/>
  <c r="L1232" i="1"/>
  <c r="H1233" i="1"/>
  <c r="I1233" i="1"/>
  <c r="J1233" i="1"/>
  <c r="H1234" i="1"/>
  <c r="I1234" i="1"/>
  <c r="J1234" i="1"/>
  <c r="H1235" i="1"/>
  <c r="I1235" i="1"/>
  <c r="J1235" i="1"/>
  <c r="L1235" i="1"/>
  <c r="H1236" i="1"/>
  <c r="I1236" i="1"/>
  <c r="J1236" i="1"/>
  <c r="L1236" i="1"/>
  <c r="H1237" i="1"/>
  <c r="I1237" i="1"/>
  <c r="J1237" i="1"/>
  <c r="L1237" i="1"/>
  <c r="H1238" i="1"/>
  <c r="I1238" i="1"/>
  <c r="J1238" i="1"/>
  <c r="L1238" i="1"/>
  <c r="H1239" i="1"/>
  <c r="I1239" i="1"/>
  <c r="J1239" i="1"/>
  <c r="L1239" i="1"/>
  <c r="H1240" i="1"/>
  <c r="I1240" i="1"/>
  <c r="J1240" i="1"/>
  <c r="L1240" i="1"/>
  <c r="H1241" i="1"/>
  <c r="I1241" i="1"/>
  <c r="J1241" i="1"/>
  <c r="H1242" i="1"/>
  <c r="I1242" i="1"/>
  <c r="J1242" i="1"/>
  <c r="H1243" i="1"/>
  <c r="I1243" i="1"/>
  <c r="J1243" i="1"/>
  <c r="L1243" i="1"/>
  <c r="H1244" i="1"/>
  <c r="I1244" i="1"/>
  <c r="J1244" i="1"/>
  <c r="L1244" i="1"/>
  <c r="H1245" i="1"/>
  <c r="I1245" i="1"/>
  <c r="J1245" i="1"/>
  <c r="L1245" i="1"/>
  <c r="H1246" i="1"/>
  <c r="I1246" i="1"/>
  <c r="J1246" i="1"/>
  <c r="L1246" i="1"/>
  <c r="H1247" i="1"/>
  <c r="I1247" i="1"/>
  <c r="J1247" i="1"/>
  <c r="L1247" i="1"/>
  <c r="H1248" i="1"/>
  <c r="I1248" i="1"/>
  <c r="J1248" i="1"/>
  <c r="L1248" i="1"/>
  <c r="H1249" i="1"/>
  <c r="I1249" i="1"/>
  <c r="J1249" i="1"/>
  <c r="H1250" i="1"/>
  <c r="I1250" i="1"/>
  <c r="J1250" i="1"/>
  <c r="H1251" i="1"/>
  <c r="I1251" i="1"/>
  <c r="J1251" i="1"/>
  <c r="L1251" i="1"/>
  <c r="H1252" i="1"/>
  <c r="I1252" i="1"/>
  <c r="J1252" i="1"/>
  <c r="L1252" i="1"/>
  <c r="H1253" i="1"/>
  <c r="I1253" i="1"/>
  <c r="J1253" i="1"/>
  <c r="L1253" i="1"/>
  <c r="H1254" i="1"/>
  <c r="I1254" i="1"/>
  <c r="J1254" i="1"/>
  <c r="L1254" i="1"/>
  <c r="H1255" i="1"/>
  <c r="I1255" i="1"/>
  <c r="J1255" i="1"/>
  <c r="L1255" i="1"/>
  <c r="H1256" i="1"/>
  <c r="I1256" i="1"/>
  <c r="J1256" i="1"/>
  <c r="L1256" i="1"/>
  <c r="H1257" i="1"/>
  <c r="I1257" i="1"/>
  <c r="J1257" i="1"/>
  <c r="H1258" i="1"/>
  <c r="I1258" i="1"/>
  <c r="J1258" i="1"/>
  <c r="H1259" i="1"/>
  <c r="I1259" i="1"/>
  <c r="J1259" i="1"/>
  <c r="L1259" i="1"/>
  <c r="H1260" i="1"/>
  <c r="I1260" i="1"/>
  <c r="J1260" i="1"/>
  <c r="L1260" i="1"/>
  <c r="H1261" i="1"/>
  <c r="I1261" i="1"/>
  <c r="J1261" i="1"/>
  <c r="L1261" i="1"/>
  <c r="H1262" i="1"/>
  <c r="I1262" i="1"/>
  <c r="J1262" i="1"/>
  <c r="L1262" i="1"/>
  <c r="H1263" i="1"/>
  <c r="I1263" i="1"/>
  <c r="J1263" i="1"/>
  <c r="L1263" i="1"/>
  <c r="H1264" i="1"/>
  <c r="I1264" i="1"/>
  <c r="J1264" i="1"/>
  <c r="L1264" i="1"/>
  <c r="H1265" i="1"/>
  <c r="I1265" i="1"/>
  <c r="J1265" i="1"/>
  <c r="H1266" i="1"/>
  <c r="I1266" i="1"/>
  <c r="J1266" i="1"/>
  <c r="H1267" i="1"/>
  <c r="I1267" i="1"/>
  <c r="J1267" i="1"/>
  <c r="L1267" i="1"/>
  <c r="H1268" i="1"/>
  <c r="I1268" i="1"/>
  <c r="J1268" i="1"/>
  <c r="L1268" i="1"/>
  <c r="H1269" i="1"/>
  <c r="I1269" i="1"/>
  <c r="J1269" i="1"/>
  <c r="L1269" i="1"/>
  <c r="H1270" i="1"/>
  <c r="I1270" i="1"/>
  <c r="J1270" i="1"/>
  <c r="L1270" i="1"/>
  <c r="H1271" i="1"/>
  <c r="I1271" i="1"/>
  <c r="J1271" i="1"/>
  <c r="L1271" i="1"/>
  <c r="H1272" i="1"/>
  <c r="I1272" i="1"/>
  <c r="J1272" i="1"/>
  <c r="L1272" i="1"/>
  <c r="H1273" i="1"/>
  <c r="I1273" i="1"/>
  <c r="J1273" i="1"/>
  <c r="H1274" i="1"/>
  <c r="I1274" i="1"/>
  <c r="J1274" i="1"/>
  <c r="H1275" i="1"/>
  <c r="I1275" i="1"/>
  <c r="J1275" i="1"/>
  <c r="L1275" i="1"/>
  <c r="H1276" i="1"/>
  <c r="I1276" i="1"/>
  <c r="J1276" i="1"/>
  <c r="L1276" i="1"/>
  <c r="H1277" i="1"/>
  <c r="I1277" i="1"/>
  <c r="J1277" i="1"/>
  <c r="L1277" i="1"/>
  <c r="H1278" i="1"/>
  <c r="I1278" i="1"/>
  <c r="J1278" i="1"/>
  <c r="L1278" i="1"/>
  <c r="H1279" i="1"/>
  <c r="I1279" i="1"/>
  <c r="J1279" i="1"/>
  <c r="L1279" i="1"/>
  <c r="H1280" i="1"/>
  <c r="I1280" i="1"/>
  <c r="J1280" i="1"/>
  <c r="L1280" i="1"/>
  <c r="H1281" i="1"/>
  <c r="I1281" i="1"/>
  <c r="J1281" i="1"/>
  <c r="H1282" i="1"/>
  <c r="I1282" i="1"/>
  <c r="J1282" i="1"/>
  <c r="H1283" i="1"/>
  <c r="I1283" i="1"/>
  <c r="J1283" i="1"/>
  <c r="L1283" i="1"/>
  <c r="H1284" i="1"/>
  <c r="I1284" i="1"/>
  <c r="J1284" i="1"/>
  <c r="L1284" i="1"/>
  <c r="H1285" i="1"/>
  <c r="I1285" i="1"/>
  <c r="J1285" i="1"/>
  <c r="L1285" i="1"/>
  <c r="H1286" i="1"/>
  <c r="I1286" i="1"/>
  <c r="J1286" i="1"/>
  <c r="L1286" i="1"/>
  <c r="H1287" i="1"/>
  <c r="I1287" i="1"/>
  <c r="J1287" i="1"/>
  <c r="L1287" i="1"/>
  <c r="H1288" i="1"/>
  <c r="I1288" i="1"/>
  <c r="J1288" i="1"/>
  <c r="L1288" i="1"/>
  <c r="H1289" i="1"/>
  <c r="I1289" i="1"/>
  <c r="J1289" i="1"/>
  <c r="H1290" i="1"/>
  <c r="I1290" i="1"/>
  <c r="J1290" i="1"/>
  <c r="H1291" i="1"/>
  <c r="I1291" i="1"/>
  <c r="J1291" i="1"/>
  <c r="L1291" i="1"/>
  <c r="H1292" i="1"/>
  <c r="I1292" i="1"/>
  <c r="J1292" i="1"/>
  <c r="L1292" i="1"/>
  <c r="H1293" i="1"/>
  <c r="I1293" i="1"/>
  <c r="J1293" i="1"/>
  <c r="L1293" i="1"/>
  <c r="H1294" i="1"/>
  <c r="I1294" i="1"/>
  <c r="J1294" i="1"/>
  <c r="L1294" i="1"/>
  <c r="H1295" i="1"/>
  <c r="I1295" i="1"/>
  <c r="J1295" i="1"/>
  <c r="L1295" i="1"/>
  <c r="H1296" i="1"/>
  <c r="I1296" i="1"/>
  <c r="J1296" i="1"/>
  <c r="L1296" i="1"/>
  <c r="H1297" i="1"/>
  <c r="I1297" i="1"/>
  <c r="J1297" i="1"/>
  <c r="H1298" i="1"/>
  <c r="I1298" i="1"/>
  <c r="J1298" i="1"/>
  <c r="H1299" i="1"/>
  <c r="I1299" i="1"/>
  <c r="J1299" i="1"/>
  <c r="L1299" i="1"/>
  <c r="H1300" i="1"/>
  <c r="I1300" i="1"/>
  <c r="J1300" i="1"/>
  <c r="L1300" i="1"/>
  <c r="H1301" i="1"/>
  <c r="I1301" i="1"/>
  <c r="J1301" i="1"/>
  <c r="L1301" i="1"/>
  <c r="H1302" i="1"/>
  <c r="I1302" i="1"/>
  <c r="J1302" i="1"/>
  <c r="L1302" i="1"/>
  <c r="H1303" i="1"/>
  <c r="I1303" i="1"/>
  <c r="J1303" i="1"/>
  <c r="L1303" i="1"/>
  <c r="H1304" i="1"/>
  <c r="I1304" i="1"/>
  <c r="J1304" i="1"/>
  <c r="L1304" i="1"/>
  <c r="H1305" i="1"/>
  <c r="I1305" i="1"/>
  <c r="J1305" i="1"/>
  <c r="H1306" i="1"/>
  <c r="I1306" i="1"/>
  <c r="J1306" i="1"/>
  <c r="H1307" i="1"/>
  <c r="I1307" i="1"/>
  <c r="J1307" i="1"/>
  <c r="L1307" i="1"/>
  <c r="H1308" i="1"/>
  <c r="I1308" i="1"/>
  <c r="J1308" i="1"/>
  <c r="L1308" i="1"/>
  <c r="H1309" i="1"/>
  <c r="I1309" i="1"/>
  <c r="J1309" i="1"/>
  <c r="L1309" i="1"/>
  <c r="H1310" i="1"/>
  <c r="I1310" i="1"/>
  <c r="J1310" i="1"/>
  <c r="L1310" i="1"/>
  <c r="H1311" i="1"/>
  <c r="I1311" i="1"/>
  <c r="J1311" i="1"/>
  <c r="L1311" i="1"/>
  <c r="H1312" i="1"/>
  <c r="I1312" i="1"/>
  <c r="J1312" i="1"/>
  <c r="L1312" i="1"/>
  <c r="H1313" i="1"/>
  <c r="I1313" i="1"/>
  <c r="J1313" i="1"/>
  <c r="H1314" i="1"/>
  <c r="I1314" i="1"/>
  <c r="J1314" i="1"/>
  <c r="H1315" i="1"/>
  <c r="I1315" i="1"/>
  <c r="J1315" i="1"/>
  <c r="L1315" i="1"/>
  <c r="H1316" i="1"/>
  <c r="I1316" i="1"/>
  <c r="J1316" i="1"/>
  <c r="L1316" i="1"/>
  <c r="H1317" i="1"/>
  <c r="I1317" i="1"/>
  <c r="J1317" i="1"/>
  <c r="L1317" i="1"/>
  <c r="H1318" i="1"/>
  <c r="I1318" i="1"/>
  <c r="J1318" i="1"/>
  <c r="L1318" i="1"/>
  <c r="H1319" i="1"/>
  <c r="I1319" i="1"/>
  <c r="J1319" i="1"/>
  <c r="L1319" i="1"/>
  <c r="H1320" i="1"/>
  <c r="I1320" i="1"/>
  <c r="J1320" i="1"/>
  <c r="L1320" i="1"/>
  <c r="H1321" i="1"/>
  <c r="I1321" i="1"/>
  <c r="J1321" i="1"/>
  <c r="H1322" i="1"/>
  <c r="I1322" i="1"/>
  <c r="J1322" i="1"/>
  <c r="H1323" i="1"/>
  <c r="I1323" i="1"/>
  <c r="J1323" i="1"/>
  <c r="L1323" i="1"/>
  <c r="H1324" i="1"/>
  <c r="I1324" i="1"/>
  <c r="J1324" i="1"/>
  <c r="L1324" i="1"/>
  <c r="H1325" i="1"/>
  <c r="I1325" i="1"/>
  <c r="J1325" i="1"/>
  <c r="L1325" i="1"/>
  <c r="H1326" i="1"/>
  <c r="I1326" i="1"/>
  <c r="J1326" i="1"/>
  <c r="L1326" i="1"/>
  <c r="H1327" i="1"/>
  <c r="I1327" i="1"/>
  <c r="J1327" i="1"/>
  <c r="L1327" i="1"/>
  <c r="H1328" i="1"/>
  <c r="I1328" i="1"/>
  <c r="J1328" i="1"/>
  <c r="L1328" i="1"/>
  <c r="H1329" i="1"/>
  <c r="I1329" i="1"/>
  <c r="J1329" i="1"/>
  <c r="H1330" i="1"/>
  <c r="I1330" i="1"/>
  <c r="J1330" i="1"/>
  <c r="H1331" i="1"/>
  <c r="I1331" i="1"/>
  <c r="J1331" i="1"/>
  <c r="L1331" i="1"/>
  <c r="H1332" i="1"/>
  <c r="I1332" i="1"/>
  <c r="J1332" i="1"/>
  <c r="L1332" i="1"/>
  <c r="H1333" i="1"/>
  <c r="I1333" i="1"/>
  <c r="J1333" i="1"/>
  <c r="L1333" i="1"/>
  <c r="H1334" i="1"/>
  <c r="I1334" i="1"/>
  <c r="J1334" i="1"/>
  <c r="L1334" i="1"/>
  <c r="H1335" i="1"/>
  <c r="I1335" i="1"/>
  <c r="J1335" i="1"/>
  <c r="L1335" i="1"/>
  <c r="H1336" i="1"/>
  <c r="I1336" i="1"/>
  <c r="J1336" i="1"/>
  <c r="L1336" i="1"/>
  <c r="H1337" i="1"/>
  <c r="I1337" i="1"/>
  <c r="J1337" i="1"/>
  <c r="H1338" i="1"/>
  <c r="I1338" i="1"/>
  <c r="J1338" i="1"/>
  <c r="H1339" i="1"/>
  <c r="I1339" i="1"/>
  <c r="J1339" i="1"/>
  <c r="L1339" i="1"/>
  <c r="H1340" i="1"/>
  <c r="I1340" i="1"/>
  <c r="J1340" i="1"/>
  <c r="L1340" i="1"/>
  <c r="H1341" i="1"/>
  <c r="I1341" i="1"/>
  <c r="J1341" i="1"/>
  <c r="L1341" i="1"/>
  <c r="H1342" i="1"/>
  <c r="I1342" i="1"/>
  <c r="J1342" i="1"/>
  <c r="L1342" i="1"/>
  <c r="H1343" i="1"/>
  <c r="I1343" i="1"/>
  <c r="J1343" i="1"/>
  <c r="L1343" i="1"/>
  <c r="H1344" i="1"/>
  <c r="I1344" i="1"/>
  <c r="J1344" i="1"/>
  <c r="L1344" i="1"/>
  <c r="H1345" i="1"/>
  <c r="I1345" i="1"/>
  <c r="J1345" i="1"/>
  <c r="H1346" i="1"/>
  <c r="I1346" i="1"/>
  <c r="J1346" i="1"/>
  <c r="H1347" i="1"/>
  <c r="I1347" i="1"/>
  <c r="J1347" i="1"/>
  <c r="L1347" i="1"/>
  <c r="H1348" i="1"/>
  <c r="I1348" i="1"/>
  <c r="J1348" i="1"/>
  <c r="L1348" i="1"/>
  <c r="H1349" i="1"/>
  <c r="I1349" i="1"/>
  <c r="J1349" i="1"/>
  <c r="L1349" i="1"/>
  <c r="H1350" i="1"/>
  <c r="I1350" i="1"/>
  <c r="J1350" i="1"/>
  <c r="L1350" i="1"/>
  <c r="H1351" i="1"/>
  <c r="I1351" i="1"/>
  <c r="J1351" i="1"/>
  <c r="L1351" i="1"/>
  <c r="H1352" i="1"/>
  <c r="I1352" i="1"/>
  <c r="J1352" i="1"/>
  <c r="L1352" i="1"/>
  <c r="H1353" i="1"/>
  <c r="I1353" i="1"/>
  <c r="J1353" i="1"/>
  <c r="H1354" i="1"/>
  <c r="I1354" i="1"/>
  <c r="J1354" i="1"/>
  <c r="H1355" i="1"/>
  <c r="I1355" i="1"/>
  <c r="J1355" i="1"/>
  <c r="L1355" i="1"/>
  <c r="H1356" i="1"/>
  <c r="I1356" i="1"/>
  <c r="J1356" i="1"/>
  <c r="L1356" i="1"/>
  <c r="H1357" i="1"/>
  <c r="I1357" i="1"/>
  <c r="J1357" i="1"/>
  <c r="L1357" i="1"/>
  <c r="H1358" i="1"/>
  <c r="I1358" i="1"/>
  <c r="J1358" i="1"/>
  <c r="L1358" i="1"/>
  <c r="H1359" i="1"/>
  <c r="I1359" i="1"/>
  <c r="J1359" i="1"/>
  <c r="L1359" i="1"/>
  <c r="H1360" i="1"/>
  <c r="I1360" i="1"/>
  <c r="J1360" i="1"/>
  <c r="L1360" i="1"/>
  <c r="H1361" i="1"/>
  <c r="I1361" i="1"/>
  <c r="J1361" i="1"/>
  <c r="H1362" i="1"/>
  <c r="I1362" i="1"/>
  <c r="J1362" i="1"/>
  <c r="H1363" i="1"/>
  <c r="I1363" i="1"/>
  <c r="J1363" i="1"/>
  <c r="L1363" i="1"/>
  <c r="H1364" i="1"/>
  <c r="I1364" i="1"/>
  <c r="J1364" i="1"/>
  <c r="L1364" i="1"/>
  <c r="H1365" i="1"/>
  <c r="I1365" i="1"/>
  <c r="J1365" i="1"/>
  <c r="L1365" i="1"/>
  <c r="H1366" i="1"/>
  <c r="I1366" i="1"/>
  <c r="J1366" i="1"/>
  <c r="L1366" i="1"/>
  <c r="H1367" i="1"/>
  <c r="I1367" i="1"/>
  <c r="J1367" i="1"/>
  <c r="L1367" i="1"/>
  <c r="H1368" i="1"/>
  <c r="I1368" i="1"/>
  <c r="J1368" i="1"/>
  <c r="L1368" i="1"/>
  <c r="H1369" i="1"/>
  <c r="I1369" i="1"/>
  <c r="J1369" i="1"/>
  <c r="H1370" i="1"/>
  <c r="I1370" i="1"/>
  <c r="J1370" i="1"/>
  <c r="H1371" i="1"/>
  <c r="I1371" i="1"/>
  <c r="J1371" i="1"/>
  <c r="L1371" i="1"/>
  <c r="H1372" i="1"/>
  <c r="I1372" i="1"/>
  <c r="J1372" i="1"/>
  <c r="L1372" i="1"/>
  <c r="H1373" i="1"/>
  <c r="I1373" i="1"/>
  <c r="J1373" i="1"/>
  <c r="L1373" i="1"/>
  <c r="H1374" i="1"/>
  <c r="I1374" i="1"/>
  <c r="J1374" i="1"/>
  <c r="L1374" i="1"/>
  <c r="H1375" i="1"/>
  <c r="I1375" i="1"/>
  <c r="J1375" i="1"/>
  <c r="L1375" i="1"/>
  <c r="H1376" i="1"/>
  <c r="I1376" i="1"/>
  <c r="J1376" i="1"/>
  <c r="L1376" i="1"/>
  <c r="H1377" i="1"/>
  <c r="I1377" i="1"/>
  <c r="J1377" i="1"/>
  <c r="H1378" i="1"/>
  <c r="I1378" i="1"/>
  <c r="J1378" i="1"/>
  <c r="H1379" i="1"/>
  <c r="I1379" i="1"/>
  <c r="J1379" i="1"/>
  <c r="L1379" i="1"/>
  <c r="H1380" i="1"/>
  <c r="I1380" i="1"/>
  <c r="J1380" i="1"/>
  <c r="L1380" i="1"/>
  <c r="H1381" i="1"/>
  <c r="I1381" i="1"/>
  <c r="J1381" i="1"/>
  <c r="L1381" i="1"/>
  <c r="H1382" i="1"/>
  <c r="I1382" i="1"/>
  <c r="J1382" i="1"/>
  <c r="L1382" i="1"/>
  <c r="H1383" i="1"/>
  <c r="I1383" i="1"/>
  <c r="J1383" i="1"/>
  <c r="L1383" i="1"/>
  <c r="H1384" i="1"/>
  <c r="I1384" i="1"/>
  <c r="J1384" i="1"/>
  <c r="L1384" i="1"/>
  <c r="H1385" i="1"/>
  <c r="I1385" i="1"/>
  <c r="J1385" i="1"/>
  <c r="H1386" i="1"/>
  <c r="I1386" i="1"/>
  <c r="J1386" i="1"/>
  <c r="H1387" i="1"/>
  <c r="I1387" i="1"/>
  <c r="J1387" i="1"/>
  <c r="L1387" i="1"/>
  <c r="H1388" i="1"/>
  <c r="I1388" i="1"/>
  <c r="J1388" i="1"/>
  <c r="L1388" i="1"/>
  <c r="H1389" i="1"/>
  <c r="I1389" i="1"/>
  <c r="J1389" i="1"/>
  <c r="L1389" i="1"/>
  <c r="H1390" i="1"/>
  <c r="I1390" i="1"/>
  <c r="J1390" i="1"/>
  <c r="L1390" i="1"/>
  <c r="H1391" i="1"/>
  <c r="I1391" i="1"/>
  <c r="J1391" i="1"/>
  <c r="L1391" i="1"/>
  <c r="H1392" i="1"/>
  <c r="I1392" i="1"/>
  <c r="J1392" i="1"/>
  <c r="L1392" i="1"/>
  <c r="H1393" i="1"/>
  <c r="I1393" i="1"/>
  <c r="J1393" i="1"/>
  <c r="H1394" i="1"/>
  <c r="I1394" i="1"/>
  <c r="J1394" i="1"/>
  <c r="H1395" i="1"/>
  <c r="I1395" i="1"/>
  <c r="J1395" i="1"/>
  <c r="L1395" i="1"/>
  <c r="H1396" i="1"/>
  <c r="I1396" i="1"/>
  <c r="J1396" i="1"/>
  <c r="L1396" i="1"/>
  <c r="H1397" i="1"/>
  <c r="I1397" i="1"/>
  <c r="J1397" i="1"/>
  <c r="L1397" i="1"/>
  <c r="H1398" i="1"/>
  <c r="I1398" i="1"/>
  <c r="J1398" i="1"/>
  <c r="L1398" i="1"/>
  <c r="H1399" i="1"/>
  <c r="I1399" i="1"/>
  <c r="J1399" i="1"/>
  <c r="L1399" i="1"/>
  <c r="H1400" i="1"/>
  <c r="I1400" i="1"/>
  <c r="J1400" i="1"/>
  <c r="L1400" i="1"/>
  <c r="H1401" i="1"/>
  <c r="I1401" i="1"/>
  <c r="J1401" i="1"/>
  <c r="H1402" i="1"/>
  <c r="I1402" i="1"/>
  <c r="J1402" i="1"/>
  <c r="H1403" i="1"/>
  <c r="I1403" i="1"/>
  <c r="J1403" i="1"/>
  <c r="L1403" i="1"/>
  <c r="H1404" i="1"/>
  <c r="I1404" i="1"/>
  <c r="J1404" i="1"/>
  <c r="L1404" i="1"/>
  <c r="H1405" i="1"/>
  <c r="I1405" i="1"/>
  <c r="J1405" i="1"/>
  <c r="L1405" i="1"/>
  <c r="H1406" i="1"/>
  <c r="I1406" i="1"/>
  <c r="J1406" i="1"/>
  <c r="L1406" i="1"/>
  <c r="H1407" i="1"/>
  <c r="I1407" i="1"/>
  <c r="J1407" i="1"/>
  <c r="L1407" i="1"/>
  <c r="H1408" i="1"/>
  <c r="I1408" i="1"/>
  <c r="J1408" i="1"/>
  <c r="L1408" i="1"/>
  <c r="H1409" i="1"/>
  <c r="I1409" i="1"/>
  <c r="J1409" i="1"/>
  <c r="H1410" i="1"/>
  <c r="I1410" i="1"/>
  <c r="J1410" i="1"/>
  <c r="H1411" i="1"/>
  <c r="I1411" i="1"/>
  <c r="J1411" i="1"/>
  <c r="L1411" i="1"/>
  <c r="H1412" i="1"/>
  <c r="I1412" i="1"/>
  <c r="J1412" i="1"/>
  <c r="L1412" i="1"/>
  <c r="H1413" i="1"/>
  <c r="I1413" i="1"/>
  <c r="J1413" i="1"/>
  <c r="L1413" i="1"/>
  <c r="H1414" i="1"/>
  <c r="I1414" i="1"/>
  <c r="J1414" i="1"/>
  <c r="L1414" i="1"/>
  <c r="H1415" i="1"/>
  <c r="I1415" i="1"/>
  <c r="J1415" i="1"/>
  <c r="L1415" i="1"/>
  <c r="H1416" i="1"/>
  <c r="I1416" i="1"/>
  <c r="J1416" i="1"/>
  <c r="L1416" i="1"/>
  <c r="H1417" i="1"/>
  <c r="I1417" i="1"/>
  <c r="J1417" i="1"/>
  <c r="H1418" i="1"/>
  <c r="I1418" i="1"/>
  <c r="J1418" i="1"/>
  <c r="H1419" i="1"/>
  <c r="I1419" i="1"/>
  <c r="J1419" i="1"/>
  <c r="L1419" i="1"/>
  <c r="H1420" i="1"/>
  <c r="I1420" i="1"/>
  <c r="J1420" i="1"/>
  <c r="L1420" i="1"/>
  <c r="H1421" i="1"/>
  <c r="I1421" i="1"/>
  <c r="J1421" i="1"/>
  <c r="L1421" i="1"/>
  <c r="H1422" i="1"/>
  <c r="I1422" i="1"/>
  <c r="J1422" i="1"/>
  <c r="L1422" i="1"/>
  <c r="H1423" i="1"/>
  <c r="I1423" i="1"/>
  <c r="J1423" i="1"/>
  <c r="L1423" i="1"/>
  <c r="H1424" i="1"/>
  <c r="I1424" i="1"/>
  <c r="J1424" i="1"/>
  <c r="L1424" i="1"/>
  <c r="H1425" i="1"/>
  <c r="I1425" i="1"/>
  <c r="J1425" i="1"/>
  <c r="H1426" i="1"/>
  <c r="I1426" i="1"/>
  <c r="J1426" i="1"/>
  <c r="H1427" i="1"/>
  <c r="I1427" i="1"/>
  <c r="J1427" i="1"/>
  <c r="L1427" i="1"/>
  <c r="H1428" i="1"/>
  <c r="I1428" i="1"/>
  <c r="J1428" i="1"/>
  <c r="L1428" i="1"/>
  <c r="H1429" i="1"/>
  <c r="I1429" i="1"/>
  <c r="J1429" i="1"/>
  <c r="L1429" i="1"/>
  <c r="H1430" i="1"/>
  <c r="I1430" i="1"/>
  <c r="J1430" i="1"/>
  <c r="L1430" i="1"/>
  <c r="H1431" i="1"/>
  <c r="I1431" i="1"/>
  <c r="J1431" i="1"/>
  <c r="L1431" i="1"/>
  <c r="H1432" i="1"/>
  <c r="I1432" i="1"/>
  <c r="J1432" i="1"/>
  <c r="L1432" i="1"/>
  <c r="H1433" i="1"/>
  <c r="I1433" i="1"/>
  <c r="J1433" i="1"/>
  <c r="H1434" i="1"/>
  <c r="I1434" i="1"/>
  <c r="J1434" i="1"/>
  <c r="H1435" i="1"/>
  <c r="I1435" i="1"/>
  <c r="J1435" i="1"/>
  <c r="L1435" i="1"/>
  <c r="H1436" i="1"/>
  <c r="I1436" i="1"/>
  <c r="J1436" i="1"/>
  <c r="L1436" i="1"/>
  <c r="H1437" i="1"/>
  <c r="I1437" i="1"/>
  <c r="J1437" i="1"/>
  <c r="L1437" i="1"/>
  <c r="H1438" i="1"/>
  <c r="I1438" i="1"/>
  <c r="J1438" i="1"/>
  <c r="L1438" i="1"/>
  <c r="H1439" i="1"/>
  <c r="I1439" i="1"/>
  <c r="J1439" i="1"/>
  <c r="L1439" i="1"/>
  <c r="H1440" i="1"/>
  <c r="I1440" i="1"/>
  <c r="J1440" i="1"/>
  <c r="L1440" i="1"/>
  <c r="H1441" i="1"/>
  <c r="I1441" i="1"/>
  <c r="J1441" i="1"/>
  <c r="H1442" i="1"/>
  <c r="I1442" i="1"/>
  <c r="J1442" i="1"/>
  <c r="H1443" i="1"/>
  <c r="I1443" i="1"/>
  <c r="J1443" i="1"/>
  <c r="L1443" i="1"/>
  <c r="H1444" i="1"/>
  <c r="I1444" i="1"/>
  <c r="J1444" i="1"/>
  <c r="L1444" i="1"/>
  <c r="H1445" i="1"/>
  <c r="I1445" i="1"/>
  <c r="J1445" i="1"/>
  <c r="L1445" i="1"/>
  <c r="H1446" i="1"/>
  <c r="I1446" i="1"/>
  <c r="J1446" i="1"/>
  <c r="L1446" i="1"/>
  <c r="H1447" i="1"/>
  <c r="I1447" i="1"/>
  <c r="J1447" i="1"/>
  <c r="L1447" i="1"/>
  <c r="H1448" i="1"/>
  <c r="I1448" i="1"/>
  <c r="J1448" i="1"/>
  <c r="L1448" i="1"/>
  <c r="H1449" i="1"/>
  <c r="I1449" i="1"/>
  <c r="J1449" i="1"/>
  <c r="H1450" i="1"/>
  <c r="I1450" i="1"/>
  <c r="J1450" i="1"/>
  <c r="H1451" i="1"/>
  <c r="I1451" i="1"/>
  <c r="J1451" i="1"/>
  <c r="L1451" i="1"/>
  <c r="H1452" i="1"/>
  <c r="I1452" i="1"/>
  <c r="J1452" i="1"/>
  <c r="L1452" i="1"/>
  <c r="H1453" i="1"/>
  <c r="I1453" i="1"/>
  <c r="J1453" i="1"/>
  <c r="L1453" i="1"/>
  <c r="H1454" i="1"/>
  <c r="I1454" i="1"/>
  <c r="J1454" i="1"/>
  <c r="L1454" i="1"/>
  <c r="H1455" i="1"/>
  <c r="I1455" i="1"/>
  <c r="J1455" i="1"/>
  <c r="L1455" i="1"/>
  <c r="H1456" i="1"/>
  <c r="I1456" i="1"/>
  <c r="J1456" i="1"/>
  <c r="L1456" i="1"/>
  <c r="H1457" i="1"/>
  <c r="I1457" i="1"/>
  <c r="J1457" i="1"/>
  <c r="H1458" i="1"/>
  <c r="I1458" i="1"/>
  <c r="J1458" i="1"/>
  <c r="H1459" i="1"/>
  <c r="I1459" i="1"/>
  <c r="J1459" i="1"/>
  <c r="L1459" i="1"/>
  <c r="H1460" i="1"/>
  <c r="I1460" i="1"/>
  <c r="J1460" i="1"/>
  <c r="L1460" i="1"/>
  <c r="H1461" i="1"/>
  <c r="I1461" i="1"/>
  <c r="J1461" i="1"/>
  <c r="L1461" i="1"/>
  <c r="H1462" i="1"/>
  <c r="I1462" i="1"/>
  <c r="J1462" i="1"/>
  <c r="L1462" i="1"/>
  <c r="H1463" i="1"/>
  <c r="I1463" i="1"/>
  <c r="J1463" i="1"/>
  <c r="L1463" i="1"/>
  <c r="H1464" i="1"/>
  <c r="I1464" i="1"/>
  <c r="J1464" i="1"/>
  <c r="L1464" i="1"/>
  <c r="H1465" i="1"/>
  <c r="I1465" i="1"/>
  <c r="J1465" i="1"/>
  <c r="H1466" i="1"/>
  <c r="I1466" i="1"/>
  <c r="J1466" i="1"/>
  <c r="H1467" i="1"/>
  <c r="I1467" i="1"/>
  <c r="J1467" i="1"/>
  <c r="L1467" i="1"/>
  <c r="H1468" i="1"/>
  <c r="I1468" i="1"/>
  <c r="J1468" i="1"/>
  <c r="L1468" i="1"/>
  <c r="H1469" i="1"/>
  <c r="I1469" i="1"/>
  <c r="J1469" i="1"/>
  <c r="L1469" i="1"/>
  <c r="H1470" i="1"/>
  <c r="I1470" i="1"/>
  <c r="J1470" i="1"/>
  <c r="L1470" i="1"/>
  <c r="H1471" i="1"/>
  <c r="I1471" i="1"/>
  <c r="J1471" i="1"/>
  <c r="L1471" i="1"/>
  <c r="H1472" i="1"/>
  <c r="I1472" i="1"/>
  <c r="J1472" i="1"/>
  <c r="L1472" i="1"/>
  <c r="H1473" i="1"/>
  <c r="I1473" i="1"/>
  <c r="J1473" i="1"/>
  <c r="H1474" i="1"/>
  <c r="I1474" i="1"/>
  <c r="J1474" i="1"/>
  <c r="H1475" i="1"/>
  <c r="I1475" i="1"/>
  <c r="J1475" i="1"/>
  <c r="L1475" i="1"/>
  <c r="H1476" i="1"/>
  <c r="I1476" i="1"/>
  <c r="J1476" i="1"/>
  <c r="L1476" i="1"/>
  <c r="H1477" i="1"/>
  <c r="I1477" i="1"/>
  <c r="J1477" i="1"/>
  <c r="L1477" i="1"/>
  <c r="H1478" i="1"/>
  <c r="I1478" i="1"/>
  <c r="J1478" i="1"/>
  <c r="L1478" i="1"/>
  <c r="H1479" i="1"/>
  <c r="I1479" i="1"/>
  <c r="J1479" i="1"/>
  <c r="L1479" i="1"/>
  <c r="H1480" i="1"/>
  <c r="I1480" i="1"/>
  <c r="J1480" i="1"/>
  <c r="L1480" i="1"/>
  <c r="H1481" i="1"/>
  <c r="I1481" i="1"/>
  <c r="J1481" i="1"/>
  <c r="H1482" i="1"/>
  <c r="I1482" i="1"/>
  <c r="J1482" i="1"/>
  <c r="H1483" i="1"/>
  <c r="I1483" i="1"/>
  <c r="J1483" i="1"/>
  <c r="L1483" i="1"/>
  <c r="H1484" i="1"/>
  <c r="I1484" i="1"/>
  <c r="J1484" i="1"/>
  <c r="L1484" i="1"/>
  <c r="H1485" i="1"/>
  <c r="I1485" i="1"/>
  <c r="J1485" i="1"/>
  <c r="L1485" i="1"/>
  <c r="H1486" i="1"/>
  <c r="I1486" i="1"/>
  <c r="J1486" i="1"/>
  <c r="L1486" i="1"/>
  <c r="H1487" i="1"/>
  <c r="I1487" i="1"/>
  <c r="J1487" i="1"/>
  <c r="L1487" i="1"/>
  <c r="H1488" i="1"/>
  <c r="I1488" i="1"/>
  <c r="J1488" i="1"/>
  <c r="L1488" i="1"/>
  <c r="H1489" i="1"/>
  <c r="I1489" i="1"/>
  <c r="J1489" i="1"/>
  <c r="H1490" i="1"/>
  <c r="I1490" i="1"/>
  <c r="J1490" i="1"/>
  <c r="H1491" i="1"/>
  <c r="I1491" i="1"/>
  <c r="J1491" i="1"/>
  <c r="L1491" i="1"/>
  <c r="H1492" i="1"/>
  <c r="I1492" i="1"/>
  <c r="J1492" i="1"/>
  <c r="L1492" i="1"/>
  <c r="H1493" i="1"/>
  <c r="I1493" i="1"/>
  <c r="J1493" i="1"/>
  <c r="L1493" i="1"/>
  <c r="H1494" i="1"/>
  <c r="I1494" i="1"/>
  <c r="J1494" i="1"/>
  <c r="L1494" i="1"/>
  <c r="H1495" i="1"/>
  <c r="I1495" i="1"/>
  <c r="J1495" i="1"/>
  <c r="L1495" i="1"/>
  <c r="H1496" i="1"/>
  <c r="I1496" i="1"/>
  <c r="J1496" i="1"/>
  <c r="L1496" i="1"/>
  <c r="H1497" i="1"/>
  <c r="I1497" i="1"/>
  <c r="J1497" i="1"/>
  <c r="H1498" i="1"/>
  <c r="I1498" i="1"/>
  <c r="J1498" i="1"/>
  <c r="H1499" i="1"/>
  <c r="I1499" i="1"/>
  <c r="J1499" i="1"/>
  <c r="L1499" i="1"/>
  <c r="H1500" i="1"/>
  <c r="I1500" i="1"/>
  <c r="J1500" i="1"/>
  <c r="L1500" i="1"/>
  <c r="H1501" i="1"/>
  <c r="I1501" i="1"/>
  <c r="J1501" i="1"/>
  <c r="L1501" i="1"/>
  <c r="H1502" i="1"/>
  <c r="I1502" i="1"/>
  <c r="J1502" i="1"/>
  <c r="L1502" i="1"/>
  <c r="H1503" i="1"/>
  <c r="I1503" i="1"/>
  <c r="J1503" i="1"/>
  <c r="L1503" i="1"/>
  <c r="H1504" i="1"/>
  <c r="I1504" i="1"/>
  <c r="J1504" i="1"/>
  <c r="L1504" i="1"/>
  <c r="H1505" i="1"/>
  <c r="I1505" i="1"/>
  <c r="J1505" i="1"/>
  <c r="H1506" i="1"/>
  <c r="I1506" i="1"/>
  <c r="J1506" i="1"/>
  <c r="H1507" i="1"/>
  <c r="I1507" i="1"/>
  <c r="J1507" i="1"/>
  <c r="L1507" i="1"/>
  <c r="H1508" i="1"/>
  <c r="I1508" i="1"/>
  <c r="J1508" i="1"/>
  <c r="L1508" i="1"/>
  <c r="H1509" i="1"/>
  <c r="I1509" i="1"/>
  <c r="J1509" i="1"/>
  <c r="L1509" i="1"/>
  <c r="H1510" i="1"/>
  <c r="I1510" i="1"/>
  <c r="J1510" i="1"/>
  <c r="L1510" i="1"/>
  <c r="H1511" i="1"/>
  <c r="I1511" i="1"/>
  <c r="J1511" i="1"/>
  <c r="L1511" i="1"/>
  <c r="H1512" i="1"/>
  <c r="I1512" i="1"/>
  <c r="J1512" i="1"/>
  <c r="L1512" i="1"/>
  <c r="H1513" i="1"/>
  <c r="I1513" i="1"/>
  <c r="J1513" i="1"/>
  <c r="H1514" i="1"/>
  <c r="I1514" i="1"/>
  <c r="J1514" i="1"/>
  <c r="H1515" i="1"/>
  <c r="I1515" i="1"/>
  <c r="J1515" i="1"/>
  <c r="L1515" i="1"/>
  <c r="H1516" i="1"/>
  <c r="I1516" i="1"/>
  <c r="J1516" i="1"/>
  <c r="L1516" i="1"/>
  <c r="H1517" i="1"/>
  <c r="I1517" i="1"/>
  <c r="J1517" i="1"/>
  <c r="L1517" i="1"/>
  <c r="H1518" i="1"/>
  <c r="I1518" i="1"/>
  <c r="J1518" i="1"/>
  <c r="L1518" i="1"/>
  <c r="H1519" i="1"/>
  <c r="I1519" i="1"/>
  <c r="J1519" i="1"/>
  <c r="L1519" i="1"/>
  <c r="H1520" i="1"/>
  <c r="I1520" i="1"/>
  <c r="J1520" i="1"/>
  <c r="L1520" i="1"/>
  <c r="H1521" i="1"/>
  <c r="I1521" i="1"/>
  <c r="J1521" i="1"/>
  <c r="H1522" i="1"/>
  <c r="I1522" i="1"/>
  <c r="J1522" i="1"/>
  <c r="H1523" i="1"/>
  <c r="I1523" i="1"/>
  <c r="J1523" i="1"/>
  <c r="L1523" i="1"/>
  <c r="H1524" i="1"/>
  <c r="I1524" i="1"/>
  <c r="J1524" i="1"/>
  <c r="L1524" i="1"/>
  <c r="H1525" i="1"/>
  <c r="I1525" i="1"/>
  <c r="J1525" i="1"/>
  <c r="L1525" i="1"/>
  <c r="H1526" i="1"/>
  <c r="I1526" i="1"/>
  <c r="J1526" i="1"/>
  <c r="L1526" i="1"/>
  <c r="H1527" i="1"/>
  <c r="I1527" i="1"/>
  <c r="J1527" i="1"/>
  <c r="L1527" i="1"/>
  <c r="H1528" i="1"/>
  <c r="I1528" i="1"/>
  <c r="J1528" i="1"/>
  <c r="L1528" i="1"/>
  <c r="H1529" i="1"/>
  <c r="I1529" i="1"/>
  <c r="J1529" i="1"/>
  <c r="H1530" i="1"/>
  <c r="I1530" i="1"/>
  <c r="J1530" i="1"/>
  <c r="H1531" i="1"/>
  <c r="I1531" i="1"/>
  <c r="J1531" i="1"/>
  <c r="L1531" i="1"/>
  <c r="H1532" i="1"/>
  <c r="I1532" i="1"/>
  <c r="J1532" i="1"/>
  <c r="L1532" i="1"/>
  <c r="H1533" i="1"/>
  <c r="I1533" i="1"/>
  <c r="J1533" i="1"/>
  <c r="L1533" i="1"/>
  <c r="H1534" i="1"/>
  <c r="I1534" i="1"/>
  <c r="J1534" i="1"/>
  <c r="L1534" i="1"/>
  <c r="H1535" i="1"/>
  <c r="I1535" i="1"/>
  <c r="J1535" i="1"/>
  <c r="L1535" i="1"/>
  <c r="H1536" i="1"/>
  <c r="I1536" i="1"/>
  <c r="J1536" i="1"/>
  <c r="L1536" i="1"/>
  <c r="H1537" i="1"/>
  <c r="I1537" i="1"/>
  <c r="J1537" i="1"/>
  <c r="H1538" i="1"/>
  <c r="I1538" i="1"/>
  <c r="J1538" i="1"/>
  <c r="H1539" i="1"/>
  <c r="I1539" i="1"/>
  <c r="J1539" i="1"/>
  <c r="L1539" i="1"/>
  <c r="H1540" i="1"/>
  <c r="I1540" i="1"/>
  <c r="J1540" i="1"/>
  <c r="L1540" i="1"/>
  <c r="H1541" i="1"/>
  <c r="I1541" i="1"/>
  <c r="J1541" i="1"/>
  <c r="L1541" i="1"/>
  <c r="H1542" i="1"/>
  <c r="I1542" i="1"/>
  <c r="J1542" i="1"/>
  <c r="L1542" i="1"/>
  <c r="H1543" i="1"/>
  <c r="I1543" i="1"/>
  <c r="J1543" i="1"/>
  <c r="L1543" i="1"/>
  <c r="H1544" i="1"/>
  <c r="I1544" i="1"/>
  <c r="J1544" i="1"/>
  <c r="L1544" i="1"/>
  <c r="H1545" i="1"/>
  <c r="I1545" i="1"/>
  <c r="J1545" i="1"/>
  <c r="H1546" i="1"/>
  <c r="I1546" i="1"/>
  <c r="J1546" i="1"/>
  <c r="H1547" i="1"/>
  <c r="I1547" i="1"/>
  <c r="J1547" i="1"/>
  <c r="L1547" i="1"/>
  <c r="H1548" i="1"/>
  <c r="I1548" i="1"/>
  <c r="J1548" i="1"/>
  <c r="L1548" i="1"/>
  <c r="H1549" i="1"/>
  <c r="I1549" i="1"/>
  <c r="J1549" i="1"/>
  <c r="L1549" i="1"/>
  <c r="H1550" i="1"/>
  <c r="I1550" i="1"/>
  <c r="J1550" i="1"/>
  <c r="L1550" i="1"/>
  <c r="H1551" i="1"/>
  <c r="I1551" i="1"/>
  <c r="J1551" i="1"/>
  <c r="L1551" i="1"/>
  <c r="H1552" i="1"/>
  <c r="I1552" i="1"/>
  <c r="J1552" i="1"/>
  <c r="L1552" i="1"/>
  <c r="H1553" i="1"/>
  <c r="I1553" i="1"/>
  <c r="J1553" i="1"/>
  <c r="H1554" i="1"/>
  <c r="I1554" i="1"/>
  <c r="J1554" i="1"/>
  <c r="H1555" i="1"/>
  <c r="I1555" i="1"/>
  <c r="J1555" i="1"/>
  <c r="L1555" i="1"/>
  <c r="H1556" i="1"/>
  <c r="I1556" i="1"/>
  <c r="J1556" i="1"/>
  <c r="L1556" i="1"/>
  <c r="H1557" i="1"/>
  <c r="I1557" i="1"/>
  <c r="J1557" i="1"/>
  <c r="L1557" i="1"/>
  <c r="H1558" i="1"/>
  <c r="I1558" i="1"/>
  <c r="J1558" i="1"/>
  <c r="L1558" i="1"/>
  <c r="H1559" i="1"/>
  <c r="I1559" i="1"/>
  <c r="J1559" i="1"/>
  <c r="L1559" i="1"/>
  <c r="H1560" i="1"/>
  <c r="I1560" i="1"/>
  <c r="J1560" i="1"/>
  <c r="L1560" i="1"/>
  <c r="H1561" i="1"/>
  <c r="I1561" i="1"/>
  <c r="J1561" i="1"/>
  <c r="H1562" i="1"/>
  <c r="I1562" i="1"/>
  <c r="J1562" i="1"/>
  <c r="H1563" i="1"/>
  <c r="I1563" i="1"/>
  <c r="J1563" i="1"/>
  <c r="L1563" i="1"/>
  <c r="H1564" i="1"/>
  <c r="I1564" i="1"/>
  <c r="J1564" i="1"/>
  <c r="L1564" i="1"/>
  <c r="H1565" i="1"/>
  <c r="I1565" i="1"/>
  <c r="J1565" i="1"/>
  <c r="L1565" i="1"/>
  <c r="H1566" i="1"/>
  <c r="I1566" i="1"/>
  <c r="J1566" i="1"/>
  <c r="L1566" i="1"/>
  <c r="H1567" i="1"/>
  <c r="I1567" i="1"/>
  <c r="J1567" i="1"/>
  <c r="L1567" i="1"/>
  <c r="H1568" i="1"/>
  <c r="I1568" i="1"/>
  <c r="J1568" i="1"/>
  <c r="L1568" i="1"/>
  <c r="H1569" i="1"/>
  <c r="I1569" i="1"/>
  <c r="J1569" i="1"/>
  <c r="H1570" i="1"/>
  <c r="I1570" i="1"/>
  <c r="J1570" i="1"/>
  <c r="H1571" i="1"/>
  <c r="I1571" i="1"/>
  <c r="J1571" i="1"/>
  <c r="L1571" i="1"/>
  <c r="H1572" i="1"/>
  <c r="I1572" i="1"/>
  <c r="J1572" i="1"/>
  <c r="L1572" i="1"/>
  <c r="H1573" i="1"/>
  <c r="I1573" i="1"/>
  <c r="J1573" i="1"/>
  <c r="L1573" i="1"/>
  <c r="H1574" i="1"/>
  <c r="I1574" i="1"/>
  <c r="J1574" i="1"/>
  <c r="L1574" i="1"/>
  <c r="H1575" i="1"/>
  <c r="I1575" i="1"/>
  <c r="J1575" i="1"/>
  <c r="L1575" i="1"/>
  <c r="H1576" i="1"/>
  <c r="I1576" i="1"/>
  <c r="J1576" i="1"/>
  <c r="L1576" i="1"/>
  <c r="H1577" i="1"/>
  <c r="I1577" i="1"/>
  <c r="J1577" i="1"/>
  <c r="H1578" i="1"/>
  <c r="I1578" i="1"/>
  <c r="J1578" i="1"/>
  <c r="H1579" i="1"/>
  <c r="I1579" i="1"/>
  <c r="J1579" i="1"/>
  <c r="L1579" i="1"/>
  <c r="H1580" i="1"/>
  <c r="I1580" i="1"/>
  <c r="J1580" i="1"/>
  <c r="L1580" i="1"/>
  <c r="H1581" i="1"/>
  <c r="I1581" i="1"/>
  <c r="J1581" i="1"/>
  <c r="L1581" i="1"/>
  <c r="H1582" i="1"/>
  <c r="I1582" i="1"/>
  <c r="J1582" i="1"/>
  <c r="L1582" i="1"/>
  <c r="H1583" i="1"/>
  <c r="I1583" i="1"/>
  <c r="J1583" i="1"/>
  <c r="L1583" i="1"/>
  <c r="H1584" i="1"/>
  <c r="I1584" i="1"/>
  <c r="J1584" i="1"/>
  <c r="L1584" i="1"/>
  <c r="H1585" i="1"/>
  <c r="I1585" i="1"/>
  <c r="J1585" i="1"/>
  <c r="H1586" i="1"/>
  <c r="I1586" i="1"/>
  <c r="J1586" i="1"/>
  <c r="H1587" i="1"/>
  <c r="I1587" i="1"/>
  <c r="J1587" i="1"/>
  <c r="L1587" i="1"/>
  <c r="H1588" i="1"/>
  <c r="I1588" i="1"/>
  <c r="J1588" i="1"/>
  <c r="L1588" i="1"/>
  <c r="H1589" i="1"/>
  <c r="I1589" i="1"/>
  <c r="J1589" i="1"/>
  <c r="L1589" i="1"/>
  <c r="H1590" i="1"/>
  <c r="I1590" i="1"/>
  <c r="J1590" i="1"/>
  <c r="L1590" i="1"/>
  <c r="H1591" i="1"/>
  <c r="I1591" i="1"/>
  <c r="J1591" i="1"/>
  <c r="L1591" i="1"/>
  <c r="H1592" i="1"/>
  <c r="I1592" i="1"/>
  <c r="J1592" i="1"/>
  <c r="L1592" i="1"/>
  <c r="H1593" i="1"/>
  <c r="I1593" i="1"/>
  <c r="J1593" i="1"/>
  <c r="H1594" i="1"/>
  <c r="I1594" i="1"/>
  <c r="J1594" i="1"/>
  <c r="H1595" i="1"/>
  <c r="I1595" i="1"/>
  <c r="J1595" i="1"/>
  <c r="L1595" i="1"/>
  <c r="H1596" i="1"/>
  <c r="I1596" i="1"/>
  <c r="J1596" i="1"/>
  <c r="L1596" i="1"/>
  <c r="H1597" i="1"/>
  <c r="I1597" i="1"/>
  <c r="J1597" i="1"/>
  <c r="L1597" i="1"/>
  <c r="H1598" i="1"/>
  <c r="I1598" i="1"/>
  <c r="J1598" i="1"/>
  <c r="L1598" i="1"/>
  <c r="H1599" i="1"/>
  <c r="I1599" i="1"/>
  <c r="J1599" i="1"/>
  <c r="L1599" i="1"/>
  <c r="H1600" i="1"/>
  <c r="I1600" i="1"/>
  <c r="J1600" i="1"/>
  <c r="L1600" i="1"/>
  <c r="H1601" i="1"/>
  <c r="I1601" i="1"/>
  <c r="J1601" i="1"/>
  <c r="H1602" i="1"/>
  <c r="I1602" i="1"/>
  <c r="J1602" i="1"/>
  <c r="H1603" i="1"/>
  <c r="I1603" i="1"/>
  <c r="J1603" i="1"/>
  <c r="L1603" i="1"/>
  <c r="H1604" i="1"/>
  <c r="I1604" i="1"/>
  <c r="J1604" i="1"/>
  <c r="L1604" i="1"/>
  <c r="H1605" i="1"/>
  <c r="I1605" i="1"/>
  <c r="J1605" i="1"/>
  <c r="L1605" i="1"/>
  <c r="H1606" i="1"/>
  <c r="I1606" i="1"/>
  <c r="J1606" i="1"/>
  <c r="L1606" i="1"/>
  <c r="H1607" i="1"/>
  <c r="I1607" i="1"/>
  <c r="J1607" i="1"/>
  <c r="L1607" i="1"/>
  <c r="H1608" i="1"/>
  <c r="I1608" i="1"/>
  <c r="J1608" i="1"/>
  <c r="L1608" i="1"/>
  <c r="H1609" i="1"/>
  <c r="I1609" i="1"/>
  <c r="J1609" i="1"/>
  <c r="H1610" i="1"/>
  <c r="I1610" i="1"/>
  <c r="J1610" i="1"/>
  <c r="H1611" i="1"/>
  <c r="I1611" i="1"/>
  <c r="J1611" i="1"/>
  <c r="L1611" i="1"/>
  <c r="H1612" i="1"/>
  <c r="I1612" i="1"/>
  <c r="J1612" i="1"/>
  <c r="L1612" i="1"/>
  <c r="H1613" i="1"/>
  <c r="I1613" i="1"/>
  <c r="J1613" i="1"/>
  <c r="L1613" i="1"/>
  <c r="H1614" i="1"/>
  <c r="I1614" i="1"/>
  <c r="J1614" i="1"/>
  <c r="L1614" i="1"/>
  <c r="H1615" i="1"/>
  <c r="I1615" i="1"/>
  <c r="J1615" i="1"/>
  <c r="L1615" i="1"/>
  <c r="H1616" i="1"/>
  <c r="I1616" i="1"/>
  <c r="J1616" i="1"/>
  <c r="L1616" i="1"/>
  <c r="H1617" i="1"/>
  <c r="I1617" i="1"/>
  <c r="J1617" i="1"/>
  <c r="H1618" i="1"/>
  <c r="I1618" i="1"/>
  <c r="J1618" i="1"/>
  <c r="H1619" i="1"/>
  <c r="I1619" i="1"/>
  <c r="J1619" i="1"/>
  <c r="L1619" i="1"/>
  <c r="H1620" i="1"/>
  <c r="I1620" i="1"/>
  <c r="J1620" i="1"/>
  <c r="L1620" i="1"/>
  <c r="H1621" i="1"/>
  <c r="I1621" i="1"/>
  <c r="J1621" i="1"/>
  <c r="L1621" i="1"/>
  <c r="H1622" i="1"/>
  <c r="I1622" i="1"/>
  <c r="J1622" i="1"/>
  <c r="L1622" i="1"/>
  <c r="H1623" i="1"/>
  <c r="I1623" i="1"/>
  <c r="J1623" i="1"/>
  <c r="L1623" i="1"/>
  <c r="H1624" i="1"/>
  <c r="I1624" i="1"/>
  <c r="J1624" i="1"/>
  <c r="L1624" i="1"/>
  <c r="H1625" i="1"/>
  <c r="I1625" i="1"/>
  <c r="J1625" i="1"/>
  <c r="H1626" i="1"/>
  <c r="I1626" i="1"/>
  <c r="J1626" i="1"/>
  <c r="H1627" i="1"/>
  <c r="I1627" i="1"/>
  <c r="J1627" i="1"/>
  <c r="L1627" i="1"/>
  <c r="H1628" i="1"/>
  <c r="I1628" i="1"/>
  <c r="J1628" i="1"/>
  <c r="L1628" i="1"/>
  <c r="H1629" i="1"/>
  <c r="I1629" i="1"/>
  <c r="J1629" i="1"/>
  <c r="L1629" i="1"/>
  <c r="H1630" i="1"/>
  <c r="I1630" i="1"/>
  <c r="J1630" i="1"/>
  <c r="L1630" i="1"/>
  <c r="H1631" i="1"/>
  <c r="I1631" i="1"/>
  <c r="J1631" i="1"/>
  <c r="L1631" i="1"/>
  <c r="H1632" i="1"/>
  <c r="I1632" i="1"/>
  <c r="J1632" i="1"/>
  <c r="L1632" i="1"/>
  <c r="H1633" i="1"/>
  <c r="I1633" i="1"/>
  <c r="J1633" i="1"/>
  <c r="H1634" i="1"/>
  <c r="I1634" i="1"/>
  <c r="J1634" i="1"/>
  <c r="H1635" i="1"/>
  <c r="I1635" i="1"/>
  <c r="J1635" i="1"/>
  <c r="L1635" i="1"/>
  <c r="H1636" i="1"/>
  <c r="I1636" i="1"/>
  <c r="J1636" i="1"/>
  <c r="L1636" i="1"/>
  <c r="H1637" i="1"/>
  <c r="I1637" i="1"/>
  <c r="J1637" i="1"/>
  <c r="L1637" i="1"/>
  <c r="H1638" i="1"/>
  <c r="I1638" i="1"/>
  <c r="J1638" i="1"/>
  <c r="L1638" i="1"/>
  <c r="H1639" i="1"/>
  <c r="I1639" i="1"/>
  <c r="J1639" i="1"/>
  <c r="L1639" i="1"/>
  <c r="H1640" i="1"/>
  <c r="I1640" i="1"/>
  <c r="J1640" i="1"/>
  <c r="L1640" i="1"/>
  <c r="H1641" i="1"/>
  <c r="I1641" i="1"/>
  <c r="J1641" i="1"/>
  <c r="H1642" i="1"/>
  <c r="I1642" i="1"/>
  <c r="J1642" i="1"/>
  <c r="H1643" i="1"/>
  <c r="I1643" i="1"/>
  <c r="J1643" i="1"/>
  <c r="L1643" i="1"/>
  <c r="H1644" i="1"/>
  <c r="I1644" i="1"/>
  <c r="J1644" i="1"/>
  <c r="L1644" i="1"/>
  <c r="H1645" i="1"/>
  <c r="I1645" i="1"/>
  <c r="J1645" i="1"/>
  <c r="L1645" i="1"/>
  <c r="H1646" i="1"/>
  <c r="I1646" i="1"/>
  <c r="J1646" i="1"/>
  <c r="L1646" i="1"/>
  <c r="H1647" i="1"/>
  <c r="I1647" i="1"/>
  <c r="J1647" i="1"/>
  <c r="L1647" i="1"/>
  <c r="H1648" i="1"/>
  <c r="I1648" i="1"/>
  <c r="J1648" i="1"/>
  <c r="L1648" i="1"/>
  <c r="H1649" i="1"/>
  <c r="I1649" i="1"/>
  <c r="J1649" i="1"/>
  <c r="H1650" i="1"/>
  <c r="I1650" i="1"/>
  <c r="J1650" i="1"/>
  <c r="H1651" i="1"/>
  <c r="I1651" i="1"/>
  <c r="J1651" i="1"/>
  <c r="L1651" i="1"/>
  <c r="H1652" i="1"/>
  <c r="I1652" i="1"/>
  <c r="J1652" i="1"/>
  <c r="L1652" i="1"/>
  <c r="H1653" i="1"/>
  <c r="I1653" i="1"/>
  <c r="J1653" i="1"/>
  <c r="L1653" i="1"/>
  <c r="H1654" i="1"/>
  <c r="I1654" i="1"/>
  <c r="J1654" i="1"/>
  <c r="L1654" i="1"/>
  <c r="H1655" i="1"/>
  <c r="I1655" i="1"/>
  <c r="J1655" i="1"/>
  <c r="L1655" i="1"/>
  <c r="H1656" i="1"/>
  <c r="I1656" i="1"/>
  <c r="J1656" i="1"/>
  <c r="L1656" i="1"/>
  <c r="H1657" i="1"/>
  <c r="I1657" i="1"/>
  <c r="J1657" i="1"/>
  <c r="H1658" i="1"/>
  <c r="I1658" i="1"/>
  <c r="J1658" i="1"/>
  <c r="H1659" i="1"/>
  <c r="I1659" i="1"/>
  <c r="J1659" i="1"/>
  <c r="L1659" i="1"/>
  <c r="H1660" i="1"/>
  <c r="I1660" i="1"/>
  <c r="J1660" i="1"/>
  <c r="L1660" i="1"/>
  <c r="H1661" i="1"/>
  <c r="I1661" i="1"/>
  <c r="J1661" i="1"/>
  <c r="L1661" i="1"/>
  <c r="H1662" i="1"/>
  <c r="I1662" i="1"/>
  <c r="J1662" i="1"/>
  <c r="L1662" i="1"/>
  <c r="H1663" i="1"/>
  <c r="I1663" i="1"/>
  <c r="J1663" i="1"/>
  <c r="L1663" i="1"/>
  <c r="H1664" i="1"/>
  <c r="I1664" i="1"/>
  <c r="J1664" i="1"/>
  <c r="L1664" i="1"/>
  <c r="H1665" i="1"/>
  <c r="I1665" i="1"/>
  <c r="J1665" i="1"/>
  <c r="H1666" i="1"/>
  <c r="I1666" i="1"/>
  <c r="J1666" i="1"/>
  <c r="H1667" i="1"/>
  <c r="I1667" i="1"/>
  <c r="J1667" i="1"/>
  <c r="L1667" i="1"/>
  <c r="H1668" i="1"/>
  <c r="I1668" i="1"/>
  <c r="J1668" i="1"/>
  <c r="L1668" i="1"/>
  <c r="H1669" i="1"/>
  <c r="I1669" i="1"/>
  <c r="J1669" i="1"/>
  <c r="L1669" i="1"/>
  <c r="H1670" i="1"/>
  <c r="I1670" i="1"/>
  <c r="J1670" i="1"/>
  <c r="L1670" i="1"/>
  <c r="H1671" i="1"/>
  <c r="I1671" i="1"/>
  <c r="J1671" i="1"/>
  <c r="L1671" i="1"/>
  <c r="H1672" i="1"/>
  <c r="I1672" i="1"/>
  <c r="J1672" i="1"/>
  <c r="L1672" i="1"/>
  <c r="H1673" i="1"/>
  <c r="I1673" i="1"/>
  <c r="J1673" i="1"/>
  <c r="H1674" i="1"/>
  <c r="I1674" i="1"/>
  <c r="J1674" i="1"/>
  <c r="H1675" i="1"/>
  <c r="I1675" i="1"/>
  <c r="J1675" i="1"/>
  <c r="L1675" i="1"/>
  <c r="H1676" i="1"/>
  <c r="I1676" i="1"/>
  <c r="J1676" i="1"/>
  <c r="L1676" i="1"/>
  <c r="H1677" i="1"/>
  <c r="I1677" i="1"/>
  <c r="J1677" i="1"/>
  <c r="L1677" i="1"/>
  <c r="H1678" i="1"/>
  <c r="I1678" i="1"/>
  <c r="J1678" i="1"/>
  <c r="L1678" i="1"/>
  <c r="H1679" i="1"/>
  <c r="I1679" i="1"/>
  <c r="J1679" i="1"/>
  <c r="L1679" i="1"/>
  <c r="H1680" i="1"/>
  <c r="I1680" i="1"/>
  <c r="J1680" i="1"/>
  <c r="L1680" i="1"/>
  <c r="H1681" i="1"/>
  <c r="I1681" i="1"/>
  <c r="J1681" i="1"/>
  <c r="H1682" i="1"/>
  <c r="I1682" i="1"/>
  <c r="J1682" i="1"/>
  <c r="H1683" i="1"/>
  <c r="I1683" i="1"/>
  <c r="J1683" i="1"/>
  <c r="L1683" i="1"/>
  <c r="H1684" i="1"/>
  <c r="I1684" i="1"/>
  <c r="J1684" i="1"/>
  <c r="L1684" i="1"/>
  <c r="H1685" i="1"/>
  <c r="I1685" i="1"/>
  <c r="J1685" i="1"/>
  <c r="L1685" i="1"/>
  <c r="H1686" i="1"/>
  <c r="I1686" i="1"/>
  <c r="J1686" i="1"/>
  <c r="L1686" i="1"/>
  <c r="H1687" i="1"/>
  <c r="I1687" i="1"/>
  <c r="J1687" i="1"/>
  <c r="L1687" i="1"/>
  <c r="H1688" i="1"/>
  <c r="I1688" i="1"/>
  <c r="J1688" i="1"/>
  <c r="L1688" i="1"/>
  <c r="H1689" i="1"/>
  <c r="I1689" i="1"/>
  <c r="J1689" i="1"/>
  <c r="H1690" i="1"/>
  <c r="I1690" i="1"/>
  <c r="J1690" i="1"/>
  <c r="H1691" i="1"/>
  <c r="I1691" i="1"/>
  <c r="J1691" i="1"/>
  <c r="L1691" i="1"/>
  <c r="H1692" i="1"/>
  <c r="I1692" i="1"/>
  <c r="J1692" i="1"/>
  <c r="L1692" i="1"/>
  <c r="H1693" i="1"/>
  <c r="I1693" i="1"/>
  <c r="J1693" i="1"/>
  <c r="L1693" i="1"/>
  <c r="H1694" i="1"/>
  <c r="I1694" i="1"/>
  <c r="J1694" i="1"/>
  <c r="L1694" i="1"/>
  <c r="H1695" i="1"/>
  <c r="I1695" i="1"/>
  <c r="J1695" i="1"/>
  <c r="L1695" i="1"/>
  <c r="H1696" i="1"/>
  <c r="I1696" i="1"/>
  <c r="J1696" i="1"/>
  <c r="L1696" i="1"/>
  <c r="H1697" i="1"/>
  <c r="I1697" i="1"/>
  <c r="J1697" i="1"/>
  <c r="H1698" i="1"/>
  <c r="I1698" i="1"/>
  <c r="J1698" i="1"/>
  <c r="H1699" i="1"/>
  <c r="I1699" i="1"/>
  <c r="J1699" i="1"/>
  <c r="L1699" i="1"/>
  <c r="H1700" i="1"/>
  <c r="I1700" i="1"/>
  <c r="J1700" i="1"/>
  <c r="L1700" i="1"/>
  <c r="H1701" i="1"/>
  <c r="I1701" i="1"/>
  <c r="J1701" i="1"/>
  <c r="L1701" i="1"/>
  <c r="H1702" i="1"/>
  <c r="I1702" i="1"/>
  <c r="J1702" i="1"/>
  <c r="L1702" i="1"/>
  <c r="H1703" i="1"/>
  <c r="I1703" i="1"/>
  <c r="J1703" i="1"/>
  <c r="L1703" i="1"/>
  <c r="H1704" i="1"/>
  <c r="I1704" i="1"/>
  <c r="J1704" i="1"/>
  <c r="L1704" i="1"/>
  <c r="H1705" i="1"/>
  <c r="I1705" i="1"/>
  <c r="J1705" i="1"/>
  <c r="H1706" i="1"/>
  <c r="I1706" i="1"/>
  <c r="J1706" i="1"/>
  <c r="H1707" i="1"/>
  <c r="I1707" i="1"/>
  <c r="J1707" i="1"/>
  <c r="L1707" i="1"/>
  <c r="H1708" i="1"/>
  <c r="I1708" i="1"/>
  <c r="J1708" i="1"/>
  <c r="L1708" i="1"/>
  <c r="H1709" i="1"/>
  <c r="I1709" i="1"/>
  <c r="J1709" i="1"/>
  <c r="L1709" i="1"/>
  <c r="H1710" i="1"/>
  <c r="I1710" i="1"/>
  <c r="J1710" i="1"/>
  <c r="L1710" i="1"/>
  <c r="H1711" i="1"/>
  <c r="I1711" i="1"/>
  <c r="J1711" i="1"/>
  <c r="L1711" i="1"/>
  <c r="H1712" i="1"/>
  <c r="I1712" i="1"/>
  <c r="J1712" i="1"/>
  <c r="L1712" i="1"/>
  <c r="H1713" i="1"/>
  <c r="I1713" i="1"/>
  <c r="J1713" i="1"/>
  <c r="H1714" i="1"/>
  <c r="I1714" i="1"/>
  <c r="J1714" i="1"/>
  <c r="H1715" i="1"/>
  <c r="I1715" i="1"/>
  <c r="J1715" i="1"/>
  <c r="L1715" i="1"/>
  <c r="H1716" i="1"/>
  <c r="I1716" i="1"/>
  <c r="J1716" i="1"/>
  <c r="L1716" i="1"/>
  <c r="H1717" i="1"/>
  <c r="I1717" i="1"/>
  <c r="J1717" i="1"/>
  <c r="L1717" i="1"/>
  <c r="H1718" i="1"/>
  <c r="I1718" i="1"/>
  <c r="J1718" i="1"/>
  <c r="L1718" i="1"/>
  <c r="H1719" i="1"/>
  <c r="I1719" i="1"/>
  <c r="J1719" i="1"/>
  <c r="L1719" i="1"/>
  <c r="H1720" i="1"/>
  <c r="I1720" i="1"/>
  <c r="J1720" i="1"/>
  <c r="L1720" i="1"/>
  <c r="H1721" i="1"/>
  <c r="I1721" i="1"/>
  <c r="J1721" i="1"/>
  <c r="H1722" i="1"/>
  <c r="I1722" i="1"/>
  <c r="J1722" i="1"/>
  <c r="H1723" i="1"/>
  <c r="I1723" i="1"/>
  <c r="J1723" i="1"/>
  <c r="L1723" i="1"/>
  <c r="H1724" i="1"/>
  <c r="I1724" i="1"/>
  <c r="J1724" i="1"/>
  <c r="L1724" i="1"/>
  <c r="H1725" i="1"/>
  <c r="I1725" i="1"/>
  <c r="J1725" i="1"/>
  <c r="L1725" i="1"/>
  <c r="H1726" i="1"/>
  <c r="I1726" i="1"/>
  <c r="J1726" i="1"/>
  <c r="L1726" i="1"/>
  <c r="H1727" i="1"/>
  <c r="I1727" i="1"/>
  <c r="J1727" i="1"/>
  <c r="L1727" i="1"/>
  <c r="H1728" i="1"/>
  <c r="I1728" i="1"/>
  <c r="J1728" i="1"/>
  <c r="L1728" i="1"/>
  <c r="H1729" i="1"/>
  <c r="I1729" i="1"/>
  <c r="J1729" i="1"/>
  <c r="H1730" i="1"/>
  <c r="I1730" i="1"/>
  <c r="J1730" i="1"/>
  <c r="H1731" i="1"/>
  <c r="I1731" i="1"/>
  <c r="J1731" i="1"/>
  <c r="L1731" i="1"/>
  <c r="H1732" i="1"/>
  <c r="I1732" i="1"/>
  <c r="J1732" i="1"/>
  <c r="L1732" i="1"/>
  <c r="H1733" i="1"/>
  <c r="I1733" i="1"/>
  <c r="J1733" i="1"/>
  <c r="L1733" i="1"/>
  <c r="H1734" i="1"/>
  <c r="I1734" i="1"/>
  <c r="J1734" i="1"/>
  <c r="L1734" i="1"/>
  <c r="H1735" i="1"/>
  <c r="I1735" i="1"/>
  <c r="J1735" i="1"/>
  <c r="L1735" i="1"/>
  <c r="H1736" i="1"/>
  <c r="I1736" i="1"/>
  <c r="J1736" i="1"/>
  <c r="L1736" i="1"/>
  <c r="H1737" i="1"/>
  <c r="I1737" i="1"/>
  <c r="J1737" i="1"/>
  <c r="H1738" i="1"/>
  <c r="I1738" i="1"/>
  <c r="J1738" i="1"/>
  <c r="H1739" i="1"/>
  <c r="I1739" i="1"/>
  <c r="J1739" i="1"/>
  <c r="L1739" i="1"/>
  <c r="H1740" i="1"/>
  <c r="I1740" i="1"/>
  <c r="J1740" i="1"/>
  <c r="L1740" i="1"/>
  <c r="H1741" i="1"/>
  <c r="I1741" i="1"/>
  <c r="J1741" i="1"/>
  <c r="L1741" i="1"/>
  <c r="H1742" i="1"/>
  <c r="I1742" i="1"/>
  <c r="J1742" i="1"/>
  <c r="L1742" i="1"/>
  <c r="H1743" i="1"/>
  <c r="I1743" i="1"/>
  <c r="J1743" i="1"/>
  <c r="L1743" i="1"/>
  <c r="H1744" i="1"/>
  <c r="I1744" i="1"/>
  <c r="J1744" i="1"/>
  <c r="L1744" i="1"/>
  <c r="H1745" i="1"/>
  <c r="I1745" i="1"/>
  <c r="J1745" i="1"/>
  <c r="H1746" i="1"/>
  <c r="I1746" i="1"/>
  <c r="J1746" i="1"/>
  <c r="H1747" i="1"/>
  <c r="I1747" i="1"/>
  <c r="J1747" i="1"/>
  <c r="L1747" i="1"/>
  <c r="H1748" i="1"/>
  <c r="I1748" i="1"/>
  <c r="J1748" i="1"/>
  <c r="L1748" i="1"/>
  <c r="H1749" i="1"/>
  <c r="I1749" i="1"/>
  <c r="J1749" i="1"/>
  <c r="L1749" i="1"/>
  <c r="H1750" i="1"/>
  <c r="I1750" i="1"/>
  <c r="J1750" i="1"/>
  <c r="L1750" i="1"/>
  <c r="H1751" i="1"/>
  <c r="I1751" i="1"/>
  <c r="J1751" i="1"/>
  <c r="L1751" i="1"/>
  <c r="H1752" i="1"/>
  <c r="I1752" i="1"/>
  <c r="J1752" i="1"/>
  <c r="L1752" i="1"/>
  <c r="H1753" i="1"/>
  <c r="I1753" i="1"/>
  <c r="J1753" i="1"/>
  <c r="H1754" i="1"/>
  <c r="I1754" i="1"/>
  <c r="J1754" i="1"/>
  <c r="H1755" i="1"/>
  <c r="I1755" i="1"/>
  <c r="J1755" i="1"/>
  <c r="L1755" i="1"/>
  <c r="H1756" i="1"/>
  <c r="I1756" i="1"/>
  <c r="J1756" i="1"/>
  <c r="L1756" i="1"/>
  <c r="H1757" i="1"/>
  <c r="I1757" i="1"/>
  <c r="J1757" i="1"/>
  <c r="L1757" i="1"/>
  <c r="H1758" i="1"/>
  <c r="I1758" i="1"/>
  <c r="J1758" i="1"/>
  <c r="L1758" i="1"/>
  <c r="H1759" i="1"/>
  <c r="I1759" i="1"/>
  <c r="J1759" i="1"/>
  <c r="L1759" i="1"/>
  <c r="H1760" i="1"/>
  <c r="I1760" i="1"/>
  <c r="J1760" i="1"/>
  <c r="L1760" i="1"/>
  <c r="H1761" i="1"/>
  <c r="I1761" i="1"/>
  <c r="J1761" i="1"/>
  <c r="H1762" i="1"/>
  <c r="I1762" i="1"/>
  <c r="J1762" i="1"/>
  <c r="H1763" i="1"/>
  <c r="I1763" i="1"/>
  <c r="J1763" i="1"/>
  <c r="L1763" i="1"/>
  <c r="H1764" i="1"/>
  <c r="I1764" i="1"/>
  <c r="J1764" i="1"/>
  <c r="L1764" i="1"/>
  <c r="H1765" i="1"/>
  <c r="I1765" i="1"/>
  <c r="J1765" i="1"/>
  <c r="L1765" i="1"/>
  <c r="H1766" i="1"/>
  <c r="I1766" i="1"/>
  <c r="J1766" i="1"/>
  <c r="L1766" i="1"/>
  <c r="H1767" i="1"/>
  <c r="I1767" i="1"/>
  <c r="J1767" i="1"/>
  <c r="L1767" i="1"/>
  <c r="H1768" i="1"/>
  <c r="I1768" i="1"/>
  <c r="J1768" i="1"/>
  <c r="L1768" i="1"/>
  <c r="H1769" i="1"/>
  <c r="I1769" i="1"/>
  <c r="J1769" i="1"/>
  <c r="H1770" i="1"/>
  <c r="I1770" i="1"/>
  <c r="J1770" i="1"/>
  <c r="H1771" i="1"/>
  <c r="I1771" i="1"/>
  <c r="J1771" i="1"/>
  <c r="L1771" i="1"/>
  <c r="H1772" i="1"/>
  <c r="I1772" i="1"/>
  <c r="J1772" i="1"/>
  <c r="L1772" i="1"/>
  <c r="H1773" i="1"/>
  <c r="I1773" i="1"/>
  <c r="J1773" i="1"/>
  <c r="L1773" i="1"/>
  <c r="H1774" i="1"/>
  <c r="I1774" i="1"/>
  <c r="J1774" i="1"/>
  <c r="L1774" i="1"/>
  <c r="H1775" i="1"/>
  <c r="I1775" i="1"/>
  <c r="J1775" i="1"/>
  <c r="L1775" i="1"/>
  <c r="H1776" i="1"/>
  <c r="I1776" i="1"/>
  <c r="J1776" i="1"/>
  <c r="L1776" i="1"/>
  <c r="H1777" i="1"/>
  <c r="I1777" i="1"/>
  <c r="J1777" i="1"/>
  <c r="H1778" i="1"/>
  <c r="I1778" i="1"/>
  <c r="J1778" i="1"/>
  <c r="H1779" i="1"/>
  <c r="I1779" i="1"/>
  <c r="J1779" i="1"/>
  <c r="L1779" i="1"/>
  <c r="H1780" i="1"/>
  <c r="I1780" i="1"/>
  <c r="J1780" i="1"/>
  <c r="L1780" i="1"/>
  <c r="H1781" i="1"/>
  <c r="I1781" i="1"/>
  <c r="J1781" i="1"/>
  <c r="L1781" i="1"/>
  <c r="H1782" i="1"/>
  <c r="I1782" i="1"/>
  <c r="J1782" i="1"/>
  <c r="L1782" i="1"/>
  <c r="H1783" i="1"/>
  <c r="I1783" i="1"/>
  <c r="J1783" i="1"/>
  <c r="L1783" i="1"/>
  <c r="H1784" i="1"/>
  <c r="I1784" i="1"/>
  <c r="J1784" i="1"/>
  <c r="L1784" i="1"/>
  <c r="H1785" i="1"/>
  <c r="I1785" i="1"/>
  <c r="J1785" i="1"/>
  <c r="H1786" i="1"/>
  <c r="I1786" i="1"/>
  <c r="J1786" i="1"/>
  <c r="H1787" i="1"/>
  <c r="I1787" i="1"/>
  <c r="J1787" i="1"/>
  <c r="L1787" i="1"/>
  <c r="H1788" i="1"/>
  <c r="I1788" i="1"/>
  <c r="J1788" i="1"/>
  <c r="L1788" i="1"/>
  <c r="H1789" i="1"/>
  <c r="I1789" i="1"/>
  <c r="J1789" i="1"/>
  <c r="L1789" i="1"/>
  <c r="H1790" i="1"/>
  <c r="I1790" i="1"/>
  <c r="J1790" i="1"/>
  <c r="L1790" i="1"/>
  <c r="H1791" i="1"/>
  <c r="I1791" i="1"/>
  <c r="J1791" i="1"/>
  <c r="L1791" i="1"/>
  <c r="H1792" i="1"/>
  <c r="I1792" i="1"/>
  <c r="J1792" i="1"/>
  <c r="L1792" i="1"/>
  <c r="H1793" i="1"/>
  <c r="I1793" i="1"/>
  <c r="J1793" i="1"/>
  <c r="H1794" i="1"/>
  <c r="I1794" i="1"/>
  <c r="J1794" i="1"/>
  <c r="H1795" i="1"/>
  <c r="I1795" i="1"/>
  <c r="J1795" i="1"/>
  <c r="L1795" i="1"/>
  <c r="H1796" i="1"/>
  <c r="I1796" i="1"/>
  <c r="J1796" i="1"/>
  <c r="L1796" i="1"/>
  <c r="H1797" i="1"/>
  <c r="I1797" i="1"/>
  <c r="J1797" i="1"/>
  <c r="L1797" i="1"/>
  <c r="H1798" i="1"/>
  <c r="I1798" i="1"/>
  <c r="J1798" i="1"/>
  <c r="L1798" i="1"/>
  <c r="H1799" i="1"/>
  <c r="I1799" i="1"/>
  <c r="J1799" i="1"/>
  <c r="L1799" i="1"/>
  <c r="H1800" i="1"/>
  <c r="I1800" i="1"/>
  <c r="J1800" i="1"/>
  <c r="L1800" i="1"/>
  <c r="H1801" i="1"/>
  <c r="I1801" i="1"/>
  <c r="J1801" i="1"/>
  <c r="H1802" i="1"/>
  <c r="I1802" i="1"/>
  <c r="J1802" i="1"/>
  <c r="H1803" i="1"/>
  <c r="I1803" i="1"/>
  <c r="J1803" i="1"/>
  <c r="L1803" i="1"/>
  <c r="H1804" i="1"/>
  <c r="I1804" i="1"/>
  <c r="J1804" i="1"/>
  <c r="L1804" i="1"/>
  <c r="H1805" i="1"/>
  <c r="I1805" i="1"/>
  <c r="J1805" i="1"/>
  <c r="L1805" i="1"/>
  <c r="H1806" i="1"/>
  <c r="I1806" i="1"/>
  <c r="J1806" i="1"/>
  <c r="L1806" i="1"/>
  <c r="H1807" i="1"/>
  <c r="I1807" i="1"/>
  <c r="J1807" i="1"/>
  <c r="L1807" i="1"/>
  <c r="H1808" i="1"/>
  <c r="I1808" i="1"/>
  <c r="J1808" i="1"/>
  <c r="L1808" i="1"/>
  <c r="H1809" i="1"/>
  <c r="I1809" i="1"/>
  <c r="J1809" i="1"/>
  <c r="H1810" i="1"/>
  <c r="I1810" i="1"/>
  <c r="J1810" i="1"/>
  <c r="H1811" i="1"/>
  <c r="I1811" i="1"/>
  <c r="J1811" i="1"/>
  <c r="L1811" i="1"/>
  <c r="H1812" i="1"/>
  <c r="I1812" i="1"/>
  <c r="J1812" i="1"/>
  <c r="L1812" i="1"/>
  <c r="H1813" i="1"/>
  <c r="I1813" i="1"/>
  <c r="J1813" i="1"/>
  <c r="L1813" i="1"/>
  <c r="H1814" i="1"/>
  <c r="I1814" i="1"/>
  <c r="J1814" i="1"/>
  <c r="L1814" i="1"/>
  <c r="H1815" i="1"/>
  <c r="I1815" i="1"/>
  <c r="J1815" i="1"/>
  <c r="L1815" i="1"/>
  <c r="H1816" i="1"/>
  <c r="I1816" i="1"/>
  <c r="J1816" i="1"/>
  <c r="L1816" i="1"/>
  <c r="H1817" i="1"/>
  <c r="I1817" i="1"/>
  <c r="J1817" i="1"/>
  <c r="H1818" i="1"/>
  <c r="I1818" i="1"/>
  <c r="J1818" i="1"/>
  <c r="H1819" i="1"/>
  <c r="I1819" i="1"/>
  <c r="J1819" i="1"/>
  <c r="L1819" i="1"/>
  <c r="H1820" i="1"/>
  <c r="I1820" i="1"/>
  <c r="J1820" i="1"/>
  <c r="L1820" i="1"/>
  <c r="H1821" i="1"/>
  <c r="I1821" i="1"/>
  <c r="J1821" i="1"/>
  <c r="L1821" i="1"/>
  <c r="H1822" i="1"/>
  <c r="I1822" i="1"/>
  <c r="J1822" i="1"/>
  <c r="L1822" i="1"/>
  <c r="H1823" i="1"/>
  <c r="I1823" i="1"/>
  <c r="J1823" i="1"/>
  <c r="L1823" i="1"/>
  <c r="H1824" i="1"/>
  <c r="I1824" i="1"/>
  <c r="J1824" i="1"/>
  <c r="L1824" i="1"/>
  <c r="H1825" i="1"/>
  <c r="I1825" i="1"/>
  <c r="J1825" i="1"/>
  <c r="H1826" i="1"/>
  <c r="I1826" i="1"/>
  <c r="J1826" i="1"/>
  <c r="H1827" i="1"/>
  <c r="I1827" i="1"/>
  <c r="J1827" i="1"/>
  <c r="L1827" i="1"/>
  <c r="H1828" i="1"/>
  <c r="I1828" i="1"/>
  <c r="J1828" i="1"/>
  <c r="L1828" i="1"/>
  <c r="H1829" i="1"/>
  <c r="I1829" i="1"/>
  <c r="J1829" i="1"/>
  <c r="L1829" i="1"/>
  <c r="H1830" i="1"/>
  <c r="I1830" i="1"/>
  <c r="J1830" i="1"/>
  <c r="L1830" i="1"/>
  <c r="H1831" i="1"/>
  <c r="I1831" i="1"/>
  <c r="J1831" i="1"/>
  <c r="L1831" i="1"/>
  <c r="H1832" i="1"/>
  <c r="I1832" i="1"/>
  <c r="J1832" i="1"/>
  <c r="L1832" i="1"/>
  <c r="H1833" i="1"/>
  <c r="I1833" i="1"/>
  <c r="J1833" i="1"/>
  <c r="H1834" i="1"/>
  <c r="I1834" i="1"/>
  <c r="J1834" i="1"/>
  <c r="H1835" i="1"/>
  <c r="I1835" i="1"/>
  <c r="J1835" i="1"/>
  <c r="L1835" i="1"/>
  <c r="H1836" i="1"/>
  <c r="I1836" i="1"/>
  <c r="J1836" i="1"/>
  <c r="L1836" i="1"/>
  <c r="H1837" i="1"/>
  <c r="I1837" i="1"/>
  <c r="J1837" i="1"/>
  <c r="L1837" i="1"/>
  <c r="H1838" i="1"/>
  <c r="I1838" i="1"/>
  <c r="J1838" i="1"/>
  <c r="L1838" i="1"/>
  <c r="H1839" i="1"/>
  <c r="I1839" i="1"/>
  <c r="J1839" i="1"/>
  <c r="L1839" i="1"/>
  <c r="H1840" i="1"/>
  <c r="I1840" i="1"/>
  <c r="J1840" i="1"/>
  <c r="L1840" i="1"/>
  <c r="H1841" i="1"/>
  <c r="I1841" i="1"/>
  <c r="J1841" i="1"/>
  <c r="H1842" i="1"/>
  <c r="I1842" i="1"/>
  <c r="J1842" i="1"/>
  <c r="H1843" i="1"/>
  <c r="I1843" i="1"/>
  <c r="J1843" i="1"/>
  <c r="L1843" i="1"/>
  <c r="H1844" i="1"/>
  <c r="I1844" i="1"/>
  <c r="J1844" i="1"/>
  <c r="L1844" i="1"/>
  <c r="H1845" i="1"/>
  <c r="I1845" i="1"/>
  <c r="J1845" i="1"/>
  <c r="L1845" i="1"/>
  <c r="H1846" i="1"/>
  <c r="I1846" i="1"/>
  <c r="J1846" i="1"/>
  <c r="L1846" i="1"/>
  <c r="H1847" i="1"/>
  <c r="I1847" i="1"/>
  <c r="J1847" i="1"/>
  <c r="L1847" i="1"/>
  <c r="H1848" i="1"/>
  <c r="I1848" i="1"/>
  <c r="J1848" i="1"/>
  <c r="L1848" i="1"/>
  <c r="H1849" i="1"/>
  <c r="I1849" i="1"/>
  <c r="J1849" i="1"/>
  <c r="H1850" i="1"/>
  <c r="I1850" i="1"/>
  <c r="J1850" i="1"/>
  <c r="H1851" i="1"/>
  <c r="I1851" i="1"/>
  <c r="J1851" i="1"/>
  <c r="L1851" i="1"/>
  <c r="H1852" i="1"/>
  <c r="I1852" i="1"/>
  <c r="J1852" i="1"/>
  <c r="L1852" i="1"/>
  <c r="H1853" i="1"/>
  <c r="I1853" i="1"/>
  <c r="J1853" i="1"/>
  <c r="L1853" i="1"/>
  <c r="H1854" i="1"/>
  <c r="I1854" i="1"/>
  <c r="J1854" i="1"/>
  <c r="L1854" i="1"/>
  <c r="H1855" i="1"/>
  <c r="I1855" i="1"/>
  <c r="J1855" i="1"/>
  <c r="L1855" i="1"/>
  <c r="H1856" i="1"/>
  <c r="I1856" i="1"/>
  <c r="J1856" i="1"/>
  <c r="L1856" i="1"/>
  <c r="H1857" i="1"/>
  <c r="I1857" i="1"/>
  <c r="J1857" i="1"/>
  <c r="H1858" i="1"/>
  <c r="I1858" i="1"/>
  <c r="J1858" i="1"/>
  <c r="H1859" i="1"/>
  <c r="I1859" i="1"/>
  <c r="J1859" i="1"/>
  <c r="L1859" i="1"/>
  <c r="H1860" i="1"/>
  <c r="I1860" i="1"/>
  <c r="J1860" i="1"/>
  <c r="L1860" i="1"/>
  <c r="H1861" i="1"/>
  <c r="I1861" i="1"/>
  <c r="J1861" i="1"/>
  <c r="L1861" i="1"/>
  <c r="H1862" i="1"/>
  <c r="I1862" i="1"/>
  <c r="J1862" i="1"/>
  <c r="L1862" i="1"/>
  <c r="H1863" i="1"/>
  <c r="I1863" i="1"/>
  <c r="J1863" i="1"/>
  <c r="L1863" i="1"/>
  <c r="H1864" i="1"/>
  <c r="I1864" i="1"/>
  <c r="J1864" i="1"/>
  <c r="L1864" i="1"/>
  <c r="H1865" i="1"/>
  <c r="I1865" i="1"/>
  <c r="J1865" i="1"/>
  <c r="H1866" i="1"/>
  <c r="I1866" i="1"/>
  <c r="J1866" i="1"/>
  <c r="H1867" i="1"/>
  <c r="I1867" i="1"/>
  <c r="J1867" i="1"/>
  <c r="L1867" i="1"/>
  <c r="H1868" i="1"/>
  <c r="I1868" i="1"/>
  <c r="J1868" i="1"/>
  <c r="L1868" i="1"/>
  <c r="H1869" i="1"/>
  <c r="I1869" i="1"/>
  <c r="J1869" i="1"/>
  <c r="L1869" i="1"/>
  <c r="H1870" i="1"/>
  <c r="I1870" i="1"/>
  <c r="J1870" i="1"/>
  <c r="L1870" i="1"/>
  <c r="H1871" i="1"/>
  <c r="I1871" i="1"/>
  <c r="J1871" i="1"/>
  <c r="L1871" i="1"/>
  <c r="H1872" i="1"/>
  <c r="I1872" i="1"/>
  <c r="J1872" i="1"/>
  <c r="L1872" i="1"/>
  <c r="H1873" i="1"/>
  <c r="I1873" i="1"/>
  <c r="J1873" i="1"/>
  <c r="H1874" i="1"/>
  <c r="I1874" i="1"/>
  <c r="J1874" i="1"/>
  <c r="H1875" i="1"/>
  <c r="I1875" i="1"/>
  <c r="J1875" i="1"/>
  <c r="L1875" i="1"/>
  <c r="H1876" i="1"/>
  <c r="I1876" i="1"/>
  <c r="J1876" i="1"/>
  <c r="L1876" i="1"/>
  <c r="H1877" i="1"/>
  <c r="I1877" i="1"/>
  <c r="J1877" i="1"/>
  <c r="L1877" i="1"/>
  <c r="H1878" i="1"/>
  <c r="I1878" i="1"/>
  <c r="J1878" i="1"/>
  <c r="L1878" i="1"/>
  <c r="H1879" i="1"/>
  <c r="I1879" i="1"/>
  <c r="J1879" i="1"/>
  <c r="L1879" i="1"/>
  <c r="H1880" i="1"/>
  <c r="I1880" i="1"/>
  <c r="J1880" i="1"/>
  <c r="L1880" i="1"/>
  <c r="H1881" i="1"/>
  <c r="I1881" i="1"/>
  <c r="J1881" i="1"/>
  <c r="H1882" i="1"/>
  <c r="I1882" i="1"/>
  <c r="J1882" i="1"/>
  <c r="H1883" i="1"/>
  <c r="I1883" i="1"/>
  <c r="J1883" i="1"/>
  <c r="L1883" i="1"/>
  <c r="H1884" i="1"/>
  <c r="I1884" i="1"/>
  <c r="J1884" i="1"/>
  <c r="L1884" i="1"/>
  <c r="H1885" i="1"/>
  <c r="I1885" i="1"/>
  <c r="J1885" i="1"/>
  <c r="L1885" i="1"/>
  <c r="H1886" i="1"/>
  <c r="I1886" i="1"/>
  <c r="J1886" i="1"/>
  <c r="L1886" i="1"/>
  <c r="H1887" i="1"/>
  <c r="I1887" i="1"/>
  <c r="J1887" i="1"/>
  <c r="L1887" i="1"/>
  <c r="H1888" i="1"/>
  <c r="I1888" i="1"/>
  <c r="J1888" i="1"/>
  <c r="L1888" i="1"/>
  <c r="H1889" i="1"/>
  <c r="I1889" i="1"/>
  <c r="J1889" i="1"/>
  <c r="H1890" i="1"/>
  <c r="I1890" i="1"/>
  <c r="J1890" i="1"/>
  <c r="H1891" i="1"/>
  <c r="I1891" i="1"/>
  <c r="J1891" i="1"/>
  <c r="L1891" i="1"/>
  <c r="H1892" i="1"/>
  <c r="I1892" i="1"/>
  <c r="J1892" i="1"/>
  <c r="L1892" i="1"/>
  <c r="H1893" i="1"/>
  <c r="I1893" i="1"/>
  <c r="J1893" i="1"/>
  <c r="L1893" i="1"/>
  <c r="H1894" i="1"/>
  <c r="I1894" i="1"/>
  <c r="J1894" i="1"/>
  <c r="L1894" i="1"/>
  <c r="H1895" i="1"/>
  <c r="I1895" i="1"/>
  <c r="J1895" i="1"/>
  <c r="L1895" i="1"/>
  <c r="H1896" i="1"/>
  <c r="I1896" i="1"/>
  <c r="J1896" i="1"/>
  <c r="L1896" i="1"/>
  <c r="H1897" i="1"/>
  <c r="I1897" i="1"/>
  <c r="J1897" i="1"/>
  <c r="H1898" i="1"/>
  <c r="I1898" i="1"/>
  <c r="J1898" i="1"/>
  <c r="H1899" i="1"/>
  <c r="I1899" i="1"/>
  <c r="J1899" i="1"/>
  <c r="L1899" i="1"/>
  <c r="H1900" i="1"/>
  <c r="I1900" i="1"/>
  <c r="J1900" i="1"/>
  <c r="L1900" i="1"/>
  <c r="H1901" i="1"/>
  <c r="I1901" i="1"/>
  <c r="J1901" i="1"/>
  <c r="L1901" i="1"/>
  <c r="H1902" i="1"/>
  <c r="I1902" i="1"/>
  <c r="J1902" i="1"/>
  <c r="L1902" i="1"/>
  <c r="H1903" i="1"/>
  <c r="I1903" i="1"/>
  <c r="J1903" i="1"/>
  <c r="L1903" i="1"/>
  <c r="H1904" i="1"/>
  <c r="I1904" i="1"/>
  <c r="J1904" i="1"/>
  <c r="L1904" i="1"/>
  <c r="H1905" i="1"/>
  <c r="I1905" i="1"/>
  <c r="J1905" i="1"/>
  <c r="H1906" i="1"/>
  <c r="I1906" i="1"/>
  <c r="J1906" i="1"/>
  <c r="H1907" i="1"/>
  <c r="I1907" i="1"/>
  <c r="J1907" i="1"/>
  <c r="L1907" i="1"/>
  <c r="H1908" i="1"/>
  <c r="I1908" i="1"/>
  <c r="J1908" i="1"/>
  <c r="L1908" i="1"/>
  <c r="H1909" i="1"/>
  <c r="I1909" i="1"/>
  <c r="J1909" i="1"/>
  <c r="L1909" i="1"/>
  <c r="H1910" i="1"/>
  <c r="I1910" i="1"/>
  <c r="J1910" i="1"/>
  <c r="L1910" i="1"/>
  <c r="H1911" i="1"/>
  <c r="I1911" i="1"/>
  <c r="J1911" i="1"/>
  <c r="L1911" i="1"/>
  <c r="H1912" i="1"/>
  <c r="I1912" i="1"/>
  <c r="J1912" i="1"/>
  <c r="L1912" i="1"/>
  <c r="H1913" i="1"/>
  <c r="I1913" i="1"/>
  <c r="J1913" i="1"/>
  <c r="H1914" i="1"/>
  <c r="I1914" i="1"/>
  <c r="J1914" i="1"/>
  <c r="H1915" i="1"/>
  <c r="I1915" i="1"/>
  <c r="J1915" i="1"/>
  <c r="L1915" i="1"/>
  <c r="H1916" i="1"/>
  <c r="I1916" i="1"/>
  <c r="J1916" i="1"/>
  <c r="L1916" i="1"/>
  <c r="H1917" i="1"/>
  <c r="I1917" i="1"/>
  <c r="J1917" i="1"/>
  <c r="L1917" i="1"/>
  <c r="H1918" i="1"/>
  <c r="I1918" i="1"/>
  <c r="J1918" i="1"/>
  <c r="L1918" i="1"/>
  <c r="H1919" i="1"/>
  <c r="I1919" i="1"/>
  <c r="J1919" i="1"/>
  <c r="L1919" i="1"/>
  <c r="H1920" i="1"/>
  <c r="I1920" i="1"/>
  <c r="J1920" i="1"/>
  <c r="L1920" i="1"/>
  <c r="H1921" i="1"/>
  <c r="I1921" i="1"/>
  <c r="J1921" i="1"/>
  <c r="H1922" i="1"/>
  <c r="I1922" i="1"/>
  <c r="J1922" i="1"/>
  <c r="H1923" i="1"/>
  <c r="I1923" i="1"/>
  <c r="J1923" i="1"/>
  <c r="L1923" i="1"/>
  <c r="H1924" i="1"/>
  <c r="I1924" i="1"/>
  <c r="J1924" i="1"/>
  <c r="L1924" i="1"/>
  <c r="H1925" i="1"/>
  <c r="I1925" i="1"/>
  <c r="J1925" i="1"/>
  <c r="L1925" i="1"/>
  <c r="H1926" i="1"/>
  <c r="I1926" i="1"/>
  <c r="J1926" i="1"/>
  <c r="L1926" i="1"/>
  <c r="H1927" i="1"/>
  <c r="I1927" i="1"/>
  <c r="J1927" i="1"/>
  <c r="L1927" i="1"/>
  <c r="H1928" i="1"/>
  <c r="I1928" i="1"/>
  <c r="J1928" i="1"/>
  <c r="L1928" i="1"/>
  <c r="H1929" i="1"/>
  <c r="I1929" i="1"/>
  <c r="J1929" i="1"/>
  <c r="H1930" i="1"/>
  <c r="I1930" i="1"/>
  <c r="J1930" i="1"/>
  <c r="H1931" i="1"/>
  <c r="I1931" i="1"/>
  <c r="J1931" i="1"/>
  <c r="L1931" i="1"/>
  <c r="H1932" i="1"/>
  <c r="I1932" i="1"/>
  <c r="J1932" i="1"/>
  <c r="L1932" i="1"/>
  <c r="H1933" i="1"/>
  <c r="I1933" i="1"/>
  <c r="J1933" i="1"/>
  <c r="L1933" i="1"/>
  <c r="H1934" i="1"/>
  <c r="I1934" i="1"/>
  <c r="J1934" i="1"/>
  <c r="L1934" i="1"/>
  <c r="H1935" i="1"/>
  <c r="I1935" i="1"/>
  <c r="J1935" i="1"/>
  <c r="L1935" i="1"/>
  <c r="H1936" i="1"/>
  <c r="I1936" i="1"/>
  <c r="J1936" i="1"/>
  <c r="L1936" i="1"/>
  <c r="H1937" i="1"/>
  <c r="I1937" i="1"/>
  <c r="J1937" i="1"/>
  <c r="H1938" i="1"/>
  <c r="I1938" i="1"/>
  <c r="J1938" i="1"/>
  <c r="H1939" i="1"/>
  <c r="I1939" i="1"/>
  <c r="J1939" i="1"/>
  <c r="L1939" i="1"/>
  <c r="H1940" i="1"/>
  <c r="I1940" i="1"/>
  <c r="J1940" i="1"/>
  <c r="L1940" i="1"/>
  <c r="H1941" i="1"/>
  <c r="I1941" i="1"/>
  <c r="J1941" i="1"/>
  <c r="L1941" i="1"/>
  <c r="H1942" i="1"/>
  <c r="I1942" i="1"/>
  <c r="J1942" i="1"/>
  <c r="L1942" i="1"/>
  <c r="H1943" i="1"/>
  <c r="I1943" i="1"/>
  <c r="J1943" i="1"/>
  <c r="L1943" i="1"/>
  <c r="H1944" i="1"/>
  <c r="I1944" i="1"/>
  <c r="J1944" i="1"/>
  <c r="L1944" i="1"/>
  <c r="H1945" i="1"/>
  <c r="I1945" i="1"/>
  <c r="J1945" i="1"/>
  <c r="H1946" i="1"/>
  <c r="I1946" i="1"/>
  <c r="J1946" i="1"/>
  <c r="H1947" i="1"/>
  <c r="I1947" i="1"/>
  <c r="J1947" i="1"/>
  <c r="L1947" i="1"/>
  <c r="H1948" i="1"/>
  <c r="I1948" i="1"/>
  <c r="J1948" i="1"/>
  <c r="L1948" i="1"/>
  <c r="H1949" i="1"/>
  <c r="I1949" i="1"/>
  <c r="J1949" i="1"/>
  <c r="L1949" i="1"/>
  <c r="H1950" i="1"/>
  <c r="I1950" i="1"/>
  <c r="J1950" i="1"/>
  <c r="L1950" i="1"/>
  <c r="H1951" i="1"/>
  <c r="I1951" i="1"/>
  <c r="J1951" i="1"/>
  <c r="L1951" i="1"/>
  <c r="H1952" i="1"/>
  <c r="I1952" i="1"/>
  <c r="J1952" i="1"/>
  <c r="L1952" i="1"/>
  <c r="H1953" i="1"/>
  <c r="I1953" i="1"/>
  <c r="J1953" i="1"/>
  <c r="H1954" i="1"/>
  <c r="I1954" i="1"/>
  <c r="J1954" i="1"/>
  <c r="H1955" i="1"/>
  <c r="I1955" i="1"/>
  <c r="J1955" i="1"/>
  <c r="L1955" i="1"/>
  <c r="H1956" i="1"/>
  <c r="I1956" i="1"/>
  <c r="J1956" i="1"/>
  <c r="L1956" i="1"/>
  <c r="H1957" i="1"/>
  <c r="I1957" i="1"/>
  <c r="J1957" i="1"/>
  <c r="L1957" i="1"/>
  <c r="H1958" i="1"/>
  <c r="I1958" i="1"/>
  <c r="J1958" i="1"/>
  <c r="L1958" i="1"/>
  <c r="H1959" i="1"/>
  <c r="I1959" i="1"/>
  <c r="J1959" i="1"/>
  <c r="L1959" i="1"/>
  <c r="H1960" i="1"/>
  <c r="I1960" i="1"/>
  <c r="J1960" i="1"/>
  <c r="L1960" i="1"/>
  <c r="H1961" i="1"/>
  <c r="I1961" i="1"/>
  <c r="J1961" i="1"/>
  <c r="H1962" i="1"/>
  <c r="I1962" i="1"/>
  <c r="J1962" i="1"/>
  <c r="H1963" i="1"/>
  <c r="I1963" i="1"/>
  <c r="J1963" i="1"/>
  <c r="L1963" i="1"/>
  <c r="H1964" i="1"/>
  <c r="I1964" i="1"/>
  <c r="J1964" i="1"/>
  <c r="L1964" i="1"/>
  <c r="H1965" i="1"/>
  <c r="I1965" i="1"/>
  <c r="J1965" i="1"/>
  <c r="L1965" i="1"/>
  <c r="H1966" i="1"/>
  <c r="I1966" i="1"/>
  <c r="J1966" i="1"/>
  <c r="L1966" i="1"/>
  <c r="H1967" i="1"/>
  <c r="I1967" i="1"/>
  <c r="J1967" i="1"/>
  <c r="L1967" i="1"/>
  <c r="H1968" i="1"/>
  <c r="I1968" i="1"/>
  <c r="J1968" i="1"/>
  <c r="L1968" i="1"/>
  <c r="H1969" i="1"/>
  <c r="I1969" i="1"/>
  <c r="J1969" i="1"/>
  <c r="H1970" i="1"/>
  <c r="I1970" i="1"/>
  <c r="J1970" i="1"/>
  <c r="H1971" i="1"/>
  <c r="I1971" i="1"/>
  <c r="J1971" i="1"/>
  <c r="L1971" i="1"/>
  <c r="H1972" i="1"/>
  <c r="I1972" i="1"/>
  <c r="J1972" i="1"/>
  <c r="L1972" i="1"/>
  <c r="H1973" i="1"/>
  <c r="I1973" i="1"/>
  <c r="J1973" i="1"/>
  <c r="L1973" i="1"/>
  <c r="H1974" i="1"/>
  <c r="I1974" i="1"/>
  <c r="J1974" i="1"/>
  <c r="L1974" i="1"/>
  <c r="H1975" i="1"/>
  <c r="I1975" i="1"/>
  <c r="J1975" i="1"/>
  <c r="L1975" i="1"/>
  <c r="H1976" i="1"/>
  <c r="I1976" i="1"/>
  <c r="J1976" i="1"/>
  <c r="L1976" i="1"/>
  <c r="H1977" i="1"/>
  <c r="I1977" i="1"/>
  <c r="J1977" i="1"/>
  <c r="H1978" i="1"/>
  <c r="I1978" i="1"/>
  <c r="J1978" i="1"/>
  <c r="H1979" i="1"/>
  <c r="I1979" i="1"/>
  <c r="J1979" i="1"/>
  <c r="L1979" i="1"/>
  <c r="H1980" i="1"/>
  <c r="I1980" i="1"/>
  <c r="J1980" i="1"/>
  <c r="L1980" i="1"/>
  <c r="H1981" i="1"/>
  <c r="I1981" i="1"/>
  <c r="J1981" i="1"/>
  <c r="L1981" i="1"/>
  <c r="H1982" i="1"/>
  <c r="I1982" i="1"/>
  <c r="J1982" i="1"/>
  <c r="L1982" i="1"/>
  <c r="H1983" i="1"/>
  <c r="I1983" i="1"/>
  <c r="J1983" i="1"/>
  <c r="L1983" i="1"/>
  <c r="H1984" i="1"/>
  <c r="I1984" i="1"/>
  <c r="J1984" i="1"/>
  <c r="L1984" i="1"/>
  <c r="H1985" i="1"/>
  <c r="I1985" i="1"/>
  <c r="J1985" i="1"/>
  <c r="H1986" i="1"/>
  <c r="I1986" i="1"/>
  <c r="J1986" i="1"/>
  <c r="H1987" i="1"/>
  <c r="I1987" i="1"/>
  <c r="J1987" i="1"/>
  <c r="L1987" i="1"/>
  <c r="H1988" i="1"/>
  <c r="I1988" i="1"/>
  <c r="J1988" i="1"/>
  <c r="L1988" i="1"/>
  <c r="H1989" i="1"/>
  <c r="I1989" i="1"/>
  <c r="J1989" i="1"/>
  <c r="L1989" i="1"/>
  <c r="H1990" i="1"/>
  <c r="I1990" i="1"/>
  <c r="J1990" i="1"/>
  <c r="L1990" i="1"/>
  <c r="H1991" i="1"/>
  <c r="I1991" i="1"/>
  <c r="J1991" i="1"/>
  <c r="L1991" i="1"/>
  <c r="H1992" i="1"/>
  <c r="I1992" i="1"/>
  <c r="J1992" i="1"/>
  <c r="L1992" i="1"/>
  <c r="H1993" i="1"/>
  <c r="I1993" i="1"/>
  <c r="J1993" i="1"/>
  <c r="H1994" i="1"/>
  <c r="I1994" i="1"/>
  <c r="J1994" i="1"/>
  <c r="H1995" i="1"/>
  <c r="I1995" i="1"/>
  <c r="J1995" i="1"/>
  <c r="L1995" i="1"/>
  <c r="H1996" i="1"/>
  <c r="I1996" i="1"/>
  <c r="J1996" i="1"/>
  <c r="L1996" i="1"/>
  <c r="H1997" i="1"/>
  <c r="I1997" i="1"/>
  <c r="J1997" i="1"/>
  <c r="L1997" i="1"/>
  <c r="H1998" i="1"/>
  <c r="I1998" i="1"/>
  <c r="J1998" i="1"/>
  <c r="L1998" i="1"/>
  <c r="H1999" i="1"/>
  <c r="I1999" i="1"/>
  <c r="J1999" i="1"/>
  <c r="L1999" i="1"/>
  <c r="H2000" i="1"/>
  <c r="I2000" i="1"/>
  <c r="J2000" i="1"/>
  <c r="L2000" i="1"/>
  <c r="H2001" i="1"/>
  <c r="I2001" i="1"/>
  <c r="J2001" i="1"/>
  <c r="H2002" i="1"/>
  <c r="I2002" i="1"/>
  <c r="J2002" i="1"/>
  <c r="H2003" i="1"/>
  <c r="I2003" i="1"/>
  <c r="J2003" i="1"/>
  <c r="L2003" i="1"/>
  <c r="H2004" i="1"/>
  <c r="I2004" i="1"/>
  <c r="J2004" i="1"/>
  <c r="L2004" i="1"/>
  <c r="H2005" i="1"/>
  <c r="I2005" i="1"/>
  <c r="J2005" i="1"/>
  <c r="L2005" i="1"/>
  <c r="H2006" i="1"/>
  <c r="I2006" i="1"/>
  <c r="J2006" i="1"/>
  <c r="L2006" i="1"/>
  <c r="H2007" i="1"/>
  <c r="I2007" i="1"/>
  <c r="J2007" i="1"/>
  <c r="L2007" i="1"/>
  <c r="H2008" i="1"/>
  <c r="I2008" i="1"/>
  <c r="J2008" i="1"/>
  <c r="L2008" i="1"/>
  <c r="H2009" i="1"/>
  <c r="I2009" i="1"/>
  <c r="J2009" i="1"/>
  <c r="H2010" i="1"/>
  <c r="I2010" i="1"/>
  <c r="J2010" i="1"/>
  <c r="H2011" i="1"/>
  <c r="I2011" i="1"/>
  <c r="J2011" i="1"/>
  <c r="L2011" i="1"/>
  <c r="H2012" i="1"/>
  <c r="I2012" i="1"/>
  <c r="J2012" i="1"/>
  <c r="L2012" i="1"/>
  <c r="H2013" i="1"/>
  <c r="I2013" i="1"/>
  <c r="J2013" i="1"/>
  <c r="L2013" i="1"/>
  <c r="H2014" i="1"/>
  <c r="I2014" i="1"/>
  <c r="J2014" i="1"/>
  <c r="L2014" i="1"/>
  <c r="H2015" i="1"/>
  <c r="I2015" i="1"/>
  <c r="J2015" i="1"/>
  <c r="L2015" i="1"/>
  <c r="H2016" i="1"/>
  <c r="I2016" i="1"/>
  <c r="J2016" i="1"/>
  <c r="L2016" i="1"/>
  <c r="H2017" i="1"/>
  <c r="I2017" i="1"/>
  <c r="J2017" i="1"/>
  <c r="H2018" i="1"/>
  <c r="I2018" i="1"/>
  <c r="J2018" i="1"/>
  <c r="H2019" i="1"/>
  <c r="I2019" i="1"/>
  <c r="J2019" i="1"/>
  <c r="L2019" i="1"/>
  <c r="H2020" i="1"/>
  <c r="I2020" i="1"/>
  <c r="J2020" i="1"/>
  <c r="L2020" i="1"/>
  <c r="H2021" i="1"/>
  <c r="I2021" i="1"/>
  <c r="J2021" i="1"/>
  <c r="L2021" i="1"/>
  <c r="H2022" i="1"/>
  <c r="I2022" i="1"/>
  <c r="J2022" i="1"/>
  <c r="L2022" i="1"/>
  <c r="H2023" i="1"/>
  <c r="I2023" i="1"/>
  <c r="J2023" i="1"/>
  <c r="L2023" i="1"/>
  <c r="H2024" i="1"/>
  <c r="I2024" i="1"/>
  <c r="J2024" i="1"/>
  <c r="L2024" i="1"/>
  <c r="H2025" i="1"/>
  <c r="I2025" i="1"/>
  <c r="J2025" i="1"/>
  <c r="H2026" i="1"/>
  <c r="I2026" i="1"/>
  <c r="J2026" i="1"/>
  <c r="H2027" i="1"/>
  <c r="I2027" i="1"/>
  <c r="J2027" i="1"/>
  <c r="L2027" i="1"/>
  <c r="H2028" i="1"/>
  <c r="I2028" i="1"/>
  <c r="J2028" i="1"/>
  <c r="L2028" i="1"/>
  <c r="H2029" i="1"/>
  <c r="I2029" i="1"/>
  <c r="J2029" i="1"/>
  <c r="L2029" i="1"/>
  <c r="H2030" i="1"/>
  <c r="I2030" i="1"/>
  <c r="J2030" i="1"/>
  <c r="L2030" i="1"/>
  <c r="H2031" i="1"/>
  <c r="I2031" i="1"/>
  <c r="J2031" i="1"/>
  <c r="L2031" i="1"/>
  <c r="H2032" i="1"/>
  <c r="I2032" i="1"/>
  <c r="J2032" i="1"/>
  <c r="L2032" i="1"/>
  <c r="H2033" i="1"/>
  <c r="I2033" i="1"/>
  <c r="J2033" i="1"/>
  <c r="H2034" i="1"/>
  <c r="I2034" i="1"/>
  <c r="J2034" i="1"/>
  <c r="H2035" i="1"/>
  <c r="I2035" i="1"/>
  <c r="J2035" i="1"/>
  <c r="L2035" i="1"/>
  <c r="H2036" i="1"/>
  <c r="I2036" i="1"/>
  <c r="J2036" i="1"/>
  <c r="L2036" i="1"/>
  <c r="H2037" i="1"/>
  <c r="I2037" i="1"/>
  <c r="J2037" i="1"/>
  <c r="L2037" i="1"/>
  <c r="H2038" i="1"/>
  <c r="I2038" i="1"/>
  <c r="J2038" i="1"/>
  <c r="L2038" i="1"/>
  <c r="H2039" i="1"/>
  <c r="I2039" i="1"/>
  <c r="J2039" i="1"/>
  <c r="L2039" i="1"/>
  <c r="H2040" i="1"/>
  <c r="I2040" i="1"/>
  <c r="J2040" i="1"/>
  <c r="L2040" i="1"/>
  <c r="H2041" i="1"/>
  <c r="I2041" i="1"/>
  <c r="J2041" i="1"/>
  <c r="H2042" i="1"/>
  <c r="I2042" i="1"/>
  <c r="J2042" i="1"/>
  <c r="H2043" i="1"/>
  <c r="I2043" i="1"/>
  <c r="J2043" i="1"/>
  <c r="L2043" i="1"/>
  <c r="H2044" i="1"/>
  <c r="I2044" i="1"/>
  <c r="J2044" i="1"/>
  <c r="L2044" i="1"/>
  <c r="H2045" i="1"/>
  <c r="I2045" i="1"/>
  <c r="J2045" i="1"/>
  <c r="L2045" i="1"/>
  <c r="H2046" i="1"/>
  <c r="I2046" i="1"/>
  <c r="J2046" i="1"/>
  <c r="L2046" i="1"/>
  <c r="H2047" i="1"/>
  <c r="I2047" i="1"/>
  <c r="J2047" i="1"/>
  <c r="L2047" i="1"/>
  <c r="H2048" i="1"/>
  <c r="I2048" i="1"/>
  <c r="J2048" i="1"/>
  <c r="L2048" i="1"/>
  <c r="H2049" i="1"/>
  <c r="I2049" i="1"/>
  <c r="J2049" i="1"/>
  <c r="H2050" i="1"/>
  <c r="I2050" i="1"/>
  <c r="J2050" i="1"/>
  <c r="H2051" i="1"/>
  <c r="I2051" i="1"/>
  <c r="J2051" i="1"/>
  <c r="L2051" i="1"/>
  <c r="H2052" i="1"/>
  <c r="I2052" i="1"/>
  <c r="J2052" i="1"/>
  <c r="L2052" i="1"/>
  <c r="H2053" i="1"/>
  <c r="I2053" i="1"/>
  <c r="J2053" i="1"/>
  <c r="L2053" i="1"/>
  <c r="H2054" i="1"/>
  <c r="I2054" i="1"/>
  <c r="J2054" i="1"/>
  <c r="L2054" i="1"/>
  <c r="H2055" i="1"/>
  <c r="I2055" i="1"/>
  <c r="J2055" i="1"/>
  <c r="L2055" i="1"/>
  <c r="H2056" i="1"/>
  <c r="I2056" i="1"/>
  <c r="J2056" i="1"/>
  <c r="L2056" i="1"/>
  <c r="H2057" i="1"/>
  <c r="I2057" i="1"/>
  <c r="J2057" i="1"/>
  <c r="H2058" i="1"/>
  <c r="I2058" i="1"/>
  <c r="J2058" i="1"/>
  <c r="H2059" i="1"/>
  <c r="I2059" i="1"/>
  <c r="J2059" i="1"/>
  <c r="L2059" i="1"/>
  <c r="H2060" i="1"/>
  <c r="I2060" i="1"/>
  <c r="J2060" i="1"/>
  <c r="L2060" i="1"/>
  <c r="H2061" i="1"/>
  <c r="I2061" i="1"/>
  <c r="J2061" i="1"/>
  <c r="L2061" i="1"/>
  <c r="H2062" i="1"/>
  <c r="I2062" i="1"/>
  <c r="J2062" i="1"/>
  <c r="L2062" i="1"/>
  <c r="H2063" i="1"/>
  <c r="I2063" i="1"/>
  <c r="J2063" i="1"/>
  <c r="L2063" i="1"/>
  <c r="H2064" i="1"/>
  <c r="I2064" i="1"/>
  <c r="J2064" i="1"/>
  <c r="L2064" i="1"/>
  <c r="H2065" i="1"/>
  <c r="I2065" i="1"/>
  <c r="J2065" i="1"/>
  <c r="H2066" i="1"/>
  <c r="I2066" i="1"/>
  <c r="J2066" i="1"/>
  <c r="H2067" i="1"/>
  <c r="I2067" i="1"/>
  <c r="J2067" i="1"/>
  <c r="L2067" i="1"/>
  <c r="H2068" i="1"/>
  <c r="I2068" i="1"/>
  <c r="J2068" i="1"/>
  <c r="L2068" i="1"/>
  <c r="H2069" i="1"/>
  <c r="I2069" i="1"/>
  <c r="J2069" i="1"/>
  <c r="L2069" i="1"/>
  <c r="H2070" i="1"/>
  <c r="I2070" i="1"/>
  <c r="J2070" i="1"/>
  <c r="L2070" i="1"/>
  <c r="H2071" i="1"/>
  <c r="I2071" i="1"/>
  <c r="J2071" i="1"/>
  <c r="L2071" i="1"/>
  <c r="H2072" i="1"/>
  <c r="I2072" i="1"/>
  <c r="J2072" i="1"/>
  <c r="L2072" i="1"/>
  <c r="H2073" i="1"/>
  <c r="I2073" i="1"/>
  <c r="J2073" i="1"/>
  <c r="H2074" i="1"/>
  <c r="I2074" i="1"/>
  <c r="J2074" i="1"/>
  <c r="H2075" i="1"/>
  <c r="I2075" i="1"/>
  <c r="J2075" i="1"/>
  <c r="L2075" i="1"/>
  <c r="H2076" i="1"/>
  <c r="I2076" i="1"/>
  <c r="J2076" i="1"/>
  <c r="L2076" i="1"/>
  <c r="H2077" i="1"/>
  <c r="I2077" i="1"/>
  <c r="J2077" i="1"/>
  <c r="L2077" i="1"/>
  <c r="H2078" i="1"/>
  <c r="I2078" i="1"/>
  <c r="J2078" i="1"/>
  <c r="L2078" i="1"/>
  <c r="H2079" i="1"/>
  <c r="I2079" i="1"/>
  <c r="J2079" i="1"/>
  <c r="L2079" i="1"/>
  <c r="H2080" i="1"/>
  <c r="I2080" i="1"/>
  <c r="J2080" i="1"/>
  <c r="L2080" i="1"/>
  <c r="H2081" i="1"/>
  <c r="I2081" i="1"/>
  <c r="J2081" i="1"/>
  <c r="H2082" i="1"/>
  <c r="I2082" i="1"/>
  <c r="J2082" i="1"/>
  <c r="H2083" i="1"/>
  <c r="I2083" i="1"/>
  <c r="J2083" i="1"/>
  <c r="L2083" i="1"/>
  <c r="H2084" i="1"/>
  <c r="I2084" i="1"/>
  <c r="J2084" i="1"/>
  <c r="L2084" i="1"/>
  <c r="H2085" i="1"/>
  <c r="I2085" i="1"/>
  <c r="J2085" i="1"/>
  <c r="L2085" i="1"/>
  <c r="H2086" i="1"/>
  <c r="I2086" i="1"/>
  <c r="J2086" i="1"/>
  <c r="L2086" i="1"/>
  <c r="H2087" i="1"/>
  <c r="I2087" i="1"/>
  <c r="J2087" i="1"/>
  <c r="L2087" i="1"/>
  <c r="H2088" i="1"/>
  <c r="I2088" i="1"/>
  <c r="J2088" i="1"/>
  <c r="L2088" i="1"/>
  <c r="H2089" i="1"/>
  <c r="I2089" i="1"/>
  <c r="J2089" i="1"/>
  <c r="H2090" i="1"/>
  <c r="I2090" i="1"/>
  <c r="J2090" i="1"/>
  <c r="H2091" i="1"/>
  <c r="I2091" i="1"/>
  <c r="J2091" i="1"/>
  <c r="L2091" i="1"/>
  <c r="H2092" i="1"/>
  <c r="I2092" i="1"/>
  <c r="J2092" i="1"/>
  <c r="L2092" i="1"/>
  <c r="H2093" i="1"/>
  <c r="I2093" i="1"/>
  <c r="J2093" i="1"/>
  <c r="L2093" i="1"/>
  <c r="H2094" i="1"/>
  <c r="I2094" i="1"/>
  <c r="J2094" i="1"/>
  <c r="L2094" i="1"/>
  <c r="H2095" i="1"/>
  <c r="I2095" i="1"/>
  <c r="J2095" i="1"/>
  <c r="L2095" i="1"/>
  <c r="H2096" i="1"/>
  <c r="I2096" i="1"/>
  <c r="J2096" i="1"/>
  <c r="L2096" i="1"/>
  <c r="H2097" i="1"/>
  <c r="I2097" i="1"/>
  <c r="J2097" i="1"/>
  <c r="H2098" i="1"/>
  <c r="I2098" i="1"/>
  <c r="J2098" i="1"/>
  <c r="H2099" i="1"/>
  <c r="I2099" i="1"/>
  <c r="J2099" i="1"/>
  <c r="L2099" i="1"/>
  <c r="H2100" i="1"/>
  <c r="I2100" i="1"/>
  <c r="J2100" i="1"/>
  <c r="L2100" i="1"/>
  <c r="H2101" i="1"/>
  <c r="I2101" i="1"/>
  <c r="J2101" i="1"/>
  <c r="L2101" i="1"/>
  <c r="H2102" i="1"/>
  <c r="I2102" i="1"/>
  <c r="J2102" i="1"/>
  <c r="L2102" i="1"/>
  <c r="H2103" i="1"/>
  <c r="I2103" i="1"/>
  <c r="J2103" i="1"/>
  <c r="L2103" i="1"/>
  <c r="H2104" i="1"/>
  <c r="I2104" i="1"/>
  <c r="J2104" i="1"/>
  <c r="L2104" i="1"/>
  <c r="H2105" i="1"/>
  <c r="I2105" i="1"/>
  <c r="J2105" i="1"/>
  <c r="H2106" i="1"/>
  <c r="I2106" i="1"/>
  <c r="J2106" i="1"/>
  <c r="H2107" i="1"/>
  <c r="I2107" i="1"/>
  <c r="J2107" i="1"/>
  <c r="L2107" i="1"/>
  <c r="H2108" i="1"/>
  <c r="I2108" i="1"/>
  <c r="J2108" i="1"/>
  <c r="L2108" i="1"/>
  <c r="H2109" i="1"/>
  <c r="I2109" i="1"/>
  <c r="J2109" i="1"/>
  <c r="L2109" i="1"/>
  <c r="H2110" i="1"/>
  <c r="I2110" i="1"/>
  <c r="J2110" i="1"/>
  <c r="L2110" i="1"/>
  <c r="H2111" i="1"/>
  <c r="I2111" i="1"/>
  <c r="J2111" i="1"/>
  <c r="L2111" i="1"/>
  <c r="H2112" i="1"/>
  <c r="I2112" i="1"/>
  <c r="J2112" i="1"/>
  <c r="L2112" i="1"/>
  <c r="H2113" i="1"/>
  <c r="I2113" i="1"/>
  <c r="J2113" i="1"/>
  <c r="H2114" i="1"/>
  <c r="I2114" i="1"/>
  <c r="J2114" i="1"/>
  <c r="H2115" i="1"/>
  <c r="I2115" i="1"/>
  <c r="J2115" i="1"/>
  <c r="L2115" i="1"/>
  <c r="H2116" i="1"/>
  <c r="I2116" i="1"/>
  <c r="J2116" i="1"/>
  <c r="L2116" i="1"/>
  <c r="H2117" i="1"/>
  <c r="I2117" i="1"/>
  <c r="J2117" i="1"/>
  <c r="L2117" i="1"/>
  <c r="H2118" i="1"/>
  <c r="I2118" i="1"/>
  <c r="J2118" i="1"/>
  <c r="L2118" i="1"/>
  <c r="H2119" i="1"/>
  <c r="I2119" i="1"/>
  <c r="J2119" i="1"/>
  <c r="L2119" i="1"/>
  <c r="H2120" i="1"/>
  <c r="I2120" i="1"/>
  <c r="J2120" i="1"/>
  <c r="L2120" i="1"/>
  <c r="H2121" i="1"/>
  <c r="I2121" i="1"/>
  <c r="J2121" i="1"/>
  <c r="H2122" i="1"/>
  <c r="I2122" i="1"/>
  <c r="J2122" i="1"/>
  <c r="H2123" i="1"/>
  <c r="I2123" i="1"/>
  <c r="J2123" i="1"/>
  <c r="L2123" i="1"/>
  <c r="H2124" i="1"/>
  <c r="I2124" i="1"/>
  <c r="J2124" i="1"/>
  <c r="L2124" i="1"/>
  <c r="H2125" i="1"/>
  <c r="I2125" i="1"/>
  <c r="J2125" i="1"/>
  <c r="L2125" i="1"/>
  <c r="H2126" i="1"/>
  <c r="I2126" i="1"/>
  <c r="J2126" i="1"/>
  <c r="L2126" i="1"/>
  <c r="H2127" i="1"/>
  <c r="I2127" i="1"/>
  <c r="J2127" i="1"/>
  <c r="L2127" i="1"/>
  <c r="H2128" i="1"/>
  <c r="I2128" i="1"/>
  <c r="J2128" i="1"/>
  <c r="L2128" i="1"/>
  <c r="H2129" i="1"/>
  <c r="I2129" i="1"/>
  <c r="J2129" i="1"/>
  <c r="H2130" i="1"/>
  <c r="I2130" i="1"/>
  <c r="J2130" i="1"/>
  <c r="H2131" i="1"/>
  <c r="I2131" i="1"/>
  <c r="J2131" i="1"/>
  <c r="L2131" i="1"/>
  <c r="H2132" i="1"/>
  <c r="I2132" i="1"/>
  <c r="J2132" i="1"/>
  <c r="L2132" i="1"/>
  <c r="H2133" i="1"/>
  <c r="I2133" i="1"/>
  <c r="J2133" i="1"/>
  <c r="L2133" i="1"/>
  <c r="H2134" i="1"/>
  <c r="I2134" i="1"/>
  <c r="J2134" i="1"/>
  <c r="L2134" i="1"/>
  <c r="H2135" i="1"/>
  <c r="I2135" i="1"/>
  <c r="J2135" i="1"/>
  <c r="L2135" i="1"/>
  <c r="H2136" i="1"/>
  <c r="I2136" i="1"/>
  <c r="J2136" i="1"/>
  <c r="L2136" i="1"/>
  <c r="H2137" i="1"/>
  <c r="I2137" i="1"/>
  <c r="J2137" i="1"/>
  <c r="H2138" i="1"/>
  <c r="I2138" i="1"/>
  <c r="J2138" i="1"/>
  <c r="H2139" i="1"/>
  <c r="I2139" i="1"/>
  <c r="J2139" i="1"/>
  <c r="L2139" i="1"/>
  <c r="H2140" i="1"/>
  <c r="I2140" i="1"/>
  <c r="J2140" i="1"/>
  <c r="L2140" i="1"/>
  <c r="H2141" i="1"/>
  <c r="I2141" i="1"/>
  <c r="J2141" i="1"/>
  <c r="L2141" i="1"/>
  <c r="H2142" i="1"/>
  <c r="I2142" i="1"/>
  <c r="J2142" i="1"/>
  <c r="L2142" i="1"/>
  <c r="H2143" i="1"/>
  <c r="I2143" i="1"/>
  <c r="J2143" i="1"/>
  <c r="L2143" i="1"/>
  <c r="H2144" i="1"/>
  <c r="I2144" i="1"/>
  <c r="J2144" i="1"/>
  <c r="L2144" i="1"/>
  <c r="H2145" i="1"/>
  <c r="I2145" i="1"/>
  <c r="J2145" i="1"/>
  <c r="H2146" i="1"/>
  <c r="I2146" i="1"/>
  <c r="J2146" i="1"/>
  <c r="H2147" i="1"/>
  <c r="I2147" i="1"/>
  <c r="J2147" i="1"/>
  <c r="L2147" i="1"/>
  <c r="H2148" i="1"/>
  <c r="I2148" i="1"/>
  <c r="J2148" i="1"/>
  <c r="L2148" i="1"/>
  <c r="H2149" i="1"/>
  <c r="I2149" i="1"/>
  <c r="J2149" i="1"/>
  <c r="L2149" i="1"/>
  <c r="H2150" i="1"/>
  <c r="I2150" i="1"/>
  <c r="J2150" i="1"/>
  <c r="L2150" i="1"/>
  <c r="H2151" i="1"/>
  <c r="I2151" i="1"/>
  <c r="J2151" i="1"/>
  <c r="L2151" i="1"/>
  <c r="H2152" i="1"/>
  <c r="I2152" i="1"/>
  <c r="J2152" i="1"/>
  <c r="L2152" i="1"/>
  <c r="H2153" i="1"/>
  <c r="I2153" i="1"/>
  <c r="J2153" i="1"/>
  <c r="H2154" i="1"/>
  <c r="I2154" i="1"/>
  <c r="J2154" i="1"/>
  <c r="H2155" i="1"/>
  <c r="I2155" i="1"/>
  <c r="J2155" i="1"/>
  <c r="L2155" i="1"/>
  <c r="H2156" i="1"/>
  <c r="I2156" i="1"/>
  <c r="J2156" i="1"/>
  <c r="L2156" i="1"/>
  <c r="H2157" i="1"/>
  <c r="I2157" i="1"/>
  <c r="J2157" i="1"/>
  <c r="L2157" i="1"/>
  <c r="H2158" i="1"/>
  <c r="I2158" i="1"/>
  <c r="J2158" i="1"/>
  <c r="L2158" i="1"/>
  <c r="H2159" i="1"/>
  <c r="I2159" i="1"/>
  <c r="J2159" i="1"/>
  <c r="L2159" i="1"/>
  <c r="H2160" i="1"/>
  <c r="I2160" i="1"/>
  <c r="J2160" i="1"/>
  <c r="L2160" i="1"/>
  <c r="H2161" i="1"/>
  <c r="I2161" i="1"/>
  <c r="J2161" i="1"/>
  <c r="H2162" i="1"/>
  <c r="I2162" i="1"/>
  <c r="J2162" i="1"/>
  <c r="H2163" i="1"/>
  <c r="I2163" i="1"/>
  <c r="J2163" i="1"/>
  <c r="L2163" i="1"/>
  <c r="H2164" i="1"/>
  <c r="I2164" i="1"/>
  <c r="J2164" i="1"/>
  <c r="L2164" i="1"/>
  <c r="H2165" i="1"/>
  <c r="I2165" i="1"/>
  <c r="J2165" i="1"/>
  <c r="L2165" i="1"/>
  <c r="H2166" i="1"/>
  <c r="I2166" i="1"/>
  <c r="J2166" i="1"/>
  <c r="L2166" i="1"/>
  <c r="H2167" i="1"/>
  <c r="I2167" i="1"/>
  <c r="J2167" i="1"/>
  <c r="L2167" i="1"/>
  <c r="H2168" i="1"/>
  <c r="I2168" i="1"/>
  <c r="J2168" i="1"/>
  <c r="L2168" i="1"/>
  <c r="H2169" i="1"/>
  <c r="I2169" i="1"/>
  <c r="J2169" i="1"/>
  <c r="H2170" i="1"/>
  <c r="I2170" i="1"/>
  <c r="J2170" i="1"/>
  <c r="H2171" i="1"/>
  <c r="I2171" i="1"/>
  <c r="J2171" i="1"/>
  <c r="L2171" i="1"/>
  <c r="H2172" i="1"/>
  <c r="I2172" i="1"/>
  <c r="J2172" i="1"/>
  <c r="L2172" i="1"/>
  <c r="H2173" i="1"/>
  <c r="I2173" i="1"/>
  <c r="J2173" i="1"/>
  <c r="L2173" i="1"/>
  <c r="H2174" i="1"/>
  <c r="I2174" i="1"/>
  <c r="J2174" i="1"/>
  <c r="L2174" i="1"/>
  <c r="H2175" i="1"/>
  <c r="I2175" i="1"/>
  <c r="J2175" i="1"/>
  <c r="L2175" i="1"/>
  <c r="H2176" i="1"/>
  <c r="I2176" i="1"/>
  <c r="J2176" i="1"/>
  <c r="L2176" i="1"/>
  <c r="H2177" i="1"/>
  <c r="I2177" i="1"/>
  <c r="J2177" i="1"/>
  <c r="H2178" i="1"/>
  <c r="I2178" i="1"/>
  <c r="J2178" i="1"/>
  <c r="H2179" i="1"/>
  <c r="I2179" i="1"/>
  <c r="J2179" i="1"/>
  <c r="L2179" i="1"/>
  <c r="H2180" i="1"/>
  <c r="I2180" i="1"/>
  <c r="J2180" i="1"/>
  <c r="L2180" i="1"/>
  <c r="H2181" i="1"/>
  <c r="I2181" i="1"/>
  <c r="J2181" i="1"/>
  <c r="L2181" i="1"/>
  <c r="H2182" i="1"/>
  <c r="I2182" i="1"/>
  <c r="J2182" i="1"/>
  <c r="L2182" i="1"/>
  <c r="H2183" i="1"/>
  <c r="I2183" i="1"/>
  <c r="J2183" i="1"/>
  <c r="L2183" i="1"/>
  <c r="H2184" i="1"/>
  <c r="I2184" i="1"/>
  <c r="J2184" i="1"/>
  <c r="L2184" i="1"/>
  <c r="H2185" i="1"/>
  <c r="I2185" i="1"/>
  <c r="J2185" i="1"/>
  <c r="H2186" i="1"/>
  <c r="I2186" i="1"/>
  <c r="J2186" i="1"/>
  <c r="H2187" i="1"/>
  <c r="I2187" i="1"/>
  <c r="J2187" i="1"/>
  <c r="L2187" i="1"/>
  <c r="H2188" i="1"/>
  <c r="I2188" i="1"/>
  <c r="J2188" i="1"/>
  <c r="L2188" i="1"/>
  <c r="H2189" i="1"/>
  <c r="I2189" i="1"/>
  <c r="J2189" i="1"/>
  <c r="L2189" i="1"/>
  <c r="H2190" i="1"/>
  <c r="I2190" i="1"/>
  <c r="J2190" i="1"/>
  <c r="L2190" i="1"/>
  <c r="H2191" i="1"/>
  <c r="I2191" i="1"/>
  <c r="J2191" i="1"/>
  <c r="L2191" i="1"/>
  <c r="H2192" i="1"/>
  <c r="I2192" i="1"/>
  <c r="J2192" i="1"/>
  <c r="L2192" i="1"/>
  <c r="H2193" i="1"/>
  <c r="I2193" i="1"/>
  <c r="J2193" i="1"/>
  <c r="H2194" i="1"/>
  <c r="I2194" i="1"/>
  <c r="J2194" i="1"/>
  <c r="H2195" i="1"/>
  <c r="I2195" i="1"/>
  <c r="J2195" i="1"/>
  <c r="L2195" i="1"/>
  <c r="H2196" i="1"/>
  <c r="I2196" i="1"/>
  <c r="J2196" i="1"/>
  <c r="L2196" i="1"/>
  <c r="H2197" i="1"/>
  <c r="I2197" i="1"/>
  <c r="J2197" i="1"/>
  <c r="L2197" i="1"/>
  <c r="H2198" i="1"/>
  <c r="I2198" i="1"/>
  <c r="J2198" i="1"/>
  <c r="L2198" i="1"/>
  <c r="H2199" i="1"/>
  <c r="I2199" i="1"/>
  <c r="J2199" i="1"/>
  <c r="L2199" i="1"/>
  <c r="H2200" i="1"/>
  <c r="I2200" i="1"/>
  <c r="J2200" i="1"/>
  <c r="L2200" i="1"/>
  <c r="H2201" i="1"/>
  <c r="I2201" i="1"/>
  <c r="J2201" i="1"/>
  <c r="H2202" i="1"/>
  <c r="I2202" i="1"/>
  <c r="J2202" i="1"/>
  <c r="H2203" i="1"/>
  <c r="I2203" i="1"/>
  <c r="J2203" i="1"/>
  <c r="L2203" i="1"/>
  <c r="H2204" i="1"/>
  <c r="I2204" i="1"/>
  <c r="J2204" i="1"/>
  <c r="L2204" i="1"/>
  <c r="H2205" i="1"/>
  <c r="I2205" i="1"/>
  <c r="J2205" i="1"/>
  <c r="L2205" i="1"/>
  <c r="H2206" i="1"/>
  <c r="I2206" i="1"/>
  <c r="J2206" i="1"/>
  <c r="L2206" i="1"/>
  <c r="H2207" i="1"/>
  <c r="I2207" i="1"/>
  <c r="J2207" i="1"/>
  <c r="L2207" i="1"/>
  <c r="H2208" i="1"/>
  <c r="I2208" i="1"/>
  <c r="J2208" i="1"/>
  <c r="L2208" i="1"/>
  <c r="H2209" i="1"/>
  <c r="I2209" i="1"/>
  <c r="J2209" i="1"/>
  <c r="H2210" i="1"/>
  <c r="I2210" i="1"/>
  <c r="J2210" i="1"/>
  <c r="L2210" i="1"/>
  <c r="H2211" i="1"/>
  <c r="I2211" i="1"/>
  <c r="J2211" i="1"/>
  <c r="L2211" i="1"/>
  <c r="H2212" i="1"/>
  <c r="I2212" i="1"/>
  <c r="J2212" i="1"/>
  <c r="L2212" i="1"/>
  <c r="H2213" i="1"/>
  <c r="I2213" i="1"/>
  <c r="J2213" i="1"/>
  <c r="L2213" i="1"/>
  <c r="H2214" i="1"/>
  <c r="I2214" i="1"/>
  <c r="J2214" i="1"/>
  <c r="L2214" i="1"/>
  <c r="H2215" i="1"/>
  <c r="I2215" i="1"/>
  <c r="J2215" i="1"/>
  <c r="L2215" i="1"/>
  <c r="H2216" i="1"/>
  <c r="I2216" i="1"/>
  <c r="J2216" i="1"/>
  <c r="L2216" i="1"/>
  <c r="H2217" i="1"/>
  <c r="I2217" i="1"/>
  <c r="J2217" i="1"/>
  <c r="H2218" i="1"/>
  <c r="I2218" i="1"/>
  <c r="J2218" i="1"/>
  <c r="H2219" i="1"/>
  <c r="I2219" i="1"/>
  <c r="J2219" i="1"/>
  <c r="L2219" i="1"/>
  <c r="H2220" i="1"/>
  <c r="I2220" i="1"/>
  <c r="J2220" i="1"/>
  <c r="L2220" i="1"/>
  <c r="H2221" i="1"/>
  <c r="I2221" i="1"/>
  <c r="J2221" i="1"/>
  <c r="L2221" i="1"/>
  <c r="H2222" i="1"/>
  <c r="I2222" i="1"/>
  <c r="J2222" i="1"/>
  <c r="L2222" i="1"/>
  <c r="H2223" i="1"/>
  <c r="I2223" i="1"/>
  <c r="J2223" i="1"/>
  <c r="L2223" i="1"/>
  <c r="H2224" i="1"/>
  <c r="I2224" i="1"/>
  <c r="J2224" i="1"/>
  <c r="L2224" i="1"/>
  <c r="H2225" i="1"/>
  <c r="I2225" i="1"/>
  <c r="J2225" i="1"/>
  <c r="H2226" i="1"/>
  <c r="I2226" i="1"/>
  <c r="J2226" i="1"/>
  <c r="H2227" i="1"/>
  <c r="I2227" i="1"/>
  <c r="J2227" i="1"/>
  <c r="L2227" i="1"/>
  <c r="H2228" i="1"/>
  <c r="I2228" i="1"/>
  <c r="J2228" i="1"/>
  <c r="L2228" i="1"/>
  <c r="H2229" i="1"/>
  <c r="I2229" i="1"/>
  <c r="J2229" i="1"/>
  <c r="L2229" i="1"/>
  <c r="H2230" i="1"/>
  <c r="I2230" i="1"/>
  <c r="J2230" i="1"/>
  <c r="L2230" i="1"/>
  <c r="H2231" i="1"/>
  <c r="I2231" i="1"/>
  <c r="J2231" i="1"/>
  <c r="L2231" i="1"/>
  <c r="H2232" i="1"/>
  <c r="I2232" i="1"/>
  <c r="J2232" i="1"/>
  <c r="L2232" i="1"/>
  <c r="H2233" i="1"/>
  <c r="I2233" i="1"/>
  <c r="J2233" i="1"/>
  <c r="H2234" i="1"/>
  <c r="I2234" i="1"/>
  <c r="J2234" i="1"/>
  <c r="H2235" i="1"/>
  <c r="I2235" i="1"/>
  <c r="J2235" i="1"/>
  <c r="L2235" i="1"/>
  <c r="H2236" i="1"/>
  <c r="I2236" i="1"/>
  <c r="J2236" i="1"/>
  <c r="L2236" i="1"/>
  <c r="H2237" i="1"/>
  <c r="I2237" i="1"/>
  <c r="J2237" i="1"/>
  <c r="L2237" i="1"/>
  <c r="H2238" i="1"/>
  <c r="I2238" i="1"/>
  <c r="J2238" i="1"/>
  <c r="L2238" i="1"/>
  <c r="H2239" i="1"/>
  <c r="I2239" i="1"/>
  <c r="J2239" i="1"/>
  <c r="L2239" i="1"/>
  <c r="H2240" i="1"/>
  <c r="I2240" i="1"/>
  <c r="J2240" i="1"/>
  <c r="L2240" i="1"/>
  <c r="H2241" i="1"/>
  <c r="I2241" i="1"/>
  <c r="J2241" i="1"/>
  <c r="H2242" i="1"/>
  <c r="I2242" i="1"/>
  <c r="J2242" i="1"/>
  <c r="H2243" i="1"/>
  <c r="I2243" i="1"/>
  <c r="J2243" i="1"/>
  <c r="L2243" i="1"/>
  <c r="H2244" i="1"/>
  <c r="I2244" i="1"/>
  <c r="J2244" i="1"/>
  <c r="L2244" i="1"/>
  <c r="H2245" i="1"/>
  <c r="I2245" i="1"/>
  <c r="J2245" i="1"/>
  <c r="L2245" i="1"/>
  <c r="H2246" i="1"/>
  <c r="I2246" i="1"/>
  <c r="J2246" i="1"/>
  <c r="L2246" i="1"/>
  <c r="H2247" i="1"/>
  <c r="I2247" i="1"/>
  <c r="J2247" i="1"/>
  <c r="L2247" i="1"/>
  <c r="H2248" i="1"/>
  <c r="I2248" i="1"/>
  <c r="J2248" i="1"/>
  <c r="L2248" i="1"/>
  <c r="H2249" i="1"/>
  <c r="I2249" i="1"/>
  <c r="J2249" i="1"/>
  <c r="H2250" i="1"/>
  <c r="I2250" i="1"/>
  <c r="J2250" i="1"/>
  <c r="H2251" i="1"/>
  <c r="I2251" i="1"/>
  <c r="J2251" i="1"/>
  <c r="L2251" i="1"/>
  <c r="H2252" i="1"/>
  <c r="I2252" i="1"/>
  <c r="J2252" i="1"/>
  <c r="L2252" i="1"/>
  <c r="H2253" i="1"/>
  <c r="I2253" i="1"/>
  <c r="J2253" i="1"/>
  <c r="L2253" i="1"/>
  <c r="H2254" i="1"/>
  <c r="I2254" i="1"/>
  <c r="J2254" i="1"/>
  <c r="L2254" i="1"/>
  <c r="H2255" i="1"/>
  <c r="I2255" i="1"/>
  <c r="J2255" i="1"/>
  <c r="L2255" i="1"/>
  <c r="H2256" i="1"/>
  <c r="I2256" i="1"/>
  <c r="J2256" i="1"/>
  <c r="L2256" i="1"/>
  <c r="H2257" i="1"/>
  <c r="I2257" i="1"/>
  <c r="J2257" i="1"/>
  <c r="H2258" i="1"/>
  <c r="I2258" i="1"/>
  <c r="J2258" i="1"/>
  <c r="H2259" i="1"/>
  <c r="I2259" i="1"/>
  <c r="J2259" i="1"/>
  <c r="L2259" i="1"/>
  <c r="H2260" i="1"/>
  <c r="I2260" i="1"/>
  <c r="J2260" i="1"/>
  <c r="L2260" i="1"/>
  <c r="H2261" i="1"/>
  <c r="I2261" i="1"/>
  <c r="J2261" i="1"/>
  <c r="L2261" i="1"/>
  <c r="H2262" i="1"/>
  <c r="I2262" i="1"/>
  <c r="J2262" i="1"/>
  <c r="L2262" i="1"/>
  <c r="H2263" i="1"/>
  <c r="I2263" i="1"/>
  <c r="J2263" i="1"/>
  <c r="L2263" i="1"/>
  <c r="H2264" i="1"/>
  <c r="I2264" i="1"/>
  <c r="J2264" i="1"/>
  <c r="L2264" i="1"/>
  <c r="H2265" i="1"/>
  <c r="I2265" i="1"/>
  <c r="J2265" i="1"/>
  <c r="H2266" i="1"/>
  <c r="I2266" i="1"/>
  <c r="J2266" i="1"/>
  <c r="H2267" i="1"/>
  <c r="I2267" i="1"/>
  <c r="J2267" i="1"/>
  <c r="L2267" i="1"/>
  <c r="H2268" i="1"/>
  <c r="I2268" i="1"/>
  <c r="J2268" i="1"/>
  <c r="L2268" i="1"/>
  <c r="H2269" i="1"/>
  <c r="I2269" i="1"/>
  <c r="J2269" i="1"/>
  <c r="L2269" i="1"/>
  <c r="H2270" i="1"/>
  <c r="I2270" i="1"/>
  <c r="J2270" i="1"/>
  <c r="L2270" i="1"/>
  <c r="H2271" i="1"/>
  <c r="I2271" i="1"/>
  <c r="J2271" i="1"/>
  <c r="L2271" i="1"/>
  <c r="H2272" i="1"/>
  <c r="I2272" i="1"/>
  <c r="J2272" i="1"/>
  <c r="L2272" i="1"/>
  <c r="H2273" i="1"/>
  <c r="I2273" i="1"/>
  <c r="J2273" i="1"/>
  <c r="H2274" i="1"/>
  <c r="I2274" i="1"/>
  <c r="J2274" i="1"/>
  <c r="H2275" i="1"/>
  <c r="I2275" i="1"/>
  <c r="J2275" i="1"/>
  <c r="L2275" i="1"/>
  <c r="H2276" i="1"/>
  <c r="I2276" i="1"/>
  <c r="J2276" i="1"/>
  <c r="L2276" i="1"/>
  <c r="H2277" i="1"/>
  <c r="I2277" i="1"/>
  <c r="J2277" i="1"/>
  <c r="L2277" i="1"/>
  <c r="H2278" i="1"/>
  <c r="I2278" i="1"/>
  <c r="J2278" i="1"/>
  <c r="L2278" i="1"/>
  <c r="H2279" i="1"/>
  <c r="I2279" i="1"/>
  <c r="J2279" i="1"/>
  <c r="L2279" i="1"/>
  <c r="H2280" i="1"/>
  <c r="I2280" i="1"/>
  <c r="J2280" i="1"/>
  <c r="L2280" i="1"/>
  <c r="H2281" i="1"/>
  <c r="I2281" i="1"/>
  <c r="J2281" i="1"/>
  <c r="H2282" i="1"/>
  <c r="I2282" i="1"/>
  <c r="J2282" i="1"/>
  <c r="H2283" i="1"/>
  <c r="I2283" i="1"/>
  <c r="J2283" i="1"/>
  <c r="L2283" i="1"/>
  <c r="H2284" i="1"/>
  <c r="I2284" i="1"/>
  <c r="J2284" i="1"/>
  <c r="L2284" i="1"/>
  <c r="H2285" i="1"/>
  <c r="I2285" i="1"/>
  <c r="J2285" i="1"/>
  <c r="L2285" i="1"/>
  <c r="H2286" i="1"/>
  <c r="I2286" i="1"/>
  <c r="J2286" i="1"/>
  <c r="L2286" i="1"/>
  <c r="H2287" i="1"/>
  <c r="I2287" i="1"/>
  <c r="J2287" i="1"/>
  <c r="L2287" i="1"/>
  <c r="H2288" i="1"/>
  <c r="I2288" i="1"/>
  <c r="J2288" i="1"/>
  <c r="L2288" i="1"/>
  <c r="H2289" i="1"/>
  <c r="I2289" i="1"/>
  <c r="J2289" i="1"/>
  <c r="H2290" i="1"/>
  <c r="I2290" i="1"/>
  <c r="J2290" i="1"/>
  <c r="H2291" i="1"/>
  <c r="I2291" i="1"/>
  <c r="J2291" i="1"/>
  <c r="L2291" i="1"/>
  <c r="H2292" i="1"/>
  <c r="I2292" i="1"/>
  <c r="J2292" i="1"/>
  <c r="L2292" i="1"/>
  <c r="H2293" i="1"/>
  <c r="I2293" i="1"/>
  <c r="J2293" i="1"/>
  <c r="L2293" i="1"/>
  <c r="H2294" i="1"/>
  <c r="I2294" i="1"/>
  <c r="J2294" i="1"/>
  <c r="L2294" i="1"/>
  <c r="H2295" i="1"/>
  <c r="I2295" i="1"/>
  <c r="J2295" i="1"/>
  <c r="L2295" i="1"/>
  <c r="H2296" i="1"/>
  <c r="I2296" i="1"/>
  <c r="J2296" i="1"/>
  <c r="L2296" i="1"/>
  <c r="H2297" i="1"/>
  <c r="I2297" i="1"/>
  <c r="J2297" i="1"/>
  <c r="H2298" i="1"/>
  <c r="I2298" i="1"/>
  <c r="J2298" i="1"/>
  <c r="H2299" i="1"/>
  <c r="I2299" i="1"/>
  <c r="J2299" i="1"/>
  <c r="L2299" i="1"/>
  <c r="H2300" i="1"/>
  <c r="I2300" i="1"/>
  <c r="J2300" i="1"/>
  <c r="L2300" i="1"/>
  <c r="H2301" i="1"/>
  <c r="I2301" i="1"/>
  <c r="J2301" i="1"/>
  <c r="L2301" i="1"/>
  <c r="H2302" i="1"/>
  <c r="I2302" i="1"/>
  <c r="J2302" i="1"/>
  <c r="L2302" i="1"/>
  <c r="H2303" i="1"/>
  <c r="I2303" i="1"/>
  <c r="J2303" i="1"/>
  <c r="L2303" i="1"/>
  <c r="H2304" i="1"/>
  <c r="I2304" i="1"/>
  <c r="J2304" i="1"/>
  <c r="L2304" i="1"/>
  <c r="H2305" i="1"/>
  <c r="I2305" i="1"/>
  <c r="J2305" i="1"/>
  <c r="H2306" i="1"/>
  <c r="I2306" i="1"/>
  <c r="J2306" i="1"/>
  <c r="H2307" i="1"/>
  <c r="I2307" i="1"/>
  <c r="J2307" i="1"/>
  <c r="L2307" i="1"/>
  <c r="H2308" i="1"/>
  <c r="I2308" i="1"/>
  <c r="J2308" i="1"/>
  <c r="L2308" i="1"/>
  <c r="H2309" i="1"/>
  <c r="I2309" i="1"/>
  <c r="J2309" i="1"/>
  <c r="L2309" i="1"/>
  <c r="H2310" i="1"/>
  <c r="I2310" i="1"/>
  <c r="J2310" i="1"/>
  <c r="L2310" i="1"/>
  <c r="H2311" i="1"/>
  <c r="I2311" i="1"/>
  <c r="J2311" i="1"/>
  <c r="L2311" i="1"/>
  <c r="H2312" i="1"/>
  <c r="I2312" i="1"/>
  <c r="J2312" i="1"/>
  <c r="L2312" i="1"/>
  <c r="H2313" i="1"/>
  <c r="I2313" i="1"/>
  <c r="J2313" i="1"/>
  <c r="H2314" i="1"/>
  <c r="I2314" i="1"/>
  <c r="J2314" i="1"/>
  <c r="H2315" i="1"/>
  <c r="I2315" i="1"/>
  <c r="J2315" i="1"/>
  <c r="L2315" i="1"/>
  <c r="H2316" i="1"/>
  <c r="I2316" i="1"/>
  <c r="J2316" i="1"/>
  <c r="L2316" i="1"/>
  <c r="H2317" i="1"/>
  <c r="I2317" i="1"/>
  <c r="J2317" i="1"/>
  <c r="L2317" i="1"/>
  <c r="H2318" i="1"/>
  <c r="I2318" i="1"/>
  <c r="J2318" i="1"/>
  <c r="L2318" i="1"/>
  <c r="H2319" i="1"/>
  <c r="I2319" i="1"/>
  <c r="J2319" i="1"/>
  <c r="L2319" i="1"/>
  <c r="H2320" i="1"/>
  <c r="I2320" i="1"/>
  <c r="J2320" i="1"/>
  <c r="L2320" i="1"/>
  <c r="H2321" i="1"/>
  <c r="I2321" i="1"/>
  <c r="J2321" i="1"/>
  <c r="H2322" i="1"/>
  <c r="I2322" i="1"/>
  <c r="J2322" i="1"/>
  <c r="H2323" i="1"/>
  <c r="I2323" i="1"/>
  <c r="J2323" i="1"/>
  <c r="L2323" i="1"/>
  <c r="H2324" i="1"/>
  <c r="I2324" i="1"/>
  <c r="J2324" i="1"/>
  <c r="L2324" i="1"/>
  <c r="H2325" i="1"/>
  <c r="I2325" i="1"/>
  <c r="J2325" i="1"/>
  <c r="L2325" i="1"/>
  <c r="H2326" i="1"/>
  <c r="I2326" i="1"/>
  <c r="J2326" i="1"/>
  <c r="L2326" i="1"/>
  <c r="H2327" i="1"/>
  <c r="I2327" i="1"/>
  <c r="J2327" i="1"/>
  <c r="L2327" i="1"/>
  <c r="H2328" i="1"/>
  <c r="I2328" i="1"/>
  <c r="J2328" i="1"/>
  <c r="L2328" i="1"/>
  <c r="H2329" i="1"/>
  <c r="I2329" i="1"/>
  <c r="J2329" i="1"/>
  <c r="H2330" i="1"/>
  <c r="I2330" i="1"/>
  <c r="J2330" i="1"/>
  <c r="H2331" i="1"/>
  <c r="I2331" i="1"/>
  <c r="J2331" i="1"/>
  <c r="L2331" i="1"/>
  <c r="H2332" i="1"/>
  <c r="I2332" i="1"/>
  <c r="J2332" i="1"/>
  <c r="L2332" i="1"/>
  <c r="H2333" i="1"/>
  <c r="I2333" i="1"/>
  <c r="J2333" i="1"/>
  <c r="L2333" i="1"/>
  <c r="H2334" i="1"/>
  <c r="I2334" i="1"/>
  <c r="J2334" i="1"/>
  <c r="L2334" i="1"/>
  <c r="H2335" i="1"/>
  <c r="I2335" i="1"/>
  <c r="J2335" i="1"/>
  <c r="L2335" i="1"/>
  <c r="H2336" i="1"/>
  <c r="I2336" i="1"/>
  <c r="J2336" i="1"/>
  <c r="L2336" i="1"/>
  <c r="H2337" i="1"/>
  <c r="I2337" i="1"/>
  <c r="J2337" i="1"/>
  <c r="H2338" i="1"/>
  <c r="I2338" i="1"/>
  <c r="J2338" i="1"/>
  <c r="H2339" i="1"/>
  <c r="I2339" i="1"/>
  <c r="J2339" i="1"/>
  <c r="L2339" i="1"/>
  <c r="H2340" i="1"/>
  <c r="I2340" i="1"/>
  <c r="J2340" i="1"/>
  <c r="L2340" i="1"/>
  <c r="H2341" i="1"/>
  <c r="I2341" i="1"/>
  <c r="J2341" i="1"/>
  <c r="L2341" i="1"/>
  <c r="H2342" i="1"/>
  <c r="I2342" i="1"/>
  <c r="J2342" i="1"/>
  <c r="L2342" i="1"/>
  <c r="H2343" i="1"/>
  <c r="I2343" i="1"/>
  <c r="J2343" i="1"/>
  <c r="L2343" i="1"/>
  <c r="H2344" i="1"/>
  <c r="I2344" i="1"/>
  <c r="J2344" i="1"/>
  <c r="L2344" i="1"/>
  <c r="H2345" i="1"/>
  <c r="I2345" i="1"/>
  <c r="J2345" i="1"/>
  <c r="H2346" i="1"/>
  <c r="I2346" i="1"/>
  <c r="J2346" i="1"/>
  <c r="H2347" i="1"/>
  <c r="I2347" i="1"/>
  <c r="J2347" i="1"/>
  <c r="L2347" i="1"/>
  <c r="H2348" i="1"/>
  <c r="I2348" i="1"/>
  <c r="J2348" i="1"/>
  <c r="L2348" i="1"/>
  <c r="H2349" i="1"/>
  <c r="I2349" i="1"/>
  <c r="J2349" i="1"/>
  <c r="L2349" i="1"/>
  <c r="H2350" i="1"/>
  <c r="I2350" i="1"/>
  <c r="J2350" i="1"/>
  <c r="L2350" i="1"/>
  <c r="H2351" i="1"/>
  <c r="I2351" i="1"/>
  <c r="J2351" i="1"/>
  <c r="L2351" i="1"/>
  <c r="H2352" i="1"/>
  <c r="I2352" i="1"/>
  <c r="J2352" i="1"/>
  <c r="L2352" i="1"/>
  <c r="H2353" i="1"/>
  <c r="I2353" i="1"/>
  <c r="J2353" i="1"/>
  <c r="H2354" i="1"/>
  <c r="I2354" i="1"/>
  <c r="J2354" i="1"/>
  <c r="H2355" i="1"/>
  <c r="I2355" i="1"/>
  <c r="J2355" i="1"/>
  <c r="L2355" i="1"/>
  <c r="H2356" i="1"/>
  <c r="I2356" i="1"/>
  <c r="J2356" i="1"/>
  <c r="L2356" i="1"/>
  <c r="H2357" i="1"/>
  <c r="I2357" i="1"/>
  <c r="J2357" i="1"/>
  <c r="L2357" i="1"/>
  <c r="H2358" i="1"/>
  <c r="I2358" i="1"/>
  <c r="J2358" i="1"/>
  <c r="L2358" i="1"/>
  <c r="H2359" i="1"/>
  <c r="I2359" i="1"/>
  <c r="J2359" i="1"/>
  <c r="L2359" i="1"/>
  <c r="H2360" i="1"/>
  <c r="I2360" i="1"/>
  <c r="J2360" i="1"/>
  <c r="L2360" i="1"/>
  <c r="H2361" i="1"/>
  <c r="I2361" i="1"/>
  <c r="J2361" i="1"/>
  <c r="H2362" i="1"/>
  <c r="I2362" i="1"/>
  <c r="J2362" i="1"/>
  <c r="H2363" i="1"/>
  <c r="I2363" i="1"/>
  <c r="J2363" i="1"/>
  <c r="L2363" i="1"/>
  <c r="H2364" i="1"/>
  <c r="I2364" i="1"/>
  <c r="J2364" i="1"/>
  <c r="L2364" i="1"/>
  <c r="H2365" i="1"/>
  <c r="I2365" i="1"/>
  <c r="J2365" i="1"/>
  <c r="L2365" i="1"/>
  <c r="H2366" i="1"/>
  <c r="I2366" i="1"/>
  <c r="J2366" i="1"/>
  <c r="L2366" i="1"/>
  <c r="H2367" i="1"/>
  <c r="I2367" i="1"/>
  <c r="J2367" i="1"/>
  <c r="L2367" i="1"/>
  <c r="H2368" i="1"/>
  <c r="I2368" i="1"/>
  <c r="J2368" i="1"/>
  <c r="L2368" i="1"/>
  <c r="H2369" i="1"/>
  <c r="I2369" i="1"/>
  <c r="J2369" i="1"/>
  <c r="H2370" i="1"/>
  <c r="I2370" i="1"/>
  <c r="J2370" i="1"/>
  <c r="H2371" i="1"/>
  <c r="I2371" i="1"/>
  <c r="J2371" i="1"/>
  <c r="L2371" i="1"/>
  <c r="H2372" i="1"/>
  <c r="I2372" i="1"/>
  <c r="J2372" i="1"/>
  <c r="L2372" i="1"/>
  <c r="H2373" i="1"/>
  <c r="I2373" i="1"/>
  <c r="J2373" i="1"/>
  <c r="L2373" i="1"/>
  <c r="H2374" i="1"/>
  <c r="I2374" i="1"/>
  <c r="J2374" i="1"/>
  <c r="L2374" i="1"/>
  <c r="H2375" i="1"/>
  <c r="I2375" i="1"/>
  <c r="J2375" i="1"/>
  <c r="L2375" i="1"/>
  <c r="H2376" i="1"/>
  <c r="I2376" i="1"/>
  <c r="J2376" i="1"/>
  <c r="L2376" i="1"/>
  <c r="H2377" i="1"/>
  <c r="I2377" i="1"/>
  <c r="J2377" i="1"/>
  <c r="H2378" i="1"/>
  <c r="I2378" i="1"/>
  <c r="J2378" i="1"/>
  <c r="H2379" i="1"/>
  <c r="I2379" i="1"/>
  <c r="J2379" i="1"/>
  <c r="L2379" i="1"/>
  <c r="H2380" i="1"/>
  <c r="I2380" i="1"/>
  <c r="J2380" i="1"/>
  <c r="L2380" i="1"/>
  <c r="H2381" i="1"/>
  <c r="I2381" i="1"/>
  <c r="J2381" i="1"/>
  <c r="L2381" i="1"/>
  <c r="H2382" i="1"/>
  <c r="I2382" i="1"/>
  <c r="J2382" i="1"/>
  <c r="L2382" i="1"/>
  <c r="H2383" i="1"/>
  <c r="I2383" i="1"/>
  <c r="J2383" i="1"/>
  <c r="L2383" i="1"/>
  <c r="H2384" i="1"/>
  <c r="I2384" i="1"/>
  <c r="J2384" i="1"/>
  <c r="L2384" i="1"/>
  <c r="H2385" i="1"/>
  <c r="I2385" i="1"/>
  <c r="J2385" i="1"/>
  <c r="H2386" i="1"/>
  <c r="I2386" i="1"/>
  <c r="J2386" i="1"/>
  <c r="H2387" i="1"/>
  <c r="I2387" i="1"/>
  <c r="J2387" i="1"/>
  <c r="L2387" i="1"/>
  <c r="H2388" i="1"/>
  <c r="I2388" i="1"/>
  <c r="J2388" i="1"/>
  <c r="L2388" i="1"/>
  <c r="H2389" i="1"/>
  <c r="I2389" i="1"/>
  <c r="J2389" i="1"/>
  <c r="L2389" i="1"/>
  <c r="H2390" i="1"/>
  <c r="I2390" i="1"/>
  <c r="J2390" i="1"/>
  <c r="L2390" i="1"/>
  <c r="H2391" i="1"/>
  <c r="I2391" i="1"/>
  <c r="J2391" i="1"/>
  <c r="L2391" i="1"/>
  <c r="H2392" i="1"/>
  <c r="I2392" i="1"/>
  <c r="J2392" i="1"/>
  <c r="L2392" i="1"/>
  <c r="H2393" i="1"/>
  <c r="I2393" i="1"/>
  <c r="J2393" i="1"/>
  <c r="H2394" i="1"/>
  <c r="I2394" i="1"/>
  <c r="J2394" i="1"/>
  <c r="H2395" i="1"/>
  <c r="I2395" i="1"/>
  <c r="J2395" i="1"/>
  <c r="L2395" i="1"/>
  <c r="H2396" i="1"/>
  <c r="I2396" i="1"/>
  <c r="J2396" i="1"/>
  <c r="L2396" i="1"/>
  <c r="H2397" i="1"/>
  <c r="I2397" i="1"/>
  <c r="J2397" i="1"/>
  <c r="L2397" i="1"/>
  <c r="H2398" i="1"/>
  <c r="I2398" i="1"/>
  <c r="J2398" i="1"/>
  <c r="L2398" i="1"/>
  <c r="H2399" i="1"/>
  <c r="I2399" i="1"/>
  <c r="J2399" i="1"/>
  <c r="L2399" i="1"/>
  <c r="H2400" i="1"/>
  <c r="I2400" i="1"/>
  <c r="J2400" i="1"/>
  <c r="L2400" i="1"/>
  <c r="H2401" i="1"/>
  <c r="I2401" i="1"/>
  <c r="J2401" i="1"/>
  <c r="H2402" i="1"/>
  <c r="I2402" i="1"/>
  <c r="J2402" i="1"/>
  <c r="H2403" i="1"/>
  <c r="I2403" i="1"/>
  <c r="J2403" i="1"/>
  <c r="L2403" i="1"/>
  <c r="H2404" i="1"/>
  <c r="I2404" i="1"/>
  <c r="J2404" i="1"/>
  <c r="L2404" i="1"/>
  <c r="H2405" i="1"/>
  <c r="I2405" i="1"/>
  <c r="J2405" i="1"/>
  <c r="L2405" i="1"/>
  <c r="H2406" i="1"/>
  <c r="I2406" i="1"/>
  <c r="J2406" i="1"/>
  <c r="L2406" i="1"/>
  <c r="H2407" i="1"/>
  <c r="I2407" i="1"/>
  <c r="J2407" i="1"/>
  <c r="L2407" i="1"/>
  <c r="H2408" i="1"/>
  <c r="I2408" i="1"/>
  <c r="J2408" i="1"/>
  <c r="L2408" i="1"/>
  <c r="H2409" i="1"/>
  <c r="I2409" i="1"/>
  <c r="J2409" i="1"/>
  <c r="H2410" i="1"/>
  <c r="I2410" i="1"/>
  <c r="J2410" i="1"/>
  <c r="H2411" i="1"/>
  <c r="I2411" i="1"/>
  <c r="J2411" i="1"/>
  <c r="L2411" i="1"/>
  <c r="H2412" i="1"/>
  <c r="I2412" i="1"/>
  <c r="J2412" i="1"/>
  <c r="L2412" i="1"/>
  <c r="H2413" i="1"/>
  <c r="I2413" i="1"/>
  <c r="J2413" i="1"/>
  <c r="L2413" i="1"/>
  <c r="H2414" i="1"/>
  <c r="I2414" i="1"/>
  <c r="J2414" i="1"/>
  <c r="L2414" i="1"/>
  <c r="H2415" i="1"/>
  <c r="I2415" i="1"/>
  <c r="J2415" i="1"/>
  <c r="L2415" i="1"/>
  <c r="H2416" i="1"/>
  <c r="I2416" i="1"/>
  <c r="J2416" i="1"/>
  <c r="L2416" i="1"/>
  <c r="H2417" i="1"/>
  <c r="I2417" i="1"/>
  <c r="J2417" i="1"/>
  <c r="H2418" i="1"/>
  <c r="I2418" i="1"/>
  <c r="J2418" i="1"/>
  <c r="H2419" i="1"/>
  <c r="I2419" i="1"/>
  <c r="J2419" i="1"/>
  <c r="L2419" i="1"/>
  <c r="H2420" i="1"/>
  <c r="I2420" i="1"/>
  <c r="J2420" i="1"/>
  <c r="L2420" i="1"/>
  <c r="H2421" i="1"/>
  <c r="I2421" i="1"/>
  <c r="J2421" i="1"/>
  <c r="L2421" i="1"/>
  <c r="H2422" i="1"/>
  <c r="I2422" i="1"/>
  <c r="J2422" i="1"/>
  <c r="L2422" i="1"/>
  <c r="H2423" i="1"/>
  <c r="I2423" i="1"/>
  <c r="J2423" i="1"/>
  <c r="L2423" i="1"/>
  <c r="H2424" i="1"/>
  <c r="I2424" i="1"/>
  <c r="J2424" i="1"/>
  <c r="L2424" i="1"/>
  <c r="H2425" i="1"/>
  <c r="I2425" i="1"/>
  <c r="J2425" i="1"/>
  <c r="H2426" i="1"/>
  <c r="I2426" i="1"/>
  <c r="J2426" i="1"/>
  <c r="H2427" i="1"/>
  <c r="I2427" i="1"/>
  <c r="J2427" i="1"/>
  <c r="L2427" i="1"/>
  <c r="H2428" i="1"/>
  <c r="I2428" i="1"/>
  <c r="J2428" i="1"/>
  <c r="L2428" i="1"/>
  <c r="H2429" i="1"/>
  <c r="I2429" i="1"/>
  <c r="J2429" i="1"/>
  <c r="L2429" i="1"/>
  <c r="H2430" i="1"/>
  <c r="I2430" i="1"/>
  <c r="J2430" i="1"/>
  <c r="L2430" i="1"/>
  <c r="H2431" i="1"/>
  <c r="I2431" i="1"/>
  <c r="J2431" i="1"/>
  <c r="L2431" i="1"/>
  <c r="H2432" i="1"/>
  <c r="I2432" i="1"/>
  <c r="J2432" i="1"/>
  <c r="L2432" i="1"/>
  <c r="H2433" i="1"/>
  <c r="I2433" i="1"/>
  <c r="J2433" i="1"/>
  <c r="H2434" i="1"/>
  <c r="I2434" i="1"/>
  <c r="J2434" i="1"/>
  <c r="H2435" i="1"/>
  <c r="I2435" i="1"/>
  <c r="J2435" i="1"/>
  <c r="L2435" i="1"/>
  <c r="H2436" i="1"/>
  <c r="I2436" i="1"/>
  <c r="J2436" i="1"/>
  <c r="L2436" i="1"/>
  <c r="H2437" i="1"/>
  <c r="I2437" i="1"/>
  <c r="J2437" i="1"/>
  <c r="L2437" i="1"/>
  <c r="H2438" i="1"/>
  <c r="I2438" i="1"/>
  <c r="J2438" i="1"/>
  <c r="L2438" i="1"/>
  <c r="H2439" i="1"/>
  <c r="I2439" i="1"/>
  <c r="J2439" i="1"/>
  <c r="L2439" i="1"/>
  <c r="H2440" i="1"/>
  <c r="I2440" i="1"/>
  <c r="J2440" i="1"/>
  <c r="L2440" i="1"/>
  <c r="H2441" i="1"/>
  <c r="I2441" i="1"/>
  <c r="J2441" i="1"/>
  <c r="H2442" i="1"/>
  <c r="I2442" i="1"/>
  <c r="J2442" i="1"/>
  <c r="H2443" i="1"/>
  <c r="I2443" i="1"/>
  <c r="J2443" i="1"/>
  <c r="L2443" i="1"/>
  <c r="H2444" i="1"/>
  <c r="I2444" i="1"/>
  <c r="J2444" i="1"/>
  <c r="L2444" i="1"/>
  <c r="H2445" i="1"/>
  <c r="I2445" i="1"/>
  <c r="J2445" i="1"/>
  <c r="L2445" i="1"/>
  <c r="H2446" i="1"/>
  <c r="I2446" i="1"/>
  <c r="J2446" i="1"/>
  <c r="L2446" i="1"/>
  <c r="H2447" i="1"/>
  <c r="I2447" i="1"/>
  <c r="J2447" i="1"/>
  <c r="L2447" i="1"/>
  <c r="H2448" i="1"/>
  <c r="I2448" i="1"/>
  <c r="J2448" i="1"/>
  <c r="L2448" i="1"/>
  <c r="H2449" i="1"/>
  <c r="I2449" i="1"/>
  <c r="J2449" i="1"/>
  <c r="H2450" i="1"/>
  <c r="I2450" i="1"/>
  <c r="J2450" i="1"/>
  <c r="H2451" i="1"/>
  <c r="I2451" i="1"/>
  <c r="J2451" i="1"/>
  <c r="L2451" i="1"/>
  <c r="H2452" i="1"/>
  <c r="I2452" i="1"/>
  <c r="J2452" i="1"/>
  <c r="L2452" i="1"/>
  <c r="H2453" i="1"/>
  <c r="I2453" i="1"/>
  <c r="J2453" i="1"/>
  <c r="L2453" i="1"/>
  <c r="H2454" i="1"/>
  <c r="I2454" i="1"/>
  <c r="J2454" i="1"/>
  <c r="L2454" i="1"/>
  <c r="H2455" i="1"/>
  <c r="I2455" i="1"/>
  <c r="J2455" i="1"/>
  <c r="L2455" i="1"/>
  <c r="H2456" i="1"/>
  <c r="I2456" i="1"/>
  <c r="J2456" i="1"/>
  <c r="L2456" i="1"/>
  <c r="H2457" i="1"/>
  <c r="I2457" i="1"/>
  <c r="J2457" i="1"/>
  <c r="H2458" i="1"/>
  <c r="I2458" i="1"/>
  <c r="J2458" i="1"/>
  <c r="H2459" i="1"/>
  <c r="I2459" i="1"/>
  <c r="J2459" i="1"/>
  <c r="L2459" i="1"/>
  <c r="H2460" i="1"/>
  <c r="I2460" i="1"/>
  <c r="J2460" i="1"/>
  <c r="L2460" i="1"/>
  <c r="H2461" i="1"/>
  <c r="I2461" i="1"/>
  <c r="J2461" i="1"/>
  <c r="L2461" i="1"/>
  <c r="H2462" i="1"/>
  <c r="I2462" i="1"/>
  <c r="J2462" i="1"/>
  <c r="L2462" i="1"/>
  <c r="H2463" i="1"/>
  <c r="I2463" i="1"/>
  <c r="J2463" i="1"/>
  <c r="L2463" i="1"/>
  <c r="H2464" i="1"/>
  <c r="I2464" i="1"/>
  <c r="J2464" i="1"/>
  <c r="L2464" i="1"/>
  <c r="H2465" i="1"/>
  <c r="I2465" i="1"/>
  <c r="J2465" i="1"/>
  <c r="H2466" i="1"/>
  <c r="I2466" i="1"/>
  <c r="J2466" i="1"/>
  <c r="H2467" i="1"/>
  <c r="I2467" i="1"/>
  <c r="J2467" i="1"/>
  <c r="L2467" i="1"/>
  <c r="H2468" i="1"/>
  <c r="I2468" i="1"/>
  <c r="J2468" i="1"/>
  <c r="L2468" i="1"/>
  <c r="H2469" i="1"/>
  <c r="I2469" i="1"/>
  <c r="J2469" i="1"/>
  <c r="L2469" i="1"/>
  <c r="H2470" i="1"/>
  <c r="I2470" i="1"/>
  <c r="J2470" i="1"/>
  <c r="L2470" i="1"/>
  <c r="H2471" i="1"/>
  <c r="I2471" i="1"/>
  <c r="J2471" i="1"/>
  <c r="L2471" i="1"/>
  <c r="H2472" i="1"/>
  <c r="I2472" i="1"/>
  <c r="J2472" i="1"/>
  <c r="L2472" i="1"/>
  <c r="H2473" i="1"/>
  <c r="I2473" i="1"/>
  <c r="J2473" i="1"/>
  <c r="H2474" i="1"/>
  <c r="I2474" i="1"/>
  <c r="J2474" i="1"/>
  <c r="H2475" i="1"/>
  <c r="I2475" i="1"/>
  <c r="J2475" i="1"/>
  <c r="L2475" i="1"/>
  <c r="H2476" i="1"/>
  <c r="I2476" i="1"/>
  <c r="J2476" i="1"/>
  <c r="L2476" i="1"/>
  <c r="H2477" i="1"/>
  <c r="I2477" i="1"/>
  <c r="J2477" i="1"/>
  <c r="L2477" i="1"/>
  <c r="H2478" i="1"/>
  <c r="I2478" i="1"/>
  <c r="J2478" i="1"/>
  <c r="L2478" i="1"/>
  <c r="H2479" i="1"/>
  <c r="I2479" i="1"/>
  <c r="J2479" i="1"/>
  <c r="L2479" i="1"/>
  <c r="H2480" i="1"/>
  <c r="I2480" i="1"/>
  <c r="J2480" i="1"/>
  <c r="L2480" i="1"/>
  <c r="H2481" i="1"/>
  <c r="I2481" i="1"/>
  <c r="J2481" i="1"/>
  <c r="H2482" i="1"/>
  <c r="I2482" i="1"/>
  <c r="J2482" i="1"/>
  <c r="H2483" i="1"/>
  <c r="I2483" i="1"/>
  <c r="J2483" i="1"/>
  <c r="L2483" i="1"/>
  <c r="H2484" i="1"/>
  <c r="I2484" i="1"/>
  <c r="J2484" i="1"/>
  <c r="L2484" i="1"/>
  <c r="H2485" i="1"/>
  <c r="I2485" i="1"/>
  <c r="J2485" i="1"/>
  <c r="L2485" i="1"/>
  <c r="H2486" i="1"/>
  <c r="I2486" i="1"/>
  <c r="J2486" i="1"/>
  <c r="L2486" i="1"/>
  <c r="H2487" i="1"/>
  <c r="I2487" i="1"/>
  <c r="J2487" i="1"/>
  <c r="L2487" i="1"/>
  <c r="H2488" i="1"/>
  <c r="I2488" i="1"/>
  <c r="J2488" i="1"/>
  <c r="L2488" i="1"/>
  <c r="H2489" i="1"/>
  <c r="I2489" i="1"/>
  <c r="J2489" i="1"/>
  <c r="H2490" i="1"/>
  <c r="I2490" i="1"/>
  <c r="J2490" i="1"/>
  <c r="H2491" i="1"/>
  <c r="I2491" i="1"/>
  <c r="J2491" i="1"/>
  <c r="L2491" i="1"/>
  <c r="H2492" i="1"/>
  <c r="I2492" i="1"/>
  <c r="J2492" i="1"/>
  <c r="L2492" i="1"/>
  <c r="H2493" i="1"/>
  <c r="I2493" i="1"/>
  <c r="J2493" i="1"/>
  <c r="L2493" i="1"/>
  <c r="H2494" i="1"/>
  <c r="I2494" i="1"/>
  <c r="J2494" i="1"/>
  <c r="L2494" i="1"/>
  <c r="H2495" i="1"/>
  <c r="I2495" i="1"/>
  <c r="J2495" i="1"/>
  <c r="L2495" i="1"/>
  <c r="H2496" i="1"/>
  <c r="I2496" i="1"/>
  <c r="J2496" i="1"/>
  <c r="L2496" i="1"/>
  <c r="H2497" i="1"/>
  <c r="I2497" i="1"/>
  <c r="J2497" i="1"/>
  <c r="H2498" i="1"/>
  <c r="I2498" i="1"/>
  <c r="J2498" i="1"/>
  <c r="H2499" i="1"/>
  <c r="I2499" i="1"/>
  <c r="J2499" i="1"/>
  <c r="L2499" i="1"/>
  <c r="H2500" i="1"/>
  <c r="I2500" i="1"/>
  <c r="J2500" i="1"/>
  <c r="L2500" i="1"/>
  <c r="H2501" i="1"/>
  <c r="I2501" i="1"/>
  <c r="J2501" i="1"/>
  <c r="L2501" i="1"/>
  <c r="H2502" i="1"/>
  <c r="I2502" i="1"/>
  <c r="J2502" i="1"/>
  <c r="L2502" i="1"/>
  <c r="H2503" i="1"/>
  <c r="I2503" i="1"/>
  <c r="J2503" i="1"/>
  <c r="L2503" i="1"/>
  <c r="H2504" i="1"/>
  <c r="I2504" i="1"/>
  <c r="J2504" i="1"/>
  <c r="L2504" i="1"/>
  <c r="H2505" i="1"/>
  <c r="I2505" i="1"/>
  <c r="J2505" i="1"/>
  <c r="H2506" i="1"/>
  <c r="I2506" i="1"/>
  <c r="J2506" i="1"/>
  <c r="H2507" i="1"/>
  <c r="I2507" i="1"/>
  <c r="J2507" i="1"/>
  <c r="L2507" i="1"/>
  <c r="H2508" i="1"/>
  <c r="I2508" i="1"/>
  <c r="J2508" i="1"/>
  <c r="L2508" i="1"/>
  <c r="H2509" i="1"/>
  <c r="I2509" i="1"/>
  <c r="J2509" i="1"/>
  <c r="L2509" i="1"/>
  <c r="H2510" i="1"/>
  <c r="I2510" i="1"/>
  <c r="J2510" i="1"/>
  <c r="L2510" i="1"/>
  <c r="H2511" i="1"/>
  <c r="I2511" i="1"/>
  <c r="J2511" i="1"/>
  <c r="L2511" i="1"/>
  <c r="H2512" i="1"/>
  <c r="I2512" i="1"/>
  <c r="J2512" i="1"/>
  <c r="L2512" i="1"/>
  <c r="H2513" i="1"/>
  <c r="I2513" i="1"/>
  <c r="J2513" i="1"/>
  <c r="H2514" i="1"/>
  <c r="I2514" i="1"/>
  <c r="J2514" i="1"/>
  <c r="H2515" i="1"/>
  <c r="I2515" i="1"/>
  <c r="J2515" i="1"/>
  <c r="L2515" i="1"/>
  <c r="H2516" i="1"/>
  <c r="I2516" i="1"/>
  <c r="J2516" i="1"/>
  <c r="L2516" i="1"/>
  <c r="H2517" i="1"/>
  <c r="I2517" i="1"/>
  <c r="J2517" i="1"/>
  <c r="L2517" i="1"/>
  <c r="H2518" i="1"/>
  <c r="I2518" i="1"/>
  <c r="J2518" i="1"/>
  <c r="L2518" i="1"/>
  <c r="H2519" i="1"/>
  <c r="I2519" i="1"/>
  <c r="J2519" i="1"/>
  <c r="L2519" i="1"/>
  <c r="H2520" i="1"/>
  <c r="I2520" i="1"/>
  <c r="J2520" i="1"/>
  <c r="L2520" i="1"/>
  <c r="H2521" i="1"/>
  <c r="I2521" i="1"/>
  <c r="J2521" i="1"/>
  <c r="H2522" i="1"/>
  <c r="I2522" i="1"/>
  <c r="J2522" i="1"/>
  <c r="H2523" i="1"/>
  <c r="I2523" i="1"/>
  <c r="J2523" i="1"/>
  <c r="L2523" i="1"/>
  <c r="H2524" i="1"/>
  <c r="I2524" i="1"/>
  <c r="J2524" i="1"/>
  <c r="L2524" i="1"/>
  <c r="H2525" i="1"/>
  <c r="I2525" i="1"/>
  <c r="J2525" i="1"/>
  <c r="L2525" i="1"/>
  <c r="H2526" i="1"/>
  <c r="I2526" i="1"/>
  <c r="J2526" i="1"/>
  <c r="L2526" i="1"/>
  <c r="H2527" i="1"/>
  <c r="I2527" i="1"/>
  <c r="J2527" i="1"/>
  <c r="L2527" i="1"/>
  <c r="H2528" i="1"/>
  <c r="I2528" i="1"/>
  <c r="J2528" i="1"/>
  <c r="L2528" i="1"/>
  <c r="H2529" i="1"/>
  <c r="I2529" i="1"/>
  <c r="J2529" i="1"/>
  <c r="H2530" i="1"/>
  <c r="I2530" i="1"/>
  <c r="J2530" i="1"/>
  <c r="H2531" i="1"/>
  <c r="I2531" i="1"/>
  <c r="J2531" i="1"/>
  <c r="L2531" i="1"/>
  <c r="H2532" i="1"/>
  <c r="I2532" i="1"/>
  <c r="J2532" i="1"/>
  <c r="L2532" i="1"/>
  <c r="H2533" i="1"/>
  <c r="I2533" i="1"/>
  <c r="J2533" i="1"/>
  <c r="L2533" i="1"/>
  <c r="H2534" i="1"/>
  <c r="I2534" i="1"/>
  <c r="J2534" i="1"/>
  <c r="L2534" i="1"/>
  <c r="H2535" i="1"/>
  <c r="I2535" i="1"/>
  <c r="J2535" i="1"/>
  <c r="L2535" i="1"/>
  <c r="H2536" i="1"/>
  <c r="I2536" i="1"/>
  <c r="J2536" i="1"/>
  <c r="L2536" i="1"/>
  <c r="H2537" i="1"/>
  <c r="I2537" i="1"/>
  <c r="J2537" i="1"/>
  <c r="H2538" i="1"/>
  <c r="I2538" i="1"/>
  <c r="J2538" i="1"/>
  <c r="H2539" i="1"/>
  <c r="I2539" i="1"/>
  <c r="J2539" i="1"/>
  <c r="L2539" i="1"/>
  <c r="H2540" i="1"/>
  <c r="I2540" i="1"/>
  <c r="J2540" i="1"/>
  <c r="L2540" i="1"/>
  <c r="H2541" i="1"/>
  <c r="I2541" i="1"/>
  <c r="J2541" i="1"/>
  <c r="L2541" i="1"/>
  <c r="H2542" i="1"/>
  <c r="I2542" i="1"/>
  <c r="J2542" i="1"/>
  <c r="L2542" i="1"/>
  <c r="H2543" i="1"/>
  <c r="I2543" i="1"/>
  <c r="J2543" i="1"/>
  <c r="L2543" i="1"/>
  <c r="H2544" i="1"/>
  <c r="I2544" i="1"/>
  <c r="J2544" i="1"/>
  <c r="L2544" i="1"/>
  <c r="H2545" i="1"/>
  <c r="I2545" i="1"/>
  <c r="J2545" i="1"/>
  <c r="H2546" i="1"/>
  <c r="I2546" i="1"/>
  <c r="J2546" i="1"/>
  <c r="H2547" i="1"/>
  <c r="I2547" i="1"/>
  <c r="J2547" i="1"/>
  <c r="L2547" i="1"/>
  <c r="H2548" i="1"/>
  <c r="I2548" i="1"/>
  <c r="J2548" i="1"/>
  <c r="L2548" i="1"/>
  <c r="H2549" i="1"/>
  <c r="I2549" i="1"/>
  <c r="J2549" i="1"/>
  <c r="L2549" i="1"/>
  <c r="H2550" i="1"/>
  <c r="I2550" i="1"/>
  <c r="J2550" i="1"/>
  <c r="L2550" i="1"/>
  <c r="H2551" i="1"/>
  <c r="I2551" i="1"/>
  <c r="J2551" i="1"/>
  <c r="L2551" i="1"/>
  <c r="H2552" i="1"/>
  <c r="I2552" i="1"/>
  <c r="J2552" i="1"/>
  <c r="L2552" i="1"/>
  <c r="H2553" i="1"/>
  <c r="I2553" i="1"/>
  <c r="J2553" i="1"/>
  <c r="H2554" i="1"/>
  <c r="I2554" i="1"/>
  <c r="J2554" i="1"/>
  <c r="H2555" i="1"/>
  <c r="I2555" i="1"/>
  <c r="J2555" i="1"/>
  <c r="L2555" i="1"/>
  <c r="H2556" i="1"/>
  <c r="I2556" i="1"/>
  <c r="J2556" i="1"/>
  <c r="L2556" i="1"/>
  <c r="H2557" i="1"/>
  <c r="I2557" i="1"/>
  <c r="J2557" i="1"/>
  <c r="L2557" i="1"/>
  <c r="H2558" i="1"/>
  <c r="I2558" i="1"/>
  <c r="J2558" i="1"/>
  <c r="L2558" i="1"/>
  <c r="H2559" i="1"/>
  <c r="I2559" i="1"/>
  <c r="J2559" i="1"/>
  <c r="L2559" i="1"/>
  <c r="H2560" i="1"/>
  <c r="I2560" i="1"/>
  <c r="J2560" i="1"/>
  <c r="L2560" i="1"/>
  <c r="H2561" i="1"/>
  <c r="I2561" i="1"/>
  <c r="J2561" i="1"/>
  <c r="H2562" i="1"/>
  <c r="I2562" i="1"/>
  <c r="J2562" i="1"/>
  <c r="H2563" i="1"/>
  <c r="I2563" i="1"/>
  <c r="J2563" i="1"/>
  <c r="L2563" i="1"/>
  <c r="H2564" i="1"/>
  <c r="I2564" i="1"/>
  <c r="J2564" i="1"/>
  <c r="L2564" i="1"/>
  <c r="H2565" i="1"/>
  <c r="I2565" i="1"/>
  <c r="J2565" i="1"/>
  <c r="L2565" i="1"/>
  <c r="H2566" i="1"/>
  <c r="I2566" i="1"/>
  <c r="J2566" i="1"/>
  <c r="L2566" i="1"/>
  <c r="H2567" i="1"/>
  <c r="I2567" i="1"/>
  <c r="J2567" i="1"/>
  <c r="L2567" i="1"/>
  <c r="H2568" i="1"/>
  <c r="I2568" i="1"/>
  <c r="J2568" i="1"/>
  <c r="L2568" i="1"/>
  <c r="H2569" i="1"/>
  <c r="I2569" i="1"/>
  <c r="J2569" i="1"/>
  <c r="H2570" i="1"/>
  <c r="I2570" i="1"/>
  <c r="J2570" i="1"/>
  <c r="H2571" i="1"/>
  <c r="I2571" i="1"/>
  <c r="J2571" i="1"/>
  <c r="L2571" i="1"/>
  <c r="H2572" i="1"/>
  <c r="I2572" i="1"/>
  <c r="J2572" i="1"/>
  <c r="L2572" i="1"/>
  <c r="H2573" i="1"/>
  <c r="I2573" i="1"/>
  <c r="J2573" i="1"/>
  <c r="L2573" i="1"/>
  <c r="H2574" i="1"/>
  <c r="I2574" i="1"/>
  <c r="J2574" i="1"/>
  <c r="L2574" i="1"/>
  <c r="H2575" i="1"/>
  <c r="I2575" i="1"/>
  <c r="J2575" i="1"/>
  <c r="L2575" i="1"/>
  <c r="H2576" i="1"/>
  <c r="I2576" i="1"/>
  <c r="J2576" i="1"/>
  <c r="L2576" i="1"/>
  <c r="H2577" i="1"/>
  <c r="I2577" i="1"/>
  <c r="J2577" i="1"/>
  <c r="H2578" i="1"/>
  <c r="I2578" i="1"/>
  <c r="J2578" i="1"/>
  <c r="H2579" i="1"/>
  <c r="I2579" i="1"/>
  <c r="J2579" i="1"/>
  <c r="L2579" i="1"/>
  <c r="H2580" i="1"/>
  <c r="I2580" i="1"/>
  <c r="J2580" i="1"/>
  <c r="L2580" i="1"/>
  <c r="H2581" i="1"/>
  <c r="I2581" i="1"/>
  <c r="J2581" i="1"/>
  <c r="L2581" i="1"/>
  <c r="H2582" i="1"/>
  <c r="I2582" i="1"/>
  <c r="J2582" i="1"/>
  <c r="L2582" i="1"/>
  <c r="H2583" i="1"/>
  <c r="I2583" i="1"/>
  <c r="J2583" i="1"/>
  <c r="L2583" i="1"/>
  <c r="H2584" i="1"/>
  <c r="I2584" i="1"/>
  <c r="J2584" i="1"/>
  <c r="L2584" i="1"/>
  <c r="H2585" i="1"/>
  <c r="I2585" i="1"/>
  <c r="J2585" i="1"/>
  <c r="H2586" i="1"/>
  <c r="I2586" i="1"/>
  <c r="J2586" i="1"/>
  <c r="H2587" i="1"/>
  <c r="I2587" i="1"/>
  <c r="J2587" i="1"/>
  <c r="L2587" i="1"/>
  <c r="H2588" i="1"/>
  <c r="I2588" i="1"/>
  <c r="J2588" i="1"/>
  <c r="L2588" i="1"/>
  <c r="H2589" i="1"/>
  <c r="I2589" i="1"/>
  <c r="J2589" i="1"/>
  <c r="L2589" i="1"/>
  <c r="H2590" i="1"/>
  <c r="I2590" i="1"/>
  <c r="J2590" i="1"/>
  <c r="L2590" i="1"/>
  <c r="H2591" i="1"/>
  <c r="I2591" i="1"/>
  <c r="J2591" i="1"/>
  <c r="L2591" i="1"/>
  <c r="H2592" i="1"/>
  <c r="I2592" i="1"/>
  <c r="J2592" i="1"/>
  <c r="L2592" i="1"/>
  <c r="H2593" i="1"/>
  <c r="I2593" i="1"/>
  <c r="J2593" i="1"/>
  <c r="H2594" i="1"/>
  <c r="I2594" i="1"/>
  <c r="J2594" i="1"/>
  <c r="H2595" i="1"/>
  <c r="I2595" i="1"/>
  <c r="J2595" i="1"/>
  <c r="L2595" i="1"/>
  <c r="H2596" i="1"/>
  <c r="I2596" i="1"/>
  <c r="J2596" i="1"/>
  <c r="L2596" i="1"/>
  <c r="H2597" i="1"/>
  <c r="I2597" i="1"/>
  <c r="J2597" i="1"/>
  <c r="L2597" i="1"/>
  <c r="H2598" i="1"/>
  <c r="I2598" i="1"/>
  <c r="J2598" i="1"/>
  <c r="L2598" i="1"/>
  <c r="H2599" i="1"/>
  <c r="I2599" i="1"/>
  <c r="J2599" i="1"/>
  <c r="L2599" i="1"/>
  <c r="H2600" i="1"/>
  <c r="I2600" i="1"/>
  <c r="J2600" i="1"/>
  <c r="L2600" i="1"/>
  <c r="H2601" i="1"/>
  <c r="I2601" i="1"/>
  <c r="J2601" i="1"/>
  <c r="H2602" i="1"/>
  <c r="I2602" i="1"/>
  <c r="J2602" i="1"/>
  <c r="H2603" i="1"/>
  <c r="I2603" i="1"/>
  <c r="J2603" i="1"/>
  <c r="L2603" i="1"/>
  <c r="H2604" i="1"/>
  <c r="I2604" i="1"/>
  <c r="J2604" i="1"/>
  <c r="L2604" i="1"/>
  <c r="H2605" i="1"/>
  <c r="I2605" i="1"/>
  <c r="J2605" i="1"/>
  <c r="L2605" i="1"/>
  <c r="H2606" i="1"/>
  <c r="I2606" i="1"/>
  <c r="J2606" i="1"/>
  <c r="L2606" i="1"/>
  <c r="H2607" i="1"/>
  <c r="I2607" i="1"/>
  <c r="J2607" i="1"/>
  <c r="L2607" i="1"/>
  <c r="H2608" i="1"/>
  <c r="I2608" i="1"/>
  <c r="J2608" i="1"/>
  <c r="L2608" i="1"/>
  <c r="H2609" i="1"/>
  <c r="I2609" i="1"/>
  <c r="J2609" i="1"/>
  <c r="H2610" i="1"/>
  <c r="I2610" i="1"/>
  <c r="J2610" i="1"/>
  <c r="H2611" i="1"/>
  <c r="I2611" i="1"/>
  <c r="J2611" i="1"/>
  <c r="L2611" i="1"/>
  <c r="H2612" i="1"/>
  <c r="I2612" i="1"/>
  <c r="J2612" i="1"/>
  <c r="L2612" i="1"/>
  <c r="H2613" i="1"/>
  <c r="I2613" i="1"/>
  <c r="J2613" i="1"/>
  <c r="L2613" i="1"/>
  <c r="H2614" i="1"/>
  <c r="I2614" i="1"/>
  <c r="J2614" i="1"/>
  <c r="L2614" i="1"/>
  <c r="H2615" i="1"/>
  <c r="I2615" i="1"/>
  <c r="J2615" i="1"/>
  <c r="L2615" i="1"/>
  <c r="H2616" i="1"/>
  <c r="I2616" i="1"/>
  <c r="J2616" i="1"/>
  <c r="L2616" i="1"/>
  <c r="H2617" i="1"/>
  <c r="I2617" i="1"/>
  <c r="J2617" i="1"/>
  <c r="H2618" i="1"/>
  <c r="I2618" i="1"/>
  <c r="J2618" i="1"/>
  <c r="H2619" i="1"/>
  <c r="I2619" i="1"/>
  <c r="J2619" i="1"/>
  <c r="L2619" i="1"/>
  <c r="H2620" i="1"/>
  <c r="I2620" i="1"/>
  <c r="J2620" i="1"/>
  <c r="L2620" i="1"/>
  <c r="H2621" i="1"/>
  <c r="I2621" i="1"/>
  <c r="J2621" i="1"/>
  <c r="L2621" i="1"/>
  <c r="H2622" i="1"/>
  <c r="I2622" i="1"/>
  <c r="J2622" i="1"/>
  <c r="L2622" i="1"/>
  <c r="H2623" i="1"/>
  <c r="I2623" i="1"/>
  <c r="J2623" i="1"/>
  <c r="L2623" i="1"/>
  <c r="H2624" i="1"/>
  <c r="I2624" i="1"/>
  <c r="J2624" i="1"/>
  <c r="L2624" i="1"/>
  <c r="H2625" i="1"/>
  <c r="I2625" i="1"/>
  <c r="J2625" i="1"/>
  <c r="H2626" i="1"/>
  <c r="I2626" i="1"/>
  <c r="J2626" i="1"/>
  <c r="H2627" i="1"/>
  <c r="I2627" i="1"/>
  <c r="J2627" i="1"/>
  <c r="L2627" i="1"/>
  <c r="H2628" i="1"/>
  <c r="I2628" i="1"/>
  <c r="J2628" i="1"/>
  <c r="L2628" i="1"/>
  <c r="H2629" i="1"/>
  <c r="I2629" i="1"/>
  <c r="J2629" i="1"/>
  <c r="L2629" i="1"/>
  <c r="H2630" i="1"/>
  <c r="I2630" i="1"/>
  <c r="J2630" i="1"/>
  <c r="L2630" i="1"/>
  <c r="H2631" i="1"/>
  <c r="I2631" i="1"/>
  <c r="J2631" i="1"/>
  <c r="L2631" i="1"/>
  <c r="H2632" i="1"/>
  <c r="I2632" i="1"/>
  <c r="J2632" i="1"/>
  <c r="L2632" i="1"/>
  <c r="H2633" i="1"/>
  <c r="I2633" i="1"/>
  <c r="J2633" i="1"/>
  <c r="H2634" i="1"/>
  <c r="I2634" i="1"/>
  <c r="J2634" i="1"/>
  <c r="H2635" i="1"/>
  <c r="I2635" i="1"/>
  <c r="J2635" i="1"/>
  <c r="L2635" i="1"/>
  <c r="H2636" i="1"/>
  <c r="I2636" i="1"/>
  <c r="J2636" i="1"/>
  <c r="L2636" i="1"/>
  <c r="H2637" i="1"/>
  <c r="I2637" i="1"/>
  <c r="J2637" i="1"/>
  <c r="L2637" i="1"/>
  <c r="H2638" i="1"/>
  <c r="I2638" i="1"/>
  <c r="J2638" i="1"/>
  <c r="L2638" i="1"/>
  <c r="H2639" i="1"/>
  <c r="I2639" i="1"/>
  <c r="J2639" i="1"/>
  <c r="L2639" i="1"/>
  <c r="H2640" i="1"/>
  <c r="I2640" i="1"/>
  <c r="J2640" i="1"/>
  <c r="L2640" i="1"/>
  <c r="H2641" i="1"/>
  <c r="I2641" i="1"/>
  <c r="J2641" i="1"/>
  <c r="H2642" i="1"/>
  <c r="I2642" i="1"/>
  <c r="J2642" i="1"/>
  <c r="H2643" i="1"/>
  <c r="I2643" i="1"/>
  <c r="J2643" i="1"/>
  <c r="L2643" i="1"/>
  <c r="H2644" i="1"/>
  <c r="I2644" i="1"/>
  <c r="J2644" i="1"/>
  <c r="L2644" i="1"/>
  <c r="H2645" i="1"/>
  <c r="I2645" i="1"/>
  <c r="J2645" i="1"/>
  <c r="L2645" i="1"/>
  <c r="H2646" i="1"/>
  <c r="I2646" i="1"/>
  <c r="J2646" i="1"/>
  <c r="L2646" i="1"/>
  <c r="H2647" i="1"/>
  <c r="I2647" i="1"/>
  <c r="J2647" i="1"/>
  <c r="L2647" i="1"/>
  <c r="H2648" i="1"/>
  <c r="I2648" i="1"/>
  <c r="J2648" i="1"/>
  <c r="L2648" i="1"/>
  <c r="H2649" i="1"/>
  <c r="I2649" i="1"/>
  <c r="J2649" i="1"/>
  <c r="H2650" i="1"/>
  <c r="I2650" i="1"/>
  <c r="J2650" i="1"/>
  <c r="H2651" i="1"/>
  <c r="I2651" i="1"/>
  <c r="J2651" i="1"/>
  <c r="L2651" i="1"/>
  <c r="H2652" i="1"/>
  <c r="I2652" i="1"/>
  <c r="J2652" i="1"/>
  <c r="L2652" i="1"/>
  <c r="H2653" i="1"/>
  <c r="I2653" i="1"/>
  <c r="J2653" i="1"/>
  <c r="L2653" i="1"/>
  <c r="H2654" i="1"/>
  <c r="I2654" i="1"/>
  <c r="J2654" i="1"/>
  <c r="L2654" i="1"/>
  <c r="H2655" i="1"/>
  <c r="I2655" i="1"/>
  <c r="J2655" i="1"/>
  <c r="L2655" i="1"/>
  <c r="H2656" i="1"/>
  <c r="I2656" i="1"/>
  <c r="J2656" i="1"/>
  <c r="L2656" i="1"/>
  <c r="H2657" i="1"/>
  <c r="I2657" i="1"/>
  <c r="J2657" i="1"/>
  <c r="H2658" i="1"/>
  <c r="I2658" i="1"/>
  <c r="J2658" i="1"/>
  <c r="H2659" i="1"/>
  <c r="I2659" i="1"/>
  <c r="J2659" i="1"/>
  <c r="L2659" i="1"/>
  <c r="H2660" i="1"/>
  <c r="I2660" i="1"/>
  <c r="J2660" i="1"/>
  <c r="L2660" i="1"/>
  <c r="H2661" i="1"/>
  <c r="I2661" i="1"/>
  <c r="J2661" i="1"/>
  <c r="L2661" i="1"/>
  <c r="H2662" i="1"/>
  <c r="I2662" i="1"/>
  <c r="J2662" i="1"/>
  <c r="L2662" i="1"/>
  <c r="H2663" i="1"/>
  <c r="I2663" i="1"/>
  <c r="J2663" i="1"/>
  <c r="L2663" i="1"/>
  <c r="H2664" i="1"/>
  <c r="I2664" i="1"/>
  <c r="J2664" i="1"/>
  <c r="L2664" i="1"/>
  <c r="H2665" i="1"/>
  <c r="I2665" i="1"/>
  <c r="J2665" i="1"/>
  <c r="H2666" i="1"/>
  <c r="I2666" i="1"/>
  <c r="J2666" i="1"/>
  <c r="H2667" i="1"/>
  <c r="I2667" i="1"/>
  <c r="J2667" i="1"/>
  <c r="L2667" i="1"/>
  <c r="H2668" i="1"/>
  <c r="I2668" i="1"/>
  <c r="J2668" i="1"/>
  <c r="L2668" i="1"/>
  <c r="H2669" i="1"/>
  <c r="I2669" i="1"/>
  <c r="J2669" i="1"/>
  <c r="L2669" i="1"/>
  <c r="H2670" i="1"/>
  <c r="I2670" i="1"/>
  <c r="J2670" i="1"/>
  <c r="L2670" i="1"/>
  <c r="H2671" i="1"/>
  <c r="I2671" i="1"/>
  <c r="J2671" i="1"/>
  <c r="L2671" i="1"/>
  <c r="H2672" i="1"/>
  <c r="I2672" i="1"/>
  <c r="J2672" i="1"/>
  <c r="L2672" i="1"/>
  <c r="H2673" i="1"/>
  <c r="I2673" i="1"/>
  <c r="J2673" i="1"/>
  <c r="H2674" i="1"/>
  <c r="I2674" i="1"/>
  <c r="J2674" i="1"/>
  <c r="H2675" i="1"/>
  <c r="I2675" i="1"/>
  <c r="J2675" i="1"/>
  <c r="L2675" i="1"/>
  <c r="H2676" i="1"/>
  <c r="I2676" i="1"/>
  <c r="J2676" i="1"/>
  <c r="L2676" i="1"/>
  <c r="H2677" i="1"/>
  <c r="I2677" i="1"/>
  <c r="J2677" i="1"/>
  <c r="L2677" i="1"/>
  <c r="H2678" i="1"/>
  <c r="I2678" i="1"/>
  <c r="J2678" i="1"/>
  <c r="L2678" i="1"/>
  <c r="H2679" i="1"/>
  <c r="I2679" i="1"/>
  <c r="J2679" i="1"/>
  <c r="L2679" i="1"/>
  <c r="H2680" i="1"/>
  <c r="I2680" i="1"/>
  <c r="J2680" i="1"/>
  <c r="L2680" i="1"/>
  <c r="H2681" i="1"/>
  <c r="I2681" i="1"/>
  <c r="J2681" i="1"/>
  <c r="H2682" i="1"/>
  <c r="I2682" i="1"/>
  <c r="J2682" i="1"/>
  <c r="H2683" i="1"/>
  <c r="I2683" i="1"/>
  <c r="J2683" i="1"/>
  <c r="L2683" i="1"/>
  <c r="H2684" i="1"/>
  <c r="I2684" i="1"/>
  <c r="J2684" i="1"/>
  <c r="L2684" i="1"/>
  <c r="H2685" i="1"/>
  <c r="I2685" i="1"/>
  <c r="J2685" i="1"/>
  <c r="L2685" i="1"/>
  <c r="H2686" i="1"/>
  <c r="I2686" i="1"/>
  <c r="J2686" i="1"/>
  <c r="L2686" i="1"/>
  <c r="H2687" i="1"/>
  <c r="I2687" i="1"/>
  <c r="J2687" i="1"/>
  <c r="L2687" i="1"/>
  <c r="H2688" i="1"/>
  <c r="I2688" i="1"/>
  <c r="J2688" i="1"/>
  <c r="L2688" i="1"/>
  <c r="H2689" i="1"/>
  <c r="I2689" i="1"/>
  <c r="J2689" i="1"/>
  <c r="H2690" i="1"/>
  <c r="I2690" i="1"/>
  <c r="J2690" i="1"/>
  <c r="H2691" i="1"/>
  <c r="I2691" i="1"/>
  <c r="J2691" i="1"/>
  <c r="L2691" i="1"/>
  <c r="H2692" i="1"/>
  <c r="I2692" i="1"/>
  <c r="J2692" i="1"/>
  <c r="L2692" i="1"/>
  <c r="H2693" i="1"/>
  <c r="I2693" i="1"/>
  <c r="J2693" i="1"/>
  <c r="L2693" i="1"/>
  <c r="H2694" i="1"/>
  <c r="I2694" i="1"/>
  <c r="J2694" i="1"/>
  <c r="L2694" i="1"/>
  <c r="H2695" i="1"/>
  <c r="I2695" i="1"/>
  <c r="J2695" i="1"/>
  <c r="L2695" i="1"/>
  <c r="H2696" i="1"/>
  <c r="I2696" i="1"/>
  <c r="J2696" i="1"/>
  <c r="L2696" i="1"/>
  <c r="H2697" i="1"/>
  <c r="I2697" i="1"/>
  <c r="J2697" i="1"/>
  <c r="H2698" i="1"/>
  <c r="I2698" i="1"/>
  <c r="J2698" i="1"/>
  <c r="H2699" i="1"/>
  <c r="I2699" i="1"/>
  <c r="J2699" i="1"/>
  <c r="L2699" i="1"/>
  <c r="H2700" i="1"/>
  <c r="I2700" i="1"/>
  <c r="J2700" i="1"/>
  <c r="L2700" i="1"/>
  <c r="H2701" i="1"/>
  <c r="I2701" i="1"/>
  <c r="J2701" i="1"/>
  <c r="L2701" i="1"/>
  <c r="H2702" i="1"/>
  <c r="I2702" i="1"/>
  <c r="J2702" i="1"/>
  <c r="L2702" i="1"/>
  <c r="H2703" i="1"/>
  <c r="I2703" i="1"/>
  <c r="J2703" i="1"/>
  <c r="L2703" i="1"/>
  <c r="H2704" i="1"/>
  <c r="I2704" i="1"/>
  <c r="J2704" i="1"/>
  <c r="L2704" i="1"/>
  <c r="H2705" i="1"/>
  <c r="I2705" i="1"/>
  <c r="J2705" i="1"/>
  <c r="H2706" i="1"/>
  <c r="I2706" i="1"/>
  <c r="J2706" i="1"/>
  <c r="H2707" i="1"/>
  <c r="I2707" i="1"/>
  <c r="J2707" i="1"/>
  <c r="L2707" i="1"/>
  <c r="H2708" i="1"/>
  <c r="I2708" i="1"/>
  <c r="J2708" i="1"/>
  <c r="L2708" i="1"/>
  <c r="H2709" i="1"/>
  <c r="I2709" i="1"/>
  <c r="J2709" i="1"/>
  <c r="L2709" i="1"/>
  <c r="H2710" i="1"/>
  <c r="I2710" i="1"/>
  <c r="J2710" i="1"/>
  <c r="L2710" i="1"/>
  <c r="H2711" i="1"/>
  <c r="I2711" i="1"/>
  <c r="J2711" i="1"/>
  <c r="L2711" i="1"/>
  <c r="H2712" i="1"/>
  <c r="I2712" i="1"/>
  <c r="J2712" i="1"/>
  <c r="L2712" i="1"/>
  <c r="H2713" i="1"/>
  <c r="I2713" i="1"/>
  <c r="J2713" i="1"/>
  <c r="H2714" i="1"/>
  <c r="I2714" i="1"/>
  <c r="J2714" i="1"/>
  <c r="H2715" i="1"/>
  <c r="I2715" i="1"/>
  <c r="J2715" i="1"/>
  <c r="L2715" i="1"/>
  <c r="H2716" i="1"/>
  <c r="I2716" i="1"/>
  <c r="J2716" i="1"/>
  <c r="L2716" i="1"/>
  <c r="H2717" i="1"/>
  <c r="I2717" i="1"/>
  <c r="J2717" i="1"/>
  <c r="L2717" i="1"/>
  <c r="H2718" i="1"/>
  <c r="I2718" i="1"/>
  <c r="J2718" i="1"/>
  <c r="L2718" i="1"/>
  <c r="H2719" i="1"/>
  <c r="I2719" i="1"/>
  <c r="J2719" i="1"/>
  <c r="L2719" i="1"/>
  <c r="H2720" i="1"/>
  <c r="I2720" i="1"/>
  <c r="J2720" i="1"/>
  <c r="L2720" i="1"/>
  <c r="H2721" i="1"/>
  <c r="I2721" i="1"/>
  <c r="J2721" i="1"/>
  <c r="H2722" i="1"/>
  <c r="I2722" i="1"/>
  <c r="J2722" i="1"/>
  <c r="H2723" i="1"/>
  <c r="I2723" i="1"/>
  <c r="J2723" i="1"/>
  <c r="L2723" i="1"/>
  <c r="H2724" i="1"/>
  <c r="I2724" i="1"/>
  <c r="J2724" i="1"/>
  <c r="L2724" i="1"/>
  <c r="H2725" i="1"/>
  <c r="I2725" i="1"/>
  <c r="J2725" i="1"/>
  <c r="L2725" i="1"/>
  <c r="H2726" i="1"/>
  <c r="I2726" i="1"/>
  <c r="J2726" i="1"/>
  <c r="L2726" i="1"/>
  <c r="H2727" i="1"/>
  <c r="I2727" i="1"/>
  <c r="J2727" i="1"/>
  <c r="L2727" i="1"/>
  <c r="H2728" i="1"/>
  <c r="I2728" i="1"/>
  <c r="J2728" i="1"/>
  <c r="L2728" i="1"/>
  <c r="H2729" i="1"/>
  <c r="I2729" i="1"/>
  <c r="J2729" i="1"/>
  <c r="H2730" i="1"/>
  <c r="I2730" i="1"/>
  <c r="J2730" i="1"/>
  <c r="H2731" i="1"/>
  <c r="I2731" i="1"/>
  <c r="J2731" i="1"/>
  <c r="L2731" i="1"/>
  <c r="H2732" i="1"/>
  <c r="I2732" i="1"/>
  <c r="J2732" i="1"/>
  <c r="L2732" i="1"/>
  <c r="H2733" i="1"/>
  <c r="I2733" i="1"/>
  <c r="J2733" i="1"/>
  <c r="L2733" i="1"/>
  <c r="H2734" i="1"/>
  <c r="I2734" i="1"/>
  <c r="J2734" i="1"/>
  <c r="L2734" i="1"/>
  <c r="H2735" i="1"/>
  <c r="I2735" i="1"/>
  <c r="J2735" i="1"/>
  <c r="L2735" i="1"/>
  <c r="H2736" i="1"/>
  <c r="I2736" i="1"/>
  <c r="J2736" i="1"/>
  <c r="L2736" i="1"/>
  <c r="H2737" i="1"/>
  <c r="I2737" i="1"/>
  <c r="J2737" i="1"/>
  <c r="H2738" i="1"/>
  <c r="I2738" i="1"/>
  <c r="J2738" i="1"/>
  <c r="H2739" i="1"/>
  <c r="I2739" i="1"/>
  <c r="J2739" i="1"/>
  <c r="L2739" i="1"/>
  <c r="H2740" i="1"/>
  <c r="I2740" i="1"/>
  <c r="J2740" i="1"/>
  <c r="L2740" i="1"/>
  <c r="H2741" i="1"/>
  <c r="I2741" i="1"/>
  <c r="J2741" i="1"/>
  <c r="L2741" i="1"/>
  <c r="H2742" i="1"/>
  <c r="I2742" i="1"/>
  <c r="J2742" i="1"/>
  <c r="L2742" i="1"/>
  <c r="H2743" i="1"/>
  <c r="I2743" i="1"/>
  <c r="J2743" i="1"/>
  <c r="L2743" i="1"/>
  <c r="H2744" i="1"/>
  <c r="I2744" i="1"/>
  <c r="J2744" i="1"/>
  <c r="L2744" i="1"/>
  <c r="H2745" i="1"/>
  <c r="I2745" i="1"/>
  <c r="J2745" i="1"/>
  <c r="H2746" i="1"/>
  <c r="I2746" i="1"/>
  <c r="J2746" i="1"/>
  <c r="H2747" i="1"/>
  <c r="I2747" i="1"/>
  <c r="J2747" i="1"/>
  <c r="L2747" i="1"/>
  <c r="H2748" i="1"/>
  <c r="I2748" i="1"/>
  <c r="J2748" i="1"/>
  <c r="L2748" i="1"/>
  <c r="H2749" i="1"/>
  <c r="I2749" i="1"/>
  <c r="J2749" i="1"/>
  <c r="L2749" i="1"/>
  <c r="H2750" i="1"/>
  <c r="I2750" i="1"/>
  <c r="J2750" i="1"/>
  <c r="L2750" i="1"/>
  <c r="H2751" i="1"/>
  <c r="I2751" i="1"/>
  <c r="J2751" i="1"/>
  <c r="L2751" i="1"/>
  <c r="H2752" i="1"/>
  <c r="I2752" i="1"/>
  <c r="J2752" i="1"/>
  <c r="L2752" i="1"/>
  <c r="H2753" i="1"/>
  <c r="I2753" i="1"/>
  <c r="J2753" i="1"/>
  <c r="H2754" i="1"/>
  <c r="I2754" i="1"/>
  <c r="J2754" i="1"/>
  <c r="H2755" i="1"/>
  <c r="I2755" i="1"/>
  <c r="J2755" i="1"/>
  <c r="L2755" i="1"/>
  <c r="H2756" i="1"/>
  <c r="I2756" i="1"/>
  <c r="J2756" i="1"/>
  <c r="L2756" i="1"/>
  <c r="H2757" i="1"/>
  <c r="I2757" i="1"/>
  <c r="J2757" i="1"/>
  <c r="L2757" i="1"/>
  <c r="H2758" i="1"/>
  <c r="I2758" i="1"/>
  <c r="J2758" i="1"/>
  <c r="L2758" i="1"/>
  <c r="H2759" i="1"/>
  <c r="I2759" i="1"/>
  <c r="J2759" i="1"/>
  <c r="L2759" i="1"/>
  <c r="H2760" i="1"/>
  <c r="I2760" i="1"/>
  <c r="J2760" i="1"/>
  <c r="L2760" i="1"/>
  <c r="H2761" i="1"/>
  <c r="I2761" i="1"/>
  <c r="J2761" i="1"/>
  <c r="H2762" i="1"/>
  <c r="I2762" i="1"/>
  <c r="J2762" i="1"/>
  <c r="H2763" i="1"/>
  <c r="I2763" i="1"/>
  <c r="J2763" i="1"/>
  <c r="L2763" i="1"/>
  <c r="H2764" i="1"/>
  <c r="I2764" i="1"/>
  <c r="J2764" i="1"/>
  <c r="L2764" i="1"/>
  <c r="H2765" i="1"/>
  <c r="I2765" i="1"/>
  <c r="J2765" i="1"/>
  <c r="L2765" i="1"/>
  <c r="H2766" i="1"/>
  <c r="I2766" i="1"/>
  <c r="J2766" i="1"/>
  <c r="L2766" i="1"/>
  <c r="H2767" i="1"/>
  <c r="I2767" i="1"/>
  <c r="J2767" i="1"/>
  <c r="L2767" i="1"/>
  <c r="H2768" i="1"/>
  <c r="I2768" i="1"/>
  <c r="J2768" i="1"/>
  <c r="L2768" i="1"/>
  <c r="H2769" i="1"/>
  <c r="I2769" i="1"/>
  <c r="J2769" i="1"/>
  <c r="H2770" i="1"/>
  <c r="I2770" i="1"/>
  <c r="J2770" i="1"/>
  <c r="H2771" i="1"/>
  <c r="I2771" i="1"/>
  <c r="J2771" i="1"/>
  <c r="L2771" i="1"/>
  <c r="H2772" i="1"/>
  <c r="I2772" i="1"/>
  <c r="J2772" i="1"/>
  <c r="L2772" i="1"/>
  <c r="H2773" i="1"/>
  <c r="I2773" i="1"/>
  <c r="J2773" i="1"/>
  <c r="L2773" i="1"/>
  <c r="H2774" i="1"/>
  <c r="I2774" i="1"/>
  <c r="J2774" i="1"/>
  <c r="L2774" i="1"/>
  <c r="H2775" i="1"/>
  <c r="I2775" i="1"/>
  <c r="J2775" i="1"/>
  <c r="L2775" i="1"/>
  <c r="H2776" i="1"/>
  <c r="I2776" i="1"/>
  <c r="J2776" i="1"/>
  <c r="L2776" i="1"/>
  <c r="H2777" i="1"/>
  <c r="I2777" i="1"/>
  <c r="J2777" i="1"/>
  <c r="H2778" i="1"/>
  <c r="I2778" i="1"/>
  <c r="J2778" i="1"/>
  <c r="H2779" i="1"/>
  <c r="I2779" i="1"/>
  <c r="J2779" i="1"/>
  <c r="L2779" i="1"/>
  <c r="H2780" i="1"/>
  <c r="I2780" i="1"/>
  <c r="J2780" i="1"/>
  <c r="L2780" i="1"/>
  <c r="H2781" i="1"/>
  <c r="I2781" i="1"/>
  <c r="J2781" i="1"/>
  <c r="L2781" i="1"/>
  <c r="H2782" i="1"/>
  <c r="I2782" i="1"/>
  <c r="J2782" i="1"/>
  <c r="L2782" i="1"/>
  <c r="H2783" i="1"/>
  <c r="I2783" i="1"/>
  <c r="J2783" i="1"/>
  <c r="L2783" i="1"/>
  <c r="H2784" i="1"/>
  <c r="I2784" i="1"/>
  <c r="J2784" i="1"/>
  <c r="L2784" i="1"/>
  <c r="H2785" i="1"/>
  <c r="I2785" i="1"/>
  <c r="J2785" i="1"/>
  <c r="H2786" i="1"/>
  <c r="I2786" i="1"/>
  <c r="J2786" i="1"/>
  <c r="H2787" i="1"/>
  <c r="I2787" i="1"/>
  <c r="J2787" i="1"/>
  <c r="L2787" i="1"/>
  <c r="H2788" i="1"/>
  <c r="I2788" i="1"/>
  <c r="J2788" i="1"/>
  <c r="L2788" i="1"/>
  <c r="H2789" i="1"/>
  <c r="I2789" i="1"/>
  <c r="J2789" i="1"/>
  <c r="L2789" i="1"/>
  <c r="H2790" i="1"/>
  <c r="I2790" i="1"/>
  <c r="J2790" i="1"/>
  <c r="L2790" i="1"/>
  <c r="H2791" i="1"/>
  <c r="I2791" i="1"/>
  <c r="J2791" i="1"/>
  <c r="L2791" i="1"/>
  <c r="H2792" i="1"/>
  <c r="I2792" i="1"/>
  <c r="J2792" i="1"/>
  <c r="L2792" i="1"/>
  <c r="H2793" i="1"/>
  <c r="I2793" i="1"/>
  <c r="J2793" i="1"/>
  <c r="H2794" i="1"/>
  <c r="I2794" i="1"/>
  <c r="J2794" i="1"/>
  <c r="H2795" i="1"/>
  <c r="I2795" i="1"/>
  <c r="J2795" i="1"/>
  <c r="L2795" i="1"/>
  <c r="H2796" i="1"/>
  <c r="I2796" i="1"/>
  <c r="J2796" i="1"/>
  <c r="L2796" i="1"/>
  <c r="H2797" i="1"/>
  <c r="I2797" i="1"/>
  <c r="J2797" i="1"/>
  <c r="L2797" i="1"/>
  <c r="H2798" i="1"/>
  <c r="I2798" i="1"/>
  <c r="J2798" i="1"/>
  <c r="L2798" i="1"/>
  <c r="H2799" i="1"/>
  <c r="I2799" i="1"/>
  <c r="J2799" i="1"/>
  <c r="L2799" i="1"/>
  <c r="H2800" i="1"/>
  <c r="I2800" i="1"/>
  <c r="J2800" i="1"/>
  <c r="L2800" i="1"/>
  <c r="H2801" i="1"/>
  <c r="I2801" i="1"/>
  <c r="J2801" i="1"/>
  <c r="H2802" i="1"/>
  <c r="I2802" i="1"/>
  <c r="J2802" i="1"/>
  <c r="H2803" i="1"/>
  <c r="I2803" i="1"/>
  <c r="J2803" i="1"/>
  <c r="L2803" i="1"/>
  <c r="H2804" i="1"/>
  <c r="I2804" i="1"/>
  <c r="J2804" i="1"/>
  <c r="L2804" i="1"/>
  <c r="H2805" i="1"/>
  <c r="I2805" i="1"/>
  <c r="J2805" i="1"/>
  <c r="L2805" i="1"/>
  <c r="H2806" i="1"/>
  <c r="I2806" i="1"/>
  <c r="J2806" i="1"/>
  <c r="L2806" i="1"/>
  <c r="H2807" i="1"/>
  <c r="I2807" i="1"/>
  <c r="J2807" i="1"/>
  <c r="L2807" i="1"/>
  <c r="H2808" i="1"/>
  <c r="I2808" i="1"/>
  <c r="J2808" i="1"/>
  <c r="L2808" i="1"/>
  <c r="H2809" i="1"/>
  <c r="I2809" i="1"/>
  <c r="J2809" i="1"/>
  <c r="H2810" i="1"/>
  <c r="I2810" i="1"/>
  <c r="J2810" i="1"/>
  <c r="H2811" i="1"/>
  <c r="I2811" i="1"/>
  <c r="J2811" i="1"/>
  <c r="L2811" i="1"/>
  <c r="H2812" i="1"/>
  <c r="I2812" i="1"/>
  <c r="J2812" i="1"/>
  <c r="L2812" i="1"/>
  <c r="H2813" i="1"/>
  <c r="I2813" i="1"/>
  <c r="J2813" i="1"/>
  <c r="L2813" i="1"/>
  <c r="H2814" i="1"/>
  <c r="I2814" i="1"/>
  <c r="J2814" i="1"/>
  <c r="L2814" i="1"/>
  <c r="H2815" i="1"/>
  <c r="I2815" i="1"/>
  <c r="J2815" i="1"/>
  <c r="L2815" i="1"/>
  <c r="H2816" i="1"/>
  <c r="I2816" i="1"/>
  <c r="J2816" i="1"/>
  <c r="L2816" i="1"/>
  <c r="H2817" i="1"/>
  <c r="I2817" i="1"/>
  <c r="J2817" i="1"/>
  <c r="H2818" i="1"/>
  <c r="I2818" i="1"/>
  <c r="J2818" i="1"/>
  <c r="H2819" i="1"/>
  <c r="I2819" i="1"/>
  <c r="J2819" i="1"/>
  <c r="L2819" i="1"/>
  <c r="H2820" i="1"/>
  <c r="I2820" i="1"/>
  <c r="J2820" i="1"/>
  <c r="L2820" i="1"/>
  <c r="H2821" i="1"/>
  <c r="I2821" i="1"/>
  <c r="J2821" i="1"/>
  <c r="L2821" i="1"/>
  <c r="H2822" i="1"/>
  <c r="I2822" i="1"/>
  <c r="J2822" i="1"/>
  <c r="L2822" i="1"/>
  <c r="H2823" i="1"/>
  <c r="I2823" i="1"/>
  <c r="J2823" i="1"/>
  <c r="L2823" i="1"/>
  <c r="H2824" i="1"/>
  <c r="I2824" i="1"/>
  <c r="J2824" i="1"/>
  <c r="L2824" i="1"/>
  <c r="H2825" i="1"/>
  <c r="I2825" i="1"/>
  <c r="J2825" i="1"/>
  <c r="H2826" i="1"/>
  <c r="I2826" i="1"/>
  <c r="J2826" i="1"/>
  <c r="H2827" i="1"/>
  <c r="I2827" i="1"/>
  <c r="J2827" i="1"/>
  <c r="L2827" i="1"/>
  <c r="H2828" i="1"/>
  <c r="I2828" i="1"/>
  <c r="J2828" i="1"/>
  <c r="L2828" i="1"/>
  <c r="H2829" i="1"/>
  <c r="I2829" i="1"/>
  <c r="J2829" i="1"/>
  <c r="L2829" i="1"/>
  <c r="H2830" i="1"/>
  <c r="I2830" i="1"/>
  <c r="J2830" i="1"/>
  <c r="L2830" i="1"/>
  <c r="H2831" i="1"/>
  <c r="I2831" i="1"/>
  <c r="J2831" i="1"/>
  <c r="L2831" i="1"/>
  <c r="H2832" i="1"/>
  <c r="I2832" i="1"/>
  <c r="J2832" i="1"/>
  <c r="L2832" i="1"/>
  <c r="H2833" i="1"/>
  <c r="I2833" i="1"/>
  <c r="J2833" i="1"/>
  <c r="H2834" i="1"/>
  <c r="I2834" i="1"/>
  <c r="J2834" i="1"/>
  <c r="H2835" i="1"/>
  <c r="I2835" i="1"/>
  <c r="J2835" i="1"/>
  <c r="L2835" i="1"/>
  <c r="H2836" i="1"/>
  <c r="I2836" i="1"/>
  <c r="J2836" i="1"/>
  <c r="L2836" i="1"/>
  <c r="H2837" i="1"/>
  <c r="I2837" i="1"/>
  <c r="J2837" i="1"/>
  <c r="L2837" i="1"/>
  <c r="H2838" i="1"/>
  <c r="I2838" i="1"/>
  <c r="J2838" i="1"/>
  <c r="L2838" i="1"/>
  <c r="H2839" i="1"/>
  <c r="I2839" i="1"/>
  <c r="J2839" i="1"/>
  <c r="L2839" i="1"/>
  <c r="H2840" i="1"/>
  <c r="I2840" i="1"/>
  <c r="J2840" i="1"/>
  <c r="L2840" i="1"/>
  <c r="H2841" i="1"/>
  <c r="I2841" i="1"/>
  <c r="J2841" i="1"/>
  <c r="H2842" i="1"/>
  <c r="I2842" i="1"/>
  <c r="J2842" i="1"/>
  <c r="H2843" i="1"/>
  <c r="I2843" i="1"/>
  <c r="J2843" i="1"/>
  <c r="L2843" i="1"/>
  <c r="H2844" i="1"/>
  <c r="I2844" i="1"/>
  <c r="J2844" i="1"/>
  <c r="L2844" i="1"/>
  <c r="H2845" i="1"/>
  <c r="I2845" i="1"/>
  <c r="J2845" i="1"/>
  <c r="L2845" i="1"/>
  <c r="H2846" i="1"/>
  <c r="I2846" i="1"/>
  <c r="J2846" i="1"/>
  <c r="L2846" i="1"/>
  <c r="H2847" i="1"/>
  <c r="I2847" i="1"/>
  <c r="J2847" i="1"/>
  <c r="L2847" i="1"/>
  <c r="H2848" i="1"/>
  <c r="I2848" i="1"/>
  <c r="J2848" i="1"/>
  <c r="L2848" i="1"/>
  <c r="H2849" i="1"/>
  <c r="I2849" i="1"/>
  <c r="J2849" i="1"/>
  <c r="H2850" i="1"/>
  <c r="I2850" i="1"/>
  <c r="J2850" i="1"/>
  <c r="H2851" i="1"/>
  <c r="I2851" i="1"/>
  <c r="J2851" i="1"/>
  <c r="L2851" i="1"/>
  <c r="H2852" i="1"/>
  <c r="I2852" i="1"/>
  <c r="J2852" i="1"/>
  <c r="L2852" i="1"/>
  <c r="H2853" i="1"/>
  <c r="I2853" i="1"/>
  <c r="J2853" i="1"/>
  <c r="L2853" i="1"/>
  <c r="H2854" i="1"/>
  <c r="I2854" i="1"/>
  <c r="J2854" i="1"/>
  <c r="L2854" i="1"/>
  <c r="H2855" i="1"/>
  <c r="I2855" i="1"/>
  <c r="J2855" i="1"/>
  <c r="L2855" i="1"/>
  <c r="H2856" i="1"/>
  <c r="I2856" i="1"/>
  <c r="J2856" i="1"/>
  <c r="L2856" i="1"/>
  <c r="H2857" i="1"/>
  <c r="I2857" i="1"/>
  <c r="J2857" i="1"/>
  <c r="H2858" i="1"/>
  <c r="I2858" i="1"/>
  <c r="J2858" i="1"/>
  <c r="H2859" i="1"/>
  <c r="I2859" i="1"/>
  <c r="J2859" i="1"/>
  <c r="L2859" i="1"/>
  <c r="H2860" i="1"/>
  <c r="I2860" i="1"/>
  <c r="J2860" i="1"/>
  <c r="L2860" i="1"/>
  <c r="H2861" i="1"/>
  <c r="I2861" i="1"/>
  <c r="J2861" i="1"/>
  <c r="L2861" i="1"/>
  <c r="H2862" i="1"/>
  <c r="I2862" i="1"/>
  <c r="J2862" i="1"/>
  <c r="L2862" i="1"/>
  <c r="H2863" i="1"/>
  <c r="I2863" i="1"/>
  <c r="J2863" i="1"/>
  <c r="L2863" i="1"/>
  <c r="H2864" i="1"/>
  <c r="I2864" i="1"/>
  <c r="J2864" i="1"/>
  <c r="L2864" i="1"/>
  <c r="H2865" i="1"/>
  <c r="I2865" i="1"/>
  <c r="J2865" i="1"/>
  <c r="H2866" i="1"/>
  <c r="I2866" i="1"/>
  <c r="J2866" i="1"/>
  <c r="H2867" i="1"/>
  <c r="I2867" i="1"/>
  <c r="J2867" i="1"/>
  <c r="L2867" i="1"/>
  <c r="H2868" i="1"/>
  <c r="I2868" i="1"/>
  <c r="J2868" i="1"/>
  <c r="L2868" i="1"/>
  <c r="H2869" i="1"/>
  <c r="I2869" i="1"/>
  <c r="J2869" i="1"/>
  <c r="L2869" i="1"/>
  <c r="H2870" i="1"/>
  <c r="I2870" i="1"/>
  <c r="J2870" i="1"/>
  <c r="L2870" i="1"/>
  <c r="H2871" i="1"/>
  <c r="I2871" i="1"/>
  <c r="J2871" i="1"/>
  <c r="L2871" i="1"/>
  <c r="H2872" i="1"/>
  <c r="I2872" i="1"/>
  <c r="J2872" i="1"/>
  <c r="L2872" i="1"/>
  <c r="H2873" i="1"/>
  <c r="I2873" i="1"/>
  <c r="J2873" i="1"/>
  <c r="H2874" i="1"/>
  <c r="I2874" i="1"/>
  <c r="J2874" i="1"/>
  <c r="H2875" i="1"/>
  <c r="I2875" i="1"/>
  <c r="J2875" i="1"/>
  <c r="L2875" i="1"/>
  <c r="H2876" i="1"/>
  <c r="I2876" i="1"/>
  <c r="J2876" i="1"/>
  <c r="L2876" i="1"/>
  <c r="H2877" i="1"/>
  <c r="I2877" i="1"/>
  <c r="J2877" i="1"/>
  <c r="L2877" i="1"/>
  <c r="H2878" i="1"/>
  <c r="I2878" i="1"/>
  <c r="J2878" i="1"/>
  <c r="L2878" i="1"/>
  <c r="H2879" i="1"/>
  <c r="I2879" i="1"/>
  <c r="J2879" i="1"/>
  <c r="L2879" i="1"/>
  <c r="H2880" i="1"/>
  <c r="I2880" i="1"/>
  <c r="J2880" i="1"/>
  <c r="L2880" i="1"/>
  <c r="H2881" i="1"/>
  <c r="I2881" i="1"/>
  <c r="J2881" i="1"/>
  <c r="H2882" i="1"/>
  <c r="I2882" i="1"/>
  <c r="J2882" i="1"/>
  <c r="H2883" i="1"/>
  <c r="I2883" i="1"/>
  <c r="J2883" i="1"/>
  <c r="L2883" i="1"/>
  <c r="H2884" i="1"/>
  <c r="I2884" i="1"/>
  <c r="J2884" i="1"/>
  <c r="L2884" i="1"/>
  <c r="H2885" i="1"/>
  <c r="I2885" i="1"/>
  <c r="J2885" i="1"/>
  <c r="L2885" i="1"/>
  <c r="H2886" i="1"/>
  <c r="I2886" i="1"/>
  <c r="J2886" i="1"/>
  <c r="L2886" i="1"/>
  <c r="H2887" i="1"/>
  <c r="I2887" i="1"/>
  <c r="J2887" i="1"/>
  <c r="L2887" i="1"/>
  <c r="H2888" i="1"/>
  <c r="I2888" i="1"/>
  <c r="J2888" i="1"/>
  <c r="L2888" i="1"/>
  <c r="H2889" i="1"/>
  <c r="I2889" i="1"/>
  <c r="J2889" i="1"/>
  <c r="H2890" i="1"/>
  <c r="I2890" i="1"/>
  <c r="J2890" i="1"/>
  <c r="H2891" i="1"/>
  <c r="I2891" i="1"/>
  <c r="J2891" i="1"/>
  <c r="L2891" i="1"/>
  <c r="H2892" i="1"/>
  <c r="I2892" i="1"/>
  <c r="J2892" i="1"/>
  <c r="L2892" i="1"/>
  <c r="H2893" i="1"/>
  <c r="I2893" i="1"/>
  <c r="J2893" i="1"/>
  <c r="L2893" i="1"/>
  <c r="H2894" i="1"/>
  <c r="I2894" i="1"/>
  <c r="J2894" i="1"/>
  <c r="L2894" i="1"/>
  <c r="H2895" i="1"/>
  <c r="I2895" i="1"/>
  <c r="J2895" i="1"/>
  <c r="L2895" i="1"/>
  <c r="H2896" i="1"/>
  <c r="I2896" i="1"/>
  <c r="J2896" i="1"/>
  <c r="L2896" i="1"/>
  <c r="H2897" i="1"/>
  <c r="I2897" i="1"/>
  <c r="J2897" i="1"/>
  <c r="H2898" i="1"/>
  <c r="I2898" i="1"/>
  <c r="J2898" i="1"/>
  <c r="H2899" i="1"/>
  <c r="I2899" i="1"/>
  <c r="J2899" i="1"/>
  <c r="L2899" i="1"/>
  <c r="H2900" i="1"/>
  <c r="I2900" i="1"/>
  <c r="J2900" i="1"/>
  <c r="L2900" i="1"/>
  <c r="H2901" i="1"/>
  <c r="I2901" i="1"/>
  <c r="J2901" i="1"/>
  <c r="L2901" i="1"/>
  <c r="H2902" i="1"/>
  <c r="I2902" i="1"/>
  <c r="J2902" i="1"/>
  <c r="L2902" i="1"/>
  <c r="H2903" i="1"/>
  <c r="I2903" i="1"/>
  <c r="J2903" i="1"/>
  <c r="L2903" i="1"/>
  <c r="H2904" i="1"/>
  <c r="I2904" i="1"/>
  <c r="J2904" i="1"/>
  <c r="L2904" i="1"/>
  <c r="H2905" i="1"/>
  <c r="I2905" i="1"/>
  <c r="J2905" i="1"/>
  <c r="H2906" i="1"/>
  <c r="I2906" i="1"/>
  <c r="J2906" i="1"/>
  <c r="H2907" i="1"/>
  <c r="I2907" i="1"/>
  <c r="J2907" i="1"/>
  <c r="L2907" i="1"/>
  <c r="H2908" i="1"/>
  <c r="I2908" i="1"/>
  <c r="J2908" i="1"/>
  <c r="L2908" i="1"/>
  <c r="H2909" i="1"/>
  <c r="I2909" i="1"/>
  <c r="J2909" i="1"/>
  <c r="L2909" i="1"/>
  <c r="H2910" i="1"/>
  <c r="I2910" i="1"/>
  <c r="J2910" i="1"/>
  <c r="L2910" i="1"/>
  <c r="H2911" i="1"/>
  <c r="I2911" i="1"/>
  <c r="J2911" i="1"/>
  <c r="L2911" i="1"/>
  <c r="H2912" i="1"/>
  <c r="I2912" i="1"/>
  <c r="J2912" i="1"/>
  <c r="L2912" i="1"/>
  <c r="H2913" i="1"/>
  <c r="I2913" i="1"/>
  <c r="J2913" i="1"/>
  <c r="H2914" i="1"/>
  <c r="I2914" i="1"/>
  <c r="J2914" i="1"/>
  <c r="H2915" i="1"/>
  <c r="I2915" i="1"/>
  <c r="J2915" i="1"/>
  <c r="L2915" i="1"/>
  <c r="H2916" i="1"/>
  <c r="I2916" i="1"/>
  <c r="J2916" i="1"/>
  <c r="L2916" i="1"/>
  <c r="H2917" i="1"/>
  <c r="I2917" i="1"/>
  <c r="J2917" i="1"/>
  <c r="L2917" i="1"/>
  <c r="H2918" i="1"/>
  <c r="I2918" i="1"/>
  <c r="J2918" i="1"/>
  <c r="L2918" i="1"/>
  <c r="H2919" i="1"/>
  <c r="I2919" i="1"/>
  <c r="J2919" i="1"/>
  <c r="L2919" i="1"/>
  <c r="H2920" i="1"/>
  <c r="I2920" i="1"/>
  <c r="J2920" i="1"/>
  <c r="L2920" i="1"/>
  <c r="H2921" i="1"/>
  <c r="I2921" i="1"/>
  <c r="J2921" i="1"/>
  <c r="H2922" i="1"/>
  <c r="I2922" i="1"/>
  <c r="J2922" i="1"/>
  <c r="H2923" i="1"/>
  <c r="I2923" i="1"/>
  <c r="J2923" i="1"/>
  <c r="L2923" i="1"/>
  <c r="H2924" i="1"/>
  <c r="I2924" i="1"/>
  <c r="J2924" i="1"/>
  <c r="L2924" i="1"/>
  <c r="H2925" i="1"/>
  <c r="I2925" i="1"/>
  <c r="J2925" i="1"/>
  <c r="L2925" i="1"/>
  <c r="H2926" i="1"/>
  <c r="I2926" i="1"/>
  <c r="J2926" i="1"/>
  <c r="L2926" i="1"/>
  <c r="H2927" i="1"/>
  <c r="I2927" i="1"/>
  <c r="J2927" i="1"/>
  <c r="L2927" i="1"/>
  <c r="H2928" i="1"/>
  <c r="I2928" i="1"/>
  <c r="J2928" i="1"/>
  <c r="L2928" i="1"/>
  <c r="H2929" i="1"/>
  <c r="I2929" i="1"/>
  <c r="J2929" i="1"/>
  <c r="H2930" i="1"/>
  <c r="I2930" i="1"/>
  <c r="J2930" i="1"/>
  <c r="H2931" i="1"/>
  <c r="I2931" i="1"/>
  <c r="J2931" i="1"/>
  <c r="L2931" i="1"/>
  <c r="H2932" i="1"/>
  <c r="I2932" i="1"/>
  <c r="J2932" i="1"/>
  <c r="L2932" i="1"/>
  <c r="H2933" i="1"/>
  <c r="I2933" i="1"/>
  <c r="J2933" i="1"/>
  <c r="L2933" i="1"/>
  <c r="H2934" i="1"/>
  <c r="I2934" i="1"/>
  <c r="J2934" i="1"/>
  <c r="L2934" i="1"/>
  <c r="H2935" i="1"/>
  <c r="I2935" i="1"/>
  <c r="J2935" i="1"/>
  <c r="L2935" i="1"/>
  <c r="H2936" i="1"/>
  <c r="I2936" i="1"/>
  <c r="J2936" i="1"/>
  <c r="L2936" i="1"/>
  <c r="H2937" i="1"/>
  <c r="I2937" i="1"/>
  <c r="J2937" i="1"/>
  <c r="H2938" i="1"/>
  <c r="I2938" i="1"/>
  <c r="J2938" i="1"/>
  <c r="H2939" i="1"/>
  <c r="I2939" i="1"/>
  <c r="J2939" i="1"/>
  <c r="L2939" i="1"/>
  <c r="H2940" i="1"/>
  <c r="I2940" i="1"/>
  <c r="J2940" i="1"/>
  <c r="L2940" i="1"/>
  <c r="H2941" i="1"/>
  <c r="I2941" i="1"/>
  <c r="J2941" i="1"/>
  <c r="L2941" i="1"/>
  <c r="H2942" i="1"/>
  <c r="I2942" i="1"/>
  <c r="J2942" i="1"/>
  <c r="L2942" i="1"/>
  <c r="H2943" i="1"/>
  <c r="I2943" i="1"/>
  <c r="J2943" i="1"/>
  <c r="L2943" i="1"/>
  <c r="H2944" i="1"/>
  <c r="I2944" i="1"/>
  <c r="J2944" i="1"/>
  <c r="L2944" i="1"/>
  <c r="H2945" i="1"/>
  <c r="I2945" i="1"/>
  <c r="J2945" i="1"/>
  <c r="H2946" i="1"/>
  <c r="I2946" i="1"/>
  <c r="J2946" i="1"/>
  <c r="H2947" i="1"/>
  <c r="I2947" i="1"/>
  <c r="J2947" i="1"/>
  <c r="L2947" i="1"/>
  <c r="H2948" i="1"/>
  <c r="I2948" i="1"/>
  <c r="J2948" i="1"/>
  <c r="L2948" i="1"/>
  <c r="H2949" i="1"/>
  <c r="I2949" i="1"/>
  <c r="J2949" i="1"/>
  <c r="L2949" i="1"/>
  <c r="H2950" i="1"/>
  <c r="I2950" i="1"/>
  <c r="J2950" i="1"/>
  <c r="L2950" i="1"/>
  <c r="H2951" i="1"/>
  <c r="I2951" i="1"/>
  <c r="J2951" i="1"/>
  <c r="L2951" i="1"/>
  <c r="H2952" i="1"/>
  <c r="I2952" i="1"/>
  <c r="J2952" i="1"/>
  <c r="L2952" i="1"/>
  <c r="H2953" i="1"/>
  <c r="I2953" i="1"/>
  <c r="J2953" i="1"/>
  <c r="H2954" i="1"/>
  <c r="I2954" i="1"/>
  <c r="J2954" i="1"/>
  <c r="H2955" i="1"/>
  <c r="I2955" i="1"/>
  <c r="J2955" i="1"/>
  <c r="L2955" i="1"/>
  <c r="H2956" i="1"/>
  <c r="I2956" i="1"/>
  <c r="J2956" i="1"/>
  <c r="L2956" i="1"/>
  <c r="H2957" i="1"/>
  <c r="I2957" i="1"/>
  <c r="J2957" i="1"/>
  <c r="L2957" i="1"/>
  <c r="H2958" i="1"/>
  <c r="I2958" i="1"/>
  <c r="J2958" i="1"/>
  <c r="L2958" i="1"/>
  <c r="H2959" i="1"/>
  <c r="I2959" i="1"/>
  <c r="J2959" i="1"/>
  <c r="L2959" i="1"/>
  <c r="H2960" i="1"/>
  <c r="I2960" i="1"/>
  <c r="J2960" i="1"/>
  <c r="L2960" i="1"/>
  <c r="H2961" i="1"/>
  <c r="I2961" i="1"/>
  <c r="J2961" i="1"/>
  <c r="H2962" i="1"/>
  <c r="I2962" i="1"/>
  <c r="J2962" i="1"/>
  <c r="H2963" i="1"/>
  <c r="I2963" i="1"/>
  <c r="J2963" i="1"/>
  <c r="L2963" i="1"/>
  <c r="H2964" i="1"/>
  <c r="I2964" i="1"/>
  <c r="J2964" i="1"/>
  <c r="L2964" i="1"/>
  <c r="H2965" i="1"/>
  <c r="I2965" i="1"/>
  <c r="J2965" i="1"/>
  <c r="L2965" i="1"/>
  <c r="H2966" i="1"/>
  <c r="I2966" i="1"/>
  <c r="J2966" i="1"/>
  <c r="L2966" i="1"/>
  <c r="H2967" i="1"/>
  <c r="I2967" i="1"/>
  <c r="J2967" i="1"/>
  <c r="L2967" i="1"/>
  <c r="H2968" i="1"/>
  <c r="I2968" i="1"/>
  <c r="J2968" i="1"/>
  <c r="L2968" i="1"/>
  <c r="H2969" i="1"/>
  <c r="I2969" i="1"/>
  <c r="J2969" i="1"/>
  <c r="H2970" i="1"/>
  <c r="I2970" i="1"/>
  <c r="J2970" i="1"/>
  <c r="H2971" i="1"/>
  <c r="I2971" i="1"/>
  <c r="J2971" i="1"/>
  <c r="L2971" i="1"/>
  <c r="H2972" i="1"/>
  <c r="I2972" i="1"/>
  <c r="J2972" i="1"/>
  <c r="L2972" i="1"/>
  <c r="H2973" i="1"/>
  <c r="I2973" i="1"/>
  <c r="J2973" i="1"/>
  <c r="L2973" i="1"/>
  <c r="H2974" i="1"/>
  <c r="I2974" i="1"/>
  <c r="J2974" i="1"/>
  <c r="L2974" i="1"/>
  <c r="H2975" i="1"/>
  <c r="I2975" i="1"/>
  <c r="J2975" i="1"/>
  <c r="L2975" i="1"/>
  <c r="H2976" i="1"/>
  <c r="I2976" i="1"/>
  <c r="J2976" i="1"/>
  <c r="L2976" i="1"/>
  <c r="H2977" i="1"/>
  <c r="I2977" i="1"/>
  <c r="J2977" i="1"/>
  <c r="H2978" i="1"/>
  <c r="I2978" i="1"/>
  <c r="J2978" i="1"/>
  <c r="H2979" i="1"/>
  <c r="I2979" i="1"/>
  <c r="J2979" i="1"/>
  <c r="L2979" i="1"/>
  <c r="H2980" i="1"/>
  <c r="I2980" i="1"/>
  <c r="J2980" i="1"/>
  <c r="L2980" i="1"/>
  <c r="H2981" i="1"/>
  <c r="I2981" i="1"/>
  <c r="J2981" i="1"/>
  <c r="L2981" i="1"/>
  <c r="H2982" i="1"/>
  <c r="I2982" i="1"/>
  <c r="J2982" i="1"/>
  <c r="L2982" i="1"/>
  <c r="H2983" i="1"/>
  <c r="I2983" i="1"/>
  <c r="J2983" i="1"/>
  <c r="L2983" i="1"/>
  <c r="H2984" i="1"/>
  <c r="I2984" i="1"/>
  <c r="J2984" i="1"/>
  <c r="L2984" i="1"/>
  <c r="H2985" i="1"/>
  <c r="I2985" i="1"/>
  <c r="J2985" i="1"/>
  <c r="H2986" i="1"/>
  <c r="I2986" i="1"/>
  <c r="J2986" i="1"/>
  <c r="H2987" i="1"/>
  <c r="I2987" i="1"/>
  <c r="J2987" i="1"/>
  <c r="L2987" i="1"/>
  <c r="H2988" i="1"/>
  <c r="I2988" i="1"/>
  <c r="J2988" i="1"/>
  <c r="L2988" i="1"/>
  <c r="H2989" i="1"/>
  <c r="I2989" i="1"/>
  <c r="J2989" i="1"/>
  <c r="L2989" i="1"/>
  <c r="H2990" i="1"/>
  <c r="I2990" i="1"/>
  <c r="J2990" i="1"/>
  <c r="L2990" i="1"/>
  <c r="H2991" i="1"/>
  <c r="I2991" i="1"/>
  <c r="J2991" i="1"/>
  <c r="L2991" i="1"/>
  <c r="H2992" i="1"/>
  <c r="I2992" i="1"/>
  <c r="J2992" i="1"/>
  <c r="L2992" i="1"/>
  <c r="H2993" i="1"/>
  <c r="I2993" i="1"/>
  <c r="J2993" i="1"/>
  <c r="H2994" i="1"/>
  <c r="I2994" i="1"/>
  <c r="J2994" i="1"/>
  <c r="H2995" i="1"/>
  <c r="I2995" i="1"/>
  <c r="J2995" i="1"/>
  <c r="L2995" i="1"/>
  <c r="H2996" i="1"/>
  <c r="I2996" i="1"/>
  <c r="J2996" i="1"/>
  <c r="L2996" i="1"/>
  <c r="H2997" i="1"/>
  <c r="I2997" i="1"/>
  <c r="J2997" i="1"/>
  <c r="L2997" i="1"/>
  <c r="H2998" i="1"/>
  <c r="I2998" i="1"/>
  <c r="J2998" i="1"/>
  <c r="L2998" i="1"/>
  <c r="H2999" i="1"/>
  <c r="I2999" i="1"/>
  <c r="J2999" i="1"/>
  <c r="L2999" i="1"/>
  <c r="H3000" i="1"/>
  <c r="I3000" i="1"/>
  <c r="J3000" i="1"/>
  <c r="L3000" i="1"/>
  <c r="H3001" i="1"/>
  <c r="I3001" i="1"/>
  <c r="J3001" i="1"/>
  <c r="H3002" i="1"/>
  <c r="I3002" i="1"/>
  <c r="J3002" i="1"/>
  <c r="H3003" i="1"/>
  <c r="I3003" i="1"/>
  <c r="J3003" i="1"/>
  <c r="L3003" i="1"/>
  <c r="H3004" i="1"/>
  <c r="I3004" i="1"/>
  <c r="J3004" i="1"/>
  <c r="L3004" i="1"/>
  <c r="H3005" i="1"/>
  <c r="I3005" i="1"/>
  <c r="J3005" i="1"/>
  <c r="L3005" i="1"/>
  <c r="H3006" i="1"/>
  <c r="I3006" i="1"/>
  <c r="J3006" i="1"/>
  <c r="L3006" i="1"/>
  <c r="H3007" i="1"/>
  <c r="I3007" i="1"/>
  <c r="J3007" i="1"/>
  <c r="L3007" i="1"/>
  <c r="H3008" i="1"/>
  <c r="I3008" i="1"/>
  <c r="J3008" i="1"/>
  <c r="L3008" i="1"/>
  <c r="H3009" i="1"/>
  <c r="I3009" i="1"/>
  <c r="J3009" i="1"/>
  <c r="H3010" i="1"/>
  <c r="I3010" i="1"/>
  <c r="J3010" i="1"/>
  <c r="H3011" i="1"/>
  <c r="I3011" i="1"/>
  <c r="J3011" i="1"/>
  <c r="L3011" i="1"/>
  <c r="H3012" i="1"/>
  <c r="I3012" i="1"/>
  <c r="J3012" i="1"/>
  <c r="L3012" i="1"/>
  <c r="H3013" i="1"/>
  <c r="I3013" i="1"/>
  <c r="J3013" i="1"/>
  <c r="L3013" i="1"/>
  <c r="H3014" i="1"/>
  <c r="I3014" i="1"/>
  <c r="J3014" i="1"/>
  <c r="L3014" i="1"/>
  <c r="H3015" i="1"/>
  <c r="I3015" i="1"/>
  <c r="J3015" i="1"/>
  <c r="L3015" i="1"/>
  <c r="H3016" i="1"/>
  <c r="I3016" i="1"/>
  <c r="J3016" i="1"/>
  <c r="L3016" i="1"/>
  <c r="H3017" i="1"/>
  <c r="I3017" i="1"/>
  <c r="J3017" i="1"/>
  <c r="H3018" i="1"/>
  <c r="I3018" i="1"/>
  <c r="J3018" i="1"/>
  <c r="H3019" i="1"/>
  <c r="I3019" i="1"/>
  <c r="J3019" i="1"/>
  <c r="L3019" i="1"/>
  <c r="H3020" i="1"/>
  <c r="I3020" i="1"/>
  <c r="J3020" i="1"/>
  <c r="L3020" i="1"/>
  <c r="H3021" i="1"/>
  <c r="I3021" i="1"/>
  <c r="J3021" i="1"/>
  <c r="L3021" i="1"/>
  <c r="H3022" i="1"/>
  <c r="I3022" i="1"/>
  <c r="J3022" i="1"/>
  <c r="L3022" i="1"/>
  <c r="H3023" i="1"/>
  <c r="I3023" i="1"/>
  <c r="J3023" i="1"/>
  <c r="L3023" i="1"/>
  <c r="H3024" i="1"/>
  <c r="I3024" i="1"/>
  <c r="J3024" i="1"/>
  <c r="L3024" i="1"/>
  <c r="H3025" i="1"/>
  <c r="I3025" i="1"/>
  <c r="J3025" i="1"/>
  <c r="H3026" i="1"/>
  <c r="I3026" i="1"/>
  <c r="J3026" i="1"/>
  <c r="H3027" i="1"/>
  <c r="I3027" i="1"/>
  <c r="J3027" i="1"/>
  <c r="L3027" i="1"/>
  <c r="H3028" i="1"/>
  <c r="I3028" i="1"/>
  <c r="J3028" i="1"/>
  <c r="L3028" i="1"/>
  <c r="H3029" i="1"/>
  <c r="I3029" i="1"/>
  <c r="J3029" i="1"/>
  <c r="L3029" i="1"/>
  <c r="H3030" i="1"/>
  <c r="I3030" i="1"/>
  <c r="J3030" i="1"/>
  <c r="L3030" i="1"/>
  <c r="H3031" i="1"/>
  <c r="I3031" i="1"/>
  <c r="J3031" i="1"/>
  <c r="L3031" i="1"/>
  <c r="H3032" i="1"/>
  <c r="I3032" i="1"/>
  <c r="J3032" i="1"/>
  <c r="L3032" i="1"/>
  <c r="H3033" i="1"/>
  <c r="I3033" i="1"/>
  <c r="J3033" i="1"/>
  <c r="H3034" i="1"/>
  <c r="I3034" i="1"/>
  <c r="J3034" i="1"/>
  <c r="H3035" i="1"/>
  <c r="I3035" i="1"/>
  <c r="J3035" i="1"/>
  <c r="L3035" i="1"/>
  <c r="H3036" i="1"/>
  <c r="I3036" i="1"/>
  <c r="J3036" i="1"/>
  <c r="L3036" i="1"/>
  <c r="H3037" i="1"/>
  <c r="I3037" i="1"/>
  <c r="J3037" i="1"/>
  <c r="L3037" i="1"/>
  <c r="H3038" i="1"/>
  <c r="I3038" i="1"/>
  <c r="J3038" i="1"/>
  <c r="L3038" i="1"/>
  <c r="H3039" i="1"/>
  <c r="I3039" i="1"/>
  <c r="J3039" i="1"/>
  <c r="L3039" i="1"/>
  <c r="H3040" i="1"/>
  <c r="I3040" i="1"/>
  <c r="J3040" i="1"/>
  <c r="L3040" i="1"/>
  <c r="H3041" i="1"/>
  <c r="I3041" i="1"/>
  <c r="J3041" i="1"/>
  <c r="H3042" i="1"/>
  <c r="I3042" i="1"/>
  <c r="J3042" i="1"/>
  <c r="H3043" i="1"/>
  <c r="I3043" i="1"/>
  <c r="J3043" i="1"/>
  <c r="L3043" i="1"/>
  <c r="H3044" i="1"/>
  <c r="I3044" i="1"/>
  <c r="J3044" i="1"/>
  <c r="L3044" i="1"/>
  <c r="H3045" i="1"/>
  <c r="I3045" i="1"/>
  <c r="J3045" i="1"/>
  <c r="L3045" i="1"/>
  <c r="H3046" i="1"/>
  <c r="I3046" i="1"/>
  <c r="J3046" i="1"/>
  <c r="L3046" i="1"/>
  <c r="H3047" i="1"/>
  <c r="I3047" i="1"/>
  <c r="J3047" i="1"/>
  <c r="L3047" i="1"/>
  <c r="H3048" i="1"/>
  <c r="I3048" i="1"/>
  <c r="J3048" i="1"/>
  <c r="L3048" i="1"/>
  <c r="H3049" i="1"/>
  <c r="I3049" i="1"/>
  <c r="J3049" i="1"/>
  <c r="H3050" i="1"/>
  <c r="I3050" i="1"/>
  <c r="J3050" i="1"/>
  <c r="H3051" i="1"/>
  <c r="I3051" i="1"/>
  <c r="J3051" i="1"/>
  <c r="L3051" i="1"/>
  <c r="H3052" i="1"/>
  <c r="I3052" i="1"/>
  <c r="J3052" i="1"/>
  <c r="L3052" i="1"/>
  <c r="H3053" i="1"/>
  <c r="I3053" i="1"/>
  <c r="J3053" i="1"/>
  <c r="L3053" i="1"/>
  <c r="H3054" i="1"/>
  <c r="I3054" i="1"/>
  <c r="J3054" i="1"/>
  <c r="L3054" i="1"/>
  <c r="H3055" i="1"/>
  <c r="I3055" i="1"/>
  <c r="J3055" i="1"/>
  <c r="L3055" i="1"/>
  <c r="H3056" i="1"/>
  <c r="I3056" i="1"/>
  <c r="J3056" i="1"/>
  <c r="L3056" i="1"/>
  <c r="H3057" i="1"/>
  <c r="I3057" i="1"/>
  <c r="J3057" i="1"/>
  <c r="H3058" i="1"/>
  <c r="I3058" i="1"/>
  <c r="J3058" i="1"/>
  <c r="H3059" i="1"/>
  <c r="I3059" i="1"/>
  <c r="J3059" i="1"/>
  <c r="L3059" i="1"/>
  <c r="H3060" i="1"/>
  <c r="I3060" i="1"/>
  <c r="J3060" i="1"/>
  <c r="L3060" i="1"/>
  <c r="H3061" i="1"/>
  <c r="I3061" i="1"/>
  <c r="J3061" i="1"/>
  <c r="L3061" i="1"/>
  <c r="H3062" i="1"/>
  <c r="I3062" i="1"/>
  <c r="J3062" i="1"/>
  <c r="L3062" i="1"/>
  <c r="H3063" i="1"/>
  <c r="I3063" i="1"/>
  <c r="J3063" i="1"/>
  <c r="L3063" i="1"/>
  <c r="H3064" i="1"/>
  <c r="I3064" i="1"/>
  <c r="J3064" i="1"/>
  <c r="L3064" i="1"/>
  <c r="H3065" i="1"/>
  <c r="I3065" i="1"/>
  <c r="J3065" i="1"/>
  <c r="H3066" i="1"/>
  <c r="I3066" i="1"/>
  <c r="J3066" i="1"/>
  <c r="H3067" i="1"/>
  <c r="I3067" i="1"/>
  <c r="J3067" i="1"/>
  <c r="L3067" i="1"/>
  <c r="H3068" i="1"/>
  <c r="I3068" i="1"/>
  <c r="J3068" i="1"/>
  <c r="L3068" i="1"/>
  <c r="H3069" i="1"/>
  <c r="I3069" i="1"/>
  <c r="J3069" i="1"/>
  <c r="L3069" i="1"/>
  <c r="H3070" i="1"/>
  <c r="I3070" i="1"/>
  <c r="J3070" i="1"/>
  <c r="L3070" i="1"/>
  <c r="H3071" i="1"/>
  <c r="I3071" i="1"/>
  <c r="J3071" i="1"/>
  <c r="L3071" i="1"/>
  <c r="H3072" i="1"/>
  <c r="I3072" i="1"/>
  <c r="J3072" i="1"/>
  <c r="L3072" i="1"/>
  <c r="H3073" i="1"/>
  <c r="I3073" i="1"/>
  <c r="J3073" i="1"/>
  <c r="H3074" i="1"/>
  <c r="I3074" i="1"/>
  <c r="J3074" i="1"/>
  <c r="H3075" i="1"/>
  <c r="I3075" i="1"/>
  <c r="J3075" i="1"/>
  <c r="L3075" i="1"/>
  <c r="H3076" i="1"/>
  <c r="I3076" i="1"/>
  <c r="J3076" i="1"/>
  <c r="L3076" i="1"/>
  <c r="H3077" i="1"/>
  <c r="I3077" i="1"/>
  <c r="J3077" i="1"/>
  <c r="L3077" i="1"/>
  <c r="H3078" i="1"/>
  <c r="I3078" i="1"/>
  <c r="J3078" i="1"/>
  <c r="L3078" i="1"/>
  <c r="H3079" i="1"/>
  <c r="I3079" i="1"/>
  <c r="J3079" i="1"/>
  <c r="L3079" i="1"/>
  <c r="H3080" i="1"/>
  <c r="I3080" i="1"/>
  <c r="J3080" i="1"/>
  <c r="L3080" i="1"/>
  <c r="H3081" i="1"/>
  <c r="I3081" i="1"/>
  <c r="J3081" i="1"/>
  <c r="H3082" i="1"/>
  <c r="I3082" i="1"/>
  <c r="J3082" i="1"/>
  <c r="H3083" i="1"/>
  <c r="I3083" i="1"/>
  <c r="J3083" i="1"/>
  <c r="L3083" i="1"/>
  <c r="H3084" i="1"/>
  <c r="I3084" i="1"/>
  <c r="J3084" i="1"/>
  <c r="L3084" i="1"/>
  <c r="H3085" i="1"/>
  <c r="I3085" i="1"/>
  <c r="J3085" i="1"/>
  <c r="L3085" i="1"/>
  <c r="H3086" i="1"/>
  <c r="I3086" i="1"/>
  <c r="J3086" i="1"/>
  <c r="L3086" i="1"/>
  <c r="H3087" i="1"/>
  <c r="I3087" i="1"/>
  <c r="J3087" i="1"/>
  <c r="L3087" i="1"/>
  <c r="H3088" i="1"/>
  <c r="I3088" i="1"/>
  <c r="J3088" i="1"/>
  <c r="L3088" i="1"/>
  <c r="H3089" i="1"/>
  <c r="I3089" i="1"/>
  <c r="J3089" i="1"/>
  <c r="H3090" i="1"/>
  <c r="I3090" i="1"/>
  <c r="J3090" i="1"/>
  <c r="H3091" i="1"/>
  <c r="I3091" i="1"/>
  <c r="J3091" i="1"/>
  <c r="L3091" i="1"/>
  <c r="H3092" i="1"/>
  <c r="I3092" i="1"/>
  <c r="J3092" i="1"/>
  <c r="L3092" i="1"/>
  <c r="H3093" i="1"/>
  <c r="I3093" i="1"/>
  <c r="J3093" i="1"/>
  <c r="L3093" i="1"/>
  <c r="H3094" i="1"/>
  <c r="I3094" i="1"/>
  <c r="J3094" i="1"/>
  <c r="L3094" i="1"/>
  <c r="H3095" i="1"/>
  <c r="I3095" i="1"/>
  <c r="J3095" i="1"/>
  <c r="L3095" i="1"/>
  <c r="H3096" i="1"/>
  <c r="I3096" i="1"/>
  <c r="J3096" i="1"/>
  <c r="L3096" i="1"/>
  <c r="H3097" i="1"/>
  <c r="I3097" i="1"/>
  <c r="J3097" i="1"/>
  <c r="H3098" i="1"/>
  <c r="I3098" i="1"/>
  <c r="J3098" i="1"/>
  <c r="H3099" i="1"/>
  <c r="I3099" i="1"/>
  <c r="J3099" i="1"/>
  <c r="L3099" i="1"/>
  <c r="H3100" i="1"/>
  <c r="I3100" i="1"/>
  <c r="J3100" i="1"/>
  <c r="L3100" i="1"/>
  <c r="H3101" i="1"/>
  <c r="I3101" i="1"/>
  <c r="J3101" i="1"/>
  <c r="L3101" i="1"/>
  <c r="H3102" i="1"/>
  <c r="I3102" i="1"/>
  <c r="J3102" i="1"/>
  <c r="L3102" i="1"/>
  <c r="H3103" i="1"/>
  <c r="I3103" i="1"/>
  <c r="J3103" i="1"/>
  <c r="L3103" i="1"/>
  <c r="H3104" i="1"/>
  <c r="I3104" i="1"/>
  <c r="J3104" i="1"/>
  <c r="L3104" i="1"/>
  <c r="H3105" i="1"/>
  <c r="I3105" i="1"/>
  <c r="J3105" i="1"/>
  <c r="H3106" i="1"/>
  <c r="I3106" i="1"/>
  <c r="J3106" i="1"/>
  <c r="H3107" i="1"/>
  <c r="I3107" i="1"/>
  <c r="J3107" i="1"/>
  <c r="L3107" i="1"/>
  <c r="H3108" i="1"/>
  <c r="I3108" i="1"/>
  <c r="J3108" i="1"/>
  <c r="L3108" i="1"/>
  <c r="H3109" i="1"/>
  <c r="I3109" i="1"/>
  <c r="J3109" i="1"/>
  <c r="L3109" i="1"/>
  <c r="H3110" i="1"/>
  <c r="I3110" i="1"/>
  <c r="J3110" i="1"/>
  <c r="L3110" i="1"/>
  <c r="H3111" i="1"/>
  <c r="I3111" i="1"/>
  <c r="J3111" i="1"/>
  <c r="L3111" i="1"/>
  <c r="H3112" i="1"/>
  <c r="I3112" i="1"/>
  <c r="J3112" i="1"/>
  <c r="L3112" i="1"/>
  <c r="H3113" i="1"/>
  <c r="I3113" i="1"/>
  <c r="J3113" i="1"/>
  <c r="H3114" i="1"/>
  <c r="I3114" i="1"/>
  <c r="J3114" i="1"/>
  <c r="H3115" i="1"/>
  <c r="I3115" i="1"/>
  <c r="J3115" i="1"/>
  <c r="L3115" i="1"/>
  <c r="H3116" i="1"/>
  <c r="I3116" i="1"/>
  <c r="J3116" i="1"/>
  <c r="L3116" i="1"/>
  <c r="H3117" i="1"/>
  <c r="I3117" i="1"/>
  <c r="J3117" i="1"/>
  <c r="L3117" i="1"/>
  <c r="H3118" i="1"/>
  <c r="I3118" i="1"/>
  <c r="J3118" i="1"/>
  <c r="L3118" i="1"/>
  <c r="H3119" i="1"/>
  <c r="I3119" i="1"/>
  <c r="J3119" i="1"/>
  <c r="L3119" i="1"/>
  <c r="H3120" i="1"/>
  <c r="I3120" i="1"/>
  <c r="J3120" i="1"/>
  <c r="L3120" i="1"/>
  <c r="H3121" i="1"/>
  <c r="I3121" i="1"/>
  <c r="J3121" i="1"/>
  <c r="H3122" i="1"/>
  <c r="I3122" i="1"/>
  <c r="J3122" i="1"/>
  <c r="H3123" i="1"/>
  <c r="I3123" i="1"/>
  <c r="J3123" i="1"/>
  <c r="L3123" i="1"/>
  <c r="H3124" i="1"/>
  <c r="I3124" i="1"/>
  <c r="J3124" i="1"/>
  <c r="L3124" i="1"/>
  <c r="H3125" i="1"/>
  <c r="I3125" i="1"/>
  <c r="J3125" i="1"/>
  <c r="L3125" i="1"/>
  <c r="H3126" i="1"/>
  <c r="I3126" i="1"/>
  <c r="J3126" i="1"/>
  <c r="L3126" i="1"/>
  <c r="H3127" i="1"/>
  <c r="I3127" i="1"/>
  <c r="J3127" i="1"/>
  <c r="L3127" i="1"/>
  <c r="H3128" i="1"/>
  <c r="I3128" i="1"/>
  <c r="J3128" i="1"/>
  <c r="L3128" i="1"/>
  <c r="H3129" i="1"/>
  <c r="I3129" i="1"/>
  <c r="J3129" i="1"/>
  <c r="H3130" i="1"/>
  <c r="I3130" i="1"/>
  <c r="J3130" i="1"/>
  <c r="H3131" i="1"/>
  <c r="I3131" i="1"/>
  <c r="J3131" i="1"/>
  <c r="L3131" i="1"/>
  <c r="H3132" i="1"/>
  <c r="I3132" i="1"/>
  <c r="J3132" i="1"/>
  <c r="L3132" i="1"/>
  <c r="H3133" i="1"/>
  <c r="I3133" i="1"/>
  <c r="J3133" i="1"/>
  <c r="L3133" i="1"/>
  <c r="H3134" i="1"/>
  <c r="I3134" i="1"/>
  <c r="J3134" i="1"/>
  <c r="L3134" i="1"/>
  <c r="H3135" i="1"/>
  <c r="I3135" i="1"/>
  <c r="J3135" i="1"/>
  <c r="L3135" i="1"/>
  <c r="H3136" i="1"/>
  <c r="I3136" i="1"/>
  <c r="J3136" i="1"/>
  <c r="L3136" i="1"/>
  <c r="H3137" i="1"/>
  <c r="I3137" i="1"/>
  <c r="J3137" i="1"/>
  <c r="H3138" i="1"/>
  <c r="I3138" i="1"/>
  <c r="J3138" i="1"/>
  <c r="H3139" i="1"/>
  <c r="I3139" i="1"/>
  <c r="J3139" i="1"/>
  <c r="L3139" i="1"/>
  <c r="H3140" i="1"/>
  <c r="I3140" i="1"/>
  <c r="J3140" i="1"/>
  <c r="L3140" i="1"/>
  <c r="H3141" i="1"/>
  <c r="I3141" i="1"/>
  <c r="J3141" i="1"/>
  <c r="L3141" i="1"/>
  <c r="H3142" i="1"/>
  <c r="I3142" i="1"/>
  <c r="J3142" i="1"/>
  <c r="L3142" i="1"/>
  <c r="H3143" i="1"/>
  <c r="I3143" i="1"/>
  <c r="J3143" i="1"/>
  <c r="L3143" i="1"/>
  <c r="H3144" i="1"/>
  <c r="I3144" i="1"/>
  <c r="J3144" i="1"/>
  <c r="L3144" i="1"/>
  <c r="H3145" i="1"/>
  <c r="I3145" i="1"/>
  <c r="J3145" i="1"/>
  <c r="H3146" i="1"/>
  <c r="I3146" i="1"/>
  <c r="J3146" i="1"/>
  <c r="H3147" i="1"/>
  <c r="I3147" i="1"/>
  <c r="J3147" i="1"/>
  <c r="L3147" i="1"/>
  <c r="H3148" i="1"/>
  <c r="I3148" i="1"/>
  <c r="J3148" i="1"/>
  <c r="L3148" i="1"/>
  <c r="H3149" i="1"/>
  <c r="I3149" i="1"/>
  <c r="J3149" i="1"/>
  <c r="L3149" i="1"/>
  <c r="H3150" i="1"/>
  <c r="I3150" i="1"/>
  <c r="J3150" i="1"/>
  <c r="L3150" i="1"/>
  <c r="H3151" i="1"/>
  <c r="I3151" i="1"/>
  <c r="J3151" i="1"/>
  <c r="L3151" i="1"/>
  <c r="H3152" i="1"/>
  <c r="I3152" i="1"/>
  <c r="J3152" i="1"/>
  <c r="L3152" i="1"/>
  <c r="H3153" i="1"/>
  <c r="I3153" i="1"/>
  <c r="J3153" i="1"/>
  <c r="H3154" i="1"/>
  <c r="I3154" i="1"/>
  <c r="J3154" i="1"/>
  <c r="H3155" i="1"/>
  <c r="I3155" i="1"/>
  <c r="J3155" i="1"/>
  <c r="L3155" i="1"/>
  <c r="H3156" i="1"/>
  <c r="I3156" i="1"/>
  <c r="J3156" i="1"/>
  <c r="L3156" i="1"/>
  <c r="H3157" i="1"/>
  <c r="I3157" i="1"/>
  <c r="J3157" i="1"/>
  <c r="L3157" i="1"/>
  <c r="H3158" i="1"/>
  <c r="I3158" i="1"/>
  <c r="J3158" i="1"/>
  <c r="L3158" i="1"/>
  <c r="H3159" i="1"/>
  <c r="I3159" i="1"/>
  <c r="J3159" i="1"/>
  <c r="L3159" i="1"/>
  <c r="H3160" i="1"/>
  <c r="I3160" i="1"/>
  <c r="J3160" i="1"/>
  <c r="L3160" i="1"/>
  <c r="H3161" i="1"/>
  <c r="I3161" i="1"/>
  <c r="J3161" i="1"/>
  <c r="H3162" i="1"/>
  <c r="I3162" i="1"/>
  <c r="J3162" i="1"/>
  <c r="H3163" i="1"/>
  <c r="I3163" i="1"/>
  <c r="J3163" i="1"/>
  <c r="L3163" i="1"/>
  <c r="H3164" i="1"/>
  <c r="I3164" i="1"/>
  <c r="J3164" i="1"/>
  <c r="L3164" i="1"/>
  <c r="H3165" i="1"/>
  <c r="I3165" i="1"/>
  <c r="J3165" i="1"/>
  <c r="L3165" i="1"/>
  <c r="H3166" i="1"/>
  <c r="I3166" i="1"/>
  <c r="J3166" i="1"/>
  <c r="L3166" i="1"/>
  <c r="H3167" i="1"/>
  <c r="I3167" i="1"/>
  <c r="J3167" i="1"/>
  <c r="L3167" i="1"/>
  <c r="H3168" i="1"/>
  <c r="I3168" i="1"/>
  <c r="J3168" i="1"/>
  <c r="L3168" i="1"/>
  <c r="H3169" i="1"/>
  <c r="I3169" i="1"/>
  <c r="J3169" i="1"/>
  <c r="H3170" i="1"/>
  <c r="I3170" i="1"/>
  <c r="J3170" i="1"/>
  <c r="H3171" i="1"/>
  <c r="I3171" i="1"/>
  <c r="J3171" i="1"/>
  <c r="L3171" i="1"/>
  <c r="H3172" i="1"/>
  <c r="I3172" i="1"/>
  <c r="J3172" i="1"/>
  <c r="L3172" i="1"/>
  <c r="H3173" i="1"/>
  <c r="I3173" i="1"/>
  <c r="J3173" i="1"/>
  <c r="L3173" i="1"/>
  <c r="H3174" i="1"/>
  <c r="I3174" i="1"/>
  <c r="J3174" i="1"/>
  <c r="L3174" i="1"/>
  <c r="H3175" i="1"/>
  <c r="I3175" i="1"/>
  <c r="J3175" i="1"/>
  <c r="L3175" i="1"/>
  <c r="H3176" i="1"/>
  <c r="I3176" i="1"/>
  <c r="J3176" i="1"/>
  <c r="L3176" i="1"/>
  <c r="H3177" i="1"/>
  <c r="I3177" i="1"/>
  <c r="J3177" i="1"/>
  <c r="H3178" i="1"/>
  <c r="I3178" i="1"/>
  <c r="J3178" i="1"/>
  <c r="H3179" i="1"/>
  <c r="I3179" i="1"/>
  <c r="J3179" i="1"/>
  <c r="L3179" i="1"/>
  <c r="H3180" i="1"/>
  <c r="I3180" i="1"/>
  <c r="J3180" i="1"/>
  <c r="L3180" i="1"/>
  <c r="H3181" i="1"/>
  <c r="I3181" i="1"/>
  <c r="J3181" i="1"/>
  <c r="L3181" i="1"/>
  <c r="H3182" i="1"/>
  <c r="I3182" i="1"/>
  <c r="J3182" i="1"/>
  <c r="L3182" i="1"/>
  <c r="H3183" i="1"/>
  <c r="I3183" i="1"/>
  <c r="J3183" i="1"/>
  <c r="L3183" i="1"/>
  <c r="H3184" i="1"/>
  <c r="I3184" i="1"/>
  <c r="J3184" i="1"/>
  <c r="L3184" i="1"/>
  <c r="H3185" i="1"/>
  <c r="I3185" i="1"/>
  <c r="J3185" i="1"/>
  <c r="H3186" i="1"/>
  <c r="I3186" i="1"/>
  <c r="J3186" i="1"/>
  <c r="H3187" i="1"/>
  <c r="I3187" i="1"/>
  <c r="J3187" i="1"/>
  <c r="L3187" i="1"/>
  <c r="H3188" i="1"/>
  <c r="I3188" i="1"/>
  <c r="J3188" i="1"/>
  <c r="L3188" i="1"/>
  <c r="H3189" i="1"/>
  <c r="I3189" i="1"/>
  <c r="J3189" i="1"/>
  <c r="L3189" i="1"/>
  <c r="H3190" i="1"/>
  <c r="I3190" i="1"/>
  <c r="J3190" i="1"/>
  <c r="L3190" i="1"/>
  <c r="H3191" i="1"/>
  <c r="I3191" i="1"/>
  <c r="J3191" i="1"/>
  <c r="L3191" i="1"/>
  <c r="H3192" i="1"/>
  <c r="I3192" i="1"/>
  <c r="J3192" i="1"/>
  <c r="L3192" i="1"/>
  <c r="H3193" i="1"/>
  <c r="I3193" i="1"/>
  <c r="J3193" i="1"/>
  <c r="H3194" i="1"/>
  <c r="I3194" i="1"/>
  <c r="J3194" i="1"/>
  <c r="H3195" i="1"/>
  <c r="I3195" i="1"/>
  <c r="J3195" i="1"/>
  <c r="L3195" i="1"/>
  <c r="H3196" i="1"/>
  <c r="I3196" i="1"/>
  <c r="J3196" i="1"/>
  <c r="L3196" i="1"/>
  <c r="H3197" i="1"/>
  <c r="I3197" i="1"/>
  <c r="J3197" i="1"/>
  <c r="L3197" i="1"/>
  <c r="H3198" i="1"/>
  <c r="I3198" i="1"/>
  <c r="J3198" i="1"/>
  <c r="L3198" i="1"/>
  <c r="H3199" i="1"/>
  <c r="I3199" i="1"/>
  <c r="J3199" i="1"/>
  <c r="L3199" i="1"/>
  <c r="H3200" i="1"/>
  <c r="I3200" i="1"/>
  <c r="J3200" i="1"/>
  <c r="L3200" i="1"/>
  <c r="H3201" i="1"/>
  <c r="I3201" i="1"/>
  <c r="J3201" i="1"/>
  <c r="H3202" i="1"/>
  <c r="I3202" i="1"/>
  <c r="J3202" i="1"/>
  <c r="H3203" i="1"/>
  <c r="I3203" i="1"/>
  <c r="J3203" i="1"/>
  <c r="L3203" i="1"/>
  <c r="H3204" i="1"/>
  <c r="I3204" i="1"/>
  <c r="J3204" i="1"/>
  <c r="L3204" i="1"/>
  <c r="H3205" i="1"/>
  <c r="I3205" i="1"/>
  <c r="J3205" i="1"/>
  <c r="L3205" i="1"/>
  <c r="H3206" i="1"/>
  <c r="I3206" i="1"/>
  <c r="J3206" i="1"/>
  <c r="L3206" i="1"/>
  <c r="H3207" i="1"/>
  <c r="I3207" i="1"/>
  <c r="J3207" i="1"/>
  <c r="L3207" i="1"/>
  <c r="H3208" i="1"/>
  <c r="I3208" i="1"/>
  <c r="J3208" i="1"/>
  <c r="L3208" i="1"/>
  <c r="H3209" i="1"/>
  <c r="I3209" i="1"/>
  <c r="J3209" i="1"/>
  <c r="H3210" i="1"/>
  <c r="I3210" i="1"/>
  <c r="J3210" i="1"/>
  <c r="H3211" i="1"/>
  <c r="I3211" i="1"/>
  <c r="J3211" i="1"/>
  <c r="L3211" i="1"/>
  <c r="H3212" i="1"/>
  <c r="I3212" i="1"/>
  <c r="J3212" i="1"/>
  <c r="L3212" i="1"/>
  <c r="H3213" i="1"/>
  <c r="I3213" i="1"/>
  <c r="J3213" i="1"/>
  <c r="L3213" i="1"/>
  <c r="H3214" i="1"/>
  <c r="I3214" i="1"/>
  <c r="J3214" i="1"/>
  <c r="L3214" i="1"/>
  <c r="H3215" i="1"/>
  <c r="I3215" i="1"/>
  <c r="J3215" i="1"/>
  <c r="L3215" i="1"/>
  <c r="H3216" i="1"/>
  <c r="I3216" i="1"/>
  <c r="J3216" i="1"/>
  <c r="L3216" i="1"/>
  <c r="H3217" i="1"/>
  <c r="I3217" i="1"/>
  <c r="J3217" i="1"/>
  <c r="H3218" i="1"/>
  <c r="I3218" i="1"/>
  <c r="J3218" i="1"/>
  <c r="H3219" i="1"/>
  <c r="I3219" i="1"/>
  <c r="J3219" i="1"/>
  <c r="L3219" i="1"/>
  <c r="H3220" i="1"/>
  <c r="I3220" i="1"/>
  <c r="J3220" i="1"/>
  <c r="L3220" i="1"/>
  <c r="H3221" i="1"/>
  <c r="I3221" i="1"/>
  <c r="J3221" i="1"/>
  <c r="L3221" i="1"/>
  <c r="H3222" i="1"/>
  <c r="I3222" i="1"/>
  <c r="J3222" i="1"/>
  <c r="L3222" i="1"/>
  <c r="H3223" i="1"/>
  <c r="I3223" i="1"/>
  <c r="J3223" i="1"/>
  <c r="L3223" i="1"/>
  <c r="H3224" i="1"/>
  <c r="I3224" i="1"/>
  <c r="J3224" i="1"/>
  <c r="L3224" i="1"/>
  <c r="H3225" i="1"/>
  <c r="I3225" i="1"/>
  <c r="J3225" i="1"/>
  <c r="H3226" i="1"/>
  <c r="I3226" i="1"/>
  <c r="J3226" i="1"/>
  <c r="H3227" i="1"/>
  <c r="I3227" i="1"/>
  <c r="J3227" i="1"/>
  <c r="L3227" i="1"/>
  <c r="H3228" i="1"/>
  <c r="I3228" i="1"/>
  <c r="J3228" i="1"/>
  <c r="L3228" i="1"/>
  <c r="H3229" i="1"/>
  <c r="I3229" i="1"/>
  <c r="J3229" i="1"/>
  <c r="L3229" i="1"/>
  <c r="H3230" i="1"/>
  <c r="I3230" i="1"/>
  <c r="J3230" i="1"/>
  <c r="L3230" i="1"/>
  <c r="H3231" i="1"/>
  <c r="I3231" i="1"/>
  <c r="J3231" i="1"/>
  <c r="L3231" i="1"/>
  <c r="H3232" i="1"/>
  <c r="I3232" i="1"/>
  <c r="J3232" i="1"/>
  <c r="L3232" i="1"/>
  <c r="H3233" i="1"/>
  <c r="I3233" i="1"/>
  <c r="J3233" i="1"/>
  <c r="H3234" i="1"/>
  <c r="I3234" i="1"/>
  <c r="J3234" i="1"/>
  <c r="H3235" i="1"/>
  <c r="I3235" i="1"/>
  <c r="J3235" i="1"/>
  <c r="L3235" i="1"/>
  <c r="H3236" i="1"/>
  <c r="I3236" i="1"/>
  <c r="J3236" i="1"/>
  <c r="L3236" i="1"/>
  <c r="H3237" i="1"/>
  <c r="I3237" i="1"/>
  <c r="J3237" i="1"/>
  <c r="L3237" i="1"/>
  <c r="H3238" i="1"/>
  <c r="I3238" i="1"/>
  <c r="J3238" i="1"/>
  <c r="L3238" i="1"/>
  <c r="H3239" i="1"/>
  <c r="I3239" i="1"/>
  <c r="J3239" i="1"/>
  <c r="L3239" i="1"/>
  <c r="H3240" i="1"/>
  <c r="I3240" i="1"/>
  <c r="J3240" i="1"/>
  <c r="L3240" i="1"/>
  <c r="H3241" i="1"/>
  <c r="I3241" i="1"/>
  <c r="J3241" i="1"/>
  <c r="H3242" i="1"/>
  <c r="I3242" i="1"/>
  <c r="J3242" i="1"/>
  <c r="H3243" i="1"/>
  <c r="I3243" i="1"/>
  <c r="J3243" i="1"/>
  <c r="L3243" i="1"/>
  <c r="H3244" i="1"/>
  <c r="I3244" i="1"/>
  <c r="J3244" i="1"/>
  <c r="L3244" i="1"/>
  <c r="H3245" i="1"/>
  <c r="I3245" i="1"/>
  <c r="J3245" i="1"/>
  <c r="L3245" i="1"/>
  <c r="H3246" i="1"/>
  <c r="I3246" i="1"/>
  <c r="J3246" i="1"/>
  <c r="L3246" i="1"/>
  <c r="H3247" i="1"/>
  <c r="I3247" i="1"/>
  <c r="J3247" i="1"/>
  <c r="L3247" i="1"/>
  <c r="H3248" i="1"/>
  <c r="I3248" i="1"/>
  <c r="J3248" i="1"/>
  <c r="L3248" i="1"/>
  <c r="H3249" i="1"/>
  <c r="I3249" i="1"/>
  <c r="J3249" i="1"/>
  <c r="H3250" i="1"/>
  <c r="I3250" i="1"/>
  <c r="J3250" i="1"/>
  <c r="H3251" i="1"/>
  <c r="I3251" i="1"/>
  <c r="J3251" i="1"/>
  <c r="L3251" i="1"/>
  <c r="H3252" i="1"/>
  <c r="I3252" i="1"/>
  <c r="J3252" i="1"/>
  <c r="L3252" i="1"/>
  <c r="H3253" i="1"/>
  <c r="I3253" i="1"/>
  <c r="J3253" i="1"/>
  <c r="L3253" i="1"/>
  <c r="H3254" i="1"/>
  <c r="I3254" i="1"/>
  <c r="J3254" i="1"/>
  <c r="L3254" i="1"/>
  <c r="H3255" i="1"/>
  <c r="I3255" i="1"/>
  <c r="J3255" i="1"/>
  <c r="L3255" i="1"/>
  <c r="H3256" i="1"/>
  <c r="I3256" i="1"/>
  <c r="J3256" i="1"/>
  <c r="L3256" i="1"/>
  <c r="H3257" i="1"/>
  <c r="I3257" i="1"/>
  <c r="J3257" i="1"/>
  <c r="H3258" i="1"/>
  <c r="I3258" i="1"/>
  <c r="J3258" i="1"/>
  <c r="H3259" i="1"/>
  <c r="I3259" i="1"/>
  <c r="J3259" i="1"/>
  <c r="L3259" i="1"/>
  <c r="H3260" i="1"/>
  <c r="I3260" i="1"/>
  <c r="J3260" i="1"/>
  <c r="L3260" i="1"/>
  <c r="H3261" i="1"/>
  <c r="I3261" i="1"/>
  <c r="J3261" i="1"/>
  <c r="L3261" i="1"/>
  <c r="H3262" i="1"/>
  <c r="I3262" i="1"/>
  <c r="J3262" i="1"/>
  <c r="L3262" i="1"/>
  <c r="H3263" i="1"/>
  <c r="I3263" i="1"/>
  <c r="J3263" i="1"/>
  <c r="L3263" i="1"/>
  <c r="H3264" i="1"/>
  <c r="I3264" i="1"/>
  <c r="J3264" i="1"/>
  <c r="L3264" i="1"/>
  <c r="H3265" i="1"/>
  <c r="I3265" i="1"/>
  <c r="J3265" i="1"/>
  <c r="H3266" i="1"/>
  <c r="I3266" i="1"/>
  <c r="J3266" i="1"/>
  <c r="H3267" i="1"/>
  <c r="I3267" i="1"/>
  <c r="J3267" i="1"/>
  <c r="L3267" i="1"/>
  <c r="H3268" i="1"/>
  <c r="I3268" i="1"/>
  <c r="J3268" i="1"/>
  <c r="L3268" i="1"/>
  <c r="H3269" i="1"/>
  <c r="I3269" i="1"/>
  <c r="J3269" i="1"/>
  <c r="L3269" i="1"/>
  <c r="H3270" i="1"/>
  <c r="I3270" i="1"/>
  <c r="J3270" i="1"/>
  <c r="L3270" i="1"/>
  <c r="H3271" i="1"/>
  <c r="I3271" i="1"/>
  <c r="J3271" i="1"/>
  <c r="L3271" i="1"/>
  <c r="H3272" i="1"/>
  <c r="I3272" i="1"/>
  <c r="J3272" i="1"/>
  <c r="L3272" i="1"/>
  <c r="H3273" i="1"/>
  <c r="I3273" i="1"/>
  <c r="J3273" i="1"/>
  <c r="H3274" i="1"/>
  <c r="I3274" i="1"/>
  <c r="J3274" i="1"/>
  <c r="H3275" i="1"/>
  <c r="I3275" i="1"/>
  <c r="J3275" i="1"/>
  <c r="L3275" i="1"/>
  <c r="H3276" i="1"/>
  <c r="I3276" i="1"/>
  <c r="J3276" i="1"/>
  <c r="L3276" i="1"/>
  <c r="H3277" i="1"/>
  <c r="I3277" i="1"/>
  <c r="J3277" i="1"/>
  <c r="L3277" i="1"/>
  <c r="H3278" i="1"/>
  <c r="I3278" i="1"/>
  <c r="J3278" i="1"/>
  <c r="L3278" i="1"/>
  <c r="H3279" i="1"/>
  <c r="I3279" i="1"/>
  <c r="J3279" i="1"/>
  <c r="L3279" i="1"/>
  <c r="H3280" i="1"/>
  <c r="I3280" i="1"/>
  <c r="J3280" i="1"/>
  <c r="L3280" i="1"/>
  <c r="H3281" i="1"/>
  <c r="I3281" i="1"/>
  <c r="J3281" i="1"/>
  <c r="H3282" i="1"/>
  <c r="I3282" i="1"/>
  <c r="J3282" i="1"/>
  <c r="H3283" i="1"/>
  <c r="I3283" i="1"/>
  <c r="J3283" i="1"/>
  <c r="L3283" i="1"/>
  <c r="H3284" i="1"/>
  <c r="I3284" i="1"/>
  <c r="J3284" i="1"/>
  <c r="L3284" i="1"/>
  <c r="H3285" i="1"/>
  <c r="I3285" i="1"/>
  <c r="J3285" i="1"/>
  <c r="L3285" i="1"/>
  <c r="H3286" i="1"/>
  <c r="I3286" i="1"/>
  <c r="J3286" i="1"/>
  <c r="L3286" i="1"/>
  <c r="H3287" i="1"/>
  <c r="I3287" i="1"/>
  <c r="J3287" i="1"/>
  <c r="L3287" i="1"/>
  <c r="H3288" i="1"/>
  <c r="I3288" i="1"/>
  <c r="J3288" i="1"/>
  <c r="L3288" i="1"/>
  <c r="H3289" i="1"/>
  <c r="I3289" i="1"/>
  <c r="J3289" i="1"/>
  <c r="H3290" i="1"/>
  <c r="I3290" i="1"/>
  <c r="J3290" i="1"/>
  <c r="H3291" i="1"/>
  <c r="I3291" i="1"/>
  <c r="J3291" i="1"/>
  <c r="L3291" i="1"/>
  <c r="H3292" i="1"/>
  <c r="I3292" i="1"/>
  <c r="J3292" i="1"/>
  <c r="L3292" i="1"/>
  <c r="H3293" i="1"/>
  <c r="I3293" i="1"/>
  <c r="J3293" i="1"/>
  <c r="L3293" i="1"/>
  <c r="H3294" i="1"/>
  <c r="I3294" i="1"/>
  <c r="J3294" i="1"/>
  <c r="L3294" i="1"/>
  <c r="H3295" i="1"/>
  <c r="I3295" i="1"/>
  <c r="J3295" i="1"/>
  <c r="L3295" i="1"/>
  <c r="H3296" i="1"/>
  <c r="I3296" i="1"/>
  <c r="J3296" i="1"/>
  <c r="L3296" i="1"/>
  <c r="H3297" i="1"/>
  <c r="I3297" i="1"/>
  <c r="J3297" i="1"/>
  <c r="H3298" i="1"/>
  <c r="I3298" i="1"/>
  <c r="J3298" i="1"/>
  <c r="H3299" i="1"/>
  <c r="I3299" i="1"/>
  <c r="J3299" i="1"/>
  <c r="L3299" i="1"/>
  <c r="H3300" i="1"/>
  <c r="I3300" i="1"/>
  <c r="J3300" i="1"/>
  <c r="L3300" i="1"/>
  <c r="H3301" i="1"/>
  <c r="I3301" i="1"/>
  <c r="J3301" i="1"/>
  <c r="L3301" i="1"/>
  <c r="H3302" i="1"/>
  <c r="I3302" i="1"/>
  <c r="J3302" i="1"/>
  <c r="L3302" i="1"/>
  <c r="H3303" i="1"/>
  <c r="I3303" i="1"/>
  <c r="J3303" i="1"/>
  <c r="L3303" i="1"/>
  <c r="H3304" i="1"/>
  <c r="I3304" i="1"/>
  <c r="J3304" i="1"/>
  <c r="L3304" i="1"/>
  <c r="H3305" i="1"/>
  <c r="I3305" i="1"/>
  <c r="J3305" i="1"/>
  <c r="H3306" i="1"/>
  <c r="I3306" i="1"/>
  <c r="J3306" i="1"/>
  <c r="H3307" i="1"/>
  <c r="I3307" i="1"/>
  <c r="J3307" i="1"/>
  <c r="L3307" i="1"/>
  <c r="H3308" i="1"/>
  <c r="I3308" i="1"/>
  <c r="J3308" i="1"/>
  <c r="L3308" i="1"/>
  <c r="H3309" i="1"/>
  <c r="I3309" i="1"/>
  <c r="J3309" i="1"/>
  <c r="L3309" i="1"/>
  <c r="H3310" i="1"/>
  <c r="I3310" i="1"/>
  <c r="J3310" i="1"/>
  <c r="L3310" i="1"/>
  <c r="H3311" i="1"/>
  <c r="I3311" i="1"/>
  <c r="J3311" i="1"/>
  <c r="L3311" i="1"/>
  <c r="H3312" i="1"/>
  <c r="I3312" i="1"/>
  <c r="J3312" i="1"/>
  <c r="L3312" i="1"/>
  <c r="H3313" i="1"/>
  <c r="I3313" i="1"/>
  <c r="J3313" i="1"/>
  <c r="H3314" i="1"/>
  <c r="I3314" i="1"/>
  <c r="J3314" i="1"/>
  <c r="H3315" i="1"/>
  <c r="I3315" i="1"/>
  <c r="J3315" i="1"/>
  <c r="L3315" i="1"/>
  <c r="H3316" i="1"/>
  <c r="I3316" i="1"/>
  <c r="J3316" i="1"/>
  <c r="L3316" i="1"/>
  <c r="H3317" i="1"/>
  <c r="I3317" i="1"/>
  <c r="J3317" i="1"/>
  <c r="L3317" i="1"/>
  <c r="H3318" i="1"/>
  <c r="I3318" i="1"/>
  <c r="J3318" i="1"/>
  <c r="L3318" i="1"/>
  <c r="H3319" i="1"/>
  <c r="I3319" i="1"/>
  <c r="J3319" i="1"/>
  <c r="L3319" i="1"/>
  <c r="H3320" i="1"/>
  <c r="I3320" i="1"/>
  <c r="J3320" i="1"/>
  <c r="L3320" i="1"/>
  <c r="H3321" i="1"/>
  <c r="I3321" i="1"/>
  <c r="J3321" i="1"/>
  <c r="H3322" i="1"/>
  <c r="I3322" i="1"/>
  <c r="J3322" i="1"/>
  <c r="H3323" i="1"/>
  <c r="I3323" i="1"/>
  <c r="J3323" i="1"/>
  <c r="L3323" i="1"/>
  <c r="H3324" i="1"/>
  <c r="I3324" i="1"/>
  <c r="J3324" i="1"/>
  <c r="L3324" i="1"/>
  <c r="H3325" i="1"/>
  <c r="I3325" i="1"/>
  <c r="J3325" i="1"/>
  <c r="L3325" i="1"/>
  <c r="H3326" i="1"/>
  <c r="I3326" i="1"/>
  <c r="J3326" i="1"/>
  <c r="L3326" i="1"/>
  <c r="H3327" i="1"/>
  <c r="I3327" i="1"/>
  <c r="J3327" i="1"/>
  <c r="L3327" i="1"/>
  <c r="H3328" i="1"/>
  <c r="I3328" i="1"/>
  <c r="J3328" i="1"/>
  <c r="L3328" i="1"/>
  <c r="H3329" i="1"/>
  <c r="I3329" i="1"/>
  <c r="J3329" i="1"/>
  <c r="H3330" i="1"/>
  <c r="I3330" i="1"/>
  <c r="J3330" i="1"/>
  <c r="H3331" i="1"/>
  <c r="I3331" i="1"/>
  <c r="J3331" i="1"/>
  <c r="L3331" i="1"/>
  <c r="H3332" i="1"/>
  <c r="I3332" i="1"/>
  <c r="J3332" i="1"/>
  <c r="L3332" i="1"/>
  <c r="H3333" i="1"/>
  <c r="I3333" i="1"/>
  <c r="J3333" i="1"/>
  <c r="L3333" i="1"/>
  <c r="H3334" i="1"/>
  <c r="I3334" i="1"/>
  <c r="J3334" i="1"/>
  <c r="L3334" i="1"/>
  <c r="H3335" i="1"/>
  <c r="I3335" i="1"/>
  <c r="J3335" i="1"/>
  <c r="L3335" i="1"/>
  <c r="H3336" i="1"/>
  <c r="I3336" i="1"/>
  <c r="J3336" i="1"/>
  <c r="L3336" i="1"/>
  <c r="H3337" i="1"/>
  <c r="I3337" i="1"/>
  <c r="J3337" i="1"/>
  <c r="H3338" i="1"/>
  <c r="I3338" i="1"/>
  <c r="J3338" i="1"/>
  <c r="H3339" i="1"/>
  <c r="I3339" i="1"/>
  <c r="J3339" i="1"/>
  <c r="L3339" i="1"/>
  <c r="H3340" i="1"/>
  <c r="I3340" i="1"/>
  <c r="J3340" i="1"/>
  <c r="L3340" i="1"/>
  <c r="H3341" i="1"/>
  <c r="I3341" i="1"/>
  <c r="J3341" i="1"/>
  <c r="L3341" i="1"/>
  <c r="H3342" i="1"/>
  <c r="I3342" i="1"/>
  <c r="J3342" i="1"/>
  <c r="L3342" i="1"/>
  <c r="H3343" i="1"/>
  <c r="I3343" i="1"/>
  <c r="J3343" i="1"/>
  <c r="L3343" i="1"/>
  <c r="H3344" i="1"/>
  <c r="I3344" i="1"/>
  <c r="J3344" i="1"/>
  <c r="L3344" i="1"/>
  <c r="H3345" i="1"/>
  <c r="I3345" i="1"/>
  <c r="J3345" i="1"/>
  <c r="H3346" i="1"/>
  <c r="I3346" i="1"/>
  <c r="J3346" i="1"/>
  <c r="H3347" i="1"/>
  <c r="I3347" i="1"/>
  <c r="J3347" i="1"/>
  <c r="L3347" i="1"/>
  <c r="H3348" i="1"/>
  <c r="I3348" i="1"/>
  <c r="J3348" i="1"/>
  <c r="L3348" i="1"/>
  <c r="H3349" i="1"/>
  <c r="I3349" i="1"/>
  <c r="J3349" i="1"/>
  <c r="L3349" i="1"/>
  <c r="H3350" i="1"/>
  <c r="I3350" i="1"/>
  <c r="J3350" i="1"/>
  <c r="L3350" i="1"/>
  <c r="H3351" i="1"/>
  <c r="I3351" i="1"/>
  <c r="J3351" i="1"/>
  <c r="L3351" i="1"/>
  <c r="H3352" i="1"/>
  <c r="I3352" i="1"/>
  <c r="J3352" i="1"/>
  <c r="L3352" i="1"/>
  <c r="H3353" i="1"/>
  <c r="I3353" i="1"/>
  <c r="J3353" i="1"/>
  <c r="H3354" i="1"/>
  <c r="I3354" i="1"/>
  <c r="J3354" i="1"/>
  <c r="H3355" i="1"/>
  <c r="I3355" i="1"/>
  <c r="J3355" i="1"/>
  <c r="L3355" i="1"/>
  <c r="H3356" i="1"/>
  <c r="I3356" i="1"/>
  <c r="J3356" i="1"/>
  <c r="L3356" i="1"/>
  <c r="H3357" i="1"/>
  <c r="I3357" i="1"/>
  <c r="J3357" i="1"/>
  <c r="L3357" i="1"/>
  <c r="H3358" i="1"/>
  <c r="I3358" i="1"/>
  <c r="J3358" i="1"/>
  <c r="L3358" i="1"/>
  <c r="H3359" i="1"/>
  <c r="I3359" i="1"/>
  <c r="J3359" i="1"/>
  <c r="L3359" i="1"/>
  <c r="H3360" i="1"/>
  <c r="I3360" i="1"/>
  <c r="J3360" i="1"/>
  <c r="L3360" i="1"/>
  <c r="H3361" i="1"/>
  <c r="I3361" i="1"/>
  <c r="J3361" i="1"/>
  <c r="H3362" i="1"/>
  <c r="I3362" i="1"/>
  <c r="J3362" i="1"/>
  <c r="H3363" i="1"/>
  <c r="I3363" i="1"/>
  <c r="J3363" i="1"/>
  <c r="L3363" i="1"/>
  <c r="H3364" i="1"/>
  <c r="I3364" i="1"/>
  <c r="J3364" i="1"/>
  <c r="L3364" i="1"/>
  <c r="H3365" i="1"/>
  <c r="I3365" i="1"/>
  <c r="J3365" i="1"/>
  <c r="L3365" i="1"/>
  <c r="H3366" i="1"/>
  <c r="I3366" i="1"/>
  <c r="J3366" i="1"/>
  <c r="L3366" i="1"/>
  <c r="H3367" i="1"/>
  <c r="I3367" i="1"/>
  <c r="J3367" i="1"/>
  <c r="L3367" i="1"/>
  <c r="H3368" i="1"/>
  <c r="I3368" i="1"/>
  <c r="J3368" i="1"/>
  <c r="L3368" i="1"/>
  <c r="H3369" i="1"/>
  <c r="I3369" i="1"/>
  <c r="J3369" i="1"/>
  <c r="H3370" i="1"/>
  <c r="I3370" i="1"/>
  <c r="J3370" i="1"/>
  <c r="L3370" i="1"/>
  <c r="H3371" i="1"/>
  <c r="I3371" i="1"/>
  <c r="J3371" i="1"/>
  <c r="L3371" i="1"/>
  <c r="H3372" i="1"/>
  <c r="I3372" i="1"/>
  <c r="J3372" i="1"/>
  <c r="L3372" i="1"/>
  <c r="H3373" i="1"/>
  <c r="I3373" i="1"/>
  <c r="J3373" i="1"/>
  <c r="L3373" i="1"/>
  <c r="H3374" i="1"/>
  <c r="I3374" i="1"/>
  <c r="J3374" i="1"/>
  <c r="L3374" i="1"/>
  <c r="H3375" i="1"/>
  <c r="I3375" i="1"/>
  <c r="J3375" i="1"/>
  <c r="L3375" i="1"/>
  <c r="H3376" i="1"/>
  <c r="I3376" i="1"/>
  <c r="J3376" i="1"/>
  <c r="L3376" i="1"/>
  <c r="H3377" i="1"/>
  <c r="I3377" i="1"/>
  <c r="J3377" i="1"/>
  <c r="H3378" i="1"/>
  <c r="I3378" i="1"/>
  <c r="J3378" i="1"/>
  <c r="H3379" i="1"/>
  <c r="I3379" i="1"/>
  <c r="J3379" i="1"/>
  <c r="L3379" i="1"/>
  <c r="H3380" i="1"/>
  <c r="I3380" i="1"/>
  <c r="J3380" i="1"/>
  <c r="L3380" i="1"/>
  <c r="H3381" i="1"/>
  <c r="I3381" i="1"/>
  <c r="J3381" i="1"/>
  <c r="L3381" i="1"/>
  <c r="H3382" i="1"/>
  <c r="I3382" i="1"/>
  <c r="J3382" i="1"/>
  <c r="L3382" i="1"/>
  <c r="H3383" i="1"/>
  <c r="I3383" i="1"/>
  <c r="J3383" i="1"/>
  <c r="L3383" i="1"/>
  <c r="H3384" i="1"/>
  <c r="I3384" i="1"/>
  <c r="J3384" i="1"/>
  <c r="L3384" i="1"/>
  <c r="H3385" i="1"/>
  <c r="I3385" i="1"/>
  <c r="J3385" i="1"/>
  <c r="H3386" i="1"/>
  <c r="I3386" i="1"/>
  <c r="J3386" i="1"/>
  <c r="H3387" i="1"/>
  <c r="I3387" i="1"/>
  <c r="J3387" i="1"/>
  <c r="L3387" i="1"/>
  <c r="H3388" i="1"/>
  <c r="I3388" i="1"/>
  <c r="J3388" i="1"/>
  <c r="L3388" i="1"/>
  <c r="H3389" i="1"/>
  <c r="I3389" i="1"/>
  <c r="J3389" i="1"/>
  <c r="L3389" i="1"/>
  <c r="H3390" i="1"/>
  <c r="I3390" i="1"/>
  <c r="J3390" i="1"/>
  <c r="L3390" i="1"/>
  <c r="H3391" i="1"/>
  <c r="I3391" i="1"/>
  <c r="J3391" i="1"/>
  <c r="L3391" i="1"/>
  <c r="H3392" i="1"/>
  <c r="I3392" i="1"/>
  <c r="J3392" i="1"/>
  <c r="L3392" i="1"/>
  <c r="H3393" i="1"/>
  <c r="I3393" i="1"/>
  <c r="J3393" i="1"/>
  <c r="H3394" i="1"/>
  <c r="I3394" i="1"/>
  <c r="J3394" i="1"/>
  <c r="H3395" i="1"/>
  <c r="I3395" i="1"/>
  <c r="J3395" i="1"/>
  <c r="L3395" i="1"/>
  <c r="H3396" i="1"/>
  <c r="I3396" i="1"/>
  <c r="J3396" i="1"/>
  <c r="L3396" i="1"/>
  <c r="H3397" i="1"/>
  <c r="I3397" i="1"/>
  <c r="J3397" i="1"/>
  <c r="L3397" i="1"/>
  <c r="H3398" i="1"/>
  <c r="I3398" i="1"/>
  <c r="J3398" i="1"/>
  <c r="L3398" i="1"/>
  <c r="H3399" i="1"/>
  <c r="I3399" i="1"/>
  <c r="J3399" i="1"/>
  <c r="L3399" i="1"/>
  <c r="H3400" i="1"/>
  <c r="I3400" i="1"/>
  <c r="J3400" i="1"/>
  <c r="L3400" i="1"/>
  <c r="H3401" i="1"/>
  <c r="I3401" i="1"/>
  <c r="J3401" i="1"/>
  <c r="H3402" i="1"/>
  <c r="I3402" i="1"/>
  <c r="J3402" i="1"/>
  <c r="H3403" i="1"/>
  <c r="I3403" i="1"/>
  <c r="J3403" i="1"/>
  <c r="L3403" i="1"/>
  <c r="H3404" i="1"/>
  <c r="I3404" i="1"/>
  <c r="J3404" i="1"/>
  <c r="L3404" i="1"/>
  <c r="H3405" i="1"/>
  <c r="I3405" i="1"/>
  <c r="J3405" i="1"/>
  <c r="L3405" i="1"/>
  <c r="H3406" i="1"/>
  <c r="I3406" i="1"/>
  <c r="J3406" i="1"/>
  <c r="L3406" i="1"/>
  <c r="H3407" i="1"/>
  <c r="I3407" i="1"/>
  <c r="J3407" i="1"/>
  <c r="L3407" i="1"/>
  <c r="H3408" i="1"/>
  <c r="I3408" i="1"/>
  <c r="J3408" i="1"/>
  <c r="L3408" i="1"/>
  <c r="H3409" i="1"/>
  <c r="I3409" i="1"/>
  <c r="J3409" i="1"/>
  <c r="H3410" i="1"/>
  <c r="I3410" i="1"/>
  <c r="J3410" i="1"/>
  <c r="H3411" i="1"/>
  <c r="I3411" i="1"/>
  <c r="J3411" i="1"/>
  <c r="L3411" i="1"/>
  <c r="H3412" i="1"/>
  <c r="I3412" i="1"/>
  <c r="J3412" i="1"/>
  <c r="L3412" i="1"/>
  <c r="H3413" i="1"/>
  <c r="I3413" i="1"/>
  <c r="J3413" i="1"/>
  <c r="L3413" i="1"/>
  <c r="H3414" i="1"/>
  <c r="I3414" i="1"/>
  <c r="J3414" i="1"/>
  <c r="L3414" i="1"/>
  <c r="H3415" i="1"/>
  <c r="I3415" i="1"/>
  <c r="J3415" i="1"/>
  <c r="L3415" i="1"/>
  <c r="H3416" i="1"/>
  <c r="I3416" i="1"/>
  <c r="J3416" i="1"/>
  <c r="L3416" i="1"/>
  <c r="H3417" i="1"/>
  <c r="I3417" i="1"/>
  <c r="J3417" i="1"/>
  <c r="H3418" i="1"/>
  <c r="I3418" i="1"/>
  <c r="J3418" i="1"/>
  <c r="H3419" i="1"/>
  <c r="I3419" i="1"/>
  <c r="J3419" i="1"/>
  <c r="L3419" i="1"/>
  <c r="H3420" i="1"/>
  <c r="I3420" i="1"/>
  <c r="J3420" i="1"/>
  <c r="L3420" i="1"/>
  <c r="H3421" i="1"/>
  <c r="I3421" i="1"/>
  <c r="J3421" i="1"/>
  <c r="L3421" i="1"/>
  <c r="H3422" i="1"/>
  <c r="I3422" i="1"/>
  <c r="J3422" i="1"/>
  <c r="L3422" i="1"/>
  <c r="H3423" i="1"/>
  <c r="I3423" i="1"/>
  <c r="J3423" i="1"/>
  <c r="L3423" i="1"/>
  <c r="H3424" i="1"/>
  <c r="I3424" i="1"/>
  <c r="J3424" i="1"/>
  <c r="L3424" i="1"/>
  <c r="H3425" i="1"/>
  <c r="I3425" i="1"/>
  <c r="J3425" i="1"/>
  <c r="H3426" i="1"/>
  <c r="I3426" i="1"/>
  <c r="J3426" i="1"/>
  <c r="H3427" i="1"/>
  <c r="I3427" i="1"/>
  <c r="J3427" i="1"/>
  <c r="L3427" i="1"/>
  <c r="H3428" i="1"/>
  <c r="I3428" i="1"/>
  <c r="J3428" i="1"/>
  <c r="L3428" i="1"/>
  <c r="H3429" i="1"/>
  <c r="I3429" i="1"/>
  <c r="J3429" i="1"/>
  <c r="L3429" i="1"/>
  <c r="H3430" i="1"/>
  <c r="I3430" i="1"/>
  <c r="J3430" i="1"/>
  <c r="L3430" i="1"/>
  <c r="H3431" i="1"/>
  <c r="I3431" i="1"/>
  <c r="J3431" i="1"/>
  <c r="L3431" i="1"/>
  <c r="H3432" i="1"/>
  <c r="I3432" i="1"/>
  <c r="J3432" i="1"/>
  <c r="L3432" i="1"/>
  <c r="H3433" i="1"/>
  <c r="I3433" i="1"/>
  <c r="J3433" i="1"/>
  <c r="H3434" i="1"/>
  <c r="I3434" i="1"/>
  <c r="J3434" i="1"/>
  <c r="H3435" i="1"/>
  <c r="I3435" i="1"/>
  <c r="J3435" i="1"/>
  <c r="L3435" i="1"/>
  <c r="H3436" i="1"/>
  <c r="I3436" i="1"/>
  <c r="J3436" i="1"/>
  <c r="L3436" i="1"/>
  <c r="H3437" i="1"/>
  <c r="I3437" i="1"/>
  <c r="J3437" i="1"/>
  <c r="L3437" i="1"/>
  <c r="H3438" i="1"/>
  <c r="I3438" i="1"/>
  <c r="J3438" i="1"/>
  <c r="L3438" i="1"/>
  <c r="H3439" i="1"/>
  <c r="I3439" i="1"/>
  <c r="J3439" i="1"/>
  <c r="L3439" i="1"/>
  <c r="H3440" i="1"/>
  <c r="I3440" i="1"/>
  <c r="J3440" i="1"/>
  <c r="L3440" i="1"/>
  <c r="H3441" i="1"/>
  <c r="I3441" i="1"/>
  <c r="J3441" i="1"/>
  <c r="H3442" i="1"/>
  <c r="I3442" i="1"/>
  <c r="J3442" i="1"/>
  <c r="H3443" i="1"/>
  <c r="I3443" i="1"/>
  <c r="J3443" i="1"/>
  <c r="L3443" i="1"/>
  <c r="H3444" i="1"/>
  <c r="I3444" i="1"/>
  <c r="J3444" i="1"/>
  <c r="L3444" i="1"/>
  <c r="H3445" i="1"/>
  <c r="I3445" i="1"/>
  <c r="J3445" i="1"/>
  <c r="L3445" i="1"/>
  <c r="H3446" i="1"/>
  <c r="I3446" i="1"/>
  <c r="J3446" i="1"/>
  <c r="L3446" i="1"/>
  <c r="H3447" i="1"/>
  <c r="I3447" i="1"/>
  <c r="J3447" i="1"/>
  <c r="L3447" i="1"/>
  <c r="H3448" i="1"/>
  <c r="I3448" i="1"/>
  <c r="J3448" i="1"/>
  <c r="L3448" i="1"/>
  <c r="H3449" i="1"/>
  <c r="I3449" i="1"/>
  <c r="J3449" i="1"/>
  <c r="H3450" i="1"/>
  <c r="I3450" i="1"/>
  <c r="J3450" i="1"/>
  <c r="H3451" i="1"/>
  <c r="I3451" i="1"/>
  <c r="J3451" i="1"/>
  <c r="L3451" i="1"/>
  <c r="H3452" i="1"/>
  <c r="I3452" i="1"/>
  <c r="J3452" i="1"/>
  <c r="L3452" i="1"/>
  <c r="H3453" i="1"/>
  <c r="I3453" i="1"/>
  <c r="J3453" i="1"/>
  <c r="L3453" i="1"/>
  <c r="H3454" i="1"/>
  <c r="I3454" i="1"/>
  <c r="J3454" i="1"/>
  <c r="L3454" i="1"/>
  <c r="H3455" i="1"/>
  <c r="I3455" i="1"/>
  <c r="J3455" i="1"/>
  <c r="L3455" i="1"/>
  <c r="H3456" i="1"/>
  <c r="I3456" i="1"/>
  <c r="J3456" i="1"/>
  <c r="L3456" i="1"/>
  <c r="H3457" i="1"/>
  <c r="I3457" i="1"/>
  <c r="J3457" i="1"/>
  <c r="H3458" i="1"/>
  <c r="I3458" i="1"/>
  <c r="J3458" i="1"/>
  <c r="H3459" i="1"/>
  <c r="I3459" i="1"/>
  <c r="J3459" i="1"/>
  <c r="L3459" i="1"/>
  <c r="H3460" i="1"/>
  <c r="I3460" i="1"/>
  <c r="J3460" i="1"/>
  <c r="L3460" i="1"/>
  <c r="H3461" i="1"/>
  <c r="I3461" i="1"/>
  <c r="J3461" i="1"/>
  <c r="L3461" i="1"/>
  <c r="H3462" i="1"/>
  <c r="I3462" i="1"/>
  <c r="J3462" i="1"/>
  <c r="L3462" i="1"/>
  <c r="H3463" i="1"/>
  <c r="I3463" i="1"/>
  <c r="J3463" i="1"/>
  <c r="L3463" i="1"/>
  <c r="H3464" i="1"/>
  <c r="I3464" i="1"/>
  <c r="J3464" i="1"/>
  <c r="L3464" i="1"/>
  <c r="H3465" i="1"/>
  <c r="I3465" i="1"/>
  <c r="J3465" i="1"/>
  <c r="H3466" i="1"/>
  <c r="I3466" i="1"/>
  <c r="J3466" i="1"/>
  <c r="H3467" i="1"/>
  <c r="I3467" i="1"/>
  <c r="J3467" i="1"/>
  <c r="L3467" i="1"/>
  <c r="H3468" i="1"/>
  <c r="I3468" i="1"/>
  <c r="J3468" i="1"/>
  <c r="L3468" i="1"/>
  <c r="H3469" i="1"/>
  <c r="I3469" i="1"/>
  <c r="J3469" i="1"/>
  <c r="L3469" i="1"/>
  <c r="H3470" i="1"/>
  <c r="I3470" i="1"/>
  <c r="J3470" i="1"/>
  <c r="L3470" i="1"/>
  <c r="H3471" i="1"/>
  <c r="I3471" i="1"/>
  <c r="J3471" i="1"/>
  <c r="L3471" i="1"/>
  <c r="H3472" i="1"/>
  <c r="I3472" i="1"/>
  <c r="J3472" i="1"/>
  <c r="L3472" i="1"/>
  <c r="H3473" i="1"/>
  <c r="I3473" i="1"/>
  <c r="J3473" i="1"/>
  <c r="H3474" i="1"/>
  <c r="I3474" i="1"/>
  <c r="J3474" i="1"/>
  <c r="H3475" i="1"/>
  <c r="I3475" i="1"/>
  <c r="J3475" i="1"/>
  <c r="L3475" i="1"/>
  <c r="H3476" i="1"/>
  <c r="I3476" i="1"/>
  <c r="J3476" i="1"/>
  <c r="L3476" i="1"/>
  <c r="H3477" i="1"/>
  <c r="I3477" i="1"/>
  <c r="J3477" i="1"/>
  <c r="L3477" i="1"/>
  <c r="H3478" i="1"/>
  <c r="I3478" i="1"/>
  <c r="J3478" i="1"/>
  <c r="L3478" i="1"/>
  <c r="H3479" i="1"/>
  <c r="I3479" i="1"/>
  <c r="J3479" i="1"/>
  <c r="L3479" i="1"/>
  <c r="H3480" i="1"/>
  <c r="I3480" i="1"/>
  <c r="J3480" i="1"/>
  <c r="L3480" i="1"/>
  <c r="H3481" i="1"/>
  <c r="I3481" i="1"/>
  <c r="J3481" i="1"/>
  <c r="H3482" i="1"/>
  <c r="I3482" i="1"/>
  <c r="J3482" i="1"/>
  <c r="H3483" i="1"/>
  <c r="I3483" i="1"/>
  <c r="J3483" i="1"/>
  <c r="L3483" i="1"/>
  <c r="H3484" i="1"/>
  <c r="I3484" i="1"/>
  <c r="J3484" i="1"/>
  <c r="L3484" i="1"/>
  <c r="H3485" i="1"/>
  <c r="I3485" i="1"/>
  <c r="J3485" i="1"/>
  <c r="L3485" i="1"/>
  <c r="H3486" i="1"/>
  <c r="I3486" i="1"/>
  <c r="J3486" i="1"/>
  <c r="L3486" i="1"/>
  <c r="H3487" i="1"/>
  <c r="I3487" i="1"/>
  <c r="J3487" i="1"/>
  <c r="L3487" i="1"/>
  <c r="H3488" i="1"/>
  <c r="I3488" i="1"/>
  <c r="J3488" i="1"/>
  <c r="L3488" i="1"/>
  <c r="H3489" i="1"/>
  <c r="I3489" i="1"/>
  <c r="J3489" i="1"/>
  <c r="H3490" i="1"/>
  <c r="I3490" i="1"/>
  <c r="J3490" i="1"/>
  <c r="H3491" i="1"/>
  <c r="I3491" i="1"/>
  <c r="J3491" i="1"/>
  <c r="L3491" i="1"/>
  <c r="H3492" i="1"/>
  <c r="I3492" i="1"/>
  <c r="J3492" i="1"/>
  <c r="L3492" i="1"/>
  <c r="H3493" i="1"/>
  <c r="I3493" i="1"/>
  <c r="J3493" i="1"/>
  <c r="L3493" i="1"/>
  <c r="H3494" i="1"/>
  <c r="I3494" i="1"/>
  <c r="J3494" i="1"/>
  <c r="L3494" i="1"/>
  <c r="H3495" i="1"/>
  <c r="I3495" i="1"/>
  <c r="J3495" i="1"/>
  <c r="L3495" i="1"/>
  <c r="H3496" i="1"/>
  <c r="I3496" i="1"/>
  <c r="J3496" i="1"/>
  <c r="L3496" i="1"/>
  <c r="H3497" i="1"/>
  <c r="I3497" i="1"/>
  <c r="J3497" i="1"/>
  <c r="H3498" i="1"/>
  <c r="I3498" i="1"/>
  <c r="J3498" i="1"/>
  <c r="H3499" i="1"/>
  <c r="I3499" i="1"/>
  <c r="J3499" i="1"/>
  <c r="L3499" i="1"/>
  <c r="H3500" i="1"/>
  <c r="I3500" i="1"/>
  <c r="J3500" i="1"/>
  <c r="L3500" i="1"/>
  <c r="H3501" i="1"/>
  <c r="I3501" i="1"/>
  <c r="J3501" i="1"/>
  <c r="L3501" i="1"/>
  <c r="H3502" i="1"/>
  <c r="I3502" i="1"/>
  <c r="J3502" i="1"/>
  <c r="L3502" i="1"/>
  <c r="H3503" i="1"/>
  <c r="I3503" i="1"/>
  <c r="J3503" i="1"/>
  <c r="L3503" i="1"/>
  <c r="H3504" i="1"/>
  <c r="I3504" i="1"/>
  <c r="J3504" i="1"/>
  <c r="L3504" i="1"/>
  <c r="H3505" i="1"/>
  <c r="I3505" i="1"/>
  <c r="J3505" i="1"/>
  <c r="H3506" i="1"/>
  <c r="I3506" i="1"/>
  <c r="J3506" i="1"/>
  <c r="H3507" i="1"/>
  <c r="I3507" i="1"/>
  <c r="J3507" i="1"/>
  <c r="L3507" i="1"/>
  <c r="H3508" i="1"/>
  <c r="I3508" i="1"/>
  <c r="J3508" i="1"/>
  <c r="L3508" i="1"/>
  <c r="H3509" i="1"/>
  <c r="I3509" i="1"/>
  <c r="J3509" i="1"/>
  <c r="L3509" i="1"/>
  <c r="H3510" i="1"/>
  <c r="I3510" i="1"/>
  <c r="J3510" i="1"/>
  <c r="L3510" i="1"/>
  <c r="H3511" i="1"/>
  <c r="I3511" i="1"/>
  <c r="J3511" i="1"/>
  <c r="L3511" i="1"/>
  <c r="H3512" i="1"/>
  <c r="I3512" i="1"/>
  <c r="J3512" i="1"/>
  <c r="L3512" i="1"/>
  <c r="H3513" i="1"/>
  <c r="I3513" i="1"/>
  <c r="J3513" i="1"/>
  <c r="H3514" i="1"/>
  <c r="I3514" i="1"/>
  <c r="J3514" i="1"/>
  <c r="H3515" i="1"/>
  <c r="I3515" i="1"/>
  <c r="J3515" i="1"/>
  <c r="L3515" i="1"/>
  <c r="H3516" i="1"/>
  <c r="I3516" i="1"/>
  <c r="J3516" i="1"/>
  <c r="L3516" i="1"/>
  <c r="H3517" i="1"/>
  <c r="I3517" i="1"/>
  <c r="J3517" i="1"/>
  <c r="L3517" i="1"/>
  <c r="H3518" i="1"/>
  <c r="I3518" i="1"/>
  <c r="J3518" i="1"/>
  <c r="L3518" i="1"/>
  <c r="H3519" i="1"/>
  <c r="I3519" i="1"/>
  <c r="J3519" i="1"/>
  <c r="L3519" i="1"/>
  <c r="H3520" i="1"/>
  <c r="I3520" i="1"/>
  <c r="J3520" i="1"/>
  <c r="L3520" i="1"/>
  <c r="H3521" i="1"/>
  <c r="I3521" i="1"/>
  <c r="J3521" i="1"/>
  <c r="H3522" i="1"/>
  <c r="I3522" i="1"/>
  <c r="J3522" i="1"/>
  <c r="H3523" i="1"/>
  <c r="I3523" i="1"/>
  <c r="J3523" i="1"/>
  <c r="L3523" i="1"/>
  <c r="H3524" i="1"/>
  <c r="I3524" i="1"/>
  <c r="J3524" i="1"/>
  <c r="L3524" i="1"/>
  <c r="H3525" i="1"/>
  <c r="I3525" i="1"/>
  <c r="J3525" i="1"/>
  <c r="L3525" i="1"/>
  <c r="H3526" i="1"/>
  <c r="I3526" i="1"/>
  <c r="J3526" i="1"/>
  <c r="L3526" i="1"/>
  <c r="H3527" i="1"/>
  <c r="I3527" i="1"/>
  <c r="J3527" i="1"/>
  <c r="L3527" i="1"/>
  <c r="H3528" i="1"/>
  <c r="I3528" i="1"/>
  <c r="J3528" i="1"/>
  <c r="L3528" i="1"/>
  <c r="H3529" i="1"/>
  <c r="I3529" i="1"/>
  <c r="J3529" i="1"/>
  <c r="H3530" i="1"/>
  <c r="I3530" i="1"/>
  <c r="J3530" i="1"/>
  <c r="H3531" i="1"/>
  <c r="I3531" i="1"/>
  <c r="J3531" i="1"/>
  <c r="L3531" i="1"/>
  <c r="H3532" i="1"/>
  <c r="I3532" i="1"/>
  <c r="J3532" i="1"/>
  <c r="L3532" i="1"/>
  <c r="H3533" i="1"/>
  <c r="I3533" i="1"/>
  <c r="J3533" i="1"/>
  <c r="L3533" i="1"/>
  <c r="H3534" i="1"/>
  <c r="I3534" i="1"/>
  <c r="J3534" i="1"/>
  <c r="L3534" i="1"/>
  <c r="H3535" i="1"/>
  <c r="I3535" i="1"/>
  <c r="J3535" i="1"/>
  <c r="L3535" i="1"/>
  <c r="H3536" i="1"/>
  <c r="I3536" i="1"/>
  <c r="J3536" i="1"/>
  <c r="L3536" i="1"/>
  <c r="H3537" i="1"/>
  <c r="I3537" i="1"/>
  <c r="J3537" i="1"/>
  <c r="H3538" i="1"/>
  <c r="I3538" i="1"/>
  <c r="J3538" i="1"/>
  <c r="H3539" i="1"/>
  <c r="I3539" i="1"/>
  <c r="J3539" i="1"/>
  <c r="L3539" i="1"/>
  <c r="H3540" i="1"/>
  <c r="I3540" i="1"/>
  <c r="J3540" i="1"/>
  <c r="L3540" i="1"/>
  <c r="H3541" i="1"/>
  <c r="I3541" i="1"/>
  <c r="J3541" i="1"/>
  <c r="L3541" i="1"/>
  <c r="H3542" i="1"/>
  <c r="I3542" i="1"/>
  <c r="J3542" i="1"/>
  <c r="L3542" i="1"/>
  <c r="H3543" i="1"/>
  <c r="I3543" i="1"/>
  <c r="J3543" i="1"/>
  <c r="L3543" i="1"/>
  <c r="H3544" i="1"/>
  <c r="I3544" i="1"/>
  <c r="J3544" i="1"/>
  <c r="L3544" i="1"/>
  <c r="H3545" i="1"/>
  <c r="I3545" i="1"/>
  <c r="J3545" i="1"/>
  <c r="H3546" i="1"/>
  <c r="I3546" i="1"/>
  <c r="J3546" i="1"/>
  <c r="H3547" i="1"/>
  <c r="I3547" i="1"/>
  <c r="J3547" i="1"/>
  <c r="L3547" i="1"/>
  <c r="H3548" i="1"/>
  <c r="I3548" i="1"/>
  <c r="J3548" i="1"/>
  <c r="L3548" i="1"/>
  <c r="H3549" i="1"/>
  <c r="I3549" i="1"/>
  <c r="J3549" i="1"/>
  <c r="L3549" i="1"/>
  <c r="H3550" i="1"/>
  <c r="I3550" i="1"/>
  <c r="J3550" i="1"/>
  <c r="L3550" i="1"/>
  <c r="H3551" i="1"/>
  <c r="I3551" i="1"/>
  <c r="J3551" i="1"/>
  <c r="L3551" i="1"/>
  <c r="H3552" i="1"/>
  <c r="I3552" i="1"/>
  <c r="J3552" i="1"/>
  <c r="L3552" i="1"/>
  <c r="H3553" i="1"/>
  <c r="I3553" i="1"/>
  <c r="J3553" i="1"/>
  <c r="H3554" i="1"/>
  <c r="I3554" i="1"/>
  <c r="J3554" i="1"/>
  <c r="H3555" i="1"/>
  <c r="I3555" i="1"/>
  <c r="J3555" i="1"/>
  <c r="L3555" i="1"/>
  <c r="H3556" i="1"/>
  <c r="I3556" i="1"/>
  <c r="J3556" i="1"/>
  <c r="L3556" i="1"/>
  <c r="H3557" i="1"/>
  <c r="I3557" i="1"/>
  <c r="J3557" i="1"/>
  <c r="L3557" i="1"/>
  <c r="H3558" i="1"/>
  <c r="I3558" i="1"/>
  <c r="J3558" i="1"/>
  <c r="L3558" i="1"/>
  <c r="H3559" i="1"/>
  <c r="I3559" i="1"/>
  <c r="J3559" i="1"/>
  <c r="L3559" i="1"/>
  <c r="H3560" i="1"/>
  <c r="I3560" i="1"/>
  <c r="J3560" i="1"/>
  <c r="L3560" i="1"/>
  <c r="H3561" i="1"/>
  <c r="I3561" i="1"/>
  <c r="J3561" i="1"/>
  <c r="H3562" i="1"/>
  <c r="I3562" i="1"/>
  <c r="J3562" i="1"/>
  <c r="H3563" i="1"/>
  <c r="I3563" i="1"/>
  <c r="J3563" i="1"/>
  <c r="L3563" i="1"/>
  <c r="H3564" i="1"/>
  <c r="I3564" i="1"/>
  <c r="J3564" i="1"/>
  <c r="L3564" i="1"/>
  <c r="H3565" i="1"/>
  <c r="I3565" i="1"/>
  <c r="J3565" i="1"/>
  <c r="L3565" i="1"/>
  <c r="H3566" i="1"/>
  <c r="I3566" i="1"/>
  <c r="J3566" i="1"/>
  <c r="L3566" i="1"/>
  <c r="H3567" i="1"/>
  <c r="I3567" i="1"/>
  <c r="J3567" i="1"/>
  <c r="L3567" i="1"/>
  <c r="H3568" i="1"/>
  <c r="I3568" i="1"/>
  <c r="J3568" i="1"/>
  <c r="L3568" i="1"/>
  <c r="H3569" i="1"/>
  <c r="I3569" i="1"/>
  <c r="J3569" i="1"/>
  <c r="H3570" i="1"/>
  <c r="I3570" i="1"/>
  <c r="J3570" i="1"/>
  <c r="H3571" i="1"/>
  <c r="I3571" i="1"/>
  <c r="J3571" i="1"/>
  <c r="L3571" i="1"/>
  <c r="H3572" i="1"/>
  <c r="I3572" i="1"/>
  <c r="J3572" i="1"/>
  <c r="L3572" i="1"/>
  <c r="H3573" i="1"/>
  <c r="I3573" i="1"/>
  <c r="J3573" i="1"/>
  <c r="L3573" i="1"/>
  <c r="H3574" i="1"/>
  <c r="I3574" i="1"/>
  <c r="J3574" i="1"/>
  <c r="L3574" i="1"/>
  <c r="H3575" i="1"/>
  <c r="I3575" i="1"/>
  <c r="J3575" i="1"/>
  <c r="L3575" i="1"/>
  <c r="H3576" i="1"/>
  <c r="I3576" i="1"/>
  <c r="J3576" i="1"/>
  <c r="L3576" i="1"/>
  <c r="H3577" i="1"/>
  <c r="I3577" i="1"/>
  <c r="J3577" i="1"/>
  <c r="H3578" i="1"/>
  <c r="I3578" i="1"/>
  <c r="J3578" i="1"/>
  <c r="H3579" i="1"/>
  <c r="I3579" i="1"/>
  <c r="J3579" i="1"/>
  <c r="L3579" i="1"/>
  <c r="H3580" i="1"/>
  <c r="I3580" i="1"/>
  <c r="J3580" i="1"/>
  <c r="L3580" i="1"/>
  <c r="H3581" i="1"/>
  <c r="I3581" i="1"/>
  <c r="J3581" i="1"/>
  <c r="L3581" i="1"/>
  <c r="H3582" i="1"/>
  <c r="I3582" i="1"/>
  <c r="J3582" i="1"/>
  <c r="L3582" i="1"/>
  <c r="H3583" i="1"/>
  <c r="I3583" i="1"/>
  <c r="J3583" i="1"/>
  <c r="L3583" i="1"/>
  <c r="H3584" i="1"/>
  <c r="I3584" i="1"/>
  <c r="J3584" i="1"/>
  <c r="L3584" i="1"/>
  <c r="H3585" i="1"/>
  <c r="I3585" i="1"/>
  <c r="J3585" i="1"/>
  <c r="H3586" i="1"/>
  <c r="I3586" i="1"/>
  <c r="J3586" i="1"/>
  <c r="H3587" i="1"/>
  <c r="I3587" i="1"/>
  <c r="J3587" i="1"/>
  <c r="L3587" i="1"/>
  <c r="H3588" i="1"/>
  <c r="I3588" i="1"/>
  <c r="J3588" i="1"/>
  <c r="L3588" i="1"/>
  <c r="H3589" i="1"/>
  <c r="I3589" i="1"/>
  <c r="J3589" i="1"/>
  <c r="L3589" i="1"/>
  <c r="H3590" i="1"/>
  <c r="I3590" i="1"/>
  <c r="J3590" i="1"/>
  <c r="L3590" i="1"/>
  <c r="H3591" i="1"/>
  <c r="I3591" i="1"/>
  <c r="J3591" i="1"/>
  <c r="L3591" i="1"/>
  <c r="H3592" i="1"/>
  <c r="I3592" i="1"/>
  <c r="J3592" i="1"/>
  <c r="L3592" i="1"/>
  <c r="H3593" i="1"/>
  <c r="I3593" i="1"/>
  <c r="J3593" i="1"/>
  <c r="H3594" i="1"/>
  <c r="I3594" i="1"/>
  <c r="J3594" i="1"/>
  <c r="H3595" i="1"/>
  <c r="I3595" i="1"/>
  <c r="J3595" i="1"/>
  <c r="L3595" i="1"/>
  <c r="H3596" i="1"/>
  <c r="I3596" i="1"/>
  <c r="J3596" i="1"/>
  <c r="L3596" i="1"/>
  <c r="H3597" i="1"/>
  <c r="I3597" i="1"/>
  <c r="J3597" i="1"/>
  <c r="L3597" i="1"/>
  <c r="H3598" i="1"/>
  <c r="I3598" i="1"/>
  <c r="J3598" i="1"/>
  <c r="L3598" i="1"/>
  <c r="H3599" i="1"/>
  <c r="I3599" i="1"/>
  <c r="J3599" i="1"/>
  <c r="L3599" i="1"/>
  <c r="H3600" i="1"/>
  <c r="I3600" i="1"/>
  <c r="J3600" i="1"/>
  <c r="L3600" i="1"/>
  <c r="H3601" i="1"/>
  <c r="I3601" i="1"/>
  <c r="J3601" i="1"/>
  <c r="H3602" i="1"/>
  <c r="I3602" i="1"/>
  <c r="J3602" i="1"/>
  <c r="H3603" i="1"/>
  <c r="I3603" i="1"/>
  <c r="J3603" i="1"/>
  <c r="L3603" i="1"/>
  <c r="H3604" i="1"/>
  <c r="I3604" i="1"/>
  <c r="J3604" i="1"/>
  <c r="L3604" i="1"/>
  <c r="H3605" i="1"/>
  <c r="I3605" i="1"/>
  <c r="J3605" i="1"/>
  <c r="L3605" i="1"/>
  <c r="H3606" i="1"/>
  <c r="I3606" i="1"/>
  <c r="J3606" i="1"/>
  <c r="L3606" i="1"/>
  <c r="H3607" i="1"/>
  <c r="I3607" i="1"/>
  <c r="J3607" i="1"/>
  <c r="L3607" i="1"/>
  <c r="H3608" i="1"/>
  <c r="I3608" i="1"/>
  <c r="J3608" i="1"/>
  <c r="L3608" i="1"/>
  <c r="H3609" i="1"/>
  <c r="I3609" i="1"/>
  <c r="J3609" i="1"/>
  <c r="H3610" i="1"/>
  <c r="I3610" i="1"/>
  <c r="J3610" i="1"/>
  <c r="H3611" i="1"/>
  <c r="I3611" i="1"/>
  <c r="J3611" i="1"/>
  <c r="L3611" i="1"/>
  <c r="H3612" i="1"/>
  <c r="I3612" i="1"/>
  <c r="J3612" i="1"/>
  <c r="L3612" i="1"/>
  <c r="H3613" i="1"/>
  <c r="I3613" i="1"/>
  <c r="J3613" i="1"/>
  <c r="L3613" i="1"/>
  <c r="H3614" i="1"/>
  <c r="I3614" i="1"/>
  <c r="J3614" i="1"/>
  <c r="L3614" i="1"/>
  <c r="H3615" i="1"/>
  <c r="I3615" i="1"/>
  <c r="J3615" i="1"/>
  <c r="L3615" i="1"/>
  <c r="H3616" i="1"/>
  <c r="I3616" i="1"/>
  <c r="J3616" i="1"/>
  <c r="L3616" i="1"/>
  <c r="H3617" i="1"/>
  <c r="I3617" i="1"/>
  <c r="J3617" i="1"/>
  <c r="H3618" i="1"/>
  <c r="I3618" i="1"/>
  <c r="J3618" i="1"/>
  <c r="H3619" i="1"/>
  <c r="I3619" i="1"/>
  <c r="J3619" i="1"/>
  <c r="L3619" i="1"/>
  <c r="H3620" i="1"/>
  <c r="I3620" i="1"/>
  <c r="J3620" i="1"/>
  <c r="L3620" i="1"/>
  <c r="H3621" i="1"/>
  <c r="I3621" i="1"/>
  <c r="J3621" i="1"/>
  <c r="L3621" i="1"/>
  <c r="H3622" i="1"/>
  <c r="I3622" i="1"/>
  <c r="J3622" i="1"/>
  <c r="L3622" i="1"/>
  <c r="H3623" i="1"/>
  <c r="I3623" i="1"/>
  <c r="J3623" i="1"/>
  <c r="L3623" i="1"/>
  <c r="H3624" i="1"/>
  <c r="I3624" i="1"/>
  <c r="J3624" i="1"/>
  <c r="L3624" i="1"/>
  <c r="H3625" i="1"/>
  <c r="I3625" i="1"/>
  <c r="J3625" i="1"/>
  <c r="H3626" i="1"/>
  <c r="I3626" i="1"/>
  <c r="J3626" i="1"/>
  <c r="H3627" i="1"/>
  <c r="I3627" i="1"/>
  <c r="J3627" i="1"/>
  <c r="L3627" i="1"/>
  <c r="H3628" i="1"/>
  <c r="I3628" i="1"/>
  <c r="J3628" i="1"/>
  <c r="L3628" i="1"/>
  <c r="H3629" i="1"/>
  <c r="I3629" i="1"/>
  <c r="J3629" i="1"/>
  <c r="L3629" i="1"/>
  <c r="H3630" i="1"/>
  <c r="I3630" i="1"/>
  <c r="J3630" i="1"/>
  <c r="L3630" i="1"/>
  <c r="H3631" i="1"/>
  <c r="I3631" i="1"/>
  <c r="J3631" i="1"/>
  <c r="L3631" i="1"/>
  <c r="H3632" i="1"/>
  <c r="I3632" i="1"/>
  <c r="J3632" i="1"/>
  <c r="L3632" i="1"/>
  <c r="H3633" i="1"/>
  <c r="I3633" i="1"/>
  <c r="J3633" i="1"/>
  <c r="H3634" i="1"/>
  <c r="I3634" i="1"/>
  <c r="J3634" i="1"/>
  <c r="H3635" i="1"/>
  <c r="I3635" i="1"/>
  <c r="J3635" i="1"/>
  <c r="L3635" i="1"/>
  <c r="H3636" i="1"/>
  <c r="I3636" i="1"/>
  <c r="J3636" i="1"/>
  <c r="L3636" i="1"/>
  <c r="H3637" i="1"/>
  <c r="I3637" i="1"/>
  <c r="J3637" i="1"/>
  <c r="L3637" i="1"/>
  <c r="H3638" i="1"/>
  <c r="I3638" i="1"/>
  <c r="J3638" i="1"/>
  <c r="L3638" i="1"/>
  <c r="H3639" i="1"/>
  <c r="I3639" i="1"/>
  <c r="J3639" i="1"/>
  <c r="L3639" i="1"/>
  <c r="H3640" i="1"/>
  <c r="I3640" i="1"/>
  <c r="J3640" i="1"/>
  <c r="L3640" i="1"/>
  <c r="H3641" i="1"/>
  <c r="I3641" i="1"/>
  <c r="J3641" i="1"/>
  <c r="H3642" i="1"/>
  <c r="I3642" i="1"/>
  <c r="J3642" i="1"/>
  <c r="H3643" i="1"/>
  <c r="I3643" i="1"/>
  <c r="J3643" i="1"/>
  <c r="L3643" i="1"/>
  <c r="H3644" i="1"/>
  <c r="I3644" i="1"/>
  <c r="J3644" i="1"/>
  <c r="L3644" i="1"/>
  <c r="H3645" i="1"/>
  <c r="I3645" i="1"/>
  <c r="J3645" i="1"/>
  <c r="L3645" i="1"/>
  <c r="H3646" i="1"/>
  <c r="I3646" i="1"/>
  <c r="J3646" i="1"/>
  <c r="L3646" i="1"/>
  <c r="H3647" i="1"/>
  <c r="I3647" i="1"/>
  <c r="J3647" i="1"/>
  <c r="L3647" i="1"/>
  <c r="H3648" i="1"/>
  <c r="I3648" i="1"/>
  <c r="J3648" i="1"/>
  <c r="L3648" i="1"/>
  <c r="H3649" i="1"/>
  <c r="I3649" i="1"/>
  <c r="J3649" i="1"/>
  <c r="H3650" i="1"/>
  <c r="I3650" i="1"/>
  <c r="J3650" i="1"/>
  <c r="H3651" i="1"/>
  <c r="I3651" i="1"/>
  <c r="J3651" i="1"/>
  <c r="L3651" i="1"/>
  <c r="H3652" i="1"/>
  <c r="I3652" i="1"/>
  <c r="J3652" i="1"/>
  <c r="L3652" i="1"/>
  <c r="H3653" i="1"/>
  <c r="I3653" i="1"/>
  <c r="J3653" i="1"/>
  <c r="L3653" i="1"/>
  <c r="H3654" i="1"/>
  <c r="I3654" i="1"/>
  <c r="J3654" i="1"/>
  <c r="L3654" i="1"/>
  <c r="H3655" i="1"/>
  <c r="I3655" i="1"/>
  <c r="J3655" i="1"/>
  <c r="L3655" i="1"/>
  <c r="H3656" i="1"/>
  <c r="I3656" i="1"/>
  <c r="J3656" i="1"/>
  <c r="L3656" i="1"/>
  <c r="H3657" i="1"/>
  <c r="I3657" i="1"/>
  <c r="J3657" i="1"/>
  <c r="H3658" i="1"/>
  <c r="I3658" i="1"/>
  <c r="J3658" i="1"/>
  <c r="H3659" i="1"/>
  <c r="I3659" i="1"/>
  <c r="J3659" i="1"/>
  <c r="L3659" i="1"/>
  <c r="H3660" i="1"/>
  <c r="I3660" i="1"/>
  <c r="J3660" i="1"/>
  <c r="L3660" i="1"/>
  <c r="H3661" i="1"/>
  <c r="I3661" i="1"/>
  <c r="J3661" i="1"/>
  <c r="L3661" i="1"/>
  <c r="H3662" i="1"/>
  <c r="I3662" i="1"/>
  <c r="J3662" i="1"/>
  <c r="L3662" i="1"/>
  <c r="H3663" i="1"/>
  <c r="I3663" i="1"/>
  <c r="J3663" i="1"/>
  <c r="L3663" i="1"/>
  <c r="H3664" i="1"/>
  <c r="I3664" i="1"/>
  <c r="J3664" i="1"/>
  <c r="L3664" i="1"/>
  <c r="H3665" i="1"/>
  <c r="I3665" i="1"/>
  <c r="J3665" i="1"/>
  <c r="H3666" i="1"/>
  <c r="I3666" i="1"/>
  <c r="J3666" i="1"/>
  <c r="H3667" i="1"/>
  <c r="I3667" i="1"/>
  <c r="J3667" i="1"/>
  <c r="L3667" i="1"/>
  <c r="H3668" i="1"/>
  <c r="I3668" i="1"/>
  <c r="J3668" i="1"/>
  <c r="L3668" i="1"/>
  <c r="H3669" i="1"/>
  <c r="I3669" i="1"/>
  <c r="J3669" i="1"/>
  <c r="L3669" i="1"/>
  <c r="H3670" i="1"/>
  <c r="I3670" i="1"/>
  <c r="J3670" i="1"/>
  <c r="L3670" i="1"/>
  <c r="H3671" i="1"/>
  <c r="I3671" i="1"/>
  <c r="J3671" i="1"/>
  <c r="L3671" i="1"/>
  <c r="H3672" i="1"/>
  <c r="I3672" i="1"/>
  <c r="J3672" i="1"/>
  <c r="L3672" i="1"/>
  <c r="H3673" i="1"/>
  <c r="I3673" i="1"/>
  <c r="J3673" i="1"/>
  <c r="H3674" i="1"/>
  <c r="I3674" i="1"/>
  <c r="J3674" i="1"/>
  <c r="H3675" i="1"/>
  <c r="I3675" i="1"/>
  <c r="J3675" i="1"/>
  <c r="L3675" i="1"/>
  <c r="H3676" i="1"/>
  <c r="I3676" i="1"/>
  <c r="J3676" i="1"/>
  <c r="L3676" i="1"/>
  <c r="H3677" i="1"/>
  <c r="I3677" i="1"/>
  <c r="J3677" i="1"/>
  <c r="L3677" i="1"/>
  <c r="H3678" i="1"/>
  <c r="I3678" i="1"/>
  <c r="J3678" i="1"/>
  <c r="L3678" i="1"/>
  <c r="H3679" i="1"/>
  <c r="I3679" i="1"/>
  <c r="J3679" i="1"/>
  <c r="L3679" i="1"/>
  <c r="H3680" i="1"/>
  <c r="I3680" i="1"/>
  <c r="J3680" i="1"/>
  <c r="L3680" i="1"/>
  <c r="H3681" i="1"/>
  <c r="I3681" i="1"/>
  <c r="J3681" i="1"/>
  <c r="H3682" i="1"/>
  <c r="I3682" i="1"/>
  <c r="J3682" i="1"/>
  <c r="H3683" i="1"/>
  <c r="I3683" i="1"/>
  <c r="J3683" i="1"/>
  <c r="L3683" i="1"/>
  <c r="H3684" i="1"/>
  <c r="I3684" i="1"/>
  <c r="J3684" i="1"/>
  <c r="L3684" i="1"/>
  <c r="H3685" i="1"/>
  <c r="I3685" i="1"/>
  <c r="J3685" i="1"/>
  <c r="L3685" i="1"/>
  <c r="H3686" i="1"/>
  <c r="I3686" i="1"/>
  <c r="J3686" i="1"/>
  <c r="L3686" i="1"/>
  <c r="H3687" i="1"/>
  <c r="I3687" i="1"/>
  <c r="J3687" i="1"/>
  <c r="L3687" i="1"/>
  <c r="H3688" i="1"/>
  <c r="I3688" i="1"/>
  <c r="J3688" i="1"/>
  <c r="L3688" i="1"/>
  <c r="H3689" i="1"/>
  <c r="I3689" i="1"/>
  <c r="J3689" i="1"/>
  <c r="H3690" i="1"/>
  <c r="I3690" i="1"/>
  <c r="J3690" i="1"/>
  <c r="H3691" i="1"/>
  <c r="I3691" i="1"/>
  <c r="J3691" i="1"/>
  <c r="L3691" i="1"/>
  <c r="H3692" i="1"/>
  <c r="I3692" i="1"/>
  <c r="J3692" i="1"/>
  <c r="L3692" i="1"/>
  <c r="H3693" i="1"/>
  <c r="I3693" i="1"/>
  <c r="J3693" i="1"/>
  <c r="L3693" i="1"/>
  <c r="H3694" i="1"/>
  <c r="I3694" i="1"/>
  <c r="J3694" i="1"/>
  <c r="L3694" i="1"/>
  <c r="H3695" i="1"/>
  <c r="I3695" i="1"/>
  <c r="J3695" i="1"/>
  <c r="L3695" i="1"/>
  <c r="H3696" i="1"/>
  <c r="I3696" i="1"/>
  <c r="J3696" i="1"/>
  <c r="L3696" i="1"/>
  <c r="H3697" i="1"/>
  <c r="I3697" i="1"/>
  <c r="J3697" i="1"/>
  <c r="H3698" i="1"/>
  <c r="I3698" i="1"/>
  <c r="J3698" i="1"/>
  <c r="H3699" i="1"/>
  <c r="I3699" i="1"/>
  <c r="J3699" i="1"/>
  <c r="L3699" i="1"/>
  <c r="H3700" i="1"/>
  <c r="I3700" i="1"/>
  <c r="J3700" i="1"/>
  <c r="L3700" i="1"/>
  <c r="H3701" i="1"/>
  <c r="I3701" i="1"/>
  <c r="J3701" i="1"/>
  <c r="L3701" i="1"/>
  <c r="H3702" i="1"/>
  <c r="I3702" i="1"/>
  <c r="J3702" i="1"/>
  <c r="L3702" i="1"/>
  <c r="H3703" i="1"/>
  <c r="I3703" i="1"/>
  <c r="J3703" i="1"/>
  <c r="L3703" i="1"/>
  <c r="H3704" i="1"/>
  <c r="I3704" i="1"/>
  <c r="J3704" i="1"/>
  <c r="L3704" i="1"/>
  <c r="H3705" i="1"/>
  <c r="I3705" i="1"/>
  <c r="J3705" i="1"/>
  <c r="H3706" i="1"/>
  <c r="I3706" i="1"/>
  <c r="J3706" i="1"/>
  <c r="H3707" i="1"/>
  <c r="I3707" i="1"/>
  <c r="J3707" i="1"/>
  <c r="L3707" i="1"/>
  <c r="H3708" i="1"/>
  <c r="I3708" i="1"/>
  <c r="J3708" i="1"/>
  <c r="L3708" i="1"/>
  <c r="H3709" i="1"/>
  <c r="I3709" i="1"/>
  <c r="J3709" i="1"/>
  <c r="L3709" i="1"/>
  <c r="H3710" i="1"/>
  <c r="I3710" i="1"/>
  <c r="J3710" i="1"/>
  <c r="L3710" i="1"/>
  <c r="H3711" i="1"/>
  <c r="I3711" i="1"/>
  <c r="J3711" i="1"/>
  <c r="L3711" i="1"/>
  <c r="H3712" i="1"/>
  <c r="I3712" i="1"/>
  <c r="J3712" i="1"/>
  <c r="L3712" i="1"/>
  <c r="H3713" i="1"/>
  <c r="I3713" i="1"/>
  <c r="J3713" i="1"/>
  <c r="H3714" i="1"/>
  <c r="I3714" i="1"/>
  <c r="J3714" i="1"/>
  <c r="H3715" i="1"/>
  <c r="I3715" i="1"/>
  <c r="J3715" i="1"/>
  <c r="L3715" i="1"/>
  <c r="H3716" i="1"/>
  <c r="I3716" i="1"/>
  <c r="J3716" i="1"/>
  <c r="L3716" i="1"/>
  <c r="H3717" i="1"/>
  <c r="I3717" i="1"/>
  <c r="J3717" i="1"/>
  <c r="L3717" i="1"/>
  <c r="H3718" i="1"/>
  <c r="I3718" i="1"/>
  <c r="J3718" i="1"/>
  <c r="L3718" i="1"/>
  <c r="H3719" i="1"/>
  <c r="I3719" i="1"/>
  <c r="J3719" i="1"/>
  <c r="L3719" i="1"/>
  <c r="H3720" i="1"/>
  <c r="I3720" i="1"/>
  <c r="J3720" i="1"/>
  <c r="L3720" i="1"/>
  <c r="H3721" i="1"/>
  <c r="I3721" i="1"/>
  <c r="J3721" i="1"/>
  <c r="H3722" i="1"/>
  <c r="I3722" i="1"/>
  <c r="J3722" i="1"/>
  <c r="H3723" i="1"/>
  <c r="I3723" i="1"/>
  <c r="J3723" i="1"/>
  <c r="L3723" i="1"/>
  <c r="H3724" i="1"/>
  <c r="I3724" i="1"/>
  <c r="J3724" i="1"/>
  <c r="L3724" i="1"/>
  <c r="H3725" i="1"/>
  <c r="I3725" i="1"/>
  <c r="J3725" i="1"/>
  <c r="L3725" i="1"/>
  <c r="H3726" i="1"/>
  <c r="I3726" i="1"/>
  <c r="J3726" i="1"/>
  <c r="L3726" i="1"/>
  <c r="H3727" i="1"/>
  <c r="I3727" i="1"/>
  <c r="J3727" i="1"/>
  <c r="L3727" i="1"/>
  <c r="H3728" i="1"/>
  <c r="I3728" i="1"/>
  <c r="J3728" i="1"/>
  <c r="L3728" i="1"/>
  <c r="H3729" i="1"/>
  <c r="I3729" i="1"/>
  <c r="J3729" i="1"/>
  <c r="H3730" i="1"/>
  <c r="I3730" i="1"/>
  <c r="J3730" i="1"/>
  <c r="H3731" i="1"/>
  <c r="I3731" i="1"/>
  <c r="J3731" i="1"/>
  <c r="L3731" i="1"/>
  <c r="H3732" i="1"/>
  <c r="I3732" i="1"/>
  <c r="J3732" i="1"/>
  <c r="L3732" i="1"/>
  <c r="H3733" i="1"/>
  <c r="I3733" i="1"/>
  <c r="J3733" i="1"/>
  <c r="L3733" i="1"/>
  <c r="H3734" i="1"/>
  <c r="I3734" i="1"/>
  <c r="J3734" i="1"/>
  <c r="L3734" i="1"/>
  <c r="H3735" i="1"/>
  <c r="I3735" i="1"/>
  <c r="J3735" i="1"/>
  <c r="L3735" i="1"/>
  <c r="H3736" i="1"/>
  <c r="I3736" i="1"/>
  <c r="J3736" i="1"/>
  <c r="L3736" i="1"/>
  <c r="H3737" i="1"/>
  <c r="I3737" i="1"/>
  <c r="J3737" i="1"/>
  <c r="H3738" i="1"/>
  <c r="I3738" i="1"/>
  <c r="J3738" i="1"/>
  <c r="H3739" i="1"/>
  <c r="I3739" i="1"/>
  <c r="J3739" i="1"/>
  <c r="L3739" i="1"/>
  <c r="H3740" i="1"/>
  <c r="I3740" i="1"/>
  <c r="J3740" i="1"/>
  <c r="L3740" i="1"/>
  <c r="H3741" i="1"/>
  <c r="I3741" i="1"/>
  <c r="J3741" i="1"/>
  <c r="L3741" i="1"/>
  <c r="H3742" i="1"/>
  <c r="I3742" i="1"/>
  <c r="J3742" i="1"/>
  <c r="L3742" i="1"/>
  <c r="H3743" i="1"/>
  <c r="I3743" i="1"/>
  <c r="J3743" i="1"/>
  <c r="L3743" i="1"/>
  <c r="H3744" i="1"/>
  <c r="I3744" i="1"/>
  <c r="J3744" i="1"/>
  <c r="L3744" i="1"/>
  <c r="H3745" i="1"/>
  <c r="I3745" i="1"/>
  <c r="J3745" i="1"/>
  <c r="H3746" i="1"/>
  <c r="I3746" i="1"/>
  <c r="J3746" i="1"/>
  <c r="H3747" i="1"/>
  <c r="I3747" i="1"/>
  <c r="J3747" i="1"/>
  <c r="L3747" i="1"/>
  <c r="H3748" i="1"/>
  <c r="I3748" i="1"/>
  <c r="J3748" i="1"/>
  <c r="L3748" i="1"/>
  <c r="H3749" i="1"/>
  <c r="I3749" i="1"/>
  <c r="J3749" i="1"/>
  <c r="L3749" i="1"/>
  <c r="H3750" i="1"/>
  <c r="I3750" i="1"/>
  <c r="J3750" i="1"/>
  <c r="L3750" i="1"/>
  <c r="H3751" i="1"/>
  <c r="I3751" i="1"/>
  <c r="J3751" i="1"/>
  <c r="L3751" i="1"/>
  <c r="H3752" i="1"/>
  <c r="I3752" i="1"/>
  <c r="J3752" i="1"/>
  <c r="L3752" i="1"/>
  <c r="H3753" i="1"/>
  <c r="I3753" i="1"/>
  <c r="J3753" i="1"/>
  <c r="H3754" i="1"/>
  <c r="I3754" i="1"/>
  <c r="J3754" i="1"/>
  <c r="H3755" i="1"/>
  <c r="I3755" i="1"/>
  <c r="J3755" i="1"/>
  <c r="L3755" i="1"/>
  <c r="H3756" i="1"/>
  <c r="I3756" i="1"/>
  <c r="J3756" i="1"/>
  <c r="L3756" i="1"/>
  <c r="H3757" i="1"/>
  <c r="I3757" i="1"/>
  <c r="J3757" i="1"/>
  <c r="L3757" i="1"/>
  <c r="H3758" i="1"/>
  <c r="I3758" i="1"/>
  <c r="J3758" i="1"/>
  <c r="L3758" i="1"/>
  <c r="H3759" i="1"/>
  <c r="I3759" i="1"/>
  <c r="J3759" i="1"/>
  <c r="L3759" i="1"/>
  <c r="H3760" i="1"/>
  <c r="I3760" i="1"/>
  <c r="J3760" i="1"/>
  <c r="L3760" i="1"/>
  <c r="H3761" i="1"/>
  <c r="I3761" i="1"/>
  <c r="J3761" i="1"/>
  <c r="H3762" i="1"/>
  <c r="I3762" i="1"/>
  <c r="J3762" i="1"/>
  <c r="H3763" i="1"/>
  <c r="I3763" i="1"/>
  <c r="J3763" i="1"/>
  <c r="L3763" i="1"/>
  <c r="H3764" i="1"/>
  <c r="I3764" i="1"/>
  <c r="J3764" i="1"/>
  <c r="L3764" i="1"/>
  <c r="H3765" i="1"/>
  <c r="I3765" i="1"/>
  <c r="J3765" i="1"/>
  <c r="L3765" i="1"/>
  <c r="H3766" i="1"/>
  <c r="I3766" i="1"/>
  <c r="J3766" i="1"/>
  <c r="L3766" i="1"/>
  <c r="H3767" i="1"/>
  <c r="I3767" i="1"/>
  <c r="J3767" i="1"/>
  <c r="L3767" i="1"/>
  <c r="H3768" i="1"/>
  <c r="I3768" i="1"/>
  <c r="J3768" i="1"/>
  <c r="L3768" i="1"/>
  <c r="H3769" i="1"/>
  <c r="I3769" i="1"/>
  <c r="J3769" i="1"/>
  <c r="H3770" i="1"/>
  <c r="I3770" i="1"/>
  <c r="J3770" i="1"/>
  <c r="H3771" i="1"/>
  <c r="I3771" i="1"/>
  <c r="J3771" i="1"/>
  <c r="L3771" i="1"/>
  <c r="H3772" i="1"/>
  <c r="I3772" i="1"/>
  <c r="J3772" i="1"/>
  <c r="L3772" i="1"/>
  <c r="H3773" i="1"/>
  <c r="I3773" i="1"/>
  <c r="J3773" i="1"/>
  <c r="L3773" i="1"/>
  <c r="H3774" i="1"/>
  <c r="I3774" i="1"/>
  <c r="J3774" i="1"/>
  <c r="L3774" i="1"/>
  <c r="H3775" i="1"/>
  <c r="I3775" i="1"/>
  <c r="J3775" i="1"/>
  <c r="L3775" i="1"/>
  <c r="H3776" i="1"/>
  <c r="I3776" i="1"/>
  <c r="J3776" i="1"/>
  <c r="L3776" i="1"/>
  <c r="H3777" i="1"/>
  <c r="I3777" i="1"/>
  <c r="J3777" i="1"/>
  <c r="H3778" i="1"/>
  <c r="I3778" i="1"/>
  <c r="J3778" i="1"/>
  <c r="H3779" i="1"/>
  <c r="I3779" i="1"/>
  <c r="J3779" i="1"/>
  <c r="L3779" i="1"/>
  <c r="H3780" i="1"/>
  <c r="I3780" i="1"/>
  <c r="J3780" i="1"/>
  <c r="L3780" i="1"/>
  <c r="H3781" i="1"/>
  <c r="I3781" i="1"/>
  <c r="J3781" i="1"/>
  <c r="L3781" i="1"/>
  <c r="H3782" i="1"/>
  <c r="I3782" i="1"/>
  <c r="J3782" i="1"/>
  <c r="L3782" i="1"/>
  <c r="H3783" i="1"/>
  <c r="I3783" i="1"/>
  <c r="J3783" i="1"/>
  <c r="L3783" i="1"/>
  <c r="H3784" i="1"/>
  <c r="I3784" i="1"/>
  <c r="J3784" i="1"/>
  <c r="L3784" i="1"/>
  <c r="H3785" i="1"/>
  <c r="I3785" i="1"/>
  <c r="J3785" i="1"/>
  <c r="H3786" i="1"/>
  <c r="I3786" i="1"/>
  <c r="J3786" i="1"/>
  <c r="H3787" i="1"/>
  <c r="I3787" i="1"/>
  <c r="J3787" i="1"/>
  <c r="L3787" i="1"/>
  <c r="H3788" i="1"/>
  <c r="I3788" i="1"/>
  <c r="J3788" i="1"/>
  <c r="L3788" i="1"/>
  <c r="H3789" i="1"/>
  <c r="I3789" i="1"/>
  <c r="J3789" i="1"/>
  <c r="L3789" i="1"/>
  <c r="H3790" i="1"/>
  <c r="I3790" i="1"/>
  <c r="J3790" i="1"/>
  <c r="L3790" i="1"/>
  <c r="H3791" i="1"/>
  <c r="I3791" i="1"/>
  <c r="J3791" i="1"/>
  <c r="L3791" i="1"/>
  <c r="H3792" i="1"/>
  <c r="I3792" i="1"/>
  <c r="J3792" i="1"/>
  <c r="L3792" i="1"/>
  <c r="H3793" i="1"/>
  <c r="I3793" i="1"/>
  <c r="J3793" i="1"/>
  <c r="H3794" i="1"/>
  <c r="I3794" i="1"/>
  <c r="J3794" i="1"/>
  <c r="H3795" i="1"/>
  <c r="I3795" i="1"/>
  <c r="J3795" i="1"/>
  <c r="L3795" i="1"/>
  <c r="H3796" i="1"/>
  <c r="I3796" i="1"/>
  <c r="J3796" i="1"/>
  <c r="L3796" i="1"/>
  <c r="H3797" i="1"/>
  <c r="I3797" i="1"/>
  <c r="J3797" i="1"/>
  <c r="L3797" i="1"/>
  <c r="H3798" i="1"/>
  <c r="I3798" i="1"/>
  <c r="J3798" i="1"/>
  <c r="L3798" i="1"/>
  <c r="H3799" i="1"/>
  <c r="I3799" i="1"/>
  <c r="J3799" i="1"/>
  <c r="L3799" i="1"/>
  <c r="H3800" i="1"/>
  <c r="I3800" i="1"/>
  <c r="J3800" i="1"/>
  <c r="L3800" i="1"/>
  <c r="H3801" i="1"/>
  <c r="I3801" i="1"/>
  <c r="J3801" i="1"/>
  <c r="H3802" i="1"/>
  <c r="I3802" i="1"/>
  <c r="J3802" i="1"/>
  <c r="H3803" i="1"/>
  <c r="I3803" i="1"/>
  <c r="J3803" i="1"/>
  <c r="L3803" i="1"/>
  <c r="H3804" i="1"/>
  <c r="I3804" i="1"/>
  <c r="J3804" i="1"/>
  <c r="L3804" i="1"/>
  <c r="H3805" i="1"/>
  <c r="I3805" i="1"/>
  <c r="J3805" i="1"/>
  <c r="L3805" i="1"/>
  <c r="H3806" i="1"/>
  <c r="I3806" i="1"/>
  <c r="J3806" i="1"/>
  <c r="L3806" i="1"/>
  <c r="H3807" i="1"/>
  <c r="I3807" i="1"/>
  <c r="J3807" i="1"/>
  <c r="L3807" i="1"/>
  <c r="H3808" i="1"/>
  <c r="I3808" i="1"/>
  <c r="J3808" i="1"/>
  <c r="L3808" i="1"/>
  <c r="H3809" i="1"/>
  <c r="I3809" i="1"/>
  <c r="J3809" i="1"/>
  <c r="H3810" i="1"/>
  <c r="I3810" i="1"/>
  <c r="J3810" i="1"/>
  <c r="H3811" i="1"/>
  <c r="I3811" i="1"/>
  <c r="J3811" i="1"/>
  <c r="L3811" i="1"/>
  <c r="H3812" i="1"/>
  <c r="I3812" i="1"/>
  <c r="J3812" i="1"/>
  <c r="L3812" i="1"/>
  <c r="H3813" i="1"/>
  <c r="I3813" i="1"/>
  <c r="J3813" i="1"/>
  <c r="L3813" i="1"/>
  <c r="H3814" i="1"/>
  <c r="I3814" i="1"/>
  <c r="J3814" i="1"/>
  <c r="L3814" i="1"/>
  <c r="H3815" i="1"/>
  <c r="I3815" i="1"/>
  <c r="J3815" i="1"/>
  <c r="L3815" i="1"/>
  <c r="H3816" i="1"/>
  <c r="I3816" i="1"/>
  <c r="J3816" i="1"/>
  <c r="L3816" i="1"/>
  <c r="H3817" i="1"/>
  <c r="I3817" i="1"/>
  <c r="J3817" i="1"/>
  <c r="H3818" i="1"/>
  <c r="I3818" i="1"/>
  <c r="J3818" i="1"/>
  <c r="H3819" i="1"/>
  <c r="I3819" i="1"/>
  <c r="J3819" i="1"/>
  <c r="L3819" i="1"/>
  <c r="H3820" i="1"/>
  <c r="I3820" i="1"/>
  <c r="J3820" i="1"/>
  <c r="L3820" i="1"/>
  <c r="H3821" i="1"/>
  <c r="I3821" i="1"/>
  <c r="J3821" i="1"/>
  <c r="L3821" i="1"/>
  <c r="H3822" i="1"/>
  <c r="I3822" i="1"/>
  <c r="J3822" i="1"/>
  <c r="L3822" i="1"/>
  <c r="H3823" i="1"/>
  <c r="I3823" i="1"/>
  <c r="J3823" i="1"/>
  <c r="L3823" i="1"/>
  <c r="H3824" i="1"/>
  <c r="I3824" i="1"/>
  <c r="J3824" i="1"/>
  <c r="L3824" i="1"/>
  <c r="H3825" i="1"/>
  <c r="I3825" i="1"/>
  <c r="J3825" i="1"/>
  <c r="H3826" i="1"/>
  <c r="I3826" i="1"/>
  <c r="J3826" i="1"/>
  <c r="H3827" i="1"/>
  <c r="I3827" i="1"/>
  <c r="J3827" i="1"/>
  <c r="L3827" i="1"/>
  <c r="H3828" i="1"/>
  <c r="I3828" i="1"/>
  <c r="J3828" i="1"/>
  <c r="L3828" i="1"/>
  <c r="H3829" i="1"/>
  <c r="I3829" i="1"/>
  <c r="J3829" i="1"/>
  <c r="L3829" i="1"/>
  <c r="H3830" i="1"/>
  <c r="I3830" i="1"/>
  <c r="J3830" i="1"/>
  <c r="L3830" i="1"/>
  <c r="H3831" i="1"/>
  <c r="I3831" i="1"/>
  <c r="J3831" i="1"/>
  <c r="L3831" i="1"/>
  <c r="H3832" i="1"/>
  <c r="I3832" i="1"/>
  <c r="J3832" i="1"/>
  <c r="L3832" i="1"/>
  <c r="H3833" i="1"/>
  <c r="I3833" i="1"/>
  <c r="J3833" i="1"/>
  <c r="H3834" i="1"/>
  <c r="I3834" i="1"/>
  <c r="J3834" i="1"/>
  <c r="H3835" i="1"/>
  <c r="I3835" i="1"/>
  <c r="J3835" i="1"/>
  <c r="L3835" i="1"/>
  <c r="H3836" i="1"/>
  <c r="I3836" i="1"/>
  <c r="J3836" i="1"/>
  <c r="L3836" i="1"/>
  <c r="H3837" i="1"/>
  <c r="I3837" i="1"/>
  <c r="J3837" i="1"/>
  <c r="L3837" i="1"/>
  <c r="H3838" i="1"/>
  <c r="I3838" i="1"/>
  <c r="J3838" i="1"/>
  <c r="L3838" i="1"/>
  <c r="H3839" i="1"/>
  <c r="I3839" i="1"/>
  <c r="J3839" i="1"/>
  <c r="L3839" i="1"/>
  <c r="H3840" i="1"/>
  <c r="I3840" i="1"/>
  <c r="J3840" i="1"/>
  <c r="L3840" i="1"/>
  <c r="H3841" i="1"/>
  <c r="I3841" i="1"/>
  <c r="J3841" i="1"/>
  <c r="H3842" i="1"/>
  <c r="I3842" i="1"/>
  <c r="J3842" i="1"/>
  <c r="H3843" i="1"/>
  <c r="I3843" i="1"/>
  <c r="J3843" i="1"/>
  <c r="L3843" i="1"/>
  <c r="H3844" i="1"/>
  <c r="I3844" i="1"/>
  <c r="J3844" i="1"/>
  <c r="L3844" i="1"/>
  <c r="H3845" i="1"/>
  <c r="I3845" i="1"/>
  <c r="J3845" i="1"/>
  <c r="L3845" i="1"/>
  <c r="H3846" i="1"/>
  <c r="I3846" i="1"/>
  <c r="J3846" i="1"/>
  <c r="L3846" i="1"/>
  <c r="H3847" i="1"/>
  <c r="I3847" i="1"/>
  <c r="J3847" i="1"/>
  <c r="L3847" i="1"/>
  <c r="H3848" i="1"/>
  <c r="I3848" i="1"/>
  <c r="J3848" i="1"/>
  <c r="L3848" i="1"/>
  <c r="H3849" i="1"/>
  <c r="I3849" i="1"/>
  <c r="J3849" i="1"/>
  <c r="H3850" i="1"/>
  <c r="I3850" i="1"/>
  <c r="J3850" i="1"/>
  <c r="H3851" i="1"/>
  <c r="I3851" i="1"/>
  <c r="J3851" i="1"/>
  <c r="L3851" i="1"/>
  <c r="H3852" i="1"/>
  <c r="I3852" i="1"/>
  <c r="J3852" i="1"/>
  <c r="L3852" i="1"/>
  <c r="H3853" i="1"/>
  <c r="I3853" i="1"/>
  <c r="J3853" i="1"/>
  <c r="L3853" i="1"/>
  <c r="H3854" i="1"/>
  <c r="I3854" i="1"/>
  <c r="J3854" i="1"/>
  <c r="L3854" i="1"/>
  <c r="H3855" i="1"/>
  <c r="I3855" i="1"/>
  <c r="J3855" i="1"/>
  <c r="L3855" i="1"/>
  <c r="H3856" i="1"/>
  <c r="I3856" i="1"/>
  <c r="J3856" i="1"/>
  <c r="L3856" i="1"/>
  <c r="H3857" i="1"/>
  <c r="I3857" i="1"/>
  <c r="J3857" i="1"/>
  <c r="H3858" i="1"/>
  <c r="I3858" i="1"/>
  <c r="J3858" i="1"/>
  <c r="H3859" i="1"/>
  <c r="I3859" i="1"/>
  <c r="J3859" i="1"/>
  <c r="L3859" i="1"/>
  <c r="H3860" i="1"/>
  <c r="I3860" i="1"/>
  <c r="J3860" i="1"/>
  <c r="L3860" i="1"/>
  <c r="H3861" i="1"/>
  <c r="I3861" i="1"/>
  <c r="J3861" i="1"/>
  <c r="L3861" i="1"/>
  <c r="H3862" i="1"/>
  <c r="I3862" i="1"/>
  <c r="J3862" i="1"/>
  <c r="L3862" i="1"/>
  <c r="H3863" i="1"/>
  <c r="I3863" i="1"/>
  <c r="J3863" i="1"/>
  <c r="L3863" i="1"/>
  <c r="H3864" i="1"/>
  <c r="I3864" i="1"/>
  <c r="J3864" i="1"/>
  <c r="L3864" i="1"/>
  <c r="H3865" i="1"/>
  <c r="I3865" i="1"/>
  <c r="J3865" i="1"/>
  <c r="H3866" i="1"/>
  <c r="I3866" i="1"/>
  <c r="J3866" i="1"/>
  <c r="H3867" i="1"/>
  <c r="I3867" i="1"/>
  <c r="J3867" i="1"/>
  <c r="L3867" i="1"/>
  <c r="H3868" i="1"/>
  <c r="I3868" i="1"/>
  <c r="J3868" i="1"/>
  <c r="L3868" i="1"/>
  <c r="H3869" i="1"/>
  <c r="I3869" i="1"/>
  <c r="J3869" i="1"/>
  <c r="L3869" i="1"/>
  <c r="H3870" i="1"/>
  <c r="I3870" i="1"/>
  <c r="J3870" i="1"/>
  <c r="L3870" i="1"/>
  <c r="H3871" i="1"/>
  <c r="I3871" i="1"/>
  <c r="J3871" i="1"/>
  <c r="L3871" i="1"/>
  <c r="H3872" i="1"/>
  <c r="I3872" i="1"/>
  <c r="J3872" i="1"/>
  <c r="L3872" i="1"/>
  <c r="H3873" i="1"/>
  <c r="I3873" i="1"/>
  <c r="J3873" i="1"/>
  <c r="H3874" i="1"/>
  <c r="I3874" i="1"/>
  <c r="J3874" i="1"/>
  <c r="H3875" i="1"/>
  <c r="I3875" i="1"/>
  <c r="J3875" i="1"/>
  <c r="L3875" i="1"/>
  <c r="H3876" i="1"/>
  <c r="I3876" i="1"/>
  <c r="J3876" i="1"/>
  <c r="L3876" i="1"/>
  <c r="H3877" i="1"/>
  <c r="I3877" i="1"/>
  <c r="J3877" i="1"/>
  <c r="L3877" i="1"/>
  <c r="H3878" i="1"/>
  <c r="I3878" i="1"/>
  <c r="J3878" i="1"/>
  <c r="L3878" i="1"/>
  <c r="H3879" i="1"/>
  <c r="I3879" i="1"/>
  <c r="J3879" i="1"/>
  <c r="L3879" i="1"/>
  <c r="H3880" i="1"/>
  <c r="I3880" i="1"/>
  <c r="J3880" i="1"/>
  <c r="L3880" i="1"/>
  <c r="H3881" i="1"/>
  <c r="I3881" i="1"/>
  <c r="J3881" i="1"/>
  <c r="H3882" i="1"/>
  <c r="I3882" i="1"/>
  <c r="J3882" i="1"/>
  <c r="H3883" i="1"/>
  <c r="I3883" i="1"/>
  <c r="J3883" i="1"/>
  <c r="L3883" i="1"/>
  <c r="H3884" i="1"/>
  <c r="I3884" i="1"/>
  <c r="J3884" i="1"/>
  <c r="L3884" i="1"/>
  <c r="H3885" i="1"/>
  <c r="I3885" i="1"/>
  <c r="J3885" i="1"/>
  <c r="L3885" i="1"/>
  <c r="H3886" i="1"/>
  <c r="I3886" i="1"/>
  <c r="J3886" i="1"/>
  <c r="L3886" i="1"/>
  <c r="H3887" i="1"/>
  <c r="I3887" i="1"/>
  <c r="J3887" i="1"/>
  <c r="L3887" i="1"/>
  <c r="H3888" i="1"/>
  <c r="I3888" i="1"/>
  <c r="J3888" i="1"/>
  <c r="L3888" i="1"/>
  <c r="H3889" i="1"/>
  <c r="I3889" i="1"/>
  <c r="J3889" i="1"/>
  <c r="H3890" i="1"/>
  <c r="I3890" i="1"/>
  <c r="J3890" i="1"/>
  <c r="H3891" i="1"/>
  <c r="I3891" i="1"/>
  <c r="J3891" i="1"/>
  <c r="L3891" i="1"/>
  <c r="H3892" i="1"/>
  <c r="I3892" i="1"/>
  <c r="J3892" i="1"/>
  <c r="L3892" i="1"/>
  <c r="H3893" i="1"/>
  <c r="I3893" i="1"/>
  <c r="J3893" i="1"/>
  <c r="L3893" i="1"/>
  <c r="H3894" i="1"/>
  <c r="I3894" i="1"/>
  <c r="J3894" i="1"/>
  <c r="L3894" i="1"/>
  <c r="H3895" i="1"/>
  <c r="I3895" i="1"/>
  <c r="J3895" i="1"/>
  <c r="L3895" i="1"/>
  <c r="H3896" i="1"/>
  <c r="I3896" i="1"/>
  <c r="J3896" i="1"/>
  <c r="L3896" i="1"/>
  <c r="H3897" i="1"/>
  <c r="I3897" i="1"/>
  <c r="J3897" i="1"/>
  <c r="H3898" i="1"/>
  <c r="I3898" i="1"/>
  <c r="J3898" i="1"/>
  <c r="H3899" i="1"/>
  <c r="I3899" i="1"/>
  <c r="J3899" i="1"/>
  <c r="L3899" i="1"/>
  <c r="H3900" i="1"/>
  <c r="I3900" i="1"/>
  <c r="J3900" i="1"/>
  <c r="L3900" i="1"/>
  <c r="H3901" i="1"/>
  <c r="I3901" i="1"/>
  <c r="J3901" i="1"/>
  <c r="L3901" i="1"/>
  <c r="H3902" i="1"/>
  <c r="I3902" i="1"/>
  <c r="J3902" i="1"/>
  <c r="L3902" i="1"/>
  <c r="H3903" i="1"/>
  <c r="I3903" i="1"/>
  <c r="J3903" i="1"/>
  <c r="L3903" i="1"/>
  <c r="H3904" i="1"/>
  <c r="I3904" i="1"/>
  <c r="J3904" i="1"/>
  <c r="L3904" i="1"/>
  <c r="H3905" i="1"/>
  <c r="I3905" i="1"/>
  <c r="J3905" i="1"/>
  <c r="H3906" i="1"/>
  <c r="I3906" i="1"/>
  <c r="J3906" i="1"/>
  <c r="H3907" i="1"/>
  <c r="I3907" i="1"/>
  <c r="J3907" i="1"/>
  <c r="L3907" i="1"/>
  <c r="H3908" i="1"/>
  <c r="I3908" i="1"/>
  <c r="J3908" i="1"/>
  <c r="L3908" i="1"/>
  <c r="H3909" i="1"/>
  <c r="I3909" i="1"/>
  <c r="J3909" i="1"/>
  <c r="L3909" i="1"/>
  <c r="H3910" i="1"/>
  <c r="I3910" i="1"/>
  <c r="J3910" i="1"/>
  <c r="L3910" i="1"/>
  <c r="H3911" i="1"/>
  <c r="I3911" i="1"/>
  <c r="J3911" i="1"/>
  <c r="L3911" i="1"/>
  <c r="H3912" i="1"/>
  <c r="I3912" i="1"/>
  <c r="J3912" i="1"/>
  <c r="L3912" i="1"/>
  <c r="H3913" i="1"/>
  <c r="I3913" i="1"/>
  <c r="J3913" i="1"/>
  <c r="H3914" i="1"/>
  <c r="I3914" i="1"/>
  <c r="J3914" i="1"/>
  <c r="H3915" i="1"/>
  <c r="I3915" i="1"/>
  <c r="J3915" i="1"/>
  <c r="L3915" i="1"/>
  <c r="H3916" i="1"/>
  <c r="I3916" i="1"/>
  <c r="J3916" i="1"/>
  <c r="L3916" i="1"/>
  <c r="H3917" i="1"/>
  <c r="I3917" i="1"/>
  <c r="J3917" i="1"/>
  <c r="L3917" i="1"/>
  <c r="H3918" i="1"/>
  <c r="I3918" i="1"/>
  <c r="J3918" i="1"/>
  <c r="L3918" i="1"/>
  <c r="H3919" i="1"/>
  <c r="I3919" i="1"/>
  <c r="J3919" i="1"/>
  <c r="L3919" i="1"/>
  <c r="H3920" i="1"/>
  <c r="I3920" i="1"/>
  <c r="J3920" i="1"/>
  <c r="L3920" i="1"/>
  <c r="H3921" i="1"/>
  <c r="I3921" i="1"/>
  <c r="J3921" i="1"/>
  <c r="H3922" i="1"/>
  <c r="I3922" i="1"/>
  <c r="J3922" i="1"/>
  <c r="H3923" i="1"/>
  <c r="I3923" i="1"/>
  <c r="J3923" i="1"/>
  <c r="L3923" i="1"/>
  <c r="H3924" i="1"/>
  <c r="I3924" i="1"/>
  <c r="J3924" i="1"/>
  <c r="L3924" i="1"/>
  <c r="H3925" i="1"/>
  <c r="I3925" i="1"/>
  <c r="J3925" i="1"/>
  <c r="L3925" i="1"/>
  <c r="H3926" i="1"/>
  <c r="I3926" i="1"/>
  <c r="J3926" i="1"/>
  <c r="L3926" i="1"/>
  <c r="H3927" i="1"/>
  <c r="I3927" i="1"/>
  <c r="J3927" i="1"/>
  <c r="L3927" i="1"/>
  <c r="H3928" i="1"/>
  <c r="I3928" i="1"/>
  <c r="J3928" i="1"/>
  <c r="L3928" i="1"/>
  <c r="H3929" i="1"/>
  <c r="I3929" i="1"/>
  <c r="J3929" i="1"/>
  <c r="H3930" i="1"/>
  <c r="I3930" i="1"/>
  <c r="J3930" i="1"/>
  <c r="H3931" i="1"/>
  <c r="I3931" i="1"/>
  <c r="J3931" i="1"/>
  <c r="L3931" i="1"/>
  <c r="H3932" i="1"/>
  <c r="I3932" i="1"/>
  <c r="J3932" i="1"/>
  <c r="L3932" i="1"/>
  <c r="H3933" i="1"/>
  <c r="I3933" i="1"/>
  <c r="J3933" i="1"/>
  <c r="L3933" i="1"/>
  <c r="H3934" i="1"/>
  <c r="I3934" i="1"/>
  <c r="J3934" i="1"/>
  <c r="L3934" i="1"/>
  <c r="H3935" i="1"/>
  <c r="I3935" i="1"/>
  <c r="J3935" i="1"/>
  <c r="L3935" i="1"/>
  <c r="H3936" i="1"/>
  <c r="I3936" i="1"/>
  <c r="J3936" i="1"/>
  <c r="L3936" i="1"/>
  <c r="H3937" i="1"/>
  <c r="I3937" i="1"/>
  <c r="J3937" i="1"/>
  <c r="H3938" i="1"/>
  <c r="I3938" i="1"/>
  <c r="J3938" i="1"/>
  <c r="H3939" i="1"/>
  <c r="I3939" i="1"/>
  <c r="J3939" i="1"/>
  <c r="L3939" i="1"/>
  <c r="H3940" i="1"/>
  <c r="I3940" i="1"/>
  <c r="J3940" i="1"/>
  <c r="L3940" i="1"/>
  <c r="H3941" i="1"/>
  <c r="I3941" i="1"/>
  <c r="J3941" i="1"/>
  <c r="L3941" i="1"/>
  <c r="H3942" i="1"/>
  <c r="I3942" i="1"/>
  <c r="J3942" i="1"/>
  <c r="L3942" i="1"/>
  <c r="H3943" i="1"/>
  <c r="I3943" i="1"/>
  <c r="J3943" i="1"/>
  <c r="L3943" i="1"/>
  <c r="H3944" i="1"/>
  <c r="I3944" i="1"/>
  <c r="J3944" i="1"/>
  <c r="L3944" i="1"/>
  <c r="H3945" i="1"/>
  <c r="I3945" i="1"/>
  <c r="J3945" i="1"/>
  <c r="H3946" i="1"/>
  <c r="I3946" i="1"/>
  <c r="J3946" i="1"/>
  <c r="H3947" i="1"/>
  <c r="I3947" i="1"/>
  <c r="J3947" i="1"/>
  <c r="L3947" i="1"/>
  <c r="H3948" i="1"/>
  <c r="I3948" i="1"/>
  <c r="J3948" i="1"/>
  <c r="L3948" i="1"/>
  <c r="H3949" i="1"/>
  <c r="I3949" i="1"/>
  <c r="J3949" i="1"/>
  <c r="L3949" i="1"/>
  <c r="H3950" i="1"/>
  <c r="I3950" i="1"/>
  <c r="J3950" i="1"/>
  <c r="L3950" i="1"/>
  <c r="H3951" i="1"/>
  <c r="I3951" i="1"/>
  <c r="J3951" i="1"/>
  <c r="L3951" i="1"/>
  <c r="H3952" i="1"/>
  <c r="I3952" i="1"/>
  <c r="J3952" i="1"/>
  <c r="L3952" i="1"/>
  <c r="H3953" i="1"/>
  <c r="I3953" i="1"/>
  <c r="J3953" i="1"/>
  <c r="H3954" i="1"/>
  <c r="I3954" i="1"/>
  <c r="J3954" i="1"/>
  <c r="H3955" i="1"/>
  <c r="I3955" i="1"/>
  <c r="J3955" i="1"/>
  <c r="L3955" i="1"/>
  <c r="H3956" i="1"/>
  <c r="I3956" i="1"/>
  <c r="J3956" i="1"/>
  <c r="L3956" i="1"/>
  <c r="H3957" i="1"/>
  <c r="I3957" i="1"/>
  <c r="J3957" i="1"/>
  <c r="L3957" i="1"/>
  <c r="H3958" i="1"/>
  <c r="I3958" i="1"/>
  <c r="J3958" i="1"/>
  <c r="L3958" i="1"/>
  <c r="H3959" i="1"/>
  <c r="I3959" i="1"/>
  <c r="J3959" i="1"/>
  <c r="L3959" i="1"/>
  <c r="H3960" i="1"/>
  <c r="I3960" i="1"/>
  <c r="J3960" i="1"/>
  <c r="L3960" i="1"/>
  <c r="H3961" i="1"/>
  <c r="I3961" i="1"/>
  <c r="J3961" i="1"/>
  <c r="H3962" i="1"/>
  <c r="I3962" i="1"/>
  <c r="J3962" i="1"/>
  <c r="H3963" i="1"/>
  <c r="I3963" i="1"/>
  <c r="J3963" i="1"/>
  <c r="L3963" i="1"/>
  <c r="H3964" i="1"/>
  <c r="I3964" i="1"/>
  <c r="J3964" i="1"/>
  <c r="L3964" i="1"/>
  <c r="H3965" i="1"/>
  <c r="I3965" i="1"/>
  <c r="J3965" i="1"/>
  <c r="L3965" i="1"/>
  <c r="H3966" i="1"/>
  <c r="I3966" i="1"/>
  <c r="J3966" i="1"/>
  <c r="L3966" i="1"/>
  <c r="H3967" i="1"/>
  <c r="I3967" i="1"/>
  <c r="J3967" i="1"/>
  <c r="L3967" i="1"/>
  <c r="H3968" i="1"/>
  <c r="I3968" i="1"/>
  <c r="J3968" i="1"/>
  <c r="L3968" i="1"/>
  <c r="H3969" i="1"/>
  <c r="I3969" i="1"/>
  <c r="J3969" i="1"/>
  <c r="H3970" i="1"/>
  <c r="I3970" i="1"/>
  <c r="J3970" i="1"/>
  <c r="H3971" i="1"/>
  <c r="I3971" i="1"/>
  <c r="J3971" i="1"/>
  <c r="L3971" i="1"/>
  <c r="H3972" i="1"/>
  <c r="I3972" i="1"/>
  <c r="J3972" i="1"/>
  <c r="L3972" i="1"/>
  <c r="H3973" i="1"/>
  <c r="I3973" i="1"/>
  <c r="J3973" i="1"/>
  <c r="L3973" i="1"/>
  <c r="H3974" i="1"/>
  <c r="I3974" i="1"/>
  <c r="J3974" i="1"/>
  <c r="L3974" i="1"/>
  <c r="H3975" i="1"/>
  <c r="I3975" i="1"/>
  <c r="J3975" i="1"/>
  <c r="L3975" i="1"/>
  <c r="H3976" i="1"/>
  <c r="I3976" i="1"/>
  <c r="J3976" i="1"/>
  <c r="L3976" i="1"/>
  <c r="H3977" i="1"/>
  <c r="I3977" i="1"/>
  <c r="J3977" i="1"/>
  <c r="H3978" i="1"/>
  <c r="I3978" i="1"/>
  <c r="J3978" i="1"/>
  <c r="H3979" i="1"/>
  <c r="I3979" i="1"/>
  <c r="J3979" i="1"/>
  <c r="L3979" i="1"/>
  <c r="H3980" i="1"/>
  <c r="I3980" i="1"/>
  <c r="J3980" i="1"/>
  <c r="L3980" i="1"/>
  <c r="H3981" i="1"/>
  <c r="I3981" i="1"/>
  <c r="J3981" i="1"/>
  <c r="L3981" i="1"/>
  <c r="H3982" i="1"/>
  <c r="I3982" i="1"/>
  <c r="J3982" i="1"/>
  <c r="L3982" i="1"/>
  <c r="H3983" i="1"/>
  <c r="I3983" i="1"/>
  <c r="J3983" i="1"/>
  <c r="L3983" i="1"/>
  <c r="H3984" i="1"/>
  <c r="I3984" i="1"/>
  <c r="J3984" i="1"/>
  <c r="L3984" i="1"/>
  <c r="H3985" i="1"/>
  <c r="I3985" i="1"/>
  <c r="J3985" i="1"/>
  <c r="H3986" i="1"/>
  <c r="I3986" i="1"/>
  <c r="J3986" i="1"/>
  <c r="H3987" i="1"/>
  <c r="I3987" i="1"/>
  <c r="J3987" i="1"/>
  <c r="L3987" i="1"/>
  <c r="H3988" i="1"/>
  <c r="I3988" i="1"/>
  <c r="J3988" i="1"/>
  <c r="L3988" i="1"/>
  <c r="H3989" i="1"/>
  <c r="I3989" i="1"/>
  <c r="J3989" i="1"/>
  <c r="L3989" i="1"/>
  <c r="H3990" i="1"/>
  <c r="I3990" i="1"/>
  <c r="J3990" i="1"/>
  <c r="L3990" i="1"/>
  <c r="H3991" i="1"/>
  <c r="I3991" i="1"/>
  <c r="J3991" i="1"/>
  <c r="L3991" i="1"/>
  <c r="H3992" i="1"/>
  <c r="I3992" i="1"/>
  <c r="J3992" i="1"/>
  <c r="L3992" i="1"/>
  <c r="H3993" i="1"/>
  <c r="I3993" i="1"/>
  <c r="J3993" i="1"/>
  <c r="H3994" i="1"/>
  <c r="I3994" i="1"/>
  <c r="J3994" i="1"/>
  <c r="H3995" i="1"/>
  <c r="I3995" i="1"/>
  <c r="J3995" i="1"/>
  <c r="L3995" i="1"/>
  <c r="H3996" i="1"/>
  <c r="I3996" i="1"/>
  <c r="J3996" i="1"/>
  <c r="L3996" i="1"/>
  <c r="H3997" i="1"/>
  <c r="I3997" i="1"/>
  <c r="J3997" i="1"/>
  <c r="L3997" i="1"/>
  <c r="H3998" i="1"/>
  <c r="I3998" i="1"/>
  <c r="J3998" i="1"/>
  <c r="L3998" i="1"/>
  <c r="H3999" i="1"/>
  <c r="I3999" i="1"/>
  <c r="J3999" i="1"/>
  <c r="L3999" i="1"/>
  <c r="H4000" i="1"/>
  <c r="I4000" i="1"/>
  <c r="J4000" i="1"/>
  <c r="L4000" i="1"/>
  <c r="H4001" i="1"/>
  <c r="I4001" i="1"/>
  <c r="J4001" i="1"/>
  <c r="H4002" i="1"/>
  <c r="I4002" i="1"/>
  <c r="J4002" i="1"/>
  <c r="H4003" i="1"/>
  <c r="I4003" i="1"/>
  <c r="J4003" i="1"/>
  <c r="L4003" i="1"/>
  <c r="H4004" i="1"/>
  <c r="I4004" i="1"/>
  <c r="J4004" i="1"/>
  <c r="L4004" i="1"/>
  <c r="H4005" i="1"/>
  <c r="I4005" i="1"/>
  <c r="J4005" i="1"/>
  <c r="L4005" i="1"/>
  <c r="H4006" i="1"/>
  <c r="I4006" i="1"/>
  <c r="J4006" i="1"/>
  <c r="L4006" i="1"/>
  <c r="H4007" i="1"/>
  <c r="I4007" i="1"/>
  <c r="J4007" i="1"/>
  <c r="L4007" i="1"/>
  <c r="H4008" i="1"/>
  <c r="I4008" i="1"/>
  <c r="J4008" i="1"/>
  <c r="L4008" i="1"/>
  <c r="H4009" i="1"/>
  <c r="I4009" i="1"/>
  <c r="J4009" i="1"/>
  <c r="H4010" i="1"/>
  <c r="I4010" i="1"/>
  <c r="J4010" i="1"/>
  <c r="H4011" i="1"/>
  <c r="I4011" i="1"/>
  <c r="J4011" i="1"/>
  <c r="L4011" i="1"/>
  <c r="H4012" i="1"/>
  <c r="I4012" i="1"/>
  <c r="J4012" i="1"/>
  <c r="L4012" i="1"/>
  <c r="H4013" i="1"/>
  <c r="I4013" i="1"/>
  <c r="J4013" i="1"/>
  <c r="L4013" i="1"/>
  <c r="H4014" i="1"/>
  <c r="I4014" i="1"/>
  <c r="J4014" i="1"/>
  <c r="L4014" i="1"/>
  <c r="H4015" i="1"/>
  <c r="I4015" i="1"/>
  <c r="J4015" i="1"/>
  <c r="L4015" i="1"/>
  <c r="H4016" i="1"/>
  <c r="I4016" i="1"/>
  <c r="J4016" i="1"/>
  <c r="L4016" i="1"/>
  <c r="H4017" i="1"/>
  <c r="I4017" i="1"/>
  <c r="J4017" i="1"/>
  <c r="H4018" i="1"/>
  <c r="I4018" i="1"/>
  <c r="J4018" i="1"/>
  <c r="H4019" i="1"/>
  <c r="I4019" i="1"/>
  <c r="J4019" i="1"/>
  <c r="L4019" i="1"/>
  <c r="H4020" i="1"/>
  <c r="I4020" i="1"/>
  <c r="J4020" i="1"/>
  <c r="L4020" i="1"/>
  <c r="H4021" i="1"/>
  <c r="I4021" i="1"/>
  <c r="J4021" i="1"/>
  <c r="L4021" i="1"/>
  <c r="H4022" i="1"/>
  <c r="I4022" i="1"/>
  <c r="J4022" i="1"/>
  <c r="L4022" i="1"/>
  <c r="H4023" i="1"/>
  <c r="I4023" i="1"/>
  <c r="J4023" i="1"/>
  <c r="L4023" i="1"/>
  <c r="H4024" i="1"/>
  <c r="I4024" i="1"/>
  <c r="J4024" i="1"/>
  <c r="L4024" i="1"/>
  <c r="H4025" i="1"/>
  <c r="I4025" i="1"/>
  <c r="J4025" i="1"/>
  <c r="H4026" i="1"/>
  <c r="I4026" i="1"/>
  <c r="J4026" i="1"/>
  <c r="H4027" i="1"/>
  <c r="I4027" i="1"/>
  <c r="J4027" i="1"/>
  <c r="L4027" i="1"/>
  <c r="H4028" i="1"/>
  <c r="I4028" i="1"/>
  <c r="J4028" i="1"/>
  <c r="L4028" i="1"/>
  <c r="H4029" i="1"/>
  <c r="I4029" i="1"/>
  <c r="J4029" i="1"/>
  <c r="L4029" i="1"/>
  <c r="H4030" i="1"/>
  <c r="I4030" i="1"/>
  <c r="J4030" i="1"/>
  <c r="L4030" i="1"/>
  <c r="H4031" i="1"/>
  <c r="I4031" i="1"/>
  <c r="J4031" i="1"/>
  <c r="L4031" i="1"/>
  <c r="H4032" i="1"/>
  <c r="I4032" i="1"/>
  <c r="J4032" i="1"/>
  <c r="L4032" i="1"/>
  <c r="H4033" i="1"/>
  <c r="I4033" i="1"/>
  <c r="J4033" i="1"/>
  <c r="H4034" i="1"/>
  <c r="I4034" i="1"/>
  <c r="J4034" i="1"/>
  <c r="H4035" i="1"/>
  <c r="I4035" i="1"/>
  <c r="J4035" i="1"/>
  <c r="L4035" i="1"/>
  <c r="H4036" i="1"/>
  <c r="I4036" i="1"/>
  <c r="J4036" i="1"/>
  <c r="L4036" i="1"/>
  <c r="H4037" i="1"/>
  <c r="I4037" i="1"/>
  <c r="J4037" i="1"/>
  <c r="L4037" i="1"/>
  <c r="H4038" i="1"/>
  <c r="I4038" i="1"/>
  <c r="J4038" i="1"/>
  <c r="L4038" i="1"/>
  <c r="H4039" i="1"/>
  <c r="I4039" i="1"/>
  <c r="J4039" i="1"/>
  <c r="L4039" i="1"/>
  <c r="H4040" i="1"/>
  <c r="I4040" i="1"/>
  <c r="J4040" i="1"/>
  <c r="L4040" i="1"/>
  <c r="H4041" i="1"/>
  <c r="I4041" i="1"/>
  <c r="J4041" i="1"/>
  <c r="H4042" i="1"/>
  <c r="I4042" i="1"/>
  <c r="J4042" i="1"/>
  <c r="H4043" i="1"/>
  <c r="I4043" i="1"/>
  <c r="J4043" i="1"/>
  <c r="L4043" i="1"/>
  <c r="H4044" i="1"/>
  <c r="I4044" i="1"/>
  <c r="J4044" i="1"/>
  <c r="L4044" i="1"/>
  <c r="H4045" i="1"/>
  <c r="I4045" i="1"/>
  <c r="J4045" i="1"/>
  <c r="L4045" i="1"/>
  <c r="H4046" i="1"/>
  <c r="I4046" i="1"/>
  <c r="J4046" i="1"/>
  <c r="L4046" i="1"/>
  <c r="H4047" i="1"/>
  <c r="I4047" i="1"/>
  <c r="J4047" i="1"/>
  <c r="L4047" i="1"/>
  <c r="H4048" i="1"/>
  <c r="I4048" i="1"/>
  <c r="J4048" i="1"/>
  <c r="L4048" i="1"/>
  <c r="H4049" i="1"/>
  <c r="I4049" i="1"/>
  <c r="J4049" i="1"/>
  <c r="H4050" i="1"/>
  <c r="I4050" i="1"/>
  <c r="J4050" i="1"/>
  <c r="H4051" i="1"/>
  <c r="I4051" i="1"/>
  <c r="J4051" i="1"/>
  <c r="L4051" i="1"/>
  <c r="H4052" i="1"/>
  <c r="I4052" i="1"/>
  <c r="J4052" i="1"/>
  <c r="L4052" i="1"/>
  <c r="H4053" i="1"/>
  <c r="I4053" i="1"/>
  <c r="J4053" i="1"/>
  <c r="L4053" i="1"/>
  <c r="H4054" i="1"/>
  <c r="I4054" i="1"/>
  <c r="J4054" i="1"/>
  <c r="L4054" i="1"/>
  <c r="H4055" i="1"/>
  <c r="I4055" i="1"/>
  <c r="J4055" i="1"/>
  <c r="L4055" i="1"/>
  <c r="H4056" i="1"/>
  <c r="I4056" i="1"/>
  <c r="J4056" i="1"/>
  <c r="L4056" i="1"/>
  <c r="H4057" i="1"/>
  <c r="I4057" i="1"/>
  <c r="J4057" i="1"/>
  <c r="H4058" i="1"/>
  <c r="I4058" i="1"/>
  <c r="J4058" i="1"/>
  <c r="H4059" i="1"/>
  <c r="I4059" i="1"/>
  <c r="J4059" i="1"/>
  <c r="L4059" i="1"/>
  <c r="H4060" i="1"/>
  <c r="I4060" i="1"/>
  <c r="J4060" i="1"/>
  <c r="L4060" i="1"/>
  <c r="H4061" i="1"/>
  <c r="I4061" i="1"/>
  <c r="J4061" i="1"/>
  <c r="L4061" i="1"/>
  <c r="H4062" i="1"/>
  <c r="I4062" i="1"/>
  <c r="J4062" i="1"/>
  <c r="L4062" i="1"/>
  <c r="H4063" i="1"/>
  <c r="I4063" i="1"/>
  <c r="J4063" i="1"/>
  <c r="L4063" i="1"/>
  <c r="H4064" i="1"/>
  <c r="I4064" i="1"/>
  <c r="J4064" i="1"/>
  <c r="L4064" i="1"/>
  <c r="H4065" i="1"/>
  <c r="I4065" i="1"/>
  <c r="J4065" i="1"/>
  <c r="H4066" i="1"/>
  <c r="I4066" i="1"/>
  <c r="J4066" i="1"/>
  <c r="H4067" i="1"/>
  <c r="I4067" i="1"/>
  <c r="J4067" i="1"/>
  <c r="L4067" i="1"/>
  <c r="H4068" i="1"/>
  <c r="I4068" i="1"/>
  <c r="J4068" i="1"/>
  <c r="L4068" i="1"/>
  <c r="H4069" i="1"/>
  <c r="I4069" i="1"/>
  <c r="J4069" i="1"/>
  <c r="L4069" i="1"/>
  <c r="H4070" i="1"/>
  <c r="I4070" i="1"/>
  <c r="J4070" i="1"/>
  <c r="L4070" i="1"/>
  <c r="H4071" i="1"/>
  <c r="I4071" i="1"/>
  <c r="J4071" i="1"/>
  <c r="L4071" i="1"/>
  <c r="H4072" i="1"/>
  <c r="I4072" i="1"/>
  <c r="J4072" i="1"/>
  <c r="L4072" i="1"/>
  <c r="H4073" i="1"/>
  <c r="I4073" i="1"/>
  <c r="J4073" i="1"/>
  <c r="H4074" i="1"/>
  <c r="I4074" i="1"/>
  <c r="J4074" i="1"/>
  <c r="H4075" i="1"/>
  <c r="I4075" i="1"/>
  <c r="J4075" i="1"/>
  <c r="L4075" i="1"/>
  <c r="H4076" i="1"/>
  <c r="I4076" i="1"/>
  <c r="J4076" i="1"/>
  <c r="L4076" i="1"/>
  <c r="H4077" i="1"/>
  <c r="I4077" i="1"/>
  <c r="J4077" i="1"/>
  <c r="L4077" i="1"/>
  <c r="H4078" i="1"/>
  <c r="I4078" i="1"/>
  <c r="J4078" i="1"/>
  <c r="L4078" i="1"/>
  <c r="H4079" i="1"/>
  <c r="I4079" i="1"/>
  <c r="J4079" i="1"/>
  <c r="L4079" i="1"/>
  <c r="H4080" i="1"/>
  <c r="I4080" i="1"/>
  <c r="J4080" i="1"/>
  <c r="L4080" i="1"/>
  <c r="H4081" i="1"/>
  <c r="I4081" i="1"/>
  <c r="J4081" i="1"/>
  <c r="H4082" i="1"/>
  <c r="I4082" i="1"/>
  <c r="J4082" i="1"/>
  <c r="H4083" i="1"/>
  <c r="I4083" i="1"/>
  <c r="J4083" i="1"/>
  <c r="L4083" i="1"/>
  <c r="H4084" i="1"/>
  <c r="I4084" i="1"/>
  <c r="J4084" i="1"/>
  <c r="L4084" i="1"/>
  <c r="H4085" i="1"/>
  <c r="I4085" i="1"/>
  <c r="J4085" i="1"/>
  <c r="L4085" i="1"/>
  <c r="H4086" i="1"/>
  <c r="I4086" i="1"/>
  <c r="J4086" i="1"/>
  <c r="L4086" i="1"/>
  <c r="H4087" i="1"/>
  <c r="I4087" i="1"/>
  <c r="J4087" i="1"/>
  <c r="L4087" i="1"/>
  <c r="H4088" i="1"/>
  <c r="I4088" i="1"/>
  <c r="J4088" i="1"/>
  <c r="L4088" i="1"/>
  <c r="H4089" i="1"/>
  <c r="I4089" i="1"/>
  <c r="J4089" i="1"/>
  <c r="H4090" i="1"/>
  <c r="I4090" i="1"/>
  <c r="J4090" i="1"/>
  <c r="H4091" i="1"/>
  <c r="I4091" i="1"/>
  <c r="J4091" i="1"/>
  <c r="L4091" i="1"/>
  <c r="H4092" i="1"/>
  <c r="I4092" i="1"/>
  <c r="J4092" i="1"/>
  <c r="L4092" i="1"/>
  <c r="H4093" i="1"/>
  <c r="I4093" i="1"/>
  <c r="J4093" i="1"/>
  <c r="L4093" i="1"/>
  <c r="H4094" i="1"/>
  <c r="I4094" i="1"/>
  <c r="J4094" i="1"/>
  <c r="L4094" i="1"/>
  <c r="H4095" i="1"/>
  <c r="I4095" i="1"/>
  <c r="J4095" i="1"/>
  <c r="L4095" i="1"/>
  <c r="H4096" i="1"/>
  <c r="I4096" i="1"/>
  <c r="J4096" i="1"/>
  <c r="L4096" i="1"/>
  <c r="H4097" i="1"/>
  <c r="I4097" i="1"/>
  <c r="J4097" i="1"/>
  <c r="H4098" i="1"/>
  <c r="I4098" i="1"/>
  <c r="J4098" i="1"/>
  <c r="H4099" i="1"/>
  <c r="I4099" i="1"/>
  <c r="J4099" i="1"/>
  <c r="L4099" i="1"/>
  <c r="H4100" i="1"/>
  <c r="I4100" i="1"/>
  <c r="J4100" i="1"/>
  <c r="L4100" i="1"/>
  <c r="H4101" i="1"/>
  <c r="I4101" i="1"/>
  <c r="J4101" i="1"/>
  <c r="L4101" i="1"/>
  <c r="H4102" i="1"/>
  <c r="I4102" i="1"/>
  <c r="J4102" i="1"/>
  <c r="L4102" i="1"/>
  <c r="H4103" i="1"/>
  <c r="I4103" i="1"/>
  <c r="J4103" i="1"/>
  <c r="L4103" i="1"/>
  <c r="H4104" i="1"/>
  <c r="I4104" i="1"/>
  <c r="J4104" i="1"/>
  <c r="L4104" i="1"/>
  <c r="H4105" i="1"/>
  <c r="I4105" i="1"/>
  <c r="J4105" i="1"/>
  <c r="H4106" i="1"/>
  <c r="I4106" i="1"/>
  <c r="J4106" i="1"/>
  <c r="H4107" i="1"/>
  <c r="I4107" i="1"/>
  <c r="J4107" i="1"/>
  <c r="L4107" i="1"/>
  <c r="H4108" i="1"/>
  <c r="I4108" i="1"/>
  <c r="J4108" i="1"/>
  <c r="L4108" i="1"/>
  <c r="H4109" i="1"/>
  <c r="I4109" i="1"/>
  <c r="J4109" i="1"/>
  <c r="L4109" i="1"/>
  <c r="H4110" i="1"/>
  <c r="I4110" i="1"/>
  <c r="J4110" i="1"/>
  <c r="L4110" i="1"/>
  <c r="H4111" i="1"/>
  <c r="I4111" i="1"/>
  <c r="J4111" i="1"/>
  <c r="L4111" i="1"/>
  <c r="H4112" i="1"/>
  <c r="I4112" i="1"/>
  <c r="J4112" i="1"/>
  <c r="L4112" i="1"/>
  <c r="H4113" i="1"/>
  <c r="I4113" i="1"/>
  <c r="J4113" i="1"/>
  <c r="H4114" i="1"/>
  <c r="I4114" i="1"/>
  <c r="J4114" i="1"/>
  <c r="H4115" i="1"/>
  <c r="I4115" i="1"/>
  <c r="J4115" i="1"/>
  <c r="L4115" i="1"/>
  <c r="H4116" i="1"/>
  <c r="I4116" i="1"/>
  <c r="J4116" i="1"/>
  <c r="L4116" i="1"/>
  <c r="H4117" i="1"/>
  <c r="I4117" i="1"/>
  <c r="J4117" i="1"/>
  <c r="L4117" i="1"/>
  <c r="H4118" i="1"/>
  <c r="I4118" i="1"/>
  <c r="J4118" i="1"/>
  <c r="L4118" i="1"/>
  <c r="H4119" i="1"/>
  <c r="I4119" i="1"/>
  <c r="J4119" i="1"/>
  <c r="L4119" i="1"/>
  <c r="H4120" i="1"/>
  <c r="I4120" i="1"/>
  <c r="J4120" i="1"/>
  <c r="L4120" i="1"/>
  <c r="H4121" i="1"/>
  <c r="I4121" i="1"/>
  <c r="J4121" i="1"/>
  <c r="H4122" i="1"/>
  <c r="I4122" i="1"/>
  <c r="J4122" i="1"/>
  <c r="H4123" i="1"/>
  <c r="I4123" i="1"/>
  <c r="J4123" i="1"/>
  <c r="L4123" i="1"/>
  <c r="H4124" i="1"/>
  <c r="I4124" i="1"/>
  <c r="J4124" i="1"/>
  <c r="L4124" i="1"/>
  <c r="H4125" i="1"/>
  <c r="I4125" i="1"/>
  <c r="J4125" i="1"/>
  <c r="L4125" i="1"/>
  <c r="H4126" i="1"/>
  <c r="I4126" i="1"/>
  <c r="J4126" i="1"/>
  <c r="L4126" i="1"/>
  <c r="H4127" i="1"/>
  <c r="I4127" i="1"/>
  <c r="J4127" i="1"/>
  <c r="L4127" i="1"/>
  <c r="H4128" i="1"/>
  <c r="I4128" i="1"/>
  <c r="J4128" i="1"/>
  <c r="L4128" i="1"/>
  <c r="H4129" i="1"/>
  <c r="I4129" i="1"/>
  <c r="J4129" i="1"/>
  <c r="H4130" i="1"/>
  <c r="I4130" i="1"/>
  <c r="J4130" i="1"/>
  <c r="H4131" i="1"/>
  <c r="I4131" i="1"/>
  <c r="J4131" i="1"/>
  <c r="L4131" i="1"/>
  <c r="H4132" i="1"/>
  <c r="I4132" i="1"/>
  <c r="J4132" i="1"/>
  <c r="L4132" i="1"/>
  <c r="H4133" i="1"/>
  <c r="I4133" i="1"/>
  <c r="J4133" i="1"/>
  <c r="L4133" i="1"/>
  <c r="H4134" i="1"/>
  <c r="I4134" i="1"/>
  <c r="J4134" i="1"/>
  <c r="L4134" i="1"/>
  <c r="H4135" i="1"/>
  <c r="I4135" i="1"/>
  <c r="J4135" i="1"/>
  <c r="L4135" i="1"/>
  <c r="H4136" i="1"/>
  <c r="I4136" i="1"/>
  <c r="J4136" i="1"/>
  <c r="L4136" i="1"/>
  <c r="H4137" i="1"/>
  <c r="I4137" i="1"/>
  <c r="J4137" i="1"/>
  <c r="H4138" i="1"/>
  <c r="I4138" i="1"/>
  <c r="J4138" i="1"/>
  <c r="H4139" i="1"/>
  <c r="I4139" i="1"/>
  <c r="J4139" i="1"/>
  <c r="L4139" i="1"/>
  <c r="H4140" i="1"/>
  <c r="I4140" i="1"/>
  <c r="J4140" i="1"/>
  <c r="L4140" i="1"/>
  <c r="H4141" i="1"/>
  <c r="I4141" i="1"/>
  <c r="J4141" i="1"/>
  <c r="L4141" i="1"/>
  <c r="H4142" i="1"/>
  <c r="I4142" i="1"/>
  <c r="J4142" i="1"/>
  <c r="L4142" i="1"/>
  <c r="H4143" i="1"/>
  <c r="I4143" i="1"/>
  <c r="J4143" i="1"/>
  <c r="L4143" i="1"/>
  <c r="H4144" i="1"/>
  <c r="I4144" i="1"/>
  <c r="J4144" i="1"/>
  <c r="L4144" i="1"/>
  <c r="H4145" i="1"/>
  <c r="I4145" i="1"/>
  <c r="J4145" i="1"/>
  <c r="H4146" i="1"/>
  <c r="I4146" i="1"/>
  <c r="J4146" i="1"/>
  <c r="H4147" i="1"/>
  <c r="I4147" i="1"/>
  <c r="J4147" i="1"/>
  <c r="L4147" i="1"/>
  <c r="H4148" i="1"/>
  <c r="I4148" i="1"/>
  <c r="J4148" i="1"/>
  <c r="L4148" i="1"/>
  <c r="H4149" i="1"/>
  <c r="I4149" i="1"/>
  <c r="J4149" i="1"/>
  <c r="L4149" i="1"/>
  <c r="H4150" i="1"/>
  <c r="I4150" i="1"/>
  <c r="J4150" i="1"/>
  <c r="L4150" i="1"/>
  <c r="H4151" i="1"/>
  <c r="I4151" i="1"/>
  <c r="J4151" i="1"/>
  <c r="L4151" i="1"/>
  <c r="H4152" i="1"/>
  <c r="I4152" i="1"/>
  <c r="J4152" i="1"/>
  <c r="L4152" i="1"/>
  <c r="H4153" i="1"/>
  <c r="I4153" i="1"/>
  <c r="J4153" i="1"/>
  <c r="H4154" i="1"/>
  <c r="I4154" i="1"/>
  <c r="J4154" i="1"/>
  <c r="H4155" i="1"/>
  <c r="I4155" i="1"/>
  <c r="J4155" i="1"/>
  <c r="L4155" i="1"/>
  <c r="H4156" i="1"/>
  <c r="I4156" i="1"/>
  <c r="J4156" i="1"/>
  <c r="L4156" i="1"/>
  <c r="H4157" i="1"/>
  <c r="I4157" i="1"/>
  <c r="J4157" i="1"/>
  <c r="L4157" i="1"/>
  <c r="H4158" i="1"/>
  <c r="I4158" i="1"/>
  <c r="J4158" i="1"/>
  <c r="L4158" i="1"/>
  <c r="H4159" i="1"/>
  <c r="I4159" i="1"/>
  <c r="J4159" i="1"/>
  <c r="L4159" i="1"/>
  <c r="H4160" i="1"/>
  <c r="I4160" i="1"/>
  <c r="J4160" i="1"/>
  <c r="L4160" i="1"/>
  <c r="H4161" i="1"/>
  <c r="I4161" i="1"/>
  <c r="J4161" i="1"/>
  <c r="H4162" i="1"/>
  <c r="I4162" i="1"/>
  <c r="J4162" i="1"/>
  <c r="H4163" i="1"/>
  <c r="I4163" i="1"/>
  <c r="J4163" i="1"/>
  <c r="L4163" i="1"/>
  <c r="H4164" i="1"/>
  <c r="I4164" i="1"/>
  <c r="J4164" i="1"/>
  <c r="L4164" i="1"/>
  <c r="H4165" i="1"/>
  <c r="I4165" i="1"/>
  <c r="J4165" i="1"/>
  <c r="L4165" i="1"/>
  <c r="H4166" i="1"/>
  <c r="I4166" i="1"/>
  <c r="J4166" i="1"/>
  <c r="L4166" i="1"/>
  <c r="H4167" i="1"/>
  <c r="I4167" i="1"/>
  <c r="J4167" i="1"/>
  <c r="L4167" i="1"/>
  <c r="H4168" i="1"/>
  <c r="I4168" i="1"/>
  <c r="J4168" i="1"/>
  <c r="L4168" i="1"/>
  <c r="H4169" i="1"/>
  <c r="I4169" i="1"/>
  <c r="J4169" i="1"/>
  <c r="H4170" i="1"/>
  <c r="I4170" i="1"/>
  <c r="J4170" i="1"/>
  <c r="H4171" i="1"/>
  <c r="I4171" i="1"/>
  <c r="J4171" i="1"/>
  <c r="L4171" i="1"/>
  <c r="H4172" i="1"/>
  <c r="I4172" i="1"/>
  <c r="J4172" i="1"/>
  <c r="L4172" i="1"/>
  <c r="H4173" i="1"/>
  <c r="I4173" i="1"/>
  <c r="J4173" i="1"/>
  <c r="L4173" i="1"/>
  <c r="H4174" i="1"/>
  <c r="I4174" i="1"/>
  <c r="J4174" i="1"/>
  <c r="L4174" i="1"/>
  <c r="H4175" i="1"/>
  <c r="I4175" i="1"/>
  <c r="J4175" i="1"/>
  <c r="L4175" i="1"/>
  <c r="H4176" i="1"/>
  <c r="I4176" i="1"/>
  <c r="J4176" i="1"/>
  <c r="L4176" i="1"/>
  <c r="H4177" i="1"/>
  <c r="I4177" i="1"/>
  <c r="J4177" i="1"/>
  <c r="H4178" i="1"/>
  <c r="I4178" i="1"/>
  <c r="J4178" i="1"/>
  <c r="H4179" i="1"/>
  <c r="I4179" i="1"/>
  <c r="J4179" i="1"/>
  <c r="L4179" i="1"/>
  <c r="H4180" i="1"/>
  <c r="I4180" i="1"/>
  <c r="J4180" i="1"/>
  <c r="L4180" i="1"/>
  <c r="H4181" i="1"/>
  <c r="I4181" i="1"/>
  <c r="J4181" i="1"/>
  <c r="L4181" i="1"/>
  <c r="H4182" i="1"/>
  <c r="I4182" i="1"/>
  <c r="J4182" i="1"/>
  <c r="L4182" i="1"/>
  <c r="H4183" i="1"/>
  <c r="I4183" i="1"/>
  <c r="J4183" i="1"/>
  <c r="L4183" i="1"/>
  <c r="H4184" i="1"/>
  <c r="I4184" i="1"/>
  <c r="J4184" i="1"/>
  <c r="L4184" i="1"/>
  <c r="H4185" i="1"/>
  <c r="I4185" i="1"/>
  <c r="J4185" i="1"/>
  <c r="H4186" i="1"/>
  <c r="I4186" i="1"/>
  <c r="J4186" i="1"/>
  <c r="H4187" i="1"/>
  <c r="I4187" i="1"/>
  <c r="J4187" i="1"/>
  <c r="L4187" i="1"/>
  <c r="H4188" i="1"/>
  <c r="I4188" i="1"/>
  <c r="J4188" i="1"/>
  <c r="L4188" i="1"/>
  <c r="H4189" i="1"/>
  <c r="I4189" i="1"/>
  <c r="J4189" i="1"/>
  <c r="L4189" i="1"/>
  <c r="H4190" i="1"/>
  <c r="I4190" i="1"/>
  <c r="J4190" i="1"/>
  <c r="L4190" i="1"/>
  <c r="H4191" i="1"/>
  <c r="I4191" i="1"/>
  <c r="J4191" i="1"/>
  <c r="L4191" i="1"/>
  <c r="H4192" i="1"/>
  <c r="I4192" i="1"/>
  <c r="J4192" i="1"/>
  <c r="L4192" i="1"/>
  <c r="H4193" i="1"/>
  <c r="I4193" i="1"/>
  <c r="J4193" i="1"/>
  <c r="H4194" i="1"/>
  <c r="I4194" i="1"/>
  <c r="J4194" i="1"/>
  <c r="H4195" i="1"/>
  <c r="I4195" i="1"/>
  <c r="J4195" i="1"/>
  <c r="L4195" i="1"/>
  <c r="H4196" i="1"/>
  <c r="I4196" i="1"/>
  <c r="J4196" i="1"/>
  <c r="L4196" i="1"/>
  <c r="H4197" i="1"/>
  <c r="I4197" i="1"/>
  <c r="J4197" i="1"/>
  <c r="L4197" i="1"/>
  <c r="H4198" i="1"/>
  <c r="I4198" i="1"/>
  <c r="J4198" i="1"/>
  <c r="L4198" i="1"/>
  <c r="H4199" i="1"/>
  <c r="I4199" i="1"/>
  <c r="J4199" i="1"/>
  <c r="L4199" i="1"/>
  <c r="H4200" i="1"/>
  <c r="I4200" i="1"/>
  <c r="J4200" i="1"/>
  <c r="L4200" i="1"/>
  <c r="H4201" i="1"/>
  <c r="I4201" i="1"/>
  <c r="J4201" i="1"/>
  <c r="H4202" i="1"/>
  <c r="I4202" i="1"/>
  <c r="J4202" i="1"/>
  <c r="H4203" i="1"/>
  <c r="I4203" i="1"/>
  <c r="J4203" i="1"/>
  <c r="L4203" i="1"/>
  <c r="H4204" i="1"/>
  <c r="I4204" i="1"/>
  <c r="J4204" i="1"/>
  <c r="L4204" i="1"/>
  <c r="H4205" i="1"/>
  <c r="I4205" i="1"/>
  <c r="J4205" i="1"/>
  <c r="L4205" i="1"/>
  <c r="H4206" i="1"/>
  <c r="I4206" i="1"/>
  <c r="J4206" i="1"/>
  <c r="L4206" i="1"/>
  <c r="H4207" i="1"/>
  <c r="I4207" i="1"/>
  <c r="J4207" i="1"/>
  <c r="L4207" i="1"/>
  <c r="H4208" i="1"/>
  <c r="I4208" i="1"/>
  <c r="J4208" i="1"/>
  <c r="L4208" i="1"/>
  <c r="H4209" i="1"/>
  <c r="I4209" i="1"/>
  <c r="J4209" i="1"/>
  <c r="H4210" i="1"/>
  <c r="I4210" i="1"/>
  <c r="J4210" i="1"/>
  <c r="H4211" i="1"/>
  <c r="I4211" i="1"/>
  <c r="J4211" i="1"/>
  <c r="L4211" i="1"/>
  <c r="H4212" i="1"/>
  <c r="I4212" i="1"/>
  <c r="J4212" i="1"/>
  <c r="L4212" i="1"/>
  <c r="H4213" i="1"/>
  <c r="I4213" i="1"/>
  <c r="J4213" i="1"/>
  <c r="L4213" i="1"/>
  <c r="H4214" i="1"/>
  <c r="I4214" i="1"/>
  <c r="J4214" i="1"/>
  <c r="L4214" i="1"/>
  <c r="H4215" i="1"/>
  <c r="I4215" i="1"/>
  <c r="J4215" i="1"/>
  <c r="L4215" i="1"/>
  <c r="H4216" i="1"/>
  <c r="I4216" i="1"/>
  <c r="J4216" i="1"/>
  <c r="L4216" i="1"/>
  <c r="H4217" i="1"/>
  <c r="I4217" i="1"/>
  <c r="J4217" i="1"/>
  <c r="H4218" i="1"/>
  <c r="I4218" i="1"/>
  <c r="J4218" i="1"/>
  <c r="H4219" i="1"/>
  <c r="I4219" i="1"/>
  <c r="J4219" i="1"/>
  <c r="L4219" i="1"/>
  <c r="H4220" i="1"/>
  <c r="I4220" i="1"/>
  <c r="J4220" i="1"/>
  <c r="L4220" i="1"/>
  <c r="H4221" i="1"/>
  <c r="I4221" i="1"/>
  <c r="J4221" i="1"/>
  <c r="L4221" i="1"/>
  <c r="H4222" i="1"/>
  <c r="I4222" i="1"/>
  <c r="J4222" i="1"/>
  <c r="L4222" i="1"/>
  <c r="H4223" i="1"/>
  <c r="I4223" i="1"/>
  <c r="J4223" i="1"/>
  <c r="L4223" i="1"/>
  <c r="H4224" i="1"/>
  <c r="I4224" i="1"/>
  <c r="J4224" i="1"/>
  <c r="L4224" i="1"/>
  <c r="H4225" i="1"/>
  <c r="I4225" i="1"/>
  <c r="J4225" i="1"/>
  <c r="H4226" i="1"/>
  <c r="I4226" i="1"/>
  <c r="J4226" i="1"/>
  <c r="H4227" i="1"/>
  <c r="I4227" i="1"/>
  <c r="J4227" i="1"/>
  <c r="L4227" i="1"/>
  <c r="H4228" i="1"/>
  <c r="I4228" i="1"/>
  <c r="J4228" i="1"/>
  <c r="L4228" i="1"/>
  <c r="H4229" i="1"/>
  <c r="I4229" i="1"/>
  <c r="J4229" i="1"/>
  <c r="L4229" i="1"/>
  <c r="H4230" i="1"/>
  <c r="I4230" i="1"/>
  <c r="J4230" i="1"/>
  <c r="L4230" i="1"/>
  <c r="H4231" i="1"/>
  <c r="I4231" i="1"/>
  <c r="J4231" i="1"/>
  <c r="L4231" i="1"/>
  <c r="H4232" i="1"/>
  <c r="I4232" i="1"/>
  <c r="J4232" i="1"/>
  <c r="L4232" i="1"/>
  <c r="H4233" i="1"/>
  <c r="I4233" i="1"/>
  <c r="J4233" i="1"/>
  <c r="H4234" i="1"/>
  <c r="I4234" i="1"/>
  <c r="J4234" i="1"/>
  <c r="H4235" i="1"/>
  <c r="I4235" i="1"/>
  <c r="J4235" i="1"/>
  <c r="L4235" i="1"/>
  <c r="H4236" i="1"/>
  <c r="I4236" i="1"/>
  <c r="J4236" i="1"/>
  <c r="L4236" i="1"/>
  <c r="H4237" i="1"/>
  <c r="I4237" i="1"/>
  <c r="J4237" i="1"/>
  <c r="L4237" i="1"/>
  <c r="H4238" i="1"/>
  <c r="I4238" i="1"/>
  <c r="J4238" i="1"/>
  <c r="L4238" i="1"/>
  <c r="H4239" i="1"/>
  <c r="I4239" i="1"/>
  <c r="J4239" i="1"/>
  <c r="L4239" i="1"/>
  <c r="H4240" i="1"/>
  <c r="I4240" i="1"/>
  <c r="J4240" i="1"/>
  <c r="L4240" i="1"/>
  <c r="H4241" i="1"/>
  <c r="I4241" i="1"/>
  <c r="J4241" i="1"/>
  <c r="H4242" i="1"/>
  <c r="I4242" i="1"/>
  <c r="J4242" i="1"/>
  <c r="H4243" i="1"/>
  <c r="I4243" i="1"/>
  <c r="J4243" i="1"/>
  <c r="L4243" i="1"/>
  <c r="H4244" i="1"/>
  <c r="I4244" i="1"/>
  <c r="J4244" i="1"/>
  <c r="L4244" i="1"/>
  <c r="H4245" i="1"/>
  <c r="I4245" i="1"/>
  <c r="J4245" i="1"/>
  <c r="L4245" i="1"/>
  <c r="H4246" i="1"/>
  <c r="I4246" i="1"/>
  <c r="J4246" i="1"/>
  <c r="L4246" i="1"/>
  <c r="H4247" i="1"/>
  <c r="I4247" i="1"/>
  <c r="J4247" i="1"/>
  <c r="L4247" i="1"/>
  <c r="H4248" i="1"/>
  <c r="I4248" i="1"/>
  <c r="J4248" i="1"/>
  <c r="L4248" i="1"/>
  <c r="H4249" i="1"/>
  <c r="I4249" i="1"/>
  <c r="J4249" i="1"/>
  <c r="H4250" i="1"/>
  <c r="I4250" i="1"/>
  <c r="J4250" i="1"/>
  <c r="H4251" i="1"/>
  <c r="I4251" i="1"/>
  <c r="J4251" i="1"/>
  <c r="L4251" i="1"/>
  <c r="H4252" i="1"/>
  <c r="I4252" i="1"/>
  <c r="J4252" i="1"/>
  <c r="L4252" i="1"/>
  <c r="H4253" i="1"/>
  <c r="I4253" i="1"/>
  <c r="J4253" i="1"/>
  <c r="L4253" i="1"/>
  <c r="H4254" i="1"/>
  <c r="I4254" i="1"/>
  <c r="J4254" i="1"/>
  <c r="L4254" i="1"/>
  <c r="H4255" i="1"/>
  <c r="I4255" i="1"/>
  <c r="J4255" i="1"/>
  <c r="L4255" i="1"/>
  <c r="H4256" i="1"/>
  <c r="I4256" i="1"/>
  <c r="J4256" i="1"/>
  <c r="L4256" i="1"/>
  <c r="H4257" i="1"/>
  <c r="I4257" i="1"/>
  <c r="J4257" i="1"/>
  <c r="H4258" i="1"/>
  <c r="I4258" i="1"/>
  <c r="J4258" i="1"/>
  <c r="H4259" i="1"/>
  <c r="I4259" i="1"/>
  <c r="J4259" i="1"/>
  <c r="L4259" i="1"/>
  <c r="H4260" i="1"/>
  <c r="I4260" i="1"/>
  <c r="J4260" i="1"/>
  <c r="L4260" i="1"/>
  <c r="H4261" i="1"/>
  <c r="I4261" i="1"/>
  <c r="J4261" i="1"/>
  <c r="L4261" i="1"/>
  <c r="H4262" i="1"/>
  <c r="I4262" i="1"/>
  <c r="J4262" i="1"/>
  <c r="L4262" i="1"/>
  <c r="H4263" i="1"/>
  <c r="I4263" i="1"/>
  <c r="J4263" i="1"/>
  <c r="L4263" i="1"/>
  <c r="H4264" i="1"/>
  <c r="I4264" i="1"/>
  <c r="J4264" i="1"/>
  <c r="L4264" i="1"/>
  <c r="H4265" i="1"/>
  <c r="I4265" i="1"/>
  <c r="J4265" i="1"/>
  <c r="H4266" i="1"/>
  <c r="I4266" i="1"/>
  <c r="J4266" i="1"/>
  <c r="H4267" i="1"/>
  <c r="I4267" i="1"/>
  <c r="J4267" i="1"/>
  <c r="L4267" i="1"/>
  <c r="H4268" i="1"/>
  <c r="I4268" i="1"/>
  <c r="J4268" i="1"/>
  <c r="L4268" i="1"/>
  <c r="H4269" i="1"/>
  <c r="I4269" i="1"/>
  <c r="J4269" i="1"/>
  <c r="L4269" i="1"/>
  <c r="H4270" i="1"/>
  <c r="I4270" i="1"/>
  <c r="J4270" i="1"/>
  <c r="L4270" i="1"/>
  <c r="H4271" i="1"/>
  <c r="I4271" i="1"/>
  <c r="J4271" i="1"/>
  <c r="L4271" i="1"/>
  <c r="H4272" i="1"/>
  <c r="I4272" i="1"/>
  <c r="J4272" i="1"/>
  <c r="L4272" i="1"/>
  <c r="H4273" i="1"/>
  <c r="I4273" i="1"/>
  <c r="J4273" i="1"/>
  <c r="H4274" i="1"/>
  <c r="I4274" i="1"/>
  <c r="J4274" i="1"/>
  <c r="H4275" i="1"/>
  <c r="I4275" i="1"/>
  <c r="J4275" i="1"/>
  <c r="L4275" i="1"/>
  <c r="H4276" i="1"/>
  <c r="I4276" i="1"/>
  <c r="J4276" i="1"/>
  <c r="L4276" i="1"/>
  <c r="H4277" i="1"/>
  <c r="I4277" i="1"/>
  <c r="J4277" i="1"/>
  <c r="L4277" i="1"/>
  <c r="H4278" i="1"/>
  <c r="I4278" i="1"/>
  <c r="J4278" i="1"/>
  <c r="L4278" i="1"/>
  <c r="H4279" i="1"/>
  <c r="I4279" i="1"/>
  <c r="J4279" i="1"/>
  <c r="L4279" i="1"/>
  <c r="H4280" i="1"/>
  <c r="I4280" i="1"/>
  <c r="J4280" i="1"/>
  <c r="L4280" i="1"/>
  <c r="H4281" i="1"/>
  <c r="I4281" i="1"/>
  <c r="J4281" i="1"/>
  <c r="H4282" i="1"/>
  <c r="I4282" i="1"/>
  <c r="J4282" i="1"/>
  <c r="H4283" i="1"/>
  <c r="I4283" i="1"/>
  <c r="J4283" i="1"/>
  <c r="L4283" i="1"/>
  <c r="H4284" i="1"/>
  <c r="I4284" i="1"/>
  <c r="J4284" i="1"/>
  <c r="L4284" i="1"/>
  <c r="H4285" i="1"/>
  <c r="I4285" i="1"/>
  <c r="J4285" i="1"/>
  <c r="L4285" i="1"/>
  <c r="H4286" i="1"/>
  <c r="I4286" i="1"/>
  <c r="J4286" i="1"/>
  <c r="L4286" i="1"/>
  <c r="H4287" i="1"/>
  <c r="I4287" i="1"/>
  <c r="J4287" i="1"/>
  <c r="L4287" i="1"/>
  <c r="H4288" i="1"/>
  <c r="I4288" i="1"/>
  <c r="J4288" i="1"/>
  <c r="L4288" i="1"/>
  <c r="H4289" i="1"/>
  <c r="I4289" i="1"/>
  <c r="J4289" i="1"/>
  <c r="H4290" i="1"/>
  <c r="I4290" i="1"/>
  <c r="J4290" i="1"/>
  <c r="H4291" i="1"/>
  <c r="I4291" i="1"/>
  <c r="J4291" i="1"/>
  <c r="L4291" i="1"/>
  <c r="H4292" i="1"/>
  <c r="I4292" i="1"/>
  <c r="J4292" i="1"/>
  <c r="L4292" i="1"/>
  <c r="H4293" i="1"/>
  <c r="I4293" i="1"/>
  <c r="J4293" i="1"/>
  <c r="L4293" i="1"/>
  <c r="H4294" i="1"/>
  <c r="I4294" i="1"/>
  <c r="J4294" i="1"/>
  <c r="L4294" i="1"/>
  <c r="H4295" i="1"/>
  <c r="I4295" i="1"/>
  <c r="J4295" i="1"/>
  <c r="L4295" i="1"/>
  <c r="H4296" i="1"/>
  <c r="I4296" i="1"/>
  <c r="J4296" i="1"/>
  <c r="L4296" i="1"/>
  <c r="H4297" i="1"/>
  <c r="I4297" i="1"/>
  <c r="J4297" i="1"/>
  <c r="H4298" i="1"/>
  <c r="I4298" i="1"/>
  <c r="J4298" i="1"/>
  <c r="H4299" i="1"/>
  <c r="I4299" i="1"/>
  <c r="J4299" i="1"/>
  <c r="L4299" i="1"/>
  <c r="H4300" i="1"/>
  <c r="I4300" i="1"/>
  <c r="J4300" i="1"/>
  <c r="L4300" i="1"/>
  <c r="H4301" i="1"/>
  <c r="I4301" i="1"/>
  <c r="J4301" i="1"/>
  <c r="L4301" i="1"/>
  <c r="H4302" i="1"/>
  <c r="I4302" i="1"/>
  <c r="J4302" i="1"/>
  <c r="L4302" i="1"/>
  <c r="H4303" i="1"/>
  <c r="I4303" i="1"/>
  <c r="J4303" i="1"/>
  <c r="L4303" i="1"/>
  <c r="H4304" i="1"/>
  <c r="I4304" i="1"/>
  <c r="J4304" i="1"/>
  <c r="L4304" i="1"/>
  <c r="H4305" i="1"/>
  <c r="I4305" i="1"/>
  <c r="J4305" i="1"/>
  <c r="H4306" i="1"/>
  <c r="I4306" i="1"/>
  <c r="J4306" i="1"/>
  <c r="H4307" i="1"/>
  <c r="I4307" i="1"/>
  <c r="J4307" i="1"/>
  <c r="L4307" i="1"/>
  <c r="H4308" i="1"/>
  <c r="I4308" i="1"/>
  <c r="J4308" i="1"/>
  <c r="L4308" i="1"/>
  <c r="H4309" i="1"/>
  <c r="I4309" i="1"/>
  <c r="J4309" i="1"/>
  <c r="L4309" i="1"/>
  <c r="H4310" i="1"/>
  <c r="I4310" i="1"/>
  <c r="J4310" i="1"/>
  <c r="L4310" i="1"/>
  <c r="H4311" i="1"/>
  <c r="I4311" i="1"/>
  <c r="J4311" i="1"/>
  <c r="L4311" i="1"/>
  <c r="H4312" i="1"/>
  <c r="I4312" i="1"/>
  <c r="J4312" i="1"/>
  <c r="L4312" i="1"/>
  <c r="H4313" i="1"/>
  <c r="I4313" i="1"/>
  <c r="J4313" i="1"/>
  <c r="H4314" i="1"/>
  <c r="I4314" i="1"/>
  <c r="J4314" i="1"/>
  <c r="H4315" i="1"/>
  <c r="I4315" i="1"/>
  <c r="J4315" i="1"/>
  <c r="L4315" i="1"/>
  <c r="H4316" i="1"/>
  <c r="I4316" i="1"/>
  <c r="J4316" i="1"/>
  <c r="L4316" i="1"/>
  <c r="H4317" i="1"/>
  <c r="I4317" i="1"/>
  <c r="J4317" i="1"/>
  <c r="L4317" i="1"/>
  <c r="H4318" i="1"/>
  <c r="I4318" i="1"/>
  <c r="J4318" i="1"/>
  <c r="L4318" i="1"/>
  <c r="H4319" i="1"/>
  <c r="I4319" i="1"/>
  <c r="J4319" i="1"/>
  <c r="L4319" i="1"/>
  <c r="H4320" i="1"/>
  <c r="I4320" i="1"/>
  <c r="J4320" i="1"/>
  <c r="L4320" i="1"/>
  <c r="H4321" i="1"/>
  <c r="I4321" i="1"/>
  <c r="J4321" i="1"/>
  <c r="H4322" i="1"/>
  <c r="I4322" i="1"/>
  <c r="J4322" i="1"/>
  <c r="H4323" i="1"/>
  <c r="I4323" i="1"/>
  <c r="J4323" i="1"/>
  <c r="L4323" i="1"/>
  <c r="H4324" i="1"/>
  <c r="I4324" i="1"/>
  <c r="J4324" i="1"/>
  <c r="L4324" i="1"/>
  <c r="H4325" i="1"/>
  <c r="I4325" i="1"/>
  <c r="J4325" i="1"/>
  <c r="L4325" i="1"/>
  <c r="H4326" i="1"/>
  <c r="I4326" i="1"/>
  <c r="J4326" i="1"/>
  <c r="L4326" i="1"/>
  <c r="H4327" i="1"/>
  <c r="I4327" i="1"/>
  <c r="J4327" i="1"/>
  <c r="L4327" i="1"/>
  <c r="H4328" i="1"/>
  <c r="I4328" i="1"/>
  <c r="J4328" i="1"/>
  <c r="L4328" i="1"/>
  <c r="H4329" i="1"/>
  <c r="I4329" i="1"/>
  <c r="J4329" i="1"/>
  <c r="H4330" i="1"/>
  <c r="I4330" i="1"/>
  <c r="J4330" i="1"/>
  <c r="H4331" i="1"/>
  <c r="I4331" i="1"/>
  <c r="J4331" i="1"/>
  <c r="L4331" i="1"/>
  <c r="H4332" i="1"/>
  <c r="I4332" i="1"/>
  <c r="J4332" i="1"/>
  <c r="L4332" i="1"/>
  <c r="H4333" i="1"/>
  <c r="I4333" i="1"/>
  <c r="J4333" i="1"/>
  <c r="L4333" i="1"/>
  <c r="H4334" i="1"/>
  <c r="I4334" i="1"/>
  <c r="J4334" i="1"/>
  <c r="L4334" i="1"/>
  <c r="H4335" i="1"/>
  <c r="I4335" i="1"/>
  <c r="J4335" i="1"/>
  <c r="L4335" i="1"/>
  <c r="H4336" i="1"/>
  <c r="I4336" i="1"/>
  <c r="J4336" i="1"/>
  <c r="L4336" i="1"/>
  <c r="H4337" i="1"/>
  <c r="I4337" i="1"/>
  <c r="J4337" i="1"/>
  <c r="H4338" i="1"/>
  <c r="I4338" i="1"/>
  <c r="J4338" i="1"/>
  <c r="H4339" i="1"/>
  <c r="I4339" i="1"/>
  <c r="J4339" i="1"/>
  <c r="L4339" i="1"/>
  <c r="H4340" i="1"/>
  <c r="I4340" i="1"/>
  <c r="J4340" i="1"/>
  <c r="L4340" i="1"/>
  <c r="H4341" i="1"/>
  <c r="I4341" i="1"/>
  <c r="J4341" i="1"/>
  <c r="L4341" i="1"/>
  <c r="H4342" i="1"/>
  <c r="I4342" i="1"/>
  <c r="J4342" i="1"/>
  <c r="L4342" i="1"/>
  <c r="H4343" i="1"/>
  <c r="I4343" i="1"/>
  <c r="J4343" i="1"/>
  <c r="L4343" i="1"/>
  <c r="H4344" i="1"/>
  <c r="I4344" i="1"/>
  <c r="J4344" i="1"/>
  <c r="L4344" i="1"/>
  <c r="H4345" i="1"/>
  <c r="I4345" i="1"/>
  <c r="J4345" i="1"/>
  <c r="H4346" i="1"/>
  <c r="I4346" i="1"/>
  <c r="J4346" i="1"/>
  <c r="H4347" i="1"/>
  <c r="I4347" i="1"/>
  <c r="J4347" i="1"/>
  <c r="L4347" i="1"/>
  <c r="H4348" i="1"/>
  <c r="I4348" i="1"/>
  <c r="J4348" i="1"/>
  <c r="L4348" i="1"/>
  <c r="H4349" i="1"/>
  <c r="I4349" i="1"/>
  <c r="J4349" i="1"/>
  <c r="L4349" i="1"/>
  <c r="H4350" i="1"/>
  <c r="I4350" i="1"/>
  <c r="J4350" i="1"/>
  <c r="L4350" i="1"/>
  <c r="H4351" i="1"/>
  <c r="I4351" i="1"/>
  <c r="J4351" i="1"/>
  <c r="L4351" i="1"/>
  <c r="H4352" i="1"/>
  <c r="I4352" i="1"/>
  <c r="J4352" i="1"/>
  <c r="L4352" i="1"/>
  <c r="H4353" i="1"/>
  <c r="I4353" i="1"/>
  <c r="J4353" i="1"/>
  <c r="H4354" i="1"/>
  <c r="I4354" i="1"/>
  <c r="J4354" i="1"/>
  <c r="H4355" i="1"/>
  <c r="I4355" i="1"/>
  <c r="J4355" i="1"/>
  <c r="L4355" i="1"/>
  <c r="H4356" i="1"/>
  <c r="I4356" i="1"/>
  <c r="J4356" i="1"/>
  <c r="L4356" i="1"/>
  <c r="H4357" i="1"/>
  <c r="I4357" i="1"/>
  <c r="J4357" i="1"/>
  <c r="L4357" i="1"/>
  <c r="H4358" i="1"/>
  <c r="I4358" i="1"/>
  <c r="J4358" i="1"/>
  <c r="L4358" i="1"/>
  <c r="H4359" i="1"/>
  <c r="I4359" i="1"/>
  <c r="J4359" i="1"/>
  <c r="L4359" i="1"/>
  <c r="H4360" i="1"/>
  <c r="I4360" i="1"/>
  <c r="J4360" i="1"/>
  <c r="L4360" i="1"/>
  <c r="H4361" i="1"/>
  <c r="I4361" i="1"/>
  <c r="J4361" i="1"/>
  <c r="H4362" i="1"/>
  <c r="I4362" i="1"/>
  <c r="J4362" i="1"/>
  <c r="H4363" i="1"/>
  <c r="I4363" i="1"/>
  <c r="J4363" i="1"/>
  <c r="L4363" i="1"/>
  <c r="H4364" i="1"/>
  <c r="I4364" i="1"/>
  <c r="J4364" i="1"/>
  <c r="L4364" i="1"/>
  <c r="H4365" i="1"/>
  <c r="I4365" i="1"/>
  <c r="J4365" i="1"/>
  <c r="L4365" i="1"/>
  <c r="H4366" i="1"/>
  <c r="I4366" i="1"/>
  <c r="J4366" i="1"/>
  <c r="L4366" i="1"/>
  <c r="H4367" i="1"/>
  <c r="I4367" i="1"/>
  <c r="J4367" i="1"/>
  <c r="L4367" i="1"/>
  <c r="H4368" i="1"/>
  <c r="I4368" i="1"/>
  <c r="J4368" i="1"/>
  <c r="L4368" i="1"/>
  <c r="H4369" i="1"/>
  <c r="I4369" i="1"/>
  <c r="J4369" i="1"/>
  <c r="H4370" i="1"/>
  <c r="I4370" i="1"/>
  <c r="J4370" i="1"/>
  <c r="H4371" i="1"/>
  <c r="I4371" i="1"/>
  <c r="J4371" i="1"/>
  <c r="L4371" i="1"/>
  <c r="H4372" i="1"/>
  <c r="I4372" i="1"/>
  <c r="J4372" i="1"/>
  <c r="L4372" i="1"/>
  <c r="H4373" i="1"/>
  <c r="I4373" i="1"/>
  <c r="J4373" i="1"/>
  <c r="L4373" i="1"/>
  <c r="H4374" i="1"/>
  <c r="I4374" i="1"/>
  <c r="J4374" i="1"/>
  <c r="L4374" i="1"/>
  <c r="H4375" i="1"/>
  <c r="I4375" i="1"/>
  <c r="J4375" i="1"/>
  <c r="L4375" i="1"/>
  <c r="H4376" i="1"/>
  <c r="I4376" i="1"/>
  <c r="J4376" i="1"/>
  <c r="L4376" i="1"/>
  <c r="H4377" i="1"/>
  <c r="I4377" i="1"/>
  <c r="J4377" i="1"/>
  <c r="H4378" i="1"/>
  <c r="I4378" i="1"/>
  <c r="J4378" i="1"/>
  <c r="H4379" i="1"/>
  <c r="I4379" i="1"/>
  <c r="J4379" i="1"/>
  <c r="L4379" i="1"/>
  <c r="H4380" i="1"/>
  <c r="I4380" i="1"/>
  <c r="J4380" i="1"/>
  <c r="L4380" i="1"/>
  <c r="H4381" i="1"/>
  <c r="I4381" i="1"/>
  <c r="J4381" i="1"/>
  <c r="L4381" i="1"/>
  <c r="H4382" i="1"/>
  <c r="I4382" i="1"/>
  <c r="J4382" i="1"/>
  <c r="L4382" i="1"/>
  <c r="H4383" i="1"/>
  <c r="I4383" i="1"/>
  <c r="J4383" i="1"/>
  <c r="L4383" i="1"/>
  <c r="H4384" i="1"/>
  <c r="I4384" i="1"/>
  <c r="J4384" i="1"/>
  <c r="H4385" i="1"/>
  <c r="I4385" i="1"/>
  <c r="J4385" i="1"/>
  <c r="H4386" i="1"/>
  <c r="I4386" i="1"/>
  <c r="J4386" i="1"/>
  <c r="H4387" i="1"/>
  <c r="I4387" i="1"/>
  <c r="J4387" i="1"/>
  <c r="L4387" i="1"/>
  <c r="H4388" i="1"/>
  <c r="I4388" i="1"/>
  <c r="J4388" i="1"/>
  <c r="L4388" i="1"/>
  <c r="H4389" i="1"/>
  <c r="I4389" i="1"/>
  <c r="J4389" i="1"/>
  <c r="L4389" i="1"/>
  <c r="H4390" i="1"/>
  <c r="I4390" i="1"/>
  <c r="J4390" i="1"/>
  <c r="L4390" i="1"/>
  <c r="H4391" i="1"/>
  <c r="I4391" i="1"/>
  <c r="J4391" i="1"/>
  <c r="L4391" i="1"/>
  <c r="H4392" i="1"/>
  <c r="I4392" i="1"/>
  <c r="J4392" i="1"/>
  <c r="H4393" i="1"/>
  <c r="I4393" i="1"/>
  <c r="J4393" i="1"/>
  <c r="H4394" i="1"/>
  <c r="I4394" i="1"/>
  <c r="J4394" i="1"/>
  <c r="H4395" i="1"/>
  <c r="I4395" i="1"/>
  <c r="J4395" i="1"/>
  <c r="L4395" i="1"/>
  <c r="H4396" i="1"/>
  <c r="I4396" i="1"/>
  <c r="J4396" i="1"/>
  <c r="L4396" i="1"/>
  <c r="H4397" i="1"/>
  <c r="I4397" i="1"/>
  <c r="J4397" i="1"/>
  <c r="L4397" i="1"/>
  <c r="H4398" i="1"/>
  <c r="I4398" i="1"/>
  <c r="J4398" i="1"/>
  <c r="L4398" i="1"/>
  <c r="H4399" i="1"/>
  <c r="I4399" i="1"/>
  <c r="J4399" i="1"/>
  <c r="L4399" i="1"/>
  <c r="H4400" i="1"/>
  <c r="I4400" i="1"/>
  <c r="J4400" i="1"/>
  <c r="H4401" i="1"/>
  <c r="I4401" i="1"/>
  <c r="J4401" i="1"/>
  <c r="H4402" i="1"/>
  <c r="I4402" i="1"/>
  <c r="J4402" i="1"/>
  <c r="H4403" i="1"/>
  <c r="I4403" i="1"/>
  <c r="J4403" i="1"/>
  <c r="L4403" i="1"/>
  <c r="H4404" i="1"/>
  <c r="I4404" i="1"/>
  <c r="J4404" i="1"/>
  <c r="L4404" i="1"/>
  <c r="H4405" i="1"/>
  <c r="I4405" i="1"/>
  <c r="J4405" i="1"/>
  <c r="L4405" i="1"/>
  <c r="H4406" i="1"/>
  <c r="I4406" i="1"/>
  <c r="J4406" i="1"/>
  <c r="L4406" i="1"/>
  <c r="H4407" i="1"/>
  <c r="I4407" i="1"/>
  <c r="J4407" i="1"/>
  <c r="L4407" i="1"/>
  <c r="H4408" i="1"/>
  <c r="I4408" i="1"/>
  <c r="J4408" i="1"/>
  <c r="H4409" i="1"/>
  <c r="I4409" i="1"/>
  <c r="J4409" i="1"/>
  <c r="H4410" i="1"/>
  <c r="I4410" i="1"/>
  <c r="J4410" i="1"/>
  <c r="H4411" i="1"/>
  <c r="I4411" i="1"/>
  <c r="J4411" i="1"/>
  <c r="L4411" i="1"/>
  <c r="H4412" i="1"/>
  <c r="I4412" i="1"/>
  <c r="J4412" i="1"/>
  <c r="L4412" i="1"/>
  <c r="H4413" i="1"/>
  <c r="I4413" i="1"/>
  <c r="J4413" i="1"/>
  <c r="L4413" i="1"/>
  <c r="H4414" i="1"/>
  <c r="I4414" i="1"/>
  <c r="J4414" i="1"/>
  <c r="L4414" i="1"/>
  <c r="H4415" i="1"/>
  <c r="I4415" i="1"/>
  <c r="J4415" i="1"/>
  <c r="L4415" i="1"/>
  <c r="H4416" i="1"/>
  <c r="I4416" i="1"/>
  <c r="J4416" i="1"/>
  <c r="L4416" i="1"/>
  <c r="H4417" i="1"/>
  <c r="I4417" i="1"/>
  <c r="J4417" i="1"/>
  <c r="H4418" i="1"/>
  <c r="I4418" i="1"/>
  <c r="J4418" i="1"/>
  <c r="H4419" i="1"/>
  <c r="I4419" i="1"/>
  <c r="J4419" i="1"/>
  <c r="L4419" i="1"/>
  <c r="H4420" i="1"/>
  <c r="I4420" i="1"/>
  <c r="J4420" i="1"/>
  <c r="L4420" i="1"/>
  <c r="H4421" i="1"/>
  <c r="I4421" i="1"/>
  <c r="J4421" i="1"/>
  <c r="L4421" i="1"/>
  <c r="H4422" i="1"/>
  <c r="I4422" i="1"/>
  <c r="J4422" i="1"/>
  <c r="L4422" i="1"/>
  <c r="H4423" i="1"/>
  <c r="I4423" i="1"/>
  <c r="J4423" i="1"/>
  <c r="L4423" i="1"/>
  <c r="H4424" i="1"/>
  <c r="I4424" i="1"/>
  <c r="J4424" i="1"/>
  <c r="H4425" i="1"/>
  <c r="I4425" i="1"/>
  <c r="J4425" i="1"/>
  <c r="H4426" i="1"/>
  <c r="I4426" i="1"/>
  <c r="J4426" i="1"/>
  <c r="H4427" i="1"/>
  <c r="I4427" i="1"/>
  <c r="J4427" i="1"/>
  <c r="L4427" i="1"/>
  <c r="H4428" i="1"/>
  <c r="I4428" i="1"/>
  <c r="J4428" i="1"/>
  <c r="L4428" i="1"/>
  <c r="H4429" i="1"/>
  <c r="I4429" i="1"/>
  <c r="J4429" i="1"/>
  <c r="L4429" i="1"/>
  <c r="H4430" i="1"/>
  <c r="I4430" i="1"/>
  <c r="J4430" i="1"/>
  <c r="L4430" i="1"/>
  <c r="H4431" i="1"/>
  <c r="I4431" i="1"/>
  <c r="J4431" i="1"/>
  <c r="L4431" i="1"/>
  <c r="H4432" i="1"/>
  <c r="I4432" i="1"/>
  <c r="J4432" i="1"/>
  <c r="H4433" i="1"/>
  <c r="I4433" i="1"/>
  <c r="J4433" i="1"/>
  <c r="H4434" i="1"/>
  <c r="I4434" i="1"/>
  <c r="J4434" i="1"/>
  <c r="H4435" i="1"/>
  <c r="I4435" i="1"/>
  <c r="J4435" i="1"/>
  <c r="L4435" i="1"/>
  <c r="H4436" i="1"/>
  <c r="I4436" i="1"/>
  <c r="J4436" i="1"/>
  <c r="L4436" i="1"/>
  <c r="H4437" i="1"/>
  <c r="I4437" i="1"/>
  <c r="J4437" i="1"/>
  <c r="L4437" i="1"/>
  <c r="H4438" i="1"/>
  <c r="I4438" i="1"/>
  <c r="J4438" i="1"/>
  <c r="L4438" i="1"/>
  <c r="H4439" i="1"/>
  <c r="I4439" i="1"/>
  <c r="J4439" i="1"/>
  <c r="L4439" i="1"/>
  <c r="H4440" i="1"/>
  <c r="I4440" i="1"/>
  <c r="J4440" i="1"/>
  <c r="H4441" i="1"/>
  <c r="I4441" i="1"/>
  <c r="J4441" i="1"/>
  <c r="H4442" i="1"/>
  <c r="I4442" i="1"/>
  <c r="J4442" i="1"/>
  <c r="H4443" i="1"/>
  <c r="I4443" i="1"/>
  <c r="J4443" i="1"/>
  <c r="L4443" i="1"/>
  <c r="H4444" i="1"/>
  <c r="I4444" i="1"/>
  <c r="J4444" i="1"/>
  <c r="L4444" i="1"/>
  <c r="H4445" i="1"/>
  <c r="I4445" i="1"/>
  <c r="J4445" i="1"/>
  <c r="L4445" i="1"/>
  <c r="H4446" i="1"/>
  <c r="I4446" i="1"/>
  <c r="J4446" i="1"/>
  <c r="L4446" i="1"/>
  <c r="H4447" i="1"/>
  <c r="I4447" i="1"/>
  <c r="J4447" i="1"/>
  <c r="L4447" i="1"/>
  <c r="H4448" i="1"/>
  <c r="I4448" i="1"/>
  <c r="J4448" i="1"/>
  <c r="H4449" i="1"/>
  <c r="I4449" i="1"/>
  <c r="J4449" i="1"/>
  <c r="H4450" i="1"/>
  <c r="I4450" i="1"/>
  <c r="J4450" i="1"/>
  <c r="H4451" i="1"/>
  <c r="I4451" i="1"/>
  <c r="J4451" i="1"/>
  <c r="L4451" i="1"/>
  <c r="H4452" i="1"/>
  <c r="I4452" i="1"/>
  <c r="J4452" i="1"/>
  <c r="L4452" i="1"/>
  <c r="H4453" i="1"/>
  <c r="I4453" i="1"/>
  <c r="J4453" i="1"/>
  <c r="L4453" i="1"/>
  <c r="H4454" i="1"/>
  <c r="I4454" i="1"/>
  <c r="J4454" i="1"/>
  <c r="L4454" i="1"/>
  <c r="H4455" i="1"/>
  <c r="I4455" i="1"/>
  <c r="J4455" i="1"/>
  <c r="L4455" i="1"/>
  <c r="H4456" i="1"/>
  <c r="I4456" i="1"/>
  <c r="J4456" i="1"/>
  <c r="H4457" i="1"/>
  <c r="I4457" i="1"/>
  <c r="J4457" i="1"/>
  <c r="H4458" i="1"/>
  <c r="I4458" i="1"/>
  <c r="J4458" i="1"/>
  <c r="H4459" i="1"/>
  <c r="I4459" i="1"/>
  <c r="J4459" i="1"/>
  <c r="L4459" i="1"/>
  <c r="H4460" i="1"/>
  <c r="I4460" i="1"/>
  <c r="J4460" i="1"/>
  <c r="L4460" i="1"/>
  <c r="H4461" i="1"/>
  <c r="I4461" i="1"/>
  <c r="J4461" i="1"/>
  <c r="L4461" i="1"/>
  <c r="H4462" i="1"/>
  <c r="I4462" i="1"/>
  <c r="J4462" i="1"/>
  <c r="L4462" i="1"/>
  <c r="H4463" i="1"/>
  <c r="I4463" i="1"/>
  <c r="J4463" i="1"/>
  <c r="L4463" i="1"/>
  <c r="H4464" i="1"/>
  <c r="I4464" i="1"/>
  <c r="J4464" i="1"/>
  <c r="H4465" i="1"/>
  <c r="I4465" i="1"/>
  <c r="J4465" i="1"/>
  <c r="H4466" i="1"/>
  <c r="I4466" i="1"/>
  <c r="J4466" i="1"/>
  <c r="H4467" i="1"/>
  <c r="I4467" i="1"/>
  <c r="J4467" i="1"/>
  <c r="L4467" i="1"/>
  <c r="H4468" i="1"/>
  <c r="I4468" i="1"/>
  <c r="J4468" i="1"/>
  <c r="L4468" i="1"/>
  <c r="H4469" i="1"/>
  <c r="I4469" i="1"/>
  <c r="J4469" i="1"/>
  <c r="L4469" i="1"/>
  <c r="H4470" i="1"/>
  <c r="I4470" i="1"/>
  <c r="J4470" i="1"/>
  <c r="L4470" i="1"/>
  <c r="H4471" i="1"/>
  <c r="I4471" i="1"/>
  <c r="J4471" i="1"/>
  <c r="L4471" i="1"/>
  <c r="H4472" i="1"/>
  <c r="I4472" i="1"/>
  <c r="J4472" i="1"/>
  <c r="H4473" i="1"/>
  <c r="I4473" i="1"/>
  <c r="J4473" i="1"/>
  <c r="H4474" i="1"/>
  <c r="I4474" i="1"/>
  <c r="J4474" i="1"/>
  <c r="H4475" i="1"/>
  <c r="I4475" i="1"/>
  <c r="J4475" i="1"/>
  <c r="L4475" i="1"/>
  <c r="H4476" i="1"/>
  <c r="I4476" i="1"/>
  <c r="J4476" i="1"/>
  <c r="L4476" i="1"/>
  <c r="H4477" i="1"/>
  <c r="I4477" i="1"/>
  <c r="J4477" i="1"/>
  <c r="L4477" i="1"/>
  <c r="H4478" i="1"/>
  <c r="I4478" i="1"/>
  <c r="J4478" i="1"/>
  <c r="L4478" i="1"/>
  <c r="H4479" i="1"/>
  <c r="I4479" i="1"/>
  <c r="J4479" i="1"/>
  <c r="L4479" i="1"/>
  <c r="H4480" i="1"/>
  <c r="I4480" i="1"/>
  <c r="J4480" i="1"/>
  <c r="H4481" i="1"/>
  <c r="I4481" i="1"/>
  <c r="J4481" i="1"/>
  <c r="H4482" i="1"/>
  <c r="I4482" i="1"/>
  <c r="J4482" i="1"/>
  <c r="H4483" i="1"/>
  <c r="I4483" i="1"/>
  <c r="J4483" i="1"/>
  <c r="L4483" i="1"/>
  <c r="H4484" i="1"/>
  <c r="I4484" i="1"/>
  <c r="J4484" i="1"/>
  <c r="L4484" i="1"/>
  <c r="H4485" i="1"/>
  <c r="I4485" i="1"/>
  <c r="J4485" i="1"/>
  <c r="L4485" i="1"/>
  <c r="H4486" i="1"/>
  <c r="I4486" i="1"/>
  <c r="J4486" i="1"/>
  <c r="L4486" i="1"/>
  <c r="H4487" i="1"/>
  <c r="I4487" i="1"/>
  <c r="J4487" i="1"/>
  <c r="L4487" i="1"/>
  <c r="H4488" i="1"/>
  <c r="I4488" i="1"/>
  <c r="J4488" i="1"/>
  <c r="H4489" i="1"/>
  <c r="I4489" i="1"/>
  <c r="J4489" i="1"/>
  <c r="H4490" i="1"/>
  <c r="I4490" i="1"/>
  <c r="J4490" i="1"/>
  <c r="H4491" i="1"/>
  <c r="I4491" i="1"/>
  <c r="J4491" i="1"/>
  <c r="L4491" i="1"/>
  <c r="H4492" i="1"/>
  <c r="I4492" i="1"/>
  <c r="J4492" i="1"/>
  <c r="L4492" i="1"/>
  <c r="H4493" i="1"/>
  <c r="I4493" i="1"/>
  <c r="J4493" i="1"/>
  <c r="L4493" i="1"/>
  <c r="H4494" i="1"/>
  <c r="I4494" i="1"/>
  <c r="J4494" i="1"/>
  <c r="L4494" i="1"/>
  <c r="H4495" i="1"/>
  <c r="I4495" i="1"/>
  <c r="J4495" i="1"/>
  <c r="L4495" i="1"/>
  <c r="H4496" i="1"/>
  <c r="I4496" i="1"/>
  <c r="J4496" i="1"/>
  <c r="H4497" i="1"/>
  <c r="I4497" i="1"/>
  <c r="J4497" i="1"/>
  <c r="H4498" i="1"/>
  <c r="I4498" i="1"/>
  <c r="J4498" i="1"/>
  <c r="H4499" i="1"/>
  <c r="I4499" i="1"/>
  <c r="J4499" i="1"/>
  <c r="L4499" i="1"/>
  <c r="H4500" i="1"/>
  <c r="I4500" i="1"/>
  <c r="J4500" i="1"/>
  <c r="L4500" i="1"/>
  <c r="H4501" i="1"/>
  <c r="I4501" i="1"/>
  <c r="J4501" i="1"/>
  <c r="L4501" i="1"/>
  <c r="H4502" i="1"/>
  <c r="I4502" i="1"/>
  <c r="J4502" i="1"/>
  <c r="L4502" i="1"/>
  <c r="H4503" i="1"/>
  <c r="I4503" i="1"/>
  <c r="J4503" i="1"/>
  <c r="L4503" i="1"/>
  <c r="H4504" i="1"/>
  <c r="I4504" i="1"/>
  <c r="J4504" i="1"/>
  <c r="H4505" i="1"/>
  <c r="I4505" i="1"/>
  <c r="J4505" i="1"/>
  <c r="H4506" i="1"/>
  <c r="I4506" i="1"/>
  <c r="J4506" i="1"/>
  <c r="H4507" i="1"/>
  <c r="I4507" i="1"/>
  <c r="J4507" i="1"/>
  <c r="L4507" i="1"/>
  <c r="H4508" i="1"/>
  <c r="I4508" i="1"/>
  <c r="J4508" i="1"/>
  <c r="L4508" i="1"/>
  <c r="H4509" i="1"/>
  <c r="I4509" i="1"/>
  <c r="J4509" i="1"/>
  <c r="L4509" i="1"/>
  <c r="H4510" i="1"/>
  <c r="I4510" i="1"/>
  <c r="J4510" i="1"/>
  <c r="L4510" i="1"/>
  <c r="H4511" i="1"/>
  <c r="I4511" i="1"/>
  <c r="J4511" i="1"/>
  <c r="L4511" i="1"/>
  <c r="H4512" i="1"/>
  <c r="I4512" i="1"/>
  <c r="J4512" i="1"/>
  <c r="H4513" i="1"/>
  <c r="I4513" i="1"/>
  <c r="J4513" i="1"/>
  <c r="H4514" i="1"/>
  <c r="I4514" i="1"/>
  <c r="J4514" i="1"/>
  <c r="H4515" i="1"/>
  <c r="I4515" i="1"/>
  <c r="J4515" i="1"/>
  <c r="L4515" i="1"/>
  <c r="H4516" i="1"/>
  <c r="I4516" i="1"/>
  <c r="J4516" i="1"/>
  <c r="L4516" i="1"/>
  <c r="H4517" i="1"/>
  <c r="I4517" i="1"/>
  <c r="J4517" i="1"/>
  <c r="L4517" i="1"/>
  <c r="H4518" i="1"/>
  <c r="I4518" i="1"/>
  <c r="J4518" i="1"/>
  <c r="L4518" i="1"/>
  <c r="H4519" i="1"/>
  <c r="I4519" i="1"/>
  <c r="J4519" i="1"/>
  <c r="L4519" i="1"/>
  <c r="H4520" i="1"/>
  <c r="I4520" i="1"/>
  <c r="J4520" i="1"/>
  <c r="H4521" i="1"/>
  <c r="I4521" i="1"/>
  <c r="J4521" i="1"/>
  <c r="H4522" i="1"/>
  <c r="I4522" i="1"/>
  <c r="J4522" i="1"/>
  <c r="H4523" i="1"/>
  <c r="I4523" i="1"/>
  <c r="J4523" i="1"/>
  <c r="L4523" i="1"/>
  <c r="H4524" i="1"/>
  <c r="I4524" i="1"/>
  <c r="J4524" i="1"/>
  <c r="L4524" i="1"/>
  <c r="H4525" i="1"/>
  <c r="I4525" i="1"/>
  <c r="J4525" i="1"/>
  <c r="L4525" i="1"/>
  <c r="H4526" i="1"/>
  <c r="I4526" i="1"/>
  <c r="J4526" i="1"/>
  <c r="L4526" i="1"/>
  <c r="H4527" i="1"/>
  <c r="I4527" i="1"/>
  <c r="J4527" i="1"/>
  <c r="L4527" i="1"/>
  <c r="H4528" i="1"/>
  <c r="I4528" i="1"/>
  <c r="J4528" i="1"/>
  <c r="H4529" i="1"/>
  <c r="I4529" i="1"/>
  <c r="J4529" i="1"/>
  <c r="H4530" i="1"/>
  <c r="I4530" i="1"/>
  <c r="J4530" i="1"/>
  <c r="H4531" i="1"/>
  <c r="I4531" i="1"/>
  <c r="J4531" i="1"/>
  <c r="L4531" i="1"/>
  <c r="H4532" i="1"/>
  <c r="I4532" i="1"/>
  <c r="J4532" i="1"/>
  <c r="L4532" i="1"/>
  <c r="H4533" i="1"/>
  <c r="I4533" i="1"/>
  <c r="J4533" i="1"/>
  <c r="L4533" i="1"/>
  <c r="H4534" i="1"/>
  <c r="I4534" i="1"/>
  <c r="J4534" i="1"/>
  <c r="L4534" i="1"/>
  <c r="H4535" i="1"/>
  <c r="I4535" i="1"/>
  <c r="J4535" i="1"/>
  <c r="L4535" i="1"/>
  <c r="H4536" i="1"/>
  <c r="I4536" i="1"/>
  <c r="J4536" i="1"/>
  <c r="H4537" i="1"/>
  <c r="I4537" i="1"/>
  <c r="J4537" i="1"/>
  <c r="H4538" i="1"/>
  <c r="I4538" i="1"/>
  <c r="J4538" i="1"/>
  <c r="H4539" i="1"/>
  <c r="I4539" i="1"/>
  <c r="J4539" i="1"/>
  <c r="L4539" i="1"/>
  <c r="H4540" i="1"/>
  <c r="I4540" i="1"/>
  <c r="J4540" i="1"/>
  <c r="L4540" i="1"/>
  <c r="H4541" i="1"/>
  <c r="I4541" i="1"/>
  <c r="J4541" i="1"/>
  <c r="L4541" i="1"/>
  <c r="H4542" i="1"/>
  <c r="I4542" i="1"/>
  <c r="J4542" i="1"/>
  <c r="L4542" i="1"/>
  <c r="H4543" i="1"/>
  <c r="I4543" i="1"/>
  <c r="J4543" i="1"/>
  <c r="L4543" i="1"/>
  <c r="H4544" i="1"/>
  <c r="I4544" i="1"/>
  <c r="J4544" i="1"/>
  <c r="L4544" i="1"/>
  <c r="H4545" i="1"/>
  <c r="I4545" i="1"/>
  <c r="J4545" i="1"/>
  <c r="H4546" i="1"/>
  <c r="I4546" i="1"/>
  <c r="J4546" i="1"/>
  <c r="H4547" i="1"/>
  <c r="I4547" i="1"/>
  <c r="J4547" i="1"/>
  <c r="L4547" i="1"/>
  <c r="H4548" i="1"/>
  <c r="I4548" i="1"/>
  <c r="J4548" i="1"/>
  <c r="L4548" i="1"/>
  <c r="H4549" i="1"/>
  <c r="I4549" i="1"/>
  <c r="J4549" i="1"/>
  <c r="L4549" i="1"/>
  <c r="H4550" i="1"/>
  <c r="I4550" i="1"/>
  <c r="J4550" i="1"/>
  <c r="L4550" i="1"/>
  <c r="H4551" i="1"/>
  <c r="I4551" i="1"/>
  <c r="J4551" i="1"/>
  <c r="L4551" i="1"/>
  <c r="H4552" i="1"/>
  <c r="I4552" i="1"/>
  <c r="J4552" i="1"/>
  <c r="H4553" i="1"/>
  <c r="I4553" i="1"/>
  <c r="J4553" i="1"/>
  <c r="H4554" i="1"/>
  <c r="I4554" i="1"/>
  <c r="J4554" i="1"/>
  <c r="H4555" i="1"/>
  <c r="I4555" i="1"/>
  <c r="J4555" i="1"/>
  <c r="L4555" i="1"/>
  <c r="H4556" i="1"/>
  <c r="I4556" i="1"/>
  <c r="J4556" i="1"/>
  <c r="L4556" i="1"/>
  <c r="H4557" i="1"/>
  <c r="I4557" i="1"/>
  <c r="J4557" i="1"/>
  <c r="L4557" i="1"/>
  <c r="H4558" i="1"/>
  <c r="I4558" i="1"/>
  <c r="J4558" i="1"/>
  <c r="L4558" i="1"/>
  <c r="H4559" i="1"/>
  <c r="I4559" i="1"/>
  <c r="J4559" i="1"/>
  <c r="L4559" i="1"/>
  <c r="H4560" i="1"/>
  <c r="I4560" i="1"/>
  <c r="J4560" i="1"/>
  <c r="H4561" i="1"/>
  <c r="I4561" i="1"/>
  <c r="J4561" i="1"/>
  <c r="H4562" i="1"/>
  <c r="I4562" i="1"/>
  <c r="J4562" i="1"/>
  <c r="H4563" i="1"/>
  <c r="I4563" i="1"/>
  <c r="J4563" i="1"/>
  <c r="L4563" i="1"/>
  <c r="H4564" i="1"/>
  <c r="I4564" i="1"/>
  <c r="J4564" i="1"/>
  <c r="L4564" i="1"/>
  <c r="H4565" i="1"/>
  <c r="I4565" i="1"/>
  <c r="J4565" i="1"/>
  <c r="L4565" i="1"/>
  <c r="H4566" i="1"/>
  <c r="I4566" i="1"/>
  <c r="J4566" i="1"/>
  <c r="L4566" i="1"/>
  <c r="H4567" i="1"/>
  <c r="I4567" i="1"/>
  <c r="J4567" i="1"/>
  <c r="L4567" i="1"/>
  <c r="H4568" i="1"/>
  <c r="I4568" i="1"/>
  <c r="J4568" i="1"/>
  <c r="H4569" i="1"/>
  <c r="I4569" i="1"/>
  <c r="J4569" i="1"/>
  <c r="H4570" i="1"/>
  <c r="I4570" i="1"/>
  <c r="J4570" i="1"/>
  <c r="H4571" i="1"/>
  <c r="I4571" i="1"/>
  <c r="J4571" i="1"/>
  <c r="L4571" i="1"/>
  <c r="H4572" i="1"/>
  <c r="I4572" i="1"/>
  <c r="J4572" i="1"/>
  <c r="L4572" i="1"/>
  <c r="H4573" i="1"/>
  <c r="I4573" i="1"/>
  <c r="J4573" i="1"/>
  <c r="L4573" i="1"/>
  <c r="H4574" i="1"/>
  <c r="I4574" i="1"/>
  <c r="J4574" i="1"/>
  <c r="L4574" i="1"/>
  <c r="H4575" i="1"/>
  <c r="I4575" i="1"/>
  <c r="J4575" i="1"/>
  <c r="L4575" i="1"/>
  <c r="H4576" i="1"/>
  <c r="I4576" i="1"/>
  <c r="J4576" i="1"/>
  <c r="H4577" i="1"/>
  <c r="I4577" i="1"/>
  <c r="J4577" i="1"/>
  <c r="H4578" i="1"/>
  <c r="I4578" i="1"/>
  <c r="J4578" i="1"/>
  <c r="H4579" i="1"/>
  <c r="I4579" i="1"/>
  <c r="J4579" i="1"/>
  <c r="L4579" i="1"/>
  <c r="H4580" i="1"/>
  <c r="I4580" i="1"/>
  <c r="J4580" i="1"/>
  <c r="L4580" i="1"/>
  <c r="H4581" i="1"/>
  <c r="I4581" i="1"/>
  <c r="J4581" i="1"/>
  <c r="L4581" i="1"/>
  <c r="H4582" i="1"/>
  <c r="I4582" i="1"/>
  <c r="J4582" i="1"/>
  <c r="L4582" i="1"/>
  <c r="H4583" i="1"/>
  <c r="I4583" i="1"/>
  <c r="J4583" i="1"/>
  <c r="L4583" i="1"/>
  <c r="H4584" i="1"/>
  <c r="I4584" i="1"/>
  <c r="J4584" i="1"/>
  <c r="H4585" i="1"/>
  <c r="I4585" i="1"/>
  <c r="J4585" i="1"/>
  <c r="H4586" i="1"/>
  <c r="I4586" i="1"/>
  <c r="J4586" i="1"/>
  <c r="H4587" i="1"/>
  <c r="I4587" i="1"/>
  <c r="J4587" i="1"/>
  <c r="L4587" i="1"/>
  <c r="H4588" i="1"/>
  <c r="I4588" i="1"/>
  <c r="J4588" i="1"/>
  <c r="L4588" i="1"/>
  <c r="H4589" i="1"/>
  <c r="I4589" i="1"/>
  <c r="J4589" i="1"/>
  <c r="L4589" i="1"/>
  <c r="H4590" i="1"/>
  <c r="I4590" i="1"/>
  <c r="J4590" i="1"/>
  <c r="L4590" i="1"/>
  <c r="H4591" i="1"/>
  <c r="I4591" i="1"/>
  <c r="J4591" i="1"/>
  <c r="L4591" i="1"/>
  <c r="H4592" i="1"/>
  <c r="I4592" i="1"/>
  <c r="J4592" i="1"/>
  <c r="H4593" i="1"/>
  <c r="I4593" i="1"/>
  <c r="J4593" i="1"/>
  <c r="H4594" i="1"/>
  <c r="I4594" i="1"/>
  <c r="J4594" i="1"/>
  <c r="H4595" i="1"/>
  <c r="I4595" i="1"/>
  <c r="J4595" i="1"/>
  <c r="L4595" i="1"/>
  <c r="H4596" i="1"/>
  <c r="I4596" i="1"/>
  <c r="J4596" i="1"/>
  <c r="L4596" i="1"/>
  <c r="H4597" i="1"/>
  <c r="I4597" i="1"/>
  <c r="J4597" i="1"/>
  <c r="L4597" i="1"/>
  <c r="H4598" i="1"/>
  <c r="I4598" i="1"/>
  <c r="J4598" i="1"/>
  <c r="L4598" i="1"/>
  <c r="H4599" i="1"/>
  <c r="I4599" i="1"/>
  <c r="J4599" i="1"/>
  <c r="L4599" i="1"/>
  <c r="H4600" i="1"/>
  <c r="I4600" i="1"/>
  <c r="J4600" i="1"/>
  <c r="H4601" i="1"/>
  <c r="I4601" i="1"/>
  <c r="J4601" i="1"/>
  <c r="H4602" i="1"/>
  <c r="I4602" i="1"/>
  <c r="J4602" i="1"/>
  <c r="H4603" i="1"/>
  <c r="I4603" i="1"/>
  <c r="J4603" i="1"/>
  <c r="L4603" i="1"/>
  <c r="H4604" i="1"/>
  <c r="I4604" i="1"/>
  <c r="J4604" i="1"/>
  <c r="L4604" i="1"/>
  <c r="H4605" i="1"/>
  <c r="I4605" i="1"/>
  <c r="J4605" i="1"/>
  <c r="L4605" i="1"/>
  <c r="H4606" i="1"/>
  <c r="I4606" i="1"/>
  <c r="J4606" i="1"/>
  <c r="L4606" i="1"/>
  <c r="H4607" i="1"/>
  <c r="I4607" i="1"/>
  <c r="J4607" i="1"/>
  <c r="L4607" i="1"/>
  <c r="H4608" i="1"/>
  <c r="I4608" i="1"/>
  <c r="J4608" i="1"/>
  <c r="H4609" i="1"/>
  <c r="I4609" i="1"/>
  <c r="J4609" i="1"/>
  <c r="H4610" i="1"/>
  <c r="I4610" i="1"/>
  <c r="J4610" i="1"/>
  <c r="H4611" i="1"/>
  <c r="I4611" i="1"/>
  <c r="J4611" i="1"/>
  <c r="L4611" i="1"/>
  <c r="H4612" i="1"/>
  <c r="I4612" i="1"/>
  <c r="J4612" i="1"/>
  <c r="L4612" i="1"/>
  <c r="H4613" i="1"/>
  <c r="I4613" i="1"/>
  <c r="J4613" i="1"/>
  <c r="L4613" i="1"/>
  <c r="H4614" i="1"/>
  <c r="I4614" i="1"/>
  <c r="J4614" i="1"/>
  <c r="L4614" i="1"/>
  <c r="H4615" i="1"/>
  <c r="I4615" i="1"/>
  <c r="J4615" i="1"/>
  <c r="L4615" i="1"/>
  <c r="H4616" i="1"/>
  <c r="I4616" i="1"/>
  <c r="J4616" i="1"/>
  <c r="H4617" i="1"/>
  <c r="I4617" i="1"/>
  <c r="J4617" i="1"/>
  <c r="H4618" i="1"/>
  <c r="I4618" i="1"/>
  <c r="J4618" i="1"/>
  <c r="H4619" i="1"/>
  <c r="I4619" i="1"/>
  <c r="J4619" i="1"/>
  <c r="L4619" i="1"/>
  <c r="H4620" i="1"/>
  <c r="I4620" i="1"/>
  <c r="J4620" i="1"/>
  <c r="L4620" i="1"/>
  <c r="H4621" i="1"/>
  <c r="I4621" i="1"/>
  <c r="J4621" i="1"/>
  <c r="L4621" i="1"/>
  <c r="H4622" i="1"/>
  <c r="I4622" i="1"/>
  <c r="J4622" i="1"/>
  <c r="L4622" i="1"/>
  <c r="H4623" i="1"/>
  <c r="I4623" i="1"/>
  <c r="J4623" i="1"/>
  <c r="L4623" i="1"/>
  <c r="H4624" i="1"/>
  <c r="I4624" i="1"/>
  <c r="J4624" i="1"/>
  <c r="H4625" i="1"/>
  <c r="I4625" i="1"/>
  <c r="J4625" i="1"/>
  <c r="H4626" i="1"/>
  <c r="I4626" i="1"/>
  <c r="J4626" i="1"/>
  <c r="H4627" i="1"/>
  <c r="I4627" i="1"/>
  <c r="J4627" i="1"/>
  <c r="L4627" i="1"/>
  <c r="H4628" i="1"/>
  <c r="I4628" i="1"/>
  <c r="J4628" i="1"/>
  <c r="L4628" i="1"/>
  <c r="H4629" i="1"/>
  <c r="I4629" i="1"/>
  <c r="J4629" i="1"/>
  <c r="L4629" i="1"/>
  <c r="H4630" i="1"/>
  <c r="I4630" i="1"/>
  <c r="J4630" i="1"/>
  <c r="L4630" i="1"/>
  <c r="H4631" i="1"/>
  <c r="I4631" i="1"/>
  <c r="J4631" i="1"/>
  <c r="L4631" i="1"/>
  <c r="H4632" i="1"/>
  <c r="I4632" i="1"/>
  <c r="J4632" i="1"/>
  <c r="H4633" i="1"/>
  <c r="I4633" i="1"/>
  <c r="J4633" i="1"/>
  <c r="H4634" i="1"/>
  <c r="I4634" i="1"/>
  <c r="J4634" i="1"/>
  <c r="H4635" i="1"/>
  <c r="I4635" i="1"/>
  <c r="J4635" i="1"/>
  <c r="L4635" i="1"/>
  <c r="H4636" i="1"/>
  <c r="I4636" i="1"/>
  <c r="J4636" i="1"/>
  <c r="L4636" i="1"/>
  <c r="H4637" i="1"/>
  <c r="I4637" i="1"/>
  <c r="J4637" i="1"/>
  <c r="L4637" i="1"/>
  <c r="H4638" i="1"/>
  <c r="I4638" i="1"/>
  <c r="J4638" i="1"/>
  <c r="L4638" i="1"/>
  <c r="H4639" i="1"/>
  <c r="I4639" i="1"/>
  <c r="J4639" i="1"/>
  <c r="L4639" i="1"/>
  <c r="H4640" i="1"/>
  <c r="I4640" i="1"/>
  <c r="J4640" i="1"/>
  <c r="H4641" i="1"/>
  <c r="I4641" i="1"/>
  <c r="J4641" i="1"/>
  <c r="H4642" i="1"/>
  <c r="I4642" i="1"/>
  <c r="J4642" i="1"/>
  <c r="H4643" i="1"/>
  <c r="I4643" i="1"/>
  <c r="J4643" i="1"/>
  <c r="L4643" i="1"/>
  <c r="H4644" i="1"/>
  <c r="I4644" i="1"/>
  <c r="J4644" i="1"/>
  <c r="L4644" i="1"/>
  <c r="H4645" i="1"/>
  <c r="I4645" i="1"/>
  <c r="J4645" i="1"/>
  <c r="L4645" i="1"/>
  <c r="H4646" i="1"/>
  <c r="I4646" i="1"/>
  <c r="J4646" i="1"/>
  <c r="L4646" i="1"/>
  <c r="H4647" i="1"/>
  <c r="I4647" i="1"/>
  <c r="J4647" i="1"/>
  <c r="L4647" i="1"/>
  <c r="H4648" i="1"/>
  <c r="I4648" i="1"/>
  <c r="J4648" i="1"/>
  <c r="H4649" i="1"/>
  <c r="I4649" i="1"/>
  <c r="J4649" i="1"/>
  <c r="H4650" i="1"/>
  <c r="I4650" i="1"/>
  <c r="J4650" i="1"/>
  <c r="H4651" i="1"/>
  <c r="I4651" i="1"/>
  <c r="J4651" i="1"/>
  <c r="L4651" i="1"/>
  <c r="H4652" i="1"/>
  <c r="I4652" i="1"/>
  <c r="J4652" i="1"/>
  <c r="L4652" i="1"/>
  <c r="H4653" i="1"/>
  <c r="I4653" i="1"/>
  <c r="J4653" i="1"/>
  <c r="L4653" i="1"/>
  <c r="H4654" i="1"/>
  <c r="I4654" i="1"/>
  <c r="J4654" i="1"/>
  <c r="L4654" i="1"/>
  <c r="H4655" i="1"/>
  <c r="I4655" i="1"/>
  <c r="J4655" i="1"/>
  <c r="L4655" i="1"/>
  <c r="H4656" i="1"/>
  <c r="I4656" i="1"/>
  <c r="J4656" i="1"/>
  <c r="H4657" i="1"/>
  <c r="I4657" i="1"/>
  <c r="J4657" i="1"/>
  <c r="H4658" i="1"/>
  <c r="I4658" i="1"/>
  <c r="J4658" i="1"/>
  <c r="H4659" i="1"/>
  <c r="I4659" i="1"/>
  <c r="J4659" i="1"/>
  <c r="L4659" i="1"/>
  <c r="H4660" i="1"/>
  <c r="I4660" i="1"/>
  <c r="J4660" i="1"/>
  <c r="L4660" i="1"/>
  <c r="H4661" i="1"/>
  <c r="I4661" i="1"/>
  <c r="J4661" i="1"/>
  <c r="L4661" i="1"/>
  <c r="H4662" i="1"/>
  <c r="I4662" i="1"/>
  <c r="J4662" i="1"/>
  <c r="L4662" i="1"/>
  <c r="H4663" i="1"/>
  <c r="I4663" i="1"/>
  <c r="J4663" i="1"/>
  <c r="L4663" i="1"/>
  <c r="H4664" i="1"/>
  <c r="I4664" i="1"/>
  <c r="J4664" i="1"/>
  <c r="H4665" i="1"/>
  <c r="I4665" i="1"/>
  <c r="J4665" i="1"/>
  <c r="H4666" i="1"/>
  <c r="I4666" i="1"/>
  <c r="J4666" i="1"/>
  <c r="H4667" i="1"/>
  <c r="I4667" i="1"/>
  <c r="J4667" i="1"/>
  <c r="L4667" i="1"/>
  <c r="H4668" i="1"/>
  <c r="I4668" i="1"/>
  <c r="J4668" i="1"/>
  <c r="L4668" i="1"/>
  <c r="H4669" i="1"/>
  <c r="I4669" i="1"/>
  <c r="J4669" i="1"/>
  <c r="L4669" i="1"/>
  <c r="H4670" i="1"/>
  <c r="I4670" i="1"/>
  <c r="J4670" i="1"/>
  <c r="L4670" i="1"/>
  <c r="H4671" i="1"/>
  <c r="I4671" i="1"/>
  <c r="J4671" i="1"/>
  <c r="L4671" i="1"/>
  <c r="H4672" i="1"/>
  <c r="I4672" i="1"/>
  <c r="J4672" i="1"/>
  <c r="L4672" i="1"/>
  <c r="H4673" i="1"/>
  <c r="I4673" i="1"/>
  <c r="J4673" i="1"/>
  <c r="H4674" i="1"/>
  <c r="I4674" i="1"/>
  <c r="J4674" i="1"/>
  <c r="H4675" i="1"/>
  <c r="I4675" i="1"/>
  <c r="J4675" i="1"/>
  <c r="L4675" i="1"/>
  <c r="H4676" i="1"/>
  <c r="I4676" i="1"/>
  <c r="J4676" i="1"/>
  <c r="L4676" i="1"/>
  <c r="H4677" i="1"/>
  <c r="I4677" i="1"/>
  <c r="J4677" i="1"/>
  <c r="L4677" i="1"/>
  <c r="H4678" i="1"/>
  <c r="I4678" i="1"/>
  <c r="J4678" i="1"/>
  <c r="L4678" i="1"/>
  <c r="H4679" i="1"/>
  <c r="I4679" i="1"/>
  <c r="J4679" i="1"/>
  <c r="L4679" i="1"/>
  <c r="H4680" i="1"/>
  <c r="I4680" i="1"/>
  <c r="J4680" i="1"/>
  <c r="H4681" i="1"/>
  <c r="I4681" i="1"/>
  <c r="J4681" i="1"/>
  <c r="H4682" i="1"/>
  <c r="I4682" i="1"/>
  <c r="J4682" i="1"/>
  <c r="H4683" i="1"/>
  <c r="I4683" i="1"/>
  <c r="J4683" i="1"/>
  <c r="L4683" i="1"/>
  <c r="H4684" i="1"/>
  <c r="I4684" i="1"/>
  <c r="J4684" i="1"/>
  <c r="L4684" i="1"/>
  <c r="H4685" i="1"/>
  <c r="I4685" i="1"/>
  <c r="J4685" i="1"/>
  <c r="L4685" i="1"/>
  <c r="H4686" i="1"/>
  <c r="I4686" i="1"/>
  <c r="J4686" i="1"/>
  <c r="L4686" i="1"/>
  <c r="H4687" i="1"/>
  <c r="I4687" i="1"/>
  <c r="J4687" i="1"/>
  <c r="L4687" i="1"/>
  <c r="H4688" i="1"/>
  <c r="I4688" i="1"/>
  <c r="J4688" i="1"/>
  <c r="H4689" i="1"/>
  <c r="I4689" i="1"/>
  <c r="J4689" i="1"/>
  <c r="H4690" i="1"/>
  <c r="I4690" i="1"/>
  <c r="J4690" i="1"/>
  <c r="H4691" i="1"/>
  <c r="I4691" i="1"/>
  <c r="J4691" i="1"/>
  <c r="L4691" i="1"/>
  <c r="H4692" i="1"/>
  <c r="I4692" i="1"/>
  <c r="J4692" i="1"/>
  <c r="L4692" i="1"/>
  <c r="H4693" i="1"/>
  <c r="I4693" i="1"/>
  <c r="J4693" i="1"/>
  <c r="L4693" i="1"/>
  <c r="H4694" i="1"/>
  <c r="I4694" i="1"/>
  <c r="J4694" i="1"/>
  <c r="L4694" i="1"/>
  <c r="H4695" i="1"/>
  <c r="I4695" i="1"/>
  <c r="J4695" i="1"/>
  <c r="L4695" i="1"/>
  <c r="H4696" i="1"/>
  <c r="I4696" i="1"/>
  <c r="J4696" i="1"/>
  <c r="H4697" i="1"/>
  <c r="I4697" i="1"/>
  <c r="J4697" i="1"/>
  <c r="H4698" i="1"/>
  <c r="I4698" i="1"/>
  <c r="J4698" i="1"/>
  <c r="H4699" i="1"/>
  <c r="I4699" i="1"/>
  <c r="J4699" i="1"/>
  <c r="L4699" i="1"/>
  <c r="H4700" i="1"/>
  <c r="I4700" i="1"/>
  <c r="J4700" i="1"/>
  <c r="L4700" i="1"/>
  <c r="H4701" i="1"/>
  <c r="I4701" i="1"/>
  <c r="J4701" i="1"/>
  <c r="L4701" i="1"/>
  <c r="H4702" i="1"/>
  <c r="I4702" i="1"/>
  <c r="J4702" i="1"/>
  <c r="L4702" i="1"/>
  <c r="H4703" i="1"/>
  <c r="I4703" i="1"/>
  <c r="J4703" i="1"/>
  <c r="L4703" i="1"/>
  <c r="H4704" i="1"/>
  <c r="I4704" i="1"/>
  <c r="J4704" i="1"/>
  <c r="H4705" i="1"/>
  <c r="I4705" i="1"/>
  <c r="J4705" i="1"/>
  <c r="H4706" i="1"/>
  <c r="I4706" i="1"/>
  <c r="J4706" i="1"/>
  <c r="H4707" i="1"/>
  <c r="I4707" i="1"/>
  <c r="J4707" i="1"/>
  <c r="L4707" i="1"/>
  <c r="H4708" i="1"/>
  <c r="I4708" i="1"/>
  <c r="J4708" i="1"/>
  <c r="L4708" i="1"/>
  <c r="H4709" i="1"/>
  <c r="I4709" i="1"/>
  <c r="J4709" i="1"/>
  <c r="L4709" i="1"/>
  <c r="H4710" i="1"/>
  <c r="I4710" i="1"/>
  <c r="J4710" i="1"/>
  <c r="L4710" i="1"/>
  <c r="H4711" i="1"/>
  <c r="I4711" i="1"/>
  <c r="J4711" i="1"/>
  <c r="L4711" i="1"/>
  <c r="H4712" i="1"/>
  <c r="I4712" i="1"/>
  <c r="J4712" i="1"/>
  <c r="H4713" i="1"/>
  <c r="I4713" i="1"/>
  <c r="J4713" i="1"/>
  <c r="H4714" i="1"/>
  <c r="I4714" i="1"/>
  <c r="J4714" i="1"/>
  <c r="H4715" i="1"/>
  <c r="I4715" i="1"/>
  <c r="J4715" i="1"/>
  <c r="L4715" i="1"/>
  <c r="H4716" i="1"/>
  <c r="I4716" i="1"/>
  <c r="J4716" i="1"/>
  <c r="L4716" i="1"/>
  <c r="H4717" i="1"/>
  <c r="I4717" i="1"/>
  <c r="J4717" i="1"/>
  <c r="L4717" i="1"/>
  <c r="H4718" i="1"/>
  <c r="I4718" i="1"/>
  <c r="J4718" i="1"/>
  <c r="L4718" i="1"/>
  <c r="H4719" i="1"/>
  <c r="I4719" i="1"/>
  <c r="J4719" i="1"/>
  <c r="L4719" i="1"/>
  <c r="H4720" i="1"/>
  <c r="I4720" i="1"/>
  <c r="J4720" i="1"/>
  <c r="H4721" i="1"/>
  <c r="I4721" i="1"/>
  <c r="J4721" i="1"/>
  <c r="H4722" i="1"/>
  <c r="I4722" i="1"/>
  <c r="J4722" i="1"/>
  <c r="H4723" i="1"/>
  <c r="I4723" i="1"/>
  <c r="J4723" i="1"/>
  <c r="L4723" i="1"/>
  <c r="H4724" i="1"/>
  <c r="I4724" i="1"/>
  <c r="J4724" i="1"/>
  <c r="L4724" i="1"/>
  <c r="H4725" i="1"/>
  <c r="I4725" i="1"/>
  <c r="J4725" i="1"/>
  <c r="L4725" i="1"/>
  <c r="H4726" i="1"/>
  <c r="I4726" i="1"/>
  <c r="J4726" i="1"/>
  <c r="L4726" i="1"/>
  <c r="H4727" i="1"/>
  <c r="I4727" i="1"/>
  <c r="J4727" i="1"/>
  <c r="L4727" i="1"/>
  <c r="H4728" i="1"/>
  <c r="I4728" i="1"/>
  <c r="J4728" i="1"/>
  <c r="H4729" i="1"/>
  <c r="I4729" i="1"/>
  <c r="J4729" i="1"/>
  <c r="H4730" i="1"/>
  <c r="I4730" i="1"/>
  <c r="J4730" i="1"/>
  <c r="H4731" i="1"/>
  <c r="I4731" i="1"/>
  <c r="J4731" i="1"/>
  <c r="L4731" i="1"/>
  <c r="H4732" i="1"/>
  <c r="I4732" i="1"/>
  <c r="J4732" i="1"/>
  <c r="L4732" i="1"/>
  <c r="H4733" i="1"/>
  <c r="I4733" i="1"/>
  <c r="J4733" i="1"/>
  <c r="L4733" i="1"/>
  <c r="H4734" i="1"/>
  <c r="I4734" i="1"/>
  <c r="J4734" i="1"/>
  <c r="L4734" i="1"/>
  <c r="H4735" i="1"/>
  <c r="I4735" i="1"/>
  <c r="J4735" i="1"/>
  <c r="L4735" i="1"/>
  <c r="H4736" i="1"/>
  <c r="I4736" i="1"/>
  <c r="J4736" i="1"/>
  <c r="H4737" i="1"/>
  <c r="I4737" i="1"/>
  <c r="J4737" i="1"/>
  <c r="H4738" i="1"/>
  <c r="I4738" i="1"/>
  <c r="J4738" i="1"/>
  <c r="H4739" i="1"/>
  <c r="I4739" i="1"/>
  <c r="J4739" i="1"/>
  <c r="L4739" i="1"/>
  <c r="H4740" i="1"/>
  <c r="I4740" i="1"/>
  <c r="J4740" i="1"/>
  <c r="L4740" i="1"/>
  <c r="H4741" i="1"/>
  <c r="I4741" i="1"/>
  <c r="J4741" i="1"/>
  <c r="L4741" i="1"/>
  <c r="H4742" i="1"/>
  <c r="I4742" i="1"/>
  <c r="J4742" i="1"/>
  <c r="L4742" i="1"/>
  <c r="H4743" i="1"/>
  <c r="I4743" i="1"/>
  <c r="J4743" i="1"/>
  <c r="L4743" i="1"/>
  <c r="H4744" i="1"/>
  <c r="I4744" i="1"/>
  <c r="J4744" i="1"/>
  <c r="H4745" i="1"/>
  <c r="I4745" i="1"/>
  <c r="J4745" i="1"/>
  <c r="H4746" i="1"/>
  <c r="I4746" i="1"/>
  <c r="J4746" i="1"/>
  <c r="H4747" i="1"/>
  <c r="I4747" i="1"/>
  <c r="J4747" i="1"/>
  <c r="L4747" i="1"/>
  <c r="H4748" i="1"/>
  <c r="I4748" i="1"/>
  <c r="J4748" i="1"/>
  <c r="L4748" i="1"/>
  <c r="H4749" i="1"/>
  <c r="I4749" i="1"/>
  <c r="J4749" i="1"/>
  <c r="L4749" i="1"/>
  <c r="H4750" i="1"/>
  <c r="I4750" i="1"/>
  <c r="J4750" i="1"/>
  <c r="L4750" i="1"/>
  <c r="H4751" i="1"/>
  <c r="I4751" i="1"/>
  <c r="J4751" i="1"/>
  <c r="L4751" i="1"/>
  <c r="H4752" i="1"/>
  <c r="I4752" i="1"/>
  <c r="J4752" i="1"/>
  <c r="H4753" i="1"/>
  <c r="I4753" i="1"/>
  <c r="J4753" i="1"/>
  <c r="H4754" i="1"/>
  <c r="I4754" i="1"/>
  <c r="J4754" i="1"/>
  <c r="H4755" i="1"/>
  <c r="I4755" i="1"/>
  <c r="J4755" i="1"/>
  <c r="L4755" i="1"/>
  <c r="H4756" i="1"/>
  <c r="I4756" i="1"/>
  <c r="J4756" i="1"/>
  <c r="L4756" i="1"/>
  <c r="H4757" i="1"/>
  <c r="I4757" i="1"/>
  <c r="J4757" i="1"/>
  <c r="L4757" i="1"/>
  <c r="H4758" i="1"/>
  <c r="I4758" i="1"/>
  <c r="J4758" i="1"/>
  <c r="L4758" i="1"/>
  <c r="H4759" i="1"/>
  <c r="I4759" i="1"/>
  <c r="J4759" i="1"/>
  <c r="L4759" i="1"/>
  <c r="H4760" i="1"/>
  <c r="I4760" i="1"/>
  <c r="J4760" i="1"/>
  <c r="H4761" i="1"/>
  <c r="I4761" i="1"/>
  <c r="J4761" i="1"/>
  <c r="H4762" i="1"/>
  <c r="I4762" i="1"/>
  <c r="J4762" i="1"/>
  <c r="H4763" i="1"/>
  <c r="I4763" i="1"/>
  <c r="J4763" i="1"/>
  <c r="L4763" i="1"/>
  <c r="H4764" i="1"/>
  <c r="I4764" i="1"/>
  <c r="J4764" i="1"/>
  <c r="L4764" i="1"/>
  <c r="H4765" i="1"/>
  <c r="I4765" i="1"/>
  <c r="J4765" i="1"/>
  <c r="L4765" i="1"/>
  <c r="H4766" i="1"/>
  <c r="I4766" i="1"/>
  <c r="J4766" i="1"/>
  <c r="L4766" i="1"/>
  <c r="H4767" i="1"/>
  <c r="I4767" i="1"/>
  <c r="J4767" i="1"/>
  <c r="L4767" i="1"/>
  <c r="H4768" i="1"/>
  <c r="I4768" i="1"/>
  <c r="J4768" i="1"/>
  <c r="H4769" i="1"/>
  <c r="I4769" i="1"/>
  <c r="J4769" i="1"/>
  <c r="H4770" i="1"/>
  <c r="I4770" i="1"/>
  <c r="J4770" i="1"/>
  <c r="H4771" i="1"/>
  <c r="I4771" i="1"/>
  <c r="J4771" i="1"/>
  <c r="L4771" i="1"/>
  <c r="H4772" i="1"/>
  <c r="I4772" i="1"/>
  <c r="J4772" i="1"/>
  <c r="L4772" i="1"/>
  <c r="H4773" i="1"/>
  <c r="I4773" i="1"/>
  <c r="J4773" i="1"/>
  <c r="L4773" i="1"/>
  <c r="H4774" i="1"/>
  <c r="I4774" i="1"/>
  <c r="J4774" i="1"/>
  <c r="L4774" i="1"/>
  <c r="H4775" i="1"/>
  <c r="I4775" i="1"/>
  <c r="J4775" i="1"/>
  <c r="L4775" i="1"/>
  <c r="H4776" i="1"/>
  <c r="I4776" i="1"/>
  <c r="J4776" i="1"/>
  <c r="H4777" i="1"/>
  <c r="I4777" i="1"/>
  <c r="J4777" i="1"/>
  <c r="H4778" i="1"/>
  <c r="I4778" i="1"/>
  <c r="J4778" i="1"/>
  <c r="H4779" i="1"/>
  <c r="I4779" i="1"/>
  <c r="J4779" i="1"/>
  <c r="L4779" i="1"/>
  <c r="H4780" i="1"/>
  <c r="I4780" i="1"/>
  <c r="J4780" i="1"/>
  <c r="L4780" i="1"/>
  <c r="H4781" i="1"/>
  <c r="I4781" i="1"/>
  <c r="J4781" i="1"/>
  <c r="L4781" i="1"/>
  <c r="H4782" i="1"/>
  <c r="I4782" i="1"/>
  <c r="J4782" i="1"/>
  <c r="L4782" i="1"/>
  <c r="H4783" i="1"/>
  <c r="I4783" i="1"/>
  <c r="J4783" i="1"/>
  <c r="L4783" i="1"/>
  <c r="H4784" i="1"/>
  <c r="I4784" i="1"/>
  <c r="J4784" i="1"/>
  <c r="H4785" i="1"/>
  <c r="I4785" i="1"/>
  <c r="J4785" i="1"/>
  <c r="H4786" i="1"/>
  <c r="I4786" i="1"/>
  <c r="J4786" i="1"/>
  <c r="H4787" i="1"/>
  <c r="I4787" i="1"/>
  <c r="J4787" i="1"/>
  <c r="L4787" i="1"/>
  <c r="H4788" i="1"/>
  <c r="I4788" i="1"/>
  <c r="J4788" i="1"/>
  <c r="L4788" i="1"/>
  <c r="H4789" i="1"/>
  <c r="I4789" i="1"/>
  <c r="J4789" i="1"/>
  <c r="L4789" i="1"/>
  <c r="H4790" i="1"/>
  <c r="I4790" i="1"/>
  <c r="J4790" i="1"/>
  <c r="L4790" i="1"/>
  <c r="H4791" i="1"/>
  <c r="I4791" i="1"/>
  <c r="J4791" i="1"/>
  <c r="L4791" i="1"/>
  <c r="H4792" i="1"/>
  <c r="I4792" i="1"/>
  <c r="J4792" i="1"/>
  <c r="H4793" i="1"/>
  <c r="I4793" i="1"/>
  <c r="J4793" i="1"/>
  <c r="H4794" i="1"/>
  <c r="I4794" i="1"/>
  <c r="J4794" i="1"/>
  <c r="H4795" i="1"/>
  <c r="I4795" i="1"/>
  <c r="J4795" i="1"/>
  <c r="L4795" i="1"/>
  <c r="H4796" i="1"/>
  <c r="I4796" i="1"/>
  <c r="J4796" i="1"/>
  <c r="L4796" i="1"/>
  <c r="H4797" i="1"/>
  <c r="I4797" i="1"/>
  <c r="J4797" i="1"/>
  <c r="L4797" i="1"/>
  <c r="H4798" i="1"/>
  <c r="I4798" i="1"/>
  <c r="J4798" i="1"/>
  <c r="L4798" i="1"/>
  <c r="H4799" i="1"/>
  <c r="I4799" i="1"/>
  <c r="J4799" i="1"/>
  <c r="L4799" i="1"/>
  <c r="H4800" i="1"/>
  <c r="I4800" i="1"/>
  <c r="J4800" i="1"/>
  <c r="L4800" i="1"/>
  <c r="H4801" i="1"/>
  <c r="I4801" i="1"/>
  <c r="J4801" i="1"/>
  <c r="H4802" i="1"/>
  <c r="I4802" i="1"/>
  <c r="J4802" i="1"/>
  <c r="H4803" i="1"/>
  <c r="I4803" i="1"/>
  <c r="J4803" i="1"/>
  <c r="L4803" i="1"/>
  <c r="H4804" i="1"/>
  <c r="I4804" i="1"/>
  <c r="J4804" i="1"/>
  <c r="L4804" i="1"/>
  <c r="H4805" i="1"/>
  <c r="I4805" i="1"/>
  <c r="J4805" i="1"/>
  <c r="L4805" i="1"/>
  <c r="H4806" i="1"/>
  <c r="I4806" i="1"/>
  <c r="J4806" i="1"/>
  <c r="L4806" i="1"/>
  <c r="H4807" i="1"/>
  <c r="I4807" i="1"/>
  <c r="J4807" i="1"/>
  <c r="L4807" i="1"/>
  <c r="H4808" i="1"/>
  <c r="I4808" i="1"/>
  <c r="J4808" i="1"/>
  <c r="H4809" i="1"/>
  <c r="I4809" i="1"/>
  <c r="J4809" i="1"/>
  <c r="H4810" i="1"/>
  <c r="I4810" i="1"/>
  <c r="J4810" i="1"/>
  <c r="H4811" i="1"/>
  <c r="I4811" i="1"/>
  <c r="J4811" i="1"/>
  <c r="L4811" i="1"/>
  <c r="H4812" i="1"/>
  <c r="I4812" i="1"/>
  <c r="J4812" i="1"/>
  <c r="L4812" i="1"/>
  <c r="H4813" i="1"/>
  <c r="I4813" i="1"/>
  <c r="J4813" i="1"/>
  <c r="L4813" i="1"/>
  <c r="H4814" i="1"/>
  <c r="I4814" i="1"/>
  <c r="J4814" i="1"/>
  <c r="L4814" i="1"/>
  <c r="H4815" i="1"/>
  <c r="I4815" i="1"/>
  <c r="J4815" i="1"/>
  <c r="L4815" i="1"/>
  <c r="H4816" i="1"/>
  <c r="I4816" i="1"/>
  <c r="J4816" i="1"/>
  <c r="H4817" i="1"/>
  <c r="I4817" i="1"/>
  <c r="J4817" i="1"/>
  <c r="H4818" i="1"/>
  <c r="I4818" i="1"/>
  <c r="J4818" i="1"/>
  <c r="H4819" i="1"/>
  <c r="I4819" i="1"/>
  <c r="J4819" i="1"/>
  <c r="L4819" i="1"/>
  <c r="H4820" i="1"/>
  <c r="I4820" i="1"/>
  <c r="J4820" i="1"/>
  <c r="L4820" i="1"/>
  <c r="H4821" i="1"/>
  <c r="I4821" i="1"/>
  <c r="J4821" i="1"/>
  <c r="L4821" i="1"/>
  <c r="H4822" i="1"/>
  <c r="I4822" i="1"/>
  <c r="J4822" i="1"/>
  <c r="L4822" i="1"/>
  <c r="H4823" i="1"/>
  <c r="I4823" i="1"/>
  <c r="J4823" i="1"/>
  <c r="L4823" i="1"/>
  <c r="H4824" i="1"/>
  <c r="I4824" i="1"/>
  <c r="J4824" i="1"/>
  <c r="H4825" i="1"/>
  <c r="I4825" i="1"/>
  <c r="J4825" i="1"/>
  <c r="H4826" i="1"/>
  <c r="I4826" i="1"/>
  <c r="J4826" i="1"/>
  <c r="H4827" i="1"/>
  <c r="I4827" i="1"/>
  <c r="J4827" i="1"/>
  <c r="L4827" i="1"/>
  <c r="H4828" i="1"/>
  <c r="I4828" i="1"/>
  <c r="J4828" i="1"/>
  <c r="L4828" i="1"/>
  <c r="H4829" i="1"/>
  <c r="I4829" i="1"/>
  <c r="J4829" i="1"/>
  <c r="L4829" i="1"/>
  <c r="H4830" i="1"/>
  <c r="I4830" i="1"/>
  <c r="J4830" i="1"/>
  <c r="L4830" i="1"/>
  <c r="H4831" i="1"/>
  <c r="I4831" i="1"/>
  <c r="J4831" i="1"/>
  <c r="L4831" i="1"/>
  <c r="H4832" i="1"/>
  <c r="I4832" i="1"/>
  <c r="J4832" i="1"/>
  <c r="H4833" i="1"/>
  <c r="I4833" i="1"/>
  <c r="J4833" i="1"/>
  <c r="H4834" i="1"/>
  <c r="I4834" i="1"/>
  <c r="J4834" i="1"/>
  <c r="H4835" i="1"/>
  <c r="I4835" i="1"/>
  <c r="J4835" i="1"/>
  <c r="L4835" i="1"/>
  <c r="H4836" i="1"/>
  <c r="I4836" i="1"/>
  <c r="J4836" i="1"/>
  <c r="L4836" i="1"/>
  <c r="H4837" i="1"/>
  <c r="I4837" i="1"/>
  <c r="J4837" i="1"/>
  <c r="L4837" i="1"/>
  <c r="H4838" i="1"/>
  <c r="I4838" i="1"/>
  <c r="J4838" i="1"/>
  <c r="L4838" i="1"/>
  <c r="H4839" i="1"/>
  <c r="I4839" i="1"/>
  <c r="J4839" i="1"/>
  <c r="L4839" i="1"/>
  <c r="H4840" i="1"/>
  <c r="I4840" i="1"/>
  <c r="J4840" i="1"/>
  <c r="H4841" i="1"/>
  <c r="I4841" i="1"/>
  <c r="J4841" i="1"/>
  <c r="H4842" i="1"/>
  <c r="I4842" i="1"/>
  <c r="J4842" i="1"/>
  <c r="H4843" i="1"/>
  <c r="I4843" i="1"/>
  <c r="J4843" i="1"/>
  <c r="L4843" i="1"/>
  <c r="H4844" i="1"/>
  <c r="I4844" i="1"/>
  <c r="J4844" i="1"/>
  <c r="L4844" i="1"/>
  <c r="H4845" i="1"/>
  <c r="I4845" i="1"/>
  <c r="J4845" i="1"/>
  <c r="L4845" i="1"/>
  <c r="H4846" i="1"/>
  <c r="I4846" i="1"/>
  <c r="J4846" i="1"/>
  <c r="L4846" i="1"/>
  <c r="H4847" i="1"/>
  <c r="I4847" i="1"/>
  <c r="J4847" i="1"/>
  <c r="L4847" i="1"/>
  <c r="H4848" i="1"/>
  <c r="I4848" i="1"/>
  <c r="J4848" i="1"/>
  <c r="H4849" i="1"/>
  <c r="I4849" i="1"/>
  <c r="J4849" i="1"/>
  <c r="H4850" i="1"/>
  <c r="I4850" i="1"/>
  <c r="J4850" i="1"/>
  <c r="H4851" i="1"/>
  <c r="I4851" i="1"/>
  <c r="J4851" i="1"/>
  <c r="L4851" i="1"/>
  <c r="H4852" i="1"/>
  <c r="I4852" i="1"/>
  <c r="J4852" i="1"/>
  <c r="L4852" i="1"/>
  <c r="H4853" i="1"/>
  <c r="I4853" i="1"/>
  <c r="J4853" i="1"/>
  <c r="L4853" i="1"/>
  <c r="H4854" i="1"/>
  <c r="I4854" i="1"/>
  <c r="J4854" i="1"/>
  <c r="L4854" i="1"/>
  <c r="H4855" i="1"/>
  <c r="I4855" i="1"/>
  <c r="J4855" i="1"/>
  <c r="L4855" i="1"/>
  <c r="H4856" i="1"/>
  <c r="I4856" i="1"/>
  <c r="J4856" i="1"/>
  <c r="H4857" i="1"/>
  <c r="I4857" i="1"/>
  <c r="J4857" i="1"/>
  <c r="H4858" i="1"/>
  <c r="I4858" i="1"/>
  <c r="J4858" i="1"/>
  <c r="H4859" i="1"/>
  <c r="I4859" i="1"/>
  <c r="J4859" i="1"/>
  <c r="L4859" i="1"/>
  <c r="H4860" i="1"/>
  <c r="I4860" i="1"/>
  <c r="J4860" i="1"/>
  <c r="L4860" i="1"/>
  <c r="H4861" i="1"/>
  <c r="I4861" i="1"/>
  <c r="J4861" i="1"/>
  <c r="L4861" i="1"/>
  <c r="H4862" i="1"/>
  <c r="I4862" i="1"/>
  <c r="J4862" i="1"/>
  <c r="L4862" i="1"/>
  <c r="H4863" i="1"/>
  <c r="I4863" i="1"/>
  <c r="J4863" i="1"/>
  <c r="L4863" i="1"/>
  <c r="H4864" i="1"/>
  <c r="I4864" i="1"/>
  <c r="J4864" i="1"/>
  <c r="H4865" i="1"/>
  <c r="I4865" i="1"/>
  <c r="J4865" i="1"/>
  <c r="H4866" i="1"/>
  <c r="I4866" i="1"/>
  <c r="J4866" i="1"/>
  <c r="H4867" i="1"/>
  <c r="I4867" i="1"/>
  <c r="J4867" i="1"/>
  <c r="L4867" i="1"/>
  <c r="H4868" i="1"/>
  <c r="I4868" i="1"/>
  <c r="J4868" i="1"/>
  <c r="L4868" i="1"/>
  <c r="H4869" i="1"/>
  <c r="I4869" i="1"/>
  <c r="J4869" i="1"/>
  <c r="L4869" i="1"/>
  <c r="H4870" i="1"/>
  <c r="I4870" i="1"/>
  <c r="J4870" i="1"/>
  <c r="L4870" i="1"/>
  <c r="H4871" i="1"/>
  <c r="I4871" i="1"/>
  <c r="J4871" i="1"/>
  <c r="L4871" i="1"/>
  <c r="H4872" i="1"/>
  <c r="I4872" i="1"/>
  <c r="J4872" i="1"/>
  <c r="H4873" i="1"/>
  <c r="I4873" i="1"/>
  <c r="J4873" i="1"/>
  <c r="H4874" i="1"/>
  <c r="I4874" i="1"/>
  <c r="J4874" i="1"/>
  <c r="H4875" i="1"/>
  <c r="I4875" i="1"/>
  <c r="J4875" i="1"/>
  <c r="L4875" i="1"/>
  <c r="H4876" i="1"/>
  <c r="I4876" i="1"/>
  <c r="J4876" i="1"/>
  <c r="L4876" i="1"/>
  <c r="H4877" i="1"/>
  <c r="I4877" i="1"/>
  <c r="J4877" i="1"/>
  <c r="L4877" i="1"/>
  <c r="H4878" i="1"/>
  <c r="I4878" i="1"/>
  <c r="J4878" i="1"/>
  <c r="L4878" i="1"/>
  <c r="H4879" i="1"/>
  <c r="I4879" i="1"/>
  <c r="J4879" i="1"/>
  <c r="L4879" i="1"/>
  <c r="H4880" i="1"/>
  <c r="I4880" i="1"/>
  <c r="J4880" i="1"/>
  <c r="H4881" i="1"/>
  <c r="I4881" i="1"/>
  <c r="J4881" i="1"/>
  <c r="H4882" i="1"/>
  <c r="I4882" i="1"/>
  <c r="J4882" i="1"/>
  <c r="H4883" i="1"/>
  <c r="I4883" i="1"/>
  <c r="J4883" i="1"/>
  <c r="L4883" i="1"/>
  <c r="H4884" i="1"/>
  <c r="I4884" i="1"/>
  <c r="J4884" i="1"/>
  <c r="L4884" i="1"/>
  <c r="H4885" i="1"/>
  <c r="I4885" i="1"/>
  <c r="J4885" i="1"/>
  <c r="L4885" i="1"/>
  <c r="H4886" i="1"/>
  <c r="I4886" i="1"/>
  <c r="J4886" i="1"/>
  <c r="L4886" i="1"/>
  <c r="H4887" i="1"/>
  <c r="I4887" i="1"/>
  <c r="J4887" i="1"/>
  <c r="L4887" i="1"/>
  <c r="H4888" i="1"/>
  <c r="I4888" i="1"/>
  <c r="J4888" i="1"/>
  <c r="H4889" i="1"/>
  <c r="I4889" i="1"/>
  <c r="J4889" i="1"/>
  <c r="H4890" i="1"/>
  <c r="I4890" i="1"/>
  <c r="J4890" i="1"/>
  <c r="H4891" i="1"/>
  <c r="I4891" i="1"/>
  <c r="J4891" i="1"/>
  <c r="L4891" i="1"/>
  <c r="H4892" i="1"/>
  <c r="I4892" i="1"/>
  <c r="J4892" i="1"/>
  <c r="L4892" i="1"/>
  <c r="H4893" i="1"/>
  <c r="I4893" i="1"/>
  <c r="J4893" i="1"/>
  <c r="L4893" i="1"/>
  <c r="H4894" i="1"/>
  <c r="I4894" i="1"/>
  <c r="J4894" i="1"/>
  <c r="L4894" i="1"/>
  <c r="H4895" i="1"/>
  <c r="I4895" i="1"/>
  <c r="J4895" i="1"/>
  <c r="L4895" i="1"/>
  <c r="H4896" i="1"/>
  <c r="I4896" i="1"/>
  <c r="J4896" i="1"/>
  <c r="H4897" i="1"/>
  <c r="I4897" i="1"/>
  <c r="J4897" i="1"/>
  <c r="H4898" i="1"/>
  <c r="I4898" i="1"/>
  <c r="J4898" i="1"/>
  <c r="H4899" i="1"/>
  <c r="I4899" i="1"/>
  <c r="J4899" i="1"/>
  <c r="L4899" i="1"/>
  <c r="H4900" i="1"/>
  <c r="I4900" i="1"/>
  <c r="J4900" i="1"/>
  <c r="L4900" i="1"/>
  <c r="H4901" i="1"/>
  <c r="I4901" i="1"/>
  <c r="J4901" i="1"/>
  <c r="L4901" i="1"/>
  <c r="H4902" i="1"/>
  <c r="I4902" i="1"/>
  <c r="J4902" i="1"/>
  <c r="L4902" i="1"/>
  <c r="H4903" i="1"/>
  <c r="I4903" i="1"/>
  <c r="J4903" i="1"/>
  <c r="L4903" i="1"/>
  <c r="H4904" i="1"/>
  <c r="I4904" i="1"/>
  <c r="J4904" i="1"/>
  <c r="H4905" i="1"/>
  <c r="I4905" i="1"/>
  <c r="J4905" i="1"/>
  <c r="H4906" i="1"/>
  <c r="I4906" i="1"/>
  <c r="J4906" i="1"/>
  <c r="H4907" i="1"/>
  <c r="I4907" i="1"/>
  <c r="J4907" i="1"/>
  <c r="L4907" i="1"/>
  <c r="H4908" i="1"/>
  <c r="I4908" i="1"/>
  <c r="J4908" i="1"/>
  <c r="L4908" i="1"/>
  <c r="H4909" i="1"/>
  <c r="I4909" i="1"/>
  <c r="J4909" i="1"/>
  <c r="L4909" i="1"/>
  <c r="H4910" i="1"/>
  <c r="I4910" i="1"/>
  <c r="J4910" i="1"/>
  <c r="L4910" i="1"/>
  <c r="H4911" i="1"/>
  <c r="I4911" i="1"/>
  <c r="J4911" i="1"/>
  <c r="L4911" i="1"/>
  <c r="H4912" i="1"/>
  <c r="I4912" i="1"/>
  <c r="J4912" i="1"/>
  <c r="H4913" i="1"/>
  <c r="I4913" i="1"/>
  <c r="J4913" i="1"/>
  <c r="H4914" i="1"/>
  <c r="I4914" i="1"/>
  <c r="J4914" i="1"/>
  <c r="H4915" i="1"/>
  <c r="I4915" i="1"/>
  <c r="J4915" i="1"/>
  <c r="L4915" i="1"/>
  <c r="H4916" i="1"/>
  <c r="I4916" i="1"/>
  <c r="J4916" i="1"/>
  <c r="L4916" i="1"/>
  <c r="H4917" i="1"/>
  <c r="I4917" i="1"/>
  <c r="J4917" i="1"/>
  <c r="L4917" i="1"/>
  <c r="H4918" i="1"/>
  <c r="I4918" i="1"/>
  <c r="J4918" i="1"/>
  <c r="L4918" i="1"/>
  <c r="H4919" i="1"/>
  <c r="I4919" i="1"/>
  <c r="J4919" i="1"/>
  <c r="L4919" i="1"/>
  <c r="H4920" i="1"/>
  <c r="I4920" i="1"/>
  <c r="J4920" i="1"/>
  <c r="H4921" i="1"/>
  <c r="I4921" i="1"/>
  <c r="J4921" i="1"/>
  <c r="H4922" i="1"/>
  <c r="I4922" i="1"/>
  <c r="J4922" i="1"/>
  <c r="H4923" i="1"/>
  <c r="I4923" i="1"/>
  <c r="J4923" i="1"/>
  <c r="L4923" i="1"/>
  <c r="H4924" i="1"/>
  <c r="I4924" i="1"/>
  <c r="J4924" i="1"/>
  <c r="L4924" i="1"/>
  <c r="H4925" i="1"/>
  <c r="I4925" i="1"/>
  <c r="J4925" i="1"/>
  <c r="L4925" i="1"/>
  <c r="H4926" i="1"/>
  <c r="I4926" i="1"/>
  <c r="J4926" i="1"/>
  <c r="L4926" i="1"/>
  <c r="H4927" i="1"/>
  <c r="I4927" i="1"/>
  <c r="J4927" i="1"/>
  <c r="L4927" i="1"/>
  <c r="H4928" i="1"/>
  <c r="I4928" i="1"/>
  <c r="J4928" i="1"/>
  <c r="L4928" i="1"/>
  <c r="H4929" i="1"/>
  <c r="I4929" i="1"/>
  <c r="J4929" i="1"/>
  <c r="H4930" i="1"/>
  <c r="I4930" i="1"/>
  <c r="J4930" i="1"/>
  <c r="H4931" i="1"/>
  <c r="I4931" i="1"/>
  <c r="J4931" i="1"/>
  <c r="L4931" i="1"/>
  <c r="H4932" i="1"/>
  <c r="I4932" i="1"/>
  <c r="J4932" i="1"/>
  <c r="L4932" i="1"/>
  <c r="H4933" i="1"/>
  <c r="I4933" i="1"/>
  <c r="J4933" i="1"/>
  <c r="L4933" i="1"/>
  <c r="H4934" i="1"/>
  <c r="I4934" i="1"/>
  <c r="J4934" i="1"/>
  <c r="L4934" i="1"/>
  <c r="H4935" i="1"/>
  <c r="I4935" i="1"/>
  <c r="J4935" i="1"/>
  <c r="L4935" i="1"/>
  <c r="H4936" i="1"/>
  <c r="I4936" i="1"/>
  <c r="J4936" i="1"/>
  <c r="H4937" i="1"/>
  <c r="I4937" i="1"/>
  <c r="J4937" i="1"/>
  <c r="H4938" i="1"/>
  <c r="I4938" i="1"/>
  <c r="J4938" i="1"/>
  <c r="H4939" i="1"/>
  <c r="I4939" i="1"/>
  <c r="J4939" i="1"/>
  <c r="L4939" i="1"/>
  <c r="H4940" i="1"/>
  <c r="I4940" i="1"/>
  <c r="J4940" i="1"/>
  <c r="L4940" i="1"/>
  <c r="H4941" i="1"/>
  <c r="I4941" i="1"/>
  <c r="J4941" i="1"/>
  <c r="L4941" i="1"/>
  <c r="H4942" i="1"/>
  <c r="I4942" i="1"/>
  <c r="J4942" i="1"/>
  <c r="L4942" i="1"/>
  <c r="H4943" i="1"/>
  <c r="I4943" i="1"/>
  <c r="J4943" i="1"/>
  <c r="L4943" i="1"/>
  <c r="H4944" i="1"/>
  <c r="I4944" i="1"/>
  <c r="J4944" i="1"/>
  <c r="H4945" i="1"/>
  <c r="I4945" i="1"/>
  <c r="J4945" i="1"/>
  <c r="H4946" i="1"/>
  <c r="I4946" i="1"/>
  <c r="J4946" i="1"/>
  <c r="H4947" i="1"/>
  <c r="I4947" i="1"/>
  <c r="J4947" i="1"/>
  <c r="L4947" i="1"/>
  <c r="H4948" i="1"/>
  <c r="I4948" i="1"/>
  <c r="J4948" i="1"/>
  <c r="L4948" i="1"/>
  <c r="H4949" i="1"/>
  <c r="I4949" i="1"/>
  <c r="J4949" i="1"/>
  <c r="L4949" i="1"/>
  <c r="H4950" i="1"/>
  <c r="I4950" i="1"/>
  <c r="J4950" i="1"/>
  <c r="L4950" i="1"/>
  <c r="H4951" i="1"/>
  <c r="I4951" i="1"/>
  <c r="J4951" i="1"/>
  <c r="L4951" i="1"/>
  <c r="H4952" i="1"/>
  <c r="I4952" i="1"/>
  <c r="J4952" i="1"/>
  <c r="H4953" i="1"/>
  <c r="I4953" i="1"/>
  <c r="J4953" i="1"/>
  <c r="H4954" i="1"/>
  <c r="I4954" i="1"/>
  <c r="J4954" i="1"/>
  <c r="H4955" i="1"/>
  <c r="I4955" i="1"/>
  <c r="J4955" i="1"/>
  <c r="L4955" i="1"/>
  <c r="H4956" i="1"/>
  <c r="I4956" i="1"/>
  <c r="J4956" i="1"/>
  <c r="L4956" i="1"/>
  <c r="H4957" i="1"/>
  <c r="I4957" i="1"/>
  <c r="J4957" i="1"/>
  <c r="L4957" i="1"/>
  <c r="H4958" i="1"/>
  <c r="I4958" i="1"/>
  <c r="J4958" i="1"/>
  <c r="L4958" i="1"/>
  <c r="H4959" i="1"/>
  <c r="I4959" i="1"/>
  <c r="J4959" i="1"/>
  <c r="L4959" i="1"/>
  <c r="H4960" i="1"/>
  <c r="I4960" i="1"/>
  <c r="J4960" i="1"/>
  <c r="H4961" i="1"/>
  <c r="I4961" i="1"/>
  <c r="J4961" i="1"/>
  <c r="H4962" i="1"/>
  <c r="I4962" i="1"/>
  <c r="J4962" i="1"/>
  <c r="H4963" i="1"/>
  <c r="I4963" i="1"/>
  <c r="J4963" i="1"/>
  <c r="L4963" i="1"/>
  <c r="H4964" i="1"/>
  <c r="I4964" i="1"/>
  <c r="J4964" i="1"/>
  <c r="L4964" i="1"/>
  <c r="H4965" i="1"/>
  <c r="I4965" i="1"/>
  <c r="J4965" i="1"/>
  <c r="L4965" i="1"/>
  <c r="H4966" i="1"/>
  <c r="I4966" i="1"/>
  <c r="J4966" i="1"/>
  <c r="L4966" i="1"/>
  <c r="H4967" i="1"/>
  <c r="I4967" i="1"/>
  <c r="J4967" i="1"/>
  <c r="L4967" i="1"/>
  <c r="H4968" i="1"/>
  <c r="I4968" i="1"/>
  <c r="J4968" i="1"/>
  <c r="H4969" i="1"/>
  <c r="I4969" i="1"/>
  <c r="J4969" i="1"/>
  <c r="H4970" i="1"/>
  <c r="I4970" i="1"/>
  <c r="J4970" i="1"/>
  <c r="H4971" i="1"/>
  <c r="I4971" i="1"/>
  <c r="J4971" i="1"/>
  <c r="L4971" i="1"/>
  <c r="H4972" i="1"/>
  <c r="I4972" i="1"/>
  <c r="J4972" i="1"/>
  <c r="L4972" i="1"/>
  <c r="H4973" i="1"/>
  <c r="I4973" i="1"/>
  <c r="J4973" i="1"/>
  <c r="L4973" i="1"/>
  <c r="H4974" i="1"/>
  <c r="I4974" i="1"/>
  <c r="J4974" i="1"/>
  <c r="L4974" i="1"/>
  <c r="H4975" i="1"/>
  <c r="I4975" i="1"/>
  <c r="J4975" i="1"/>
  <c r="L4975" i="1"/>
  <c r="H4976" i="1"/>
  <c r="I4976" i="1"/>
  <c r="J4976" i="1"/>
  <c r="H4977" i="1"/>
  <c r="I4977" i="1"/>
  <c r="J4977" i="1"/>
  <c r="H4978" i="1"/>
  <c r="I4978" i="1"/>
  <c r="J4978" i="1"/>
  <c r="H4979" i="1"/>
  <c r="I4979" i="1"/>
  <c r="J4979" i="1"/>
  <c r="L4979" i="1"/>
  <c r="H4980" i="1"/>
  <c r="I4980" i="1"/>
  <c r="J4980" i="1"/>
  <c r="L4980" i="1"/>
  <c r="H4981" i="1"/>
  <c r="I4981" i="1"/>
  <c r="J4981" i="1"/>
  <c r="L4981" i="1"/>
  <c r="H4982" i="1"/>
  <c r="I4982" i="1"/>
  <c r="J4982" i="1"/>
  <c r="L4982" i="1"/>
  <c r="H4983" i="1"/>
  <c r="I4983" i="1"/>
  <c r="J4983" i="1"/>
  <c r="L4983" i="1"/>
  <c r="H4984" i="1"/>
  <c r="I4984" i="1"/>
  <c r="J4984" i="1"/>
  <c r="H4985" i="1"/>
  <c r="I4985" i="1"/>
  <c r="J4985" i="1"/>
  <c r="H4986" i="1"/>
  <c r="I4986" i="1"/>
  <c r="J4986" i="1"/>
  <c r="H4987" i="1"/>
  <c r="I4987" i="1"/>
  <c r="J4987" i="1"/>
  <c r="L4987" i="1"/>
  <c r="H4988" i="1"/>
  <c r="I4988" i="1"/>
  <c r="J4988" i="1"/>
  <c r="L4988" i="1"/>
  <c r="H4989" i="1"/>
  <c r="I4989" i="1"/>
  <c r="J4989" i="1"/>
  <c r="L4989" i="1"/>
  <c r="H4990" i="1"/>
  <c r="I4990" i="1"/>
  <c r="J4990" i="1"/>
  <c r="L4990" i="1"/>
  <c r="H4991" i="1"/>
  <c r="I4991" i="1"/>
  <c r="J4991" i="1"/>
  <c r="L4991" i="1"/>
  <c r="H4992" i="1"/>
  <c r="I4992" i="1"/>
  <c r="J4992" i="1"/>
  <c r="H4993" i="1"/>
  <c r="I4993" i="1"/>
  <c r="J4993" i="1"/>
  <c r="H4994" i="1"/>
  <c r="I4994" i="1"/>
  <c r="J4994" i="1"/>
  <c r="H4995" i="1"/>
  <c r="I4995" i="1"/>
  <c r="J4995" i="1"/>
  <c r="L4995" i="1"/>
  <c r="H4996" i="1"/>
  <c r="I4996" i="1"/>
  <c r="J4996" i="1"/>
  <c r="L4996" i="1"/>
  <c r="H4997" i="1"/>
  <c r="I4997" i="1"/>
  <c r="J4997" i="1"/>
  <c r="L4997" i="1"/>
  <c r="H4998" i="1"/>
  <c r="I4998" i="1"/>
  <c r="J4998" i="1"/>
  <c r="L4998" i="1"/>
  <c r="H4999" i="1"/>
  <c r="I4999" i="1"/>
  <c r="J4999" i="1"/>
  <c r="L4999" i="1"/>
  <c r="H5000" i="1"/>
  <c r="I5000" i="1"/>
  <c r="J5000" i="1"/>
  <c r="H5001" i="1"/>
  <c r="I5001" i="1"/>
  <c r="J5001" i="1"/>
  <c r="H5002" i="1"/>
  <c r="I5002" i="1"/>
  <c r="J5002" i="1"/>
  <c r="H5003" i="1"/>
  <c r="I5003" i="1"/>
  <c r="J5003" i="1"/>
  <c r="L5003" i="1"/>
  <c r="H5004" i="1"/>
  <c r="I5004" i="1"/>
  <c r="J5004" i="1"/>
  <c r="L5004" i="1"/>
  <c r="H5005" i="1"/>
  <c r="I5005" i="1"/>
  <c r="J5005" i="1"/>
  <c r="L5005" i="1"/>
  <c r="H5006" i="1"/>
  <c r="I5006" i="1"/>
  <c r="J5006" i="1"/>
  <c r="L5006" i="1"/>
  <c r="H5007" i="1"/>
  <c r="I5007" i="1"/>
  <c r="J5007" i="1"/>
  <c r="L5007" i="1"/>
  <c r="H5008" i="1"/>
  <c r="I5008" i="1"/>
  <c r="J5008" i="1"/>
  <c r="L5008" i="1"/>
  <c r="H5009" i="1"/>
  <c r="I5009" i="1"/>
  <c r="J5009" i="1"/>
  <c r="H5010" i="1"/>
  <c r="I5010" i="1"/>
  <c r="J5010" i="1"/>
  <c r="H5011" i="1"/>
  <c r="I5011" i="1"/>
  <c r="J5011" i="1"/>
  <c r="L5011" i="1"/>
  <c r="H5012" i="1"/>
  <c r="I5012" i="1"/>
  <c r="J5012" i="1"/>
  <c r="L5012" i="1"/>
  <c r="H5013" i="1"/>
  <c r="I5013" i="1"/>
  <c r="J5013" i="1"/>
  <c r="L5013" i="1"/>
  <c r="H5014" i="1"/>
  <c r="I5014" i="1"/>
  <c r="J5014" i="1"/>
  <c r="L5014" i="1"/>
  <c r="H5015" i="1"/>
  <c r="I5015" i="1"/>
  <c r="J5015" i="1"/>
  <c r="L5015" i="1"/>
  <c r="H5016" i="1"/>
  <c r="I5016" i="1"/>
  <c r="J5016" i="1"/>
  <c r="H5017" i="1"/>
  <c r="I5017" i="1"/>
  <c r="J5017" i="1"/>
  <c r="H5018" i="1"/>
  <c r="I5018" i="1"/>
  <c r="J5018" i="1"/>
  <c r="H5019" i="1"/>
  <c r="I5019" i="1"/>
  <c r="J5019" i="1"/>
  <c r="L5019" i="1"/>
  <c r="H5020" i="1"/>
  <c r="I5020" i="1"/>
  <c r="J5020" i="1"/>
  <c r="L5020" i="1"/>
  <c r="H5021" i="1"/>
  <c r="I5021" i="1"/>
  <c r="J5021" i="1"/>
  <c r="L5021" i="1"/>
  <c r="H5022" i="1"/>
  <c r="I5022" i="1"/>
  <c r="J5022" i="1"/>
  <c r="L5022" i="1"/>
  <c r="H5023" i="1"/>
  <c r="I5023" i="1"/>
  <c r="J5023" i="1"/>
  <c r="L5023" i="1"/>
  <c r="H5024" i="1"/>
  <c r="I5024" i="1"/>
  <c r="J5024" i="1"/>
  <c r="L5024" i="1"/>
  <c r="H5025" i="1"/>
  <c r="I5025" i="1"/>
  <c r="J5025" i="1"/>
  <c r="H5026" i="1"/>
  <c r="I5026" i="1"/>
  <c r="J5026" i="1"/>
  <c r="H5027" i="1"/>
  <c r="I5027" i="1"/>
  <c r="J5027" i="1"/>
  <c r="L5027" i="1"/>
  <c r="H5028" i="1"/>
  <c r="I5028" i="1"/>
  <c r="J5028" i="1"/>
  <c r="L5028" i="1"/>
  <c r="H5029" i="1"/>
  <c r="I5029" i="1"/>
  <c r="J5029" i="1"/>
  <c r="L5029" i="1"/>
  <c r="H5030" i="1"/>
  <c r="I5030" i="1"/>
  <c r="J5030" i="1"/>
  <c r="L5030" i="1"/>
  <c r="H5031" i="1"/>
  <c r="I5031" i="1"/>
  <c r="J5031" i="1"/>
  <c r="L5031" i="1"/>
  <c r="H5032" i="1"/>
  <c r="I5032" i="1"/>
  <c r="J5032" i="1"/>
  <c r="H5033" i="1"/>
  <c r="I5033" i="1"/>
  <c r="J5033" i="1"/>
  <c r="H5034" i="1"/>
  <c r="I5034" i="1"/>
  <c r="J5034" i="1"/>
  <c r="H5035" i="1"/>
  <c r="I5035" i="1"/>
  <c r="J5035" i="1"/>
  <c r="L5035" i="1"/>
  <c r="H5036" i="1"/>
  <c r="I5036" i="1"/>
  <c r="J5036" i="1"/>
  <c r="L5036" i="1"/>
  <c r="H5037" i="1"/>
  <c r="I5037" i="1"/>
  <c r="J5037" i="1"/>
  <c r="L5037" i="1"/>
  <c r="H5038" i="1"/>
  <c r="I5038" i="1"/>
  <c r="J5038" i="1"/>
  <c r="L5038" i="1"/>
  <c r="H5039" i="1"/>
  <c r="I5039" i="1"/>
  <c r="J5039" i="1"/>
  <c r="L5039" i="1"/>
  <c r="H5040" i="1"/>
  <c r="I5040" i="1"/>
  <c r="J5040" i="1"/>
  <c r="H5041" i="1"/>
  <c r="I5041" i="1"/>
  <c r="J5041" i="1"/>
  <c r="H5042" i="1"/>
  <c r="I5042" i="1"/>
  <c r="J5042" i="1"/>
  <c r="H5043" i="1"/>
  <c r="I5043" i="1"/>
  <c r="J5043" i="1"/>
  <c r="L5043" i="1"/>
  <c r="H5044" i="1"/>
  <c r="I5044" i="1"/>
  <c r="J5044" i="1"/>
  <c r="L5044" i="1"/>
  <c r="H5045" i="1"/>
  <c r="I5045" i="1"/>
  <c r="J5045" i="1"/>
  <c r="L5045" i="1"/>
  <c r="H5046" i="1"/>
  <c r="I5046" i="1"/>
  <c r="J5046" i="1"/>
  <c r="L5046" i="1"/>
  <c r="H5047" i="1"/>
  <c r="I5047" i="1"/>
  <c r="J5047" i="1"/>
  <c r="L5047" i="1"/>
  <c r="H5048" i="1"/>
  <c r="I5048" i="1"/>
  <c r="J5048" i="1"/>
  <c r="H5049" i="1"/>
  <c r="I5049" i="1"/>
  <c r="J5049" i="1"/>
  <c r="H5050" i="1"/>
  <c r="I5050" i="1"/>
  <c r="J5050" i="1"/>
  <c r="H5051" i="1"/>
  <c r="I5051" i="1"/>
  <c r="J5051" i="1"/>
  <c r="L5051" i="1"/>
  <c r="H5052" i="1"/>
  <c r="I5052" i="1"/>
  <c r="J5052" i="1"/>
  <c r="L5052" i="1"/>
  <c r="H5053" i="1"/>
  <c r="I5053" i="1"/>
  <c r="J5053" i="1"/>
  <c r="L5053" i="1"/>
  <c r="H5054" i="1"/>
  <c r="I5054" i="1"/>
  <c r="J5054" i="1"/>
  <c r="L5054" i="1"/>
  <c r="H5055" i="1"/>
  <c r="I5055" i="1"/>
  <c r="J5055" i="1"/>
  <c r="L5055" i="1"/>
  <c r="H5056" i="1"/>
  <c r="I5056" i="1"/>
  <c r="J5056" i="1"/>
  <c r="H5057" i="1"/>
  <c r="I5057" i="1"/>
  <c r="J5057" i="1"/>
  <c r="H5058" i="1"/>
  <c r="I5058" i="1"/>
  <c r="J5058" i="1"/>
  <c r="H5059" i="1"/>
  <c r="I5059" i="1"/>
  <c r="J5059" i="1"/>
  <c r="L5059" i="1"/>
  <c r="H5060" i="1"/>
  <c r="I5060" i="1"/>
  <c r="J5060" i="1"/>
  <c r="L5060" i="1"/>
  <c r="H5061" i="1"/>
  <c r="I5061" i="1"/>
  <c r="J5061" i="1"/>
  <c r="L5061" i="1"/>
  <c r="H5062" i="1"/>
  <c r="I5062" i="1"/>
  <c r="J5062" i="1"/>
  <c r="L5062" i="1"/>
  <c r="H5063" i="1"/>
  <c r="I5063" i="1"/>
  <c r="J5063" i="1"/>
  <c r="L5063" i="1"/>
  <c r="H5064" i="1"/>
  <c r="I5064" i="1"/>
  <c r="J5064" i="1"/>
  <c r="H5065" i="1"/>
  <c r="I5065" i="1"/>
  <c r="J5065" i="1"/>
  <c r="H5066" i="1"/>
  <c r="I5066" i="1"/>
  <c r="J5066" i="1"/>
  <c r="H5067" i="1"/>
  <c r="I5067" i="1"/>
  <c r="J5067" i="1"/>
  <c r="L5067" i="1"/>
  <c r="H5068" i="1"/>
  <c r="I5068" i="1"/>
  <c r="J5068" i="1"/>
  <c r="L5068" i="1"/>
  <c r="H5069" i="1"/>
  <c r="I5069" i="1"/>
  <c r="J5069" i="1"/>
  <c r="L5069" i="1"/>
  <c r="H5070" i="1"/>
  <c r="I5070" i="1"/>
  <c r="J5070" i="1"/>
  <c r="L5070" i="1"/>
  <c r="H5071" i="1"/>
  <c r="I5071" i="1"/>
  <c r="J5071" i="1"/>
  <c r="L5071" i="1"/>
  <c r="H5072" i="1"/>
  <c r="I5072" i="1"/>
  <c r="J5072" i="1"/>
  <c r="L5072" i="1"/>
  <c r="H5073" i="1"/>
  <c r="I5073" i="1"/>
  <c r="J5073" i="1"/>
  <c r="H5074" i="1"/>
  <c r="I5074" i="1"/>
  <c r="J5074" i="1"/>
  <c r="H5075" i="1"/>
  <c r="I5075" i="1"/>
  <c r="J5075" i="1"/>
  <c r="L5075" i="1"/>
  <c r="H5076" i="1"/>
  <c r="I5076" i="1"/>
  <c r="J5076" i="1"/>
  <c r="L5076" i="1"/>
  <c r="H5077" i="1"/>
  <c r="I5077" i="1"/>
  <c r="J5077" i="1"/>
  <c r="L5077" i="1"/>
  <c r="H5078" i="1"/>
  <c r="I5078" i="1"/>
  <c r="J5078" i="1"/>
  <c r="L5078" i="1"/>
  <c r="H5079" i="1"/>
  <c r="I5079" i="1"/>
  <c r="J5079" i="1"/>
  <c r="L5079" i="1"/>
  <c r="H5080" i="1"/>
  <c r="I5080" i="1"/>
  <c r="J5080" i="1"/>
  <c r="H5081" i="1"/>
  <c r="I5081" i="1"/>
  <c r="J5081" i="1"/>
  <c r="H5082" i="1"/>
  <c r="I5082" i="1"/>
  <c r="J5082" i="1"/>
  <c r="H5083" i="1"/>
  <c r="I5083" i="1"/>
  <c r="J5083" i="1"/>
  <c r="L5083" i="1"/>
  <c r="H5084" i="1"/>
  <c r="I5084" i="1"/>
  <c r="J5084" i="1"/>
  <c r="L5084" i="1"/>
  <c r="H5085" i="1"/>
  <c r="I5085" i="1"/>
  <c r="J5085" i="1"/>
  <c r="L5085" i="1"/>
  <c r="H5086" i="1"/>
  <c r="I5086" i="1"/>
  <c r="J5086" i="1"/>
  <c r="L5086" i="1"/>
  <c r="H5087" i="1"/>
  <c r="I5087" i="1"/>
  <c r="J5087" i="1"/>
  <c r="L5087" i="1"/>
  <c r="H5088" i="1"/>
  <c r="I5088" i="1"/>
  <c r="J5088" i="1"/>
  <c r="L5088" i="1"/>
  <c r="H5089" i="1"/>
  <c r="I5089" i="1"/>
  <c r="J5089" i="1"/>
  <c r="H5090" i="1"/>
  <c r="I5090" i="1"/>
  <c r="J5090" i="1"/>
  <c r="H5091" i="1"/>
  <c r="I5091" i="1"/>
  <c r="J5091" i="1"/>
  <c r="L5091" i="1"/>
  <c r="H5092" i="1"/>
  <c r="I5092" i="1"/>
  <c r="J5092" i="1"/>
  <c r="L5092" i="1"/>
  <c r="H5093" i="1"/>
  <c r="I5093" i="1"/>
  <c r="J5093" i="1"/>
  <c r="L5093" i="1"/>
  <c r="H5094" i="1"/>
  <c r="I5094" i="1"/>
  <c r="J5094" i="1"/>
  <c r="L5094" i="1"/>
  <c r="H5095" i="1"/>
  <c r="I5095" i="1"/>
  <c r="J5095" i="1"/>
  <c r="L5095" i="1"/>
  <c r="H5096" i="1"/>
  <c r="I5096" i="1"/>
  <c r="J5096" i="1"/>
  <c r="H5097" i="1"/>
  <c r="I5097" i="1"/>
  <c r="J5097" i="1"/>
  <c r="H5098" i="1"/>
  <c r="I5098" i="1"/>
  <c r="J5098" i="1"/>
  <c r="H5099" i="1"/>
  <c r="I5099" i="1"/>
  <c r="J5099" i="1"/>
  <c r="L5099" i="1"/>
  <c r="H5100" i="1"/>
  <c r="I5100" i="1"/>
  <c r="J5100" i="1"/>
  <c r="L5100" i="1"/>
  <c r="H5101" i="1"/>
  <c r="I5101" i="1"/>
  <c r="J5101" i="1"/>
  <c r="L5101" i="1"/>
  <c r="H5102" i="1"/>
  <c r="I5102" i="1"/>
  <c r="J5102" i="1"/>
  <c r="L5102" i="1"/>
  <c r="H5103" i="1"/>
  <c r="I5103" i="1"/>
  <c r="J5103" i="1"/>
  <c r="L5103" i="1"/>
  <c r="H5104" i="1"/>
  <c r="I5104" i="1"/>
  <c r="J5104" i="1"/>
  <c r="H5105" i="1"/>
  <c r="I5105" i="1"/>
  <c r="J5105" i="1"/>
  <c r="H5106" i="1"/>
  <c r="I5106" i="1"/>
  <c r="J5106" i="1"/>
  <c r="H5107" i="1"/>
  <c r="I5107" i="1"/>
  <c r="J5107" i="1"/>
  <c r="L5107" i="1"/>
  <c r="H5108" i="1"/>
  <c r="I5108" i="1"/>
  <c r="J5108" i="1"/>
  <c r="L5108" i="1"/>
  <c r="H5109" i="1"/>
  <c r="I5109" i="1"/>
  <c r="J5109" i="1"/>
  <c r="L5109" i="1"/>
  <c r="H5110" i="1"/>
  <c r="I5110" i="1"/>
  <c r="J5110" i="1"/>
  <c r="L5110" i="1"/>
  <c r="H5111" i="1"/>
  <c r="I5111" i="1"/>
  <c r="J5111" i="1"/>
  <c r="L5111" i="1"/>
  <c r="H5112" i="1"/>
  <c r="I5112" i="1"/>
  <c r="J5112" i="1"/>
  <c r="H5113" i="1"/>
  <c r="I5113" i="1"/>
  <c r="J5113" i="1"/>
  <c r="H5114" i="1"/>
  <c r="I5114" i="1"/>
  <c r="J5114" i="1"/>
  <c r="H5115" i="1"/>
  <c r="I5115" i="1"/>
  <c r="J5115" i="1"/>
  <c r="L5115" i="1"/>
  <c r="H5116" i="1"/>
  <c r="I5116" i="1"/>
  <c r="J5116" i="1"/>
  <c r="L5116" i="1"/>
  <c r="H5117" i="1"/>
  <c r="I5117" i="1"/>
  <c r="J5117" i="1"/>
  <c r="L5117" i="1"/>
  <c r="H5118" i="1"/>
  <c r="I5118" i="1"/>
  <c r="J5118" i="1"/>
  <c r="L5118" i="1"/>
  <c r="H5119" i="1"/>
  <c r="I5119" i="1"/>
  <c r="J5119" i="1"/>
  <c r="L5119" i="1"/>
  <c r="H5120" i="1"/>
  <c r="I5120" i="1"/>
  <c r="J5120" i="1"/>
  <c r="H5121" i="1"/>
  <c r="I5121" i="1"/>
  <c r="J5121" i="1"/>
  <c r="H5122" i="1"/>
  <c r="I5122" i="1"/>
  <c r="J5122" i="1"/>
  <c r="H5123" i="1"/>
  <c r="I5123" i="1"/>
  <c r="J5123" i="1"/>
  <c r="L5123" i="1"/>
  <c r="H5124" i="1"/>
  <c r="I5124" i="1"/>
  <c r="J5124" i="1"/>
  <c r="L5124" i="1"/>
  <c r="H5125" i="1"/>
  <c r="I5125" i="1"/>
  <c r="J5125" i="1"/>
  <c r="L5125" i="1"/>
  <c r="H5126" i="1"/>
  <c r="I5126" i="1"/>
  <c r="J5126" i="1"/>
  <c r="L5126" i="1"/>
  <c r="H5127" i="1"/>
  <c r="I5127" i="1"/>
  <c r="J5127" i="1"/>
  <c r="L5127" i="1"/>
  <c r="H5128" i="1"/>
  <c r="I5128" i="1"/>
  <c r="J5128" i="1"/>
  <c r="H5129" i="1"/>
  <c r="I5129" i="1"/>
  <c r="J5129" i="1"/>
  <c r="H5130" i="1"/>
  <c r="I5130" i="1"/>
  <c r="J5130" i="1"/>
  <c r="H5131" i="1"/>
  <c r="I5131" i="1"/>
  <c r="J5131" i="1"/>
  <c r="L5131" i="1"/>
  <c r="H5132" i="1"/>
  <c r="I5132" i="1"/>
  <c r="J5132" i="1"/>
  <c r="L5132" i="1"/>
  <c r="H5133" i="1"/>
  <c r="I5133" i="1"/>
  <c r="J5133" i="1"/>
  <c r="L5133" i="1"/>
  <c r="H5134" i="1"/>
  <c r="I5134" i="1"/>
  <c r="J5134" i="1"/>
  <c r="L5134" i="1"/>
  <c r="H5135" i="1"/>
  <c r="I5135" i="1"/>
  <c r="J5135" i="1"/>
  <c r="L5135" i="1"/>
  <c r="H5136" i="1"/>
  <c r="I5136" i="1"/>
  <c r="J5136" i="1"/>
  <c r="L5136" i="1"/>
  <c r="H5137" i="1"/>
  <c r="I5137" i="1"/>
  <c r="J5137" i="1"/>
  <c r="H5138" i="1"/>
  <c r="I5138" i="1"/>
  <c r="J5138" i="1"/>
  <c r="H5139" i="1"/>
  <c r="I5139" i="1"/>
  <c r="J5139" i="1"/>
  <c r="L5139" i="1"/>
  <c r="H5140" i="1"/>
  <c r="I5140" i="1"/>
  <c r="J5140" i="1"/>
  <c r="L5140" i="1"/>
  <c r="H5141" i="1"/>
  <c r="I5141" i="1"/>
  <c r="J5141" i="1"/>
  <c r="L5141" i="1"/>
  <c r="H5142" i="1"/>
  <c r="I5142" i="1"/>
  <c r="J5142" i="1"/>
  <c r="L5142" i="1"/>
  <c r="H5143" i="1"/>
  <c r="I5143" i="1"/>
  <c r="J5143" i="1"/>
  <c r="L5143" i="1"/>
  <c r="H5144" i="1"/>
  <c r="I5144" i="1"/>
  <c r="J5144" i="1"/>
  <c r="H5145" i="1"/>
  <c r="I5145" i="1"/>
  <c r="J5145" i="1"/>
  <c r="H5146" i="1"/>
  <c r="I5146" i="1"/>
  <c r="J5146" i="1"/>
  <c r="H5147" i="1"/>
  <c r="I5147" i="1"/>
  <c r="J5147" i="1"/>
  <c r="L5147" i="1"/>
  <c r="H5148" i="1"/>
  <c r="I5148" i="1"/>
  <c r="J5148" i="1"/>
  <c r="L5148" i="1"/>
  <c r="H5149" i="1"/>
  <c r="I5149" i="1"/>
  <c r="J5149" i="1"/>
  <c r="L5149" i="1"/>
  <c r="H5150" i="1"/>
  <c r="I5150" i="1"/>
  <c r="J5150" i="1"/>
  <c r="L5150" i="1"/>
  <c r="H5151" i="1"/>
  <c r="I5151" i="1"/>
  <c r="J5151" i="1"/>
  <c r="L5151" i="1"/>
  <c r="H5152" i="1"/>
  <c r="I5152" i="1"/>
  <c r="J5152" i="1"/>
  <c r="L5152" i="1"/>
  <c r="H5153" i="1"/>
  <c r="I5153" i="1"/>
  <c r="J5153" i="1"/>
  <c r="H5154" i="1"/>
  <c r="I5154" i="1"/>
  <c r="J5154" i="1"/>
  <c r="H5155" i="1"/>
  <c r="I5155" i="1"/>
  <c r="J5155" i="1"/>
  <c r="L5155" i="1"/>
  <c r="H5156" i="1"/>
  <c r="I5156" i="1"/>
  <c r="J5156" i="1"/>
  <c r="L5156" i="1"/>
  <c r="H5157" i="1"/>
  <c r="I5157" i="1"/>
  <c r="J5157" i="1"/>
  <c r="L5157" i="1"/>
  <c r="H5158" i="1"/>
  <c r="I5158" i="1"/>
  <c r="J5158" i="1"/>
  <c r="L5158" i="1"/>
  <c r="H5159" i="1"/>
  <c r="I5159" i="1"/>
  <c r="J5159" i="1"/>
  <c r="L5159" i="1"/>
  <c r="H5160" i="1"/>
  <c r="I5160" i="1"/>
  <c r="J5160" i="1"/>
  <c r="H5161" i="1"/>
  <c r="I5161" i="1"/>
  <c r="J5161" i="1"/>
  <c r="H5162" i="1"/>
  <c r="I5162" i="1"/>
  <c r="J5162" i="1"/>
  <c r="H5163" i="1"/>
  <c r="I5163" i="1"/>
  <c r="J5163" i="1"/>
  <c r="L5163" i="1"/>
  <c r="H5164" i="1"/>
  <c r="I5164" i="1"/>
  <c r="J5164" i="1"/>
  <c r="L5164" i="1"/>
  <c r="H5165" i="1"/>
  <c r="I5165" i="1"/>
  <c r="J5165" i="1"/>
  <c r="L5165" i="1"/>
  <c r="H5166" i="1"/>
  <c r="I5166" i="1"/>
  <c r="J5166" i="1"/>
  <c r="L5166" i="1"/>
  <c r="H5167" i="1"/>
  <c r="I5167" i="1"/>
  <c r="J5167" i="1"/>
  <c r="L5167" i="1"/>
  <c r="H5168" i="1"/>
  <c r="I5168" i="1"/>
  <c r="J5168" i="1"/>
  <c r="H5169" i="1"/>
  <c r="I5169" i="1"/>
  <c r="J5169" i="1"/>
  <c r="H5170" i="1"/>
  <c r="I5170" i="1"/>
  <c r="J5170" i="1"/>
  <c r="H5171" i="1"/>
  <c r="I5171" i="1"/>
  <c r="J5171" i="1"/>
  <c r="L5171" i="1"/>
  <c r="H5172" i="1"/>
  <c r="I5172" i="1"/>
  <c r="J5172" i="1"/>
  <c r="L5172" i="1"/>
  <c r="H5173" i="1"/>
  <c r="I5173" i="1"/>
  <c r="J5173" i="1"/>
  <c r="L5173" i="1"/>
  <c r="H5174" i="1"/>
  <c r="I5174" i="1"/>
  <c r="J5174" i="1"/>
  <c r="L5174" i="1"/>
  <c r="H5175" i="1"/>
  <c r="I5175" i="1"/>
  <c r="J5175" i="1"/>
  <c r="L5175" i="1"/>
  <c r="H5176" i="1"/>
  <c r="I5176" i="1"/>
  <c r="J5176" i="1"/>
  <c r="H5177" i="1"/>
  <c r="I5177" i="1"/>
  <c r="J5177" i="1"/>
  <c r="H5178" i="1"/>
  <c r="I5178" i="1"/>
  <c r="J5178" i="1"/>
  <c r="H5179" i="1"/>
  <c r="I5179" i="1"/>
  <c r="J5179" i="1"/>
  <c r="L5179" i="1"/>
  <c r="H5180" i="1"/>
  <c r="I5180" i="1"/>
  <c r="J5180" i="1"/>
  <c r="L5180" i="1"/>
  <c r="H5181" i="1"/>
  <c r="I5181" i="1"/>
  <c r="J5181" i="1"/>
  <c r="L5181" i="1"/>
  <c r="H5182" i="1"/>
  <c r="I5182" i="1"/>
  <c r="J5182" i="1"/>
  <c r="L5182" i="1"/>
  <c r="H5183" i="1"/>
  <c r="I5183" i="1"/>
  <c r="J5183" i="1"/>
  <c r="L5183" i="1"/>
  <c r="H5184" i="1"/>
  <c r="I5184" i="1"/>
  <c r="J5184" i="1"/>
  <c r="H5185" i="1"/>
  <c r="I5185" i="1"/>
  <c r="J5185" i="1"/>
  <c r="H5186" i="1"/>
  <c r="I5186" i="1"/>
  <c r="J5186" i="1"/>
  <c r="H5187" i="1"/>
  <c r="I5187" i="1"/>
  <c r="J5187" i="1"/>
  <c r="L5187" i="1"/>
  <c r="H5188" i="1"/>
  <c r="I5188" i="1"/>
  <c r="J5188" i="1"/>
  <c r="L5188" i="1"/>
  <c r="H5189" i="1"/>
  <c r="I5189" i="1"/>
  <c r="J5189" i="1"/>
  <c r="L5189" i="1"/>
  <c r="H5190" i="1"/>
  <c r="I5190" i="1"/>
  <c r="J5190" i="1"/>
  <c r="L5190" i="1"/>
  <c r="H5191" i="1"/>
  <c r="I5191" i="1"/>
  <c r="J5191" i="1"/>
  <c r="L5191" i="1"/>
  <c r="H5192" i="1"/>
  <c r="I5192" i="1"/>
  <c r="J5192" i="1"/>
  <c r="H5193" i="1"/>
  <c r="I5193" i="1"/>
  <c r="J5193" i="1"/>
  <c r="H5194" i="1"/>
  <c r="I5194" i="1"/>
  <c r="J5194" i="1"/>
  <c r="H5195" i="1"/>
  <c r="I5195" i="1"/>
  <c r="J5195" i="1"/>
  <c r="L5195" i="1"/>
  <c r="H5196" i="1"/>
  <c r="I5196" i="1"/>
  <c r="J5196" i="1"/>
  <c r="L5196" i="1"/>
  <c r="H5197" i="1"/>
  <c r="I5197" i="1"/>
  <c r="J5197" i="1"/>
  <c r="L5197" i="1"/>
  <c r="H5198" i="1"/>
  <c r="I5198" i="1"/>
  <c r="J5198" i="1"/>
  <c r="L5198" i="1"/>
  <c r="H5199" i="1"/>
  <c r="I5199" i="1"/>
  <c r="J5199" i="1"/>
  <c r="L5199" i="1"/>
  <c r="H5200" i="1"/>
  <c r="I5200" i="1"/>
  <c r="J5200" i="1"/>
  <c r="L5200" i="1"/>
  <c r="H5201" i="1"/>
  <c r="I5201" i="1"/>
  <c r="J5201" i="1"/>
  <c r="H5202" i="1"/>
  <c r="I5202" i="1"/>
  <c r="J5202" i="1"/>
  <c r="H5203" i="1"/>
  <c r="I5203" i="1"/>
  <c r="J5203" i="1"/>
  <c r="L5203" i="1"/>
  <c r="H5204" i="1"/>
  <c r="I5204" i="1"/>
  <c r="J5204" i="1"/>
  <c r="L5204" i="1"/>
  <c r="H5205" i="1"/>
  <c r="I5205" i="1"/>
  <c r="J5205" i="1"/>
  <c r="L5205" i="1"/>
  <c r="H5206" i="1"/>
  <c r="I5206" i="1"/>
  <c r="J5206" i="1"/>
  <c r="L5206" i="1"/>
  <c r="H5207" i="1"/>
  <c r="I5207" i="1"/>
  <c r="J5207" i="1"/>
  <c r="L5207" i="1"/>
  <c r="H5208" i="1"/>
  <c r="I5208" i="1"/>
  <c r="J5208" i="1"/>
  <c r="H5209" i="1"/>
  <c r="I5209" i="1"/>
  <c r="J5209" i="1"/>
  <c r="H5210" i="1"/>
  <c r="I5210" i="1"/>
  <c r="J5210" i="1"/>
  <c r="H5211" i="1"/>
  <c r="I5211" i="1"/>
  <c r="J5211" i="1"/>
  <c r="L5211" i="1"/>
  <c r="H5212" i="1"/>
  <c r="I5212" i="1"/>
  <c r="J5212" i="1"/>
  <c r="L5212" i="1"/>
  <c r="H5213" i="1"/>
  <c r="I5213" i="1"/>
  <c r="J5213" i="1"/>
  <c r="L5213" i="1"/>
  <c r="H5214" i="1"/>
  <c r="I5214" i="1"/>
  <c r="J5214" i="1"/>
  <c r="L5214" i="1"/>
  <c r="H5215" i="1"/>
  <c r="I5215" i="1"/>
  <c r="J5215" i="1"/>
  <c r="L5215" i="1"/>
  <c r="H5216" i="1"/>
  <c r="I5216" i="1"/>
  <c r="J5216" i="1"/>
  <c r="L5216" i="1"/>
  <c r="H5217" i="1"/>
  <c r="I5217" i="1"/>
  <c r="J5217" i="1"/>
  <c r="H5218" i="1"/>
  <c r="I5218" i="1"/>
  <c r="J5218" i="1"/>
  <c r="H5219" i="1"/>
  <c r="I5219" i="1"/>
  <c r="J5219" i="1"/>
  <c r="L5219" i="1"/>
  <c r="H5220" i="1"/>
  <c r="I5220" i="1"/>
  <c r="J5220" i="1"/>
  <c r="L5220" i="1"/>
  <c r="H5221" i="1"/>
  <c r="I5221" i="1"/>
  <c r="J5221" i="1"/>
  <c r="L5221" i="1"/>
  <c r="H5222" i="1"/>
  <c r="I5222" i="1"/>
  <c r="J5222" i="1"/>
  <c r="L5222" i="1"/>
  <c r="H5223" i="1"/>
  <c r="I5223" i="1"/>
  <c r="J5223" i="1"/>
  <c r="L5223" i="1"/>
  <c r="H5224" i="1"/>
  <c r="I5224" i="1"/>
  <c r="J5224" i="1"/>
  <c r="H5225" i="1"/>
  <c r="I5225" i="1"/>
  <c r="J5225" i="1"/>
  <c r="H5226" i="1"/>
  <c r="I5226" i="1"/>
  <c r="J5226" i="1"/>
  <c r="H5227" i="1"/>
  <c r="I5227" i="1"/>
  <c r="J5227" i="1"/>
  <c r="L5227" i="1"/>
  <c r="H5228" i="1"/>
  <c r="I5228" i="1"/>
  <c r="J5228" i="1"/>
  <c r="L5228" i="1"/>
  <c r="H5229" i="1"/>
  <c r="I5229" i="1"/>
  <c r="J5229" i="1"/>
  <c r="L5229" i="1"/>
  <c r="H5230" i="1"/>
  <c r="I5230" i="1"/>
  <c r="J5230" i="1"/>
  <c r="L5230" i="1"/>
  <c r="H5231" i="1"/>
  <c r="I5231" i="1"/>
  <c r="J5231" i="1"/>
  <c r="L5231" i="1"/>
  <c r="H5232" i="1"/>
  <c r="I5232" i="1"/>
  <c r="J5232" i="1"/>
  <c r="H5233" i="1"/>
  <c r="I5233" i="1"/>
  <c r="J5233" i="1"/>
  <c r="H5234" i="1"/>
  <c r="I5234" i="1"/>
  <c r="J5234" i="1"/>
  <c r="H5235" i="1"/>
  <c r="I5235" i="1"/>
  <c r="J5235" i="1"/>
  <c r="L5235" i="1"/>
  <c r="H5236" i="1"/>
  <c r="I5236" i="1"/>
  <c r="J5236" i="1"/>
  <c r="L5236" i="1"/>
  <c r="H5237" i="1"/>
  <c r="I5237" i="1"/>
  <c r="J5237" i="1"/>
  <c r="L5237" i="1"/>
  <c r="H5238" i="1"/>
  <c r="I5238" i="1"/>
  <c r="J5238" i="1"/>
  <c r="L5238" i="1"/>
  <c r="H5239" i="1"/>
  <c r="I5239" i="1"/>
  <c r="J5239" i="1"/>
  <c r="L5239" i="1"/>
  <c r="H5240" i="1"/>
  <c r="I5240" i="1"/>
  <c r="J5240" i="1"/>
  <c r="H5241" i="1"/>
  <c r="I5241" i="1"/>
  <c r="J5241" i="1"/>
  <c r="H5242" i="1"/>
  <c r="I5242" i="1"/>
  <c r="J5242" i="1"/>
  <c r="H5243" i="1"/>
  <c r="I5243" i="1"/>
  <c r="J5243" i="1"/>
  <c r="L5243" i="1"/>
  <c r="H5244" i="1"/>
  <c r="I5244" i="1"/>
  <c r="J5244" i="1"/>
  <c r="L5244" i="1"/>
  <c r="H5245" i="1"/>
  <c r="I5245" i="1"/>
  <c r="J5245" i="1"/>
  <c r="L5245" i="1"/>
  <c r="H5246" i="1"/>
  <c r="I5246" i="1"/>
  <c r="J5246" i="1"/>
  <c r="L5246" i="1"/>
  <c r="H5247" i="1"/>
  <c r="I5247" i="1"/>
  <c r="J5247" i="1"/>
  <c r="L5247" i="1"/>
  <c r="H5248" i="1"/>
  <c r="I5248" i="1"/>
  <c r="J5248" i="1"/>
  <c r="H5249" i="1"/>
  <c r="I5249" i="1"/>
  <c r="J5249" i="1"/>
  <c r="H5250" i="1"/>
  <c r="I5250" i="1"/>
  <c r="J5250" i="1"/>
  <c r="H5251" i="1"/>
  <c r="I5251" i="1"/>
  <c r="J5251" i="1"/>
  <c r="L5251" i="1"/>
  <c r="H5252" i="1"/>
  <c r="I5252" i="1"/>
  <c r="J5252" i="1"/>
  <c r="L5252" i="1"/>
  <c r="H5253" i="1"/>
  <c r="I5253" i="1"/>
  <c r="J5253" i="1"/>
  <c r="L5253" i="1"/>
  <c r="H5254" i="1"/>
  <c r="I5254" i="1"/>
  <c r="J5254" i="1"/>
  <c r="L5254" i="1"/>
  <c r="H5255" i="1"/>
  <c r="I5255" i="1"/>
  <c r="J5255" i="1"/>
  <c r="L5255" i="1"/>
  <c r="H5256" i="1"/>
  <c r="I5256" i="1"/>
  <c r="J5256" i="1"/>
  <c r="H5257" i="1"/>
  <c r="I5257" i="1"/>
  <c r="J5257" i="1"/>
  <c r="H5258" i="1"/>
  <c r="I5258" i="1"/>
  <c r="J5258" i="1"/>
  <c r="H5259" i="1"/>
  <c r="I5259" i="1"/>
  <c r="J5259" i="1"/>
  <c r="L5259" i="1"/>
  <c r="H5260" i="1"/>
  <c r="I5260" i="1"/>
  <c r="J5260" i="1"/>
  <c r="L5260" i="1"/>
  <c r="H5261" i="1"/>
  <c r="I5261" i="1"/>
  <c r="J5261" i="1"/>
  <c r="L5261" i="1"/>
  <c r="H5262" i="1"/>
  <c r="I5262" i="1"/>
  <c r="J5262" i="1"/>
  <c r="L5262" i="1"/>
  <c r="H5263" i="1"/>
  <c r="I5263" i="1"/>
  <c r="J5263" i="1"/>
  <c r="L5263" i="1"/>
  <c r="H5264" i="1"/>
  <c r="I5264" i="1"/>
  <c r="J5264" i="1"/>
  <c r="L5264" i="1"/>
  <c r="H5265" i="1"/>
  <c r="I5265" i="1"/>
  <c r="J5265" i="1"/>
  <c r="H5266" i="1"/>
  <c r="I5266" i="1"/>
  <c r="J5266" i="1"/>
  <c r="H5267" i="1"/>
  <c r="I5267" i="1"/>
  <c r="J5267" i="1"/>
  <c r="L5267" i="1"/>
  <c r="H5268" i="1"/>
  <c r="I5268" i="1"/>
  <c r="J5268" i="1"/>
  <c r="L5268" i="1"/>
  <c r="H5269" i="1"/>
  <c r="I5269" i="1"/>
  <c r="J5269" i="1"/>
  <c r="L5269" i="1"/>
  <c r="H5270" i="1"/>
  <c r="I5270" i="1"/>
  <c r="J5270" i="1"/>
  <c r="L5270" i="1"/>
  <c r="H5271" i="1"/>
  <c r="I5271" i="1"/>
  <c r="J5271" i="1"/>
  <c r="L5271" i="1"/>
  <c r="H5272" i="1"/>
  <c r="I5272" i="1"/>
  <c r="J5272" i="1"/>
  <c r="H5273" i="1"/>
  <c r="I5273" i="1"/>
  <c r="J5273" i="1"/>
  <c r="H5274" i="1"/>
  <c r="I5274" i="1"/>
  <c r="J5274" i="1"/>
  <c r="H5275" i="1"/>
  <c r="I5275" i="1"/>
  <c r="J5275" i="1"/>
  <c r="L5275" i="1"/>
  <c r="H5276" i="1"/>
  <c r="I5276" i="1"/>
  <c r="J5276" i="1"/>
  <c r="L5276" i="1"/>
  <c r="H5277" i="1"/>
  <c r="I5277" i="1"/>
  <c r="J5277" i="1"/>
  <c r="L5277" i="1"/>
  <c r="H5278" i="1"/>
  <c r="I5278" i="1"/>
  <c r="J5278" i="1"/>
  <c r="L5278" i="1"/>
  <c r="H5279" i="1"/>
  <c r="I5279" i="1"/>
  <c r="J5279" i="1"/>
  <c r="L5279" i="1"/>
  <c r="H5280" i="1"/>
  <c r="I5280" i="1"/>
  <c r="J5280" i="1"/>
  <c r="L5280" i="1"/>
  <c r="H5281" i="1"/>
  <c r="I5281" i="1"/>
  <c r="J5281" i="1"/>
  <c r="H5282" i="1"/>
  <c r="I5282" i="1"/>
  <c r="J5282" i="1"/>
  <c r="H5283" i="1"/>
  <c r="I5283" i="1"/>
  <c r="J5283" i="1"/>
  <c r="L5283" i="1"/>
  <c r="H5284" i="1"/>
  <c r="I5284" i="1"/>
  <c r="J5284" i="1"/>
  <c r="L5284" i="1"/>
  <c r="H5285" i="1"/>
  <c r="I5285" i="1"/>
  <c r="J5285" i="1"/>
  <c r="L5285" i="1"/>
  <c r="H5286" i="1"/>
  <c r="I5286" i="1"/>
  <c r="J5286" i="1"/>
  <c r="L5286" i="1"/>
  <c r="H5287" i="1"/>
  <c r="I5287" i="1"/>
  <c r="J5287" i="1"/>
  <c r="L5287" i="1"/>
  <c r="H5288" i="1"/>
  <c r="I5288" i="1"/>
  <c r="J5288" i="1"/>
  <c r="H5289" i="1"/>
  <c r="I5289" i="1"/>
  <c r="J5289" i="1"/>
  <c r="H5290" i="1"/>
  <c r="I5290" i="1"/>
  <c r="J5290" i="1"/>
  <c r="H5291" i="1"/>
  <c r="I5291" i="1"/>
  <c r="J5291" i="1"/>
  <c r="L5291" i="1"/>
  <c r="H5292" i="1"/>
  <c r="I5292" i="1"/>
  <c r="J5292" i="1"/>
  <c r="L5292" i="1"/>
  <c r="H5293" i="1"/>
  <c r="I5293" i="1"/>
  <c r="J5293" i="1"/>
  <c r="L5293" i="1"/>
  <c r="H5294" i="1"/>
  <c r="I5294" i="1"/>
  <c r="J5294" i="1"/>
  <c r="L5294" i="1"/>
  <c r="H5295" i="1"/>
  <c r="I5295" i="1"/>
  <c r="J5295" i="1"/>
  <c r="L5295" i="1"/>
  <c r="H5296" i="1"/>
  <c r="I5296" i="1"/>
  <c r="J5296" i="1"/>
  <c r="H5297" i="1"/>
  <c r="I5297" i="1"/>
  <c r="J5297" i="1"/>
  <c r="H5298" i="1"/>
  <c r="I5298" i="1"/>
  <c r="J5298" i="1"/>
  <c r="H5299" i="1"/>
  <c r="I5299" i="1"/>
  <c r="J5299" i="1"/>
  <c r="L5299" i="1"/>
  <c r="H5300" i="1"/>
  <c r="I5300" i="1"/>
  <c r="J5300" i="1"/>
  <c r="L5300" i="1"/>
  <c r="H5301" i="1"/>
  <c r="I5301" i="1"/>
  <c r="J5301" i="1"/>
  <c r="L5301" i="1"/>
  <c r="H5302" i="1"/>
  <c r="I5302" i="1"/>
  <c r="J5302" i="1"/>
  <c r="L5302" i="1"/>
  <c r="H5303" i="1"/>
  <c r="I5303" i="1"/>
  <c r="J5303" i="1"/>
  <c r="L5303" i="1"/>
  <c r="H5304" i="1"/>
  <c r="I5304" i="1"/>
  <c r="J5304" i="1"/>
  <c r="H5305" i="1"/>
  <c r="I5305" i="1"/>
  <c r="J5305" i="1"/>
  <c r="H5306" i="1"/>
  <c r="I5306" i="1"/>
  <c r="J5306" i="1"/>
  <c r="H5307" i="1"/>
  <c r="I5307" i="1"/>
  <c r="J5307" i="1"/>
  <c r="L5307" i="1"/>
  <c r="H5308" i="1"/>
  <c r="I5308" i="1"/>
  <c r="J5308" i="1"/>
  <c r="L5308" i="1"/>
  <c r="H5309" i="1"/>
  <c r="I5309" i="1"/>
  <c r="J5309" i="1"/>
  <c r="L5309" i="1"/>
  <c r="H5310" i="1"/>
  <c r="I5310" i="1"/>
  <c r="J5310" i="1"/>
  <c r="L5310" i="1"/>
  <c r="H5311" i="1"/>
  <c r="I5311" i="1"/>
  <c r="J5311" i="1"/>
  <c r="L5311" i="1"/>
  <c r="H5312" i="1"/>
  <c r="I5312" i="1"/>
  <c r="J5312" i="1"/>
  <c r="H5313" i="1"/>
  <c r="I5313" i="1"/>
  <c r="J5313" i="1"/>
  <c r="H5314" i="1"/>
  <c r="I5314" i="1"/>
  <c r="J5314" i="1"/>
  <c r="H5315" i="1"/>
  <c r="I5315" i="1"/>
  <c r="J5315" i="1"/>
  <c r="L5315" i="1"/>
  <c r="H5316" i="1"/>
  <c r="I5316" i="1"/>
  <c r="J5316" i="1"/>
  <c r="L5316" i="1"/>
  <c r="H5317" i="1"/>
  <c r="I5317" i="1"/>
  <c r="J5317" i="1"/>
  <c r="L5317" i="1"/>
  <c r="H5318" i="1"/>
  <c r="I5318" i="1"/>
  <c r="J5318" i="1"/>
  <c r="L5318" i="1"/>
  <c r="H5319" i="1"/>
  <c r="I5319" i="1"/>
  <c r="J5319" i="1"/>
  <c r="L5319" i="1"/>
  <c r="H5320" i="1"/>
  <c r="I5320" i="1"/>
  <c r="J5320" i="1"/>
  <c r="H5321" i="1"/>
  <c r="I5321" i="1"/>
  <c r="J5321" i="1"/>
  <c r="H5322" i="1"/>
  <c r="I5322" i="1"/>
  <c r="J5322" i="1"/>
  <c r="H5323" i="1"/>
  <c r="I5323" i="1"/>
  <c r="J5323" i="1"/>
  <c r="L5323" i="1"/>
  <c r="H5324" i="1"/>
  <c r="I5324" i="1"/>
  <c r="J5324" i="1"/>
  <c r="L5324" i="1"/>
  <c r="H5325" i="1"/>
  <c r="I5325" i="1"/>
  <c r="J5325" i="1"/>
  <c r="L5325" i="1"/>
  <c r="H5326" i="1"/>
  <c r="I5326" i="1"/>
  <c r="J5326" i="1"/>
  <c r="L5326" i="1"/>
  <c r="H5327" i="1"/>
  <c r="I5327" i="1"/>
  <c r="J5327" i="1"/>
  <c r="L5327" i="1"/>
  <c r="H5328" i="1"/>
  <c r="I5328" i="1"/>
  <c r="J5328" i="1"/>
  <c r="L5328" i="1"/>
  <c r="H5329" i="1"/>
  <c r="I5329" i="1"/>
  <c r="J5329" i="1"/>
  <c r="H5330" i="1"/>
  <c r="I5330" i="1"/>
  <c r="J5330" i="1"/>
  <c r="H5331" i="1"/>
  <c r="I5331" i="1"/>
  <c r="J5331" i="1"/>
  <c r="L5331" i="1"/>
  <c r="H5332" i="1"/>
  <c r="I5332" i="1"/>
  <c r="J5332" i="1"/>
  <c r="L5332" i="1"/>
  <c r="H5333" i="1"/>
  <c r="I5333" i="1"/>
  <c r="J5333" i="1"/>
  <c r="L5333" i="1"/>
  <c r="H5334" i="1"/>
  <c r="I5334" i="1"/>
  <c r="J5334" i="1"/>
  <c r="L5334" i="1"/>
  <c r="H5335" i="1"/>
  <c r="I5335" i="1"/>
  <c r="J5335" i="1"/>
  <c r="L5335" i="1"/>
  <c r="H5336" i="1"/>
  <c r="I5336" i="1"/>
  <c r="J5336" i="1"/>
  <c r="H5337" i="1"/>
  <c r="I5337" i="1"/>
  <c r="J5337" i="1"/>
  <c r="H5338" i="1"/>
  <c r="I5338" i="1"/>
  <c r="J5338" i="1"/>
  <c r="H5339" i="1"/>
  <c r="I5339" i="1"/>
  <c r="J5339" i="1"/>
  <c r="L5339" i="1"/>
  <c r="H5340" i="1"/>
  <c r="I5340" i="1"/>
  <c r="J5340" i="1"/>
  <c r="L5340" i="1"/>
  <c r="H5341" i="1"/>
  <c r="I5341" i="1"/>
  <c r="J5341" i="1"/>
  <c r="L5341" i="1"/>
  <c r="H5342" i="1"/>
  <c r="I5342" i="1"/>
  <c r="J5342" i="1"/>
  <c r="L5342" i="1"/>
  <c r="H5343" i="1"/>
  <c r="I5343" i="1"/>
  <c r="J5343" i="1"/>
  <c r="L5343" i="1"/>
  <c r="H5344" i="1"/>
  <c r="I5344" i="1"/>
  <c r="J5344" i="1"/>
  <c r="L5344" i="1"/>
  <c r="H5345" i="1"/>
  <c r="I5345" i="1"/>
  <c r="J5345" i="1"/>
  <c r="H5346" i="1"/>
  <c r="I5346" i="1"/>
  <c r="J5346" i="1"/>
  <c r="H5347" i="1"/>
  <c r="I5347" i="1"/>
  <c r="J5347" i="1"/>
  <c r="L5347" i="1"/>
  <c r="H5348" i="1"/>
  <c r="I5348" i="1"/>
  <c r="J5348" i="1"/>
  <c r="L5348" i="1"/>
  <c r="H5349" i="1"/>
  <c r="I5349" i="1"/>
  <c r="J5349" i="1"/>
  <c r="L5349" i="1"/>
  <c r="H5350" i="1"/>
  <c r="I5350" i="1"/>
  <c r="J5350" i="1"/>
  <c r="L5350" i="1"/>
  <c r="H5351" i="1"/>
  <c r="I5351" i="1"/>
  <c r="J5351" i="1"/>
  <c r="L5351" i="1"/>
  <c r="H5352" i="1"/>
  <c r="I5352" i="1"/>
  <c r="J5352" i="1"/>
  <c r="H5353" i="1"/>
  <c r="I5353" i="1"/>
  <c r="J5353" i="1"/>
  <c r="H5354" i="1"/>
  <c r="I5354" i="1"/>
  <c r="J5354" i="1"/>
  <c r="H5355" i="1"/>
  <c r="I5355" i="1"/>
  <c r="J5355" i="1"/>
  <c r="L5355" i="1"/>
  <c r="H5356" i="1"/>
  <c r="I5356" i="1"/>
  <c r="J5356" i="1"/>
  <c r="L5356" i="1"/>
  <c r="H5357" i="1"/>
  <c r="I5357" i="1"/>
  <c r="J5357" i="1"/>
  <c r="L5357" i="1"/>
  <c r="H5358" i="1"/>
  <c r="I5358" i="1"/>
  <c r="J5358" i="1"/>
  <c r="L5358" i="1"/>
  <c r="H5359" i="1"/>
  <c r="I5359" i="1"/>
  <c r="J5359" i="1"/>
  <c r="L5359" i="1"/>
  <c r="H5360" i="1"/>
  <c r="I5360" i="1"/>
  <c r="J5360" i="1"/>
  <c r="H5361" i="1"/>
  <c r="I5361" i="1"/>
  <c r="J5361" i="1"/>
  <c r="H5362" i="1"/>
  <c r="I5362" i="1"/>
  <c r="J5362" i="1"/>
  <c r="H5363" i="1"/>
  <c r="I5363" i="1"/>
  <c r="J5363" i="1"/>
  <c r="L5363" i="1"/>
  <c r="H5364" i="1"/>
  <c r="I5364" i="1"/>
  <c r="J5364" i="1"/>
  <c r="L5364" i="1"/>
  <c r="H5365" i="1"/>
  <c r="I5365" i="1"/>
  <c r="J5365" i="1"/>
  <c r="L5365" i="1"/>
  <c r="H5366" i="1"/>
  <c r="I5366" i="1"/>
  <c r="J5366" i="1"/>
  <c r="L5366" i="1"/>
  <c r="H5367" i="1"/>
  <c r="I5367" i="1"/>
  <c r="J5367" i="1"/>
  <c r="L5367" i="1"/>
  <c r="H5368" i="1"/>
  <c r="I5368" i="1"/>
  <c r="J5368" i="1"/>
  <c r="H5369" i="1"/>
  <c r="I5369" i="1"/>
  <c r="J5369" i="1"/>
  <c r="H5370" i="1"/>
  <c r="I5370" i="1"/>
  <c r="J5370" i="1"/>
  <c r="H5371" i="1"/>
  <c r="I5371" i="1"/>
  <c r="J5371" i="1"/>
  <c r="L5371" i="1"/>
  <c r="H5372" i="1"/>
  <c r="I5372" i="1"/>
  <c r="J5372" i="1"/>
  <c r="L5372" i="1"/>
  <c r="H5373" i="1"/>
  <c r="I5373" i="1"/>
  <c r="J5373" i="1"/>
  <c r="L5373" i="1"/>
  <c r="H5374" i="1"/>
  <c r="I5374" i="1"/>
  <c r="J5374" i="1"/>
  <c r="L5374" i="1"/>
  <c r="H5375" i="1"/>
  <c r="I5375" i="1"/>
  <c r="J5375" i="1"/>
  <c r="L5375" i="1"/>
  <c r="H5376" i="1"/>
  <c r="I5376" i="1"/>
  <c r="J5376" i="1"/>
  <c r="H5377" i="1"/>
  <c r="I5377" i="1"/>
  <c r="J5377" i="1"/>
  <c r="H5378" i="1"/>
  <c r="I5378" i="1"/>
  <c r="J5378" i="1"/>
  <c r="H5379" i="1"/>
  <c r="I5379" i="1"/>
  <c r="J5379" i="1"/>
  <c r="L5379" i="1"/>
  <c r="H5380" i="1"/>
  <c r="I5380" i="1"/>
  <c r="J5380" i="1"/>
  <c r="L5380" i="1"/>
  <c r="H5381" i="1"/>
  <c r="I5381" i="1"/>
  <c r="J5381" i="1"/>
  <c r="L5381" i="1"/>
  <c r="H5382" i="1"/>
  <c r="I5382" i="1"/>
  <c r="J5382" i="1"/>
  <c r="L5382" i="1"/>
  <c r="H5383" i="1"/>
  <c r="I5383" i="1"/>
  <c r="J5383" i="1"/>
  <c r="L5383" i="1"/>
  <c r="H5384" i="1"/>
  <c r="I5384" i="1"/>
  <c r="J5384" i="1"/>
  <c r="H5385" i="1"/>
  <c r="I5385" i="1"/>
  <c r="J5385" i="1"/>
  <c r="H5386" i="1"/>
  <c r="I5386" i="1"/>
  <c r="J5386" i="1"/>
  <c r="H5387" i="1"/>
  <c r="I5387" i="1"/>
  <c r="J5387" i="1"/>
  <c r="L5387" i="1"/>
  <c r="H5388" i="1"/>
  <c r="I5388" i="1"/>
  <c r="J5388" i="1"/>
  <c r="L5388" i="1"/>
  <c r="H5389" i="1"/>
  <c r="I5389" i="1"/>
  <c r="J5389" i="1"/>
  <c r="L5389" i="1"/>
  <c r="H5390" i="1"/>
  <c r="I5390" i="1"/>
  <c r="J5390" i="1"/>
  <c r="L5390" i="1"/>
  <c r="H5391" i="1"/>
  <c r="I5391" i="1"/>
  <c r="J5391" i="1"/>
  <c r="L5391" i="1"/>
  <c r="H5392" i="1"/>
  <c r="I5392" i="1"/>
  <c r="J5392" i="1"/>
  <c r="L5392" i="1"/>
  <c r="H5393" i="1"/>
  <c r="I5393" i="1"/>
  <c r="J5393" i="1"/>
  <c r="H5394" i="1"/>
  <c r="I5394" i="1"/>
  <c r="J5394" i="1"/>
  <c r="H5395" i="1"/>
  <c r="I5395" i="1"/>
  <c r="J5395" i="1"/>
  <c r="L5395" i="1"/>
  <c r="H5396" i="1"/>
  <c r="I5396" i="1"/>
  <c r="J5396" i="1"/>
  <c r="L5396" i="1"/>
  <c r="H5397" i="1"/>
  <c r="I5397" i="1"/>
  <c r="J5397" i="1"/>
  <c r="L5397" i="1"/>
  <c r="H5398" i="1"/>
  <c r="I5398" i="1"/>
  <c r="J5398" i="1"/>
  <c r="L5398" i="1"/>
  <c r="H5399" i="1"/>
  <c r="I5399" i="1"/>
  <c r="J5399" i="1"/>
  <c r="L5399" i="1"/>
  <c r="H5400" i="1"/>
  <c r="I5400" i="1"/>
  <c r="J5400" i="1"/>
  <c r="H5401" i="1"/>
  <c r="I5401" i="1"/>
  <c r="J5401" i="1"/>
  <c r="H5402" i="1"/>
  <c r="I5402" i="1"/>
  <c r="J5402" i="1"/>
  <c r="H5403" i="1"/>
  <c r="I5403" i="1"/>
  <c r="J5403" i="1"/>
  <c r="L5403" i="1"/>
  <c r="H5404" i="1"/>
  <c r="I5404" i="1"/>
  <c r="J5404" i="1"/>
  <c r="L5404" i="1"/>
  <c r="H5405" i="1"/>
  <c r="I5405" i="1"/>
  <c r="J5405" i="1"/>
  <c r="L5405" i="1"/>
  <c r="H5406" i="1"/>
  <c r="I5406" i="1"/>
  <c r="J5406" i="1"/>
  <c r="L5406" i="1"/>
  <c r="H5407" i="1"/>
  <c r="I5407" i="1"/>
  <c r="J5407" i="1"/>
  <c r="L5407" i="1"/>
  <c r="H5408" i="1"/>
  <c r="I5408" i="1"/>
  <c r="J5408" i="1"/>
  <c r="L5408" i="1"/>
  <c r="H5409" i="1"/>
  <c r="I5409" i="1"/>
  <c r="J5409" i="1"/>
  <c r="H5410" i="1"/>
  <c r="I5410" i="1"/>
  <c r="J5410" i="1"/>
  <c r="H5411" i="1"/>
  <c r="I5411" i="1"/>
  <c r="J5411" i="1"/>
  <c r="L5411" i="1"/>
  <c r="H5412" i="1"/>
  <c r="I5412" i="1"/>
  <c r="J5412" i="1"/>
  <c r="L5412" i="1"/>
  <c r="H5413" i="1"/>
  <c r="I5413" i="1"/>
  <c r="J5413" i="1"/>
  <c r="L5413" i="1"/>
  <c r="H5414" i="1"/>
  <c r="I5414" i="1"/>
  <c r="J5414" i="1"/>
  <c r="L5414" i="1"/>
  <c r="H5415" i="1"/>
  <c r="I5415" i="1"/>
  <c r="J5415" i="1"/>
  <c r="L5415" i="1"/>
  <c r="H5416" i="1"/>
  <c r="I5416" i="1"/>
  <c r="J5416" i="1"/>
  <c r="H5417" i="1"/>
  <c r="I5417" i="1"/>
  <c r="J5417" i="1"/>
  <c r="H5418" i="1"/>
  <c r="I5418" i="1"/>
  <c r="J5418" i="1"/>
  <c r="H5419" i="1"/>
  <c r="I5419" i="1"/>
  <c r="J5419" i="1"/>
  <c r="L5419" i="1"/>
  <c r="H5420" i="1"/>
  <c r="I5420" i="1"/>
  <c r="J5420" i="1"/>
  <c r="L5420" i="1"/>
  <c r="H5421" i="1"/>
  <c r="I5421" i="1"/>
  <c r="J5421" i="1"/>
  <c r="L5421" i="1"/>
  <c r="H5422" i="1"/>
  <c r="I5422" i="1"/>
  <c r="J5422" i="1"/>
  <c r="L5422" i="1"/>
  <c r="H5423" i="1"/>
  <c r="I5423" i="1"/>
  <c r="J5423" i="1"/>
  <c r="L5423" i="1"/>
  <c r="H5424" i="1"/>
  <c r="I5424" i="1"/>
  <c r="J5424" i="1"/>
  <c r="H5425" i="1"/>
  <c r="I5425" i="1"/>
  <c r="J5425" i="1"/>
  <c r="H5426" i="1"/>
  <c r="I5426" i="1"/>
  <c r="J5426" i="1"/>
  <c r="H5427" i="1"/>
  <c r="I5427" i="1"/>
  <c r="J5427" i="1"/>
  <c r="L5427" i="1"/>
  <c r="H5428" i="1"/>
  <c r="I5428" i="1"/>
  <c r="J5428" i="1"/>
  <c r="L5428" i="1"/>
  <c r="H5429" i="1"/>
  <c r="I5429" i="1"/>
  <c r="J5429" i="1"/>
  <c r="L5429" i="1"/>
  <c r="H5430" i="1"/>
  <c r="I5430" i="1"/>
  <c r="J5430" i="1"/>
  <c r="L5430" i="1"/>
  <c r="H5431" i="1"/>
  <c r="I5431" i="1"/>
  <c r="J5431" i="1"/>
  <c r="L5431" i="1"/>
  <c r="H5432" i="1"/>
  <c r="I5432" i="1"/>
  <c r="J5432" i="1"/>
  <c r="H5433" i="1"/>
  <c r="I5433" i="1"/>
  <c r="J5433" i="1"/>
  <c r="H5434" i="1"/>
  <c r="I5434" i="1"/>
  <c r="J5434" i="1"/>
  <c r="H5435" i="1"/>
  <c r="I5435" i="1"/>
  <c r="J5435" i="1"/>
  <c r="L5435" i="1"/>
  <c r="H5436" i="1"/>
  <c r="I5436" i="1"/>
  <c r="J5436" i="1"/>
  <c r="L5436" i="1"/>
  <c r="H5437" i="1"/>
  <c r="I5437" i="1"/>
  <c r="J5437" i="1"/>
  <c r="L5437" i="1"/>
  <c r="H5438" i="1"/>
  <c r="I5438" i="1"/>
  <c r="J5438" i="1"/>
  <c r="L5438" i="1"/>
  <c r="H5439" i="1"/>
  <c r="I5439" i="1"/>
  <c r="J5439" i="1"/>
  <c r="L5439" i="1"/>
  <c r="H5440" i="1"/>
  <c r="I5440" i="1"/>
  <c r="J5440" i="1"/>
  <c r="H5441" i="1"/>
  <c r="I5441" i="1"/>
  <c r="J5441" i="1"/>
  <c r="H5442" i="1"/>
  <c r="I5442" i="1"/>
  <c r="J5442" i="1"/>
  <c r="H5443" i="1"/>
  <c r="I5443" i="1"/>
  <c r="J5443" i="1"/>
  <c r="L5443" i="1"/>
  <c r="H5444" i="1"/>
  <c r="I5444" i="1"/>
  <c r="J5444" i="1"/>
  <c r="L5444" i="1"/>
  <c r="H5445" i="1"/>
  <c r="I5445" i="1"/>
  <c r="J5445" i="1"/>
  <c r="L5445" i="1"/>
  <c r="H5446" i="1"/>
  <c r="I5446" i="1"/>
  <c r="J5446" i="1"/>
  <c r="L5446" i="1"/>
  <c r="H5447" i="1"/>
  <c r="I5447" i="1"/>
  <c r="J5447" i="1"/>
  <c r="L5447" i="1"/>
  <c r="H5448" i="1"/>
  <c r="I5448" i="1"/>
  <c r="J5448" i="1"/>
  <c r="H5449" i="1"/>
  <c r="I5449" i="1"/>
  <c r="J5449" i="1"/>
  <c r="H5450" i="1"/>
  <c r="I5450" i="1"/>
  <c r="J5450" i="1"/>
  <c r="H5451" i="1"/>
  <c r="I5451" i="1"/>
  <c r="J5451" i="1"/>
  <c r="L5451" i="1"/>
  <c r="H5452" i="1"/>
  <c r="I5452" i="1"/>
  <c r="J5452" i="1"/>
  <c r="L5452" i="1"/>
  <c r="H5453" i="1"/>
  <c r="I5453" i="1"/>
  <c r="J5453" i="1"/>
  <c r="L5453" i="1"/>
  <c r="H5454" i="1"/>
  <c r="I5454" i="1"/>
  <c r="J5454" i="1"/>
  <c r="L5454" i="1"/>
  <c r="H5455" i="1"/>
  <c r="I5455" i="1"/>
  <c r="J5455" i="1"/>
  <c r="L5455" i="1"/>
  <c r="H5456" i="1"/>
  <c r="I5456" i="1"/>
  <c r="J5456" i="1"/>
  <c r="L5456" i="1"/>
  <c r="H5457" i="1"/>
  <c r="I5457" i="1"/>
  <c r="J5457" i="1"/>
  <c r="H5458" i="1"/>
  <c r="I5458" i="1"/>
  <c r="J5458" i="1"/>
  <c r="H5459" i="1"/>
  <c r="I5459" i="1"/>
  <c r="J5459" i="1"/>
  <c r="L5459" i="1"/>
  <c r="H5460" i="1"/>
  <c r="I5460" i="1"/>
  <c r="J5460" i="1"/>
  <c r="L5460" i="1"/>
  <c r="H5461" i="1"/>
  <c r="I5461" i="1"/>
  <c r="J5461" i="1"/>
  <c r="L5461" i="1"/>
  <c r="H5462" i="1"/>
  <c r="I5462" i="1"/>
  <c r="J5462" i="1"/>
  <c r="L5462" i="1"/>
  <c r="H5463" i="1"/>
  <c r="I5463" i="1"/>
  <c r="J5463" i="1"/>
  <c r="L5463" i="1"/>
  <c r="H5464" i="1"/>
  <c r="I5464" i="1"/>
  <c r="J5464" i="1"/>
  <c r="H5465" i="1"/>
  <c r="I5465" i="1"/>
  <c r="J5465" i="1"/>
  <c r="H5466" i="1"/>
  <c r="I5466" i="1"/>
  <c r="J5466" i="1"/>
  <c r="H5467" i="1"/>
  <c r="I5467" i="1"/>
  <c r="J5467" i="1"/>
  <c r="L5467" i="1"/>
  <c r="H5468" i="1"/>
  <c r="I5468" i="1"/>
  <c r="J5468" i="1"/>
  <c r="L5468" i="1"/>
  <c r="H5469" i="1"/>
  <c r="I5469" i="1"/>
  <c r="J5469" i="1"/>
  <c r="L5469" i="1"/>
  <c r="H5470" i="1"/>
  <c r="I5470" i="1"/>
  <c r="J5470" i="1"/>
  <c r="L5470" i="1"/>
  <c r="H5471" i="1"/>
  <c r="I5471" i="1"/>
  <c r="J5471" i="1"/>
  <c r="L5471" i="1"/>
  <c r="H5472" i="1"/>
  <c r="I5472" i="1"/>
  <c r="J5472" i="1"/>
  <c r="L5472" i="1"/>
  <c r="H5473" i="1"/>
  <c r="I5473" i="1"/>
  <c r="J5473" i="1"/>
  <c r="H5474" i="1"/>
  <c r="I5474" i="1"/>
  <c r="J5474" i="1"/>
  <c r="H5475" i="1"/>
  <c r="I5475" i="1"/>
  <c r="J5475" i="1"/>
  <c r="L5475" i="1"/>
  <c r="H5476" i="1"/>
  <c r="I5476" i="1"/>
  <c r="J5476" i="1"/>
  <c r="L5476" i="1"/>
  <c r="H5477" i="1"/>
  <c r="I5477" i="1"/>
  <c r="J5477" i="1"/>
  <c r="L5477" i="1"/>
  <c r="H5478" i="1"/>
  <c r="I5478" i="1"/>
  <c r="J5478" i="1"/>
  <c r="L5478" i="1"/>
  <c r="H5479" i="1"/>
  <c r="I5479" i="1"/>
  <c r="J5479" i="1"/>
  <c r="L5479" i="1"/>
  <c r="H5480" i="1"/>
  <c r="I5480" i="1"/>
  <c r="J5480" i="1"/>
  <c r="H5481" i="1"/>
  <c r="I5481" i="1"/>
  <c r="J5481" i="1"/>
  <c r="H5482" i="1"/>
  <c r="I5482" i="1"/>
  <c r="J5482" i="1"/>
  <c r="H5483" i="1"/>
  <c r="I5483" i="1"/>
  <c r="J5483" i="1"/>
  <c r="L5483" i="1"/>
  <c r="H5484" i="1"/>
  <c r="I5484" i="1"/>
  <c r="J5484" i="1"/>
  <c r="L5484" i="1"/>
  <c r="H5485" i="1"/>
  <c r="I5485" i="1"/>
  <c r="J5485" i="1"/>
  <c r="L5485" i="1"/>
  <c r="H5486" i="1"/>
  <c r="I5486" i="1"/>
  <c r="J5486" i="1"/>
  <c r="L5486" i="1"/>
  <c r="H5487" i="1"/>
  <c r="I5487" i="1"/>
  <c r="J5487" i="1"/>
  <c r="L5487" i="1"/>
  <c r="H5488" i="1"/>
  <c r="I5488" i="1"/>
  <c r="J5488" i="1"/>
  <c r="H5489" i="1"/>
  <c r="I5489" i="1"/>
  <c r="J5489" i="1"/>
  <c r="H5490" i="1"/>
  <c r="I5490" i="1"/>
  <c r="J5490" i="1"/>
  <c r="H5491" i="1"/>
  <c r="I5491" i="1"/>
  <c r="J5491" i="1"/>
  <c r="L5491" i="1"/>
  <c r="H5492" i="1"/>
  <c r="I5492" i="1"/>
  <c r="J5492" i="1"/>
  <c r="L5492" i="1"/>
  <c r="H5493" i="1"/>
  <c r="I5493" i="1"/>
  <c r="J5493" i="1"/>
  <c r="L5493" i="1"/>
  <c r="H5494" i="1"/>
  <c r="I5494" i="1"/>
  <c r="J5494" i="1"/>
  <c r="L5494" i="1"/>
  <c r="H5495" i="1"/>
  <c r="I5495" i="1"/>
  <c r="J5495" i="1"/>
  <c r="L5495" i="1"/>
  <c r="H5496" i="1"/>
  <c r="I5496" i="1"/>
  <c r="J5496" i="1"/>
  <c r="H5497" i="1"/>
  <c r="I5497" i="1"/>
  <c r="J5497" i="1"/>
  <c r="H5498" i="1"/>
  <c r="I5498" i="1"/>
  <c r="J5498" i="1"/>
  <c r="H5499" i="1"/>
  <c r="I5499" i="1"/>
  <c r="J5499" i="1"/>
  <c r="L5499" i="1"/>
  <c r="H5500" i="1"/>
  <c r="I5500" i="1"/>
  <c r="J5500" i="1"/>
  <c r="L5500" i="1"/>
  <c r="H5501" i="1"/>
  <c r="I5501" i="1"/>
  <c r="J5501" i="1"/>
  <c r="L5501" i="1"/>
  <c r="H5502" i="1"/>
  <c r="I5502" i="1"/>
  <c r="J5502" i="1"/>
  <c r="L5502" i="1"/>
  <c r="H5503" i="1"/>
  <c r="I5503" i="1"/>
  <c r="J5503" i="1"/>
  <c r="L5503" i="1"/>
  <c r="H5504" i="1"/>
  <c r="I5504" i="1"/>
  <c r="J5504" i="1"/>
  <c r="H5505" i="1"/>
  <c r="I5505" i="1"/>
  <c r="J5505" i="1"/>
  <c r="H5506" i="1"/>
  <c r="I5506" i="1"/>
  <c r="J5506" i="1"/>
  <c r="H5507" i="1"/>
  <c r="I5507" i="1"/>
  <c r="J5507" i="1"/>
  <c r="L5507" i="1"/>
  <c r="H5508" i="1"/>
  <c r="I5508" i="1"/>
  <c r="J5508" i="1"/>
  <c r="L5508" i="1"/>
  <c r="H5509" i="1"/>
  <c r="I5509" i="1"/>
  <c r="J5509" i="1"/>
  <c r="L5509" i="1"/>
  <c r="H5510" i="1"/>
  <c r="I5510" i="1"/>
  <c r="J5510" i="1"/>
  <c r="L5510" i="1"/>
  <c r="H5511" i="1"/>
  <c r="I5511" i="1"/>
  <c r="J5511" i="1"/>
  <c r="L5511" i="1"/>
  <c r="H5512" i="1"/>
  <c r="I5512" i="1"/>
  <c r="J5512" i="1"/>
  <c r="H5513" i="1"/>
  <c r="I5513" i="1"/>
  <c r="J5513" i="1"/>
  <c r="H5514" i="1"/>
  <c r="I5514" i="1"/>
  <c r="J5514" i="1"/>
  <c r="H5515" i="1"/>
  <c r="I5515" i="1"/>
  <c r="J5515" i="1"/>
  <c r="L5515" i="1"/>
  <c r="H5516" i="1"/>
  <c r="I5516" i="1"/>
  <c r="J5516" i="1"/>
  <c r="L5516" i="1"/>
  <c r="H5517" i="1"/>
  <c r="I5517" i="1"/>
  <c r="J5517" i="1"/>
  <c r="L5517" i="1"/>
  <c r="H5518" i="1"/>
  <c r="I5518" i="1"/>
  <c r="J5518" i="1"/>
  <c r="L5518" i="1"/>
  <c r="H5519" i="1"/>
  <c r="I5519" i="1"/>
  <c r="J5519" i="1"/>
  <c r="L5519" i="1"/>
  <c r="H5520" i="1"/>
  <c r="I5520" i="1"/>
  <c r="J5520" i="1"/>
  <c r="L5520" i="1"/>
  <c r="H5521" i="1"/>
  <c r="I5521" i="1"/>
  <c r="J5521" i="1"/>
  <c r="H5522" i="1"/>
  <c r="I5522" i="1"/>
  <c r="J5522" i="1"/>
  <c r="H5523" i="1"/>
  <c r="I5523" i="1"/>
  <c r="J5523" i="1"/>
  <c r="L5523" i="1"/>
  <c r="H5524" i="1"/>
  <c r="I5524" i="1"/>
  <c r="J5524" i="1"/>
  <c r="L5524" i="1"/>
  <c r="H5525" i="1"/>
  <c r="I5525" i="1"/>
  <c r="J5525" i="1"/>
  <c r="L5525" i="1"/>
  <c r="H5526" i="1"/>
  <c r="I5526" i="1"/>
  <c r="J5526" i="1"/>
  <c r="L5526" i="1"/>
  <c r="H5527" i="1"/>
  <c r="I5527" i="1"/>
  <c r="J5527" i="1"/>
  <c r="L5527" i="1"/>
  <c r="H5528" i="1"/>
  <c r="I5528" i="1"/>
  <c r="J5528" i="1"/>
  <c r="H5529" i="1"/>
  <c r="I5529" i="1"/>
  <c r="J5529" i="1"/>
  <c r="H5530" i="1"/>
  <c r="I5530" i="1"/>
  <c r="J5530" i="1"/>
  <c r="H5531" i="1"/>
  <c r="I5531" i="1"/>
  <c r="J5531" i="1"/>
  <c r="L5531" i="1"/>
  <c r="H5532" i="1"/>
  <c r="I5532" i="1"/>
  <c r="J5532" i="1"/>
  <c r="L5532" i="1"/>
  <c r="H5533" i="1"/>
  <c r="I5533" i="1"/>
  <c r="J5533" i="1"/>
  <c r="L5533" i="1"/>
  <c r="H5534" i="1"/>
  <c r="I5534" i="1"/>
  <c r="J5534" i="1"/>
  <c r="L5534" i="1"/>
  <c r="H5535" i="1"/>
  <c r="I5535" i="1"/>
  <c r="J5535" i="1"/>
  <c r="L5535" i="1"/>
  <c r="H5536" i="1"/>
  <c r="I5536" i="1"/>
  <c r="J5536" i="1"/>
  <c r="L5536" i="1"/>
  <c r="H5537" i="1"/>
  <c r="I5537" i="1"/>
  <c r="J5537" i="1"/>
  <c r="H5538" i="1"/>
  <c r="I5538" i="1"/>
  <c r="J5538" i="1"/>
  <c r="H5539" i="1"/>
  <c r="I5539" i="1"/>
  <c r="J5539" i="1"/>
  <c r="L5539" i="1"/>
  <c r="H5540" i="1"/>
  <c r="I5540" i="1"/>
  <c r="J5540" i="1"/>
  <c r="L5540" i="1"/>
  <c r="H5541" i="1"/>
  <c r="I5541" i="1"/>
  <c r="J5541" i="1"/>
  <c r="L5541" i="1"/>
  <c r="H5542" i="1"/>
  <c r="I5542" i="1"/>
  <c r="J5542" i="1"/>
  <c r="L5542" i="1"/>
  <c r="H5543" i="1"/>
  <c r="I5543" i="1"/>
  <c r="J5543" i="1"/>
  <c r="L5543" i="1"/>
  <c r="H5544" i="1"/>
  <c r="I5544" i="1"/>
  <c r="J5544" i="1"/>
  <c r="H5545" i="1"/>
  <c r="I5545" i="1"/>
  <c r="J5545" i="1"/>
  <c r="H5546" i="1"/>
  <c r="I5546" i="1"/>
  <c r="J5546" i="1"/>
  <c r="H5547" i="1"/>
  <c r="I5547" i="1"/>
  <c r="J5547" i="1"/>
  <c r="L5547" i="1"/>
  <c r="H5548" i="1"/>
  <c r="I5548" i="1"/>
  <c r="J5548" i="1"/>
  <c r="L5548" i="1"/>
  <c r="H5549" i="1"/>
  <c r="I5549" i="1"/>
  <c r="J5549" i="1"/>
  <c r="L5549" i="1"/>
  <c r="H5550" i="1"/>
  <c r="I5550" i="1"/>
  <c r="J5550" i="1"/>
  <c r="L5550" i="1"/>
  <c r="H5551" i="1"/>
  <c r="I5551" i="1"/>
  <c r="J5551" i="1"/>
  <c r="L5551" i="1"/>
  <c r="H5552" i="1"/>
  <c r="I5552" i="1"/>
  <c r="J5552" i="1"/>
  <c r="H5553" i="1"/>
  <c r="I5553" i="1"/>
  <c r="J5553" i="1"/>
  <c r="H5554" i="1"/>
  <c r="I5554" i="1"/>
  <c r="J5554" i="1"/>
  <c r="H5555" i="1"/>
  <c r="I5555" i="1"/>
  <c r="J5555" i="1"/>
  <c r="L5555" i="1"/>
  <c r="H5556" i="1"/>
  <c r="I5556" i="1"/>
  <c r="J5556" i="1"/>
  <c r="L5556" i="1"/>
  <c r="H5557" i="1"/>
  <c r="I5557" i="1"/>
  <c r="J5557" i="1"/>
  <c r="L5557" i="1"/>
  <c r="H5558" i="1"/>
  <c r="I5558" i="1"/>
  <c r="J5558" i="1"/>
  <c r="L5558" i="1"/>
  <c r="H5559" i="1"/>
  <c r="I5559" i="1"/>
  <c r="J5559" i="1"/>
  <c r="L5559" i="1"/>
  <c r="H5560" i="1"/>
  <c r="I5560" i="1"/>
  <c r="J5560" i="1"/>
  <c r="H5561" i="1"/>
  <c r="I5561" i="1"/>
  <c r="J5561" i="1"/>
  <c r="H5562" i="1"/>
  <c r="I5562" i="1"/>
  <c r="J5562" i="1"/>
  <c r="H5563" i="1"/>
  <c r="I5563" i="1"/>
  <c r="J5563" i="1"/>
  <c r="L5563" i="1"/>
  <c r="H5564" i="1"/>
  <c r="I5564" i="1"/>
  <c r="J5564" i="1"/>
  <c r="L5564" i="1"/>
  <c r="H5565" i="1"/>
  <c r="I5565" i="1"/>
  <c r="J5565" i="1"/>
  <c r="L5565" i="1"/>
  <c r="H5566" i="1"/>
  <c r="I5566" i="1"/>
  <c r="J5566" i="1"/>
  <c r="L5566" i="1"/>
  <c r="H5567" i="1"/>
  <c r="I5567" i="1"/>
  <c r="J5567" i="1"/>
  <c r="L5567" i="1"/>
  <c r="H5568" i="1"/>
  <c r="I5568" i="1"/>
  <c r="J5568" i="1"/>
  <c r="H5569" i="1"/>
  <c r="I5569" i="1"/>
  <c r="J5569" i="1"/>
  <c r="H5570" i="1"/>
  <c r="I5570" i="1"/>
  <c r="J5570" i="1"/>
  <c r="H5571" i="1"/>
  <c r="I5571" i="1"/>
  <c r="J5571" i="1"/>
  <c r="L5571" i="1"/>
  <c r="H5572" i="1"/>
  <c r="I5572" i="1"/>
  <c r="J5572" i="1"/>
  <c r="L5572" i="1"/>
  <c r="H5573" i="1"/>
  <c r="I5573" i="1"/>
  <c r="J5573" i="1"/>
  <c r="L5573" i="1"/>
  <c r="H5574" i="1"/>
  <c r="I5574" i="1"/>
  <c r="J5574" i="1"/>
  <c r="L5574" i="1"/>
  <c r="H5575" i="1"/>
  <c r="I5575" i="1"/>
  <c r="J5575" i="1"/>
  <c r="L5575" i="1"/>
  <c r="H5576" i="1"/>
  <c r="I5576" i="1"/>
  <c r="J5576" i="1"/>
  <c r="H5577" i="1"/>
  <c r="I5577" i="1"/>
  <c r="J5577" i="1"/>
  <c r="H5578" i="1"/>
  <c r="I5578" i="1"/>
  <c r="J5578" i="1"/>
  <c r="H5579" i="1"/>
  <c r="I5579" i="1"/>
  <c r="J5579" i="1"/>
  <c r="L5579" i="1"/>
  <c r="H5580" i="1"/>
  <c r="I5580" i="1"/>
  <c r="J5580" i="1"/>
  <c r="L5580" i="1"/>
  <c r="H5581" i="1"/>
  <c r="I5581" i="1"/>
  <c r="J5581" i="1"/>
  <c r="L5581" i="1"/>
  <c r="H5582" i="1"/>
  <c r="I5582" i="1"/>
  <c r="J5582" i="1"/>
  <c r="L5582" i="1"/>
  <c r="H5583" i="1"/>
  <c r="I5583" i="1"/>
  <c r="J5583" i="1"/>
  <c r="L5583" i="1"/>
  <c r="H5584" i="1"/>
  <c r="I5584" i="1"/>
  <c r="J5584" i="1"/>
  <c r="L5584" i="1"/>
  <c r="H5585" i="1"/>
  <c r="I5585" i="1"/>
  <c r="J5585" i="1"/>
  <c r="H5586" i="1"/>
  <c r="I5586" i="1"/>
  <c r="J5586" i="1"/>
  <c r="H5587" i="1"/>
  <c r="I5587" i="1"/>
  <c r="J5587" i="1"/>
  <c r="L5587" i="1"/>
  <c r="H5588" i="1"/>
  <c r="I5588" i="1"/>
  <c r="J5588" i="1"/>
  <c r="L5588" i="1"/>
  <c r="H5589" i="1"/>
  <c r="I5589" i="1"/>
  <c r="J5589" i="1"/>
  <c r="L5589" i="1"/>
  <c r="H5590" i="1"/>
  <c r="I5590" i="1"/>
  <c r="J5590" i="1"/>
  <c r="L5590" i="1"/>
  <c r="H5591" i="1"/>
  <c r="I5591" i="1"/>
  <c r="J5591" i="1"/>
  <c r="L5591" i="1"/>
  <c r="H5592" i="1"/>
  <c r="I5592" i="1"/>
  <c r="J5592" i="1"/>
  <c r="H5593" i="1"/>
  <c r="I5593" i="1"/>
  <c r="J5593" i="1"/>
  <c r="H5594" i="1"/>
  <c r="I5594" i="1"/>
  <c r="J5594" i="1"/>
  <c r="H5595" i="1"/>
  <c r="I5595" i="1"/>
  <c r="J5595" i="1"/>
  <c r="L5595" i="1"/>
  <c r="H5596" i="1"/>
  <c r="I5596" i="1"/>
  <c r="J5596" i="1"/>
  <c r="L5596" i="1"/>
  <c r="H5597" i="1"/>
  <c r="I5597" i="1"/>
  <c r="J5597" i="1"/>
  <c r="L5597" i="1"/>
  <c r="H5598" i="1"/>
  <c r="I5598" i="1"/>
  <c r="J5598" i="1"/>
  <c r="L5598" i="1"/>
  <c r="H5599" i="1"/>
  <c r="I5599" i="1"/>
  <c r="J5599" i="1"/>
  <c r="L5599" i="1"/>
  <c r="H5600" i="1"/>
  <c r="I5600" i="1"/>
  <c r="J5600" i="1"/>
  <c r="L5600" i="1"/>
  <c r="H5601" i="1"/>
  <c r="I5601" i="1"/>
  <c r="J5601" i="1"/>
  <c r="H5602" i="1"/>
  <c r="I5602" i="1"/>
  <c r="J5602" i="1"/>
  <c r="H5603" i="1"/>
  <c r="I5603" i="1"/>
  <c r="J5603" i="1"/>
  <c r="L5603" i="1"/>
  <c r="H5604" i="1"/>
  <c r="I5604" i="1"/>
  <c r="J5604" i="1"/>
  <c r="L5604" i="1"/>
  <c r="H5605" i="1"/>
  <c r="I5605" i="1"/>
  <c r="J5605" i="1"/>
  <c r="L5605" i="1"/>
  <c r="H5606" i="1"/>
  <c r="I5606" i="1"/>
  <c r="J5606" i="1"/>
  <c r="L5606" i="1"/>
  <c r="H5607" i="1"/>
  <c r="I5607" i="1"/>
  <c r="J5607" i="1"/>
  <c r="L5607" i="1"/>
  <c r="H5608" i="1"/>
  <c r="I5608" i="1"/>
  <c r="J5608" i="1"/>
  <c r="H5609" i="1"/>
  <c r="I5609" i="1"/>
  <c r="J5609" i="1"/>
  <c r="H5610" i="1"/>
  <c r="I5610" i="1"/>
  <c r="J5610" i="1"/>
  <c r="H5611" i="1"/>
  <c r="I5611" i="1"/>
  <c r="J5611" i="1"/>
  <c r="L5611" i="1"/>
  <c r="H5612" i="1"/>
  <c r="I5612" i="1"/>
  <c r="J5612" i="1"/>
  <c r="L5612" i="1"/>
  <c r="H5613" i="1"/>
  <c r="I5613" i="1"/>
  <c r="J5613" i="1"/>
  <c r="L5613" i="1"/>
  <c r="H5614" i="1"/>
  <c r="I5614" i="1"/>
  <c r="J5614" i="1"/>
  <c r="L5614" i="1"/>
  <c r="H5615" i="1"/>
  <c r="I5615" i="1"/>
  <c r="J5615" i="1"/>
  <c r="L5615" i="1"/>
  <c r="H5616" i="1"/>
  <c r="I5616" i="1"/>
  <c r="J5616" i="1"/>
  <c r="H5617" i="1"/>
  <c r="I5617" i="1"/>
  <c r="J5617" i="1"/>
  <c r="H5618" i="1"/>
  <c r="I5618" i="1"/>
  <c r="J5618" i="1"/>
  <c r="H5619" i="1"/>
  <c r="I5619" i="1"/>
  <c r="J5619" i="1"/>
  <c r="L5619" i="1"/>
  <c r="H5620" i="1"/>
  <c r="I5620" i="1"/>
  <c r="J5620" i="1"/>
  <c r="L5620" i="1"/>
  <c r="H5621" i="1"/>
  <c r="I5621" i="1"/>
  <c r="J5621" i="1"/>
  <c r="L5621" i="1"/>
  <c r="H5622" i="1"/>
  <c r="I5622" i="1"/>
  <c r="J5622" i="1"/>
  <c r="L5622" i="1"/>
  <c r="H5623" i="1"/>
  <c r="I5623" i="1"/>
  <c r="J5623" i="1"/>
  <c r="L5623" i="1"/>
  <c r="H5624" i="1"/>
  <c r="I5624" i="1"/>
  <c r="J5624" i="1"/>
  <c r="H5625" i="1"/>
  <c r="I5625" i="1"/>
  <c r="J5625" i="1"/>
  <c r="H5626" i="1"/>
  <c r="I5626" i="1"/>
  <c r="J5626" i="1"/>
  <c r="H5627" i="1"/>
  <c r="I5627" i="1"/>
  <c r="J5627" i="1"/>
  <c r="L5627" i="1"/>
  <c r="H5628" i="1"/>
  <c r="I5628" i="1"/>
  <c r="J5628" i="1"/>
  <c r="L5628" i="1"/>
  <c r="H5629" i="1"/>
  <c r="I5629" i="1"/>
  <c r="J5629" i="1"/>
  <c r="L5629" i="1"/>
  <c r="H5630" i="1"/>
  <c r="I5630" i="1"/>
  <c r="J5630" i="1"/>
  <c r="L5630" i="1"/>
  <c r="H5631" i="1"/>
  <c r="I5631" i="1"/>
  <c r="J5631" i="1"/>
  <c r="L5631" i="1"/>
  <c r="H5632" i="1"/>
  <c r="I5632" i="1"/>
  <c r="J5632" i="1"/>
  <c r="H5633" i="1"/>
  <c r="I5633" i="1"/>
  <c r="J5633" i="1"/>
  <c r="H5634" i="1"/>
  <c r="I5634" i="1"/>
  <c r="J5634" i="1"/>
  <c r="H5635" i="1"/>
  <c r="I5635" i="1"/>
  <c r="J5635" i="1"/>
  <c r="L5635" i="1"/>
  <c r="H5636" i="1"/>
  <c r="I5636" i="1"/>
  <c r="J5636" i="1"/>
  <c r="L5636" i="1"/>
  <c r="H5637" i="1"/>
  <c r="I5637" i="1"/>
  <c r="J5637" i="1"/>
  <c r="L5637" i="1"/>
  <c r="H5638" i="1"/>
  <c r="I5638" i="1"/>
  <c r="J5638" i="1"/>
  <c r="L5638" i="1"/>
  <c r="H5639" i="1"/>
  <c r="I5639" i="1"/>
  <c r="J5639" i="1"/>
  <c r="L5639" i="1"/>
  <c r="H5640" i="1"/>
  <c r="I5640" i="1"/>
  <c r="J5640" i="1"/>
  <c r="H5641" i="1"/>
  <c r="I5641" i="1"/>
  <c r="J5641" i="1"/>
  <c r="H5642" i="1"/>
  <c r="I5642" i="1"/>
  <c r="J5642" i="1"/>
  <c r="H5643" i="1"/>
  <c r="I5643" i="1"/>
  <c r="J5643" i="1"/>
  <c r="L5643" i="1"/>
  <c r="H5644" i="1"/>
  <c r="I5644" i="1"/>
  <c r="J5644" i="1"/>
  <c r="L5644" i="1"/>
  <c r="H5645" i="1"/>
  <c r="I5645" i="1"/>
  <c r="J5645" i="1"/>
  <c r="L5645" i="1"/>
  <c r="H5646" i="1"/>
  <c r="I5646" i="1"/>
  <c r="J5646" i="1"/>
  <c r="L5646" i="1"/>
  <c r="H5647" i="1"/>
  <c r="I5647" i="1"/>
  <c r="J5647" i="1"/>
  <c r="L5647" i="1"/>
  <c r="H5648" i="1"/>
  <c r="I5648" i="1"/>
  <c r="J5648" i="1"/>
  <c r="L5648" i="1"/>
  <c r="H5649" i="1"/>
  <c r="I5649" i="1"/>
  <c r="J5649" i="1"/>
  <c r="H5650" i="1"/>
  <c r="I5650" i="1"/>
  <c r="J5650" i="1"/>
  <c r="H5651" i="1"/>
  <c r="I5651" i="1"/>
  <c r="J5651" i="1"/>
  <c r="L5651" i="1"/>
  <c r="H5652" i="1"/>
  <c r="I5652" i="1"/>
  <c r="J5652" i="1"/>
  <c r="L5652" i="1"/>
  <c r="H5653" i="1"/>
  <c r="I5653" i="1"/>
  <c r="J5653" i="1"/>
  <c r="L5653" i="1"/>
  <c r="H5654" i="1"/>
  <c r="I5654" i="1"/>
  <c r="J5654" i="1"/>
  <c r="L5654" i="1"/>
  <c r="H5655" i="1"/>
  <c r="I5655" i="1"/>
  <c r="J5655" i="1"/>
  <c r="L5655" i="1"/>
  <c r="H5656" i="1"/>
  <c r="I5656" i="1"/>
  <c r="J5656" i="1"/>
  <c r="H5657" i="1"/>
  <c r="I5657" i="1"/>
  <c r="J5657" i="1"/>
  <c r="H5658" i="1"/>
  <c r="I5658" i="1"/>
  <c r="J5658" i="1"/>
  <c r="H5659" i="1"/>
  <c r="I5659" i="1"/>
  <c r="J5659" i="1"/>
  <c r="L5659" i="1"/>
  <c r="H5660" i="1"/>
  <c r="I5660" i="1"/>
  <c r="J5660" i="1"/>
  <c r="L5660" i="1"/>
  <c r="H5661" i="1"/>
  <c r="I5661" i="1"/>
  <c r="J5661" i="1"/>
  <c r="L5661" i="1"/>
  <c r="H5662" i="1"/>
  <c r="I5662" i="1"/>
  <c r="J5662" i="1"/>
  <c r="L5662" i="1"/>
  <c r="H5663" i="1"/>
  <c r="I5663" i="1"/>
  <c r="J5663" i="1"/>
  <c r="L5663" i="1"/>
  <c r="H5664" i="1"/>
  <c r="I5664" i="1"/>
  <c r="J5664" i="1"/>
  <c r="L5664" i="1"/>
  <c r="H5665" i="1"/>
  <c r="I5665" i="1"/>
  <c r="J5665" i="1"/>
  <c r="H5666" i="1"/>
  <c r="I5666" i="1"/>
  <c r="J5666" i="1"/>
  <c r="H5667" i="1"/>
  <c r="I5667" i="1"/>
  <c r="J5667" i="1"/>
  <c r="L5667" i="1"/>
  <c r="H5668" i="1"/>
  <c r="I5668" i="1"/>
  <c r="J5668" i="1"/>
  <c r="L5668" i="1"/>
  <c r="H5669" i="1"/>
  <c r="I5669" i="1"/>
  <c r="J5669" i="1"/>
  <c r="L5669" i="1"/>
  <c r="H5670" i="1"/>
  <c r="I5670" i="1"/>
  <c r="J5670" i="1"/>
  <c r="L5670" i="1"/>
  <c r="H5671" i="1"/>
  <c r="I5671" i="1"/>
  <c r="J5671" i="1"/>
  <c r="L5671" i="1"/>
  <c r="H5672" i="1"/>
  <c r="I5672" i="1"/>
  <c r="J5672" i="1"/>
  <c r="H5673" i="1"/>
  <c r="I5673" i="1"/>
  <c r="J5673" i="1"/>
  <c r="H5674" i="1"/>
  <c r="I5674" i="1"/>
  <c r="J5674" i="1"/>
  <c r="H5675" i="1"/>
  <c r="I5675" i="1"/>
  <c r="J5675" i="1"/>
  <c r="L5675" i="1"/>
  <c r="H5676" i="1"/>
  <c r="I5676" i="1"/>
  <c r="J5676" i="1"/>
  <c r="L5676" i="1"/>
  <c r="H5677" i="1"/>
  <c r="I5677" i="1"/>
  <c r="J5677" i="1"/>
  <c r="L5677" i="1"/>
  <c r="H5678" i="1"/>
  <c r="I5678" i="1"/>
  <c r="J5678" i="1"/>
  <c r="L5678" i="1"/>
  <c r="H5679" i="1"/>
  <c r="I5679" i="1"/>
  <c r="J5679" i="1"/>
  <c r="L5679" i="1"/>
  <c r="H5680" i="1"/>
  <c r="I5680" i="1"/>
  <c r="J5680" i="1"/>
  <c r="H5681" i="1"/>
  <c r="I5681" i="1"/>
  <c r="J5681" i="1"/>
  <c r="H5682" i="1"/>
  <c r="I5682" i="1"/>
  <c r="J5682" i="1"/>
  <c r="H5683" i="1"/>
  <c r="I5683" i="1"/>
  <c r="J5683" i="1"/>
  <c r="L5683" i="1"/>
  <c r="H5684" i="1"/>
  <c r="I5684" i="1"/>
  <c r="J5684" i="1"/>
  <c r="L5684" i="1"/>
  <c r="H5685" i="1"/>
  <c r="I5685" i="1"/>
  <c r="J5685" i="1"/>
  <c r="L5685" i="1"/>
  <c r="H5686" i="1"/>
  <c r="I5686" i="1"/>
  <c r="J5686" i="1"/>
  <c r="L5686" i="1"/>
  <c r="H5687" i="1"/>
  <c r="I5687" i="1"/>
  <c r="J5687" i="1"/>
  <c r="L5687" i="1"/>
  <c r="H5688" i="1"/>
  <c r="I5688" i="1"/>
  <c r="J5688" i="1"/>
  <c r="H5689" i="1"/>
  <c r="I5689" i="1"/>
  <c r="J5689" i="1"/>
  <c r="H5690" i="1"/>
  <c r="I5690" i="1"/>
  <c r="J5690" i="1"/>
  <c r="H5691" i="1"/>
  <c r="I5691" i="1"/>
  <c r="J5691" i="1"/>
  <c r="L5691" i="1"/>
  <c r="H5692" i="1"/>
  <c r="I5692" i="1"/>
  <c r="J5692" i="1"/>
  <c r="L5692" i="1"/>
  <c r="H5693" i="1"/>
  <c r="I5693" i="1"/>
  <c r="J5693" i="1"/>
  <c r="L5693" i="1"/>
  <c r="H5694" i="1"/>
  <c r="I5694" i="1"/>
  <c r="J5694" i="1"/>
  <c r="L5694" i="1"/>
  <c r="H5695" i="1"/>
  <c r="I5695" i="1"/>
  <c r="J5695" i="1"/>
  <c r="L5695" i="1"/>
  <c r="H5696" i="1"/>
  <c r="I5696" i="1"/>
  <c r="J5696" i="1"/>
  <c r="H5697" i="1"/>
  <c r="I5697" i="1"/>
  <c r="J5697" i="1"/>
  <c r="H5698" i="1"/>
  <c r="I5698" i="1"/>
  <c r="J5698" i="1"/>
  <c r="H5699" i="1"/>
  <c r="I5699" i="1"/>
  <c r="J5699" i="1"/>
  <c r="L5699" i="1"/>
  <c r="H5700" i="1"/>
  <c r="I5700" i="1"/>
  <c r="J5700" i="1"/>
  <c r="L5700" i="1"/>
  <c r="H5701" i="1"/>
  <c r="I5701" i="1"/>
  <c r="J5701" i="1"/>
  <c r="L5701" i="1"/>
  <c r="H5702" i="1"/>
  <c r="I5702" i="1"/>
  <c r="J5702" i="1"/>
  <c r="L5702" i="1"/>
  <c r="H5703" i="1"/>
  <c r="I5703" i="1"/>
  <c r="J5703" i="1"/>
  <c r="L5703" i="1"/>
  <c r="H5704" i="1"/>
  <c r="I5704" i="1"/>
  <c r="J5704" i="1"/>
  <c r="H5705" i="1"/>
  <c r="I5705" i="1"/>
  <c r="J5705" i="1"/>
  <c r="H5706" i="1"/>
  <c r="I5706" i="1"/>
  <c r="J5706" i="1"/>
  <c r="H5707" i="1"/>
  <c r="I5707" i="1"/>
  <c r="J5707" i="1"/>
  <c r="L5707" i="1"/>
  <c r="H5708" i="1"/>
  <c r="I5708" i="1"/>
  <c r="J5708" i="1"/>
  <c r="L5708" i="1"/>
  <c r="H5709" i="1"/>
  <c r="I5709" i="1"/>
  <c r="J5709" i="1"/>
  <c r="L5709" i="1"/>
  <c r="H5710" i="1"/>
  <c r="I5710" i="1"/>
  <c r="J5710" i="1"/>
  <c r="L5710" i="1"/>
  <c r="H5711" i="1"/>
  <c r="I5711" i="1"/>
  <c r="J5711" i="1"/>
  <c r="L5711" i="1"/>
  <c r="H5712" i="1"/>
  <c r="I5712" i="1"/>
  <c r="J5712" i="1"/>
  <c r="L5712" i="1"/>
  <c r="H5713" i="1"/>
  <c r="I5713" i="1"/>
  <c r="J5713" i="1"/>
  <c r="H5714" i="1"/>
  <c r="I5714" i="1"/>
  <c r="J5714" i="1"/>
  <c r="H5715" i="1"/>
  <c r="I5715" i="1"/>
  <c r="J5715" i="1"/>
  <c r="L5715" i="1"/>
  <c r="H5716" i="1"/>
  <c r="I5716" i="1"/>
  <c r="J5716" i="1"/>
  <c r="L5716" i="1"/>
  <c r="H5717" i="1"/>
  <c r="I5717" i="1"/>
  <c r="J5717" i="1"/>
  <c r="L5717" i="1"/>
  <c r="H5718" i="1"/>
  <c r="I5718" i="1"/>
  <c r="J5718" i="1"/>
  <c r="L5718" i="1"/>
  <c r="H5719" i="1"/>
  <c r="I5719" i="1"/>
  <c r="J5719" i="1"/>
  <c r="L5719" i="1"/>
  <c r="H5720" i="1"/>
  <c r="I5720" i="1"/>
  <c r="J5720" i="1"/>
  <c r="H5721" i="1"/>
  <c r="I5721" i="1"/>
  <c r="J5721" i="1"/>
  <c r="H5722" i="1"/>
  <c r="I5722" i="1"/>
  <c r="J5722" i="1"/>
  <c r="H5723" i="1"/>
  <c r="I5723" i="1"/>
  <c r="J5723" i="1"/>
  <c r="L5723" i="1"/>
  <c r="H5724" i="1"/>
  <c r="I5724" i="1"/>
  <c r="J5724" i="1"/>
  <c r="L5724" i="1"/>
  <c r="H5725" i="1"/>
  <c r="I5725" i="1"/>
  <c r="J5725" i="1"/>
  <c r="L5725" i="1"/>
  <c r="H5726" i="1"/>
  <c r="I5726" i="1"/>
  <c r="J5726" i="1"/>
  <c r="L5726" i="1"/>
  <c r="H5727" i="1"/>
  <c r="I5727" i="1"/>
  <c r="J5727" i="1"/>
  <c r="L5727" i="1"/>
  <c r="H5728" i="1"/>
  <c r="I5728" i="1"/>
  <c r="J5728" i="1"/>
  <c r="L5728" i="1"/>
  <c r="H5729" i="1"/>
  <c r="I5729" i="1"/>
  <c r="J5729" i="1"/>
  <c r="H5730" i="1"/>
  <c r="I5730" i="1"/>
  <c r="J5730" i="1"/>
  <c r="H5731" i="1"/>
  <c r="I5731" i="1"/>
  <c r="J5731" i="1"/>
  <c r="L5731" i="1"/>
  <c r="H5732" i="1"/>
  <c r="I5732" i="1"/>
  <c r="J5732" i="1"/>
  <c r="L5732" i="1"/>
  <c r="H5733" i="1"/>
  <c r="I5733" i="1"/>
  <c r="J5733" i="1"/>
  <c r="L5733" i="1"/>
  <c r="H5734" i="1"/>
  <c r="I5734" i="1"/>
  <c r="J5734" i="1"/>
  <c r="L5734" i="1"/>
  <c r="H5735" i="1"/>
  <c r="I5735" i="1"/>
  <c r="J5735" i="1"/>
  <c r="L5735" i="1"/>
  <c r="H5736" i="1"/>
  <c r="I5736" i="1"/>
  <c r="J5736" i="1"/>
  <c r="H5737" i="1"/>
  <c r="I5737" i="1"/>
  <c r="J5737" i="1"/>
  <c r="H5738" i="1"/>
  <c r="I5738" i="1"/>
  <c r="J5738" i="1"/>
  <c r="H5739" i="1"/>
  <c r="I5739" i="1"/>
  <c r="J5739" i="1"/>
  <c r="L5739" i="1"/>
  <c r="H5740" i="1"/>
  <c r="I5740" i="1"/>
  <c r="J5740" i="1"/>
  <c r="L5740" i="1"/>
  <c r="H5741" i="1"/>
  <c r="I5741" i="1"/>
  <c r="J5741" i="1"/>
  <c r="L5741" i="1"/>
  <c r="H5742" i="1"/>
  <c r="I5742" i="1"/>
  <c r="J5742" i="1"/>
  <c r="L5742" i="1"/>
  <c r="H5743" i="1"/>
  <c r="I5743" i="1"/>
  <c r="J5743" i="1"/>
  <c r="L5743" i="1"/>
  <c r="H5744" i="1"/>
  <c r="I5744" i="1"/>
  <c r="J5744" i="1"/>
  <c r="H5745" i="1"/>
  <c r="I5745" i="1"/>
  <c r="J5745" i="1"/>
  <c r="H5746" i="1"/>
  <c r="I5746" i="1"/>
  <c r="J5746" i="1"/>
  <c r="H5747" i="1"/>
  <c r="I5747" i="1"/>
  <c r="J5747" i="1"/>
  <c r="L5747" i="1"/>
  <c r="H5748" i="1"/>
  <c r="I5748" i="1"/>
  <c r="J5748" i="1"/>
  <c r="L5748" i="1"/>
  <c r="H5749" i="1"/>
  <c r="I5749" i="1"/>
  <c r="J5749" i="1"/>
  <c r="L5749" i="1"/>
  <c r="H5750" i="1"/>
  <c r="I5750" i="1"/>
  <c r="J5750" i="1"/>
  <c r="L5750" i="1"/>
  <c r="H5751" i="1"/>
  <c r="I5751" i="1"/>
  <c r="J5751" i="1"/>
  <c r="L5751" i="1"/>
  <c r="H5752" i="1"/>
  <c r="I5752" i="1"/>
  <c r="J5752" i="1"/>
  <c r="H5753" i="1"/>
  <c r="I5753" i="1"/>
  <c r="J5753" i="1"/>
  <c r="H5754" i="1"/>
  <c r="I5754" i="1"/>
  <c r="J5754" i="1"/>
  <c r="H5755" i="1"/>
  <c r="I5755" i="1"/>
  <c r="J5755" i="1"/>
  <c r="L5755" i="1"/>
  <c r="H5756" i="1"/>
  <c r="I5756" i="1"/>
  <c r="J5756" i="1"/>
  <c r="L5756" i="1"/>
  <c r="H5757" i="1"/>
  <c r="I5757" i="1"/>
  <c r="J5757" i="1"/>
  <c r="L5757" i="1"/>
  <c r="H5758" i="1"/>
  <c r="I5758" i="1"/>
  <c r="J5758" i="1"/>
  <c r="L5758" i="1"/>
  <c r="H5759" i="1"/>
  <c r="I5759" i="1"/>
  <c r="J5759" i="1"/>
  <c r="L5759" i="1"/>
  <c r="H5760" i="1"/>
  <c r="I5760" i="1"/>
  <c r="J5760" i="1"/>
  <c r="H5761" i="1"/>
  <c r="I5761" i="1"/>
  <c r="J5761" i="1"/>
  <c r="H5762" i="1"/>
  <c r="I5762" i="1"/>
  <c r="J5762" i="1"/>
  <c r="H5763" i="1"/>
  <c r="I5763" i="1"/>
  <c r="J5763" i="1"/>
  <c r="L5763" i="1"/>
  <c r="H5764" i="1"/>
  <c r="I5764" i="1"/>
  <c r="J5764" i="1"/>
  <c r="L5764" i="1"/>
  <c r="H5765" i="1"/>
  <c r="I5765" i="1"/>
  <c r="J5765" i="1"/>
  <c r="L5765" i="1"/>
  <c r="H5766" i="1"/>
  <c r="I5766" i="1"/>
  <c r="J5766" i="1"/>
  <c r="L5766" i="1"/>
  <c r="H5767" i="1"/>
  <c r="I5767" i="1"/>
  <c r="J5767" i="1"/>
  <c r="L5767" i="1"/>
  <c r="H5768" i="1"/>
  <c r="I5768" i="1"/>
  <c r="J5768" i="1"/>
  <c r="H5769" i="1"/>
  <c r="I5769" i="1"/>
  <c r="J5769" i="1"/>
  <c r="H5770" i="1"/>
  <c r="I5770" i="1"/>
  <c r="J5770" i="1"/>
  <c r="H5771" i="1"/>
  <c r="I5771" i="1"/>
  <c r="J5771" i="1"/>
  <c r="L5771" i="1"/>
  <c r="H5772" i="1"/>
  <c r="I5772" i="1"/>
  <c r="J5772" i="1"/>
  <c r="L5772" i="1"/>
  <c r="H5773" i="1"/>
  <c r="I5773" i="1"/>
  <c r="J5773" i="1"/>
  <c r="L5773" i="1"/>
  <c r="H5774" i="1"/>
  <c r="I5774" i="1"/>
  <c r="J5774" i="1"/>
  <c r="L5774" i="1"/>
  <c r="H5775" i="1"/>
  <c r="I5775" i="1"/>
  <c r="J5775" i="1"/>
  <c r="L5775" i="1"/>
  <c r="H5776" i="1"/>
  <c r="I5776" i="1"/>
  <c r="J5776" i="1"/>
  <c r="L5776" i="1"/>
  <c r="H5777" i="1"/>
  <c r="I5777" i="1"/>
  <c r="J5777" i="1"/>
  <c r="H5778" i="1"/>
  <c r="I5778" i="1"/>
  <c r="J5778" i="1"/>
  <c r="H5779" i="1"/>
  <c r="I5779" i="1"/>
  <c r="J5779" i="1"/>
  <c r="L5779" i="1"/>
  <c r="H5780" i="1"/>
  <c r="I5780" i="1"/>
  <c r="J5780" i="1"/>
  <c r="L5780" i="1"/>
  <c r="H5781" i="1"/>
  <c r="I5781" i="1"/>
  <c r="J5781" i="1"/>
  <c r="L5781" i="1"/>
  <c r="H5782" i="1"/>
  <c r="I5782" i="1"/>
  <c r="J5782" i="1"/>
  <c r="L5782" i="1"/>
  <c r="H5783" i="1"/>
  <c r="I5783" i="1"/>
  <c r="J5783" i="1"/>
  <c r="L5783" i="1"/>
  <c r="H5784" i="1"/>
  <c r="I5784" i="1"/>
  <c r="J5784" i="1"/>
  <c r="H5785" i="1"/>
  <c r="I5785" i="1"/>
  <c r="J5785" i="1"/>
  <c r="H5786" i="1"/>
  <c r="I5786" i="1"/>
  <c r="J5786" i="1"/>
  <c r="H5787" i="1"/>
  <c r="I5787" i="1"/>
  <c r="J5787" i="1"/>
  <c r="L5787" i="1"/>
  <c r="H5788" i="1"/>
  <c r="I5788" i="1"/>
  <c r="J5788" i="1"/>
  <c r="L5788" i="1"/>
  <c r="H5789" i="1"/>
  <c r="I5789" i="1"/>
  <c r="J5789" i="1"/>
  <c r="L5789" i="1"/>
  <c r="H5790" i="1"/>
  <c r="I5790" i="1"/>
  <c r="J5790" i="1"/>
  <c r="L5790" i="1"/>
  <c r="H5791" i="1"/>
  <c r="I5791" i="1"/>
  <c r="J5791" i="1"/>
  <c r="L5791" i="1"/>
  <c r="H5792" i="1"/>
  <c r="I5792" i="1"/>
  <c r="J5792" i="1"/>
  <c r="L5792" i="1"/>
  <c r="H5793" i="1"/>
  <c r="I5793" i="1"/>
  <c r="J5793" i="1"/>
  <c r="H5794" i="1"/>
  <c r="I5794" i="1"/>
  <c r="J5794" i="1"/>
  <c r="H5795" i="1"/>
  <c r="I5795" i="1"/>
  <c r="J5795" i="1"/>
  <c r="L5795" i="1"/>
  <c r="H5796" i="1"/>
  <c r="I5796" i="1"/>
  <c r="J5796" i="1"/>
  <c r="L5796" i="1"/>
  <c r="H5797" i="1"/>
  <c r="I5797" i="1"/>
  <c r="J5797" i="1"/>
  <c r="L5797" i="1"/>
  <c r="H5798" i="1"/>
  <c r="I5798" i="1"/>
  <c r="J5798" i="1"/>
  <c r="L5798" i="1"/>
  <c r="H5799" i="1"/>
  <c r="I5799" i="1"/>
  <c r="J5799" i="1"/>
  <c r="L5799" i="1"/>
  <c r="H5800" i="1"/>
  <c r="I5800" i="1"/>
  <c r="J5800" i="1"/>
  <c r="H5801" i="1"/>
  <c r="I5801" i="1"/>
  <c r="J5801" i="1"/>
  <c r="H5802" i="1"/>
  <c r="I5802" i="1"/>
  <c r="J5802" i="1"/>
  <c r="H5803" i="1"/>
  <c r="I5803" i="1"/>
  <c r="J5803" i="1"/>
  <c r="L5803" i="1"/>
  <c r="H5804" i="1"/>
  <c r="I5804" i="1"/>
  <c r="J5804" i="1"/>
  <c r="L5804" i="1"/>
  <c r="H5805" i="1"/>
  <c r="I5805" i="1"/>
  <c r="J5805" i="1"/>
  <c r="L5805" i="1"/>
  <c r="H5806" i="1"/>
  <c r="I5806" i="1"/>
  <c r="J5806" i="1"/>
  <c r="L5806" i="1"/>
  <c r="H5807" i="1"/>
  <c r="I5807" i="1"/>
  <c r="J5807" i="1"/>
  <c r="L5807" i="1"/>
  <c r="H5808" i="1"/>
  <c r="I5808" i="1"/>
  <c r="J5808" i="1"/>
  <c r="H5809" i="1"/>
  <c r="I5809" i="1"/>
  <c r="J5809" i="1"/>
  <c r="H5810" i="1"/>
  <c r="I5810" i="1"/>
  <c r="J5810" i="1"/>
  <c r="H5811" i="1"/>
  <c r="I5811" i="1"/>
  <c r="J5811" i="1"/>
  <c r="L5811" i="1"/>
  <c r="H5812" i="1"/>
  <c r="I5812" i="1"/>
  <c r="J5812" i="1"/>
  <c r="L5812" i="1"/>
  <c r="H5813" i="1"/>
  <c r="I5813" i="1"/>
  <c r="J5813" i="1"/>
  <c r="L5813" i="1"/>
  <c r="H5814" i="1"/>
  <c r="I5814" i="1"/>
  <c r="J5814" i="1"/>
  <c r="L5814" i="1"/>
  <c r="H5815" i="1"/>
  <c r="I5815" i="1"/>
  <c r="J5815" i="1"/>
  <c r="L5815" i="1"/>
  <c r="H5816" i="1"/>
  <c r="I5816" i="1"/>
  <c r="J5816" i="1"/>
  <c r="H5817" i="1"/>
  <c r="I5817" i="1"/>
  <c r="J5817" i="1"/>
  <c r="H5818" i="1"/>
  <c r="I5818" i="1"/>
  <c r="J5818" i="1"/>
  <c r="H5819" i="1"/>
  <c r="I5819" i="1"/>
  <c r="J5819" i="1"/>
  <c r="L5819" i="1"/>
  <c r="H5820" i="1"/>
  <c r="I5820" i="1"/>
  <c r="J5820" i="1"/>
  <c r="L5820" i="1"/>
  <c r="H5821" i="1"/>
  <c r="I5821" i="1"/>
  <c r="J5821" i="1"/>
  <c r="L5821" i="1"/>
  <c r="H5822" i="1"/>
  <c r="I5822" i="1"/>
  <c r="J5822" i="1"/>
  <c r="L5822" i="1"/>
  <c r="H5823" i="1"/>
  <c r="I5823" i="1"/>
  <c r="J5823" i="1"/>
  <c r="L5823" i="1"/>
  <c r="H5824" i="1"/>
  <c r="I5824" i="1"/>
  <c r="J5824" i="1"/>
  <c r="H5825" i="1"/>
  <c r="I5825" i="1"/>
  <c r="J5825" i="1"/>
  <c r="H5826" i="1"/>
  <c r="I5826" i="1"/>
  <c r="J5826" i="1"/>
  <c r="H5827" i="1"/>
  <c r="I5827" i="1"/>
  <c r="J5827" i="1"/>
  <c r="L5827" i="1"/>
  <c r="H5828" i="1"/>
  <c r="I5828" i="1"/>
  <c r="J5828" i="1"/>
  <c r="L5828" i="1"/>
  <c r="H5829" i="1"/>
  <c r="I5829" i="1"/>
  <c r="J5829" i="1"/>
  <c r="L5829" i="1"/>
  <c r="H5830" i="1"/>
  <c r="I5830" i="1"/>
  <c r="J5830" i="1"/>
  <c r="L5830" i="1"/>
  <c r="H5831" i="1"/>
  <c r="I5831" i="1"/>
  <c r="J5831" i="1"/>
  <c r="L5831" i="1"/>
  <c r="H5832" i="1"/>
  <c r="I5832" i="1"/>
  <c r="J5832" i="1"/>
  <c r="H5833" i="1"/>
  <c r="I5833" i="1"/>
  <c r="J5833" i="1"/>
  <c r="H5834" i="1"/>
  <c r="I5834" i="1"/>
  <c r="J5834" i="1"/>
  <c r="H5835" i="1"/>
  <c r="I5835" i="1"/>
  <c r="J5835" i="1"/>
  <c r="L5835" i="1"/>
  <c r="H5836" i="1"/>
  <c r="I5836" i="1"/>
  <c r="J5836" i="1"/>
  <c r="L5836" i="1"/>
  <c r="H5837" i="1"/>
  <c r="I5837" i="1"/>
  <c r="J5837" i="1"/>
  <c r="L5837" i="1"/>
  <c r="H5838" i="1"/>
  <c r="I5838" i="1"/>
  <c r="J5838" i="1"/>
  <c r="L5838" i="1"/>
  <c r="H5839" i="1"/>
  <c r="I5839" i="1"/>
  <c r="J5839" i="1"/>
  <c r="L5839" i="1"/>
  <c r="H5840" i="1"/>
  <c r="I5840" i="1"/>
  <c r="J5840" i="1"/>
  <c r="L5840" i="1"/>
  <c r="H5841" i="1"/>
  <c r="I5841" i="1"/>
  <c r="J5841" i="1"/>
  <c r="H5842" i="1"/>
  <c r="I5842" i="1"/>
  <c r="J5842" i="1"/>
  <c r="H5843" i="1"/>
  <c r="I5843" i="1"/>
  <c r="J5843" i="1"/>
  <c r="L5843" i="1"/>
  <c r="H5844" i="1"/>
  <c r="I5844" i="1"/>
  <c r="J5844" i="1"/>
  <c r="L5844" i="1"/>
  <c r="H5845" i="1"/>
  <c r="I5845" i="1"/>
  <c r="J5845" i="1"/>
  <c r="L5845" i="1"/>
  <c r="H5846" i="1"/>
  <c r="I5846" i="1"/>
  <c r="J5846" i="1"/>
  <c r="L5846" i="1"/>
  <c r="H5847" i="1"/>
  <c r="I5847" i="1"/>
  <c r="J5847" i="1"/>
  <c r="L5847" i="1"/>
  <c r="H5848" i="1"/>
  <c r="I5848" i="1"/>
  <c r="J5848" i="1"/>
  <c r="H5849" i="1"/>
  <c r="I5849" i="1"/>
  <c r="J5849" i="1"/>
  <c r="H5850" i="1"/>
  <c r="I5850" i="1"/>
  <c r="J5850" i="1"/>
  <c r="H5851" i="1"/>
  <c r="I5851" i="1"/>
  <c r="J5851" i="1"/>
  <c r="L5851" i="1"/>
  <c r="H5852" i="1"/>
  <c r="I5852" i="1"/>
  <c r="J5852" i="1"/>
  <c r="L5852" i="1"/>
  <c r="H5853" i="1"/>
  <c r="I5853" i="1"/>
  <c r="J5853" i="1"/>
  <c r="L5853" i="1"/>
  <c r="H5854" i="1"/>
  <c r="I5854" i="1"/>
  <c r="J5854" i="1"/>
  <c r="L5854" i="1"/>
  <c r="H5855" i="1"/>
  <c r="I5855" i="1"/>
  <c r="J5855" i="1"/>
  <c r="L5855" i="1"/>
  <c r="H5856" i="1"/>
  <c r="I5856" i="1"/>
  <c r="J5856" i="1"/>
  <c r="L5856" i="1"/>
  <c r="H5857" i="1"/>
  <c r="I5857" i="1"/>
  <c r="J5857" i="1"/>
  <c r="H5858" i="1"/>
  <c r="I5858" i="1"/>
  <c r="J5858" i="1"/>
  <c r="H5859" i="1"/>
  <c r="I5859" i="1"/>
  <c r="J5859" i="1"/>
  <c r="L5859" i="1"/>
  <c r="H5860" i="1"/>
  <c r="I5860" i="1"/>
  <c r="J5860" i="1"/>
  <c r="L5860" i="1"/>
  <c r="H5861" i="1"/>
  <c r="I5861" i="1"/>
  <c r="J5861" i="1"/>
  <c r="L5861" i="1"/>
  <c r="H5862" i="1"/>
  <c r="I5862" i="1"/>
  <c r="J5862" i="1"/>
  <c r="L5862" i="1"/>
  <c r="H5863" i="1"/>
  <c r="I5863" i="1"/>
  <c r="J5863" i="1"/>
  <c r="L5863" i="1"/>
  <c r="H5864" i="1"/>
  <c r="I5864" i="1"/>
  <c r="J5864" i="1"/>
  <c r="H5865" i="1"/>
  <c r="I5865" i="1"/>
  <c r="J5865" i="1"/>
  <c r="H5866" i="1"/>
  <c r="I5866" i="1"/>
  <c r="J5866" i="1"/>
  <c r="H5867" i="1"/>
  <c r="I5867" i="1"/>
  <c r="J5867" i="1"/>
  <c r="L5867" i="1"/>
  <c r="H5868" i="1"/>
  <c r="I5868" i="1"/>
  <c r="J5868" i="1"/>
  <c r="L5868" i="1"/>
  <c r="H5869" i="1"/>
  <c r="I5869" i="1"/>
  <c r="J5869" i="1"/>
  <c r="L5869" i="1"/>
  <c r="H5870" i="1"/>
  <c r="I5870" i="1"/>
  <c r="J5870" i="1"/>
  <c r="L5870" i="1"/>
  <c r="H5871" i="1"/>
  <c r="I5871" i="1"/>
  <c r="J5871" i="1"/>
  <c r="L5871" i="1"/>
  <c r="H5872" i="1"/>
  <c r="I5872" i="1"/>
  <c r="J5872" i="1"/>
  <c r="H5873" i="1"/>
  <c r="I5873" i="1"/>
  <c r="J5873" i="1"/>
  <c r="H5874" i="1"/>
  <c r="I5874" i="1"/>
  <c r="J5874" i="1"/>
  <c r="H5875" i="1"/>
  <c r="I5875" i="1"/>
  <c r="J5875" i="1"/>
  <c r="L5875" i="1"/>
  <c r="H5876" i="1"/>
  <c r="I5876" i="1"/>
  <c r="J5876" i="1"/>
  <c r="L5876" i="1"/>
  <c r="H5877" i="1"/>
  <c r="I5877" i="1"/>
  <c r="J5877" i="1"/>
  <c r="L5877" i="1"/>
  <c r="H5878" i="1"/>
  <c r="I5878" i="1"/>
  <c r="J5878" i="1"/>
  <c r="L5878" i="1"/>
  <c r="H5879" i="1"/>
  <c r="I5879" i="1"/>
  <c r="J5879" i="1"/>
  <c r="L5879" i="1"/>
  <c r="H5880" i="1"/>
  <c r="I5880" i="1"/>
  <c r="J5880" i="1"/>
  <c r="H5881" i="1"/>
  <c r="I5881" i="1"/>
  <c r="J5881" i="1"/>
  <c r="H5882" i="1"/>
  <c r="I5882" i="1"/>
  <c r="J5882" i="1"/>
  <c r="H5883" i="1"/>
  <c r="I5883" i="1"/>
  <c r="J5883" i="1"/>
  <c r="L5883" i="1"/>
  <c r="H5884" i="1"/>
  <c r="I5884" i="1"/>
  <c r="J5884" i="1"/>
  <c r="L5884" i="1"/>
  <c r="H5885" i="1"/>
  <c r="I5885" i="1"/>
  <c r="J5885" i="1"/>
  <c r="L5885" i="1"/>
  <c r="H5886" i="1"/>
  <c r="I5886" i="1"/>
  <c r="J5886" i="1"/>
  <c r="L5886" i="1"/>
  <c r="H5887" i="1"/>
  <c r="I5887" i="1"/>
  <c r="J5887" i="1"/>
  <c r="L5887" i="1"/>
  <c r="H5888" i="1"/>
  <c r="I5888" i="1"/>
  <c r="J5888" i="1"/>
  <c r="H5889" i="1"/>
  <c r="I5889" i="1"/>
  <c r="J5889" i="1"/>
  <c r="H5890" i="1"/>
  <c r="I5890" i="1"/>
  <c r="J5890" i="1"/>
  <c r="H5891" i="1"/>
  <c r="I5891" i="1"/>
  <c r="J5891" i="1"/>
  <c r="L5891" i="1"/>
  <c r="H5892" i="1"/>
  <c r="I5892" i="1"/>
  <c r="J5892" i="1"/>
  <c r="L5892" i="1"/>
  <c r="H5893" i="1"/>
  <c r="I5893" i="1"/>
  <c r="J5893" i="1"/>
  <c r="L5893" i="1"/>
  <c r="H5894" i="1"/>
  <c r="I5894" i="1"/>
  <c r="J5894" i="1"/>
  <c r="L5894" i="1"/>
  <c r="H5895" i="1"/>
  <c r="I5895" i="1"/>
  <c r="J5895" i="1"/>
  <c r="L5895" i="1"/>
  <c r="H5896" i="1"/>
  <c r="I5896" i="1"/>
  <c r="J5896" i="1"/>
  <c r="H5897" i="1"/>
  <c r="I5897" i="1"/>
  <c r="J5897" i="1"/>
  <c r="H5898" i="1"/>
  <c r="I5898" i="1"/>
  <c r="J5898" i="1"/>
  <c r="H5899" i="1"/>
  <c r="I5899" i="1"/>
  <c r="J5899" i="1"/>
  <c r="L5899" i="1"/>
  <c r="H5900" i="1"/>
  <c r="I5900" i="1"/>
  <c r="J5900" i="1"/>
  <c r="L5900" i="1"/>
  <c r="H5901" i="1"/>
  <c r="I5901" i="1"/>
  <c r="J5901" i="1"/>
  <c r="L5901" i="1"/>
  <c r="H5902" i="1"/>
  <c r="I5902" i="1"/>
  <c r="J5902" i="1"/>
  <c r="L5902" i="1"/>
  <c r="H5903" i="1"/>
  <c r="I5903" i="1"/>
  <c r="J5903" i="1"/>
  <c r="L5903" i="1"/>
  <c r="H5904" i="1"/>
  <c r="I5904" i="1"/>
  <c r="J5904" i="1"/>
  <c r="H5905" i="1"/>
  <c r="I5905" i="1"/>
  <c r="J5905" i="1"/>
  <c r="H5906" i="1"/>
  <c r="I5906" i="1"/>
  <c r="J5906" i="1"/>
  <c r="H5907" i="1"/>
  <c r="I5907" i="1"/>
  <c r="J5907" i="1"/>
  <c r="L5907" i="1"/>
  <c r="H5908" i="1"/>
  <c r="I5908" i="1"/>
  <c r="J5908" i="1"/>
  <c r="L5908" i="1"/>
  <c r="H5909" i="1"/>
  <c r="I5909" i="1"/>
  <c r="J5909" i="1"/>
  <c r="L5909" i="1"/>
  <c r="H5910" i="1"/>
  <c r="I5910" i="1"/>
  <c r="J5910" i="1"/>
  <c r="L5910" i="1"/>
  <c r="H5911" i="1"/>
  <c r="I5911" i="1"/>
  <c r="J5911" i="1"/>
  <c r="L5911" i="1"/>
  <c r="H5912" i="1"/>
  <c r="I5912" i="1"/>
  <c r="J5912" i="1"/>
  <c r="H5913" i="1"/>
  <c r="I5913" i="1"/>
  <c r="J5913" i="1"/>
  <c r="H5914" i="1"/>
  <c r="I5914" i="1"/>
  <c r="J5914" i="1"/>
  <c r="H5915" i="1"/>
  <c r="I5915" i="1"/>
  <c r="J5915" i="1"/>
  <c r="L5915" i="1"/>
  <c r="H5916" i="1"/>
  <c r="I5916" i="1"/>
  <c r="J5916" i="1"/>
  <c r="L5916" i="1"/>
  <c r="H5917" i="1"/>
  <c r="I5917" i="1"/>
  <c r="J5917" i="1"/>
  <c r="L5917" i="1"/>
  <c r="H5918" i="1"/>
  <c r="I5918" i="1"/>
  <c r="J5918" i="1"/>
  <c r="L5918" i="1"/>
  <c r="H5919" i="1"/>
  <c r="I5919" i="1"/>
  <c r="J5919" i="1"/>
  <c r="L5919" i="1"/>
  <c r="H5920" i="1"/>
  <c r="I5920" i="1"/>
  <c r="J5920" i="1"/>
  <c r="H5921" i="1"/>
  <c r="I5921" i="1"/>
  <c r="J5921" i="1"/>
  <c r="H5922" i="1"/>
  <c r="I5922" i="1"/>
  <c r="J5922" i="1"/>
  <c r="H5923" i="1"/>
  <c r="I5923" i="1"/>
  <c r="J5923" i="1"/>
  <c r="L5923" i="1"/>
  <c r="H5924" i="1"/>
  <c r="I5924" i="1"/>
  <c r="J5924" i="1"/>
  <c r="L5924" i="1"/>
  <c r="H5925" i="1"/>
  <c r="I5925" i="1"/>
  <c r="J5925" i="1"/>
  <c r="L5925" i="1"/>
  <c r="H5926" i="1"/>
  <c r="I5926" i="1"/>
  <c r="J5926" i="1"/>
  <c r="L5926" i="1"/>
  <c r="H5927" i="1"/>
  <c r="I5927" i="1"/>
  <c r="J5927" i="1"/>
  <c r="L5927" i="1"/>
  <c r="H5928" i="1"/>
  <c r="I5928" i="1"/>
  <c r="J5928" i="1"/>
  <c r="H5929" i="1"/>
  <c r="I5929" i="1"/>
  <c r="J5929" i="1"/>
  <c r="L5929" i="1"/>
  <c r="H5930" i="1"/>
  <c r="I5930" i="1"/>
  <c r="J5930" i="1"/>
  <c r="H5931" i="1"/>
  <c r="I5931" i="1"/>
  <c r="J5931" i="1"/>
  <c r="L5931" i="1"/>
  <c r="H5932" i="1"/>
  <c r="I5932" i="1"/>
  <c r="J5932" i="1"/>
  <c r="L5932" i="1"/>
  <c r="H5933" i="1"/>
  <c r="I5933" i="1"/>
  <c r="J5933" i="1"/>
  <c r="L5933" i="1"/>
  <c r="H5934" i="1"/>
  <c r="I5934" i="1"/>
  <c r="J5934" i="1"/>
  <c r="L5934" i="1"/>
  <c r="H5935" i="1"/>
  <c r="I5935" i="1"/>
  <c r="J5935" i="1"/>
  <c r="L5935" i="1"/>
  <c r="H5936" i="1"/>
  <c r="I5936" i="1"/>
  <c r="J5936" i="1"/>
  <c r="H5937" i="1"/>
  <c r="I5937" i="1"/>
  <c r="J5937" i="1"/>
  <c r="H5938" i="1"/>
  <c r="I5938" i="1"/>
  <c r="J5938" i="1"/>
  <c r="H5939" i="1"/>
  <c r="I5939" i="1"/>
  <c r="J5939" i="1"/>
  <c r="L5939" i="1"/>
  <c r="H5940" i="1"/>
  <c r="I5940" i="1"/>
  <c r="J5940" i="1"/>
  <c r="L5940" i="1"/>
  <c r="H5941" i="1"/>
  <c r="I5941" i="1"/>
  <c r="J5941" i="1"/>
  <c r="L5941" i="1"/>
  <c r="H5942" i="1"/>
  <c r="I5942" i="1"/>
  <c r="J5942" i="1"/>
  <c r="L5942" i="1"/>
  <c r="H5943" i="1"/>
  <c r="I5943" i="1"/>
  <c r="J5943" i="1"/>
  <c r="L5943" i="1"/>
  <c r="H5944" i="1"/>
  <c r="I5944" i="1"/>
  <c r="J5944" i="1"/>
  <c r="H5945" i="1"/>
  <c r="I5945" i="1"/>
  <c r="J5945" i="1"/>
  <c r="H5946" i="1"/>
  <c r="I5946" i="1"/>
  <c r="J5946" i="1"/>
  <c r="H5947" i="1"/>
  <c r="I5947" i="1"/>
  <c r="J5947" i="1"/>
  <c r="L5947" i="1"/>
  <c r="H5948" i="1"/>
  <c r="I5948" i="1"/>
  <c r="J5948" i="1"/>
  <c r="L5948" i="1"/>
  <c r="H5949" i="1"/>
  <c r="I5949" i="1"/>
  <c r="J5949" i="1"/>
  <c r="L5949" i="1"/>
  <c r="H5950" i="1"/>
  <c r="I5950" i="1"/>
  <c r="J5950" i="1"/>
  <c r="L5950" i="1"/>
  <c r="H5951" i="1"/>
  <c r="I5951" i="1"/>
  <c r="J5951" i="1"/>
  <c r="L5951" i="1"/>
  <c r="H5952" i="1"/>
  <c r="I5952" i="1"/>
  <c r="J5952" i="1"/>
  <c r="H5953" i="1"/>
  <c r="I5953" i="1"/>
  <c r="J5953" i="1"/>
  <c r="H5954" i="1"/>
  <c r="I5954" i="1"/>
  <c r="J5954" i="1"/>
  <c r="H5955" i="1"/>
  <c r="I5955" i="1"/>
  <c r="J5955" i="1"/>
  <c r="L5955" i="1"/>
  <c r="H5956" i="1"/>
  <c r="I5956" i="1"/>
  <c r="J5956" i="1"/>
  <c r="L5956" i="1"/>
  <c r="H5957" i="1"/>
  <c r="I5957" i="1"/>
  <c r="J5957" i="1"/>
  <c r="L5957" i="1"/>
  <c r="H5958" i="1"/>
  <c r="I5958" i="1"/>
  <c r="J5958" i="1"/>
  <c r="L5958" i="1"/>
  <c r="H5959" i="1"/>
  <c r="I5959" i="1"/>
  <c r="J5959" i="1"/>
  <c r="L5959" i="1"/>
  <c r="H5960" i="1"/>
  <c r="I5960" i="1"/>
  <c r="J5960" i="1"/>
  <c r="H5961" i="1"/>
  <c r="I5961" i="1"/>
  <c r="J5961" i="1"/>
  <c r="H5962" i="1"/>
  <c r="I5962" i="1"/>
  <c r="J5962" i="1"/>
  <c r="H5963" i="1"/>
  <c r="I5963" i="1"/>
  <c r="J5963" i="1"/>
  <c r="L5963" i="1"/>
  <c r="H5964" i="1"/>
  <c r="I5964" i="1"/>
  <c r="J5964" i="1"/>
  <c r="L5964" i="1"/>
  <c r="H5965" i="1"/>
  <c r="I5965" i="1"/>
  <c r="J5965" i="1"/>
  <c r="L5965" i="1"/>
  <c r="H5966" i="1"/>
  <c r="I5966" i="1"/>
  <c r="J5966" i="1"/>
  <c r="L5966" i="1"/>
  <c r="H5967" i="1"/>
  <c r="I5967" i="1"/>
  <c r="J5967" i="1"/>
  <c r="L5967" i="1"/>
  <c r="H5968" i="1"/>
  <c r="I5968" i="1"/>
  <c r="J5968" i="1"/>
  <c r="H5969" i="1"/>
  <c r="I5969" i="1"/>
  <c r="J5969" i="1"/>
  <c r="H5970" i="1"/>
  <c r="I5970" i="1"/>
  <c r="J5970" i="1"/>
  <c r="H5971" i="1"/>
  <c r="I5971" i="1"/>
  <c r="J5971" i="1"/>
  <c r="L5971" i="1"/>
  <c r="H5972" i="1"/>
  <c r="I5972" i="1"/>
  <c r="J5972" i="1"/>
  <c r="L5972" i="1"/>
  <c r="H5973" i="1"/>
  <c r="I5973" i="1"/>
  <c r="J5973" i="1"/>
  <c r="L5973" i="1"/>
  <c r="H5974" i="1"/>
  <c r="I5974" i="1"/>
  <c r="J5974" i="1"/>
  <c r="L5974" i="1"/>
  <c r="H5975" i="1"/>
  <c r="I5975" i="1"/>
  <c r="J5975" i="1"/>
  <c r="L5975" i="1"/>
  <c r="H5976" i="1"/>
  <c r="I5976" i="1"/>
  <c r="J5976" i="1"/>
  <c r="H5977" i="1"/>
  <c r="I5977" i="1"/>
  <c r="J5977" i="1"/>
  <c r="L5977" i="1"/>
  <c r="H5978" i="1"/>
  <c r="I5978" i="1"/>
  <c r="J5978" i="1"/>
  <c r="H5979" i="1"/>
  <c r="I5979" i="1"/>
  <c r="J5979" i="1"/>
  <c r="L5979" i="1"/>
  <c r="H5980" i="1"/>
  <c r="I5980" i="1"/>
  <c r="J5980" i="1"/>
  <c r="L5980" i="1"/>
  <c r="H5981" i="1"/>
  <c r="I5981" i="1"/>
  <c r="J5981" i="1"/>
  <c r="L5981" i="1"/>
  <c r="H5982" i="1"/>
  <c r="I5982" i="1"/>
  <c r="J5982" i="1"/>
  <c r="L5982" i="1"/>
  <c r="H5983" i="1"/>
  <c r="I5983" i="1"/>
  <c r="J5983" i="1"/>
  <c r="L5983" i="1"/>
  <c r="H5984" i="1"/>
  <c r="I5984" i="1"/>
  <c r="J5984" i="1"/>
  <c r="H5985" i="1"/>
  <c r="I5985" i="1"/>
  <c r="J5985" i="1"/>
  <c r="H5986" i="1"/>
  <c r="I5986" i="1"/>
  <c r="J5986" i="1"/>
  <c r="H5987" i="1"/>
  <c r="I5987" i="1"/>
  <c r="J5987" i="1"/>
  <c r="L5987" i="1"/>
  <c r="H5988" i="1"/>
  <c r="I5988" i="1"/>
  <c r="J5988" i="1"/>
  <c r="L5988" i="1"/>
  <c r="H5989" i="1"/>
  <c r="I5989" i="1"/>
  <c r="J5989" i="1"/>
  <c r="L5989" i="1"/>
  <c r="H5990" i="1"/>
  <c r="I5990" i="1"/>
  <c r="J5990" i="1"/>
  <c r="L5990" i="1"/>
  <c r="H5991" i="1"/>
  <c r="I5991" i="1"/>
  <c r="J5991" i="1"/>
  <c r="L5991" i="1"/>
  <c r="H5992" i="1"/>
  <c r="I5992" i="1"/>
  <c r="J5992" i="1"/>
  <c r="H5993" i="1"/>
  <c r="I5993" i="1"/>
  <c r="J5993" i="1"/>
  <c r="H5994" i="1"/>
  <c r="I5994" i="1"/>
  <c r="J5994" i="1"/>
  <c r="H5995" i="1"/>
  <c r="I5995" i="1"/>
  <c r="J5995" i="1"/>
  <c r="L5995" i="1"/>
  <c r="H5996" i="1"/>
  <c r="I5996" i="1"/>
  <c r="J5996" i="1"/>
  <c r="L5996" i="1"/>
  <c r="H5997" i="1"/>
  <c r="I5997" i="1"/>
  <c r="J5997" i="1"/>
  <c r="L5997" i="1"/>
  <c r="H5998" i="1"/>
  <c r="I5998" i="1"/>
  <c r="J5998" i="1"/>
  <c r="L5998" i="1"/>
  <c r="H5999" i="1"/>
  <c r="I5999" i="1"/>
  <c r="J5999" i="1"/>
  <c r="L5999" i="1"/>
  <c r="H6000" i="1"/>
  <c r="I6000" i="1"/>
  <c r="J6000" i="1"/>
  <c r="H6001" i="1"/>
  <c r="I6001" i="1"/>
  <c r="J6001" i="1"/>
  <c r="H6002" i="1"/>
  <c r="I6002" i="1"/>
  <c r="J6002" i="1"/>
  <c r="H6003" i="1"/>
  <c r="I6003" i="1"/>
  <c r="J6003" i="1"/>
  <c r="L6003" i="1"/>
  <c r="H6004" i="1"/>
  <c r="I6004" i="1"/>
  <c r="J6004" i="1"/>
  <c r="L6004" i="1"/>
  <c r="H6005" i="1"/>
  <c r="I6005" i="1"/>
  <c r="J6005" i="1"/>
  <c r="L6005" i="1"/>
  <c r="H6006" i="1"/>
  <c r="I6006" i="1"/>
  <c r="J6006" i="1"/>
  <c r="L6006" i="1"/>
  <c r="H6007" i="1"/>
  <c r="I6007" i="1"/>
  <c r="J6007" i="1"/>
  <c r="L6007" i="1"/>
  <c r="H6008" i="1"/>
  <c r="I6008" i="1"/>
  <c r="J6008" i="1"/>
  <c r="H6009" i="1"/>
  <c r="I6009" i="1"/>
  <c r="J6009" i="1"/>
  <c r="H6010" i="1"/>
  <c r="I6010" i="1"/>
  <c r="J6010" i="1"/>
  <c r="H6011" i="1"/>
  <c r="I6011" i="1"/>
  <c r="J6011" i="1"/>
  <c r="L6011" i="1"/>
  <c r="H6012" i="1"/>
  <c r="I6012" i="1"/>
  <c r="J6012" i="1"/>
  <c r="L6012" i="1"/>
  <c r="H6013" i="1"/>
  <c r="I6013" i="1"/>
  <c r="J6013" i="1"/>
  <c r="L6013" i="1"/>
  <c r="H6014" i="1"/>
  <c r="I6014" i="1"/>
  <c r="J6014" i="1"/>
  <c r="L6014" i="1"/>
  <c r="H6015" i="1"/>
  <c r="I6015" i="1"/>
  <c r="J6015" i="1"/>
  <c r="L6015" i="1"/>
  <c r="H6016" i="1"/>
  <c r="I6016" i="1"/>
  <c r="J6016" i="1"/>
  <c r="H6017" i="1"/>
  <c r="I6017" i="1"/>
  <c r="J6017" i="1"/>
  <c r="H6018" i="1"/>
  <c r="I6018" i="1"/>
  <c r="J6018" i="1"/>
  <c r="H6019" i="1"/>
  <c r="I6019" i="1"/>
  <c r="J6019" i="1"/>
  <c r="L6019" i="1"/>
  <c r="H6020" i="1"/>
  <c r="I6020" i="1"/>
  <c r="J6020" i="1"/>
  <c r="L6020" i="1"/>
  <c r="H6021" i="1"/>
  <c r="I6021" i="1"/>
  <c r="J6021" i="1"/>
  <c r="L6021" i="1"/>
  <c r="H6022" i="1"/>
  <c r="I6022" i="1"/>
  <c r="J6022" i="1"/>
  <c r="L6022" i="1"/>
  <c r="H6023" i="1"/>
  <c r="I6023" i="1"/>
  <c r="J6023" i="1"/>
  <c r="L6023" i="1"/>
  <c r="H6024" i="1"/>
  <c r="I6024" i="1"/>
  <c r="J6024" i="1"/>
  <c r="H6025" i="1"/>
  <c r="I6025" i="1"/>
  <c r="J6025" i="1"/>
  <c r="H6026" i="1"/>
  <c r="I6026" i="1"/>
  <c r="J6026" i="1"/>
  <c r="H6027" i="1"/>
  <c r="I6027" i="1"/>
  <c r="J6027" i="1"/>
  <c r="L6027" i="1"/>
  <c r="H6028" i="1"/>
  <c r="I6028" i="1"/>
  <c r="J6028" i="1"/>
  <c r="L6028" i="1"/>
  <c r="H6029" i="1"/>
  <c r="I6029" i="1"/>
  <c r="J6029" i="1"/>
  <c r="L6029" i="1"/>
  <c r="H6030" i="1"/>
  <c r="I6030" i="1"/>
  <c r="J6030" i="1"/>
  <c r="L6030" i="1"/>
  <c r="H6031" i="1"/>
  <c r="I6031" i="1"/>
  <c r="J6031" i="1"/>
  <c r="L6031" i="1"/>
  <c r="H6032" i="1"/>
  <c r="I6032" i="1"/>
  <c r="J6032" i="1"/>
  <c r="H6033" i="1"/>
  <c r="I6033" i="1"/>
  <c r="J6033" i="1"/>
  <c r="H6034" i="1"/>
  <c r="I6034" i="1"/>
  <c r="J6034" i="1"/>
  <c r="H6035" i="1"/>
  <c r="I6035" i="1"/>
  <c r="J6035" i="1"/>
  <c r="L6035" i="1"/>
  <c r="H6036" i="1"/>
  <c r="I6036" i="1"/>
  <c r="J6036" i="1"/>
  <c r="L6036" i="1"/>
  <c r="H6037" i="1"/>
  <c r="I6037" i="1"/>
  <c r="J6037" i="1"/>
  <c r="L6037" i="1"/>
  <c r="H6038" i="1"/>
  <c r="I6038" i="1"/>
  <c r="J6038" i="1"/>
  <c r="L6038" i="1"/>
  <c r="H6039" i="1"/>
  <c r="I6039" i="1"/>
  <c r="J6039" i="1"/>
  <c r="L6039" i="1"/>
  <c r="H6040" i="1"/>
  <c r="I6040" i="1"/>
  <c r="J6040" i="1"/>
  <c r="H6041" i="1"/>
  <c r="I6041" i="1"/>
  <c r="J6041" i="1"/>
  <c r="H6042" i="1"/>
  <c r="I6042" i="1"/>
  <c r="J6042" i="1"/>
  <c r="H6043" i="1"/>
  <c r="I6043" i="1"/>
  <c r="J6043" i="1"/>
  <c r="L6043" i="1"/>
  <c r="H6044" i="1"/>
  <c r="I6044" i="1"/>
  <c r="J6044" i="1"/>
  <c r="L6044" i="1"/>
  <c r="H6045" i="1"/>
  <c r="I6045" i="1"/>
  <c r="J6045" i="1"/>
  <c r="L6045" i="1"/>
  <c r="H6046" i="1"/>
  <c r="I6046" i="1"/>
  <c r="J6046" i="1"/>
  <c r="L6046" i="1"/>
  <c r="H6047" i="1"/>
  <c r="I6047" i="1"/>
  <c r="J6047" i="1"/>
  <c r="L6047" i="1"/>
  <c r="H6048" i="1"/>
  <c r="I6048" i="1"/>
  <c r="J6048" i="1"/>
  <c r="H6049" i="1"/>
  <c r="I6049" i="1"/>
  <c r="J6049" i="1"/>
  <c r="H6050" i="1"/>
  <c r="I6050" i="1"/>
  <c r="J6050" i="1"/>
  <c r="H6051" i="1"/>
  <c r="I6051" i="1"/>
  <c r="J6051" i="1"/>
  <c r="L6051" i="1"/>
  <c r="H6052" i="1"/>
  <c r="I6052" i="1"/>
  <c r="J6052" i="1"/>
  <c r="L6052" i="1"/>
  <c r="H6053" i="1"/>
  <c r="I6053" i="1"/>
  <c r="J6053" i="1"/>
  <c r="L6053" i="1"/>
  <c r="H6054" i="1"/>
  <c r="I6054" i="1"/>
  <c r="J6054" i="1"/>
  <c r="L6054" i="1"/>
  <c r="H6055" i="1"/>
  <c r="I6055" i="1"/>
  <c r="J6055" i="1"/>
  <c r="L6055" i="1"/>
  <c r="H6056" i="1"/>
  <c r="I6056" i="1"/>
  <c r="J6056" i="1"/>
  <c r="H6057" i="1"/>
  <c r="I6057" i="1"/>
  <c r="J6057" i="1"/>
  <c r="L6057" i="1"/>
  <c r="H6058" i="1"/>
  <c r="I6058" i="1"/>
  <c r="J6058" i="1"/>
  <c r="H6059" i="1"/>
  <c r="I6059" i="1"/>
  <c r="J6059" i="1"/>
  <c r="L6059" i="1"/>
  <c r="H6060" i="1"/>
  <c r="I6060" i="1"/>
  <c r="J6060" i="1"/>
  <c r="L6060" i="1"/>
  <c r="H6061" i="1"/>
  <c r="I6061" i="1"/>
  <c r="J6061" i="1"/>
  <c r="L6061" i="1"/>
  <c r="H6062" i="1"/>
  <c r="I6062" i="1"/>
  <c r="J6062" i="1"/>
  <c r="L6062" i="1"/>
  <c r="H6063" i="1"/>
  <c r="I6063" i="1"/>
  <c r="J6063" i="1"/>
  <c r="L6063" i="1"/>
  <c r="H6064" i="1"/>
  <c r="I6064" i="1"/>
  <c r="J6064" i="1"/>
  <c r="H6065" i="1"/>
  <c r="I6065" i="1"/>
  <c r="J6065" i="1"/>
  <c r="H6066" i="1"/>
  <c r="I6066" i="1"/>
  <c r="J6066" i="1"/>
  <c r="H6067" i="1"/>
  <c r="I6067" i="1"/>
  <c r="J6067" i="1"/>
  <c r="L6067" i="1"/>
  <c r="H6068" i="1"/>
  <c r="I6068" i="1"/>
  <c r="J6068" i="1"/>
  <c r="L6068" i="1"/>
  <c r="H6069" i="1"/>
  <c r="I6069" i="1"/>
  <c r="J6069" i="1"/>
  <c r="L6069" i="1"/>
  <c r="H6070" i="1"/>
  <c r="I6070" i="1"/>
  <c r="J6070" i="1"/>
  <c r="L6070" i="1"/>
  <c r="H6071" i="1"/>
  <c r="I6071" i="1"/>
  <c r="J6071" i="1"/>
  <c r="L6071" i="1"/>
  <c r="H6072" i="1"/>
  <c r="I6072" i="1"/>
  <c r="J6072" i="1"/>
  <c r="H6073" i="1"/>
  <c r="I6073" i="1"/>
  <c r="J6073" i="1"/>
  <c r="H6074" i="1"/>
  <c r="I6074" i="1"/>
  <c r="J6074" i="1"/>
  <c r="H6075" i="1"/>
  <c r="I6075" i="1"/>
  <c r="J6075" i="1"/>
  <c r="L6075" i="1"/>
  <c r="H6076" i="1"/>
  <c r="I6076" i="1"/>
  <c r="J6076" i="1"/>
  <c r="L6076" i="1"/>
  <c r="H6077" i="1"/>
  <c r="I6077" i="1"/>
  <c r="J6077" i="1"/>
  <c r="L6077" i="1"/>
  <c r="H6078" i="1"/>
  <c r="I6078" i="1"/>
  <c r="J6078" i="1"/>
  <c r="L6078" i="1"/>
  <c r="H6079" i="1"/>
  <c r="I6079" i="1"/>
  <c r="J6079" i="1"/>
  <c r="L6079" i="1"/>
  <c r="H6080" i="1"/>
  <c r="I6080" i="1"/>
  <c r="J6080" i="1"/>
  <c r="H6081" i="1"/>
  <c r="I6081" i="1"/>
  <c r="J6081" i="1"/>
  <c r="H6082" i="1"/>
  <c r="I6082" i="1"/>
  <c r="J6082" i="1"/>
  <c r="H6083" i="1"/>
  <c r="I6083" i="1"/>
  <c r="J6083" i="1"/>
  <c r="L6083" i="1"/>
  <c r="H6084" i="1"/>
  <c r="I6084" i="1"/>
  <c r="J6084" i="1"/>
  <c r="L6084" i="1"/>
  <c r="H6085" i="1"/>
  <c r="I6085" i="1"/>
  <c r="J6085" i="1"/>
  <c r="L6085" i="1"/>
  <c r="H6086" i="1"/>
  <c r="I6086" i="1"/>
  <c r="J6086" i="1"/>
  <c r="L6086" i="1"/>
  <c r="H6087" i="1"/>
  <c r="I6087" i="1"/>
  <c r="J6087" i="1"/>
  <c r="L6087" i="1"/>
  <c r="H6088" i="1"/>
  <c r="I6088" i="1"/>
  <c r="J6088" i="1"/>
  <c r="H6089" i="1"/>
  <c r="I6089" i="1"/>
  <c r="J6089" i="1"/>
  <c r="H6090" i="1"/>
  <c r="I6090" i="1"/>
  <c r="J6090" i="1"/>
  <c r="H6091" i="1"/>
  <c r="I6091" i="1"/>
  <c r="J6091" i="1"/>
  <c r="L6091" i="1"/>
  <c r="H6092" i="1"/>
  <c r="I6092" i="1"/>
  <c r="J6092" i="1"/>
  <c r="L6092" i="1"/>
  <c r="H6093" i="1"/>
  <c r="I6093" i="1"/>
  <c r="J6093" i="1"/>
  <c r="L6093" i="1"/>
  <c r="H6094" i="1"/>
  <c r="I6094" i="1"/>
  <c r="J6094" i="1"/>
  <c r="L6094" i="1"/>
  <c r="H6095" i="1"/>
  <c r="I6095" i="1"/>
  <c r="J6095" i="1"/>
  <c r="L6095" i="1"/>
  <c r="H6096" i="1"/>
  <c r="I6096" i="1"/>
  <c r="J6096" i="1"/>
  <c r="H6097" i="1"/>
  <c r="I6097" i="1"/>
  <c r="J6097" i="1"/>
  <c r="H6098" i="1"/>
  <c r="I6098" i="1"/>
  <c r="J6098" i="1"/>
  <c r="H6099" i="1"/>
  <c r="I6099" i="1"/>
  <c r="J6099" i="1"/>
  <c r="L6099" i="1"/>
  <c r="H6100" i="1"/>
  <c r="I6100" i="1"/>
  <c r="J6100" i="1"/>
  <c r="L6100" i="1"/>
  <c r="H6101" i="1"/>
  <c r="I6101" i="1"/>
  <c r="J6101" i="1"/>
  <c r="L6101" i="1"/>
  <c r="H6102" i="1"/>
  <c r="I6102" i="1"/>
  <c r="J6102" i="1"/>
  <c r="L6102" i="1"/>
  <c r="H6103" i="1"/>
  <c r="I6103" i="1"/>
  <c r="J6103" i="1"/>
  <c r="L6103" i="1"/>
  <c r="H6104" i="1"/>
  <c r="I6104" i="1"/>
  <c r="J6104" i="1"/>
  <c r="H6105" i="1"/>
  <c r="I6105" i="1"/>
  <c r="J6105" i="1"/>
  <c r="H6106" i="1"/>
  <c r="I6106" i="1"/>
  <c r="J6106" i="1"/>
  <c r="H6107" i="1"/>
  <c r="I6107" i="1"/>
  <c r="J6107" i="1"/>
  <c r="L6107" i="1"/>
  <c r="H6108" i="1"/>
  <c r="I6108" i="1"/>
  <c r="J6108" i="1"/>
  <c r="L6108" i="1"/>
  <c r="H6109" i="1"/>
  <c r="I6109" i="1"/>
  <c r="J6109" i="1"/>
  <c r="L6109" i="1"/>
  <c r="H6110" i="1"/>
  <c r="I6110" i="1"/>
  <c r="J6110" i="1"/>
  <c r="L6110" i="1"/>
  <c r="H6111" i="1"/>
  <c r="I6111" i="1"/>
  <c r="J6111" i="1"/>
  <c r="L6111" i="1"/>
  <c r="H6112" i="1"/>
  <c r="I6112" i="1"/>
  <c r="J6112" i="1"/>
  <c r="H6113" i="1"/>
  <c r="I6113" i="1"/>
  <c r="J6113" i="1"/>
  <c r="L6113" i="1"/>
  <c r="H6114" i="1"/>
  <c r="I6114" i="1"/>
  <c r="J6114" i="1"/>
  <c r="H6115" i="1"/>
  <c r="I6115" i="1"/>
  <c r="J6115" i="1"/>
  <c r="L6115" i="1"/>
  <c r="H6116" i="1"/>
  <c r="I6116" i="1"/>
  <c r="J6116" i="1"/>
  <c r="L6116" i="1"/>
  <c r="H6117" i="1"/>
  <c r="I6117" i="1"/>
  <c r="J6117" i="1"/>
  <c r="L6117" i="1"/>
  <c r="H6118" i="1"/>
  <c r="I6118" i="1"/>
  <c r="J6118" i="1"/>
  <c r="L6118" i="1"/>
  <c r="H6119" i="1"/>
  <c r="I6119" i="1"/>
  <c r="J6119" i="1"/>
  <c r="L6119" i="1"/>
  <c r="H6120" i="1"/>
  <c r="I6120" i="1"/>
  <c r="J6120" i="1"/>
  <c r="H6121" i="1"/>
  <c r="I6121" i="1"/>
  <c r="J6121" i="1"/>
  <c r="H6122" i="1"/>
  <c r="I6122" i="1"/>
  <c r="J6122" i="1"/>
  <c r="H6123" i="1"/>
  <c r="I6123" i="1"/>
  <c r="J6123" i="1"/>
  <c r="L6123" i="1"/>
  <c r="H6124" i="1"/>
  <c r="I6124" i="1"/>
  <c r="J6124" i="1"/>
  <c r="L6124" i="1"/>
  <c r="H6125" i="1"/>
  <c r="I6125" i="1"/>
  <c r="J6125" i="1"/>
  <c r="L6125" i="1"/>
  <c r="H6126" i="1"/>
  <c r="I6126" i="1"/>
  <c r="J6126" i="1"/>
  <c r="L6126" i="1"/>
  <c r="H6127" i="1"/>
  <c r="I6127" i="1"/>
  <c r="J6127" i="1"/>
  <c r="L6127" i="1"/>
  <c r="H6128" i="1"/>
  <c r="I6128" i="1"/>
  <c r="J6128" i="1"/>
  <c r="H6129" i="1"/>
  <c r="I6129" i="1"/>
  <c r="J6129" i="1"/>
  <c r="H6130" i="1"/>
  <c r="I6130" i="1"/>
  <c r="J6130" i="1"/>
  <c r="H6131" i="1"/>
  <c r="I6131" i="1"/>
  <c r="J6131" i="1"/>
  <c r="L6131" i="1"/>
  <c r="H6132" i="1"/>
  <c r="I6132" i="1"/>
  <c r="J6132" i="1"/>
  <c r="L6132" i="1"/>
  <c r="H6133" i="1"/>
  <c r="I6133" i="1"/>
  <c r="J6133" i="1"/>
  <c r="L6133" i="1"/>
  <c r="H6134" i="1"/>
  <c r="I6134" i="1"/>
  <c r="J6134" i="1"/>
  <c r="L6134" i="1"/>
  <c r="H6135" i="1"/>
  <c r="I6135" i="1"/>
  <c r="J6135" i="1"/>
  <c r="L6135" i="1"/>
  <c r="H6136" i="1"/>
  <c r="I6136" i="1"/>
  <c r="J6136" i="1"/>
  <c r="H6137" i="1"/>
  <c r="I6137" i="1"/>
  <c r="J6137" i="1"/>
  <c r="L6137" i="1"/>
  <c r="H6138" i="1"/>
  <c r="I6138" i="1"/>
  <c r="J6138" i="1"/>
  <c r="H6139" i="1"/>
  <c r="I6139" i="1"/>
  <c r="J6139" i="1"/>
  <c r="L6139" i="1"/>
  <c r="H6140" i="1"/>
  <c r="I6140" i="1"/>
  <c r="J6140" i="1"/>
  <c r="L6140" i="1"/>
  <c r="H6141" i="1"/>
  <c r="I6141" i="1"/>
  <c r="J6141" i="1"/>
  <c r="L6141" i="1"/>
  <c r="H6142" i="1"/>
  <c r="I6142" i="1"/>
  <c r="J6142" i="1"/>
  <c r="L6142" i="1"/>
  <c r="H6143" i="1"/>
  <c r="I6143" i="1"/>
  <c r="J6143" i="1"/>
  <c r="L6143" i="1"/>
  <c r="H6144" i="1"/>
  <c r="I6144" i="1"/>
  <c r="J6144" i="1"/>
  <c r="H6145" i="1"/>
  <c r="I6145" i="1"/>
  <c r="J6145" i="1"/>
  <c r="H6146" i="1"/>
  <c r="I6146" i="1"/>
  <c r="J6146" i="1"/>
  <c r="H6147" i="1"/>
  <c r="I6147" i="1"/>
  <c r="J6147" i="1"/>
  <c r="L6147" i="1"/>
  <c r="H6148" i="1"/>
  <c r="I6148" i="1"/>
  <c r="J6148" i="1"/>
  <c r="L6148" i="1"/>
  <c r="H6149" i="1"/>
  <c r="I6149" i="1"/>
  <c r="J6149" i="1"/>
  <c r="L6149" i="1"/>
  <c r="H6150" i="1"/>
  <c r="I6150" i="1"/>
  <c r="J6150" i="1"/>
  <c r="L6150" i="1"/>
  <c r="H6151" i="1"/>
  <c r="I6151" i="1"/>
  <c r="J6151" i="1"/>
  <c r="L6151" i="1"/>
  <c r="H6152" i="1"/>
  <c r="I6152" i="1"/>
  <c r="J6152" i="1"/>
  <c r="H6153" i="1"/>
  <c r="I6153" i="1"/>
  <c r="J6153" i="1"/>
  <c r="H6154" i="1"/>
  <c r="I6154" i="1"/>
  <c r="J6154" i="1"/>
  <c r="H6155" i="1"/>
  <c r="I6155" i="1"/>
  <c r="J6155" i="1"/>
  <c r="L6155" i="1"/>
  <c r="H6156" i="1"/>
  <c r="I6156" i="1"/>
  <c r="J6156" i="1"/>
  <c r="L6156" i="1"/>
  <c r="H6157" i="1"/>
  <c r="I6157" i="1"/>
  <c r="J6157" i="1"/>
  <c r="L6157" i="1"/>
  <c r="H6158" i="1"/>
  <c r="I6158" i="1"/>
  <c r="J6158" i="1"/>
  <c r="L6158" i="1"/>
  <c r="H6159" i="1"/>
  <c r="I6159" i="1"/>
  <c r="J6159" i="1"/>
  <c r="L6159" i="1"/>
  <c r="H6160" i="1"/>
  <c r="I6160" i="1"/>
  <c r="J6160" i="1"/>
  <c r="H6161" i="1"/>
  <c r="I6161" i="1"/>
  <c r="J6161" i="1"/>
  <c r="H6162" i="1"/>
  <c r="I6162" i="1"/>
  <c r="J6162" i="1"/>
  <c r="H6163" i="1"/>
  <c r="I6163" i="1"/>
  <c r="J6163" i="1"/>
  <c r="L6163" i="1"/>
  <c r="H6164" i="1"/>
  <c r="I6164" i="1"/>
  <c r="J6164" i="1"/>
  <c r="L6164" i="1"/>
  <c r="H6165" i="1"/>
  <c r="I6165" i="1"/>
  <c r="J6165" i="1"/>
  <c r="L6165" i="1"/>
  <c r="H6166" i="1"/>
  <c r="I6166" i="1"/>
  <c r="J6166" i="1"/>
  <c r="L6166" i="1"/>
  <c r="H6167" i="1"/>
  <c r="I6167" i="1"/>
  <c r="J6167" i="1"/>
  <c r="L6167" i="1"/>
  <c r="H6168" i="1"/>
  <c r="I6168" i="1"/>
  <c r="J6168" i="1"/>
  <c r="H6169" i="1"/>
  <c r="I6169" i="1"/>
  <c r="J6169" i="1"/>
  <c r="H6170" i="1"/>
  <c r="I6170" i="1"/>
  <c r="J6170" i="1"/>
  <c r="H6171" i="1"/>
  <c r="I6171" i="1"/>
  <c r="J6171" i="1"/>
  <c r="L6171" i="1"/>
  <c r="H6172" i="1"/>
  <c r="I6172" i="1"/>
  <c r="J6172" i="1"/>
  <c r="L6172" i="1"/>
  <c r="H6173" i="1"/>
  <c r="I6173" i="1"/>
  <c r="J6173" i="1"/>
  <c r="L6173" i="1"/>
  <c r="H6174" i="1"/>
  <c r="I6174" i="1"/>
  <c r="J6174" i="1"/>
  <c r="L6174" i="1"/>
  <c r="H6175" i="1"/>
  <c r="I6175" i="1"/>
  <c r="J6175" i="1"/>
  <c r="L6175" i="1"/>
  <c r="H6176" i="1"/>
  <c r="I6176" i="1"/>
  <c r="J6176" i="1"/>
  <c r="H6177" i="1"/>
  <c r="I6177" i="1"/>
  <c r="J6177" i="1"/>
  <c r="H6178" i="1"/>
  <c r="I6178" i="1"/>
  <c r="J6178" i="1"/>
  <c r="H6179" i="1"/>
  <c r="I6179" i="1"/>
  <c r="J6179" i="1"/>
  <c r="L6179" i="1"/>
  <c r="H6180" i="1"/>
  <c r="I6180" i="1"/>
  <c r="J6180" i="1"/>
  <c r="L6180" i="1"/>
  <c r="H6181" i="1"/>
  <c r="I6181" i="1"/>
  <c r="J6181" i="1"/>
  <c r="L6181" i="1"/>
  <c r="H6182" i="1"/>
  <c r="I6182" i="1"/>
  <c r="J6182" i="1"/>
  <c r="L6182" i="1"/>
  <c r="H6183" i="1"/>
  <c r="I6183" i="1"/>
  <c r="J6183" i="1"/>
  <c r="L6183" i="1"/>
  <c r="H6184" i="1"/>
  <c r="I6184" i="1"/>
  <c r="J6184" i="1"/>
  <c r="H6185" i="1"/>
  <c r="I6185" i="1"/>
  <c r="J6185" i="1"/>
  <c r="H6186" i="1"/>
  <c r="I6186" i="1"/>
  <c r="J6186" i="1"/>
  <c r="H6187" i="1"/>
  <c r="I6187" i="1"/>
  <c r="J6187" i="1"/>
  <c r="L6187" i="1"/>
  <c r="H6188" i="1"/>
  <c r="I6188" i="1"/>
  <c r="J6188" i="1"/>
  <c r="L6188" i="1"/>
  <c r="H6189" i="1"/>
  <c r="I6189" i="1"/>
  <c r="J6189" i="1"/>
  <c r="L6189" i="1"/>
  <c r="H6190" i="1"/>
  <c r="I6190" i="1"/>
  <c r="J6190" i="1"/>
  <c r="L6190" i="1"/>
  <c r="H6191" i="1"/>
  <c r="I6191" i="1"/>
  <c r="J6191" i="1"/>
  <c r="L6191" i="1"/>
  <c r="H6192" i="1"/>
  <c r="I6192" i="1"/>
  <c r="J6192" i="1"/>
  <c r="H6193" i="1"/>
  <c r="I6193" i="1"/>
  <c r="J6193" i="1"/>
  <c r="H6194" i="1"/>
  <c r="I6194" i="1"/>
  <c r="J6194" i="1"/>
  <c r="H6195" i="1"/>
  <c r="I6195" i="1"/>
  <c r="J6195" i="1"/>
  <c r="L6195" i="1"/>
  <c r="H6196" i="1"/>
  <c r="I6196" i="1"/>
  <c r="J6196" i="1"/>
  <c r="L6196" i="1"/>
  <c r="H6197" i="1"/>
  <c r="I6197" i="1"/>
  <c r="J6197" i="1"/>
  <c r="L6197" i="1"/>
  <c r="H6198" i="1"/>
  <c r="I6198" i="1"/>
  <c r="J6198" i="1"/>
  <c r="L6198" i="1"/>
  <c r="H6199" i="1"/>
  <c r="I6199" i="1"/>
  <c r="J6199" i="1"/>
  <c r="L6199" i="1"/>
  <c r="H6200" i="1"/>
  <c r="I6200" i="1"/>
  <c r="J6200" i="1"/>
  <c r="H6201" i="1"/>
  <c r="I6201" i="1"/>
  <c r="J6201" i="1"/>
  <c r="H6202" i="1"/>
  <c r="I6202" i="1"/>
  <c r="J6202" i="1"/>
  <c r="H6203" i="1"/>
  <c r="I6203" i="1"/>
  <c r="J6203" i="1"/>
  <c r="L6203" i="1"/>
  <c r="H6204" i="1"/>
  <c r="I6204" i="1"/>
  <c r="J6204" i="1"/>
  <c r="L6204" i="1"/>
  <c r="H6205" i="1"/>
  <c r="I6205" i="1"/>
  <c r="J6205" i="1"/>
  <c r="L6205" i="1"/>
  <c r="H6206" i="1"/>
  <c r="I6206" i="1"/>
  <c r="J6206" i="1"/>
  <c r="L6206" i="1"/>
  <c r="H6207" i="1"/>
  <c r="I6207" i="1"/>
  <c r="J6207" i="1"/>
  <c r="L6207" i="1"/>
  <c r="H6208" i="1"/>
  <c r="I6208" i="1"/>
  <c r="J6208" i="1"/>
  <c r="H6209" i="1"/>
  <c r="I6209" i="1"/>
  <c r="J6209" i="1"/>
  <c r="H6210" i="1"/>
  <c r="I6210" i="1"/>
  <c r="J6210" i="1"/>
  <c r="H6211" i="1"/>
  <c r="I6211" i="1"/>
  <c r="J6211" i="1"/>
  <c r="L6211" i="1"/>
  <c r="H6212" i="1"/>
  <c r="I6212" i="1"/>
  <c r="J6212" i="1"/>
  <c r="L6212" i="1"/>
  <c r="H6213" i="1"/>
  <c r="I6213" i="1"/>
  <c r="J6213" i="1"/>
  <c r="L6213" i="1"/>
  <c r="H6214" i="1"/>
  <c r="I6214" i="1"/>
  <c r="J6214" i="1"/>
  <c r="L6214" i="1"/>
  <c r="H6215" i="1"/>
  <c r="I6215" i="1"/>
  <c r="J6215" i="1"/>
  <c r="L6215" i="1"/>
  <c r="H6216" i="1"/>
  <c r="I6216" i="1"/>
  <c r="J6216" i="1"/>
  <c r="H6217" i="1"/>
  <c r="I6217" i="1"/>
  <c r="J6217" i="1"/>
  <c r="H6218" i="1"/>
  <c r="I6218" i="1"/>
  <c r="J6218" i="1"/>
  <c r="H6219" i="1"/>
  <c r="I6219" i="1"/>
  <c r="J6219" i="1"/>
  <c r="L6219" i="1"/>
  <c r="H6220" i="1"/>
  <c r="I6220" i="1"/>
  <c r="J6220" i="1"/>
  <c r="L6220" i="1"/>
  <c r="H6221" i="1"/>
  <c r="I6221" i="1"/>
  <c r="J6221" i="1"/>
  <c r="L6221" i="1"/>
  <c r="H6222" i="1"/>
  <c r="I6222" i="1"/>
  <c r="J6222" i="1"/>
  <c r="L6222" i="1"/>
  <c r="H6223" i="1"/>
  <c r="I6223" i="1"/>
  <c r="J6223" i="1"/>
  <c r="L6223" i="1"/>
  <c r="H6224" i="1"/>
  <c r="I6224" i="1"/>
  <c r="J6224" i="1"/>
  <c r="H6225" i="1"/>
  <c r="I6225" i="1"/>
  <c r="J6225" i="1"/>
  <c r="H6226" i="1"/>
  <c r="I6226" i="1"/>
  <c r="J6226" i="1"/>
  <c r="H6227" i="1"/>
  <c r="I6227" i="1"/>
  <c r="J6227" i="1"/>
  <c r="L6227" i="1"/>
  <c r="H6228" i="1"/>
  <c r="I6228" i="1"/>
  <c r="J6228" i="1"/>
  <c r="L6228" i="1"/>
  <c r="H6229" i="1"/>
  <c r="I6229" i="1"/>
  <c r="J6229" i="1"/>
  <c r="L6229" i="1"/>
  <c r="H6230" i="1"/>
  <c r="I6230" i="1"/>
  <c r="J6230" i="1"/>
  <c r="L6230" i="1"/>
  <c r="H6231" i="1"/>
  <c r="I6231" i="1"/>
  <c r="J6231" i="1"/>
  <c r="L6231" i="1"/>
  <c r="H6232" i="1"/>
  <c r="I6232" i="1"/>
  <c r="J6232" i="1"/>
  <c r="H6233" i="1"/>
  <c r="I6233" i="1"/>
  <c r="J6233" i="1"/>
  <c r="H6234" i="1"/>
  <c r="I6234" i="1"/>
  <c r="J6234" i="1"/>
  <c r="H6235" i="1"/>
  <c r="I6235" i="1"/>
  <c r="J6235" i="1"/>
  <c r="L6235" i="1"/>
  <c r="H6236" i="1"/>
  <c r="I6236" i="1"/>
  <c r="J6236" i="1"/>
  <c r="L6236" i="1"/>
  <c r="H6237" i="1"/>
  <c r="I6237" i="1"/>
  <c r="J6237" i="1"/>
  <c r="L6237" i="1"/>
  <c r="H6238" i="1"/>
  <c r="I6238" i="1"/>
  <c r="J6238" i="1"/>
  <c r="L6238" i="1"/>
  <c r="H6239" i="1"/>
  <c r="I6239" i="1"/>
  <c r="J6239" i="1"/>
  <c r="L6239" i="1"/>
  <c r="H6240" i="1"/>
  <c r="I6240" i="1"/>
  <c r="J6240" i="1"/>
  <c r="H6241" i="1"/>
  <c r="I6241" i="1"/>
  <c r="J6241" i="1"/>
  <c r="L6241" i="1"/>
  <c r="H6242" i="1"/>
  <c r="I6242" i="1"/>
  <c r="J6242" i="1"/>
  <c r="H6243" i="1"/>
  <c r="I6243" i="1"/>
  <c r="J6243" i="1"/>
  <c r="L6243" i="1"/>
  <c r="H6244" i="1"/>
  <c r="I6244" i="1"/>
  <c r="J6244" i="1"/>
  <c r="L6244" i="1"/>
  <c r="H6245" i="1"/>
  <c r="I6245" i="1"/>
  <c r="J6245" i="1"/>
  <c r="L6245" i="1"/>
  <c r="H6246" i="1"/>
  <c r="I6246" i="1"/>
  <c r="J6246" i="1"/>
  <c r="L6246" i="1"/>
  <c r="H6247" i="1"/>
  <c r="I6247" i="1"/>
  <c r="J6247" i="1"/>
  <c r="L6247" i="1"/>
  <c r="H6248" i="1"/>
  <c r="I6248" i="1"/>
  <c r="J6248" i="1"/>
  <c r="H6249" i="1"/>
  <c r="I6249" i="1"/>
  <c r="J6249" i="1"/>
  <c r="H6250" i="1"/>
  <c r="I6250" i="1"/>
  <c r="J6250" i="1"/>
  <c r="H6251" i="1"/>
  <c r="I6251" i="1"/>
  <c r="J6251" i="1"/>
  <c r="L6251" i="1"/>
  <c r="H6252" i="1"/>
  <c r="I6252" i="1"/>
  <c r="J6252" i="1"/>
  <c r="L6252" i="1"/>
  <c r="H6253" i="1"/>
  <c r="I6253" i="1"/>
  <c r="J6253" i="1"/>
  <c r="L6253" i="1"/>
  <c r="H6254" i="1"/>
  <c r="I6254" i="1"/>
  <c r="J6254" i="1"/>
  <c r="L6254" i="1"/>
  <c r="H6255" i="1"/>
  <c r="I6255" i="1"/>
  <c r="J6255" i="1"/>
  <c r="L6255" i="1"/>
  <c r="H6256" i="1"/>
  <c r="I6256" i="1"/>
  <c r="J6256" i="1"/>
  <c r="H6257" i="1"/>
  <c r="I6257" i="1"/>
  <c r="J6257" i="1"/>
  <c r="H6258" i="1"/>
  <c r="I6258" i="1"/>
  <c r="J6258" i="1"/>
  <c r="H6259" i="1"/>
  <c r="I6259" i="1"/>
  <c r="J6259" i="1"/>
  <c r="L6259" i="1"/>
  <c r="H6260" i="1"/>
  <c r="I6260" i="1"/>
  <c r="J6260" i="1"/>
  <c r="L6260" i="1"/>
  <c r="H6261" i="1"/>
  <c r="I6261" i="1"/>
  <c r="J6261" i="1"/>
  <c r="L6261" i="1"/>
  <c r="H6262" i="1"/>
  <c r="I6262" i="1"/>
  <c r="J6262" i="1"/>
  <c r="L6262" i="1"/>
  <c r="H6263" i="1"/>
  <c r="I6263" i="1"/>
  <c r="J6263" i="1"/>
  <c r="L6263" i="1"/>
  <c r="H6264" i="1"/>
  <c r="I6264" i="1"/>
  <c r="J6264" i="1"/>
  <c r="H6265" i="1"/>
  <c r="I6265" i="1"/>
  <c r="J6265" i="1"/>
  <c r="H6266" i="1"/>
  <c r="I6266" i="1"/>
  <c r="J6266" i="1"/>
  <c r="H6267" i="1"/>
  <c r="I6267" i="1"/>
  <c r="J6267" i="1"/>
  <c r="L6267" i="1"/>
  <c r="H6268" i="1"/>
  <c r="I6268" i="1"/>
  <c r="J6268" i="1"/>
  <c r="L6268" i="1"/>
  <c r="H6269" i="1"/>
  <c r="I6269" i="1"/>
  <c r="J6269" i="1"/>
  <c r="L6269" i="1"/>
  <c r="H6270" i="1"/>
  <c r="I6270" i="1"/>
  <c r="J6270" i="1"/>
  <c r="L6270" i="1"/>
  <c r="H6271" i="1"/>
  <c r="I6271" i="1"/>
  <c r="J6271" i="1"/>
  <c r="L6271" i="1"/>
  <c r="H6272" i="1"/>
  <c r="I6272" i="1"/>
  <c r="J6272" i="1"/>
  <c r="H6273" i="1"/>
  <c r="I6273" i="1"/>
  <c r="J6273" i="1"/>
  <c r="H6274" i="1"/>
  <c r="I6274" i="1"/>
  <c r="J6274" i="1"/>
  <c r="H6275" i="1"/>
  <c r="I6275" i="1"/>
  <c r="J6275" i="1"/>
  <c r="L6275" i="1"/>
  <c r="H6276" i="1"/>
  <c r="I6276" i="1"/>
  <c r="J6276" i="1"/>
  <c r="L6276" i="1"/>
  <c r="H6277" i="1"/>
  <c r="I6277" i="1"/>
  <c r="J6277" i="1"/>
  <c r="L6277" i="1"/>
  <c r="H6278" i="1"/>
  <c r="I6278" i="1"/>
  <c r="J6278" i="1"/>
  <c r="L6278" i="1"/>
  <c r="H6279" i="1"/>
  <c r="I6279" i="1"/>
  <c r="J6279" i="1"/>
  <c r="L6279" i="1"/>
  <c r="H6280" i="1"/>
  <c r="I6280" i="1"/>
  <c r="J6280" i="1"/>
  <c r="H6281" i="1"/>
  <c r="I6281" i="1"/>
  <c r="J6281" i="1"/>
  <c r="H6282" i="1"/>
  <c r="I6282" i="1"/>
  <c r="J6282" i="1"/>
  <c r="H6283" i="1"/>
  <c r="I6283" i="1"/>
  <c r="J6283" i="1"/>
  <c r="L6283" i="1"/>
  <c r="H6284" i="1"/>
  <c r="I6284" i="1"/>
  <c r="J6284" i="1"/>
  <c r="L6284" i="1"/>
  <c r="H6285" i="1"/>
  <c r="I6285" i="1"/>
  <c r="J6285" i="1"/>
  <c r="L6285" i="1"/>
  <c r="H6286" i="1"/>
  <c r="I6286" i="1"/>
  <c r="J6286" i="1"/>
  <c r="L6286" i="1"/>
  <c r="H6287" i="1"/>
  <c r="I6287" i="1"/>
  <c r="J6287" i="1"/>
  <c r="L6287" i="1"/>
  <c r="H6288" i="1"/>
  <c r="I6288" i="1"/>
  <c r="J6288" i="1"/>
  <c r="H6289" i="1"/>
  <c r="I6289" i="1"/>
  <c r="J6289" i="1"/>
  <c r="H6290" i="1"/>
  <c r="I6290" i="1"/>
  <c r="J6290" i="1"/>
  <c r="H6291" i="1"/>
  <c r="I6291" i="1"/>
  <c r="J6291" i="1"/>
  <c r="L6291" i="1"/>
  <c r="H6292" i="1"/>
  <c r="I6292" i="1"/>
  <c r="J6292" i="1"/>
  <c r="L6292" i="1"/>
  <c r="H6293" i="1"/>
  <c r="I6293" i="1"/>
  <c r="J6293" i="1"/>
  <c r="L6293" i="1"/>
  <c r="H6294" i="1"/>
  <c r="I6294" i="1"/>
  <c r="J6294" i="1"/>
  <c r="L6294" i="1"/>
  <c r="H6295" i="1"/>
  <c r="I6295" i="1"/>
  <c r="J6295" i="1"/>
  <c r="L6295" i="1"/>
  <c r="H6296" i="1"/>
  <c r="I6296" i="1"/>
  <c r="J6296" i="1"/>
  <c r="H6297" i="1"/>
  <c r="I6297" i="1"/>
  <c r="J6297" i="1"/>
  <c r="H6298" i="1"/>
  <c r="I6298" i="1"/>
  <c r="J6298" i="1"/>
  <c r="H6299" i="1"/>
  <c r="I6299" i="1"/>
  <c r="J6299" i="1"/>
  <c r="L6299" i="1"/>
  <c r="H6300" i="1"/>
  <c r="I6300" i="1"/>
  <c r="J6300" i="1"/>
  <c r="L6300" i="1"/>
  <c r="H6301" i="1"/>
  <c r="I6301" i="1"/>
  <c r="J6301" i="1"/>
  <c r="L6301" i="1"/>
  <c r="H6302" i="1"/>
  <c r="I6302" i="1"/>
  <c r="J6302" i="1"/>
  <c r="L6302" i="1"/>
  <c r="H6303" i="1"/>
  <c r="I6303" i="1"/>
  <c r="J6303" i="1"/>
  <c r="L6303" i="1"/>
  <c r="H6304" i="1"/>
  <c r="I6304" i="1"/>
  <c r="J6304" i="1"/>
  <c r="H6305" i="1"/>
  <c r="I6305" i="1"/>
  <c r="J6305" i="1"/>
  <c r="H6306" i="1"/>
  <c r="I6306" i="1"/>
  <c r="J6306" i="1"/>
  <c r="H6307" i="1"/>
  <c r="I6307" i="1"/>
  <c r="J6307" i="1"/>
  <c r="L6307" i="1"/>
  <c r="H6308" i="1"/>
  <c r="I6308" i="1"/>
  <c r="J6308" i="1"/>
  <c r="L6308" i="1"/>
  <c r="H6309" i="1"/>
  <c r="I6309" i="1"/>
  <c r="J6309" i="1"/>
  <c r="L6309" i="1"/>
  <c r="H6310" i="1"/>
  <c r="I6310" i="1"/>
  <c r="J6310" i="1"/>
  <c r="L6310" i="1"/>
  <c r="H6311" i="1"/>
  <c r="I6311" i="1"/>
  <c r="J6311" i="1"/>
  <c r="L6311" i="1"/>
  <c r="H6312" i="1"/>
  <c r="I6312" i="1"/>
  <c r="J6312" i="1"/>
  <c r="H6313" i="1"/>
  <c r="I6313" i="1"/>
  <c r="J6313" i="1"/>
  <c r="H6314" i="1"/>
  <c r="I6314" i="1"/>
  <c r="J6314" i="1"/>
  <c r="H6315" i="1"/>
  <c r="I6315" i="1"/>
  <c r="J6315" i="1"/>
  <c r="L6315" i="1"/>
  <c r="H6316" i="1"/>
  <c r="I6316" i="1"/>
  <c r="J6316" i="1"/>
  <c r="L6316" i="1"/>
  <c r="H6317" i="1"/>
  <c r="I6317" i="1"/>
  <c r="J6317" i="1"/>
  <c r="L6317" i="1"/>
  <c r="H6318" i="1"/>
  <c r="I6318" i="1"/>
  <c r="J6318" i="1"/>
  <c r="L6318" i="1"/>
  <c r="H6319" i="1"/>
  <c r="I6319" i="1"/>
  <c r="J6319" i="1"/>
  <c r="L6319" i="1"/>
  <c r="H6320" i="1"/>
  <c r="I6320" i="1"/>
  <c r="J6320" i="1"/>
  <c r="H6321" i="1"/>
  <c r="I6321" i="1"/>
  <c r="J6321" i="1"/>
  <c r="H6322" i="1"/>
  <c r="I6322" i="1"/>
  <c r="J6322" i="1"/>
  <c r="H6323" i="1"/>
  <c r="I6323" i="1"/>
  <c r="J6323" i="1"/>
  <c r="L6323" i="1"/>
  <c r="H6324" i="1"/>
  <c r="I6324" i="1"/>
  <c r="J6324" i="1"/>
  <c r="L6324" i="1"/>
  <c r="H6325" i="1"/>
  <c r="I6325" i="1"/>
  <c r="J6325" i="1"/>
  <c r="L6325" i="1"/>
  <c r="H6326" i="1"/>
  <c r="I6326" i="1"/>
  <c r="J6326" i="1"/>
  <c r="L6326" i="1"/>
  <c r="H6327" i="1"/>
  <c r="I6327" i="1"/>
  <c r="J6327" i="1"/>
  <c r="L6327" i="1"/>
  <c r="H6328" i="1"/>
  <c r="I6328" i="1"/>
  <c r="J6328" i="1"/>
  <c r="H6329" i="1"/>
  <c r="I6329" i="1"/>
  <c r="J6329" i="1"/>
  <c r="H6330" i="1"/>
  <c r="I6330" i="1"/>
  <c r="J6330" i="1"/>
  <c r="H6331" i="1"/>
  <c r="I6331" i="1"/>
  <c r="J6331" i="1"/>
  <c r="L6331" i="1"/>
  <c r="H6332" i="1"/>
  <c r="I6332" i="1"/>
  <c r="J6332" i="1"/>
  <c r="L6332" i="1"/>
  <c r="H6333" i="1"/>
  <c r="I6333" i="1"/>
  <c r="J6333" i="1"/>
  <c r="L6333" i="1"/>
  <c r="H6334" i="1"/>
  <c r="I6334" i="1"/>
  <c r="J6334" i="1"/>
  <c r="L6334" i="1"/>
  <c r="H6335" i="1"/>
  <c r="I6335" i="1"/>
  <c r="J6335" i="1"/>
  <c r="L6335" i="1"/>
  <c r="H6336" i="1"/>
  <c r="I6336" i="1"/>
  <c r="J6336" i="1"/>
  <c r="H6337" i="1"/>
  <c r="I6337" i="1"/>
  <c r="J6337" i="1"/>
  <c r="H6338" i="1"/>
  <c r="I6338" i="1"/>
  <c r="J6338" i="1"/>
  <c r="H6339" i="1"/>
  <c r="I6339" i="1"/>
  <c r="J6339" i="1"/>
  <c r="L6339" i="1"/>
  <c r="H6340" i="1"/>
  <c r="I6340" i="1"/>
  <c r="J6340" i="1"/>
  <c r="L6340" i="1"/>
  <c r="H6341" i="1"/>
  <c r="I6341" i="1"/>
  <c r="J6341" i="1"/>
  <c r="L6341" i="1"/>
  <c r="H6342" i="1"/>
  <c r="I6342" i="1"/>
  <c r="J6342" i="1"/>
  <c r="L6342" i="1"/>
  <c r="H6343" i="1"/>
  <c r="I6343" i="1"/>
  <c r="J6343" i="1"/>
  <c r="L6343" i="1"/>
  <c r="H6344" i="1"/>
  <c r="I6344" i="1"/>
  <c r="J6344" i="1"/>
  <c r="H6345" i="1"/>
  <c r="I6345" i="1"/>
  <c r="J6345" i="1"/>
  <c r="L6345" i="1"/>
  <c r="H6346" i="1"/>
  <c r="I6346" i="1"/>
  <c r="J6346" i="1"/>
  <c r="H6347" i="1"/>
  <c r="I6347" i="1"/>
  <c r="J6347" i="1"/>
  <c r="L6347" i="1"/>
  <c r="H6348" i="1"/>
  <c r="I6348" i="1"/>
  <c r="J6348" i="1"/>
  <c r="L6348" i="1"/>
  <c r="H6349" i="1"/>
  <c r="I6349" i="1"/>
  <c r="J6349" i="1"/>
  <c r="L6349" i="1"/>
  <c r="H6350" i="1"/>
  <c r="I6350" i="1"/>
  <c r="J6350" i="1"/>
  <c r="L6350" i="1"/>
  <c r="H6351" i="1"/>
  <c r="I6351" i="1"/>
  <c r="J6351" i="1"/>
  <c r="L6351" i="1"/>
  <c r="H6352" i="1"/>
  <c r="I6352" i="1"/>
  <c r="J6352" i="1"/>
  <c r="H6353" i="1"/>
  <c r="I6353" i="1"/>
  <c r="J6353" i="1"/>
  <c r="H6354" i="1"/>
  <c r="I6354" i="1"/>
  <c r="J6354" i="1"/>
  <c r="H6355" i="1"/>
  <c r="I6355" i="1"/>
  <c r="J6355" i="1"/>
  <c r="L6355" i="1"/>
  <c r="H6356" i="1"/>
  <c r="I6356" i="1"/>
  <c r="J6356" i="1"/>
  <c r="L6356" i="1"/>
  <c r="H6357" i="1"/>
  <c r="I6357" i="1"/>
  <c r="J6357" i="1"/>
  <c r="L6357" i="1"/>
  <c r="H6358" i="1"/>
  <c r="I6358" i="1"/>
  <c r="J6358" i="1"/>
  <c r="L6358" i="1"/>
  <c r="H6359" i="1"/>
  <c r="I6359" i="1"/>
  <c r="J6359" i="1"/>
  <c r="L6359" i="1"/>
  <c r="H6360" i="1"/>
  <c r="I6360" i="1"/>
  <c r="J6360" i="1"/>
  <c r="H6361" i="1"/>
  <c r="I6361" i="1"/>
  <c r="J6361" i="1"/>
  <c r="H6362" i="1"/>
  <c r="I6362" i="1"/>
  <c r="J6362" i="1"/>
  <c r="H6363" i="1"/>
  <c r="I6363" i="1"/>
  <c r="J6363" i="1"/>
  <c r="L6363" i="1"/>
  <c r="H6364" i="1"/>
  <c r="I6364" i="1"/>
  <c r="J6364" i="1"/>
  <c r="L6364" i="1"/>
  <c r="H6365" i="1"/>
  <c r="I6365" i="1"/>
  <c r="J6365" i="1"/>
  <c r="L6365" i="1"/>
  <c r="H6366" i="1"/>
  <c r="I6366" i="1"/>
  <c r="J6366" i="1"/>
  <c r="L6366" i="1"/>
  <c r="H6367" i="1"/>
  <c r="I6367" i="1"/>
  <c r="J6367" i="1"/>
  <c r="L6367" i="1"/>
  <c r="H6368" i="1"/>
  <c r="I6368" i="1"/>
  <c r="J6368" i="1"/>
  <c r="H6369" i="1"/>
  <c r="I6369" i="1"/>
  <c r="J6369" i="1"/>
  <c r="L6369" i="1"/>
  <c r="H6370" i="1"/>
  <c r="I6370" i="1"/>
  <c r="J6370" i="1"/>
  <c r="H6371" i="1"/>
  <c r="I6371" i="1"/>
  <c r="J6371" i="1"/>
  <c r="L6371" i="1"/>
  <c r="H6372" i="1"/>
  <c r="I6372" i="1"/>
  <c r="J6372" i="1"/>
  <c r="L6372" i="1"/>
  <c r="H6373" i="1"/>
  <c r="I6373" i="1"/>
  <c r="J6373" i="1"/>
  <c r="L6373" i="1"/>
  <c r="H6374" i="1"/>
  <c r="I6374" i="1"/>
  <c r="J6374" i="1"/>
  <c r="L6374" i="1"/>
  <c r="H6375" i="1"/>
  <c r="I6375" i="1"/>
  <c r="J6375" i="1"/>
  <c r="L6375" i="1"/>
  <c r="H6376" i="1"/>
  <c r="I6376" i="1"/>
  <c r="J6376" i="1"/>
  <c r="H6377" i="1"/>
  <c r="I6377" i="1"/>
  <c r="J6377" i="1"/>
  <c r="H6378" i="1"/>
  <c r="I6378" i="1"/>
  <c r="J6378" i="1"/>
  <c r="H6379" i="1"/>
  <c r="I6379" i="1"/>
  <c r="J6379" i="1"/>
  <c r="L6379" i="1"/>
  <c r="H6380" i="1"/>
  <c r="I6380" i="1"/>
  <c r="J6380" i="1"/>
  <c r="L6380" i="1"/>
  <c r="H6381" i="1"/>
  <c r="I6381" i="1"/>
  <c r="J6381" i="1"/>
  <c r="L6381" i="1"/>
  <c r="H6382" i="1"/>
  <c r="I6382" i="1"/>
  <c r="J6382" i="1"/>
  <c r="L6382" i="1"/>
  <c r="H6383" i="1"/>
  <c r="I6383" i="1"/>
  <c r="J6383" i="1"/>
  <c r="L6383" i="1"/>
  <c r="H6384" i="1"/>
  <c r="I6384" i="1"/>
  <c r="J6384" i="1"/>
  <c r="H6385" i="1"/>
  <c r="I6385" i="1"/>
  <c r="J6385" i="1"/>
  <c r="H6386" i="1"/>
  <c r="I6386" i="1"/>
  <c r="J6386" i="1"/>
  <c r="H6387" i="1"/>
  <c r="I6387" i="1"/>
  <c r="J6387" i="1"/>
  <c r="L6387" i="1"/>
  <c r="H6388" i="1"/>
  <c r="I6388" i="1"/>
  <c r="J6388" i="1"/>
  <c r="L6388" i="1"/>
  <c r="H6389" i="1"/>
  <c r="I6389" i="1"/>
  <c r="J6389" i="1"/>
  <c r="L6389" i="1"/>
  <c r="H6390" i="1"/>
  <c r="I6390" i="1"/>
  <c r="J6390" i="1"/>
  <c r="L6390" i="1"/>
  <c r="H6391" i="1"/>
  <c r="I6391" i="1"/>
  <c r="J6391" i="1"/>
  <c r="L6391" i="1"/>
  <c r="H6392" i="1"/>
  <c r="I6392" i="1"/>
  <c r="J6392" i="1"/>
  <c r="H6393" i="1"/>
  <c r="I6393" i="1"/>
  <c r="J6393" i="1"/>
  <c r="H6394" i="1"/>
  <c r="I6394" i="1"/>
  <c r="J6394" i="1"/>
  <c r="H6395" i="1"/>
  <c r="I6395" i="1"/>
  <c r="J6395" i="1"/>
  <c r="L6395" i="1"/>
  <c r="H6396" i="1"/>
  <c r="I6396" i="1"/>
  <c r="J6396" i="1"/>
  <c r="L6396" i="1"/>
  <c r="H6397" i="1"/>
  <c r="I6397" i="1"/>
  <c r="J6397" i="1"/>
  <c r="L6397" i="1"/>
  <c r="H6398" i="1"/>
  <c r="I6398" i="1"/>
  <c r="J6398" i="1"/>
  <c r="L6398" i="1"/>
  <c r="H6399" i="1"/>
  <c r="I6399" i="1"/>
  <c r="J6399" i="1"/>
  <c r="L6399" i="1"/>
  <c r="H6400" i="1"/>
  <c r="I6400" i="1"/>
  <c r="J6400" i="1"/>
  <c r="H6401" i="1"/>
  <c r="I6401" i="1"/>
  <c r="J6401" i="1"/>
  <c r="H6402" i="1"/>
  <c r="I6402" i="1"/>
  <c r="J6402" i="1"/>
  <c r="H6403" i="1"/>
  <c r="I6403" i="1"/>
  <c r="J6403" i="1"/>
  <c r="L6403" i="1"/>
  <c r="H6404" i="1"/>
  <c r="I6404" i="1"/>
  <c r="J6404" i="1"/>
  <c r="L6404" i="1"/>
  <c r="H6405" i="1"/>
  <c r="I6405" i="1"/>
  <c r="J6405" i="1"/>
  <c r="L6405" i="1"/>
  <c r="H6406" i="1"/>
  <c r="I6406" i="1"/>
  <c r="J6406" i="1"/>
  <c r="L6406" i="1"/>
  <c r="H6407" i="1"/>
  <c r="I6407" i="1"/>
  <c r="J6407" i="1"/>
  <c r="L6407" i="1"/>
  <c r="H6408" i="1"/>
  <c r="I6408" i="1"/>
  <c r="J6408" i="1"/>
  <c r="H6409" i="1"/>
  <c r="I6409" i="1"/>
  <c r="J6409" i="1"/>
  <c r="H6410" i="1"/>
  <c r="I6410" i="1"/>
  <c r="J6410" i="1"/>
  <c r="H6411" i="1"/>
  <c r="I6411" i="1"/>
  <c r="J6411" i="1"/>
  <c r="L6411" i="1"/>
  <c r="H6412" i="1"/>
  <c r="I6412" i="1"/>
  <c r="J6412" i="1"/>
  <c r="L6412" i="1"/>
  <c r="H6413" i="1"/>
  <c r="I6413" i="1"/>
  <c r="J6413" i="1"/>
  <c r="L6413" i="1"/>
  <c r="H6414" i="1"/>
  <c r="I6414" i="1"/>
  <c r="J6414" i="1"/>
  <c r="L6414" i="1"/>
  <c r="H6415" i="1"/>
  <c r="I6415" i="1"/>
  <c r="J6415" i="1"/>
  <c r="L6415" i="1"/>
  <c r="H6416" i="1"/>
  <c r="I6416" i="1"/>
  <c r="J6416" i="1"/>
  <c r="H6417" i="1"/>
  <c r="I6417" i="1"/>
  <c r="J6417" i="1"/>
  <c r="H6418" i="1"/>
  <c r="I6418" i="1"/>
  <c r="J6418" i="1"/>
  <c r="H6419" i="1"/>
  <c r="I6419" i="1"/>
  <c r="J6419" i="1"/>
  <c r="L6419" i="1"/>
  <c r="H6420" i="1"/>
  <c r="I6420" i="1"/>
  <c r="J6420" i="1"/>
  <c r="L6420" i="1"/>
  <c r="H6421" i="1"/>
  <c r="I6421" i="1"/>
  <c r="J6421" i="1"/>
  <c r="L6421" i="1"/>
  <c r="H6422" i="1"/>
  <c r="I6422" i="1"/>
  <c r="J6422" i="1"/>
  <c r="L6422" i="1"/>
  <c r="H6423" i="1"/>
  <c r="I6423" i="1"/>
  <c r="J6423" i="1"/>
  <c r="L6423" i="1"/>
  <c r="H6424" i="1"/>
  <c r="I6424" i="1"/>
  <c r="J6424" i="1"/>
  <c r="H6425" i="1"/>
  <c r="I6425" i="1"/>
  <c r="J6425" i="1"/>
  <c r="H6426" i="1"/>
  <c r="I6426" i="1"/>
  <c r="J6426" i="1"/>
  <c r="H6427" i="1"/>
  <c r="I6427" i="1"/>
  <c r="J6427" i="1"/>
  <c r="L6427" i="1"/>
  <c r="H6428" i="1"/>
  <c r="I6428" i="1"/>
  <c r="J6428" i="1"/>
  <c r="L6428" i="1"/>
  <c r="H6429" i="1"/>
  <c r="I6429" i="1"/>
  <c r="J6429" i="1"/>
  <c r="L6429" i="1"/>
  <c r="H6430" i="1"/>
  <c r="I6430" i="1"/>
  <c r="J6430" i="1"/>
  <c r="L6430" i="1"/>
  <c r="H6431" i="1"/>
  <c r="I6431" i="1"/>
  <c r="J6431" i="1"/>
  <c r="L6431" i="1"/>
  <c r="H6432" i="1"/>
  <c r="I6432" i="1"/>
  <c r="J6432" i="1"/>
  <c r="H6433" i="1"/>
  <c r="I6433" i="1"/>
  <c r="J6433" i="1"/>
  <c r="H6434" i="1"/>
  <c r="I6434" i="1"/>
  <c r="J6434" i="1"/>
  <c r="H6435" i="1"/>
  <c r="I6435" i="1"/>
  <c r="J6435" i="1"/>
  <c r="L6435" i="1"/>
  <c r="H6436" i="1"/>
  <c r="I6436" i="1"/>
  <c r="J6436" i="1"/>
  <c r="L6436" i="1"/>
  <c r="H6437" i="1"/>
  <c r="I6437" i="1"/>
  <c r="J6437" i="1"/>
  <c r="L6437" i="1"/>
  <c r="H6438" i="1"/>
  <c r="I6438" i="1"/>
  <c r="J6438" i="1"/>
  <c r="L6438" i="1"/>
  <c r="H6439" i="1"/>
  <c r="I6439" i="1"/>
  <c r="J6439" i="1"/>
  <c r="L6439" i="1"/>
  <c r="H6440" i="1"/>
  <c r="I6440" i="1"/>
  <c r="J6440" i="1"/>
  <c r="H6441" i="1"/>
  <c r="I6441" i="1"/>
  <c r="J6441" i="1"/>
  <c r="H6442" i="1"/>
  <c r="I6442" i="1"/>
  <c r="J6442" i="1"/>
  <c r="H6443" i="1"/>
  <c r="I6443" i="1"/>
  <c r="J6443" i="1"/>
  <c r="L6443" i="1"/>
  <c r="H6444" i="1"/>
  <c r="I6444" i="1"/>
  <c r="J6444" i="1"/>
  <c r="L6444" i="1"/>
  <c r="H6445" i="1"/>
  <c r="I6445" i="1"/>
  <c r="J6445" i="1"/>
  <c r="L6445" i="1"/>
  <c r="H6446" i="1"/>
  <c r="I6446" i="1"/>
  <c r="J6446" i="1"/>
  <c r="L6446" i="1"/>
  <c r="H6447" i="1"/>
  <c r="I6447" i="1"/>
  <c r="J6447" i="1"/>
  <c r="L6447" i="1"/>
  <c r="H6448" i="1"/>
  <c r="I6448" i="1"/>
  <c r="J6448" i="1"/>
  <c r="H6449" i="1"/>
  <c r="I6449" i="1"/>
  <c r="J6449" i="1"/>
  <c r="H6450" i="1"/>
  <c r="I6450" i="1"/>
  <c r="J6450" i="1"/>
  <c r="H6451" i="1"/>
  <c r="I6451" i="1"/>
  <c r="J6451" i="1"/>
  <c r="L6451" i="1"/>
  <c r="H6452" i="1"/>
  <c r="I6452" i="1"/>
  <c r="J6452" i="1"/>
  <c r="L6452" i="1"/>
  <c r="H6453" i="1"/>
  <c r="I6453" i="1"/>
  <c r="J6453" i="1"/>
  <c r="L6453" i="1"/>
  <c r="H6454" i="1"/>
  <c r="I6454" i="1"/>
  <c r="J6454" i="1"/>
  <c r="L6454" i="1"/>
  <c r="H6455" i="1"/>
  <c r="I6455" i="1"/>
  <c r="J6455" i="1"/>
  <c r="L6455" i="1"/>
  <c r="H6456" i="1"/>
  <c r="I6456" i="1"/>
  <c r="J6456" i="1"/>
  <c r="H6457" i="1"/>
  <c r="I6457" i="1"/>
  <c r="J6457" i="1"/>
  <c r="H6458" i="1"/>
  <c r="I6458" i="1"/>
  <c r="J6458" i="1"/>
  <c r="H6459" i="1"/>
  <c r="I6459" i="1"/>
  <c r="J6459" i="1"/>
  <c r="L6459" i="1"/>
  <c r="H6460" i="1"/>
  <c r="I6460" i="1"/>
  <c r="J6460" i="1"/>
  <c r="L6460" i="1"/>
  <c r="H6461" i="1"/>
  <c r="I6461" i="1"/>
  <c r="J6461" i="1"/>
  <c r="L6461" i="1"/>
  <c r="H6462" i="1"/>
  <c r="I6462" i="1"/>
  <c r="J6462" i="1"/>
  <c r="L6462" i="1"/>
  <c r="H6463" i="1"/>
  <c r="I6463" i="1"/>
  <c r="J6463" i="1"/>
  <c r="L6463" i="1"/>
  <c r="H6464" i="1"/>
  <c r="I6464" i="1"/>
  <c r="J6464" i="1"/>
  <c r="H6465" i="1"/>
  <c r="I6465" i="1"/>
  <c r="J6465" i="1"/>
  <c r="H6466" i="1"/>
  <c r="I6466" i="1"/>
  <c r="J6466" i="1"/>
  <c r="H6467" i="1"/>
  <c r="I6467" i="1"/>
  <c r="J6467" i="1"/>
  <c r="L6467" i="1"/>
  <c r="H6468" i="1"/>
  <c r="I6468" i="1"/>
  <c r="J6468" i="1"/>
  <c r="L6468" i="1"/>
  <c r="H6469" i="1"/>
  <c r="I6469" i="1"/>
  <c r="J6469" i="1"/>
  <c r="L6469" i="1"/>
  <c r="H6470" i="1"/>
  <c r="I6470" i="1"/>
  <c r="J6470" i="1"/>
  <c r="L6470" i="1"/>
  <c r="H6471" i="1"/>
  <c r="I6471" i="1"/>
  <c r="J6471" i="1"/>
  <c r="L6471" i="1"/>
  <c r="H6472" i="1"/>
  <c r="I6472" i="1"/>
  <c r="J6472" i="1"/>
  <c r="H6473" i="1"/>
  <c r="I6473" i="1"/>
  <c r="J6473" i="1"/>
  <c r="L6473" i="1"/>
  <c r="H6474" i="1"/>
  <c r="I6474" i="1"/>
  <c r="J6474" i="1"/>
  <c r="H6475" i="1"/>
  <c r="I6475" i="1"/>
  <c r="J6475" i="1"/>
  <c r="L6475" i="1"/>
  <c r="H6476" i="1"/>
  <c r="I6476" i="1"/>
  <c r="J6476" i="1"/>
  <c r="L6476" i="1"/>
  <c r="H6477" i="1"/>
  <c r="I6477" i="1"/>
  <c r="J6477" i="1"/>
  <c r="L6477" i="1"/>
  <c r="H6478" i="1"/>
  <c r="I6478" i="1"/>
  <c r="J6478" i="1"/>
  <c r="L6478" i="1"/>
  <c r="H6479" i="1"/>
  <c r="I6479" i="1"/>
  <c r="J6479" i="1"/>
  <c r="L6479" i="1"/>
  <c r="H6480" i="1"/>
  <c r="I6480" i="1"/>
  <c r="J6480" i="1"/>
  <c r="H6481" i="1"/>
  <c r="I6481" i="1"/>
  <c r="J6481" i="1"/>
  <c r="H6482" i="1"/>
  <c r="I6482" i="1"/>
  <c r="J6482" i="1"/>
  <c r="H6483" i="1"/>
  <c r="I6483" i="1"/>
  <c r="J6483" i="1"/>
  <c r="L6483" i="1"/>
  <c r="H6484" i="1"/>
  <c r="I6484" i="1"/>
  <c r="J6484" i="1"/>
  <c r="L6484" i="1"/>
  <c r="H6485" i="1"/>
  <c r="I6485" i="1"/>
  <c r="J6485" i="1"/>
  <c r="L6485" i="1"/>
  <c r="H6486" i="1"/>
  <c r="I6486" i="1"/>
  <c r="J6486" i="1"/>
  <c r="L6486" i="1"/>
  <c r="H6487" i="1"/>
  <c r="I6487" i="1"/>
  <c r="J6487" i="1"/>
  <c r="L6487" i="1"/>
  <c r="H6488" i="1"/>
  <c r="I6488" i="1"/>
  <c r="J6488" i="1"/>
  <c r="H6489" i="1"/>
  <c r="I6489" i="1"/>
  <c r="J6489" i="1"/>
  <c r="H6490" i="1"/>
  <c r="I6490" i="1"/>
  <c r="J6490" i="1"/>
  <c r="H6491" i="1"/>
  <c r="I6491" i="1"/>
  <c r="J6491" i="1"/>
  <c r="L6491" i="1"/>
  <c r="H6492" i="1"/>
  <c r="I6492" i="1"/>
  <c r="J6492" i="1"/>
  <c r="L6492" i="1"/>
  <c r="H6493" i="1"/>
  <c r="I6493" i="1"/>
  <c r="J6493" i="1"/>
  <c r="L6493" i="1"/>
  <c r="H6494" i="1"/>
  <c r="I6494" i="1"/>
  <c r="J6494" i="1"/>
  <c r="L6494" i="1"/>
  <c r="H6495" i="1"/>
  <c r="I6495" i="1"/>
  <c r="J6495" i="1"/>
  <c r="L6495" i="1"/>
  <c r="H6496" i="1"/>
  <c r="I6496" i="1"/>
  <c r="J6496" i="1"/>
  <c r="H6497" i="1"/>
  <c r="I6497" i="1"/>
  <c r="J6497" i="1"/>
  <c r="L6497" i="1"/>
  <c r="H6498" i="1"/>
  <c r="I6498" i="1"/>
  <c r="J6498" i="1"/>
  <c r="H6499" i="1"/>
  <c r="I6499" i="1"/>
  <c r="J6499" i="1"/>
  <c r="L6499" i="1"/>
  <c r="H6500" i="1"/>
  <c r="I6500" i="1"/>
  <c r="J6500" i="1"/>
  <c r="L6500" i="1"/>
  <c r="H6501" i="1"/>
  <c r="I6501" i="1"/>
  <c r="J6501" i="1"/>
  <c r="L6501" i="1"/>
  <c r="H6502" i="1"/>
  <c r="I6502" i="1"/>
  <c r="J6502" i="1"/>
  <c r="L6502" i="1"/>
  <c r="H6503" i="1"/>
  <c r="I6503" i="1"/>
  <c r="J6503" i="1"/>
  <c r="L6503" i="1"/>
  <c r="H6504" i="1"/>
  <c r="I6504" i="1"/>
  <c r="J6504" i="1"/>
  <c r="H6505" i="1"/>
  <c r="I6505" i="1"/>
  <c r="J6505" i="1"/>
  <c r="H6506" i="1"/>
  <c r="I6506" i="1"/>
  <c r="J6506" i="1"/>
  <c r="H6507" i="1"/>
  <c r="I6507" i="1"/>
  <c r="J6507" i="1"/>
  <c r="L6507" i="1"/>
  <c r="H6508" i="1"/>
  <c r="I6508" i="1"/>
  <c r="J6508" i="1"/>
  <c r="L6508" i="1"/>
  <c r="H6509" i="1"/>
  <c r="I6509" i="1"/>
  <c r="J6509" i="1"/>
  <c r="L6509" i="1"/>
  <c r="H6510" i="1"/>
  <c r="I6510" i="1"/>
  <c r="J6510" i="1"/>
  <c r="L6510" i="1"/>
  <c r="H6511" i="1"/>
  <c r="I6511" i="1"/>
  <c r="J6511" i="1"/>
  <c r="L6511" i="1"/>
  <c r="H6512" i="1"/>
  <c r="I6512" i="1"/>
  <c r="J6512" i="1"/>
  <c r="H6513" i="1"/>
  <c r="I6513" i="1"/>
  <c r="J6513" i="1"/>
  <c r="H6514" i="1"/>
  <c r="I6514" i="1"/>
  <c r="J6514" i="1"/>
  <c r="H6515" i="1"/>
  <c r="I6515" i="1"/>
  <c r="J6515" i="1"/>
  <c r="L6515" i="1"/>
  <c r="H6516" i="1"/>
  <c r="I6516" i="1"/>
  <c r="J6516" i="1"/>
  <c r="L6516" i="1"/>
  <c r="H6517" i="1"/>
  <c r="I6517" i="1"/>
  <c r="J6517" i="1"/>
  <c r="L6517" i="1"/>
  <c r="H6518" i="1"/>
  <c r="I6518" i="1"/>
  <c r="J6518" i="1"/>
  <c r="L6518" i="1"/>
  <c r="H6519" i="1"/>
  <c r="I6519" i="1"/>
  <c r="J6519" i="1"/>
  <c r="L6519" i="1"/>
  <c r="H6520" i="1"/>
  <c r="I6520" i="1"/>
  <c r="J6520" i="1"/>
  <c r="H6521" i="1"/>
  <c r="I6521" i="1"/>
  <c r="J6521" i="1"/>
  <c r="H6522" i="1"/>
  <c r="I6522" i="1"/>
  <c r="J6522" i="1"/>
  <c r="H6523" i="1"/>
  <c r="I6523" i="1"/>
  <c r="J6523" i="1"/>
  <c r="L6523" i="1"/>
  <c r="H6524" i="1"/>
  <c r="I6524" i="1"/>
  <c r="J6524" i="1"/>
  <c r="L6524" i="1"/>
  <c r="H6525" i="1"/>
  <c r="I6525" i="1"/>
  <c r="J6525" i="1"/>
  <c r="L6525" i="1"/>
  <c r="H6526" i="1"/>
  <c r="I6526" i="1"/>
  <c r="J6526" i="1"/>
  <c r="L6526" i="1"/>
  <c r="H6527" i="1"/>
  <c r="I6527" i="1"/>
  <c r="J6527" i="1"/>
  <c r="L6527" i="1"/>
  <c r="H6528" i="1"/>
  <c r="I6528" i="1"/>
  <c r="J6528" i="1"/>
  <c r="H6529" i="1"/>
  <c r="I6529" i="1"/>
  <c r="J6529" i="1"/>
  <c r="H6530" i="1"/>
  <c r="I6530" i="1"/>
  <c r="J6530" i="1"/>
  <c r="H6531" i="1"/>
  <c r="I6531" i="1"/>
  <c r="J6531" i="1"/>
  <c r="L6531" i="1"/>
  <c r="H6532" i="1"/>
  <c r="I6532" i="1"/>
  <c r="J6532" i="1"/>
  <c r="L6532" i="1"/>
  <c r="H6533" i="1"/>
  <c r="I6533" i="1"/>
  <c r="J6533" i="1"/>
  <c r="L6533" i="1"/>
  <c r="H6534" i="1"/>
  <c r="I6534" i="1"/>
  <c r="J6534" i="1"/>
  <c r="L6534" i="1"/>
  <c r="H6535" i="1"/>
  <c r="I6535" i="1"/>
  <c r="J6535" i="1"/>
  <c r="L6535" i="1"/>
  <c r="H6536" i="1"/>
  <c r="I6536" i="1"/>
  <c r="J6536" i="1"/>
  <c r="H6537" i="1"/>
  <c r="I6537" i="1"/>
  <c r="J6537" i="1"/>
  <c r="H6538" i="1"/>
  <c r="I6538" i="1"/>
  <c r="J6538" i="1"/>
  <c r="H6539" i="1"/>
  <c r="I6539" i="1"/>
  <c r="J6539" i="1"/>
  <c r="L6539" i="1"/>
  <c r="H6540" i="1"/>
  <c r="I6540" i="1"/>
  <c r="J6540" i="1"/>
  <c r="L6540" i="1"/>
  <c r="H6541" i="1"/>
  <c r="I6541" i="1"/>
  <c r="J6541" i="1"/>
  <c r="L6541" i="1"/>
  <c r="H6542" i="1"/>
  <c r="I6542" i="1"/>
  <c r="J6542" i="1"/>
  <c r="L6542" i="1"/>
  <c r="H6543" i="1"/>
  <c r="I6543" i="1"/>
  <c r="J6543" i="1"/>
  <c r="L6543" i="1"/>
  <c r="H6544" i="1"/>
  <c r="I6544" i="1"/>
  <c r="J6544" i="1"/>
  <c r="H6545" i="1"/>
  <c r="I6545" i="1"/>
  <c r="J6545" i="1"/>
  <c r="H6546" i="1"/>
  <c r="I6546" i="1"/>
  <c r="J6546" i="1"/>
  <c r="H6547" i="1"/>
  <c r="I6547" i="1"/>
  <c r="J6547" i="1"/>
  <c r="L6547" i="1"/>
  <c r="H6548" i="1"/>
  <c r="I6548" i="1"/>
  <c r="J6548" i="1"/>
  <c r="L6548" i="1"/>
  <c r="H6549" i="1"/>
  <c r="I6549" i="1"/>
  <c r="J6549" i="1"/>
  <c r="L6549" i="1"/>
  <c r="H6550" i="1"/>
  <c r="I6550" i="1"/>
  <c r="J6550" i="1"/>
  <c r="L6550" i="1"/>
  <c r="H6551" i="1"/>
  <c r="I6551" i="1"/>
  <c r="J6551" i="1"/>
  <c r="L6551" i="1"/>
  <c r="H6552" i="1"/>
  <c r="I6552" i="1"/>
  <c r="J6552" i="1"/>
  <c r="H6553" i="1"/>
  <c r="I6553" i="1"/>
  <c r="J6553" i="1"/>
  <c r="H6554" i="1"/>
  <c r="I6554" i="1"/>
  <c r="J6554" i="1"/>
  <c r="H6555" i="1"/>
  <c r="I6555" i="1"/>
  <c r="J6555" i="1"/>
  <c r="L6555" i="1"/>
  <c r="H6556" i="1"/>
  <c r="I6556" i="1"/>
  <c r="J6556" i="1"/>
  <c r="L6556" i="1"/>
  <c r="H6557" i="1"/>
  <c r="I6557" i="1"/>
  <c r="J6557" i="1"/>
  <c r="L6557" i="1"/>
  <c r="H6558" i="1"/>
  <c r="I6558" i="1"/>
  <c r="J6558" i="1"/>
  <c r="L6558" i="1"/>
  <c r="H6559" i="1"/>
  <c r="I6559" i="1"/>
  <c r="J6559" i="1"/>
  <c r="L6559" i="1"/>
  <c r="H6560" i="1"/>
  <c r="I6560" i="1"/>
  <c r="J6560" i="1"/>
  <c r="H6561" i="1"/>
  <c r="I6561" i="1"/>
  <c r="J6561" i="1"/>
  <c r="H6562" i="1"/>
  <c r="I6562" i="1"/>
  <c r="J6562" i="1"/>
  <c r="H6563" i="1"/>
  <c r="I6563" i="1"/>
  <c r="J6563" i="1"/>
  <c r="L6563" i="1"/>
  <c r="H6564" i="1"/>
  <c r="I6564" i="1"/>
  <c r="J6564" i="1"/>
  <c r="L6564" i="1"/>
  <c r="H6565" i="1"/>
  <c r="I6565" i="1"/>
  <c r="J6565" i="1"/>
  <c r="L6565" i="1"/>
  <c r="H6566" i="1"/>
  <c r="I6566" i="1"/>
  <c r="J6566" i="1"/>
  <c r="L6566" i="1"/>
  <c r="H6567" i="1"/>
  <c r="I6567" i="1"/>
  <c r="J6567" i="1"/>
  <c r="L6567" i="1"/>
  <c r="H6568" i="1"/>
  <c r="I6568" i="1"/>
  <c r="J6568" i="1"/>
  <c r="H6569" i="1"/>
  <c r="I6569" i="1"/>
  <c r="J6569" i="1"/>
  <c r="H6570" i="1"/>
  <c r="I6570" i="1"/>
  <c r="J6570" i="1"/>
  <c r="H6571" i="1"/>
  <c r="I6571" i="1"/>
  <c r="J6571" i="1"/>
  <c r="L6571" i="1"/>
  <c r="H6572" i="1"/>
  <c r="I6572" i="1"/>
  <c r="J6572" i="1"/>
  <c r="L6572" i="1"/>
  <c r="H6573" i="1"/>
  <c r="I6573" i="1"/>
  <c r="J6573" i="1"/>
  <c r="L6573" i="1"/>
  <c r="H6574" i="1"/>
  <c r="I6574" i="1"/>
  <c r="J6574" i="1"/>
  <c r="L6574" i="1"/>
  <c r="H6575" i="1"/>
  <c r="I6575" i="1"/>
  <c r="J6575" i="1"/>
  <c r="L6575" i="1"/>
  <c r="H6576" i="1"/>
  <c r="I6576" i="1"/>
  <c r="J6576" i="1"/>
  <c r="H6577" i="1"/>
  <c r="I6577" i="1"/>
  <c r="J6577" i="1"/>
  <c r="H6578" i="1"/>
  <c r="I6578" i="1"/>
  <c r="J6578" i="1"/>
  <c r="H6579" i="1"/>
  <c r="I6579" i="1"/>
  <c r="J6579" i="1"/>
  <c r="L6579" i="1"/>
  <c r="H6580" i="1"/>
  <c r="I6580" i="1"/>
  <c r="J6580" i="1"/>
  <c r="L6580" i="1"/>
  <c r="H6581" i="1"/>
  <c r="I6581" i="1"/>
  <c r="J6581" i="1"/>
  <c r="L6581" i="1"/>
  <c r="H6582" i="1"/>
  <c r="I6582" i="1"/>
  <c r="J6582" i="1"/>
  <c r="L6582" i="1"/>
  <c r="H6583" i="1"/>
  <c r="I6583" i="1"/>
  <c r="J6583" i="1"/>
  <c r="L6583" i="1"/>
  <c r="H6584" i="1"/>
  <c r="I6584" i="1"/>
  <c r="J6584" i="1"/>
  <c r="H6585" i="1"/>
  <c r="I6585" i="1"/>
  <c r="J6585" i="1"/>
  <c r="H6586" i="1"/>
  <c r="I6586" i="1"/>
  <c r="J6586" i="1"/>
  <c r="H6587" i="1"/>
  <c r="I6587" i="1"/>
  <c r="J6587" i="1"/>
  <c r="L6587" i="1"/>
  <c r="H6588" i="1"/>
  <c r="I6588" i="1"/>
  <c r="J6588" i="1"/>
  <c r="L6588" i="1"/>
  <c r="H6589" i="1"/>
  <c r="I6589" i="1"/>
  <c r="J6589" i="1"/>
  <c r="L6589" i="1"/>
  <c r="H6590" i="1"/>
  <c r="I6590" i="1"/>
  <c r="J6590" i="1"/>
  <c r="L6590" i="1"/>
  <c r="H6591" i="1"/>
  <c r="I6591" i="1"/>
  <c r="J6591" i="1"/>
  <c r="L6591" i="1"/>
  <c r="H6592" i="1"/>
  <c r="I6592" i="1"/>
  <c r="J6592" i="1"/>
  <c r="H6593" i="1"/>
  <c r="I6593" i="1"/>
  <c r="J6593" i="1"/>
  <c r="H6594" i="1"/>
  <c r="I6594" i="1"/>
  <c r="J6594" i="1"/>
  <c r="H6595" i="1"/>
  <c r="I6595" i="1"/>
  <c r="J6595" i="1"/>
  <c r="L6595" i="1"/>
  <c r="H6596" i="1"/>
  <c r="I6596" i="1"/>
  <c r="J6596" i="1"/>
  <c r="L6596" i="1"/>
  <c r="H6597" i="1"/>
  <c r="I6597" i="1"/>
  <c r="J6597" i="1"/>
  <c r="L6597" i="1"/>
  <c r="H6598" i="1"/>
  <c r="I6598" i="1"/>
  <c r="J6598" i="1"/>
  <c r="L6598" i="1"/>
  <c r="H6599" i="1"/>
  <c r="I6599" i="1"/>
  <c r="J6599" i="1"/>
  <c r="L6599" i="1"/>
  <c r="H6600" i="1"/>
  <c r="I6600" i="1"/>
  <c r="J6600" i="1"/>
  <c r="H6601" i="1"/>
  <c r="I6601" i="1"/>
  <c r="J6601" i="1"/>
  <c r="L6601" i="1"/>
  <c r="H6602" i="1"/>
  <c r="I6602" i="1"/>
  <c r="J6602" i="1"/>
  <c r="H6603" i="1"/>
  <c r="I6603" i="1"/>
  <c r="J6603" i="1"/>
  <c r="L6603" i="1"/>
  <c r="H6604" i="1"/>
  <c r="I6604" i="1"/>
  <c r="J6604" i="1"/>
  <c r="L6604" i="1"/>
  <c r="H6605" i="1"/>
  <c r="I6605" i="1"/>
  <c r="J6605" i="1"/>
  <c r="L6605" i="1"/>
  <c r="H6606" i="1"/>
  <c r="I6606" i="1"/>
  <c r="J6606" i="1"/>
  <c r="L6606" i="1"/>
  <c r="H6607" i="1"/>
  <c r="I6607" i="1"/>
  <c r="J6607" i="1"/>
  <c r="L6607" i="1"/>
  <c r="H6608" i="1"/>
  <c r="I6608" i="1"/>
  <c r="J6608" i="1"/>
  <c r="H6609" i="1"/>
  <c r="I6609" i="1"/>
  <c r="J6609" i="1"/>
  <c r="H6610" i="1"/>
  <c r="I6610" i="1"/>
  <c r="J6610" i="1"/>
  <c r="H6611" i="1"/>
  <c r="I6611" i="1"/>
  <c r="J6611" i="1"/>
  <c r="L6611" i="1"/>
  <c r="H6612" i="1"/>
  <c r="I6612" i="1"/>
  <c r="J6612" i="1"/>
  <c r="L6612" i="1"/>
  <c r="H6613" i="1"/>
  <c r="I6613" i="1"/>
  <c r="J6613" i="1"/>
  <c r="L6613" i="1"/>
  <c r="H6614" i="1"/>
  <c r="I6614" i="1"/>
  <c r="J6614" i="1"/>
  <c r="L6614" i="1"/>
  <c r="H6615" i="1"/>
  <c r="I6615" i="1"/>
  <c r="J6615" i="1"/>
  <c r="L6615" i="1"/>
  <c r="H6616" i="1"/>
  <c r="I6616" i="1"/>
  <c r="J6616" i="1"/>
  <c r="H6617" i="1"/>
  <c r="I6617" i="1"/>
  <c r="J6617" i="1"/>
  <c r="H6618" i="1"/>
  <c r="I6618" i="1"/>
  <c r="J6618" i="1"/>
  <c r="H6619" i="1"/>
  <c r="I6619" i="1"/>
  <c r="J6619" i="1"/>
  <c r="L6619" i="1"/>
  <c r="H6620" i="1"/>
  <c r="I6620" i="1"/>
  <c r="J6620" i="1"/>
  <c r="L6620" i="1"/>
  <c r="H6621" i="1"/>
  <c r="I6621" i="1"/>
  <c r="J6621" i="1"/>
  <c r="L6621" i="1"/>
  <c r="H6622" i="1"/>
  <c r="I6622" i="1"/>
  <c r="J6622" i="1"/>
  <c r="L6622" i="1"/>
  <c r="H6623" i="1"/>
  <c r="I6623" i="1"/>
  <c r="J6623" i="1"/>
  <c r="L6623" i="1"/>
  <c r="H6624" i="1"/>
  <c r="I6624" i="1"/>
  <c r="J6624" i="1"/>
  <c r="H6625" i="1"/>
  <c r="I6625" i="1"/>
  <c r="J6625" i="1"/>
  <c r="L6625" i="1"/>
  <c r="H6626" i="1"/>
  <c r="I6626" i="1"/>
  <c r="J6626" i="1"/>
  <c r="H6627" i="1"/>
  <c r="I6627" i="1"/>
  <c r="J6627" i="1"/>
  <c r="L6627" i="1"/>
  <c r="H6628" i="1"/>
  <c r="I6628" i="1"/>
  <c r="J6628" i="1"/>
  <c r="L6628" i="1"/>
  <c r="H6629" i="1"/>
  <c r="I6629" i="1"/>
  <c r="J6629" i="1"/>
  <c r="L6629" i="1"/>
  <c r="H6630" i="1"/>
  <c r="I6630" i="1"/>
  <c r="J6630" i="1"/>
  <c r="L6630" i="1"/>
  <c r="H6631" i="1"/>
  <c r="I6631" i="1"/>
  <c r="J6631" i="1"/>
  <c r="L6631" i="1"/>
  <c r="H6632" i="1"/>
  <c r="I6632" i="1"/>
  <c r="J6632" i="1"/>
  <c r="H6633" i="1"/>
  <c r="I6633" i="1"/>
  <c r="J6633" i="1"/>
  <c r="H6634" i="1"/>
  <c r="I6634" i="1"/>
  <c r="J6634" i="1"/>
  <c r="H6635" i="1"/>
  <c r="I6635" i="1"/>
  <c r="J6635" i="1"/>
  <c r="L6635" i="1"/>
  <c r="H6636" i="1"/>
  <c r="I6636" i="1"/>
  <c r="J6636" i="1"/>
  <c r="L6636" i="1"/>
  <c r="H6637" i="1"/>
  <c r="I6637" i="1"/>
  <c r="J6637" i="1"/>
  <c r="L6637" i="1"/>
  <c r="H6638" i="1"/>
  <c r="I6638" i="1"/>
  <c r="J6638" i="1"/>
  <c r="L6638" i="1"/>
  <c r="H6639" i="1"/>
  <c r="I6639" i="1"/>
  <c r="J6639" i="1"/>
  <c r="L6639" i="1"/>
  <c r="H6640" i="1"/>
  <c r="I6640" i="1"/>
  <c r="J6640" i="1"/>
  <c r="H6641" i="1"/>
  <c r="I6641" i="1"/>
  <c r="J6641" i="1"/>
  <c r="H6642" i="1"/>
  <c r="I6642" i="1"/>
  <c r="J6642" i="1"/>
  <c r="H6643" i="1"/>
  <c r="I6643" i="1"/>
  <c r="J6643" i="1"/>
  <c r="L6643" i="1"/>
  <c r="H6644" i="1"/>
  <c r="I6644" i="1"/>
  <c r="J6644" i="1"/>
  <c r="L6644" i="1"/>
  <c r="H6645" i="1"/>
  <c r="I6645" i="1"/>
  <c r="J6645" i="1"/>
  <c r="L6645" i="1"/>
  <c r="H6646" i="1"/>
  <c r="I6646" i="1"/>
  <c r="J6646" i="1"/>
  <c r="L6646" i="1"/>
  <c r="H6647" i="1"/>
  <c r="I6647" i="1"/>
  <c r="J6647" i="1"/>
  <c r="L6647" i="1"/>
  <c r="H6648" i="1"/>
  <c r="I6648" i="1"/>
  <c r="J6648" i="1"/>
  <c r="H6649" i="1"/>
  <c r="I6649" i="1"/>
  <c r="J6649" i="1"/>
  <c r="H6650" i="1"/>
  <c r="I6650" i="1"/>
  <c r="J6650" i="1"/>
  <c r="H6651" i="1"/>
  <c r="I6651" i="1"/>
  <c r="J6651" i="1"/>
  <c r="L6651" i="1"/>
  <c r="H6652" i="1"/>
  <c r="I6652" i="1"/>
  <c r="J6652" i="1"/>
  <c r="L6652" i="1"/>
  <c r="H6653" i="1"/>
  <c r="I6653" i="1"/>
  <c r="J6653" i="1"/>
  <c r="L6653" i="1"/>
  <c r="H6654" i="1"/>
  <c r="I6654" i="1"/>
  <c r="J6654" i="1"/>
  <c r="L6654" i="1"/>
  <c r="H6655" i="1"/>
  <c r="I6655" i="1"/>
  <c r="J6655" i="1"/>
  <c r="L6655" i="1"/>
  <c r="H6656" i="1"/>
  <c r="I6656" i="1"/>
  <c r="J6656" i="1"/>
  <c r="H6657" i="1"/>
  <c r="I6657" i="1"/>
  <c r="J6657" i="1"/>
  <c r="H6658" i="1"/>
  <c r="I6658" i="1"/>
  <c r="J6658" i="1"/>
  <c r="H6659" i="1"/>
  <c r="I6659" i="1"/>
  <c r="J6659" i="1"/>
  <c r="L6659" i="1"/>
  <c r="H6660" i="1"/>
  <c r="I6660" i="1"/>
  <c r="J6660" i="1"/>
  <c r="L6660" i="1"/>
  <c r="H6661" i="1"/>
  <c r="I6661" i="1"/>
  <c r="J6661" i="1"/>
  <c r="L6661" i="1"/>
  <c r="H6662" i="1"/>
  <c r="I6662" i="1"/>
  <c r="J6662" i="1"/>
  <c r="L6662" i="1"/>
  <c r="H6663" i="1"/>
  <c r="I6663" i="1"/>
  <c r="J6663" i="1"/>
  <c r="L6663" i="1"/>
  <c r="H6664" i="1"/>
  <c r="I6664" i="1"/>
  <c r="J6664" i="1"/>
  <c r="H6665" i="1"/>
  <c r="I6665" i="1"/>
  <c r="J6665" i="1"/>
  <c r="H6666" i="1"/>
  <c r="I6666" i="1"/>
  <c r="J6666" i="1"/>
  <c r="H6667" i="1"/>
  <c r="I6667" i="1"/>
  <c r="J6667" i="1"/>
  <c r="L6667" i="1"/>
  <c r="H6668" i="1"/>
  <c r="I6668" i="1"/>
  <c r="J6668" i="1"/>
  <c r="L6668" i="1"/>
  <c r="H6669" i="1"/>
  <c r="I6669" i="1"/>
  <c r="J6669" i="1"/>
  <c r="L6669" i="1"/>
  <c r="H6670" i="1"/>
  <c r="I6670" i="1"/>
  <c r="J6670" i="1"/>
  <c r="L6670" i="1"/>
  <c r="H6671" i="1"/>
  <c r="I6671" i="1"/>
  <c r="J6671" i="1"/>
  <c r="L6671" i="1"/>
  <c r="H6672" i="1"/>
  <c r="I6672" i="1"/>
  <c r="J6672" i="1"/>
  <c r="H6673" i="1"/>
  <c r="I6673" i="1"/>
  <c r="J6673" i="1"/>
  <c r="H6674" i="1"/>
  <c r="I6674" i="1"/>
  <c r="J6674" i="1"/>
  <c r="H6675" i="1"/>
  <c r="I6675" i="1"/>
  <c r="J6675" i="1"/>
  <c r="L6675" i="1"/>
  <c r="H6676" i="1"/>
  <c r="I6676" i="1"/>
  <c r="J6676" i="1"/>
  <c r="L6676" i="1"/>
  <c r="H6677" i="1"/>
  <c r="I6677" i="1"/>
  <c r="J6677" i="1"/>
  <c r="L6677" i="1"/>
  <c r="H6678" i="1"/>
  <c r="I6678" i="1"/>
  <c r="J6678" i="1"/>
  <c r="L6678" i="1"/>
  <c r="H6679" i="1"/>
  <c r="I6679" i="1"/>
  <c r="J6679" i="1"/>
  <c r="L6679" i="1"/>
  <c r="H6680" i="1"/>
  <c r="I6680" i="1"/>
  <c r="J6680" i="1"/>
  <c r="H6681" i="1"/>
  <c r="I6681" i="1"/>
  <c r="J6681" i="1"/>
  <c r="H6682" i="1"/>
  <c r="I6682" i="1"/>
  <c r="J6682" i="1"/>
  <c r="H6683" i="1"/>
  <c r="I6683" i="1"/>
  <c r="J6683" i="1"/>
  <c r="L6683" i="1"/>
  <c r="H6684" i="1"/>
  <c r="I6684" i="1"/>
  <c r="J6684" i="1"/>
  <c r="L6684" i="1"/>
  <c r="H6685" i="1"/>
  <c r="I6685" i="1"/>
  <c r="J6685" i="1"/>
  <c r="L6685" i="1"/>
  <c r="H6686" i="1"/>
  <c r="I6686" i="1"/>
  <c r="J6686" i="1"/>
  <c r="L6686" i="1"/>
  <c r="H6687" i="1"/>
  <c r="I6687" i="1"/>
  <c r="J6687" i="1"/>
  <c r="L6687" i="1"/>
  <c r="H6688" i="1"/>
  <c r="I6688" i="1"/>
  <c r="J6688" i="1"/>
  <c r="H6689" i="1"/>
  <c r="I6689" i="1"/>
  <c r="J6689" i="1"/>
  <c r="H6690" i="1"/>
  <c r="I6690" i="1"/>
  <c r="J6690" i="1"/>
  <c r="H6691" i="1"/>
  <c r="I6691" i="1"/>
  <c r="J6691" i="1"/>
  <c r="L6691" i="1"/>
  <c r="H6692" i="1"/>
  <c r="I6692" i="1"/>
  <c r="J6692" i="1"/>
  <c r="L6692" i="1"/>
  <c r="H6693" i="1"/>
  <c r="I6693" i="1"/>
  <c r="J6693" i="1"/>
  <c r="L6693" i="1"/>
  <c r="H6694" i="1"/>
  <c r="I6694" i="1"/>
  <c r="J6694" i="1"/>
  <c r="L6694" i="1"/>
  <c r="H6695" i="1"/>
  <c r="I6695" i="1"/>
  <c r="J6695" i="1"/>
  <c r="L6695" i="1"/>
  <c r="H6696" i="1"/>
  <c r="I6696" i="1"/>
  <c r="J6696" i="1"/>
  <c r="H6697" i="1"/>
  <c r="I6697" i="1"/>
  <c r="J6697" i="1"/>
  <c r="H6698" i="1"/>
  <c r="I6698" i="1"/>
  <c r="J6698" i="1"/>
  <c r="H6699" i="1"/>
  <c r="I6699" i="1"/>
  <c r="J6699" i="1"/>
  <c r="L6699" i="1"/>
  <c r="H6700" i="1"/>
  <c r="I6700" i="1"/>
  <c r="J6700" i="1"/>
  <c r="L6700" i="1"/>
  <c r="H6701" i="1"/>
  <c r="I6701" i="1"/>
  <c r="J6701" i="1"/>
  <c r="L6701" i="1"/>
  <c r="H6702" i="1"/>
  <c r="I6702" i="1"/>
  <c r="J6702" i="1"/>
  <c r="L6702" i="1"/>
  <c r="H6703" i="1"/>
  <c r="I6703" i="1"/>
  <c r="J6703" i="1"/>
  <c r="L6703" i="1"/>
  <c r="H6704" i="1"/>
  <c r="I6704" i="1"/>
  <c r="J6704" i="1"/>
  <c r="H6705" i="1"/>
  <c r="I6705" i="1"/>
  <c r="J6705" i="1"/>
  <c r="H6706" i="1"/>
  <c r="I6706" i="1"/>
  <c r="J6706" i="1"/>
  <c r="H6707" i="1"/>
  <c r="I6707" i="1"/>
  <c r="J6707" i="1"/>
  <c r="L6707" i="1"/>
  <c r="H6708" i="1"/>
  <c r="I6708" i="1"/>
  <c r="J6708" i="1"/>
  <c r="L6708" i="1"/>
  <c r="H6709" i="1"/>
  <c r="I6709" i="1"/>
  <c r="J6709" i="1"/>
  <c r="L6709" i="1"/>
  <c r="H6710" i="1"/>
  <c r="I6710" i="1"/>
  <c r="J6710" i="1"/>
  <c r="L6710" i="1"/>
  <c r="H6711" i="1"/>
  <c r="I6711" i="1"/>
  <c r="J6711" i="1"/>
  <c r="L6711" i="1"/>
  <c r="H6712" i="1"/>
  <c r="I6712" i="1"/>
  <c r="J6712" i="1"/>
  <c r="H6713" i="1"/>
  <c r="I6713" i="1"/>
  <c r="J6713" i="1"/>
  <c r="H6714" i="1"/>
  <c r="I6714" i="1"/>
  <c r="J6714" i="1"/>
  <c r="H6715" i="1"/>
  <c r="I6715" i="1"/>
  <c r="J6715" i="1"/>
  <c r="L6715" i="1"/>
  <c r="H6716" i="1"/>
  <c r="I6716" i="1"/>
  <c r="J6716" i="1"/>
  <c r="L6716" i="1"/>
  <c r="H6717" i="1"/>
  <c r="I6717" i="1"/>
  <c r="J6717" i="1"/>
  <c r="L6717" i="1"/>
  <c r="H6718" i="1"/>
  <c r="I6718" i="1"/>
  <c r="J6718" i="1"/>
  <c r="L6718" i="1"/>
  <c r="H6719" i="1"/>
  <c r="I6719" i="1"/>
  <c r="J6719" i="1"/>
  <c r="L6719" i="1"/>
  <c r="H6720" i="1"/>
  <c r="I6720" i="1"/>
  <c r="J6720" i="1"/>
  <c r="H6721" i="1"/>
  <c r="I6721" i="1"/>
  <c r="J6721" i="1"/>
  <c r="H6722" i="1"/>
  <c r="I6722" i="1"/>
  <c r="J6722" i="1"/>
  <c r="H6723" i="1"/>
  <c r="I6723" i="1"/>
  <c r="J6723" i="1"/>
  <c r="L6723" i="1"/>
  <c r="H6724" i="1"/>
  <c r="I6724" i="1"/>
  <c r="J6724" i="1"/>
  <c r="L6724" i="1"/>
  <c r="H6725" i="1"/>
  <c r="I6725" i="1"/>
  <c r="J6725" i="1"/>
  <c r="L6725" i="1"/>
  <c r="H6726" i="1"/>
  <c r="I6726" i="1"/>
  <c r="J6726" i="1"/>
  <c r="L6726" i="1"/>
  <c r="H6727" i="1"/>
  <c r="I6727" i="1"/>
  <c r="J6727" i="1"/>
  <c r="L6727" i="1"/>
  <c r="H6728" i="1"/>
  <c r="I6728" i="1"/>
  <c r="J6728" i="1"/>
  <c r="H6729" i="1"/>
  <c r="I6729" i="1"/>
  <c r="J6729" i="1"/>
  <c r="L6729" i="1"/>
  <c r="H6730" i="1"/>
  <c r="I6730" i="1"/>
  <c r="J6730" i="1"/>
  <c r="H6731" i="1"/>
  <c r="I6731" i="1"/>
  <c r="J6731" i="1"/>
  <c r="L6731" i="1"/>
  <c r="H6732" i="1"/>
  <c r="I6732" i="1"/>
  <c r="J6732" i="1"/>
  <c r="L6732" i="1"/>
  <c r="H6733" i="1"/>
  <c r="I6733" i="1"/>
  <c r="J6733" i="1"/>
  <c r="L6733" i="1"/>
  <c r="H6734" i="1"/>
  <c r="I6734" i="1"/>
  <c r="J6734" i="1"/>
  <c r="L6734" i="1"/>
  <c r="H6735" i="1"/>
  <c r="I6735" i="1"/>
  <c r="J6735" i="1"/>
  <c r="L6735" i="1"/>
  <c r="H6736" i="1"/>
  <c r="I6736" i="1"/>
  <c r="J6736" i="1"/>
  <c r="H6737" i="1"/>
  <c r="I6737" i="1"/>
  <c r="J6737" i="1"/>
  <c r="H6738" i="1"/>
  <c r="I6738" i="1"/>
  <c r="J6738" i="1"/>
  <c r="H6739" i="1"/>
  <c r="I6739" i="1"/>
  <c r="J6739" i="1"/>
  <c r="L6739" i="1"/>
  <c r="H6740" i="1"/>
  <c r="I6740" i="1"/>
  <c r="J6740" i="1"/>
  <c r="L6740" i="1"/>
  <c r="H6741" i="1"/>
  <c r="I6741" i="1"/>
  <c r="J6741" i="1"/>
  <c r="L6741" i="1"/>
  <c r="H6742" i="1"/>
  <c r="I6742" i="1"/>
  <c r="J6742" i="1"/>
  <c r="L6742" i="1"/>
  <c r="H6743" i="1"/>
  <c r="I6743" i="1"/>
  <c r="J6743" i="1"/>
  <c r="L6743" i="1"/>
  <c r="H6744" i="1"/>
  <c r="I6744" i="1"/>
  <c r="J6744" i="1"/>
  <c r="H6745" i="1"/>
  <c r="I6745" i="1"/>
  <c r="J6745" i="1"/>
  <c r="H6746" i="1"/>
  <c r="I6746" i="1"/>
  <c r="J6746" i="1"/>
  <c r="H6747" i="1"/>
  <c r="I6747" i="1"/>
  <c r="J6747" i="1"/>
  <c r="L6747" i="1"/>
  <c r="H6748" i="1"/>
  <c r="I6748" i="1"/>
  <c r="J6748" i="1"/>
  <c r="L6748" i="1"/>
  <c r="H6749" i="1"/>
  <c r="I6749" i="1"/>
  <c r="J6749" i="1"/>
  <c r="L6749" i="1"/>
  <c r="H6750" i="1"/>
  <c r="I6750" i="1"/>
  <c r="J6750" i="1"/>
  <c r="L6750" i="1"/>
  <c r="H6751" i="1"/>
  <c r="I6751" i="1"/>
  <c r="J6751" i="1"/>
  <c r="L6751" i="1"/>
  <c r="H6752" i="1"/>
  <c r="I6752" i="1"/>
  <c r="J6752" i="1"/>
  <c r="H6753" i="1"/>
  <c r="I6753" i="1"/>
  <c r="J6753" i="1"/>
  <c r="L6753" i="1"/>
  <c r="H6754" i="1"/>
  <c r="I6754" i="1"/>
  <c r="J6754" i="1"/>
  <c r="H6755" i="1"/>
  <c r="I6755" i="1"/>
  <c r="J6755" i="1"/>
  <c r="L6755" i="1"/>
  <c r="H6756" i="1"/>
  <c r="I6756" i="1"/>
  <c r="J6756" i="1"/>
  <c r="L6756" i="1"/>
  <c r="H6757" i="1"/>
  <c r="I6757" i="1"/>
  <c r="J6757" i="1"/>
  <c r="L6757" i="1"/>
  <c r="H6758" i="1"/>
  <c r="I6758" i="1"/>
  <c r="J6758" i="1"/>
  <c r="L6758" i="1"/>
  <c r="H6759" i="1"/>
  <c r="I6759" i="1"/>
  <c r="J6759" i="1"/>
  <c r="L6759" i="1"/>
  <c r="H6760" i="1"/>
  <c r="I6760" i="1"/>
  <c r="J6760" i="1"/>
  <c r="H6761" i="1"/>
  <c r="I6761" i="1"/>
  <c r="J6761" i="1"/>
  <c r="H6762" i="1"/>
  <c r="I6762" i="1"/>
  <c r="J6762" i="1"/>
  <c r="H6763" i="1"/>
  <c r="I6763" i="1"/>
  <c r="J6763" i="1"/>
  <c r="L6763" i="1"/>
  <c r="H6764" i="1"/>
  <c r="I6764" i="1"/>
  <c r="J6764" i="1"/>
  <c r="L6764" i="1"/>
  <c r="H6765" i="1"/>
  <c r="I6765" i="1"/>
  <c r="J6765" i="1"/>
  <c r="L6765" i="1"/>
  <c r="H6766" i="1"/>
  <c r="I6766" i="1"/>
  <c r="J6766" i="1"/>
  <c r="L6766" i="1"/>
  <c r="H6767" i="1"/>
  <c r="I6767" i="1"/>
  <c r="J6767" i="1"/>
  <c r="L6767" i="1"/>
  <c r="H6768" i="1"/>
  <c r="I6768" i="1"/>
  <c r="J6768" i="1"/>
  <c r="H6769" i="1"/>
  <c r="I6769" i="1"/>
  <c r="J6769" i="1"/>
  <c r="H6770" i="1"/>
  <c r="I6770" i="1"/>
  <c r="J6770" i="1"/>
  <c r="H6771" i="1"/>
  <c r="I6771" i="1"/>
  <c r="J6771" i="1"/>
  <c r="L6771" i="1"/>
  <c r="H6772" i="1"/>
  <c r="I6772" i="1"/>
  <c r="J6772" i="1"/>
  <c r="L6772" i="1"/>
  <c r="H6773" i="1"/>
  <c r="I6773" i="1"/>
  <c r="J6773" i="1"/>
  <c r="L6773" i="1"/>
  <c r="H6774" i="1"/>
  <c r="I6774" i="1"/>
  <c r="J6774" i="1"/>
  <c r="L6774" i="1"/>
  <c r="H6775" i="1"/>
  <c r="I6775" i="1"/>
  <c r="J6775" i="1"/>
  <c r="L6775" i="1"/>
  <c r="H6776" i="1"/>
  <c r="I6776" i="1"/>
  <c r="J6776" i="1"/>
  <c r="H6777" i="1"/>
  <c r="I6777" i="1"/>
  <c r="J6777" i="1"/>
  <c r="H6778" i="1"/>
  <c r="I6778" i="1"/>
  <c r="J6778" i="1"/>
  <c r="H6779" i="1"/>
  <c r="I6779" i="1"/>
  <c r="J6779" i="1"/>
  <c r="L6779" i="1"/>
  <c r="H6780" i="1"/>
  <c r="I6780" i="1"/>
  <c r="J6780" i="1"/>
  <c r="L6780" i="1"/>
  <c r="H6781" i="1"/>
  <c r="I6781" i="1"/>
  <c r="J6781" i="1"/>
  <c r="L6781" i="1"/>
  <c r="H6782" i="1"/>
  <c r="I6782" i="1"/>
  <c r="J6782" i="1"/>
  <c r="L6782" i="1"/>
  <c r="H6783" i="1"/>
  <c r="I6783" i="1"/>
  <c r="J6783" i="1"/>
  <c r="L6783" i="1"/>
  <c r="H6784" i="1"/>
  <c r="I6784" i="1"/>
  <c r="J6784" i="1"/>
  <c r="H6785" i="1"/>
  <c r="I6785" i="1"/>
  <c r="J6785" i="1"/>
  <c r="H6786" i="1"/>
  <c r="I6786" i="1"/>
  <c r="J6786" i="1"/>
  <c r="H6787" i="1"/>
  <c r="I6787" i="1"/>
  <c r="J6787" i="1"/>
  <c r="L6787" i="1"/>
  <c r="H6788" i="1"/>
  <c r="I6788" i="1"/>
  <c r="J6788" i="1"/>
  <c r="L6788" i="1"/>
  <c r="H6789" i="1"/>
  <c r="I6789" i="1"/>
  <c r="J6789" i="1"/>
  <c r="L6789" i="1"/>
  <c r="H6790" i="1"/>
  <c r="I6790" i="1"/>
  <c r="J6790" i="1"/>
  <c r="L6790" i="1"/>
  <c r="H6791" i="1"/>
  <c r="I6791" i="1"/>
  <c r="J6791" i="1"/>
  <c r="L6791" i="1"/>
  <c r="H6792" i="1"/>
  <c r="I6792" i="1"/>
  <c r="J6792" i="1"/>
  <c r="H6793" i="1"/>
  <c r="I6793" i="1"/>
  <c r="J6793" i="1"/>
  <c r="H6794" i="1"/>
  <c r="I6794" i="1"/>
  <c r="J6794" i="1"/>
  <c r="H6795" i="1"/>
  <c r="I6795" i="1"/>
  <c r="J6795" i="1"/>
  <c r="L6795" i="1"/>
  <c r="H6796" i="1"/>
  <c r="I6796" i="1"/>
  <c r="J6796" i="1"/>
  <c r="L6796" i="1"/>
  <c r="H6797" i="1"/>
  <c r="I6797" i="1"/>
  <c r="J6797" i="1"/>
  <c r="L6797" i="1"/>
  <c r="H6798" i="1"/>
  <c r="I6798" i="1"/>
  <c r="J6798" i="1"/>
  <c r="L6798" i="1"/>
  <c r="H6799" i="1"/>
  <c r="I6799" i="1"/>
  <c r="J6799" i="1"/>
  <c r="L6799" i="1"/>
  <c r="H6800" i="1"/>
  <c r="I6800" i="1"/>
  <c r="J6800" i="1"/>
  <c r="H6801" i="1"/>
  <c r="I6801" i="1"/>
  <c r="J6801" i="1"/>
  <c r="H6802" i="1"/>
  <c r="I6802" i="1"/>
  <c r="J6802" i="1"/>
  <c r="H6803" i="1"/>
  <c r="I6803" i="1"/>
  <c r="J6803" i="1"/>
  <c r="L6803" i="1"/>
  <c r="H6804" i="1"/>
  <c r="I6804" i="1"/>
  <c r="J6804" i="1"/>
  <c r="L6804" i="1"/>
  <c r="H6805" i="1"/>
  <c r="I6805" i="1"/>
  <c r="J6805" i="1"/>
  <c r="L6805" i="1"/>
  <c r="H6806" i="1"/>
  <c r="I6806" i="1"/>
  <c r="J6806" i="1"/>
  <c r="L6806" i="1"/>
  <c r="H6807" i="1"/>
  <c r="I6807" i="1"/>
  <c r="J6807" i="1"/>
  <c r="L6807" i="1"/>
  <c r="H6808" i="1"/>
  <c r="I6808" i="1"/>
  <c r="J6808" i="1"/>
  <c r="H6809" i="1"/>
  <c r="I6809" i="1"/>
  <c r="J6809" i="1"/>
  <c r="H6810" i="1"/>
  <c r="I6810" i="1"/>
  <c r="J6810" i="1"/>
  <c r="H6811" i="1"/>
  <c r="I6811" i="1"/>
  <c r="J6811" i="1"/>
  <c r="L6811" i="1"/>
  <c r="H6812" i="1"/>
  <c r="I6812" i="1"/>
  <c r="J6812" i="1"/>
  <c r="L6812" i="1"/>
  <c r="H6813" i="1"/>
  <c r="I6813" i="1"/>
  <c r="J6813" i="1"/>
  <c r="L6813" i="1"/>
  <c r="H6814" i="1"/>
  <c r="I6814" i="1"/>
  <c r="J6814" i="1"/>
  <c r="L6814" i="1"/>
  <c r="H6815" i="1"/>
  <c r="I6815" i="1"/>
  <c r="J6815" i="1"/>
  <c r="L6815" i="1"/>
  <c r="H6816" i="1"/>
  <c r="I6816" i="1"/>
  <c r="J6816" i="1"/>
  <c r="H6817" i="1"/>
  <c r="I6817" i="1"/>
  <c r="J6817" i="1"/>
  <c r="H6818" i="1"/>
  <c r="I6818" i="1"/>
  <c r="J6818" i="1"/>
  <c r="H6819" i="1"/>
  <c r="I6819" i="1"/>
  <c r="J6819" i="1"/>
  <c r="L6819" i="1"/>
  <c r="H6820" i="1"/>
  <c r="I6820" i="1"/>
  <c r="J6820" i="1"/>
  <c r="L6820" i="1"/>
  <c r="H6821" i="1"/>
  <c r="I6821" i="1"/>
  <c r="J6821" i="1"/>
  <c r="L6821" i="1"/>
  <c r="H6822" i="1"/>
  <c r="I6822" i="1"/>
  <c r="J6822" i="1"/>
  <c r="L6822" i="1"/>
  <c r="H6823" i="1"/>
  <c r="I6823" i="1"/>
  <c r="J6823" i="1"/>
  <c r="L6823" i="1"/>
  <c r="H6824" i="1"/>
  <c r="I6824" i="1"/>
  <c r="J6824" i="1"/>
  <c r="H6825" i="1"/>
  <c r="I6825" i="1"/>
  <c r="J6825" i="1"/>
  <c r="H6826" i="1"/>
  <c r="I6826" i="1"/>
  <c r="J6826" i="1"/>
  <c r="H6827" i="1"/>
  <c r="I6827" i="1"/>
  <c r="J6827" i="1"/>
  <c r="L6827" i="1"/>
  <c r="H6828" i="1"/>
  <c r="I6828" i="1"/>
  <c r="J6828" i="1"/>
  <c r="L6828" i="1"/>
  <c r="H6829" i="1"/>
  <c r="I6829" i="1"/>
  <c r="J6829" i="1"/>
  <c r="L6829" i="1"/>
  <c r="H6830" i="1"/>
  <c r="I6830" i="1"/>
  <c r="J6830" i="1"/>
  <c r="L6830" i="1"/>
  <c r="H6831" i="1"/>
  <c r="I6831" i="1"/>
  <c r="J6831" i="1"/>
  <c r="L6831" i="1"/>
  <c r="H6832" i="1"/>
  <c r="I6832" i="1"/>
  <c r="J6832" i="1"/>
  <c r="H6833" i="1"/>
  <c r="I6833" i="1"/>
  <c r="J6833" i="1"/>
  <c r="H6834" i="1"/>
  <c r="I6834" i="1"/>
  <c r="J6834" i="1"/>
  <c r="H6835" i="1"/>
  <c r="I6835" i="1"/>
  <c r="J6835" i="1"/>
  <c r="L6835" i="1"/>
  <c r="H6836" i="1"/>
  <c r="I6836" i="1"/>
  <c r="J6836" i="1"/>
  <c r="L6836" i="1"/>
  <c r="H6837" i="1"/>
  <c r="I6837" i="1"/>
  <c r="J6837" i="1"/>
  <c r="L6837" i="1"/>
  <c r="H6838" i="1"/>
  <c r="I6838" i="1"/>
  <c r="J6838" i="1"/>
  <c r="L6838" i="1"/>
  <c r="H6839" i="1"/>
  <c r="I6839" i="1"/>
  <c r="J6839" i="1"/>
  <c r="L6839" i="1"/>
  <c r="H6840" i="1"/>
  <c r="I6840" i="1"/>
  <c r="J6840" i="1"/>
  <c r="H6841" i="1"/>
  <c r="I6841" i="1"/>
  <c r="J6841" i="1"/>
  <c r="H6842" i="1"/>
  <c r="I6842" i="1"/>
  <c r="J6842" i="1"/>
  <c r="H6843" i="1"/>
  <c r="I6843" i="1"/>
  <c r="J6843" i="1"/>
  <c r="L6843" i="1"/>
  <c r="H6844" i="1"/>
  <c r="I6844" i="1"/>
  <c r="J6844" i="1"/>
  <c r="L6844" i="1"/>
  <c r="H6845" i="1"/>
  <c r="I6845" i="1"/>
  <c r="J6845" i="1"/>
  <c r="L6845" i="1"/>
  <c r="H6846" i="1"/>
  <c r="I6846" i="1"/>
  <c r="J6846" i="1"/>
  <c r="L6846" i="1"/>
  <c r="H6847" i="1"/>
  <c r="I6847" i="1"/>
  <c r="J6847" i="1"/>
  <c r="L6847" i="1"/>
  <c r="H6848" i="1"/>
  <c r="I6848" i="1"/>
  <c r="J6848" i="1"/>
  <c r="H6849" i="1"/>
  <c r="I6849" i="1"/>
  <c r="J6849" i="1"/>
  <c r="H6850" i="1"/>
  <c r="I6850" i="1"/>
  <c r="J6850" i="1"/>
  <c r="H6851" i="1"/>
  <c r="I6851" i="1"/>
  <c r="J6851" i="1"/>
  <c r="L6851" i="1"/>
  <c r="H6852" i="1"/>
  <c r="I6852" i="1"/>
  <c r="J6852" i="1"/>
  <c r="L6852" i="1"/>
  <c r="H6853" i="1"/>
  <c r="I6853" i="1"/>
  <c r="J6853" i="1"/>
  <c r="L6853" i="1"/>
  <c r="H6854" i="1"/>
  <c r="I6854" i="1"/>
  <c r="J6854" i="1"/>
  <c r="L6854" i="1"/>
  <c r="H6855" i="1"/>
  <c r="I6855" i="1"/>
  <c r="J6855" i="1"/>
  <c r="L6855" i="1"/>
  <c r="H6856" i="1"/>
  <c r="I6856" i="1"/>
  <c r="J6856" i="1"/>
  <c r="H6857" i="1"/>
  <c r="I6857" i="1"/>
  <c r="J6857" i="1"/>
  <c r="L6857" i="1"/>
  <c r="H6858" i="1"/>
  <c r="I6858" i="1"/>
  <c r="J6858" i="1"/>
  <c r="H6859" i="1"/>
  <c r="I6859" i="1"/>
  <c r="J6859" i="1"/>
  <c r="L6859" i="1"/>
  <c r="H6860" i="1"/>
  <c r="I6860" i="1"/>
  <c r="J6860" i="1"/>
  <c r="L6860" i="1"/>
  <c r="H6861" i="1"/>
  <c r="I6861" i="1"/>
  <c r="J6861" i="1"/>
  <c r="L6861" i="1"/>
  <c r="H6862" i="1"/>
  <c r="I6862" i="1"/>
  <c r="J6862" i="1"/>
  <c r="L6862" i="1"/>
  <c r="H6863" i="1"/>
  <c r="I6863" i="1"/>
  <c r="J6863" i="1"/>
  <c r="L6863" i="1"/>
  <c r="H6864" i="1"/>
  <c r="I6864" i="1"/>
  <c r="J6864" i="1"/>
  <c r="H6865" i="1"/>
  <c r="I6865" i="1"/>
  <c r="J6865" i="1"/>
  <c r="H6866" i="1"/>
  <c r="I6866" i="1"/>
  <c r="J6866" i="1"/>
  <c r="H6867" i="1"/>
  <c r="I6867" i="1"/>
  <c r="J6867" i="1"/>
  <c r="L6867" i="1"/>
  <c r="H6868" i="1"/>
  <c r="I6868" i="1"/>
  <c r="J6868" i="1"/>
  <c r="L6868" i="1"/>
  <c r="H6869" i="1"/>
  <c r="I6869" i="1"/>
  <c r="J6869" i="1"/>
  <c r="L6869" i="1"/>
  <c r="H6870" i="1"/>
  <c r="I6870" i="1"/>
  <c r="J6870" i="1"/>
  <c r="L6870" i="1"/>
  <c r="H6871" i="1"/>
  <c r="I6871" i="1"/>
  <c r="J6871" i="1"/>
  <c r="L6871" i="1"/>
  <c r="H6872" i="1"/>
  <c r="I6872" i="1"/>
  <c r="J6872" i="1"/>
  <c r="H6873" i="1"/>
  <c r="I6873" i="1"/>
  <c r="J6873" i="1"/>
  <c r="H6874" i="1"/>
  <c r="I6874" i="1"/>
  <c r="J6874" i="1"/>
  <c r="H6875" i="1"/>
  <c r="I6875" i="1"/>
  <c r="J6875" i="1"/>
  <c r="L6875" i="1"/>
  <c r="H6876" i="1"/>
  <c r="I6876" i="1"/>
  <c r="J6876" i="1"/>
  <c r="L6876" i="1"/>
  <c r="H6877" i="1"/>
  <c r="I6877" i="1"/>
  <c r="J6877" i="1"/>
  <c r="L6877" i="1"/>
  <c r="H6878" i="1"/>
  <c r="I6878" i="1"/>
  <c r="J6878" i="1"/>
  <c r="L6878" i="1"/>
  <c r="H6879" i="1"/>
  <c r="I6879" i="1"/>
  <c r="J6879" i="1"/>
  <c r="L6879" i="1"/>
  <c r="H6880" i="1"/>
  <c r="I6880" i="1"/>
  <c r="J6880" i="1"/>
  <c r="H6881" i="1"/>
  <c r="I6881" i="1"/>
  <c r="J6881" i="1"/>
  <c r="L6881" i="1"/>
  <c r="H6882" i="1"/>
  <c r="I6882" i="1"/>
  <c r="J6882" i="1"/>
  <c r="H6883" i="1"/>
  <c r="I6883" i="1"/>
  <c r="J6883" i="1"/>
  <c r="L6883" i="1"/>
  <c r="H6884" i="1"/>
  <c r="I6884" i="1"/>
  <c r="J6884" i="1"/>
  <c r="L6884" i="1"/>
  <c r="H6885" i="1"/>
  <c r="I6885" i="1"/>
  <c r="J6885" i="1"/>
  <c r="L6885" i="1"/>
  <c r="H6886" i="1"/>
  <c r="I6886" i="1"/>
  <c r="J6886" i="1"/>
  <c r="L6886" i="1"/>
  <c r="H6887" i="1"/>
  <c r="I6887" i="1"/>
  <c r="J6887" i="1"/>
  <c r="L6887" i="1"/>
  <c r="H6888" i="1"/>
  <c r="I6888" i="1"/>
  <c r="J6888" i="1"/>
  <c r="H6889" i="1"/>
  <c r="I6889" i="1"/>
  <c r="J6889" i="1"/>
  <c r="H6890" i="1"/>
  <c r="I6890" i="1"/>
  <c r="J6890" i="1"/>
  <c r="H6891" i="1"/>
  <c r="I6891" i="1"/>
  <c r="J6891" i="1"/>
  <c r="L6891" i="1"/>
  <c r="H6892" i="1"/>
  <c r="I6892" i="1"/>
  <c r="J6892" i="1"/>
  <c r="L6892" i="1"/>
  <c r="H6893" i="1"/>
  <c r="I6893" i="1"/>
  <c r="J6893" i="1"/>
  <c r="L6893" i="1"/>
  <c r="H6894" i="1"/>
  <c r="I6894" i="1"/>
  <c r="J6894" i="1"/>
  <c r="L6894" i="1"/>
  <c r="H6895" i="1"/>
  <c r="I6895" i="1"/>
  <c r="J6895" i="1"/>
  <c r="L6895" i="1"/>
  <c r="H6896" i="1"/>
  <c r="I6896" i="1"/>
  <c r="J6896" i="1"/>
  <c r="H6897" i="1"/>
  <c r="I6897" i="1"/>
  <c r="J6897" i="1"/>
  <c r="H6898" i="1"/>
  <c r="I6898" i="1"/>
  <c r="J6898" i="1"/>
  <c r="H6899" i="1"/>
  <c r="I6899" i="1"/>
  <c r="J6899" i="1"/>
  <c r="L6899" i="1"/>
  <c r="H6900" i="1"/>
  <c r="I6900" i="1"/>
  <c r="J6900" i="1"/>
  <c r="L6900" i="1"/>
  <c r="H6901" i="1"/>
  <c r="I6901" i="1"/>
  <c r="J6901" i="1"/>
  <c r="L6901" i="1"/>
  <c r="H6902" i="1"/>
  <c r="I6902" i="1"/>
  <c r="J6902" i="1"/>
  <c r="L6902" i="1"/>
  <c r="H6903" i="1"/>
  <c r="I6903" i="1"/>
  <c r="J6903" i="1"/>
  <c r="L6903" i="1"/>
  <c r="H6904" i="1"/>
  <c r="I6904" i="1"/>
  <c r="J6904" i="1"/>
  <c r="H6905" i="1"/>
  <c r="I6905" i="1"/>
  <c r="J6905" i="1"/>
  <c r="H6906" i="1"/>
  <c r="I6906" i="1"/>
  <c r="J6906" i="1"/>
  <c r="H6907" i="1"/>
  <c r="I6907" i="1"/>
  <c r="J6907" i="1"/>
  <c r="L6907" i="1"/>
  <c r="H6908" i="1"/>
  <c r="I6908" i="1"/>
  <c r="J6908" i="1"/>
  <c r="L6908" i="1"/>
  <c r="H6909" i="1"/>
  <c r="I6909" i="1"/>
  <c r="J6909" i="1"/>
  <c r="L6909" i="1"/>
  <c r="H6910" i="1"/>
  <c r="I6910" i="1"/>
  <c r="J6910" i="1"/>
  <c r="L6910" i="1"/>
  <c r="H6911" i="1"/>
  <c r="I6911" i="1"/>
  <c r="J6911" i="1"/>
  <c r="L6911" i="1"/>
  <c r="H6912" i="1"/>
  <c r="I6912" i="1"/>
  <c r="J6912" i="1"/>
  <c r="H6913" i="1"/>
  <c r="I6913" i="1"/>
  <c r="J6913" i="1"/>
  <c r="H6914" i="1"/>
  <c r="I6914" i="1"/>
  <c r="J6914" i="1"/>
  <c r="H6915" i="1"/>
  <c r="I6915" i="1"/>
  <c r="J6915" i="1"/>
  <c r="L6915" i="1"/>
  <c r="H6916" i="1"/>
  <c r="I6916" i="1"/>
  <c r="J6916" i="1"/>
  <c r="L6916" i="1"/>
  <c r="H6917" i="1"/>
  <c r="I6917" i="1"/>
  <c r="J6917" i="1"/>
  <c r="L6917" i="1"/>
  <c r="H6918" i="1"/>
  <c r="I6918" i="1"/>
  <c r="J6918" i="1"/>
  <c r="L6918" i="1"/>
  <c r="H6919" i="1"/>
  <c r="I6919" i="1"/>
  <c r="J6919" i="1"/>
  <c r="L6919" i="1"/>
  <c r="H6920" i="1"/>
  <c r="I6920" i="1"/>
  <c r="J6920" i="1"/>
  <c r="H6921" i="1"/>
  <c r="I6921" i="1"/>
  <c r="J6921" i="1"/>
  <c r="H6922" i="1"/>
  <c r="I6922" i="1"/>
  <c r="J6922" i="1"/>
  <c r="H6923" i="1"/>
  <c r="I6923" i="1"/>
  <c r="J6923" i="1"/>
  <c r="L6923" i="1"/>
  <c r="H6924" i="1"/>
  <c r="I6924" i="1"/>
  <c r="J6924" i="1"/>
  <c r="L6924" i="1"/>
  <c r="H6925" i="1"/>
  <c r="I6925" i="1"/>
  <c r="J6925" i="1"/>
  <c r="L6925" i="1"/>
  <c r="H6926" i="1"/>
  <c r="I6926" i="1"/>
  <c r="J6926" i="1"/>
  <c r="L6926" i="1"/>
  <c r="H6927" i="1"/>
  <c r="I6927" i="1"/>
  <c r="J6927" i="1"/>
  <c r="L6927" i="1"/>
  <c r="H6928" i="1"/>
  <c r="I6928" i="1"/>
  <c r="J6928" i="1"/>
  <c r="H6929" i="1"/>
  <c r="I6929" i="1"/>
  <c r="J6929" i="1"/>
  <c r="H6930" i="1"/>
  <c r="I6930" i="1"/>
  <c r="J6930" i="1"/>
  <c r="H6931" i="1"/>
  <c r="I6931" i="1"/>
  <c r="J6931" i="1"/>
  <c r="L6931" i="1"/>
  <c r="H6932" i="1"/>
  <c r="I6932" i="1"/>
  <c r="J6932" i="1"/>
  <c r="L6932" i="1"/>
  <c r="H6933" i="1"/>
  <c r="I6933" i="1"/>
  <c r="J6933" i="1"/>
  <c r="L6933" i="1"/>
  <c r="H6934" i="1"/>
  <c r="I6934" i="1"/>
  <c r="J6934" i="1"/>
  <c r="L6934" i="1"/>
  <c r="H6935" i="1"/>
  <c r="I6935" i="1"/>
  <c r="J6935" i="1"/>
  <c r="L6935" i="1"/>
  <c r="H6936" i="1"/>
  <c r="I6936" i="1"/>
  <c r="J6936" i="1"/>
  <c r="H6937" i="1"/>
  <c r="I6937" i="1"/>
  <c r="J6937" i="1"/>
  <c r="H6938" i="1"/>
  <c r="I6938" i="1"/>
  <c r="J6938" i="1"/>
  <c r="H6939" i="1"/>
  <c r="I6939" i="1"/>
  <c r="J6939" i="1"/>
  <c r="L6939" i="1"/>
  <c r="H6940" i="1"/>
  <c r="I6940" i="1"/>
  <c r="J6940" i="1"/>
  <c r="L6940" i="1"/>
  <c r="H6941" i="1"/>
  <c r="I6941" i="1"/>
  <c r="J6941" i="1"/>
  <c r="L6941" i="1"/>
  <c r="H6942" i="1"/>
  <c r="I6942" i="1"/>
  <c r="J6942" i="1"/>
  <c r="L6942" i="1"/>
  <c r="H6943" i="1"/>
  <c r="I6943" i="1"/>
  <c r="J6943" i="1"/>
  <c r="L6943" i="1"/>
  <c r="H6944" i="1"/>
  <c r="I6944" i="1"/>
  <c r="J6944" i="1"/>
  <c r="H6945" i="1"/>
  <c r="I6945" i="1"/>
  <c r="J6945" i="1"/>
  <c r="H6946" i="1"/>
  <c r="I6946" i="1"/>
  <c r="J6946" i="1"/>
  <c r="H6947" i="1"/>
  <c r="I6947" i="1"/>
  <c r="J6947" i="1"/>
  <c r="L6947" i="1"/>
  <c r="H6948" i="1"/>
  <c r="I6948" i="1"/>
  <c r="J6948" i="1"/>
  <c r="L6948" i="1"/>
  <c r="H6949" i="1"/>
  <c r="I6949" i="1"/>
  <c r="J6949" i="1"/>
  <c r="L6949" i="1"/>
  <c r="H6950" i="1"/>
  <c r="I6950" i="1"/>
  <c r="J6950" i="1"/>
  <c r="L6950" i="1"/>
  <c r="H6951" i="1"/>
  <c r="I6951" i="1"/>
  <c r="J6951" i="1"/>
  <c r="L6951" i="1"/>
  <c r="H6952" i="1"/>
  <c r="I6952" i="1"/>
  <c r="J6952" i="1"/>
  <c r="H6953" i="1"/>
  <c r="I6953" i="1"/>
  <c r="J6953" i="1"/>
  <c r="H6954" i="1"/>
  <c r="I6954" i="1"/>
  <c r="J6954" i="1"/>
  <c r="H6955" i="1"/>
  <c r="I6955" i="1"/>
  <c r="J6955" i="1"/>
  <c r="L6955" i="1"/>
  <c r="H6956" i="1"/>
  <c r="I6956" i="1"/>
  <c r="J6956" i="1"/>
  <c r="L6956" i="1"/>
  <c r="H6957" i="1"/>
  <c r="I6957" i="1"/>
  <c r="J6957" i="1"/>
  <c r="L6957" i="1"/>
  <c r="H6958" i="1"/>
  <c r="I6958" i="1"/>
  <c r="J6958" i="1"/>
  <c r="L6958" i="1"/>
  <c r="H6959" i="1"/>
  <c r="I6959" i="1"/>
  <c r="J6959" i="1"/>
  <c r="L6959" i="1"/>
  <c r="H6960" i="1"/>
  <c r="I6960" i="1"/>
  <c r="J6960" i="1"/>
  <c r="H6961" i="1"/>
  <c r="I6961" i="1"/>
  <c r="J6961" i="1"/>
  <c r="H6962" i="1"/>
  <c r="I6962" i="1"/>
  <c r="J6962" i="1"/>
  <c r="H6963" i="1"/>
  <c r="I6963" i="1"/>
  <c r="J6963" i="1"/>
  <c r="L6963" i="1"/>
  <c r="H6964" i="1"/>
  <c r="I6964" i="1"/>
  <c r="J6964" i="1"/>
  <c r="L6964" i="1"/>
  <c r="H6965" i="1"/>
  <c r="I6965" i="1"/>
  <c r="J6965" i="1"/>
  <c r="L6965" i="1"/>
  <c r="H6966" i="1"/>
  <c r="I6966" i="1"/>
  <c r="J6966" i="1"/>
  <c r="L6966" i="1"/>
  <c r="H6967" i="1"/>
  <c r="I6967" i="1"/>
  <c r="J6967" i="1"/>
  <c r="L6967" i="1"/>
  <c r="H6968" i="1"/>
  <c r="I6968" i="1"/>
  <c r="J6968" i="1"/>
  <c r="H6969" i="1"/>
  <c r="I6969" i="1"/>
  <c r="J6969" i="1"/>
  <c r="H6970" i="1"/>
  <c r="I6970" i="1"/>
  <c r="J6970" i="1"/>
  <c r="H6971" i="1"/>
  <c r="I6971" i="1"/>
  <c r="J6971" i="1"/>
  <c r="L6971" i="1"/>
  <c r="H6972" i="1"/>
  <c r="I6972" i="1"/>
  <c r="J6972" i="1"/>
  <c r="L6972" i="1"/>
  <c r="H6973" i="1"/>
  <c r="I6973" i="1"/>
  <c r="J6973" i="1"/>
  <c r="L6973" i="1"/>
  <c r="H6974" i="1"/>
  <c r="I6974" i="1"/>
  <c r="J6974" i="1"/>
  <c r="L6974" i="1"/>
  <c r="H6975" i="1"/>
  <c r="I6975" i="1"/>
  <c r="J6975" i="1"/>
  <c r="L6975" i="1"/>
  <c r="H6976" i="1"/>
  <c r="I6976" i="1"/>
  <c r="J6976" i="1"/>
  <c r="H6977" i="1"/>
  <c r="I6977" i="1"/>
  <c r="J6977" i="1"/>
  <c r="H6978" i="1"/>
  <c r="I6978" i="1"/>
  <c r="J6978" i="1"/>
  <c r="H6979" i="1"/>
  <c r="I6979" i="1"/>
  <c r="J6979" i="1"/>
  <c r="L6979" i="1"/>
  <c r="H6980" i="1"/>
  <c r="I6980" i="1"/>
  <c r="J6980" i="1"/>
  <c r="L6980" i="1"/>
  <c r="H6981" i="1"/>
  <c r="I6981" i="1"/>
  <c r="J6981" i="1"/>
  <c r="L6981" i="1"/>
  <c r="H6982" i="1"/>
  <c r="I6982" i="1"/>
  <c r="J6982" i="1"/>
  <c r="L6982" i="1"/>
  <c r="H6983" i="1"/>
  <c r="I6983" i="1"/>
  <c r="J6983" i="1"/>
  <c r="L6983" i="1"/>
  <c r="H6984" i="1"/>
  <c r="I6984" i="1"/>
  <c r="J6984" i="1"/>
  <c r="H6985" i="1"/>
  <c r="I6985" i="1"/>
  <c r="J6985" i="1"/>
  <c r="L6985" i="1"/>
  <c r="H6986" i="1"/>
  <c r="I6986" i="1"/>
  <c r="J6986" i="1"/>
  <c r="H6987" i="1"/>
  <c r="I6987" i="1"/>
  <c r="J6987" i="1"/>
  <c r="L6987" i="1"/>
  <c r="H6988" i="1"/>
  <c r="I6988" i="1"/>
  <c r="J6988" i="1"/>
  <c r="L6988" i="1"/>
  <c r="H6989" i="1"/>
  <c r="I6989" i="1"/>
  <c r="J6989" i="1"/>
  <c r="L6989" i="1"/>
  <c r="H6990" i="1"/>
  <c r="I6990" i="1"/>
  <c r="J6990" i="1"/>
  <c r="L6990" i="1"/>
  <c r="H6991" i="1"/>
  <c r="I6991" i="1"/>
  <c r="J6991" i="1"/>
  <c r="L6991" i="1"/>
  <c r="H6992" i="1"/>
  <c r="I6992" i="1"/>
  <c r="J6992" i="1"/>
  <c r="H6993" i="1"/>
  <c r="I6993" i="1"/>
  <c r="J6993" i="1"/>
  <c r="H6994" i="1"/>
  <c r="I6994" i="1"/>
  <c r="J6994" i="1"/>
  <c r="H6995" i="1"/>
  <c r="I6995" i="1"/>
  <c r="J6995" i="1"/>
  <c r="L6995" i="1"/>
  <c r="H6996" i="1"/>
  <c r="I6996" i="1"/>
  <c r="J6996" i="1"/>
  <c r="L6996" i="1"/>
  <c r="H6997" i="1"/>
  <c r="I6997" i="1"/>
  <c r="J6997" i="1"/>
  <c r="L6997" i="1"/>
  <c r="H6998" i="1"/>
  <c r="I6998" i="1"/>
  <c r="J6998" i="1"/>
  <c r="L6998" i="1"/>
  <c r="H6999" i="1"/>
  <c r="I6999" i="1"/>
  <c r="J6999" i="1"/>
  <c r="L6999" i="1"/>
  <c r="H7000" i="1"/>
  <c r="I7000" i="1"/>
  <c r="J7000" i="1"/>
  <c r="H7001" i="1"/>
  <c r="I7001" i="1"/>
  <c r="J7001" i="1"/>
  <c r="H7002" i="1"/>
  <c r="I7002" i="1"/>
  <c r="J7002" i="1"/>
  <c r="H7003" i="1"/>
  <c r="I7003" i="1"/>
  <c r="J7003" i="1"/>
  <c r="L7003" i="1"/>
  <c r="H7004" i="1"/>
  <c r="I7004" i="1"/>
  <c r="J7004" i="1"/>
  <c r="L7004" i="1"/>
  <c r="H7005" i="1"/>
  <c r="I7005" i="1"/>
  <c r="J7005" i="1"/>
  <c r="L7005" i="1"/>
  <c r="H7006" i="1"/>
  <c r="I7006" i="1"/>
  <c r="J7006" i="1"/>
  <c r="L7006" i="1"/>
  <c r="H7007" i="1"/>
  <c r="I7007" i="1"/>
  <c r="J7007" i="1"/>
  <c r="L7007" i="1"/>
  <c r="H7008" i="1"/>
  <c r="I7008" i="1"/>
  <c r="J7008" i="1"/>
  <c r="H7009" i="1"/>
  <c r="I7009" i="1"/>
  <c r="J7009" i="1"/>
  <c r="L7009" i="1"/>
  <c r="H7010" i="1"/>
  <c r="I7010" i="1"/>
  <c r="J7010" i="1"/>
  <c r="H7011" i="1"/>
  <c r="I7011" i="1"/>
  <c r="J7011" i="1"/>
  <c r="L7011" i="1"/>
  <c r="H7012" i="1"/>
  <c r="I7012" i="1"/>
  <c r="J7012" i="1"/>
  <c r="L7012" i="1"/>
  <c r="H7013" i="1"/>
  <c r="I7013" i="1"/>
  <c r="J7013" i="1"/>
  <c r="L7013" i="1"/>
  <c r="H7014" i="1"/>
  <c r="I7014" i="1"/>
  <c r="J7014" i="1"/>
  <c r="L7014" i="1"/>
  <c r="H7015" i="1"/>
  <c r="I7015" i="1"/>
  <c r="J7015" i="1"/>
  <c r="L7015" i="1"/>
  <c r="H7016" i="1"/>
  <c r="I7016" i="1"/>
  <c r="J7016" i="1"/>
  <c r="H7017" i="1"/>
  <c r="I7017" i="1"/>
  <c r="J7017" i="1"/>
  <c r="H7018" i="1"/>
  <c r="I7018" i="1"/>
  <c r="J7018" i="1"/>
  <c r="H7019" i="1"/>
  <c r="I7019" i="1"/>
  <c r="J7019" i="1"/>
  <c r="L7019" i="1"/>
  <c r="H7020" i="1"/>
  <c r="I7020" i="1"/>
  <c r="J7020" i="1"/>
  <c r="L7020" i="1"/>
  <c r="H7021" i="1"/>
  <c r="I7021" i="1"/>
  <c r="J7021" i="1"/>
  <c r="L7021" i="1"/>
  <c r="H7022" i="1"/>
  <c r="I7022" i="1"/>
  <c r="J7022" i="1"/>
  <c r="L7022" i="1"/>
  <c r="H7023" i="1"/>
  <c r="I7023" i="1"/>
  <c r="J7023" i="1"/>
  <c r="L7023" i="1"/>
  <c r="H7024" i="1"/>
  <c r="I7024" i="1"/>
  <c r="J7024" i="1"/>
  <c r="H7025" i="1"/>
  <c r="I7025" i="1"/>
  <c r="J7025" i="1"/>
  <c r="H7026" i="1"/>
  <c r="I7026" i="1"/>
  <c r="J7026" i="1"/>
  <c r="H7027" i="1"/>
  <c r="I7027" i="1"/>
  <c r="J7027" i="1"/>
  <c r="L7027" i="1"/>
  <c r="H7028" i="1"/>
  <c r="I7028" i="1"/>
  <c r="J7028" i="1"/>
  <c r="L7028" i="1"/>
  <c r="H7029" i="1"/>
  <c r="I7029" i="1"/>
  <c r="J7029" i="1"/>
  <c r="L7029" i="1"/>
  <c r="H7030" i="1"/>
  <c r="I7030" i="1"/>
  <c r="J7030" i="1"/>
  <c r="L7030" i="1"/>
  <c r="H7031" i="1"/>
  <c r="I7031" i="1"/>
  <c r="J7031" i="1"/>
  <c r="L7031" i="1"/>
  <c r="H7032" i="1"/>
  <c r="I7032" i="1"/>
  <c r="J7032" i="1"/>
  <c r="H7033" i="1"/>
  <c r="I7033" i="1"/>
  <c r="J7033" i="1"/>
  <c r="H7034" i="1"/>
  <c r="I7034" i="1"/>
  <c r="J7034" i="1"/>
  <c r="H7035" i="1"/>
  <c r="I7035" i="1"/>
  <c r="J7035" i="1"/>
  <c r="L7035" i="1"/>
  <c r="H7036" i="1"/>
  <c r="I7036" i="1"/>
  <c r="J7036" i="1"/>
  <c r="L7036" i="1"/>
  <c r="H7037" i="1"/>
  <c r="I7037" i="1"/>
  <c r="J7037" i="1"/>
  <c r="L7037" i="1"/>
  <c r="H7038" i="1"/>
  <c r="I7038" i="1"/>
  <c r="J7038" i="1"/>
  <c r="L7038" i="1"/>
  <c r="H7039" i="1"/>
  <c r="I7039" i="1"/>
  <c r="J7039" i="1"/>
  <c r="L7039" i="1"/>
  <c r="H7040" i="1"/>
  <c r="I7040" i="1"/>
  <c r="J7040" i="1"/>
  <c r="H7041" i="1"/>
  <c r="I7041" i="1"/>
  <c r="J7041" i="1"/>
  <c r="H7042" i="1"/>
  <c r="I7042" i="1"/>
  <c r="J7042" i="1"/>
  <c r="H7043" i="1"/>
  <c r="I7043" i="1"/>
  <c r="J7043" i="1"/>
  <c r="L7043" i="1"/>
  <c r="H7044" i="1"/>
  <c r="I7044" i="1"/>
  <c r="J7044" i="1"/>
  <c r="L7044" i="1"/>
  <c r="H7045" i="1"/>
  <c r="I7045" i="1"/>
  <c r="J7045" i="1"/>
  <c r="L7045" i="1"/>
  <c r="H7046" i="1"/>
  <c r="I7046" i="1"/>
  <c r="J7046" i="1"/>
  <c r="L7046" i="1"/>
  <c r="H7047" i="1"/>
  <c r="I7047" i="1"/>
  <c r="J7047" i="1"/>
  <c r="L7047" i="1"/>
  <c r="H7048" i="1"/>
  <c r="I7048" i="1"/>
  <c r="J7048" i="1"/>
  <c r="H7049" i="1"/>
  <c r="I7049" i="1"/>
  <c r="J7049" i="1"/>
  <c r="H7050" i="1"/>
  <c r="I7050" i="1"/>
  <c r="J7050" i="1"/>
  <c r="H7051" i="1"/>
  <c r="I7051" i="1"/>
  <c r="J7051" i="1"/>
  <c r="L7051" i="1"/>
  <c r="H7052" i="1"/>
  <c r="I7052" i="1"/>
  <c r="J7052" i="1"/>
  <c r="L7052" i="1"/>
  <c r="H7053" i="1"/>
  <c r="I7053" i="1"/>
  <c r="J7053" i="1"/>
  <c r="L7053" i="1"/>
  <c r="H7054" i="1"/>
  <c r="I7054" i="1"/>
  <c r="J7054" i="1"/>
  <c r="L7054" i="1"/>
  <c r="H7055" i="1"/>
  <c r="I7055" i="1"/>
  <c r="J7055" i="1"/>
  <c r="L7055" i="1"/>
  <c r="H7056" i="1"/>
  <c r="I7056" i="1"/>
  <c r="J7056" i="1"/>
  <c r="H7057" i="1"/>
  <c r="I7057" i="1"/>
  <c r="J7057" i="1"/>
  <c r="H7058" i="1"/>
  <c r="I7058" i="1"/>
  <c r="J7058" i="1"/>
  <c r="H7059" i="1"/>
  <c r="I7059" i="1"/>
  <c r="J7059" i="1"/>
  <c r="L7059" i="1"/>
  <c r="H7060" i="1"/>
  <c r="I7060" i="1"/>
  <c r="J7060" i="1"/>
  <c r="L7060" i="1"/>
  <c r="H7061" i="1"/>
  <c r="I7061" i="1"/>
  <c r="J7061" i="1"/>
  <c r="L7061" i="1"/>
  <c r="H7062" i="1"/>
  <c r="I7062" i="1"/>
  <c r="J7062" i="1"/>
  <c r="L7062" i="1"/>
  <c r="H7063" i="1"/>
  <c r="I7063" i="1"/>
  <c r="J7063" i="1"/>
  <c r="L7063" i="1"/>
  <c r="H7064" i="1"/>
  <c r="I7064" i="1"/>
  <c r="J7064" i="1"/>
  <c r="H7065" i="1"/>
  <c r="I7065" i="1"/>
  <c r="J7065" i="1"/>
  <c r="H7066" i="1"/>
  <c r="I7066" i="1"/>
  <c r="J7066" i="1"/>
  <c r="H7067" i="1"/>
  <c r="I7067" i="1"/>
  <c r="J7067" i="1"/>
  <c r="L7067" i="1"/>
  <c r="H7068" i="1"/>
  <c r="I7068" i="1"/>
  <c r="J7068" i="1"/>
  <c r="L7068" i="1"/>
  <c r="H7069" i="1"/>
  <c r="I7069" i="1"/>
  <c r="J7069" i="1"/>
  <c r="L7069" i="1"/>
  <c r="H7070" i="1"/>
  <c r="I7070" i="1"/>
  <c r="J7070" i="1"/>
  <c r="L7070" i="1"/>
  <c r="H7071" i="1"/>
  <c r="I7071" i="1"/>
  <c r="J7071" i="1"/>
  <c r="L7071" i="1"/>
  <c r="H7072" i="1"/>
  <c r="I7072" i="1"/>
  <c r="J7072" i="1"/>
  <c r="H7073" i="1"/>
  <c r="I7073" i="1"/>
  <c r="J7073" i="1"/>
  <c r="H7074" i="1"/>
  <c r="I7074" i="1"/>
  <c r="J7074" i="1"/>
  <c r="H7075" i="1"/>
  <c r="I7075" i="1"/>
  <c r="J7075" i="1"/>
  <c r="L7075" i="1"/>
  <c r="H7076" i="1"/>
  <c r="I7076" i="1"/>
  <c r="J7076" i="1"/>
  <c r="L7076" i="1"/>
  <c r="H7077" i="1"/>
  <c r="I7077" i="1"/>
  <c r="J7077" i="1"/>
  <c r="L7077" i="1"/>
  <c r="H7078" i="1"/>
  <c r="I7078" i="1"/>
  <c r="J7078" i="1"/>
  <c r="L7078" i="1"/>
  <c r="H7079" i="1"/>
  <c r="I7079" i="1"/>
  <c r="J7079" i="1"/>
  <c r="L7079" i="1"/>
  <c r="H7080" i="1"/>
  <c r="I7080" i="1"/>
  <c r="J7080" i="1"/>
  <c r="H7081" i="1"/>
  <c r="I7081" i="1"/>
  <c r="J7081" i="1"/>
  <c r="H7082" i="1"/>
  <c r="I7082" i="1"/>
  <c r="J7082" i="1"/>
  <c r="H7083" i="1"/>
  <c r="I7083" i="1"/>
  <c r="J7083" i="1"/>
  <c r="L7083" i="1"/>
  <c r="H7084" i="1"/>
  <c r="I7084" i="1"/>
  <c r="J7084" i="1"/>
  <c r="L7084" i="1"/>
  <c r="H7085" i="1"/>
  <c r="I7085" i="1"/>
  <c r="J7085" i="1"/>
  <c r="L7085" i="1"/>
  <c r="H7086" i="1"/>
  <c r="I7086" i="1"/>
  <c r="J7086" i="1"/>
  <c r="L7086" i="1"/>
  <c r="H7087" i="1"/>
  <c r="I7087" i="1"/>
  <c r="J7087" i="1"/>
  <c r="L7087" i="1"/>
  <c r="H7088" i="1"/>
  <c r="I7088" i="1"/>
  <c r="J7088" i="1"/>
  <c r="H7089" i="1"/>
  <c r="I7089" i="1"/>
  <c r="J7089" i="1"/>
  <c r="H7090" i="1"/>
  <c r="I7090" i="1"/>
  <c r="J7090" i="1"/>
  <c r="H7091" i="1"/>
  <c r="I7091" i="1"/>
  <c r="J7091" i="1"/>
  <c r="L7091" i="1"/>
  <c r="H7092" i="1"/>
  <c r="I7092" i="1"/>
  <c r="J7092" i="1"/>
  <c r="L7092" i="1"/>
  <c r="H7093" i="1"/>
  <c r="I7093" i="1"/>
  <c r="J7093" i="1"/>
  <c r="L7093" i="1"/>
  <c r="H7094" i="1"/>
  <c r="I7094" i="1"/>
  <c r="J7094" i="1"/>
  <c r="L7094" i="1"/>
  <c r="H7095" i="1"/>
  <c r="I7095" i="1"/>
  <c r="J7095" i="1"/>
  <c r="L7095" i="1"/>
  <c r="H7096" i="1"/>
  <c r="I7096" i="1"/>
  <c r="J7096" i="1"/>
  <c r="H7097" i="1"/>
  <c r="I7097" i="1"/>
  <c r="J7097" i="1"/>
  <c r="H7098" i="1"/>
  <c r="I7098" i="1"/>
  <c r="J7098" i="1"/>
  <c r="H7099" i="1"/>
  <c r="I7099" i="1"/>
  <c r="J7099" i="1"/>
  <c r="L7099" i="1"/>
  <c r="H7100" i="1"/>
  <c r="I7100" i="1"/>
  <c r="J7100" i="1"/>
  <c r="L7100" i="1"/>
  <c r="H7101" i="1"/>
  <c r="I7101" i="1"/>
  <c r="J7101" i="1"/>
  <c r="L7101" i="1"/>
  <c r="H7102" i="1"/>
  <c r="I7102" i="1"/>
  <c r="J7102" i="1"/>
  <c r="L7102" i="1"/>
  <c r="H7103" i="1"/>
  <c r="I7103" i="1"/>
  <c r="J7103" i="1"/>
  <c r="L7103" i="1"/>
  <c r="H7104" i="1"/>
  <c r="I7104" i="1"/>
  <c r="J7104" i="1"/>
  <c r="H7105" i="1"/>
  <c r="I7105" i="1"/>
  <c r="J7105" i="1"/>
  <c r="H7106" i="1"/>
  <c r="I7106" i="1"/>
  <c r="J7106" i="1"/>
  <c r="H7107" i="1"/>
  <c r="I7107" i="1"/>
  <c r="J7107" i="1"/>
  <c r="L7107" i="1"/>
  <c r="H7108" i="1"/>
  <c r="I7108" i="1"/>
  <c r="J7108" i="1"/>
  <c r="L7108" i="1"/>
  <c r="H7109" i="1"/>
  <c r="I7109" i="1"/>
  <c r="J7109" i="1"/>
  <c r="L7109" i="1"/>
  <c r="H7110" i="1"/>
  <c r="I7110" i="1"/>
  <c r="J7110" i="1"/>
  <c r="L7110" i="1"/>
  <c r="H7111" i="1"/>
  <c r="I7111" i="1"/>
  <c r="J7111" i="1"/>
  <c r="L7111" i="1"/>
  <c r="H7112" i="1"/>
  <c r="I7112" i="1"/>
  <c r="J7112" i="1"/>
  <c r="H7113" i="1"/>
  <c r="I7113" i="1"/>
  <c r="J7113" i="1"/>
  <c r="L7113" i="1"/>
  <c r="H7114" i="1"/>
  <c r="I7114" i="1"/>
  <c r="J7114" i="1"/>
  <c r="H7115" i="1"/>
  <c r="I7115" i="1"/>
  <c r="J7115" i="1"/>
  <c r="L7115" i="1"/>
  <c r="H7116" i="1"/>
  <c r="I7116" i="1"/>
  <c r="J7116" i="1"/>
  <c r="L7116" i="1"/>
  <c r="H7117" i="1"/>
  <c r="I7117" i="1"/>
  <c r="J7117" i="1"/>
  <c r="L7117" i="1"/>
  <c r="H7118" i="1"/>
  <c r="I7118" i="1"/>
  <c r="J7118" i="1"/>
  <c r="L7118" i="1"/>
  <c r="H7119" i="1"/>
  <c r="I7119" i="1"/>
  <c r="J7119" i="1"/>
  <c r="L7119" i="1"/>
  <c r="H7120" i="1"/>
  <c r="I7120" i="1"/>
  <c r="J7120" i="1"/>
  <c r="H7121" i="1"/>
  <c r="I7121" i="1"/>
  <c r="J7121" i="1"/>
  <c r="H7122" i="1"/>
  <c r="I7122" i="1"/>
  <c r="J7122" i="1"/>
  <c r="H7123" i="1"/>
  <c r="I7123" i="1"/>
  <c r="J7123" i="1"/>
  <c r="L7123" i="1"/>
  <c r="H7124" i="1"/>
  <c r="I7124" i="1"/>
  <c r="J7124" i="1"/>
  <c r="L7124" i="1"/>
  <c r="H7125" i="1"/>
  <c r="I7125" i="1"/>
  <c r="J7125" i="1"/>
  <c r="L7125" i="1"/>
  <c r="H7126" i="1"/>
  <c r="I7126" i="1"/>
  <c r="J7126" i="1"/>
  <c r="L7126" i="1"/>
  <c r="H7127" i="1"/>
  <c r="I7127" i="1"/>
  <c r="J7127" i="1"/>
  <c r="L7127" i="1"/>
  <c r="H7128" i="1"/>
  <c r="I7128" i="1"/>
  <c r="J7128" i="1"/>
  <c r="H7129" i="1"/>
  <c r="I7129" i="1"/>
  <c r="J7129" i="1"/>
  <c r="H7130" i="1"/>
  <c r="I7130" i="1"/>
  <c r="J7130" i="1"/>
  <c r="H7131" i="1"/>
  <c r="I7131" i="1"/>
  <c r="J7131" i="1"/>
  <c r="L7131" i="1"/>
  <c r="H7132" i="1"/>
  <c r="I7132" i="1"/>
  <c r="J7132" i="1"/>
  <c r="L7132" i="1"/>
  <c r="H7133" i="1"/>
  <c r="I7133" i="1"/>
  <c r="J7133" i="1"/>
  <c r="L7133" i="1"/>
  <c r="H7134" i="1"/>
  <c r="I7134" i="1"/>
  <c r="J7134" i="1"/>
  <c r="L7134" i="1"/>
  <c r="H7135" i="1"/>
  <c r="I7135" i="1"/>
  <c r="J7135" i="1"/>
  <c r="L7135" i="1"/>
  <c r="H7136" i="1"/>
  <c r="I7136" i="1"/>
  <c r="J7136" i="1"/>
  <c r="H7137" i="1"/>
  <c r="I7137" i="1"/>
  <c r="J7137" i="1"/>
  <c r="L7137" i="1"/>
  <c r="H7138" i="1"/>
  <c r="I7138" i="1"/>
  <c r="J7138" i="1"/>
  <c r="H7139" i="1"/>
  <c r="I7139" i="1"/>
  <c r="J7139" i="1"/>
  <c r="L7139" i="1"/>
  <c r="H7140" i="1"/>
  <c r="I7140" i="1"/>
  <c r="J7140" i="1"/>
  <c r="L7140" i="1"/>
  <c r="H7141" i="1"/>
  <c r="I7141" i="1"/>
  <c r="J7141" i="1"/>
  <c r="L7141" i="1"/>
  <c r="H7142" i="1"/>
  <c r="I7142" i="1"/>
  <c r="J7142" i="1"/>
  <c r="L7142" i="1"/>
  <c r="H7143" i="1"/>
  <c r="I7143" i="1"/>
  <c r="J7143" i="1"/>
  <c r="L7143" i="1"/>
  <c r="H7144" i="1"/>
  <c r="I7144" i="1"/>
  <c r="J7144" i="1"/>
  <c r="H7145" i="1"/>
  <c r="I7145" i="1"/>
  <c r="J7145" i="1"/>
  <c r="H7146" i="1"/>
  <c r="I7146" i="1"/>
  <c r="J7146" i="1"/>
  <c r="H7147" i="1"/>
  <c r="I7147" i="1"/>
  <c r="J7147" i="1"/>
  <c r="L7147" i="1"/>
  <c r="H7148" i="1"/>
  <c r="I7148" i="1"/>
  <c r="J7148" i="1"/>
  <c r="L7148" i="1"/>
  <c r="H7149" i="1"/>
  <c r="I7149" i="1"/>
  <c r="J7149" i="1"/>
  <c r="L7149" i="1"/>
  <c r="H7150" i="1"/>
  <c r="I7150" i="1"/>
  <c r="J7150" i="1"/>
  <c r="L7150" i="1"/>
  <c r="H7151" i="1"/>
  <c r="I7151" i="1"/>
  <c r="J7151" i="1"/>
  <c r="L7151" i="1"/>
  <c r="H7152" i="1"/>
  <c r="I7152" i="1"/>
  <c r="J7152" i="1"/>
  <c r="H7153" i="1"/>
  <c r="I7153" i="1"/>
  <c r="J7153" i="1"/>
  <c r="H7154" i="1"/>
  <c r="I7154" i="1"/>
  <c r="J7154" i="1"/>
  <c r="H7155" i="1"/>
  <c r="I7155" i="1"/>
  <c r="J7155" i="1"/>
  <c r="L7155" i="1"/>
  <c r="H7156" i="1"/>
  <c r="I7156" i="1"/>
  <c r="J7156" i="1"/>
  <c r="L7156" i="1"/>
  <c r="H7157" i="1"/>
  <c r="I7157" i="1"/>
  <c r="J7157" i="1"/>
  <c r="L7157" i="1"/>
  <c r="H7158" i="1"/>
  <c r="I7158" i="1"/>
  <c r="J7158" i="1"/>
  <c r="L7158" i="1"/>
  <c r="H7159" i="1"/>
  <c r="I7159" i="1"/>
  <c r="J7159" i="1"/>
  <c r="L7159" i="1"/>
  <c r="H7160" i="1"/>
  <c r="I7160" i="1"/>
  <c r="J7160" i="1"/>
  <c r="H7161" i="1"/>
  <c r="I7161" i="1"/>
  <c r="J7161" i="1"/>
  <c r="H7162" i="1"/>
  <c r="I7162" i="1"/>
  <c r="J7162" i="1"/>
  <c r="H7163" i="1"/>
  <c r="I7163" i="1"/>
  <c r="J7163" i="1"/>
  <c r="L7163" i="1"/>
  <c r="H7164" i="1"/>
  <c r="I7164" i="1"/>
  <c r="J7164" i="1"/>
  <c r="L7164" i="1"/>
  <c r="H7165" i="1"/>
  <c r="I7165" i="1"/>
  <c r="J7165" i="1"/>
  <c r="L7165" i="1"/>
  <c r="H7166" i="1"/>
  <c r="I7166" i="1"/>
  <c r="J7166" i="1"/>
  <c r="L7166" i="1"/>
  <c r="H7167" i="1"/>
  <c r="I7167" i="1"/>
  <c r="J7167" i="1"/>
  <c r="L7167" i="1"/>
  <c r="H7168" i="1"/>
  <c r="I7168" i="1"/>
  <c r="J7168" i="1"/>
  <c r="H7169" i="1"/>
  <c r="I7169" i="1"/>
  <c r="J7169" i="1"/>
  <c r="H7170" i="1"/>
  <c r="I7170" i="1"/>
  <c r="J7170" i="1"/>
  <c r="H7171" i="1"/>
  <c r="I7171" i="1"/>
  <c r="J7171" i="1"/>
  <c r="L7171" i="1"/>
  <c r="H7172" i="1"/>
  <c r="I7172" i="1"/>
  <c r="J7172" i="1"/>
  <c r="L7172" i="1"/>
  <c r="H7173" i="1"/>
  <c r="I7173" i="1"/>
  <c r="J7173" i="1"/>
  <c r="L7173" i="1"/>
  <c r="H7174" i="1"/>
  <c r="I7174" i="1"/>
  <c r="J7174" i="1"/>
  <c r="L7174" i="1"/>
  <c r="H7175" i="1"/>
  <c r="I7175" i="1"/>
  <c r="J7175" i="1"/>
  <c r="L7175" i="1"/>
  <c r="H7176" i="1"/>
  <c r="I7176" i="1"/>
  <c r="J7176" i="1"/>
  <c r="H7177" i="1"/>
  <c r="I7177" i="1"/>
  <c r="J7177" i="1"/>
  <c r="H7178" i="1"/>
  <c r="I7178" i="1"/>
  <c r="J7178" i="1"/>
  <c r="H7179" i="1"/>
  <c r="I7179" i="1"/>
  <c r="J7179" i="1"/>
  <c r="L7179" i="1"/>
  <c r="H7180" i="1"/>
  <c r="I7180" i="1"/>
  <c r="J7180" i="1"/>
  <c r="L7180" i="1"/>
  <c r="H7181" i="1"/>
  <c r="I7181" i="1"/>
  <c r="J7181" i="1"/>
  <c r="L7181" i="1"/>
  <c r="H7182" i="1"/>
  <c r="I7182" i="1"/>
  <c r="J7182" i="1"/>
  <c r="L7182" i="1"/>
  <c r="H7183" i="1"/>
  <c r="I7183" i="1"/>
  <c r="J7183" i="1"/>
  <c r="L7183" i="1"/>
  <c r="H7184" i="1"/>
  <c r="I7184" i="1"/>
  <c r="J7184" i="1"/>
  <c r="H7185" i="1"/>
  <c r="I7185" i="1"/>
  <c r="J7185" i="1"/>
  <c r="H7186" i="1"/>
  <c r="I7186" i="1"/>
  <c r="J7186" i="1"/>
  <c r="H7187" i="1"/>
  <c r="I7187" i="1"/>
  <c r="J7187" i="1"/>
  <c r="L7187" i="1"/>
  <c r="H7188" i="1"/>
  <c r="I7188" i="1"/>
  <c r="J7188" i="1"/>
  <c r="L7188" i="1"/>
  <c r="H7189" i="1"/>
  <c r="I7189" i="1"/>
  <c r="J7189" i="1"/>
  <c r="L7189" i="1"/>
  <c r="H7190" i="1"/>
  <c r="I7190" i="1"/>
  <c r="J7190" i="1"/>
  <c r="L7190" i="1"/>
  <c r="H7191" i="1"/>
  <c r="I7191" i="1"/>
  <c r="J7191" i="1"/>
  <c r="L7191" i="1"/>
  <c r="H7192" i="1"/>
  <c r="I7192" i="1"/>
  <c r="J7192" i="1"/>
  <c r="H7193" i="1"/>
  <c r="I7193" i="1"/>
  <c r="J7193" i="1"/>
  <c r="H7194" i="1"/>
  <c r="I7194" i="1"/>
  <c r="J7194" i="1"/>
  <c r="H7195" i="1"/>
  <c r="I7195" i="1"/>
  <c r="J7195" i="1"/>
  <c r="L7195" i="1"/>
  <c r="H7196" i="1"/>
  <c r="I7196" i="1"/>
  <c r="J7196" i="1"/>
  <c r="L7196" i="1"/>
  <c r="H7197" i="1"/>
  <c r="I7197" i="1"/>
  <c r="J7197" i="1"/>
  <c r="L7197" i="1"/>
  <c r="H7198" i="1"/>
  <c r="I7198" i="1"/>
  <c r="J7198" i="1"/>
  <c r="L7198" i="1"/>
  <c r="H7199" i="1"/>
  <c r="I7199" i="1"/>
  <c r="J7199" i="1"/>
  <c r="L7199" i="1"/>
  <c r="H7200" i="1"/>
  <c r="I7200" i="1"/>
  <c r="J7200" i="1"/>
  <c r="H7201" i="1"/>
  <c r="I7201" i="1"/>
  <c r="J7201" i="1"/>
  <c r="H7202" i="1"/>
  <c r="I7202" i="1"/>
  <c r="J7202" i="1"/>
  <c r="H7203" i="1"/>
  <c r="I7203" i="1"/>
  <c r="J7203" i="1"/>
  <c r="L7203" i="1"/>
  <c r="H7204" i="1"/>
  <c r="I7204" i="1"/>
  <c r="J7204" i="1"/>
  <c r="L7204" i="1"/>
  <c r="H7205" i="1"/>
  <c r="I7205" i="1"/>
  <c r="J7205" i="1"/>
  <c r="L7205" i="1"/>
  <c r="H7206" i="1"/>
  <c r="I7206" i="1"/>
  <c r="J7206" i="1"/>
  <c r="L7206" i="1"/>
  <c r="H7207" i="1"/>
  <c r="I7207" i="1"/>
  <c r="J7207" i="1"/>
  <c r="L7207" i="1"/>
  <c r="H7208" i="1"/>
  <c r="I7208" i="1"/>
  <c r="J7208" i="1"/>
  <c r="H7209" i="1"/>
  <c r="I7209" i="1"/>
  <c r="J7209" i="1"/>
  <c r="H7210" i="1"/>
  <c r="I7210" i="1"/>
  <c r="J7210" i="1"/>
  <c r="H7211" i="1"/>
  <c r="I7211" i="1"/>
  <c r="J7211" i="1"/>
  <c r="L7211" i="1"/>
  <c r="H7212" i="1"/>
  <c r="I7212" i="1"/>
  <c r="J7212" i="1"/>
  <c r="L7212" i="1"/>
  <c r="H7213" i="1"/>
  <c r="I7213" i="1"/>
  <c r="J7213" i="1"/>
  <c r="L7213" i="1"/>
  <c r="H7214" i="1"/>
  <c r="I7214" i="1"/>
  <c r="J7214" i="1"/>
  <c r="L7214" i="1"/>
  <c r="H7215" i="1"/>
  <c r="I7215" i="1"/>
  <c r="J7215" i="1"/>
  <c r="L7215" i="1"/>
  <c r="H7216" i="1"/>
  <c r="I7216" i="1"/>
  <c r="J7216" i="1"/>
  <c r="H7217" i="1"/>
  <c r="I7217" i="1"/>
  <c r="J7217" i="1"/>
  <c r="H7218" i="1"/>
  <c r="I7218" i="1"/>
  <c r="J7218" i="1"/>
  <c r="H7219" i="1"/>
  <c r="I7219" i="1"/>
  <c r="J7219" i="1"/>
  <c r="L7219" i="1"/>
  <c r="H7220" i="1"/>
  <c r="I7220" i="1"/>
  <c r="J7220" i="1"/>
  <c r="L7220" i="1"/>
  <c r="H7221" i="1"/>
  <c r="I7221" i="1"/>
  <c r="J7221" i="1"/>
  <c r="L7221" i="1"/>
  <c r="H7222" i="1"/>
  <c r="I7222" i="1"/>
  <c r="J7222" i="1"/>
  <c r="L7222" i="1"/>
  <c r="H7223" i="1"/>
  <c r="I7223" i="1"/>
  <c r="J7223" i="1"/>
  <c r="L7223" i="1"/>
  <c r="H7224" i="1"/>
  <c r="I7224" i="1"/>
  <c r="J7224" i="1"/>
  <c r="H7225" i="1"/>
  <c r="I7225" i="1"/>
  <c r="J7225" i="1"/>
  <c r="H7226" i="1"/>
  <c r="I7226" i="1"/>
  <c r="J7226" i="1"/>
  <c r="H7227" i="1"/>
  <c r="I7227" i="1"/>
  <c r="J7227" i="1"/>
  <c r="L7227" i="1"/>
  <c r="H7228" i="1"/>
  <c r="I7228" i="1"/>
  <c r="J7228" i="1"/>
  <c r="L7228" i="1"/>
  <c r="H7229" i="1"/>
  <c r="I7229" i="1"/>
  <c r="J7229" i="1"/>
  <c r="L7229" i="1"/>
  <c r="H7230" i="1"/>
  <c r="I7230" i="1"/>
  <c r="J7230" i="1"/>
  <c r="L7230" i="1"/>
  <c r="H7231" i="1"/>
  <c r="I7231" i="1"/>
  <c r="J7231" i="1"/>
  <c r="L7231" i="1"/>
  <c r="H7232" i="1"/>
  <c r="I7232" i="1"/>
  <c r="J7232" i="1"/>
  <c r="H7233" i="1"/>
  <c r="I7233" i="1"/>
  <c r="J7233" i="1"/>
  <c r="H7234" i="1"/>
  <c r="I7234" i="1"/>
  <c r="J7234" i="1"/>
  <c r="H7235" i="1"/>
  <c r="I7235" i="1"/>
  <c r="J7235" i="1"/>
  <c r="L7235" i="1"/>
  <c r="H7236" i="1"/>
  <c r="I7236" i="1"/>
  <c r="J7236" i="1"/>
  <c r="L7236" i="1"/>
  <c r="H7237" i="1"/>
  <c r="I7237" i="1"/>
  <c r="J7237" i="1"/>
  <c r="L7237" i="1"/>
  <c r="H7238" i="1"/>
  <c r="I7238" i="1"/>
  <c r="J7238" i="1"/>
  <c r="L7238" i="1"/>
  <c r="H7239" i="1"/>
  <c r="I7239" i="1"/>
  <c r="J7239" i="1"/>
  <c r="L7239" i="1"/>
  <c r="H7240" i="1"/>
  <c r="I7240" i="1"/>
  <c r="J7240" i="1"/>
  <c r="H7241" i="1"/>
  <c r="I7241" i="1"/>
  <c r="J7241" i="1"/>
  <c r="L7241" i="1"/>
  <c r="H7242" i="1"/>
  <c r="I7242" i="1"/>
  <c r="J7242" i="1"/>
  <c r="H7243" i="1"/>
  <c r="I7243" i="1"/>
  <c r="J7243" i="1"/>
  <c r="L7243" i="1"/>
  <c r="H7244" i="1"/>
  <c r="I7244" i="1"/>
  <c r="J7244" i="1"/>
  <c r="L7244" i="1"/>
  <c r="H7245" i="1"/>
  <c r="I7245" i="1"/>
  <c r="J7245" i="1"/>
  <c r="L7245" i="1"/>
  <c r="H7246" i="1"/>
  <c r="I7246" i="1"/>
  <c r="J7246" i="1"/>
  <c r="L7246" i="1"/>
  <c r="H7247" i="1"/>
  <c r="I7247" i="1"/>
  <c r="J7247" i="1"/>
  <c r="L7247" i="1"/>
  <c r="H7248" i="1"/>
  <c r="I7248" i="1"/>
  <c r="J7248" i="1"/>
  <c r="H7249" i="1"/>
  <c r="I7249" i="1"/>
  <c r="J7249" i="1"/>
  <c r="H7250" i="1"/>
  <c r="I7250" i="1"/>
  <c r="J7250" i="1"/>
  <c r="H7251" i="1"/>
  <c r="I7251" i="1"/>
  <c r="J7251" i="1"/>
  <c r="L7251" i="1"/>
  <c r="H7252" i="1"/>
  <c r="I7252" i="1"/>
  <c r="J7252" i="1"/>
  <c r="L7252" i="1"/>
  <c r="H7253" i="1"/>
  <c r="I7253" i="1"/>
  <c r="J7253" i="1"/>
  <c r="L7253" i="1"/>
  <c r="H7254" i="1"/>
  <c r="I7254" i="1"/>
  <c r="J7254" i="1"/>
  <c r="L7254" i="1"/>
  <c r="H7255" i="1"/>
  <c r="I7255" i="1"/>
  <c r="J7255" i="1"/>
  <c r="L7255" i="1"/>
  <c r="H7256" i="1"/>
  <c r="I7256" i="1"/>
  <c r="J7256" i="1"/>
  <c r="H7257" i="1"/>
  <c r="I7257" i="1"/>
  <c r="J7257" i="1"/>
  <c r="H7258" i="1"/>
  <c r="I7258" i="1"/>
  <c r="J7258" i="1"/>
  <c r="H7259" i="1"/>
  <c r="I7259" i="1"/>
  <c r="J7259" i="1"/>
  <c r="L7259" i="1"/>
  <c r="H7260" i="1"/>
  <c r="I7260" i="1"/>
  <c r="J7260" i="1"/>
  <c r="L7260" i="1"/>
  <c r="H7261" i="1"/>
  <c r="I7261" i="1"/>
  <c r="J7261" i="1"/>
  <c r="L7261" i="1"/>
  <c r="H7262" i="1"/>
  <c r="I7262" i="1"/>
  <c r="J7262" i="1"/>
  <c r="L7262" i="1"/>
  <c r="H7263" i="1"/>
  <c r="I7263" i="1"/>
  <c r="J7263" i="1"/>
  <c r="L7263" i="1"/>
  <c r="H7264" i="1"/>
  <c r="I7264" i="1"/>
  <c r="J7264" i="1"/>
  <c r="H7265" i="1"/>
  <c r="I7265" i="1"/>
  <c r="J7265" i="1"/>
  <c r="L7265" i="1"/>
  <c r="H7266" i="1"/>
  <c r="I7266" i="1"/>
  <c r="J7266" i="1"/>
  <c r="H7267" i="1"/>
  <c r="I7267" i="1"/>
  <c r="J7267" i="1"/>
  <c r="L7267" i="1"/>
  <c r="H7268" i="1"/>
  <c r="I7268" i="1"/>
  <c r="J7268" i="1"/>
  <c r="L7268" i="1"/>
  <c r="H7269" i="1"/>
  <c r="I7269" i="1"/>
  <c r="J7269" i="1"/>
  <c r="L7269" i="1"/>
  <c r="H7270" i="1"/>
  <c r="I7270" i="1"/>
  <c r="J7270" i="1"/>
  <c r="L7270" i="1"/>
  <c r="H7271" i="1"/>
  <c r="I7271" i="1"/>
  <c r="J7271" i="1"/>
  <c r="L7271" i="1"/>
  <c r="H7272" i="1"/>
  <c r="I7272" i="1"/>
  <c r="J7272" i="1"/>
  <c r="H7273" i="1"/>
  <c r="I7273" i="1"/>
  <c r="J7273" i="1"/>
  <c r="H7274" i="1"/>
  <c r="I7274" i="1"/>
  <c r="J7274" i="1"/>
  <c r="H7275" i="1"/>
  <c r="I7275" i="1"/>
  <c r="J7275" i="1"/>
  <c r="L7275" i="1"/>
  <c r="H7276" i="1"/>
  <c r="I7276" i="1"/>
  <c r="J7276" i="1"/>
  <c r="L7276" i="1"/>
  <c r="H7277" i="1"/>
  <c r="I7277" i="1"/>
  <c r="J7277" i="1"/>
  <c r="L7277" i="1"/>
  <c r="H7278" i="1"/>
  <c r="I7278" i="1"/>
  <c r="J7278" i="1"/>
  <c r="L7278" i="1"/>
  <c r="H7279" i="1"/>
  <c r="I7279" i="1"/>
  <c r="J7279" i="1"/>
  <c r="L7279" i="1"/>
  <c r="H7280" i="1"/>
  <c r="I7280" i="1"/>
  <c r="J7280" i="1"/>
  <c r="H7281" i="1"/>
  <c r="I7281" i="1"/>
  <c r="J7281" i="1"/>
  <c r="H7282" i="1"/>
  <c r="I7282" i="1"/>
  <c r="J7282" i="1"/>
  <c r="H7283" i="1"/>
  <c r="I7283" i="1"/>
  <c r="J7283" i="1"/>
  <c r="L7283" i="1"/>
  <c r="H7284" i="1"/>
  <c r="I7284" i="1"/>
  <c r="J7284" i="1"/>
  <c r="L7284" i="1"/>
  <c r="H7285" i="1"/>
  <c r="I7285" i="1"/>
  <c r="J7285" i="1"/>
  <c r="L7285" i="1"/>
  <c r="H7286" i="1"/>
  <c r="I7286" i="1"/>
  <c r="J7286" i="1"/>
  <c r="L7286" i="1"/>
  <c r="H7287" i="1"/>
  <c r="I7287" i="1"/>
  <c r="J7287" i="1"/>
  <c r="L7287" i="1"/>
  <c r="H7288" i="1"/>
  <c r="I7288" i="1"/>
  <c r="J7288" i="1"/>
  <c r="H7289" i="1"/>
  <c r="I7289" i="1"/>
  <c r="J7289" i="1"/>
  <c r="H7290" i="1"/>
  <c r="I7290" i="1"/>
  <c r="J7290" i="1"/>
  <c r="H7291" i="1"/>
  <c r="I7291" i="1"/>
  <c r="J7291" i="1"/>
  <c r="L7291" i="1"/>
  <c r="H7292" i="1"/>
  <c r="I7292" i="1"/>
  <c r="J7292" i="1"/>
  <c r="L7292" i="1"/>
  <c r="H7293" i="1"/>
  <c r="I7293" i="1"/>
  <c r="J7293" i="1"/>
  <c r="L7293" i="1"/>
  <c r="H7294" i="1"/>
  <c r="I7294" i="1"/>
  <c r="J7294" i="1"/>
  <c r="L7294" i="1"/>
  <c r="H7295" i="1"/>
  <c r="I7295" i="1"/>
  <c r="J7295" i="1"/>
  <c r="L7295" i="1"/>
  <c r="H7296" i="1"/>
  <c r="I7296" i="1"/>
  <c r="J7296" i="1"/>
  <c r="H7297" i="1"/>
  <c r="I7297" i="1"/>
  <c r="J7297" i="1"/>
  <c r="H7298" i="1"/>
  <c r="I7298" i="1"/>
  <c r="J7298" i="1"/>
  <c r="H7299" i="1"/>
  <c r="I7299" i="1"/>
  <c r="J7299" i="1"/>
  <c r="L7299" i="1"/>
  <c r="H7300" i="1"/>
  <c r="I7300" i="1"/>
  <c r="J7300" i="1"/>
  <c r="L7300" i="1"/>
  <c r="H7301" i="1"/>
  <c r="I7301" i="1"/>
  <c r="J7301" i="1"/>
  <c r="L7301" i="1"/>
  <c r="H7302" i="1"/>
  <c r="I7302" i="1"/>
  <c r="J7302" i="1"/>
  <c r="L7302" i="1"/>
  <c r="H7303" i="1"/>
  <c r="I7303" i="1"/>
  <c r="J7303" i="1"/>
  <c r="L7303" i="1"/>
  <c r="H7304" i="1"/>
  <c r="I7304" i="1"/>
  <c r="J7304" i="1"/>
  <c r="H7305" i="1"/>
  <c r="I7305" i="1"/>
  <c r="J7305" i="1"/>
  <c r="H7306" i="1"/>
  <c r="I7306" i="1"/>
  <c r="J7306" i="1"/>
  <c r="H7307" i="1"/>
  <c r="I7307" i="1"/>
  <c r="J7307" i="1"/>
  <c r="L7307" i="1"/>
  <c r="H7308" i="1"/>
  <c r="I7308" i="1"/>
  <c r="J7308" i="1"/>
  <c r="L7308" i="1"/>
  <c r="H7309" i="1"/>
  <c r="I7309" i="1"/>
  <c r="J7309" i="1"/>
  <c r="L7309" i="1"/>
  <c r="H7310" i="1"/>
  <c r="I7310" i="1"/>
  <c r="J7310" i="1"/>
  <c r="L7310" i="1"/>
  <c r="H7311" i="1"/>
  <c r="I7311" i="1"/>
  <c r="J7311" i="1"/>
  <c r="L7311" i="1"/>
  <c r="H7312" i="1"/>
  <c r="I7312" i="1"/>
  <c r="J7312" i="1"/>
  <c r="H7313" i="1"/>
  <c r="I7313" i="1"/>
  <c r="J7313" i="1"/>
  <c r="H7314" i="1"/>
  <c r="I7314" i="1"/>
  <c r="J7314" i="1"/>
  <c r="H7315" i="1"/>
  <c r="I7315" i="1"/>
  <c r="J7315" i="1"/>
  <c r="L7315" i="1"/>
  <c r="H7316" i="1"/>
  <c r="I7316" i="1"/>
  <c r="J7316" i="1"/>
  <c r="L7316" i="1"/>
  <c r="H7317" i="1"/>
  <c r="I7317" i="1"/>
  <c r="J7317" i="1"/>
  <c r="L7317" i="1"/>
  <c r="H7318" i="1"/>
  <c r="I7318" i="1"/>
  <c r="J7318" i="1"/>
  <c r="L7318" i="1"/>
  <c r="H7319" i="1"/>
  <c r="I7319" i="1"/>
  <c r="J7319" i="1"/>
  <c r="L7319" i="1"/>
  <c r="H7320" i="1"/>
  <c r="I7320" i="1"/>
  <c r="J7320" i="1"/>
  <c r="H7321" i="1"/>
  <c r="I7321" i="1"/>
  <c r="J7321" i="1"/>
  <c r="H7322" i="1"/>
  <c r="I7322" i="1"/>
  <c r="J7322" i="1"/>
  <c r="H7323" i="1"/>
  <c r="I7323" i="1"/>
  <c r="J7323" i="1"/>
  <c r="L7323" i="1"/>
  <c r="H7324" i="1"/>
  <c r="I7324" i="1"/>
  <c r="J7324" i="1"/>
  <c r="L7324" i="1"/>
  <c r="H7325" i="1"/>
  <c r="I7325" i="1"/>
  <c r="J7325" i="1"/>
  <c r="L7325" i="1"/>
  <c r="H7326" i="1"/>
  <c r="I7326" i="1"/>
  <c r="J7326" i="1"/>
  <c r="L7326" i="1"/>
  <c r="H7327" i="1"/>
  <c r="I7327" i="1"/>
  <c r="J7327" i="1"/>
  <c r="L7327" i="1"/>
  <c r="H7328" i="1"/>
  <c r="I7328" i="1"/>
  <c r="J7328" i="1"/>
  <c r="H7329" i="1"/>
  <c r="I7329" i="1"/>
  <c r="J7329" i="1"/>
  <c r="H7330" i="1"/>
  <c r="I7330" i="1"/>
  <c r="J7330" i="1"/>
  <c r="H7331" i="1"/>
  <c r="I7331" i="1"/>
  <c r="J7331" i="1"/>
  <c r="L7331" i="1"/>
  <c r="H7332" i="1"/>
  <c r="I7332" i="1"/>
  <c r="J7332" i="1"/>
  <c r="L7332" i="1"/>
  <c r="H7333" i="1"/>
  <c r="I7333" i="1"/>
  <c r="J7333" i="1"/>
  <c r="L7333" i="1"/>
  <c r="H7334" i="1"/>
  <c r="I7334" i="1"/>
  <c r="J7334" i="1"/>
  <c r="L7334" i="1"/>
  <c r="H7335" i="1"/>
  <c r="I7335" i="1"/>
  <c r="J7335" i="1"/>
  <c r="L7335" i="1"/>
  <c r="H7336" i="1"/>
  <c r="I7336" i="1"/>
  <c r="J7336" i="1"/>
  <c r="H7337" i="1"/>
  <c r="I7337" i="1"/>
  <c r="J7337" i="1"/>
  <c r="H7338" i="1"/>
  <c r="I7338" i="1"/>
  <c r="J7338" i="1"/>
  <c r="H7339" i="1"/>
  <c r="I7339" i="1"/>
  <c r="J7339" i="1"/>
  <c r="L7339" i="1"/>
  <c r="H7340" i="1"/>
  <c r="I7340" i="1"/>
  <c r="J7340" i="1"/>
  <c r="L7340" i="1"/>
  <c r="H7341" i="1"/>
  <c r="I7341" i="1"/>
  <c r="J7341" i="1"/>
  <c r="L7341" i="1"/>
  <c r="H7342" i="1"/>
  <c r="I7342" i="1"/>
  <c r="J7342" i="1"/>
  <c r="L7342" i="1"/>
  <c r="H7343" i="1"/>
  <c r="I7343" i="1"/>
  <c r="J7343" i="1"/>
  <c r="L7343" i="1"/>
  <c r="H7344" i="1"/>
  <c r="I7344" i="1"/>
  <c r="J7344" i="1"/>
  <c r="H7345" i="1"/>
  <c r="I7345" i="1"/>
  <c r="J7345" i="1"/>
  <c r="H7346" i="1"/>
  <c r="I7346" i="1"/>
  <c r="J7346" i="1"/>
  <c r="H7347" i="1"/>
  <c r="I7347" i="1"/>
  <c r="J7347" i="1"/>
  <c r="L7347" i="1"/>
  <c r="H7348" i="1"/>
  <c r="I7348" i="1"/>
  <c r="J7348" i="1"/>
  <c r="L7348" i="1"/>
  <c r="H7349" i="1"/>
  <c r="I7349" i="1"/>
  <c r="J7349" i="1"/>
  <c r="L7349" i="1"/>
  <c r="H7350" i="1"/>
  <c r="I7350" i="1"/>
  <c r="J7350" i="1"/>
  <c r="L7350" i="1"/>
  <c r="H7351" i="1"/>
  <c r="I7351" i="1"/>
  <c r="J7351" i="1"/>
  <c r="L7351" i="1"/>
  <c r="H7352" i="1"/>
  <c r="I7352" i="1"/>
  <c r="J7352" i="1"/>
  <c r="H7353" i="1"/>
  <c r="I7353" i="1"/>
  <c r="J7353" i="1"/>
  <c r="H7354" i="1"/>
  <c r="I7354" i="1"/>
  <c r="J7354" i="1"/>
  <c r="H7355" i="1"/>
  <c r="I7355" i="1"/>
  <c r="J7355" i="1"/>
  <c r="L7355" i="1"/>
  <c r="H7356" i="1"/>
  <c r="I7356" i="1"/>
  <c r="J7356" i="1"/>
  <c r="L7356" i="1"/>
  <c r="H7357" i="1"/>
  <c r="I7357" i="1"/>
  <c r="J7357" i="1"/>
  <c r="L7357" i="1"/>
  <c r="H7358" i="1"/>
  <c r="I7358" i="1"/>
  <c r="J7358" i="1"/>
  <c r="L7358" i="1"/>
  <c r="H7359" i="1"/>
  <c r="I7359" i="1"/>
  <c r="J7359" i="1"/>
  <c r="L7359" i="1"/>
  <c r="H7360" i="1"/>
  <c r="I7360" i="1"/>
  <c r="J7360" i="1"/>
  <c r="H7361" i="1"/>
  <c r="I7361" i="1"/>
  <c r="J7361" i="1"/>
  <c r="H7362" i="1"/>
  <c r="I7362" i="1"/>
  <c r="J7362" i="1"/>
  <c r="H7363" i="1"/>
  <c r="I7363" i="1"/>
  <c r="J7363" i="1"/>
  <c r="L7363" i="1"/>
  <c r="H7364" i="1"/>
  <c r="I7364" i="1"/>
  <c r="J7364" i="1"/>
  <c r="L7364" i="1"/>
  <c r="H7365" i="1"/>
  <c r="I7365" i="1"/>
  <c r="J7365" i="1"/>
  <c r="L7365" i="1"/>
  <c r="H7366" i="1"/>
  <c r="I7366" i="1"/>
  <c r="J7366" i="1"/>
  <c r="L7366" i="1"/>
  <c r="H7367" i="1"/>
  <c r="I7367" i="1"/>
  <c r="J7367" i="1"/>
  <c r="L7367" i="1"/>
  <c r="H7368" i="1"/>
  <c r="I7368" i="1"/>
  <c r="J7368" i="1"/>
  <c r="H7369" i="1"/>
  <c r="I7369" i="1"/>
  <c r="J7369" i="1"/>
  <c r="L7369" i="1"/>
  <c r="H7370" i="1"/>
  <c r="I7370" i="1"/>
  <c r="J7370" i="1"/>
  <c r="H7371" i="1"/>
  <c r="I7371" i="1"/>
  <c r="J7371" i="1"/>
  <c r="L7371" i="1"/>
  <c r="H7372" i="1"/>
  <c r="I7372" i="1"/>
  <c r="J7372" i="1"/>
  <c r="L7372" i="1"/>
  <c r="H7373" i="1"/>
  <c r="I7373" i="1"/>
  <c r="J7373" i="1"/>
  <c r="L7373" i="1"/>
  <c r="H7374" i="1"/>
  <c r="I7374" i="1"/>
  <c r="J7374" i="1"/>
  <c r="L7374" i="1"/>
  <c r="H7375" i="1"/>
  <c r="I7375" i="1"/>
  <c r="J7375" i="1"/>
  <c r="L7375" i="1"/>
  <c r="H7376" i="1"/>
  <c r="I7376" i="1"/>
  <c r="J7376" i="1"/>
  <c r="H7377" i="1"/>
  <c r="I7377" i="1"/>
  <c r="J7377" i="1"/>
  <c r="H7378" i="1"/>
  <c r="I7378" i="1"/>
  <c r="J7378" i="1"/>
  <c r="H7379" i="1"/>
  <c r="I7379" i="1"/>
  <c r="J7379" i="1"/>
  <c r="L7379" i="1"/>
  <c r="H7380" i="1"/>
  <c r="I7380" i="1"/>
  <c r="J7380" i="1"/>
  <c r="L7380" i="1"/>
  <c r="H7381" i="1"/>
  <c r="I7381" i="1"/>
  <c r="J7381" i="1"/>
  <c r="L7381" i="1"/>
  <c r="H7382" i="1"/>
  <c r="I7382" i="1"/>
  <c r="J7382" i="1"/>
  <c r="L7382" i="1"/>
  <c r="H7383" i="1"/>
  <c r="I7383" i="1"/>
  <c r="J7383" i="1"/>
  <c r="L7383" i="1"/>
  <c r="H7384" i="1"/>
  <c r="I7384" i="1"/>
  <c r="J7384" i="1"/>
  <c r="H7385" i="1"/>
  <c r="I7385" i="1"/>
  <c r="J7385" i="1"/>
  <c r="H7386" i="1"/>
  <c r="I7386" i="1"/>
  <c r="J7386" i="1"/>
  <c r="H7387" i="1"/>
  <c r="I7387" i="1"/>
  <c r="J7387" i="1"/>
  <c r="L7387" i="1"/>
  <c r="H7388" i="1"/>
  <c r="I7388" i="1"/>
  <c r="J7388" i="1"/>
  <c r="L7388" i="1"/>
  <c r="H7389" i="1"/>
  <c r="I7389" i="1"/>
  <c r="J7389" i="1"/>
  <c r="L7389" i="1"/>
  <c r="H7390" i="1"/>
  <c r="I7390" i="1"/>
  <c r="J7390" i="1"/>
  <c r="L7390" i="1"/>
  <c r="H7391" i="1"/>
  <c r="I7391" i="1"/>
  <c r="J7391" i="1"/>
  <c r="L7391" i="1"/>
  <c r="H7392" i="1"/>
  <c r="I7392" i="1"/>
  <c r="J7392" i="1"/>
  <c r="H7393" i="1"/>
  <c r="I7393" i="1"/>
  <c r="J7393" i="1"/>
  <c r="L7393" i="1"/>
  <c r="H7394" i="1"/>
  <c r="I7394" i="1"/>
  <c r="J7394" i="1"/>
  <c r="H7395" i="1"/>
  <c r="I7395" i="1"/>
  <c r="J7395" i="1"/>
  <c r="L7395" i="1"/>
  <c r="H7396" i="1"/>
  <c r="I7396" i="1"/>
  <c r="J7396" i="1"/>
  <c r="L7396" i="1"/>
  <c r="H7397" i="1"/>
  <c r="I7397" i="1"/>
  <c r="J7397" i="1"/>
  <c r="L7397" i="1"/>
  <c r="H7398" i="1"/>
  <c r="I7398" i="1"/>
  <c r="J7398" i="1"/>
  <c r="L7398" i="1"/>
  <c r="H7399" i="1"/>
  <c r="I7399" i="1"/>
  <c r="J7399" i="1"/>
  <c r="L7399" i="1"/>
  <c r="H7400" i="1"/>
  <c r="I7400" i="1"/>
  <c r="J7400" i="1"/>
  <c r="H7401" i="1"/>
  <c r="I7401" i="1"/>
  <c r="J7401" i="1"/>
  <c r="H7402" i="1"/>
  <c r="I7402" i="1"/>
  <c r="J7402" i="1"/>
  <c r="H7403" i="1"/>
  <c r="I7403" i="1"/>
  <c r="J7403" i="1"/>
  <c r="L7403" i="1"/>
  <c r="H7404" i="1"/>
  <c r="I7404" i="1"/>
  <c r="J7404" i="1"/>
  <c r="L7404" i="1"/>
  <c r="H7405" i="1"/>
  <c r="I7405" i="1"/>
  <c r="J7405" i="1"/>
  <c r="L7405" i="1"/>
  <c r="H7406" i="1"/>
  <c r="I7406" i="1"/>
  <c r="J7406" i="1"/>
  <c r="L7406" i="1"/>
  <c r="H7407" i="1"/>
  <c r="I7407" i="1"/>
  <c r="J7407" i="1"/>
  <c r="L7407" i="1"/>
  <c r="H7408" i="1"/>
  <c r="I7408" i="1"/>
  <c r="J7408" i="1"/>
  <c r="H7409" i="1"/>
  <c r="I7409" i="1"/>
  <c r="J7409" i="1"/>
  <c r="H7410" i="1"/>
  <c r="I7410" i="1"/>
  <c r="J7410" i="1"/>
  <c r="H7411" i="1"/>
  <c r="I7411" i="1"/>
  <c r="J7411" i="1"/>
  <c r="L7411" i="1"/>
  <c r="H7412" i="1"/>
  <c r="I7412" i="1"/>
  <c r="J7412" i="1"/>
  <c r="L7412" i="1"/>
  <c r="H7413" i="1"/>
  <c r="I7413" i="1"/>
  <c r="J7413" i="1"/>
  <c r="L7413" i="1"/>
  <c r="H7414" i="1"/>
  <c r="I7414" i="1"/>
  <c r="J7414" i="1"/>
  <c r="L7414" i="1"/>
  <c r="H7415" i="1"/>
  <c r="I7415" i="1"/>
  <c r="J7415" i="1"/>
  <c r="L7415" i="1"/>
  <c r="H7416" i="1"/>
  <c r="I7416" i="1"/>
  <c r="J7416" i="1"/>
  <c r="H7417" i="1"/>
  <c r="I7417" i="1"/>
  <c r="J7417" i="1"/>
  <c r="H7418" i="1"/>
  <c r="I7418" i="1"/>
  <c r="J7418" i="1"/>
  <c r="H7419" i="1"/>
  <c r="I7419" i="1"/>
  <c r="J7419" i="1"/>
  <c r="L7419" i="1"/>
  <c r="H7420" i="1"/>
  <c r="I7420" i="1"/>
  <c r="J7420" i="1"/>
  <c r="L7420" i="1"/>
  <c r="H7421" i="1"/>
  <c r="I7421" i="1"/>
  <c r="J7421" i="1"/>
  <c r="L7421" i="1"/>
  <c r="H7422" i="1"/>
  <c r="I7422" i="1"/>
  <c r="J7422" i="1"/>
  <c r="L7422" i="1"/>
  <c r="H7423" i="1"/>
  <c r="I7423" i="1"/>
  <c r="J7423" i="1"/>
  <c r="L7423" i="1"/>
  <c r="H7424" i="1"/>
  <c r="I7424" i="1"/>
  <c r="J7424" i="1"/>
  <c r="H7425" i="1"/>
  <c r="I7425" i="1"/>
  <c r="J7425" i="1"/>
  <c r="H7426" i="1"/>
  <c r="I7426" i="1"/>
  <c r="J7426" i="1"/>
  <c r="H7427" i="1"/>
  <c r="I7427" i="1"/>
  <c r="J7427" i="1"/>
  <c r="L7427" i="1"/>
  <c r="H7428" i="1"/>
  <c r="I7428" i="1"/>
  <c r="J7428" i="1"/>
  <c r="L7428" i="1"/>
  <c r="H7429" i="1"/>
  <c r="I7429" i="1"/>
  <c r="J7429" i="1"/>
  <c r="L7429" i="1"/>
  <c r="H7430" i="1"/>
  <c r="I7430" i="1"/>
  <c r="J7430" i="1"/>
  <c r="L7430" i="1"/>
  <c r="H7431" i="1"/>
  <c r="I7431" i="1"/>
  <c r="J7431" i="1"/>
  <c r="L7431" i="1"/>
  <c r="H7432" i="1"/>
  <c r="I7432" i="1"/>
  <c r="J7432" i="1"/>
  <c r="H7433" i="1"/>
  <c r="I7433" i="1"/>
  <c r="J7433" i="1"/>
  <c r="H7434" i="1"/>
  <c r="I7434" i="1"/>
  <c r="J7434" i="1"/>
  <c r="H7435" i="1"/>
  <c r="I7435" i="1"/>
  <c r="J7435" i="1"/>
  <c r="L7435" i="1"/>
  <c r="H7436" i="1"/>
  <c r="I7436" i="1"/>
  <c r="J7436" i="1"/>
  <c r="L7436" i="1"/>
  <c r="H7437" i="1"/>
  <c r="I7437" i="1"/>
  <c r="J7437" i="1"/>
  <c r="L7437" i="1"/>
  <c r="H7438" i="1"/>
  <c r="I7438" i="1"/>
  <c r="J7438" i="1"/>
  <c r="L7438" i="1"/>
  <c r="H7439" i="1"/>
  <c r="I7439" i="1"/>
  <c r="J7439" i="1"/>
  <c r="L7439" i="1"/>
  <c r="H7440" i="1"/>
  <c r="I7440" i="1"/>
  <c r="J7440" i="1"/>
  <c r="H7441" i="1"/>
  <c r="I7441" i="1"/>
  <c r="J7441" i="1"/>
  <c r="H7442" i="1"/>
  <c r="I7442" i="1"/>
  <c r="J7442" i="1"/>
  <c r="H7443" i="1"/>
  <c r="I7443" i="1"/>
  <c r="J7443" i="1"/>
  <c r="L7443" i="1"/>
  <c r="H7444" i="1"/>
  <c r="I7444" i="1"/>
  <c r="J7444" i="1"/>
  <c r="L7444" i="1"/>
  <c r="H7445" i="1"/>
  <c r="I7445" i="1"/>
  <c r="J7445" i="1"/>
  <c r="L7445" i="1"/>
  <c r="H7446" i="1"/>
  <c r="I7446" i="1"/>
  <c r="J7446" i="1"/>
  <c r="L7446" i="1"/>
  <c r="H7447" i="1"/>
  <c r="I7447" i="1"/>
  <c r="J7447" i="1"/>
  <c r="L7447" i="1"/>
  <c r="H7448" i="1"/>
  <c r="I7448" i="1"/>
  <c r="J7448" i="1"/>
  <c r="H7449" i="1"/>
  <c r="I7449" i="1"/>
  <c r="J7449" i="1"/>
  <c r="H7450" i="1"/>
  <c r="I7450" i="1"/>
  <c r="J7450" i="1"/>
  <c r="H7451" i="1"/>
  <c r="I7451" i="1"/>
  <c r="J7451" i="1"/>
  <c r="L7451" i="1"/>
  <c r="H7452" i="1"/>
  <c r="I7452" i="1"/>
  <c r="J7452" i="1"/>
  <c r="L7452" i="1"/>
  <c r="H7453" i="1"/>
  <c r="I7453" i="1"/>
  <c r="J7453" i="1"/>
  <c r="L7453" i="1"/>
  <c r="H7454" i="1"/>
  <c r="I7454" i="1"/>
  <c r="J7454" i="1"/>
  <c r="L7454" i="1"/>
  <c r="H7455" i="1"/>
  <c r="I7455" i="1"/>
  <c r="J7455" i="1"/>
  <c r="L7455" i="1"/>
  <c r="H7456" i="1"/>
  <c r="I7456" i="1"/>
  <c r="J7456" i="1"/>
  <c r="H7457" i="1"/>
  <c r="I7457" i="1"/>
  <c r="J7457" i="1"/>
  <c r="H7458" i="1"/>
  <c r="I7458" i="1"/>
  <c r="J7458" i="1"/>
  <c r="H7459" i="1"/>
  <c r="I7459" i="1"/>
  <c r="J7459" i="1"/>
  <c r="L7459" i="1"/>
  <c r="H7460" i="1"/>
  <c r="I7460" i="1"/>
  <c r="J7460" i="1"/>
  <c r="L7460" i="1"/>
  <c r="H7461" i="1"/>
  <c r="I7461" i="1"/>
  <c r="J7461" i="1"/>
  <c r="L7461" i="1"/>
  <c r="H7462" i="1"/>
  <c r="I7462" i="1"/>
  <c r="J7462" i="1"/>
  <c r="L7462" i="1"/>
  <c r="H7463" i="1"/>
  <c r="I7463" i="1"/>
  <c r="J7463" i="1"/>
  <c r="L7463" i="1"/>
  <c r="H7464" i="1"/>
  <c r="I7464" i="1"/>
  <c r="J7464" i="1"/>
  <c r="H7465" i="1"/>
  <c r="I7465" i="1"/>
  <c r="J7465" i="1"/>
  <c r="H7466" i="1"/>
  <c r="I7466" i="1"/>
  <c r="J7466" i="1"/>
  <c r="H7467" i="1"/>
  <c r="I7467" i="1"/>
  <c r="J7467" i="1"/>
  <c r="L7467" i="1"/>
  <c r="H7468" i="1"/>
  <c r="I7468" i="1"/>
  <c r="J7468" i="1"/>
  <c r="L7468" i="1"/>
  <c r="H7469" i="1"/>
  <c r="I7469" i="1"/>
  <c r="J7469" i="1"/>
  <c r="L7469" i="1"/>
  <c r="H7470" i="1"/>
  <c r="I7470" i="1"/>
  <c r="J7470" i="1"/>
  <c r="L7470" i="1"/>
  <c r="H7471" i="1"/>
  <c r="I7471" i="1"/>
  <c r="J7471" i="1"/>
  <c r="L7471" i="1"/>
  <c r="H7472" i="1"/>
  <c r="I7472" i="1"/>
  <c r="J7472" i="1"/>
  <c r="H7473" i="1"/>
  <c r="I7473" i="1"/>
  <c r="J7473" i="1"/>
  <c r="H7474" i="1"/>
  <c r="I7474" i="1"/>
  <c r="J7474" i="1"/>
  <c r="H7475" i="1"/>
  <c r="I7475" i="1"/>
  <c r="J7475" i="1"/>
  <c r="L7475" i="1"/>
  <c r="H7476" i="1"/>
  <c r="I7476" i="1"/>
  <c r="J7476" i="1"/>
  <c r="L7476" i="1"/>
  <c r="H7477" i="1"/>
  <c r="I7477" i="1"/>
  <c r="J7477" i="1"/>
  <c r="L7477" i="1"/>
  <c r="H7478" i="1"/>
  <c r="I7478" i="1"/>
  <c r="J7478" i="1"/>
  <c r="L7478" i="1"/>
  <c r="H7479" i="1"/>
  <c r="I7479" i="1"/>
  <c r="J7479" i="1"/>
  <c r="L7479" i="1"/>
  <c r="H7480" i="1"/>
  <c r="I7480" i="1"/>
  <c r="J7480" i="1"/>
  <c r="H7481" i="1"/>
  <c r="I7481" i="1"/>
  <c r="J7481" i="1"/>
  <c r="H7482" i="1"/>
  <c r="I7482" i="1"/>
  <c r="J7482" i="1"/>
  <c r="H7483" i="1"/>
  <c r="I7483" i="1"/>
  <c r="J7483" i="1"/>
  <c r="L7483" i="1"/>
  <c r="H7484" i="1"/>
  <c r="I7484" i="1"/>
  <c r="J7484" i="1"/>
  <c r="L7484" i="1"/>
  <c r="H7485" i="1"/>
  <c r="I7485" i="1"/>
  <c r="J7485" i="1"/>
  <c r="L7485" i="1"/>
  <c r="H7486" i="1"/>
  <c r="I7486" i="1"/>
  <c r="J7486" i="1"/>
  <c r="L7486" i="1"/>
  <c r="H7487" i="1"/>
  <c r="I7487" i="1"/>
  <c r="J7487" i="1"/>
  <c r="L7487" i="1"/>
  <c r="H7488" i="1"/>
  <c r="I7488" i="1"/>
  <c r="J7488" i="1"/>
  <c r="H7489" i="1"/>
  <c r="I7489" i="1"/>
  <c r="J7489" i="1"/>
  <c r="H7490" i="1"/>
  <c r="I7490" i="1"/>
  <c r="J7490" i="1"/>
  <c r="H7491" i="1"/>
  <c r="I7491" i="1"/>
  <c r="J7491" i="1"/>
  <c r="L7491" i="1"/>
  <c r="H7492" i="1"/>
  <c r="I7492" i="1"/>
  <c r="J7492" i="1"/>
  <c r="L7492" i="1"/>
  <c r="H7493" i="1"/>
  <c r="I7493" i="1"/>
  <c r="J7493" i="1"/>
  <c r="L7493" i="1"/>
  <c r="H7494" i="1"/>
  <c r="I7494" i="1"/>
  <c r="J7494" i="1"/>
  <c r="L7494" i="1"/>
  <c r="H7495" i="1"/>
  <c r="I7495" i="1"/>
  <c r="J7495" i="1"/>
  <c r="L7495" i="1"/>
  <c r="H7496" i="1"/>
  <c r="I7496" i="1"/>
  <c r="J7496" i="1"/>
  <c r="H7497" i="1"/>
  <c r="I7497" i="1"/>
  <c r="J7497" i="1"/>
  <c r="L7497" i="1"/>
  <c r="H7498" i="1"/>
  <c r="I7498" i="1"/>
  <c r="J7498" i="1"/>
  <c r="H7499" i="1"/>
  <c r="I7499" i="1"/>
  <c r="J7499" i="1"/>
  <c r="L7499" i="1"/>
  <c r="H7500" i="1"/>
  <c r="I7500" i="1"/>
  <c r="J7500" i="1"/>
  <c r="L7500" i="1"/>
  <c r="H7501" i="1"/>
  <c r="I7501" i="1"/>
  <c r="J7501" i="1"/>
  <c r="L7501" i="1"/>
  <c r="H7502" i="1"/>
  <c r="I7502" i="1"/>
  <c r="J7502" i="1"/>
  <c r="L7502" i="1"/>
  <c r="H7503" i="1"/>
  <c r="I7503" i="1"/>
  <c r="J7503" i="1"/>
  <c r="L7503" i="1"/>
  <c r="H7504" i="1"/>
  <c r="I7504" i="1"/>
  <c r="J7504" i="1"/>
  <c r="H7505" i="1"/>
  <c r="I7505" i="1"/>
  <c r="J7505" i="1"/>
  <c r="H7506" i="1"/>
  <c r="I7506" i="1"/>
  <c r="J7506" i="1"/>
  <c r="H7507" i="1"/>
  <c r="I7507" i="1"/>
  <c r="J7507" i="1"/>
  <c r="L7507" i="1"/>
  <c r="H7508" i="1"/>
  <c r="I7508" i="1"/>
  <c r="J7508" i="1"/>
  <c r="L7508" i="1"/>
  <c r="H7509" i="1"/>
  <c r="I7509" i="1"/>
  <c r="J7509" i="1"/>
  <c r="L7509" i="1"/>
  <c r="H7510" i="1"/>
  <c r="I7510" i="1"/>
  <c r="J7510" i="1"/>
  <c r="L7510" i="1"/>
  <c r="H7511" i="1"/>
  <c r="I7511" i="1"/>
  <c r="J7511" i="1"/>
  <c r="L7511" i="1"/>
  <c r="H7512" i="1"/>
  <c r="I7512" i="1"/>
  <c r="J7512" i="1"/>
  <c r="H7513" i="1"/>
  <c r="I7513" i="1"/>
  <c r="J7513" i="1"/>
  <c r="H7514" i="1"/>
  <c r="I7514" i="1"/>
  <c r="J7514" i="1"/>
  <c r="H7515" i="1"/>
  <c r="I7515" i="1"/>
  <c r="J7515" i="1"/>
  <c r="L7515" i="1"/>
  <c r="H7516" i="1"/>
  <c r="I7516" i="1"/>
  <c r="J7516" i="1"/>
  <c r="L7516" i="1"/>
  <c r="H7517" i="1"/>
  <c r="I7517" i="1"/>
  <c r="J7517" i="1"/>
  <c r="L7517" i="1"/>
  <c r="H7518" i="1"/>
  <c r="I7518" i="1"/>
  <c r="J7518" i="1"/>
  <c r="L7518" i="1"/>
  <c r="H7519" i="1"/>
  <c r="I7519" i="1"/>
  <c r="J7519" i="1"/>
  <c r="L7519" i="1"/>
  <c r="H7520" i="1"/>
  <c r="I7520" i="1"/>
  <c r="J7520" i="1"/>
  <c r="H7521" i="1"/>
  <c r="I7521" i="1"/>
  <c r="J7521" i="1"/>
  <c r="L7521" i="1"/>
  <c r="H7522" i="1"/>
  <c r="I7522" i="1"/>
  <c r="J7522" i="1"/>
  <c r="H7523" i="1"/>
  <c r="I7523" i="1"/>
  <c r="J7523" i="1"/>
  <c r="L7523" i="1"/>
  <c r="H7524" i="1"/>
  <c r="I7524" i="1"/>
  <c r="J7524" i="1"/>
  <c r="L7524" i="1"/>
  <c r="H7525" i="1"/>
  <c r="I7525" i="1"/>
  <c r="J7525" i="1"/>
  <c r="L7525" i="1"/>
  <c r="H7526" i="1"/>
  <c r="I7526" i="1"/>
  <c r="J7526" i="1"/>
  <c r="L7526" i="1"/>
  <c r="H7527" i="1"/>
  <c r="I7527" i="1"/>
  <c r="J7527" i="1"/>
  <c r="L7527" i="1"/>
  <c r="H7528" i="1"/>
  <c r="I7528" i="1"/>
  <c r="J7528" i="1"/>
  <c r="H7529" i="1"/>
  <c r="I7529" i="1"/>
  <c r="J7529" i="1"/>
  <c r="H7530" i="1"/>
  <c r="I7530" i="1"/>
  <c r="J7530" i="1"/>
  <c r="H7531" i="1"/>
  <c r="I7531" i="1"/>
  <c r="J7531" i="1"/>
  <c r="L7531" i="1"/>
  <c r="H7532" i="1"/>
  <c r="I7532" i="1"/>
  <c r="J7532" i="1"/>
  <c r="L7532" i="1"/>
  <c r="H7533" i="1"/>
  <c r="I7533" i="1"/>
  <c r="J7533" i="1"/>
  <c r="L7533" i="1"/>
  <c r="H7534" i="1"/>
  <c r="I7534" i="1"/>
  <c r="J7534" i="1"/>
  <c r="L7534" i="1"/>
  <c r="H7535" i="1"/>
  <c r="I7535" i="1"/>
  <c r="J7535" i="1"/>
  <c r="L7535" i="1"/>
  <c r="H7536" i="1"/>
  <c r="I7536" i="1"/>
  <c r="J7536" i="1"/>
  <c r="H7537" i="1"/>
  <c r="I7537" i="1"/>
  <c r="J7537" i="1"/>
  <c r="H7538" i="1"/>
  <c r="I7538" i="1"/>
  <c r="J7538" i="1"/>
  <c r="H7539" i="1"/>
  <c r="I7539" i="1"/>
  <c r="J7539" i="1"/>
  <c r="L7539" i="1"/>
  <c r="H7540" i="1"/>
  <c r="I7540" i="1"/>
  <c r="J7540" i="1"/>
  <c r="L7540" i="1"/>
  <c r="H7541" i="1"/>
  <c r="I7541" i="1"/>
  <c r="J7541" i="1"/>
  <c r="L7541" i="1"/>
  <c r="H7542" i="1"/>
  <c r="I7542" i="1"/>
  <c r="J7542" i="1"/>
  <c r="L7542" i="1"/>
  <c r="H7543" i="1"/>
  <c r="I7543" i="1"/>
  <c r="J7543" i="1"/>
  <c r="L7543" i="1"/>
  <c r="H7544" i="1"/>
  <c r="I7544" i="1"/>
  <c r="J7544" i="1"/>
  <c r="H7545" i="1"/>
  <c r="I7545" i="1"/>
  <c r="J7545" i="1"/>
  <c r="H7546" i="1"/>
  <c r="I7546" i="1"/>
  <c r="J7546" i="1"/>
  <c r="H7547" i="1"/>
  <c r="I7547" i="1"/>
  <c r="J7547" i="1"/>
  <c r="L7547" i="1"/>
  <c r="H7548" i="1"/>
  <c r="I7548" i="1"/>
  <c r="J7548" i="1"/>
  <c r="L7548" i="1"/>
  <c r="H7549" i="1"/>
  <c r="I7549" i="1"/>
  <c r="J7549" i="1"/>
  <c r="L7549" i="1"/>
  <c r="H7550" i="1"/>
  <c r="I7550" i="1"/>
  <c r="J7550" i="1"/>
  <c r="L7550" i="1"/>
  <c r="H7551" i="1"/>
  <c r="I7551" i="1"/>
  <c r="J7551" i="1"/>
  <c r="L7551" i="1"/>
  <c r="H7552" i="1"/>
  <c r="I7552" i="1"/>
  <c r="J7552" i="1"/>
  <c r="H7553" i="1"/>
  <c r="I7553" i="1"/>
  <c r="J7553" i="1"/>
  <c r="H7554" i="1"/>
  <c r="I7554" i="1"/>
  <c r="J7554" i="1"/>
  <c r="H7555" i="1"/>
  <c r="I7555" i="1"/>
  <c r="J7555" i="1"/>
  <c r="L7555" i="1"/>
  <c r="H7556" i="1"/>
  <c r="I7556" i="1"/>
  <c r="J7556" i="1"/>
  <c r="L7556" i="1"/>
  <c r="H7557" i="1"/>
  <c r="I7557" i="1"/>
  <c r="J7557" i="1"/>
  <c r="L7557" i="1"/>
  <c r="H7558" i="1"/>
  <c r="I7558" i="1"/>
  <c r="J7558" i="1"/>
  <c r="L7558" i="1"/>
  <c r="H7559" i="1"/>
  <c r="I7559" i="1"/>
  <c r="J7559" i="1"/>
  <c r="L7559" i="1"/>
  <c r="H7560" i="1"/>
  <c r="I7560" i="1"/>
  <c r="J7560" i="1"/>
  <c r="H7561" i="1"/>
  <c r="I7561" i="1"/>
  <c r="J7561" i="1"/>
  <c r="H7562" i="1"/>
  <c r="I7562" i="1"/>
  <c r="J7562" i="1"/>
  <c r="H7563" i="1"/>
  <c r="I7563" i="1"/>
  <c r="J7563" i="1"/>
  <c r="L7563" i="1"/>
  <c r="H7564" i="1"/>
  <c r="I7564" i="1"/>
  <c r="J7564" i="1"/>
  <c r="L7564" i="1"/>
  <c r="H7565" i="1"/>
  <c r="I7565" i="1"/>
  <c r="J7565" i="1"/>
  <c r="L7565" i="1"/>
  <c r="H7566" i="1"/>
  <c r="I7566" i="1"/>
  <c r="J7566" i="1"/>
  <c r="L7566" i="1"/>
  <c r="H7567" i="1"/>
  <c r="I7567" i="1"/>
  <c r="J7567" i="1"/>
  <c r="L7567" i="1"/>
  <c r="H7568" i="1"/>
  <c r="I7568" i="1"/>
  <c r="J7568" i="1"/>
  <c r="H7569" i="1"/>
  <c r="I7569" i="1"/>
  <c r="J7569" i="1"/>
  <c r="H7570" i="1"/>
  <c r="I7570" i="1"/>
  <c r="J7570" i="1"/>
  <c r="H7571" i="1"/>
  <c r="I7571" i="1"/>
  <c r="J7571" i="1"/>
  <c r="L7571" i="1"/>
  <c r="H7572" i="1"/>
  <c r="I7572" i="1"/>
  <c r="J7572" i="1"/>
  <c r="L7572" i="1"/>
  <c r="H7573" i="1"/>
  <c r="I7573" i="1"/>
  <c r="J7573" i="1"/>
  <c r="L7573" i="1"/>
  <c r="H7574" i="1"/>
  <c r="I7574" i="1"/>
  <c r="J7574" i="1"/>
  <c r="L7574" i="1"/>
  <c r="H7575" i="1"/>
  <c r="I7575" i="1"/>
  <c r="J7575" i="1"/>
  <c r="L7575" i="1"/>
  <c r="H7576" i="1"/>
  <c r="I7576" i="1"/>
  <c r="J7576" i="1"/>
  <c r="H7577" i="1"/>
  <c r="I7577" i="1"/>
  <c r="J7577" i="1"/>
  <c r="H7578" i="1"/>
  <c r="I7578" i="1"/>
  <c r="J7578" i="1"/>
  <c r="H7579" i="1"/>
  <c r="I7579" i="1"/>
  <c r="J7579" i="1"/>
  <c r="L7579" i="1"/>
  <c r="H7580" i="1"/>
  <c r="I7580" i="1"/>
  <c r="J7580" i="1"/>
  <c r="L7580" i="1"/>
  <c r="H7581" i="1"/>
  <c r="I7581" i="1"/>
  <c r="J7581" i="1"/>
  <c r="L7581" i="1"/>
  <c r="H7582" i="1"/>
  <c r="I7582" i="1"/>
  <c r="J7582" i="1"/>
  <c r="L7582" i="1"/>
  <c r="H7583" i="1"/>
  <c r="I7583" i="1"/>
  <c r="J7583" i="1"/>
  <c r="L7583" i="1"/>
  <c r="H7584" i="1"/>
  <c r="I7584" i="1"/>
  <c r="J7584" i="1"/>
  <c r="H7585" i="1"/>
  <c r="I7585" i="1"/>
  <c r="J7585" i="1"/>
  <c r="H7586" i="1"/>
  <c r="I7586" i="1"/>
  <c r="J7586" i="1"/>
  <c r="H7587" i="1"/>
  <c r="I7587" i="1"/>
  <c r="J7587" i="1"/>
  <c r="L7587" i="1"/>
  <c r="H7588" i="1"/>
  <c r="I7588" i="1"/>
  <c r="J7588" i="1"/>
  <c r="L7588" i="1"/>
  <c r="H7589" i="1"/>
  <c r="I7589" i="1"/>
  <c r="J7589" i="1"/>
  <c r="L7589" i="1"/>
  <c r="H7590" i="1"/>
  <c r="I7590" i="1"/>
  <c r="J7590" i="1"/>
  <c r="L7590" i="1"/>
  <c r="H7591" i="1"/>
  <c r="I7591" i="1"/>
  <c r="J7591" i="1"/>
  <c r="L7591" i="1"/>
  <c r="H7592" i="1"/>
  <c r="I7592" i="1"/>
  <c r="J7592" i="1"/>
  <c r="H7593" i="1"/>
  <c r="I7593" i="1"/>
  <c r="J7593" i="1"/>
  <c r="H7594" i="1"/>
  <c r="I7594" i="1"/>
  <c r="J7594" i="1"/>
  <c r="H7595" i="1"/>
  <c r="I7595" i="1"/>
  <c r="J7595" i="1"/>
  <c r="L7595" i="1"/>
  <c r="H7596" i="1"/>
  <c r="I7596" i="1"/>
  <c r="J7596" i="1"/>
  <c r="L7596" i="1"/>
  <c r="H7597" i="1"/>
  <c r="I7597" i="1"/>
  <c r="J7597" i="1"/>
  <c r="L7597" i="1"/>
  <c r="H7598" i="1"/>
  <c r="I7598" i="1"/>
  <c r="J7598" i="1"/>
  <c r="L7598" i="1"/>
  <c r="H7599" i="1"/>
  <c r="I7599" i="1"/>
  <c r="J7599" i="1"/>
  <c r="L7599" i="1"/>
  <c r="H7600" i="1"/>
  <c r="I7600" i="1"/>
  <c r="J7600" i="1"/>
  <c r="H7601" i="1"/>
  <c r="I7601" i="1"/>
  <c r="J7601" i="1"/>
  <c r="H7602" i="1"/>
  <c r="I7602" i="1"/>
  <c r="J7602" i="1"/>
  <c r="H7603" i="1"/>
  <c r="I7603" i="1"/>
  <c r="J7603" i="1"/>
  <c r="L7603" i="1"/>
  <c r="H7604" i="1"/>
  <c r="I7604" i="1"/>
  <c r="J7604" i="1"/>
  <c r="L7604" i="1"/>
  <c r="H7605" i="1"/>
  <c r="I7605" i="1"/>
  <c r="J7605" i="1"/>
  <c r="L7605" i="1"/>
  <c r="H7606" i="1"/>
  <c r="I7606" i="1"/>
  <c r="J7606" i="1"/>
  <c r="L7606" i="1"/>
  <c r="H7607" i="1"/>
  <c r="I7607" i="1"/>
  <c r="J7607" i="1"/>
  <c r="L7607" i="1"/>
  <c r="H7608" i="1"/>
  <c r="I7608" i="1"/>
  <c r="J7608" i="1"/>
  <c r="H7609" i="1"/>
  <c r="I7609" i="1"/>
  <c r="J7609" i="1"/>
  <c r="H7610" i="1"/>
  <c r="I7610" i="1"/>
  <c r="J7610" i="1"/>
  <c r="H7611" i="1"/>
  <c r="I7611" i="1"/>
  <c r="J7611" i="1"/>
  <c r="L7611" i="1"/>
  <c r="H7612" i="1"/>
  <c r="I7612" i="1"/>
  <c r="J7612" i="1"/>
  <c r="L7612" i="1"/>
  <c r="H7613" i="1"/>
  <c r="I7613" i="1"/>
  <c r="J7613" i="1"/>
  <c r="L7613" i="1"/>
  <c r="H7614" i="1"/>
  <c r="I7614" i="1"/>
  <c r="J7614" i="1"/>
  <c r="L7614" i="1"/>
  <c r="H7615" i="1"/>
  <c r="I7615" i="1"/>
  <c r="J7615" i="1"/>
  <c r="L7615" i="1"/>
  <c r="H7616" i="1"/>
  <c r="I7616" i="1"/>
  <c r="J7616" i="1"/>
  <c r="H7617" i="1"/>
  <c r="I7617" i="1"/>
  <c r="J7617" i="1"/>
  <c r="H7618" i="1"/>
  <c r="I7618" i="1"/>
  <c r="J7618" i="1"/>
  <c r="H7619" i="1"/>
  <c r="I7619" i="1"/>
  <c r="J7619" i="1"/>
  <c r="L7619" i="1"/>
  <c r="H7620" i="1"/>
  <c r="I7620" i="1"/>
  <c r="J7620" i="1"/>
  <c r="L7620" i="1"/>
  <c r="H7621" i="1"/>
  <c r="I7621" i="1"/>
  <c r="J7621" i="1"/>
  <c r="L7621" i="1"/>
  <c r="H7622" i="1"/>
  <c r="I7622" i="1"/>
  <c r="J7622" i="1"/>
  <c r="L7622" i="1"/>
  <c r="H7623" i="1"/>
  <c r="I7623" i="1"/>
  <c r="J7623" i="1"/>
  <c r="L7623" i="1"/>
  <c r="H7624" i="1"/>
  <c r="I7624" i="1"/>
  <c r="J7624" i="1"/>
  <c r="H7625" i="1"/>
  <c r="I7625" i="1"/>
  <c r="J7625" i="1"/>
  <c r="L7625" i="1"/>
  <c r="H7626" i="1"/>
  <c r="I7626" i="1"/>
  <c r="J7626" i="1"/>
  <c r="H7627" i="1"/>
  <c r="I7627" i="1"/>
  <c r="J7627" i="1"/>
  <c r="L7627" i="1"/>
  <c r="H7628" i="1"/>
  <c r="I7628" i="1"/>
  <c r="J7628" i="1"/>
  <c r="L7628" i="1"/>
  <c r="H7629" i="1"/>
  <c r="I7629" i="1"/>
  <c r="J7629" i="1"/>
  <c r="L7629" i="1"/>
  <c r="H7630" i="1"/>
  <c r="I7630" i="1"/>
  <c r="J7630" i="1"/>
  <c r="L7630" i="1"/>
  <c r="H7631" i="1"/>
  <c r="I7631" i="1"/>
  <c r="J7631" i="1"/>
  <c r="L7631" i="1"/>
  <c r="H7632" i="1"/>
  <c r="I7632" i="1"/>
  <c r="J7632" i="1"/>
  <c r="H7633" i="1"/>
  <c r="I7633" i="1"/>
  <c r="J7633" i="1"/>
  <c r="H7634" i="1"/>
  <c r="I7634" i="1"/>
  <c r="J7634" i="1"/>
  <c r="H7635" i="1"/>
  <c r="I7635" i="1"/>
  <c r="J7635" i="1"/>
  <c r="L7635" i="1"/>
  <c r="H7636" i="1"/>
  <c r="I7636" i="1"/>
  <c r="J7636" i="1"/>
  <c r="L7636" i="1"/>
  <c r="H7637" i="1"/>
  <c r="I7637" i="1"/>
  <c r="J7637" i="1"/>
  <c r="L7637" i="1"/>
  <c r="H7638" i="1"/>
  <c r="I7638" i="1"/>
  <c r="J7638" i="1"/>
  <c r="L7638" i="1"/>
  <c r="H7639" i="1"/>
  <c r="I7639" i="1"/>
  <c r="J7639" i="1"/>
  <c r="L7639" i="1"/>
  <c r="H7640" i="1"/>
  <c r="I7640" i="1"/>
  <c r="J7640" i="1"/>
  <c r="H7641" i="1"/>
  <c r="I7641" i="1"/>
  <c r="J7641" i="1"/>
  <c r="H7642" i="1"/>
  <c r="I7642" i="1"/>
  <c r="J7642" i="1"/>
  <c r="H7643" i="1"/>
  <c r="I7643" i="1"/>
  <c r="J7643" i="1"/>
  <c r="L7643" i="1"/>
  <c r="H7644" i="1"/>
  <c r="I7644" i="1"/>
  <c r="J7644" i="1"/>
  <c r="L7644" i="1"/>
  <c r="H7645" i="1"/>
  <c r="I7645" i="1"/>
  <c r="J7645" i="1"/>
  <c r="L7645" i="1"/>
  <c r="H7646" i="1"/>
  <c r="I7646" i="1"/>
  <c r="J7646" i="1"/>
  <c r="L7646" i="1"/>
  <c r="H7647" i="1"/>
  <c r="I7647" i="1"/>
  <c r="J7647" i="1"/>
  <c r="L7647" i="1"/>
  <c r="H7648" i="1"/>
  <c r="I7648" i="1"/>
  <c r="J7648" i="1"/>
  <c r="H7649" i="1"/>
  <c r="I7649" i="1"/>
  <c r="J7649" i="1"/>
  <c r="L7649" i="1"/>
  <c r="H7650" i="1"/>
  <c r="I7650" i="1"/>
  <c r="J7650" i="1"/>
  <c r="H7651" i="1"/>
  <c r="I7651" i="1"/>
  <c r="J7651" i="1"/>
  <c r="L7651" i="1"/>
  <c r="H7652" i="1"/>
  <c r="I7652" i="1"/>
  <c r="J7652" i="1"/>
  <c r="L7652" i="1"/>
  <c r="H7653" i="1"/>
  <c r="I7653" i="1"/>
  <c r="J7653" i="1"/>
  <c r="L7653" i="1"/>
  <c r="H7654" i="1"/>
  <c r="I7654" i="1"/>
  <c r="J7654" i="1"/>
  <c r="L7654" i="1"/>
  <c r="H7655" i="1"/>
  <c r="I7655" i="1"/>
  <c r="J7655" i="1"/>
  <c r="L7655" i="1"/>
  <c r="H7656" i="1"/>
  <c r="I7656" i="1"/>
  <c r="J7656" i="1"/>
  <c r="H7657" i="1"/>
  <c r="I7657" i="1"/>
  <c r="J7657" i="1"/>
  <c r="H7658" i="1"/>
  <c r="I7658" i="1"/>
  <c r="J7658" i="1"/>
  <c r="H7659" i="1"/>
  <c r="I7659" i="1"/>
  <c r="J7659" i="1"/>
  <c r="L7659" i="1"/>
  <c r="H7660" i="1"/>
  <c r="I7660" i="1"/>
  <c r="J7660" i="1"/>
  <c r="L7660" i="1"/>
  <c r="H7661" i="1"/>
  <c r="I7661" i="1"/>
  <c r="J7661" i="1"/>
  <c r="L7661" i="1"/>
  <c r="H7662" i="1"/>
  <c r="I7662" i="1"/>
  <c r="J7662" i="1"/>
  <c r="L7662" i="1"/>
  <c r="H7663" i="1"/>
  <c r="I7663" i="1"/>
  <c r="J7663" i="1"/>
  <c r="L7663" i="1"/>
  <c r="H7664" i="1"/>
  <c r="I7664" i="1"/>
  <c r="J7664" i="1"/>
  <c r="H7665" i="1"/>
  <c r="I7665" i="1"/>
  <c r="J7665" i="1"/>
  <c r="H7666" i="1"/>
  <c r="I7666" i="1"/>
  <c r="J7666" i="1"/>
  <c r="H7667" i="1"/>
  <c r="I7667" i="1"/>
  <c r="J7667" i="1"/>
  <c r="L7667" i="1"/>
  <c r="H7668" i="1"/>
  <c r="I7668" i="1"/>
  <c r="J7668" i="1"/>
  <c r="L7668" i="1"/>
  <c r="H7669" i="1"/>
  <c r="I7669" i="1"/>
  <c r="J7669" i="1"/>
  <c r="L7669" i="1"/>
  <c r="H7670" i="1"/>
  <c r="I7670" i="1"/>
  <c r="J7670" i="1"/>
  <c r="L7670" i="1"/>
  <c r="H7671" i="1"/>
  <c r="I7671" i="1"/>
  <c r="J7671" i="1"/>
  <c r="L7671" i="1"/>
  <c r="H7672" i="1"/>
  <c r="I7672" i="1"/>
  <c r="J7672" i="1"/>
  <c r="H7673" i="1"/>
  <c r="I7673" i="1"/>
  <c r="J7673" i="1"/>
  <c r="H7674" i="1"/>
  <c r="I7674" i="1"/>
  <c r="J7674" i="1"/>
  <c r="H7675" i="1"/>
  <c r="I7675" i="1"/>
  <c r="J7675" i="1"/>
  <c r="L7675" i="1"/>
  <c r="H7676" i="1"/>
  <c r="I7676" i="1"/>
  <c r="J7676" i="1"/>
  <c r="L7676" i="1"/>
  <c r="H7677" i="1"/>
  <c r="I7677" i="1"/>
  <c r="J7677" i="1"/>
  <c r="L7677" i="1"/>
  <c r="H7678" i="1"/>
  <c r="I7678" i="1"/>
  <c r="J7678" i="1"/>
  <c r="L7678" i="1"/>
  <c r="H7679" i="1"/>
  <c r="I7679" i="1"/>
  <c r="J7679" i="1"/>
  <c r="L7679" i="1"/>
  <c r="H7680" i="1"/>
  <c r="I7680" i="1"/>
  <c r="J7680" i="1"/>
  <c r="H7681" i="1"/>
  <c r="I7681" i="1"/>
  <c r="J7681" i="1"/>
  <c r="H7682" i="1"/>
  <c r="I7682" i="1"/>
  <c r="J7682" i="1"/>
  <c r="H7683" i="1"/>
  <c r="I7683" i="1"/>
  <c r="J7683" i="1"/>
  <c r="L7683" i="1"/>
  <c r="H7684" i="1"/>
  <c r="I7684" i="1"/>
  <c r="J7684" i="1"/>
  <c r="L7684" i="1"/>
  <c r="H7685" i="1"/>
  <c r="I7685" i="1"/>
  <c r="J7685" i="1"/>
  <c r="L7685" i="1"/>
  <c r="H7686" i="1"/>
  <c r="I7686" i="1"/>
  <c r="J7686" i="1"/>
  <c r="L7686" i="1"/>
  <c r="H7687" i="1"/>
  <c r="I7687" i="1"/>
  <c r="J7687" i="1"/>
  <c r="L7687" i="1"/>
  <c r="H7688" i="1"/>
  <c r="I7688" i="1"/>
  <c r="J7688" i="1"/>
  <c r="H7689" i="1"/>
  <c r="I7689" i="1"/>
  <c r="J7689" i="1"/>
  <c r="H7690" i="1"/>
  <c r="I7690" i="1"/>
  <c r="J7690" i="1"/>
  <c r="H7691" i="1"/>
  <c r="I7691" i="1"/>
  <c r="J7691" i="1"/>
  <c r="L7691" i="1"/>
  <c r="H7692" i="1"/>
  <c r="I7692" i="1"/>
  <c r="J7692" i="1"/>
  <c r="L7692" i="1"/>
  <c r="H7693" i="1"/>
  <c r="I7693" i="1"/>
  <c r="J7693" i="1"/>
  <c r="L7693" i="1"/>
  <c r="H7694" i="1"/>
  <c r="I7694" i="1"/>
  <c r="J7694" i="1"/>
  <c r="L7694" i="1"/>
  <c r="H7695" i="1"/>
  <c r="I7695" i="1"/>
  <c r="J7695" i="1"/>
  <c r="L7695" i="1"/>
  <c r="H7696" i="1"/>
  <c r="I7696" i="1"/>
  <c r="J7696" i="1"/>
  <c r="H7697" i="1"/>
  <c r="I7697" i="1"/>
  <c r="J7697" i="1"/>
  <c r="H7698" i="1"/>
  <c r="I7698" i="1"/>
  <c r="J7698" i="1"/>
  <c r="H7699" i="1"/>
  <c r="I7699" i="1"/>
  <c r="J7699" i="1"/>
  <c r="L7699" i="1"/>
  <c r="H7700" i="1"/>
  <c r="I7700" i="1"/>
  <c r="J7700" i="1"/>
  <c r="L7700" i="1"/>
  <c r="H7701" i="1"/>
  <c r="I7701" i="1"/>
  <c r="J7701" i="1"/>
  <c r="L7701" i="1"/>
  <c r="H7702" i="1"/>
  <c r="I7702" i="1"/>
  <c r="J7702" i="1"/>
  <c r="L7702" i="1"/>
  <c r="H7703" i="1"/>
  <c r="I7703" i="1"/>
  <c r="J7703" i="1"/>
  <c r="L7703" i="1"/>
  <c r="H7704" i="1"/>
  <c r="I7704" i="1"/>
  <c r="J7704" i="1"/>
  <c r="H7705" i="1"/>
  <c r="I7705" i="1"/>
  <c r="J7705" i="1"/>
  <c r="H7706" i="1"/>
  <c r="I7706" i="1"/>
  <c r="J7706" i="1"/>
  <c r="H7707" i="1"/>
  <c r="I7707" i="1"/>
  <c r="J7707" i="1"/>
  <c r="L7707" i="1"/>
  <c r="H7708" i="1"/>
  <c r="I7708" i="1"/>
  <c r="J7708" i="1"/>
  <c r="L7708" i="1"/>
  <c r="H7709" i="1"/>
  <c r="I7709" i="1"/>
  <c r="J7709" i="1"/>
  <c r="L7709" i="1"/>
  <c r="H7710" i="1"/>
  <c r="I7710" i="1"/>
  <c r="J7710" i="1"/>
  <c r="L7710" i="1"/>
  <c r="H7711" i="1"/>
  <c r="I7711" i="1"/>
  <c r="J7711" i="1"/>
  <c r="L7711" i="1"/>
  <c r="H7712" i="1"/>
  <c r="I7712" i="1"/>
  <c r="J7712" i="1"/>
  <c r="H7713" i="1"/>
  <c r="I7713" i="1"/>
  <c r="J7713" i="1"/>
  <c r="H7714" i="1"/>
  <c r="I7714" i="1"/>
  <c r="J7714" i="1"/>
  <c r="H7715" i="1"/>
  <c r="I7715" i="1"/>
  <c r="J7715" i="1"/>
  <c r="L7715" i="1"/>
  <c r="H7716" i="1"/>
  <c r="I7716" i="1"/>
  <c r="J7716" i="1"/>
  <c r="L7716" i="1"/>
  <c r="H7717" i="1"/>
  <c r="I7717" i="1"/>
  <c r="J7717" i="1"/>
  <c r="L7717" i="1"/>
  <c r="H7718" i="1"/>
  <c r="I7718" i="1"/>
  <c r="J7718" i="1"/>
  <c r="L7718" i="1"/>
  <c r="H7719" i="1"/>
  <c r="I7719" i="1"/>
  <c r="J7719" i="1"/>
  <c r="L7719" i="1"/>
  <c r="H7720" i="1"/>
  <c r="I7720" i="1"/>
  <c r="J7720" i="1"/>
  <c r="H7721" i="1"/>
  <c r="I7721" i="1"/>
  <c r="J7721" i="1"/>
  <c r="H7722" i="1"/>
  <c r="I7722" i="1"/>
  <c r="J7722" i="1"/>
  <c r="H7723" i="1"/>
  <c r="I7723" i="1"/>
  <c r="J7723" i="1"/>
  <c r="L7723" i="1"/>
  <c r="H7724" i="1"/>
  <c r="I7724" i="1"/>
  <c r="J7724" i="1"/>
  <c r="L7724" i="1"/>
  <c r="H7725" i="1"/>
  <c r="I7725" i="1"/>
  <c r="J7725" i="1"/>
  <c r="L7725" i="1"/>
  <c r="H7726" i="1"/>
  <c r="I7726" i="1"/>
  <c r="J7726" i="1"/>
  <c r="L7726" i="1"/>
  <c r="H7727" i="1"/>
  <c r="I7727" i="1"/>
  <c r="J7727" i="1"/>
  <c r="L7727" i="1"/>
  <c r="H7728" i="1"/>
  <c r="I7728" i="1"/>
  <c r="J7728" i="1"/>
  <c r="H7729" i="1"/>
  <c r="I7729" i="1"/>
  <c r="J7729" i="1"/>
  <c r="H7730" i="1"/>
  <c r="I7730" i="1"/>
  <c r="J7730" i="1"/>
  <c r="H7731" i="1"/>
  <c r="I7731" i="1"/>
  <c r="J7731" i="1"/>
  <c r="L7731" i="1"/>
  <c r="H7732" i="1"/>
  <c r="I7732" i="1"/>
  <c r="J7732" i="1"/>
  <c r="L7732" i="1"/>
  <c r="H7733" i="1"/>
  <c r="I7733" i="1"/>
  <c r="J7733" i="1"/>
  <c r="L7733" i="1"/>
  <c r="H7734" i="1"/>
  <c r="I7734" i="1"/>
  <c r="J7734" i="1"/>
  <c r="L7734" i="1"/>
  <c r="H7735" i="1"/>
  <c r="I7735" i="1"/>
  <c r="J7735" i="1"/>
  <c r="L7735" i="1"/>
  <c r="H7736" i="1"/>
  <c r="I7736" i="1"/>
  <c r="J7736" i="1"/>
  <c r="H7737" i="1"/>
  <c r="I7737" i="1"/>
  <c r="J7737" i="1"/>
  <c r="H7738" i="1"/>
  <c r="I7738" i="1"/>
  <c r="J7738" i="1"/>
  <c r="H7739" i="1"/>
  <c r="I7739" i="1"/>
  <c r="J7739" i="1"/>
  <c r="L7739" i="1"/>
  <c r="H7740" i="1"/>
  <c r="I7740" i="1"/>
  <c r="J7740" i="1"/>
  <c r="L7740" i="1"/>
  <c r="H7741" i="1"/>
  <c r="I7741" i="1"/>
  <c r="J7741" i="1"/>
  <c r="L7741" i="1"/>
  <c r="H7742" i="1"/>
  <c r="I7742" i="1"/>
  <c r="J7742" i="1"/>
  <c r="L7742" i="1"/>
  <c r="H7743" i="1"/>
  <c r="I7743" i="1"/>
  <c r="J7743" i="1"/>
  <c r="L7743" i="1"/>
  <c r="H7744" i="1"/>
  <c r="I7744" i="1"/>
  <c r="J7744" i="1"/>
  <c r="H7745" i="1"/>
  <c r="I7745" i="1"/>
  <c r="J7745" i="1"/>
  <c r="H7746" i="1"/>
  <c r="I7746" i="1"/>
  <c r="J7746" i="1"/>
  <c r="H7747" i="1"/>
  <c r="I7747" i="1"/>
  <c r="J7747" i="1"/>
  <c r="L7747" i="1"/>
  <c r="H7748" i="1"/>
  <c r="I7748" i="1"/>
  <c r="J7748" i="1"/>
  <c r="L7748" i="1"/>
  <c r="H7749" i="1"/>
  <c r="I7749" i="1"/>
  <c r="J7749" i="1"/>
  <c r="L7749" i="1"/>
  <c r="H7750" i="1"/>
  <c r="I7750" i="1"/>
  <c r="J7750" i="1"/>
  <c r="L7750" i="1"/>
  <c r="H7751" i="1"/>
  <c r="I7751" i="1"/>
  <c r="J7751" i="1"/>
  <c r="L7751" i="1"/>
  <c r="H7752" i="1"/>
  <c r="I7752" i="1"/>
  <c r="J7752" i="1"/>
  <c r="H7753" i="1"/>
  <c r="I7753" i="1"/>
  <c r="J7753" i="1"/>
  <c r="L7753" i="1"/>
  <c r="H7754" i="1"/>
  <c r="I7754" i="1"/>
  <c r="J7754" i="1"/>
  <c r="H7755" i="1"/>
  <c r="I7755" i="1"/>
  <c r="J7755" i="1"/>
  <c r="L7755" i="1"/>
  <c r="H7756" i="1"/>
  <c r="I7756" i="1"/>
  <c r="J7756" i="1"/>
  <c r="L7756" i="1"/>
  <c r="H7757" i="1"/>
  <c r="I7757" i="1"/>
  <c r="J7757" i="1"/>
  <c r="L7757" i="1"/>
  <c r="H7758" i="1"/>
  <c r="I7758" i="1"/>
  <c r="J7758" i="1"/>
  <c r="L7758" i="1"/>
  <c r="H7759" i="1"/>
  <c r="I7759" i="1"/>
  <c r="J7759" i="1"/>
  <c r="L7759" i="1"/>
  <c r="H7760" i="1"/>
  <c r="I7760" i="1"/>
  <c r="J7760" i="1"/>
  <c r="H7761" i="1"/>
  <c r="I7761" i="1"/>
  <c r="J7761" i="1"/>
  <c r="H7762" i="1"/>
  <c r="I7762" i="1"/>
  <c r="J7762" i="1"/>
  <c r="H7763" i="1"/>
  <c r="I7763" i="1"/>
  <c r="J7763" i="1"/>
  <c r="L7763" i="1"/>
  <c r="H7764" i="1"/>
  <c r="I7764" i="1"/>
  <c r="J7764" i="1"/>
  <c r="L7764" i="1"/>
  <c r="H7765" i="1"/>
  <c r="I7765" i="1"/>
  <c r="J7765" i="1"/>
  <c r="L7765" i="1"/>
  <c r="H7766" i="1"/>
  <c r="I7766" i="1"/>
  <c r="J7766" i="1"/>
  <c r="L7766" i="1"/>
  <c r="H7767" i="1"/>
  <c r="I7767" i="1"/>
  <c r="J7767" i="1"/>
  <c r="L7767" i="1"/>
  <c r="H7768" i="1"/>
  <c r="I7768" i="1"/>
  <c r="J7768" i="1"/>
  <c r="H7769" i="1"/>
  <c r="I7769" i="1"/>
  <c r="J7769" i="1"/>
  <c r="H7770" i="1"/>
  <c r="I7770" i="1"/>
  <c r="J7770" i="1"/>
  <c r="H7771" i="1"/>
  <c r="I7771" i="1"/>
  <c r="J7771" i="1"/>
  <c r="L7771" i="1"/>
  <c r="H7772" i="1"/>
  <c r="I7772" i="1"/>
  <c r="J7772" i="1"/>
  <c r="L7772" i="1"/>
  <c r="H7773" i="1"/>
  <c r="I7773" i="1"/>
  <c r="J7773" i="1"/>
  <c r="L7773" i="1"/>
  <c r="H7774" i="1"/>
  <c r="I7774" i="1"/>
  <c r="J7774" i="1"/>
  <c r="L7774" i="1"/>
  <c r="H7775" i="1"/>
  <c r="I7775" i="1"/>
  <c r="J7775" i="1"/>
  <c r="L7775" i="1"/>
  <c r="H7776" i="1"/>
  <c r="I7776" i="1"/>
  <c r="J7776" i="1"/>
  <c r="H7777" i="1"/>
  <c r="I7777" i="1"/>
  <c r="J7777" i="1"/>
  <c r="L7777" i="1"/>
  <c r="H7778" i="1"/>
  <c r="I7778" i="1"/>
  <c r="J7778" i="1"/>
  <c r="H7779" i="1"/>
  <c r="I7779" i="1"/>
  <c r="J7779" i="1"/>
  <c r="L7779" i="1"/>
  <c r="H7780" i="1"/>
  <c r="I7780" i="1"/>
  <c r="J7780" i="1"/>
  <c r="L7780" i="1"/>
  <c r="H7781" i="1"/>
  <c r="I7781" i="1"/>
  <c r="J7781" i="1"/>
  <c r="L7781" i="1"/>
  <c r="H7782" i="1"/>
  <c r="I7782" i="1"/>
  <c r="J7782" i="1"/>
  <c r="L7782" i="1"/>
  <c r="H7783" i="1"/>
  <c r="I7783" i="1"/>
  <c r="J7783" i="1"/>
  <c r="L7783" i="1"/>
  <c r="H7784" i="1"/>
  <c r="I7784" i="1"/>
  <c r="J7784" i="1"/>
  <c r="H7785" i="1"/>
  <c r="I7785" i="1"/>
  <c r="J7785" i="1"/>
  <c r="H7786" i="1"/>
  <c r="I7786" i="1"/>
  <c r="J7786" i="1"/>
  <c r="H7787" i="1"/>
  <c r="I7787" i="1"/>
  <c r="J7787" i="1"/>
  <c r="L7787" i="1"/>
  <c r="H7788" i="1"/>
  <c r="I7788" i="1"/>
  <c r="J7788" i="1"/>
  <c r="L7788" i="1"/>
  <c r="H7789" i="1"/>
  <c r="I7789" i="1"/>
  <c r="J7789" i="1"/>
  <c r="L7789" i="1"/>
  <c r="H7790" i="1"/>
  <c r="I7790" i="1"/>
  <c r="J7790" i="1"/>
  <c r="L7790" i="1"/>
  <c r="H7791" i="1"/>
  <c r="I7791" i="1"/>
  <c r="J7791" i="1"/>
  <c r="L7791" i="1"/>
  <c r="H7792" i="1"/>
  <c r="I7792" i="1"/>
  <c r="J7792" i="1"/>
  <c r="H7793" i="1"/>
  <c r="I7793" i="1"/>
  <c r="J7793" i="1"/>
  <c r="H7794" i="1"/>
  <c r="I7794" i="1"/>
  <c r="J7794" i="1"/>
  <c r="H7795" i="1"/>
  <c r="I7795" i="1"/>
  <c r="J7795" i="1"/>
  <c r="L7795" i="1"/>
  <c r="H7796" i="1"/>
  <c r="I7796" i="1"/>
  <c r="J7796" i="1"/>
  <c r="L7796" i="1"/>
  <c r="H7797" i="1"/>
  <c r="I7797" i="1"/>
  <c r="J7797" i="1"/>
  <c r="L7797" i="1"/>
  <c r="H7798" i="1"/>
  <c r="I7798" i="1"/>
  <c r="J7798" i="1"/>
  <c r="L7798" i="1"/>
  <c r="H7799" i="1"/>
  <c r="I7799" i="1"/>
  <c r="J7799" i="1"/>
  <c r="L7799" i="1"/>
  <c r="H7800" i="1"/>
  <c r="I7800" i="1"/>
  <c r="J7800" i="1"/>
  <c r="H7801" i="1"/>
  <c r="I7801" i="1"/>
  <c r="J7801" i="1"/>
  <c r="H7802" i="1"/>
  <c r="I7802" i="1"/>
  <c r="J7802" i="1"/>
  <c r="H7803" i="1"/>
  <c r="I7803" i="1"/>
  <c r="J7803" i="1"/>
  <c r="L7803" i="1"/>
  <c r="H7804" i="1"/>
  <c r="I7804" i="1"/>
  <c r="J7804" i="1"/>
  <c r="L7804" i="1"/>
  <c r="H7805" i="1"/>
  <c r="I7805" i="1"/>
  <c r="J7805" i="1"/>
  <c r="L7805" i="1"/>
  <c r="H7806" i="1"/>
  <c r="I7806" i="1"/>
  <c r="J7806" i="1"/>
  <c r="L7806" i="1"/>
  <c r="H7807" i="1"/>
  <c r="I7807" i="1"/>
  <c r="J7807" i="1"/>
  <c r="L7807" i="1"/>
  <c r="H7808" i="1"/>
  <c r="I7808" i="1"/>
  <c r="J7808" i="1"/>
  <c r="H7809" i="1"/>
  <c r="I7809" i="1"/>
  <c r="J7809" i="1"/>
  <c r="H7810" i="1"/>
  <c r="I7810" i="1"/>
  <c r="J7810" i="1"/>
  <c r="H7811" i="1"/>
  <c r="I7811" i="1"/>
  <c r="J7811" i="1"/>
  <c r="L7811" i="1"/>
  <c r="H7812" i="1"/>
  <c r="I7812" i="1"/>
  <c r="J7812" i="1"/>
  <c r="L7812" i="1"/>
  <c r="H7813" i="1"/>
  <c r="I7813" i="1"/>
  <c r="J7813" i="1"/>
  <c r="L7813" i="1"/>
  <c r="H7814" i="1"/>
  <c r="I7814" i="1"/>
  <c r="J7814" i="1"/>
  <c r="L7814" i="1"/>
  <c r="H7815" i="1"/>
  <c r="I7815" i="1"/>
  <c r="J7815" i="1"/>
  <c r="L7815" i="1"/>
  <c r="H7816" i="1"/>
  <c r="I7816" i="1"/>
  <c r="J7816" i="1"/>
  <c r="H7817" i="1"/>
  <c r="I7817" i="1"/>
  <c r="J7817" i="1"/>
  <c r="H7818" i="1"/>
  <c r="I7818" i="1"/>
  <c r="J7818" i="1"/>
  <c r="H7819" i="1"/>
  <c r="I7819" i="1"/>
  <c r="J7819" i="1"/>
  <c r="L7819" i="1"/>
  <c r="H7820" i="1"/>
  <c r="I7820" i="1"/>
  <c r="J7820" i="1"/>
  <c r="L7820" i="1"/>
  <c r="H7821" i="1"/>
  <c r="I7821" i="1"/>
  <c r="J7821" i="1"/>
  <c r="L7821" i="1"/>
  <c r="H7822" i="1"/>
  <c r="I7822" i="1"/>
  <c r="J7822" i="1"/>
  <c r="L7822" i="1"/>
  <c r="H7823" i="1"/>
  <c r="I7823" i="1"/>
  <c r="J7823" i="1"/>
  <c r="L7823" i="1"/>
  <c r="H7824" i="1"/>
  <c r="I7824" i="1"/>
  <c r="J7824" i="1"/>
  <c r="H7825" i="1"/>
  <c r="I7825" i="1"/>
  <c r="J7825" i="1"/>
  <c r="H7826" i="1"/>
  <c r="I7826" i="1"/>
  <c r="J7826" i="1"/>
  <c r="H7827" i="1"/>
  <c r="I7827" i="1"/>
  <c r="J7827" i="1"/>
  <c r="L7827" i="1"/>
  <c r="H7828" i="1"/>
  <c r="I7828" i="1"/>
  <c r="J7828" i="1"/>
  <c r="L7828" i="1"/>
  <c r="H7829" i="1"/>
  <c r="I7829" i="1"/>
  <c r="J7829" i="1"/>
  <c r="L7829" i="1"/>
  <c r="H7830" i="1"/>
  <c r="I7830" i="1"/>
  <c r="J7830" i="1"/>
  <c r="L7830" i="1"/>
  <c r="H7831" i="1"/>
  <c r="I7831" i="1"/>
  <c r="J7831" i="1"/>
  <c r="L7831" i="1"/>
  <c r="H7832" i="1"/>
  <c r="I7832" i="1"/>
  <c r="J7832" i="1"/>
  <c r="H7833" i="1"/>
  <c r="I7833" i="1"/>
  <c r="J7833" i="1"/>
  <c r="H7834" i="1"/>
  <c r="I7834" i="1"/>
  <c r="J7834" i="1"/>
  <c r="H7835" i="1"/>
  <c r="I7835" i="1"/>
  <c r="J7835" i="1"/>
  <c r="L7835" i="1"/>
  <c r="H7836" i="1"/>
  <c r="I7836" i="1"/>
  <c r="J7836" i="1"/>
  <c r="L7836" i="1"/>
  <c r="H7837" i="1"/>
  <c r="I7837" i="1"/>
  <c r="J7837" i="1"/>
  <c r="L7837" i="1"/>
  <c r="H7838" i="1"/>
  <c r="I7838" i="1"/>
  <c r="J7838" i="1"/>
  <c r="L7838" i="1"/>
  <c r="H7839" i="1"/>
  <c r="I7839" i="1"/>
  <c r="J7839" i="1"/>
  <c r="L7839" i="1"/>
  <c r="H7840" i="1"/>
  <c r="I7840" i="1"/>
  <c r="J7840" i="1"/>
  <c r="H7841" i="1"/>
  <c r="I7841" i="1"/>
  <c r="J7841" i="1"/>
  <c r="H7842" i="1"/>
  <c r="I7842" i="1"/>
  <c r="J7842" i="1"/>
  <c r="H7843" i="1"/>
  <c r="I7843" i="1"/>
  <c r="J7843" i="1"/>
  <c r="L7843" i="1"/>
  <c r="H7844" i="1"/>
  <c r="I7844" i="1"/>
  <c r="J7844" i="1"/>
  <c r="L7844" i="1"/>
  <c r="H7845" i="1"/>
  <c r="I7845" i="1"/>
  <c r="J7845" i="1"/>
  <c r="L7845" i="1"/>
  <c r="H7846" i="1"/>
  <c r="I7846" i="1"/>
  <c r="J7846" i="1"/>
  <c r="L7846" i="1"/>
  <c r="H7847" i="1"/>
  <c r="I7847" i="1"/>
  <c r="J7847" i="1"/>
  <c r="L7847" i="1"/>
  <c r="H7848" i="1"/>
  <c r="I7848" i="1"/>
  <c r="J7848" i="1"/>
  <c r="H7849" i="1"/>
  <c r="I7849" i="1"/>
  <c r="J7849" i="1"/>
  <c r="H7850" i="1"/>
  <c r="I7850" i="1"/>
  <c r="J7850" i="1"/>
  <c r="H7851" i="1"/>
  <c r="I7851" i="1"/>
  <c r="J7851" i="1"/>
  <c r="L7851" i="1"/>
  <c r="H7852" i="1"/>
  <c r="I7852" i="1"/>
  <c r="J7852" i="1"/>
  <c r="L7852" i="1"/>
  <c r="H7853" i="1"/>
  <c r="I7853" i="1"/>
  <c r="J7853" i="1"/>
  <c r="L7853" i="1"/>
  <c r="H7854" i="1"/>
  <c r="I7854" i="1"/>
  <c r="J7854" i="1"/>
  <c r="L7854" i="1"/>
  <c r="H7855" i="1"/>
  <c r="I7855" i="1"/>
  <c r="J7855" i="1"/>
  <c r="L7855" i="1"/>
  <c r="H7856" i="1"/>
  <c r="I7856" i="1"/>
  <c r="J7856" i="1"/>
  <c r="H7857" i="1"/>
  <c r="I7857" i="1"/>
  <c r="J7857" i="1"/>
  <c r="H7858" i="1"/>
  <c r="I7858" i="1"/>
  <c r="J7858" i="1"/>
  <c r="H7859" i="1"/>
  <c r="I7859" i="1"/>
  <c r="J7859" i="1"/>
  <c r="L7859" i="1"/>
  <c r="H7860" i="1"/>
  <c r="I7860" i="1"/>
  <c r="J7860" i="1"/>
  <c r="L7860" i="1"/>
  <c r="H7861" i="1"/>
  <c r="I7861" i="1"/>
  <c r="J7861" i="1"/>
  <c r="L7861" i="1"/>
  <c r="H7862" i="1"/>
  <c r="I7862" i="1"/>
  <c r="J7862" i="1"/>
  <c r="L7862" i="1"/>
  <c r="H7863" i="1"/>
  <c r="I7863" i="1"/>
  <c r="J7863" i="1"/>
  <c r="L7863" i="1"/>
  <c r="H7864" i="1"/>
  <c r="I7864" i="1"/>
  <c r="J7864" i="1"/>
  <c r="H7865" i="1"/>
  <c r="I7865" i="1"/>
  <c r="J7865" i="1"/>
  <c r="H7866" i="1"/>
  <c r="I7866" i="1"/>
  <c r="J7866" i="1"/>
  <c r="H7867" i="1"/>
  <c r="I7867" i="1"/>
  <c r="J7867" i="1"/>
  <c r="L7867" i="1"/>
  <c r="H7868" i="1"/>
  <c r="I7868" i="1"/>
  <c r="J7868" i="1"/>
  <c r="L7868" i="1"/>
  <c r="H7869" i="1"/>
  <c r="I7869" i="1"/>
  <c r="J7869" i="1"/>
  <c r="L7869" i="1"/>
  <c r="H7870" i="1"/>
  <c r="I7870" i="1"/>
  <c r="J7870" i="1"/>
  <c r="L7870" i="1"/>
  <c r="H7871" i="1"/>
  <c r="I7871" i="1"/>
  <c r="J7871" i="1"/>
  <c r="L7871" i="1"/>
  <c r="H7872" i="1"/>
  <c r="I7872" i="1"/>
  <c r="J7872" i="1"/>
  <c r="H7873" i="1"/>
  <c r="I7873" i="1"/>
  <c r="J7873" i="1"/>
  <c r="H7874" i="1"/>
  <c r="I7874" i="1"/>
  <c r="J7874" i="1"/>
  <c r="H7875" i="1"/>
  <c r="I7875" i="1"/>
  <c r="J7875" i="1"/>
  <c r="L7875" i="1"/>
  <c r="H7876" i="1"/>
  <c r="I7876" i="1"/>
  <c r="J7876" i="1"/>
  <c r="L7876" i="1"/>
  <c r="H7877" i="1"/>
  <c r="I7877" i="1"/>
  <c r="J7877" i="1"/>
  <c r="L7877" i="1"/>
  <c r="H7878" i="1"/>
  <c r="I7878" i="1"/>
  <c r="J7878" i="1"/>
  <c r="L7878" i="1"/>
  <c r="H7879" i="1"/>
  <c r="I7879" i="1"/>
  <c r="J7879" i="1"/>
  <c r="L7879" i="1"/>
  <c r="H7880" i="1"/>
  <c r="I7880" i="1"/>
  <c r="J7880" i="1"/>
  <c r="H7881" i="1"/>
  <c r="I7881" i="1"/>
  <c r="J7881" i="1"/>
  <c r="L7881" i="1"/>
  <c r="H7882" i="1"/>
  <c r="I7882" i="1"/>
  <c r="J7882" i="1"/>
  <c r="H7883" i="1"/>
  <c r="I7883" i="1"/>
  <c r="J7883" i="1"/>
  <c r="L7883" i="1"/>
  <c r="H7884" i="1"/>
  <c r="I7884" i="1"/>
  <c r="J7884" i="1"/>
  <c r="L7884" i="1"/>
  <c r="H7885" i="1"/>
  <c r="I7885" i="1"/>
  <c r="J7885" i="1"/>
  <c r="L7885" i="1"/>
  <c r="H7886" i="1"/>
  <c r="I7886" i="1"/>
  <c r="J7886" i="1"/>
  <c r="L7886" i="1"/>
  <c r="H7887" i="1"/>
  <c r="I7887" i="1"/>
  <c r="J7887" i="1"/>
  <c r="L7887" i="1"/>
  <c r="H7888" i="1"/>
  <c r="I7888" i="1"/>
  <c r="J7888" i="1"/>
  <c r="H7889" i="1"/>
  <c r="I7889" i="1"/>
  <c r="J7889" i="1"/>
  <c r="H7890" i="1"/>
  <c r="I7890" i="1"/>
  <c r="J7890" i="1"/>
  <c r="H7891" i="1"/>
  <c r="I7891" i="1"/>
  <c r="J7891" i="1"/>
  <c r="L7891" i="1"/>
  <c r="H7892" i="1"/>
  <c r="I7892" i="1"/>
  <c r="J7892" i="1"/>
  <c r="L7892" i="1"/>
  <c r="H7893" i="1"/>
  <c r="I7893" i="1"/>
  <c r="J7893" i="1"/>
  <c r="L7893" i="1"/>
  <c r="H7894" i="1"/>
  <c r="I7894" i="1"/>
  <c r="J7894" i="1"/>
  <c r="L7894" i="1"/>
  <c r="H7895" i="1"/>
  <c r="I7895" i="1"/>
  <c r="J7895" i="1"/>
  <c r="L7895" i="1"/>
  <c r="H7896" i="1"/>
  <c r="I7896" i="1"/>
  <c r="J7896" i="1"/>
  <c r="H7897" i="1"/>
  <c r="I7897" i="1"/>
  <c r="J7897" i="1"/>
  <c r="H7898" i="1"/>
  <c r="I7898" i="1"/>
  <c r="J7898" i="1"/>
  <c r="H7899" i="1"/>
  <c r="I7899" i="1"/>
  <c r="J7899" i="1"/>
  <c r="L7899" i="1"/>
  <c r="H7900" i="1"/>
  <c r="I7900" i="1"/>
  <c r="J7900" i="1"/>
  <c r="L7900" i="1"/>
  <c r="H7901" i="1"/>
  <c r="I7901" i="1"/>
  <c r="J7901" i="1"/>
  <c r="L7901" i="1"/>
  <c r="H7902" i="1"/>
  <c r="I7902" i="1"/>
  <c r="J7902" i="1"/>
  <c r="L7902" i="1"/>
  <c r="H7903" i="1"/>
  <c r="I7903" i="1"/>
  <c r="J7903" i="1"/>
  <c r="L7903" i="1"/>
  <c r="H7904" i="1"/>
  <c r="I7904" i="1"/>
  <c r="J7904" i="1"/>
  <c r="H7905" i="1"/>
  <c r="I7905" i="1"/>
  <c r="J7905" i="1"/>
  <c r="L7905" i="1"/>
  <c r="H7906" i="1"/>
  <c r="I7906" i="1"/>
  <c r="J7906" i="1"/>
  <c r="H7907" i="1"/>
  <c r="I7907" i="1"/>
  <c r="J7907" i="1"/>
  <c r="L7907" i="1"/>
  <c r="H7908" i="1"/>
  <c r="I7908" i="1"/>
  <c r="J7908" i="1"/>
  <c r="L7908" i="1"/>
  <c r="H7909" i="1"/>
  <c r="I7909" i="1"/>
  <c r="J7909" i="1"/>
  <c r="L7909" i="1"/>
  <c r="H7910" i="1"/>
  <c r="I7910" i="1"/>
  <c r="J7910" i="1"/>
  <c r="L7910" i="1"/>
  <c r="H7911" i="1"/>
  <c r="I7911" i="1"/>
  <c r="J7911" i="1"/>
  <c r="L7911" i="1"/>
  <c r="H7912" i="1"/>
  <c r="I7912" i="1"/>
  <c r="J7912" i="1"/>
  <c r="H7913" i="1"/>
  <c r="I7913" i="1"/>
  <c r="J7913" i="1"/>
  <c r="H7914" i="1"/>
  <c r="I7914" i="1"/>
  <c r="J7914" i="1"/>
  <c r="H7915" i="1"/>
  <c r="I7915" i="1"/>
  <c r="J7915" i="1"/>
  <c r="L7915" i="1"/>
  <c r="H7916" i="1"/>
  <c r="I7916" i="1"/>
  <c r="J7916" i="1"/>
  <c r="L7916" i="1"/>
  <c r="H7917" i="1"/>
  <c r="I7917" i="1"/>
  <c r="J7917" i="1"/>
  <c r="L7917" i="1"/>
  <c r="H7918" i="1"/>
  <c r="I7918" i="1"/>
  <c r="J7918" i="1"/>
  <c r="L7918" i="1"/>
  <c r="H7919" i="1"/>
  <c r="I7919" i="1"/>
  <c r="J7919" i="1"/>
  <c r="L7919" i="1"/>
  <c r="H7920" i="1"/>
  <c r="I7920" i="1"/>
  <c r="J7920" i="1"/>
  <c r="H7921" i="1"/>
  <c r="I7921" i="1"/>
  <c r="J7921" i="1"/>
  <c r="H7922" i="1"/>
  <c r="I7922" i="1"/>
  <c r="J7922" i="1"/>
  <c r="H7923" i="1"/>
  <c r="I7923" i="1"/>
  <c r="J7923" i="1"/>
  <c r="L7923" i="1"/>
  <c r="H7924" i="1"/>
  <c r="I7924" i="1"/>
  <c r="J7924" i="1"/>
  <c r="L7924" i="1"/>
  <c r="H7925" i="1"/>
  <c r="I7925" i="1"/>
  <c r="J7925" i="1"/>
  <c r="L7925" i="1"/>
  <c r="H7926" i="1"/>
  <c r="I7926" i="1"/>
  <c r="J7926" i="1"/>
  <c r="L7926" i="1"/>
  <c r="H7927" i="1"/>
  <c r="I7927" i="1"/>
  <c r="J7927" i="1"/>
  <c r="L7927" i="1"/>
  <c r="H7928" i="1"/>
  <c r="I7928" i="1"/>
  <c r="J7928" i="1"/>
  <c r="H7929" i="1"/>
  <c r="I7929" i="1"/>
  <c r="J7929" i="1"/>
  <c r="H7930" i="1"/>
  <c r="I7930" i="1"/>
  <c r="J7930" i="1"/>
  <c r="H7931" i="1"/>
  <c r="I7931" i="1"/>
  <c r="J7931" i="1"/>
  <c r="L7931" i="1"/>
  <c r="H7932" i="1"/>
  <c r="I7932" i="1"/>
  <c r="J7932" i="1"/>
  <c r="L7932" i="1"/>
  <c r="H7933" i="1"/>
  <c r="I7933" i="1"/>
  <c r="J7933" i="1"/>
  <c r="L7933" i="1"/>
  <c r="H7934" i="1"/>
  <c r="I7934" i="1"/>
  <c r="J7934" i="1"/>
  <c r="L7934" i="1"/>
  <c r="H7935" i="1"/>
  <c r="I7935" i="1"/>
  <c r="J7935" i="1"/>
  <c r="L7935" i="1"/>
  <c r="H7936" i="1"/>
  <c r="I7936" i="1"/>
  <c r="J7936" i="1"/>
  <c r="H7937" i="1"/>
  <c r="I7937" i="1"/>
  <c r="J7937" i="1"/>
  <c r="H7938" i="1"/>
  <c r="I7938" i="1"/>
  <c r="J7938" i="1"/>
  <c r="H7939" i="1"/>
  <c r="I7939" i="1"/>
  <c r="J7939" i="1"/>
  <c r="L7939" i="1"/>
  <c r="H7940" i="1"/>
  <c r="I7940" i="1"/>
  <c r="J7940" i="1"/>
  <c r="L7940" i="1"/>
  <c r="H7941" i="1"/>
  <c r="I7941" i="1"/>
  <c r="J7941" i="1"/>
  <c r="L7941" i="1"/>
  <c r="H7942" i="1"/>
  <c r="I7942" i="1"/>
  <c r="J7942" i="1"/>
  <c r="L7942" i="1"/>
  <c r="H7943" i="1"/>
  <c r="I7943" i="1"/>
  <c r="J7943" i="1"/>
  <c r="L7943" i="1"/>
  <c r="H7944" i="1"/>
  <c r="I7944" i="1"/>
  <c r="J7944" i="1"/>
  <c r="H7945" i="1"/>
  <c r="I7945" i="1"/>
  <c r="J7945" i="1"/>
  <c r="H7946" i="1"/>
  <c r="I7946" i="1"/>
  <c r="J7946" i="1"/>
  <c r="H7947" i="1"/>
  <c r="I7947" i="1"/>
  <c r="J7947" i="1"/>
  <c r="L7947" i="1"/>
  <c r="H7948" i="1"/>
  <c r="I7948" i="1"/>
  <c r="J7948" i="1"/>
  <c r="L7948" i="1"/>
  <c r="H7949" i="1"/>
  <c r="I7949" i="1"/>
  <c r="J7949" i="1"/>
  <c r="L7949" i="1"/>
  <c r="H7950" i="1"/>
  <c r="I7950" i="1"/>
  <c r="J7950" i="1"/>
  <c r="L7950" i="1"/>
  <c r="H7951" i="1"/>
  <c r="I7951" i="1"/>
  <c r="J7951" i="1"/>
  <c r="L7951" i="1"/>
  <c r="H7952" i="1"/>
  <c r="I7952" i="1"/>
  <c r="J7952" i="1"/>
  <c r="H7953" i="1"/>
  <c r="I7953" i="1"/>
  <c r="J7953" i="1"/>
  <c r="H7954" i="1"/>
  <c r="I7954" i="1"/>
  <c r="J7954" i="1"/>
  <c r="H7955" i="1"/>
  <c r="I7955" i="1"/>
  <c r="J7955" i="1"/>
  <c r="L7955" i="1"/>
  <c r="H7956" i="1"/>
  <c r="I7956" i="1"/>
  <c r="J7956" i="1"/>
  <c r="L7956" i="1"/>
  <c r="H7957" i="1"/>
  <c r="I7957" i="1"/>
  <c r="J7957" i="1"/>
  <c r="L7957" i="1"/>
  <c r="H7958" i="1"/>
  <c r="I7958" i="1"/>
  <c r="J7958" i="1"/>
  <c r="L7958" i="1"/>
  <c r="H7959" i="1"/>
  <c r="I7959" i="1"/>
  <c r="J7959" i="1"/>
  <c r="L7959" i="1"/>
  <c r="H7960" i="1"/>
  <c r="I7960" i="1"/>
  <c r="J7960" i="1"/>
  <c r="H7961" i="1"/>
  <c r="I7961" i="1"/>
  <c r="J7961" i="1"/>
  <c r="H7962" i="1"/>
  <c r="I7962" i="1"/>
  <c r="J7962" i="1"/>
  <c r="H7963" i="1"/>
  <c r="I7963" i="1"/>
  <c r="J7963" i="1"/>
  <c r="L7963" i="1"/>
  <c r="H7964" i="1"/>
  <c r="I7964" i="1"/>
  <c r="J7964" i="1"/>
  <c r="L7964" i="1"/>
  <c r="H7965" i="1"/>
  <c r="I7965" i="1"/>
  <c r="J7965" i="1"/>
  <c r="L7965" i="1"/>
  <c r="H7966" i="1"/>
  <c r="I7966" i="1"/>
  <c r="J7966" i="1"/>
  <c r="L7966" i="1"/>
  <c r="H7967" i="1"/>
  <c r="I7967" i="1"/>
  <c r="J7967" i="1"/>
  <c r="L7967" i="1"/>
  <c r="H7968" i="1"/>
  <c r="I7968" i="1"/>
  <c r="J7968" i="1"/>
  <c r="H7969" i="1"/>
  <c r="I7969" i="1"/>
  <c r="J7969" i="1"/>
  <c r="H7970" i="1"/>
  <c r="I7970" i="1"/>
  <c r="J7970" i="1"/>
  <c r="H7971" i="1"/>
  <c r="I7971" i="1"/>
  <c r="J7971" i="1"/>
  <c r="L7971" i="1"/>
  <c r="H7972" i="1"/>
  <c r="I7972" i="1"/>
  <c r="J7972" i="1"/>
  <c r="L7972" i="1"/>
  <c r="H7973" i="1"/>
  <c r="I7973" i="1"/>
  <c r="J7973" i="1"/>
  <c r="L7973" i="1"/>
  <c r="H7974" i="1"/>
  <c r="I7974" i="1"/>
  <c r="J7974" i="1"/>
  <c r="L7974" i="1"/>
  <c r="H7975" i="1"/>
  <c r="I7975" i="1"/>
  <c r="J7975" i="1"/>
  <c r="L7975" i="1"/>
  <c r="H7976" i="1"/>
  <c r="I7976" i="1"/>
  <c r="J7976" i="1"/>
  <c r="H7977" i="1"/>
  <c r="I7977" i="1"/>
  <c r="J7977" i="1"/>
  <c r="H7978" i="1"/>
  <c r="I7978" i="1"/>
  <c r="J7978" i="1"/>
  <c r="H7979" i="1"/>
  <c r="I7979" i="1"/>
  <c r="J7979" i="1"/>
  <c r="L7979" i="1"/>
  <c r="H7980" i="1"/>
  <c r="I7980" i="1"/>
  <c r="J7980" i="1"/>
  <c r="L7980" i="1"/>
  <c r="H7981" i="1"/>
  <c r="I7981" i="1"/>
  <c r="J7981" i="1"/>
  <c r="L7981" i="1"/>
  <c r="H7982" i="1"/>
  <c r="I7982" i="1"/>
  <c r="J7982" i="1"/>
  <c r="L7982" i="1"/>
  <c r="H7983" i="1"/>
  <c r="I7983" i="1"/>
  <c r="J7983" i="1"/>
  <c r="L7983" i="1"/>
  <c r="H7984" i="1"/>
  <c r="I7984" i="1"/>
  <c r="J7984" i="1"/>
  <c r="H7985" i="1"/>
  <c r="I7985" i="1"/>
  <c r="J7985" i="1"/>
  <c r="H7986" i="1"/>
  <c r="I7986" i="1"/>
  <c r="J7986" i="1"/>
  <c r="H7987" i="1"/>
  <c r="I7987" i="1"/>
  <c r="J7987" i="1"/>
  <c r="L7987" i="1"/>
  <c r="H7988" i="1"/>
  <c r="I7988" i="1"/>
  <c r="J7988" i="1"/>
  <c r="L7988" i="1"/>
  <c r="H7989" i="1"/>
  <c r="I7989" i="1"/>
  <c r="J7989" i="1"/>
  <c r="L7989" i="1"/>
  <c r="H7990" i="1"/>
  <c r="I7990" i="1"/>
  <c r="J7990" i="1"/>
  <c r="L7990" i="1"/>
  <c r="H7991" i="1"/>
  <c r="I7991" i="1"/>
  <c r="J7991" i="1"/>
  <c r="L7991" i="1"/>
  <c r="H7992" i="1"/>
  <c r="I7992" i="1"/>
  <c r="J7992" i="1"/>
  <c r="H7993" i="1"/>
  <c r="I7993" i="1"/>
  <c r="J7993" i="1"/>
  <c r="H7994" i="1"/>
  <c r="I7994" i="1"/>
  <c r="J7994" i="1"/>
  <c r="H7995" i="1"/>
  <c r="I7995" i="1"/>
  <c r="J7995" i="1"/>
  <c r="L7995" i="1"/>
  <c r="H7996" i="1"/>
  <c r="I7996" i="1"/>
  <c r="J7996" i="1"/>
  <c r="L7996" i="1"/>
  <c r="H7997" i="1"/>
  <c r="I7997" i="1"/>
  <c r="J7997" i="1"/>
  <c r="L7997" i="1"/>
  <c r="H7998" i="1"/>
  <c r="I7998" i="1"/>
  <c r="J7998" i="1"/>
  <c r="L7998" i="1"/>
  <c r="H7999" i="1"/>
  <c r="I7999" i="1"/>
  <c r="J7999" i="1"/>
  <c r="L7999" i="1"/>
  <c r="H8000" i="1"/>
  <c r="I8000" i="1"/>
  <c r="J8000" i="1"/>
  <c r="H8001" i="1"/>
  <c r="I8001" i="1"/>
  <c r="J8001" i="1"/>
  <c r="H8002" i="1"/>
  <c r="I8002" i="1"/>
  <c r="J8002" i="1"/>
  <c r="H8003" i="1"/>
  <c r="I8003" i="1"/>
  <c r="J8003" i="1"/>
  <c r="L8003" i="1"/>
  <c r="H8004" i="1"/>
  <c r="I8004" i="1"/>
  <c r="J8004" i="1"/>
  <c r="L8004" i="1"/>
  <c r="H8005" i="1"/>
  <c r="I8005" i="1"/>
  <c r="J8005" i="1"/>
  <c r="L8005" i="1"/>
  <c r="H8006" i="1"/>
  <c r="I8006" i="1"/>
  <c r="J8006" i="1"/>
  <c r="L8006" i="1"/>
  <c r="H8007" i="1"/>
  <c r="I8007" i="1"/>
  <c r="J8007" i="1"/>
  <c r="L8007" i="1"/>
  <c r="H8008" i="1"/>
  <c r="I8008" i="1"/>
  <c r="J8008" i="1"/>
  <c r="H8009" i="1"/>
  <c r="I8009" i="1"/>
  <c r="J8009" i="1"/>
  <c r="L8009" i="1"/>
  <c r="H8010" i="1"/>
  <c r="I8010" i="1"/>
  <c r="J8010" i="1"/>
  <c r="H8011" i="1"/>
  <c r="I8011" i="1"/>
  <c r="J8011" i="1"/>
  <c r="L8011" i="1"/>
  <c r="H8012" i="1"/>
  <c r="I8012" i="1"/>
  <c r="J8012" i="1"/>
  <c r="L8012" i="1"/>
  <c r="H8013" i="1"/>
  <c r="I8013" i="1"/>
  <c r="J8013" i="1"/>
  <c r="L8013" i="1"/>
  <c r="H8014" i="1"/>
  <c r="I8014" i="1"/>
  <c r="J8014" i="1"/>
  <c r="L8014" i="1"/>
  <c r="H8015" i="1"/>
  <c r="I8015" i="1"/>
  <c r="J8015" i="1"/>
  <c r="L8015" i="1"/>
  <c r="H8016" i="1"/>
  <c r="I8016" i="1"/>
  <c r="J8016" i="1"/>
  <c r="H8017" i="1"/>
  <c r="I8017" i="1"/>
  <c r="J8017" i="1"/>
  <c r="H8018" i="1"/>
  <c r="I8018" i="1"/>
  <c r="J8018" i="1"/>
  <c r="H8019" i="1"/>
  <c r="I8019" i="1"/>
  <c r="J8019" i="1"/>
  <c r="L8019" i="1"/>
  <c r="H8020" i="1"/>
  <c r="I8020" i="1"/>
  <c r="J8020" i="1"/>
  <c r="L8020" i="1"/>
  <c r="H8021" i="1"/>
  <c r="I8021" i="1"/>
  <c r="J8021" i="1"/>
  <c r="L8021" i="1"/>
  <c r="H8022" i="1"/>
  <c r="I8022" i="1"/>
  <c r="J8022" i="1"/>
  <c r="L8022" i="1"/>
  <c r="H8023" i="1"/>
  <c r="I8023" i="1"/>
  <c r="J8023" i="1"/>
  <c r="L8023" i="1"/>
  <c r="H8024" i="1"/>
  <c r="I8024" i="1"/>
  <c r="J8024" i="1"/>
  <c r="H8025" i="1"/>
  <c r="I8025" i="1"/>
  <c r="J8025" i="1"/>
  <c r="H8026" i="1"/>
  <c r="I8026" i="1"/>
  <c r="J8026" i="1"/>
  <c r="H8027" i="1"/>
  <c r="I8027" i="1"/>
  <c r="J8027" i="1"/>
  <c r="L8027" i="1"/>
  <c r="H8028" i="1"/>
  <c r="I8028" i="1"/>
  <c r="J8028" i="1"/>
  <c r="L8028" i="1"/>
  <c r="H8029" i="1"/>
  <c r="I8029" i="1"/>
  <c r="J8029" i="1"/>
  <c r="L8029" i="1"/>
  <c r="H8030" i="1"/>
  <c r="I8030" i="1"/>
  <c r="J8030" i="1"/>
  <c r="L8030" i="1"/>
  <c r="H8031" i="1"/>
  <c r="I8031" i="1"/>
  <c r="J8031" i="1"/>
  <c r="L8031" i="1"/>
  <c r="H8032" i="1"/>
  <c r="I8032" i="1"/>
  <c r="J8032" i="1"/>
  <c r="H8033" i="1"/>
  <c r="I8033" i="1"/>
  <c r="J8033" i="1"/>
  <c r="L8033" i="1"/>
  <c r="H8034" i="1"/>
  <c r="I8034" i="1"/>
  <c r="J8034" i="1"/>
  <c r="H8035" i="1"/>
  <c r="I8035" i="1"/>
  <c r="J8035" i="1"/>
  <c r="L8035" i="1"/>
  <c r="H8036" i="1"/>
  <c r="I8036" i="1"/>
  <c r="J8036" i="1"/>
  <c r="L8036" i="1"/>
  <c r="H8037" i="1"/>
  <c r="I8037" i="1"/>
  <c r="J8037" i="1"/>
  <c r="L8037" i="1"/>
  <c r="H8038" i="1"/>
  <c r="I8038" i="1"/>
  <c r="J8038" i="1"/>
  <c r="L8038" i="1"/>
  <c r="H8039" i="1"/>
  <c r="I8039" i="1"/>
  <c r="J8039" i="1"/>
  <c r="L8039" i="1"/>
  <c r="H8040" i="1"/>
  <c r="I8040" i="1"/>
  <c r="J8040" i="1"/>
  <c r="H8041" i="1"/>
  <c r="I8041" i="1"/>
  <c r="J8041" i="1"/>
  <c r="H8042" i="1"/>
  <c r="I8042" i="1"/>
  <c r="J8042" i="1"/>
  <c r="H8043" i="1"/>
  <c r="I8043" i="1"/>
  <c r="J8043" i="1"/>
  <c r="L8043" i="1"/>
  <c r="H8044" i="1"/>
  <c r="I8044" i="1"/>
  <c r="J8044" i="1"/>
  <c r="L8044" i="1"/>
  <c r="H8045" i="1"/>
  <c r="I8045" i="1"/>
  <c r="J8045" i="1"/>
  <c r="L8045" i="1"/>
  <c r="H8046" i="1"/>
  <c r="I8046" i="1"/>
  <c r="J8046" i="1"/>
  <c r="L8046" i="1"/>
  <c r="H8047" i="1"/>
  <c r="I8047" i="1"/>
  <c r="J8047" i="1"/>
  <c r="L8047" i="1"/>
  <c r="H8048" i="1"/>
  <c r="I8048" i="1"/>
  <c r="J8048" i="1"/>
  <c r="H8049" i="1"/>
  <c r="I8049" i="1"/>
  <c r="J8049" i="1"/>
  <c r="H8050" i="1"/>
  <c r="I8050" i="1"/>
  <c r="J8050" i="1"/>
  <c r="H8051" i="1"/>
  <c r="I8051" i="1"/>
  <c r="J8051" i="1"/>
  <c r="L8051" i="1"/>
  <c r="H8052" i="1"/>
  <c r="I8052" i="1"/>
  <c r="J8052" i="1"/>
  <c r="L8052" i="1"/>
  <c r="H8053" i="1"/>
  <c r="I8053" i="1"/>
  <c r="J8053" i="1"/>
  <c r="L8053" i="1"/>
  <c r="H8054" i="1"/>
  <c r="I8054" i="1"/>
  <c r="J8054" i="1"/>
  <c r="L8054" i="1"/>
  <c r="H8055" i="1"/>
  <c r="I8055" i="1"/>
  <c r="J8055" i="1"/>
  <c r="L8055" i="1"/>
  <c r="H8056" i="1"/>
  <c r="I8056" i="1"/>
  <c r="J8056" i="1"/>
  <c r="H8057" i="1"/>
  <c r="I8057" i="1"/>
  <c r="J8057" i="1"/>
  <c r="H8058" i="1"/>
  <c r="I8058" i="1"/>
  <c r="J8058" i="1"/>
  <c r="H8059" i="1"/>
  <c r="I8059" i="1"/>
  <c r="J8059" i="1"/>
  <c r="L8059" i="1"/>
  <c r="H8060" i="1"/>
  <c r="I8060" i="1"/>
  <c r="J8060" i="1"/>
  <c r="L8060" i="1"/>
  <c r="H8061" i="1"/>
  <c r="I8061" i="1"/>
  <c r="J8061" i="1"/>
  <c r="L8061" i="1"/>
  <c r="H8062" i="1"/>
  <c r="I8062" i="1"/>
  <c r="J8062" i="1"/>
  <c r="L8062" i="1"/>
  <c r="H8063" i="1"/>
  <c r="I8063" i="1"/>
  <c r="J8063" i="1"/>
  <c r="L8063" i="1"/>
  <c r="H8064" i="1"/>
  <c r="I8064" i="1"/>
  <c r="J8064" i="1"/>
  <c r="H8065" i="1"/>
  <c r="I8065" i="1"/>
  <c r="J8065" i="1"/>
  <c r="H8066" i="1"/>
  <c r="I8066" i="1"/>
  <c r="J8066" i="1"/>
  <c r="H8067" i="1"/>
  <c r="I8067" i="1"/>
  <c r="J8067" i="1"/>
  <c r="L8067" i="1"/>
  <c r="H8068" i="1"/>
  <c r="I8068" i="1"/>
  <c r="J8068" i="1"/>
  <c r="L8068" i="1"/>
  <c r="H8069" i="1"/>
  <c r="I8069" i="1"/>
  <c r="J8069" i="1"/>
  <c r="L8069" i="1"/>
  <c r="H8070" i="1"/>
  <c r="I8070" i="1"/>
  <c r="J8070" i="1"/>
  <c r="L8070" i="1"/>
  <c r="H8071" i="1"/>
  <c r="I8071" i="1"/>
  <c r="J8071" i="1"/>
  <c r="L8071" i="1"/>
  <c r="H8072" i="1"/>
  <c r="I8072" i="1"/>
  <c r="J8072" i="1"/>
  <c r="H8073" i="1"/>
  <c r="I8073" i="1"/>
  <c r="J8073" i="1"/>
  <c r="H8074" i="1"/>
  <c r="I8074" i="1"/>
  <c r="J8074" i="1"/>
  <c r="H8075" i="1"/>
  <c r="I8075" i="1"/>
  <c r="J8075" i="1"/>
  <c r="L8075" i="1"/>
  <c r="H8076" i="1"/>
  <c r="I8076" i="1"/>
  <c r="J8076" i="1"/>
  <c r="L8076" i="1"/>
  <c r="H8077" i="1"/>
  <c r="I8077" i="1"/>
  <c r="J8077" i="1"/>
  <c r="L8077" i="1"/>
  <c r="H8078" i="1"/>
  <c r="I8078" i="1"/>
  <c r="J8078" i="1"/>
  <c r="L8078" i="1"/>
  <c r="H8079" i="1"/>
  <c r="I8079" i="1"/>
  <c r="J8079" i="1"/>
  <c r="L8079" i="1"/>
  <c r="H8080" i="1"/>
  <c r="I8080" i="1"/>
  <c r="J8080" i="1"/>
  <c r="H8081" i="1"/>
  <c r="I8081" i="1"/>
  <c r="J8081" i="1"/>
  <c r="H8082" i="1"/>
  <c r="I8082" i="1"/>
  <c r="J8082" i="1"/>
  <c r="H8083" i="1"/>
  <c r="I8083" i="1"/>
  <c r="J8083" i="1"/>
  <c r="L8083" i="1"/>
  <c r="H8084" i="1"/>
  <c r="I8084" i="1"/>
  <c r="J8084" i="1"/>
  <c r="L8084" i="1"/>
  <c r="H8085" i="1"/>
  <c r="I8085" i="1"/>
  <c r="J8085" i="1"/>
  <c r="L8085" i="1"/>
  <c r="H8086" i="1"/>
  <c r="I8086" i="1"/>
  <c r="J8086" i="1"/>
  <c r="L8086" i="1"/>
  <c r="H8087" i="1"/>
  <c r="I8087" i="1"/>
  <c r="J8087" i="1"/>
  <c r="L8087" i="1"/>
  <c r="H8088" i="1"/>
  <c r="I8088" i="1"/>
  <c r="J8088" i="1"/>
  <c r="H8089" i="1"/>
  <c r="I8089" i="1"/>
  <c r="J8089" i="1"/>
  <c r="H8090" i="1"/>
  <c r="I8090" i="1"/>
  <c r="J8090" i="1"/>
  <c r="H8091" i="1"/>
  <c r="I8091" i="1"/>
  <c r="J8091" i="1"/>
  <c r="L8091" i="1"/>
  <c r="H8092" i="1"/>
  <c r="I8092" i="1"/>
  <c r="J8092" i="1"/>
  <c r="L8092" i="1"/>
  <c r="H8093" i="1"/>
  <c r="I8093" i="1"/>
  <c r="J8093" i="1"/>
  <c r="L8093" i="1"/>
  <c r="H8094" i="1"/>
  <c r="I8094" i="1"/>
  <c r="J8094" i="1"/>
  <c r="L8094" i="1"/>
  <c r="H8095" i="1"/>
  <c r="I8095" i="1"/>
  <c r="J8095" i="1"/>
  <c r="L8095" i="1"/>
  <c r="H8096" i="1"/>
  <c r="I8096" i="1"/>
  <c r="J8096" i="1"/>
  <c r="H8097" i="1"/>
  <c r="I8097" i="1"/>
  <c r="J8097" i="1"/>
  <c r="H8098" i="1"/>
  <c r="I8098" i="1"/>
  <c r="J8098" i="1"/>
  <c r="H8099" i="1"/>
  <c r="I8099" i="1"/>
  <c r="J8099" i="1"/>
  <c r="L8099" i="1"/>
  <c r="H8100" i="1"/>
  <c r="I8100" i="1"/>
  <c r="J8100" i="1"/>
  <c r="L8100" i="1"/>
  <c r="H8101" i="1"/>
  <c r="I8101" i="1"/>
  <c r="J8101" i="1"/>
  <c r="L8101" i="1"/>
  <c r="H8102" i="1"/>
  <c r="I8102" i="1"/>
  <c r="J8102" i="1"/>
  <c r="L8102" i="1"/>
  <c r="H8103" i="1"/>
  <c r="I8103" i="1"/>
  <c r="J8103" i="1"/>
  <c r="L8103" i="1"/>
  <c r="H8104" i="1"/>
  <c r="I8104" i="1"/>
  <c r="J8104" i="1"/>
  <c r="H8105" i="1"/>
  <c r="I8105" i="1"/>
  <c r="J8105" i="1"/>
  <c r="H8106" i="1"/>
  <c r="I8106" i="1"/>
  <c r="J8106" i="1"/>
  <c r="H8107" i="1"/>
  <c r="I8107" i="1"/>
  <c r="J8107" i="1"/>
  <c r="L8107" i="1"/>
  <c r="H8108" i="1"/>
  <c r="I8108" i="1"/>
  <c r="J8108" i="1"/>
  <c r="L8108" i="1"/>
  <c r="H8109" i="1"/>
  <c r="I8109" i="1"/>
  <c r="J8109" i="1"/>
  <c r="L8109" i="1"/>
  <c r="H8110" i="1"/>
  <c r="I8110" i="1"/>
  <c r="J8110" i="1"/>
  <c r="L8110" i="1"/>
  <c r="H8111" i="1"/>
  <c r="I8111" i="1"/>
  <c r="J8111" i="1"/>
  <c r="L8111" i="1"/>
  <c r="H8112" i="1"/>
  <c r="I8112" i="1"/>
  <c r="J8112" i="1"/>
  <c r="H8113" i="1"/>
  <c r="I8113" i="1"/>
  <c r="J8113" i="1"/>
  <c r="H8114" i="1"/>
  <c r="I8114" i="1"/>
  <c r="J8114" i="1"/>
  <c r="H8115" i="1"/>
  <c r="I8115" i="1"/>
  <c r="J8115" i="1"/>
  <c r="L8115" i="1"/>
  <c r="H8116" i="1"/>
  <c r="I8116" i="1"/>
  <c r="J8116" i="1"/>
  <c r="L8116" i="1"/>
  <c r="H8117" i="1"/>
  <c r="I8117" i="1"/>
  <c r="J8117" i="1"/>
  <c r="L8117" i="1"/>
  <c r="H8118" i="1"/>
  <c r="I8118" i="1"/>
  <c r="J8118" i="1"/>
  <c r="L8118" i="1"/>
  <c r="H8119" i="1"/>
  <c r="I8119" i="1"/>
  <c r="J8119" i="1"/>
  <c r="L8119" i="1"/>
  <c r="H8120" i="1"/>
  <c r="I8120" i="1"/>
  <c r="J8120" i="1"/>
  <c r="H8121" i="1"/>
  <c r="I8121" i="1"/>
  <c r="J8121" i="1"/>
  <c r="H8122" i="1"/>
  <c r="I8122" i="1"/>
  <c r="J8122" i="1"/>
  <c r="H8123" i="1"/>
  <c r="I8123" i="1"/>
  <c r="J8123" i="1"/>
  <c r="L8123" i="1"/>
  <c r="H8124" i="1"/>
  <c r="I8124" i="1"/>
  <c r="J8124" i="1"/>
  <c r="L8124" i="1"/>
  <c r="H8125" i="1"/>
  <c r="I8125" i="1"/>
  <c r="J8125" i="1"/>
  <c r="L8125" i="1"/>
  <c r="H8126" i="1"/>
  <c r="I8126" i="1"/>
  <c r="J8126" i="1"/>
  <c r="L8126" i="1"/>
  <c r="H8127" i="1"/>
  <c r="I8127" i="1"/>
  <c r="J8127" i="1"/>
  <c r="L8127" i="1"/>
  <c r="H8128" i="1"/>
  <c r="I8128" i="1"/>
  <c r="J8128" i="1"/>
  <c r="H8129" i="1"/>
  <c r="I8129" i="1"/>
  <c r="J8129" i="1"/>
  <c r="H8130" i="1"/>
  <c r="I8130" i="1"/>
  <c r="J8130" i="1"/>
  <c r="H8131" i="1"/>
  <c r="I8131" i="1"/>
  <c r="J8131" i="1"/>
  <c r="L8131" i="1"/>
  <c r="H8132" i="1"/>
  <c r="I8132" i="1"/>
  <c r="J8132" i="1"/>
  <c r="L8132" i="1"/>
  <c r="H8133" i="1"/>
  <c r="I8133" i="1"/>
  <c r="J8133" i="1"/>
  <c r="L8133" i="1"/>
  <c r="H8134" i="1"/>
  <c r="I8134" i="1"/>
  <c r="J8134" i="1"/>
  <c r="L8134" i="1"/>
  <c r="H8135" i="1"/>
  <c r="I8135" i="1"/>
  <c r="J8135" i="1"/>
  <c r="L8135" i="1"/>
  <c r="H8136" i="1"/>
  <c r="I8136" i="1"/>
  <c r="J8136" i="1"/>
  <c r="H8137" i="1"/>
  <c r="I8137" i="1"/>
  <c r="J8137" i="1"/>
  <c r="L8137" i="1"/>
  <c r="H8138" i="1"/>
  <c r="I8138" i="1"/>
  <c r="J8138" i="1"/>
  <c r="H8139" i="1"/>
  <c r="I8139" i="1"/>
  <c r="J8139" i="1"/>
  <c r="L8139" i="1"/>
  <c r="H8140" i="1"/>
  <c r="I8140" i="1"/>
  <c r="J8140" i="1"/>
  <c r="L8140" i="1"/>
  <c r="H8141" i="1"/>
  <c r="I8141" i="1"/>
  <c r="J8141" i="1"/>
  <c r="L8141" i="1"/>
  <c r="H8142" i="1"/>
  <c r="I8142" i="1"/>
  <c r="J8142" i="1"/>
  <c r="L8142" i="1"/>
  <c r="H8143" i="1"/>
  <c r="I8143" i="1"/>
  <c r="J8143" i="1"/>
  <c r="L8143" i="1"/>
  <c r="H8144" i="1"/>
  <c r="I8144" i="1"/>
  <c r="J8144" i="1"/>
  <c r="H8145" i="1"/>
  <c r="I8145" i="1"/>
  <c r="J8145" i="1"/>
  <c r="H8146" i="1"/>
  <c r="I8146" i="1"/>
  <c r="J8146" i="1"/>
  <c r="H8147" i="1"/>
  <c r="I8147" i="1"/>
  <c r="J8147" i="1"/>
  <c r="L8147" i="1"/>
  <c r="H8148" i="1"/>
  <c r="I8148" i="1"/>
  <c r="J8148" i="1"/>
  <c r="L8148" i="1"/>
  <c r="H8149" i="1"/>
  <c r="I8149" i="1"/>
  <c r="J8149" i="1"/>
  <c r="L8149" i="1"/>
  <c r="H8150" i="1"/>
  <c r="I8150" i="1"/>
  <c r="J8150" i="1"/>
  <c r="L8150" i="1"/>
  <c r="H8151" i="1"/>
  <c r="I8151" i="1"/>
  <c r="J8151" i="1"/>
  <c r="L8151" i="1"/>
  <c r="H8152" i="1"/>
  <c r="I8152" i="1"/>
  <c r="J8152" i="1"/>
  <c r="H8153" i="1"/>
  <c r="I8153" i="1"/>
  <c r="J8153" i="1"/>
  <c r="H8154" i="1"/>
  <c r="I8154" i="1"/>
  <c r="J8154" i="1"/>
  <c r="H8155" i="1"/>
  <c r="I8155" i="1"/>
  <c r="J8155" i="1"/>
  <c r="L8155" i="1"/>
  <c r="H8156" i="1"/>
  <c r="I8156" i="1"/>
  <c r="J8156" i="1"/>
  <c r="L8156" i="1"/>
  <c r="H8157" i="1"/>
  <c r="I8157" i="1"/>
  <c r="J8157" i="1"/>
  <c r="L8157" i="1"/>
  <c r="H8158" i="1"/>
  <c r="I8158" i="1"/>
  <c r="J8158" i="1"/>
  <c r="L8158" i="1"/>
  <c r="H8159" i="1"/>
  <c r="I8159" i="1"/>
  <c r="J8159" i="1"/>
  <c r="L8159" i="1"/>
  <c r="H8160" i="1"/>
  <c r="I8160" i="1"/>
  <c r="J8160" i="1"/>
  <c r="H8161" i="1"/>
  <c r="I8161" i="1"/>
  <c r="J8161" i="1"/>
  <c r="L8161" i="1"/>
  <c r="H8162" i="1"/>
  <c r="I8162" i="1"/>
  <c r="J8162" i="1"/>
  <c r="H8163" i="1"/>
  <c r="I8163" i="1"/>
  <c r="J8163" i="1"/>
  <c r="L8163" i="1"/>
  <c r="H8164" i="1"/>
  <c r="I8164" i="1"/>
  <c r="J8164" i="1"/>
  <c r="L8164" i="1"/>
  <c r="H8165" i="1"/>
  <c r="I8165" i="1"/>
  <c r="J8165" i="1"/>
  <c r="L8165" i="1"/>
  <c r="H8166" i="1"/>
  <c r="I8166" i="1"/>
  <c r="J8166" i="1"/>
  <c r="L8166" i="1"/>
  <c r="H8167" i="1"/>
  <c r="I8167" i="1"/>
  <c r="J8167" i="1"/>
  <c r="L8167" i="1"/>
  <c r="H8168" i="1"/>
  <c r="I8168" i="1"/>
  <c r="J8168" i="1"/>
  <c r="H8169" i="1"/>
  <c r="I8169" i="1"/>
  <c r="J8169" i="1"/>
  <c r="H8170" i="1"/>
  <c r="I8170" i="1"/>
  <c r="J8170" i="1"/>
  <c r="H8171" i="1"/>
  <c r="I8171" i="1"/>
  <c r="J8171" i="1"/>
  <c r="L8171" i="1"/>
  <c r="H8172" i="1"/>
  <c r="I8172" i="1"/>
  <c r="J8172" i="1"/>
  <c r="L8172" i="1"/>
  <c r="H8173" i="1"/>
  <c r="I8173" i="1"/>
  <c r="J8173" i="1"/>
  <c r="L8173" i="1"/>
  <c r="H8174" i="1"/>
  <c r="I8174" i="1"/>
  <c r="J8174" i="1"/>
  <c r="L8174" i="1"/>
  <c r="H8175" i="1"/>
  <c r="I8175" i="1"/>
  <c r="J8175" i="1"/>
  <c r="L8175" i="1"/>
  <c r="H8176" i="1"/>
  <c r="I8176" i="1"/>
  <c r="J8176" i="1"/>
  <c r="H8177" i="1"/>
  <c r="I8177" i="1"/>
  <c r="J8177" i="1"/>
  <c r="H8178" i="1"/>
  <c r="I8178" i="1"/>
  <c r="J8178" i="1"/>
  <c r="H8179" i="1"/>
  <c r="I8179" i="1"/>
  <c r="J8179" i="1"/>
  <c r="L8179" i="1"/>
  <c r="H8180" i="1"/>
  <c r="I8180" i="1"/>
  <c r="J8180" i="1"/>
  <c r="L8180" i="1"/>
  <c r="H8181" i="1"/>
  <c r="I8181" i="1"/>
  <c r="J8181" i="1"/>
  <c r="L8181" i="1"/>
  <c r="H8182" i="1"/>
  <c r="I8182" i="1"/>
  <c r="J8182" i="1"/>
  <c r="L8182" i="1"/>
  <c r="H8183" i="1"/>
  <c r="I8183" i="1"/>
  <c r="J8183" i="1"/>
  <c r="L8183" i="1"/>
  <c r="H8184" i="1"/>
  <c r="I8184" i="1"/>
  <c r="J8184" i="1"/>
  <c r="H8185" i="1"/>
  <c r="I8185" i="1"/>
  <c r="J8185" i="1"/>
  <c r="H8186" i="1"/>
  <c r="I8186" i="1"/>
  <c r="J8186" i="1"/>
  <c r="H8187" i="1"/>
  <c r="I8187" i="1"/>
  <c r="J8187" i="1"/>
  <c r="L8187" i="1"/>
  <c r="H8188" i="1"/>
  <c r="I8188" i="1"/>
  <c r="J8188" i="1"/>
  <c r="L8188" i="1"/>
  <c r="H8189" i="1"/>
  <c r="I8189" i="1"/>
  <c r="J8189" i="1"/>
  <c r="L8189" i="1"/>
  <c r="H8190" i="1"/>
  <c r="I8190" i="1"/>
  <c r="J8190" i="1"/>
  <c r="L8190" i="1"/>
  <c r="H8191" i="1"/>
  <c r="I8191" i="1"/>
  <c r="J8191" i="1"/>
  <c r="L8191" i="1"/>
  <c r="H8192" i="1"/>
  <c r="I8192" i="1"/>
  <c r="J8192" i="1"/>
  <c r="H8193" i="1"/>
  <c r="I8193" i="1"/>
  <c r="J8193" i="1"/>
  <c r="H8194" i="1"/>
  <c r="I8194" i="1"/>
  <c r="J8194" i="1"/>
  <c r="H8195" i="1"/>
  <c r="I8195" i="1"/>
  <c r="J8195" i="1"/>
  <c r="L8195" i="1"/>
  <c r="H8196" i="1"/>
  <c r="I8196" i="1"/>
  <c r="J8196" i="1"/>
  <c r="L8196" i="1"/>
  <c r="H8197" i="1"/>
  <c r="I8197" i="1"/>
  <c r="J8197" i="1"/>
  <c r="L8197" i="1"/>
  <c r="H8198" i="1"/>
  <c r="I8198" i="1"/>
  <c r="J8198" i="1"/>
  <c r="L8198" i="1"/>
  <c r="H8199" i="1"/>
  <c r="I8199" i="1"/>
  <c r="J8199" i="1"/>
  <c r="L8199" i="1"/>
  <c r="H8200" i="1"/>
  <c r="I8200" i="1"/>
  <c r="J8200" i="1"/>
  <c r="H8201" i="1"/>
  <c r="I8201" i="1"/>
  <c r="J8201" i="1"/>
  <c r="H8202" i="1"/>
  <c r="I8202" i="1"/>
  <c r="J8202" i="1"/>
  <c r="H8203" i="1"/>
  <c r="I8203" i="1"/>
  <c r="J8203" i="1"/>
  <c r="L8203" i="1"/>
  <c r="H8204" i="1"/>
  <c r="I8204" i="1"/>
  <c r="J8204" i="1"/>
  <c r="L8204" i="1"/>
  <c r="H8205" i="1"/>
  <c r="I8205" i="1"/>
  <c r="J8205" i="1"/>
  <c r="L8205" i="1"/>
  <c r="H8206" i="1"/>
  <c r="I8206" i="1"/>
  <c r="J8206" i="1"/>
  <c r="L8206" i="1"/>
  <c r="H8207" i="1"/>
  <c r="I8207" i="1"/>
  <c r="J8207" i="1"/>
  <c r="L8207" i="1"/>
  <c r="H8208" i="1"/>
  <c r="I8208" i="1"/>
  <c r="J8208" i="1"/>
  <c r="H8209" i="1"/>
  <c r="I8209" i="1"/>
  <c r="J8209" i="1"/>
  <c r="H8210" i="1"/>
  <c r="I8210" i="1"/>
  <c r="J8210" i="1"/>
  <c r="H8211" i="1"/>
  <c r="I8211" i="1"/>
  <c r="J8211" i="1"/>
  <c r="L8211" i="1"/>
  <c r="H8212" i="1"/>
  <c r="I8212" i="1"/>
  <c r="J8212" i="1"/>
  <c r="L8212" i="1"/>
  <c r="H8213" i="1"/>
  <c r="I8213" i="1"/>
  <c r="J8213" i="1"/>
  <c r="L8213" i="1"/>
  <c r="H8214" i="1"/>
  <c r="I8214" i="1"/>
  <c r="J8214" i="1"/>
  <c r="L8214" i="1"/>
  <c r="H8215" i="1"/>
  <c r="I8215" i="1"/>
  <c r="J8215" i="1"/>
  <c r="L8215" i="1"/>
  <c r="H8216" i="1"/>
  <c r="I8216" i="1"/>
  <c r="J8216" i="1"/>
  <c r="H8217" i="1"/>
  <c r="I8217" i="1"/>
  <c r="J8217" i="1"/>
  <c r="H8218" i="1"/>
  <c r="I8218" i="1"/>
  <c r="J8218" i="1"/>
  <c r="H8219" i="1"/>
  <c r="I8219" i="1"/>
  <c r="J8219" i="1"/>
  <c r="L8219" i="1"/>
  <c r="H8220" i="1"/>
  <c r="I8220" i="1"/>
  <c r="J8220" i="1"/>
  <c r="L8220" i="1"/>
  <c r="H8221" i="1"/>
  <c r="I8221" i="1"/>
  <c r="J8221" i="1"/>
  <c r="L8221" i="1"/>
  <c r="H8222" i="1"/>
  <c r="I8222" i="1"/>
  <c r="J8222" i="1"/>
  <c r="L8222" i="1"/>
  <c r="H8223" i="1"/>
  <c r="I8223" i="1"/>
  <c r="J8223" i="1"/>
  <c r="L8223" i="1"/>
  <c r="H8224" i="1"/>
  <c r="I8224" i="1"/>
  <c r="J8224" i="1"/>
  <c r="H8225" i="1"/>
  <c r="I8225" i="1"/>
  <c r="J8225" i="1"/>
  <c r="H8226" i="1"/>
  <c r="I8226" i="1"/>
  <c r="J8226" i="1"/>
  <c r="H8227" i="1"/>
  <c r="I8227" i="1"/>
  <c r="J8227" i="1"/>
  <c r="L8227" i="1"/>
  <c r="H8228" i="1"/>
  <c r="I8228" i="1"/>
  <c r="J8228" i="1"/>
  <c r="L8228" i="1"/>
  <c r="H8229" i="1"/>
  <c r="I8229" i="1"/>
  <c r="J8229" i="1"/>
  <c r="L8229" i="1"/>
  <c r="H8230" i="1"/>
  <c r="I8230" i="1"/>
  <c r="J8230" i="1"/>
  <c r="L8230" i="1"/>
  <c r="H8231" i="1"/>
  <c r="I8231" i="1"/>
  <c r="J8231" i="1"/>
  <c r="L8231" i="1"/>
  <c r="H8232" i="1"/>
  <c r="I8232" i="1"/>
  <c r="J8232" i="1"/>
  <c r="H8233" i="1"/>
  <c r="I8233" i="1"/>
  <c r="J8233" i="1"/>
  <c r="H8234" i="1"/>
  <c r="I8234" i="1"/>
  <c r="J8234" i="1"/>
  <c r="H8235" i="1"/>
  <c r="I8235" i="1"/>
  <c r="J8235" i="1"/>
  <c r="L8235" i="1"/>
  <c r="H8236" i="1"/>
  <c r="I8236" i="1"/>
  <c r="J8236" i="1"/>
  <c r="L8236" i="1"/>
  <c r="H8237" i="1"/>
  <c r="I8237" i="1"/>
  <c r="J8237" i="1"/>
  <c r="L8237" i="1"/>
  <c r="H8238" i="1"/>
  <c r="I8238" i="1"/>
  <c r="J8238" i="1"/>
  <c r="L8238" i="1"/>
  <c r="H8239" i="1"/>
  <c r="I8239" i="1"/>
  <c r="J8239" i="1"/>
  <c r="L8239" i="1"/>
  <c r="H8240" i="1"/>
  <c r="I8240" i="1"/>
  <c r="J8240" i="1"/>
  <c r="H8241" i="1"/>
  <c r="I8241" i="1"/>
  <c r="J8241" i="1"/>
  <c r="H8242" i="1"/>
  <c r="I8242" i="1"/>
  <c r="J8242" i="1"/>
  <c r="H8243" i="1"/>
  <c r="I8243" i="1"/>
  <c r="J8243" i="1"/>
  <c r="L8243" i="1"/>
  <c r="H8244" i="1"/>
  <c r="I8244" i="1"/>
  <c r="J8244" i="1"/>
  <c r="L8244" i="1"/>
  <c r="H8245" i="1"/>
  <c r="I8245" i="1"/>
  <c r="J8245" i="1"/>
  <c r="L8245" i="1"/>
  <c r="H8246" i="1"/>
  <c r="I8246" i="1"/>
  <c r="J8246" i="1"/>
  <c r="L8246" i="1"/>
  <c r="H8247" i="1"/>
  <c r="I8247" i="1"/>
  <c r="J8247" i="1"/>
  <c r="L8247" i="1"/>
  <c r="H8248" i="1"/>
  <c r="I8248" i="1"/>
  <c r="J8248" i="1"/>
  <c r="H8249" i="1"/>
  <c r="I8249" i="1"/>
  <c r="J8249" i="1"/>
  <c r="H8250" i="1"/>
  <c r="I8250" i="1"/>
  <c r="J8250" i="1"/>
  <c r="H8251" i="1"/>
  <c r="I8251" i="1"/>
  <c r="J8251" i="1"/>
  <c r="L8251" i="1"/>
  <c r="H8252" i="1"/>
  <c r="I8252" i="1"/>
  <c r="J8252" i="1"/>
  <c r="L8252" i="1"/>
  <c r="H8253" i="1"/>
  <c r="I8253" i="1"/>
  <c r="J8253" i="1"/>
  <c r="L8253" i="1"/>
  <c r="H8254" i="1"/>
  <c r="I8254" i="1"/>
  <c r="J8254" i="1"/>
  <c r="L8254" i="1"/>
  <c r="H8255" i="1"/>
  <c r="I8255" i="1"/>
  <c r="J8255" i="1"/>
  <c r="L8255" i="1"/>
  <c r="H8256" i="1"/>
  <c r="I8256" i="1"/>
  <c r="J8256" i="1"/>
  <c r="H8257" i="1"/>
  <c r="I8257" i="1"/>
  <c r="J8257" i="1"/>
  <c r="H8258" i="1"/>
  <c r="I8258" i="1"/>
  <c r="J8258" i="1"/>
  <c r="H8259" i="1"/>
  <c r="I8259" i="1"/>
  <c r="J8259" i="1"/>
  <c r="L8259" i="1"/>
  <c r="H8260" i="1"/>
  <c r="I8260" i="1"/>
  <c r="J8260" i="1"/>
  <c r="L8260" i="1"/>
  <c r="H8261" i="1"/>
  <c r="I8261" i="1"/>
  <c r="J8261" i="1"/>
  <c r="L8261" i="1"/>
  <c r="H8262" i="1"/>
  <c r="I8262" i="1"/>
  <c r="J8262" i="1"/>
  <c r="L8262" i="1"/>
  <c r="H8263" i="1"/>
  <c r="I8263" i="1"/>
  <c r="J8263" i="1"/>
  <c r="L8263" i="1"/>
  <c r="H8264" i="1"/>
  <c r="I8264" i="1"/>
  <c r="J8264" i="1"/>
  <c r="H8265" i="1"/>
  <c r="I8265" i="1"/>
  <c r="J8265" i="1"/>
  <c r="L8265" i="1"/>
  <c r="H8266" i="1"/>
  <c r="I8266" i="1"/>
  <c r="J8266" i="1"/>
  <c r="H8267" i="1"/>
  <c r="I8267" i="1"/>
  <c r="J8267" i="1"/>
  <c r="L8267" i="1"/>
  <c r="H8268" i="1"/>
  <c r="I8268" i="1"/>
  <c r="J8268" i="1"/>
  <c r="L8268" i="1"/>
  <c r="H8269" i="1"/>
  <c r="I8269" i="1"/>
  <c r="J8269" i="1"/>
  <c r="L8269" i="1"/>
  <c r="H8270" i="1"/>
  <c r="I8270" i="1"/>
  <c r="J8270" i="1"/>
  <c r="L8270" i="1"/>
  <c r="H8271" i="1"/>
  <c r="I8271" i="1"/>
  <c r="J8271" i="1"/>
  <c r="L8271" i="1"/>
  <c r="H8272" i="1"/>
  <c r="I8272" i="1"/>
  <c r="J8272" i="1"/>
  <c r="H8273" i="1"/>
  <c r="I8273" i="1"/>
  <c r="J8273" i="1"/>
  <c r="H8274" i="1"/>
  <c r="I8274" i="1"/>
  <c r="J8274" i="1"/>
  <c r="H8275" i="1"/>
  <c r="I8275" i="1"/>
  <c r="J8275" i="1"/>
  <c r="L8275" i="1"/>
  <c r="H8276" i="1"/>
  <c r="I8276" i="1"/>
  <c r="J8276" i="1"/>
  <c r="L8276" i="1"/>
  <c r="H8277" i="1"/>
  <c r="I8277" i="1"/>
  <c r="J8277" i="1"/>
  <c r="L8277" i="1"/>
  <c r="H8278" i="1"/>
  <c r="I8278" i="1"/>
  <c r="J8278" i="1"/>
  <c r="L8278" i="1"/>
  <c r="H8279" i="1"/>
  <c r="I8279" i="1"/>
  <c r="J8279" i="1"/>
  <c r="L8279" i="1"/>
  <c r="H8280" i="1"/>
  <c r="I8280" i="1"/>
  <c r="J8280" i="1"/>
  <c r="H8281" i="1"/>
  <c r="I8281" i="1"/>
  <c r="J8281" i="1"/>
  <c r="H8282" i="1"/>
  <c r="I8282" i="1"/>
  <c r="J8282" i="1"/>
  <c r="H8283" i="1"/>
  <c r="I8283" i="1"/>
  <c r="J8283" i="1"/>
  <c r="L8283" i="1"/>
  <c r="H8284" i="1"/>
  <c r="I8284" i="1"/>
  <c r="J8284" i="1"/>
  <c r="L8284" i="1"/>
  <c r="H8285" i="1"/>
  <c r="I8285" i="1"/>
  <c r="J8285" i="1"/>
  <c r="L8285" i="1"/>
  <c r="H8286" i="1"/>
  <c r="I8286" i="1"/>
  <c r="J8286" i="1"/>
  <c r="L8286" i="1"/>
  <c r="H8287" i="1"/>
  <c r="I8287" i="1"/>
  <c r="J8287" i="1"/>
  <c r="L8287" i="1"/>
  <c r="H8288" i="1"/>
  <c r="I8288" i="1"/>
  <c r="J8288" i="1"/>
  <c r="H8289" i="1"/>
  <c r="I8289" i="1"/>
  <c r="J8289" i="1"/>
  <c r="L8289" i="1"/>
  <c r="H8290" i="1"/>
  <c r="I8290" i="1"/>
  <c r="J8290" i="1"/>
  <c r="H8291" i="1"/>
  <c r="I8291" i="1"/>
  <c r="J8291" i="1"/>
  <c r="L8291" i="1"/>
  <c r="H8292" i="1"/>
  <c r="I8292" i="1"/>
  <c r="J8292" i="1"/>
  <c r="L8292" i="1"/>
  <c r="H8293" i="1"/>
  <c r="I8293" i="1"/>
  <c r="J8293" i="1"/>
  <c r="L8293" i="1"/>
  <c r="H8294" i="1"/>
  <c r="I8294" i="1"/>
  <c r="J8294" i="1"/>
  <c r="L8294" i="1"/>
  <c r="H8295" i="1"/>
  <c r="I8295" i="1"/>
  <c r="J8295" i="1"/>
  <c r="L8295" i="1"/>
  <c r="H8296" i="1"/>
  <c r="I8296" i="1"/>
  <c r="J8296" i="1"/>
  <c r="H8297" i="1"/>
  <c r="I8297" i="1"/>
  <c r="J8297" i="1"/>
  <c r="H8298" i="1"/>
  <c r="I8298" i="1"/>
  <c r="J8298" i="1"/>
  <c r="H8299" i="1"/>
  <c r="I8299" i="1"/>
  <c r="J8299" i="1"/>
  <c r="L8299" i="1"/>
  <c r="H8300" i="1"/>
  <c r="I8300" i="1"/>
  <c r="J8300" i="1"/>
  <c r="L8300" i="1"/>
  <c r="H8301" i="1"/>
  <c r="I8301" i="1"/>
  <c r="J8301" i="1"/>
  <c r="L8301" i="1"/>
  <c r="H8302" i="1"/>
  <c r="I8302" i="1"/>
  <c r="J8302" i="1"/>
  <c r="L8302" i="1"/>
  <c r="H8303" i="1"/>
  <c r="I8303" i="1"/>
  <c r="J8303" i="1"/>
  <c r="L8303" i="1"/>
  <c r="H8304" i="1"/>
  <c r="I8304" i="1"/>
  <c r="J8304" i="1"/>
  <c r="H8305" i="1"/>
  <c r="I8305" i="1"/>
  <c r="J8305" i="1"/>
  <c r="H8306" i="1"/>
  <c r="I8306" i="1"/>
  <c r="J8306" i="1"/>
  <c r="H8307" i="1"/>
  <c r="I8307" i="1"/>
  <c r="J8307" i="1"/>
  <c r="L8307" i="1"/>
  <c r="H8308" i="1"/>
  <c r="I8308" i="1"/>
  <c r="J8308" i="1"/>
  <c r="L8308" i="1"/>
  <c r="H8309" i="1"/>
  <c r="I8309" i="1"/>
  <c r="J8309" i="1"/>
  <c r="L8309" i="1"/>
  <c r="H8310" i="1"/>
  <c r="I8310" i="1"/>
  <c r="J8310" i="1"/>
  <c r="L8310" i="1"/>
  <c r="H8311" i="1"/>
  <c r="I8311" i="1"/>
  <c r="J8311" i="1"/>
  <c r="L8311" i="1"/>
  <c r="H8312" i="1"/>
  <c r="I8312" i="1"/>
  <c r="J8312" i="1"/>
  <c r="H8313" i="1"/>
  <c r="I8313" i="1"/>
  <c r="J8313" i="1"/>
  <c r="H8314" i="1"/>
  <c r="I8314" i="1"/>
  <c r="J8314" i="1"/>
  <c r="H8315" i="1"/>
  <c r="I8315" i="1"/>
  <c r="J8315" i="1"/>
  <c r="L8315" i="1"/>
  <c r="H8316" i="1"/>
  <c r="I8316" i="1"/>
  <c r="J8316" i="1"/>
  <c r="L8316" i="1"/>
  <c r="H8317" i="1"/>
  <c r="I8317" i="1"/>
  <c r="J8317" i="1"/>
  <c r="L8317" i="1"/>
  <c r="H8318" i="1"/>
  <c r="I8318" i="1"/>
  <c r="J8318" i="1"/>
  <c r="L8318" i="1"/>
  <c r="H8319" i="1"/>
  <c r="I8319" i="1"/>
  <c r="J8319" i="1"/>
  <c r="L8319" i="1"/>
  <c r="H8320" i="1"/>
  <c r="I8320" i="1"/>
  <c r="J8320" i="1"/>
  <c r="H8321" i="1"/>
  <c r="I8321" i="1"/>
  <c r="J8321" i="1"/>
  <c r="H8322" i="1"/>
  <c r="I8322" i="1"/>
  <c r="J8322" i="1"/>
  <c r="H8323" i="1"/>
  <c r="I8323" i="1"/>
  <c r="J8323" i="1"/>
  <c r="L8323" i="1"/>
  <c r="H8324" i="1"/>
  <c r="I8324" i="1"/>
  <c r="J8324" i="1"/>
  <c r="L8324" i="1"/>
  <c r="H8325" i="1"/>
  <c r="I8325" i="1"/>
  <c r="J8325" i="1"/>
  <c r="L8325" i="1"/>
  <c r="H8326" i="1"/>
  <c r="I8326" i="1"/>
  <c r="J8326" i="1"/>
  <c r="L8326" i="1"/>
  <c r="H8327" i="1"/>
  <c r="I8327" i="1"/>
  <c r="J8327" i="1"/>
  <c r="L8327" i="1"/>
  <c r="H8328" i="1"/>
  <c r="I8328" i="1"/>
  <c r="J8328" i="1"/>
  <c r="H8329" i="1"/>
  <c r="I8329" i="1"/>
  <c r="J8329" i="1"/>
  <c r="H8330" i="1"/>
  <c r="I8330" i="1"/>
  <c r="J8330" i="1"/>
  <c r="H8331" i="1"/>
  <c r="I8331" i="1"/>
  <c r="J8331" i="1"/>
  <c r="L8331" i="1"/>
  <c r="H8332" i="1"/>
  <c r="I8332" i="1"/>
  <c r="J8332" i="1"/>
  <c r="L8332" i="1"/>
  <c r="H8333" i="1"/>
  <c r="I8333" i="1"/>
  <c r="J8333" i="1"/>
  <c r="L8333" i="1"/>
  <c r="H8334" i="1"/>
  <c r="I8334" i="1"/>
  <c r="J8334" i="1"/>
  <c r="L8334" i="1"/>
  <c r="H8335" i="1"/>
  <c r="I8335" i="1"/>
  <c r="J8335" i="1"/>
  <c r="L8335" i="1"/>
  <c r="H8336" i="1"/>
  <c r="I8336" i="1"/>
  <c r="J8336" i="1"/>
  <c r="H8337" i="1"/>
  <c r="I8337" i="1"/>
  <c r="J8337" i="1"/>
  <c r="H8338" i="1"/>
  <c r="I8338" i="1"/>
  <c r="J8338" i="1"/>
  <c r="H8339" i="1"/>
  <c r="I8339" i="1"/>
  <c r="J8339" i="1"/>
  <c r="L8339" i="1"/>
  <c r="H8340" i="1"/>
  <c r="I8340" i="1"/>
  <c r="J8340" i="1"/>
  <c r="L8340" i="1"/>
  <c r="H8341" i="1"/>
  <c r="I8341" i="1"/>
  <c r="J8341" i="1"/>
  <c r="L8341" i="1"/>
  <c r="H8342" i="1"/>
  <c r="I8342" i="1"/>
  <c r="J8342" i="1"/>
  <c r="L8342" i="1"/>
  <c r="H8343" i="1"/>
  <c r="I8343" i="1"/>
  <c r="J8343" i="1"/>
  <c r="L8343" i="1"/>
  <c r="H8344" i="1"/>
  <c r="I8344" i="1"/>
  <c r="J8344" i="1"/>
  <c r="H8345" i="1"/>
  <c r="I8345" i="1"/>
  <c r="J8345" i="1"/>
  <c r="H8346" i="1"/>
  <c r="I8346" i="1"/>
  <c r="J8346" i="1"/>
  <c r="H8347" i="1"/>
  <c r="I8347" i="1"/>
  <c r="J8347" i="1"/>
  <c r="L8347" i="1"/>
  <c r="H8348" i="1"/>
  <c r="I8348" i="1"/>
  <c r="J8348" i="1"/>
  <c r="L8348" i="1"/>
  <c r="H8349" i="1"/>
  <c r="I8349" i="1"/>
  <c r="J8349" i="1"/>
  <c r="L8349" i="1"/>
  <c r="H8350" i="1"/>
  <c r="I8350" i="1"/>
  <c r="J8350" i="1"/>
  <c r="L8350" i="1"/>
  <c r="H8351" i="1"/>
  <c r="I8351" i="1"/>
  <c r="J8351" i="1"/>
  <c r="L8351" i="1"/>
  <c r="H8352" i="1"/>
  <c r="I8352" i="1"/>
  <c r="J8352" i="1"/>
  <c r="H8353" i="1"/>
  <c r="I8353" i="1"/>
  <c r="J8353" i="1"/>
  <c r="H8354" i="1"/>
  <c r="I8354" i="1"/>
  <c r="J8354" i="1"/>
  <c r="H8355" i="1"/>
  <c r="I8355" i="1"/>
  <c r="J8355" i="1"/>
  <c r="L8355" i="1"/>
  <c r="H8356" i="1"/>
  <c r="I8356" i="1"/>
  <c r="J8356" i="1"/>
  <c r="L8356" i="1"/>
  <c r="H8357" i="1"/>
  <c r="I8357" i="1"/>
  <c r="J8357" i="1"/>
  <c r="L8357" i="1"/>
  <c r="H8358" i="1"/>
  <c r="I8358" i="1"/>
  <c r="J8358" i="1"/>
  <c r="L8358" i="1"/>
  <c r="H8359" i="1"/>
  <c r="I8359" i="1"/>
  <c r="J8359" i="1"/>
  <c r="L8359" i="1"/>
  <c r="H8360" i="1"/>
  <c r="I8360" i="1"/>
  <c r="J8360" i="1"/>
  <c r="H8361" i="1"/>
  <c r="I8361" i="1"/>
  <c r="J8361" i="1"/>
  <c r="H8362" i="1"/>
  <c r="I8362" i="1"/>
  <c r="J8362" i="1"/>
  <c r="H8363" i="1"/>
  <c r="I8363" i="1"/>
  <c r="J8363" i="1"/>
  <c r="L8363" i="1"/>
  <c r="H8364" i="1"/>
  <c r="I8364" i="1"/>
  <c r="J8364" i="1"/>
  <c r="L8364" i="1"/>
  <c r="H8365" i="1"/>
  <c r="I8365" i="1"/>
  <c r="J8365" i="1"/>
  <c r="L8365" i="1"/>
  <c r="H8366" i="1"/>
  <c r="I8366" i="1"/>
  <c r="J8366" i="1"/>
  <c r="L8366" i="1"/>
  <c r="H8367" i="1"/>
  <c r="I8367" i="1"/>
  <c r="J8367" i="1"/>
  <c r="L8367" i="1"/>
  <c r="H8368" i="1"/>
  <c r="I8368" i="1"/>
  <c r="J8368" i="1"/>
  <c r="H8369" i="1"/>
  <c r="I8369" i="1"/>
  <c r="J8369" i="1"/>
  <c r="H8370" i="1"/>
  <c r="I8370" i="1"/>
  <c r="J8370" i="1"/>
  <c r="H8371" i="1"/>
  <c r="I8371" i="1"/>
  <c r="J8371" i="1"/>
  <c r="L8371" i="1"/>
  <c r="H8372" i="1"/>
  <c r="I8372" i="1"/>
  <c r="J8372" i="1"/>
  <c r="L8372" i="1"/>
  <c r="H8373" i="1"/>
  <c r="I8373" i="1"/>
  <c r="J8373" i="1"/>
  <c r="L8373" i="1"/>
  <c r="H8374" i="1"/>
  <c r="I8374" i="1"/>
  <c r="J8374" i="1"/>
  <c r="L8374" i="1"/>
  <c r="H8375" i="1"/>
  <c r="I8375" i="1"/>
  <c r="J8375" i="1"/>
  <c r="L8375" i="1"/>
  <c r="H8376" i="1"/>
  <c r="I8376" i="1"/>
  <c r="J8376" i="1"/>
  <c r="H8377" i="1"/>
  <c r="I8377" i="1"/>
  <c r="J8377" i="1"/>
  <c r="H8378" i="1"/>
  <c r="I8378" i="1"/>
  <c r="J8378" i="1"/>
  <c r="H8379" i="1"/>
  <c r="I8379" i="1"/>
  <c r="J8379" i="1"/>
  <c r="L8379" i="1"/>
  <c r="H8380" i="1"/>
  <c r="I8380" i="1"/>
  <c r="J8380" i="1"/>
  <c r="L8380" i="1"/>
  <c r="H8381" i="1"/>
  <c r="I8381" i="1"/>
  <c r="J8381" i="1"/>
  <c r="L8381" i="1"/>
  <c r="H8382" i="1"/>
  <c r="I8382" i="1"/>
  <c r="J8382" i="1"/>
  <c r="L8382" i="1"/>
  <c r="H8383" i="1"/>
  <c r="I8383" i="1"/>
  <c r="J8383" i="1"/>
  <c r="L8383" i="1"/>
  <c r="H8384" i="1"/>
  <c r="I8384" i="1"/>
  <c r="J8384" i="1"/>
  <c r="H8385" i="1"/>
  <c r="I8385" i="1"/>
  <c r="J8385" i="1"/>
  <c r="H8386" i="1"/>
  <c r="I8386" i="1"/>
  <c r="J8386" i="1"/>
  <c r="H8387" i="1"/>
  <c r="I8387" i="1"/>
  <c r="J8387" i="1"/>
  <c r="L8387" i="1"/>
  <c r="H8388" i="1"/>
  <c r="I8388" i="1"/>
  <c r="J8388" i="1"/>
  <c r="L8388" i="1"/>
  <c r="H8389" i="1"/>
  <c r="I8389" i="1"/>
  <c r="J8389" i="1"/>
  <c r="L8389" i="1"/>
  <c r="H8390" i="1"/>
  <c r="I8390" i="1"/>
  <c r="J8390" i="1"/>
  <c r="L8390" i="1"/>
  <c r="H8391" i="1"/>
  <c r="I8391" i="1"/>
  <c r="J8391" i="1"/>
  <c r="L8391" i="1"/>
  <c r="H8392" i="1"/>
  <c r="I8392" i="1"/>
  <c r="J8392" i="1"/>
  <c r="H8393" i="1"/>
  <c r="I8393" i="1"/>
  <c r="J8393" i="1"/>
  <c r="L8393" i="1"/>
  <c r="H8394" i="1"/>
  <c r="I8394" i="1"/>
  <c r="J8394" i="1"/>
  <c r="H8395" i="1"/>
  <c r="I8395" i="1"/>
  <c r="J8395" i="1"/>
  <c r="L8395" i="1"/>
  <c r="H8396" i="1"/>
  <c r="I8396" i="1"/>
  <c r="J8396" i="1"/>
  <c r="L8396" i="1"/>
  <c r="H8397" i="1"/>
  <c r="I8397" i="1"/>
  <c r="J8397" i="1"/>
  <c r="L8397" i="1"/>
  <c r="H8398" i="1"/>
  <c r="I8398" i="1"/>
  <c r="J8398" i="1"/>
  <c r="L8398" i="1"/>
  <c r="H8399" i="1"/>
  <c r="I8399" i="1"/>
  <c r="J8399" i="1"/>
  <c r="L8399" i="1"/>
  <c r="H8400" i="1"/>
  <c r="I8400" i="1"/>
  <c r="J8400" i="1"/>
  <c r="H8401" i="1"/>
  <c r="I8401" i="1"/>
  <c r="J8401" i="1"/>
  <c r="H8402" i="1"/>
  <c r="I8402" i="1"/>
  <c r="J8402" i="1"/>
  <c r="H8403" i="1"/>
  <c r="I8403" i="1"/>
  <c r="J8403" i="1"/>
  <c r="L8403" i="1"/>
  <c r="H8404" i="1"/>
  <c r="I8404" i="1"/>
  <c r="J8404" i="1"/>
  <c r="L8404" i="1"/>
  <c r="H8405" i="1"/>
  <c r="I8405" i="1"/>
  <c r="J8405" i="1"/>
  <c r="L8405" i="1"/>
  <c r="H8406" i="1"/>
  <c r="I8406" i="1"/>
  <c r="J8406" i="1"/>
  <c r="L8406" i="1"/>
  <c r="H8407" i="1"/>
  <c r="I8407" i="1"/>
  <c r="J8407" i="1"/>
  <c r="L8407" i="1"/>
  <c r="H8408" i="1"/>
  <c r="I8408" i="1"/>
  <c r="J8408" i="1"/>
  <c r="H8409" i="1"/>
  <c r="I8409" i="1"/>
  <c r="J8409" i="1"/>
  <c r="H8410" i="1"/>
  <c r="I8410" i="1"/>
  <c r="J8410" i="1"/>
  <c r="H8411" i="1"/>
  <c r="I8411" i="1"/>
  <c r="J8411" i="1"/>
  <c r="L8411" i="1"/>
  <c r="H8412" i="1"/>
  <c r="I8412" i="1"/>
  <c r="J8412" i="1"/>
  <c r="L8412" i="1"/>
  <c r="H8413" i="1"/>
  <c r="I8413" i="1"/>
  <c r="J8413" i="1"/>
  <c r="L8413" i="1"/>
  <c r="H8414" i="1"/>
  <c r="I8414" i="1"/>
  <c r="J8414" i="1"/>
  <c r="L8414" i="1"/>
  <c r="H8415" i="1"/>
  <c r="I8415" i="1"/>
  <c r="J8415" i="1"/>
  <c r="L8415" i="1"/>
  <c r="H8416" i="1"/>
  <c r="I8416" i="1"/>
  <c r="J8416" i="1"/>
  <c r="H8417" i="1"/>
  <c r="I8417" i="1"/>
  <c r="J8417" i="1"/>
  <c r="L8417" i="1"/>
  <c r="H8418" i="1"/>
  <c r="I8418" i="1"/>
  <c r="J8418" i="1"/>
  <c r="H8419" i="1"/>
  <c r="I8419" i="1"/>
  <c r="J8419" i="1"/>
  <c r="L8419" i="1"/>
  <c r="H8420" i="1"/>
  <c r="I8420" i="1"/>
  <c r="J8420" i="1"/>
  <c r="L8420" i="1"/>
  <c r="H8421" i="1"/>
  <c r="I8421" i="1"/>
  <c r="J8421" i="1"/>
  <c r="L8421" i="1"/>
  <c r="H8422" i="1"/>
  <c r="I8422" i="1"/>
  <c r="J8422" i="1"/>
  <c r="L8422" i="1"/>
  <c r="H8423" i="1"/>
  <c r="I8423" i="1"/>
  <c r="J8423" i="1"/>
  <c r="L8423" i="1"/>
  <c r="H8424" i="1"/>
  <c r="I8424" i="1"/>
  <c r="J8424" i="1"/>
  <c r="H8425" i="1"/>
  <c r="I8425" i="1"/>
  <c r="J8425" i="1"/>
  <c r="H8426" i="1"/>
  <c r="I8426" i="1"/>
  <c r="J8426" i="1"/>
  <c r="H8427" i="1"/>
  <c r="I8427" i="1"/>
  <c r="J8427" i="1"/>
  <c r="L8427" i="1"/>
  <c r="H8428" i="1"/>
  <c r="I8428" i="1"/>
  <c r="J8428" i="1"/>
  <c r="L8428" i="1"/>
  <c r="H8429" i="1"/>
  <c r="I8429" i="1"/>
  <c r="J8429" i="1"/>
  <c r="L8429" i="1"/>
  <c r="H8430" i="1"/>
  <c r="I8430" i="1"/>
  <c r="J8430" i="1"/>
  <c r="L8430" i="1"/>
  <c r="H8431" i="1"/>
  <c r="I8431" i="1"/>
  <c r="J8431" i="1"/>
  <c r="L8431" i="1"/>
  <c r="H8432" i="1"/>
  <c r="I8432" i="1"/>
  <c r="J8432" i="1"/>
  <c r="H8433" i="1"/>
  <c r="I8433" i="1"/>
  <c r="J8433" i="1"/>
  <c r="H8434" i="1"/>
  <c r="I8434" i="1"/>
  <c r="J8434" i="1"/>
  <c r="H8435" i="1"/>
  <c r="I8435" i="1"/>
  <c r="J8435" i="1"/>
  <c r="L8435" i="1"/>
  <c r="H8436" i="1"/>
  <c r="I8436" i="1"/>
  <c r="J8436" i="1"/>
  <c r="L8436" i="1"/>
  <c r="H8437" i="1"/>
  <c r="I8437" i="1"/>
  <c r="J8437" i="1"/>
  <c r="L8437" i="1"/>
  <c r="H8438" i="1"/>
  <c r="I8438" i="1"/>
  <c r="J8438" i="1"/>
  <c r="L8438" i="1"/>
  <c r="H8439" i="1"/>
  <c r="I8439" i="1"/>
  <c r="J8439" i="1"/>
  <c r="L8439" i="1"/>
  <c r="H8440" i="1"/>
  <c r="I8440" i="1"/>
  <c r="J8440" i="1"/>
  <c r="H8441" i="1"/>
  <c r="I8441" i="1"/>
  <c r="J8441" i="1"/>
  <c r="H8442" i="1"/>
  <c r="I8442" i="1"/>
  <c r="J8442" i="1"/>
  <c r="H8443" i="1"/>
  <c r="I8443" i="1"/>
  <c r="J8443" i="1"/>
  <c r="L8443" i="1"/>
  <c r="H8444" i="1"/>
  <c r="I8444" i="1"/>
  <c r="J8444" i="1"/>
  <c r="L8444" i="1"/>
  <c r="H8445" i="1"/>
  <c r="I8445" i="1"/>
  <c r="J8445" i="1"/>
  <c r="L8445" i="1"/>
  <c r="H8446" i="1"/>
  <c r="I8446" i="1"/>
  <c r="J8446" i="1"/>
  <c r="L8446" i="1"/>
  <c r="H8447" i="1"/>
  <c r="I8447" i="1"/>
  <c r="J8447" i="1"/>
  <c r="L8447" i="1"/>
  <c r="H8448" i="1"/>
  <c r="I8448" i="1"/>
  <c r="J8448" i="1"/>
  <c r="H8449" i="1"/>
  <c r="I8449" i="1"/>
  <c r="J8449" i="1"/>
  <c r="H8450" i="1"/>
  <c r="I8450" i="1"/>
  <c r="J8450" i="1"/>
  <c r="H8451" i="1"/>
  <c r="I8451" i="1"/>
  <c r="J8451" i="1"/>
  <c r="L8451" i="1"/>
  <c r="H8452" i="1"/>
  <c r="I8452" i="1"/>
  <c r="J8452" i="1"/>
  <c r="L8452" i="1"/>
  <c r="H8453" i="1"/>
  <c r="I8453" i="1"/>
  <c r="J8453" i="1"/>
  <c r="L8453" i="1"/>
  <c r="H8454" i="1"/>
  <c r="I8454" i="1"/>
  <c r="J8454" i="1"/>
  <c r="L8454" i="1"/>
  <c r="H8455" i="1"/>
  <c r="I8455" i="1"/>
  <c r="J8455" i="1"/>
  <c r="L8455" i="1"/>
  <c r="H8456" i="1"/>
  <c r="I8456" i="1"/>
  <c r="J8456" i="1"/>
  <c r="H8457" i="1"/>
  <c r="I8457" i="1"/>
  <c r="J8457" i="1"/>
  <c r="H8458" i="1"/>
  <c r="I8458" i="1"/>
  <c r="J8458" i="1"/>
  <c r="H8459" i="1"/>
  <c r="I8459" i="1"/>
  <c r="J8459" i="1"/>
  <c r="L8459" i="1"/>
  <c r="H8460" i="1"/>
  <c r="I8460" i="1"/>
  <c r="J8460" i="1"/>
  <c r="L8460" i="1"/>
  <c r="H8461" i="1"/>
  <c r="I8461" i="1"/>
  <c r="J8461" i="1"/>
  <c r="L8461" i="1"/>
  <c r="H8462" i="1"/>
  <c r="I8462" i="1"/>
  <c r="J8462" i="1"/>
  <c r="L8462" i="1"/>
  <c r="H8463" i="1"/>
  <c r="I8463" i="1"/>
  <c r="J8463" i="1"/>
  <c r="L8463" i="1"/>
  <c r="H8464" i="1"/>
  <c r="I8464" i="1"/>
  <c r="J8464" i="1"/>
  <c r="H8465" i="1"/>
  <c r="I8465" i="1"/>
  <c r="J8465" i="1"/>
  <c r="H8466" i="1"/>
  <c r="I8466" i="1"/>
  <c r="J8466" i="1"/>
  <c r="H8467" i="1"/>
  <c r="I8467" i="1"/>
  <c r="J8467" i="1"/>
  <c r="L8467" i="1"/>
  <c r="H8468" i="1"/>
  <c r="I8468" i="1"/>
  <c r="J8468" i="1"/>
  <c r="L8468" i="1"/>
  <c r="H8469" i="1"/>
  <c r="I8469" i="1"/>
  <c r="J8469" i="1"/>
  <c r="L8469" i="1"/>
  <c r="H8470" i="1"/>
  <c r="I8470" i="1"/>
  <c r="J8470" i="1"/>
  <c r="L8470" i="1"/>
  <c r="H8471" i="1"/>
  <c r="I8471" i="1"/>
  <c r="J8471" i="1"/>
  <c r="L8471" i="1"/>
  <c r="H8472" i="1"/>
  <c r="I8472" i="1"/>
  <c r="J8472" i="1"/>
  <c r="H8473" i="1"/>
  <c r="I8473" i="1"/>
  <c r="J8473" i="1"/>
  <c r="H8474" i="1"/>
  <c r="I8474" i="1"/>
  <c r="J8474" i="1"/>
  <c r="H8475" i="1"/>
  <c r="I8475" i="1"/>
  <c r="J8475" i="1"/>
  <c r="L8475" i="1"/>
  <c r="H8476" i="1"/>
  <c r="I8476" i="1"/>
  <c r="J8476" i="1"/>
  <c r="L8476" i="1"/>
  <c r="H8477" i="1"/>
  <c r="I8477" i="1"/>
  <c r="J8477" i="1"/>
  <c r="L8477" i="1"/>
  <c r="H8478" i="1"/>
  <c r="I8478" i="1"/>
  <c r="J8478" i="1"/>
  <c r="L8478" i="1"/>
  <c r="H8479" i="1"/>
  <c r="I8479" i="1"/>
  <c r="J8479" i="1"/>
  <c r="L8479" i="1"/>
  <c r="H8480" i="1"/>
  <c r="I8480" i="1"/>
  <c r="J8480" i="1"/>
  <c r="H8481" i="1"/>
  <c r="I8481" i="1"/>
  <c r="J8481" i="1"/>
  <c r="H8482" i="1"/>
  <c r="I8482" i="1"/>
  <c r="J8482" i="1"/>
  <c r="H8483" i="1"/>
  <c r="I8483" i="1"/>
  <c r="J8483" i="1"/>
  <c r="L8483" i="1"/>
  <c r="H8484" i="1"/>
  <c r="I8484" i="1"/>
  <c r="J8484" i="1"/>
  <c r="L8484" i="1"/>
  <c r="H8485" i="1"/>
  <c r="I8485" i="1"/>
  <c r="J8485" i="1"/>
  <c r="L8485" i="1"/>
  <c r="H8486" i="1"/>
  <c r="I8486" i="1"/>
  <c r="J8486" i="1"/>
  <c r="L8486" i="1"/>
  <c r="H8487" i="1"/>
  <c r="I8487" i="1"/>
  <c r="J8487" i="1"/>
  <c r="L8487" i="1"/>
  <c r="H8488" i="1"/>
  <c r="I8488" i="1"/>
  <c r="J8488" i="1"/>
  <c r="H8489" i="1"/>
  <c r="I8489" i="1"/>
  <c r="J8489" i="1"/>
  <c r="H8490" i="1"/>
  <c r="I8490" i="1"/>
  <c r="J8490" i="1"/>
  <c r="H8491" i="1"/>
  <c r="I8491" i="1"/>
  <c r="J8491" i="1"/>
  <c r="L8491" i="1"/>
  <c r="H8492" i="1"/>
  <c r="I8492" i="1"/>
  <c r="J8492" i="1"/>
  <c r="L8492" i="1"/>
  <c r="H8493" i="1"/>
  <c r="I8493" i="1"/>
  <c r="J8493" i="1"/>
  <c r="L8493" i="1"/>
  <c r="H8494" i="1"/>
  <c r="I8494" i="1"/>
  <c r="J8494" i="1"/>
  <c r="L8494" i="1"/>
  <c r="H8495" i="1"/>
  <c r="I8495" i="1"/>
  <c r="J8495" i="1"/>
  <c r="L8495" i="1"/>
  <c r="H8496" i="1"/>
  <c r="I8496" i="1"/>
  <c r="J8496" i="1"/>
  <c r="H8497" i="1"/>
  <c r="I8497" i="1"/>
  <c r="J8497" i="1"/>
  <c r="H8498" i="1"/>
  <c r="I8498" i="1"/>
  <c r="J8498" i="1"/>
  <c r="H8499" i="1"/>
  <c r="I8499" i="1"/>
  <c r="J8499" i="1"/>
  <c r="L8499" i="1"/>
  <c r="H8500" i="1"/>
  <c r="I8500" i="1"/>
  <c r="J8500" i="1"/>
  <c r="L8500" i="1"/>
  <c r="H8501" i="1"/>
  <c r="I8501" i="1"/>
  <c r="J8501" i="1"/>
  <c r="L8501" i="1"/>
  <c r="H8502" i="1"/>
  <c r="I8502" i="1"/>
  <c r="J8502" i="1"/>
  <c r="L8502" i="1"/>
  <c r="H8503" i="1"/>
  <c r="I8503" i="1"/>
  <c r="J8503" i="1"/>
  <c r="L8503" i="1"/>
  <c r="H8504" i="1"/>
  <c r="I8504" i="1"/>
  <c r="J8504" i="1"/>
  <c r="H8505" i="1"/>
  <c r="I8505" i="1"/>
  <c r="J8505" i="1"/>
  <c r="H8506" i="1"/>
  <c r="I8506" i="1"/>
  <c r="J8506" i="1"/>
  <c r="H8507" i="1"/>
  <c r="I8507" i="1"/>
  <c r="J8507" i="1"/>
  <c r="L8507" i="1"/>
  <c r="H8508" i="1"/>
  <c r="I8508" i="1"/>
  <c r="J8508" i="1"/>
  <c r="L8508" i="1"/>
  <c r="H8509" i="1"/>
  <c r="I8509" i="1"/>
  <c r="J8509" i="1"/>
  <c r="L8509" i="1"/>
  <c r="H8510" i="1"/>
  <c r="I8510" i="1"/>
  <c r="J8510" i="1"/>
  <c r="L8510" i="1"/>
  <c r="H8511" i="1"/>
  <c r="I8511" i="1"/>
  <c r="J8511" i="1"/>
  <c r="L8511" i="1"/>
  <c r="H8512" i="1"/>
  <c r="I8512" i="1"/>
  <c r="J8512" i="1"/>
  <c r="H8513" i="1"/>
  <c r="I8513" i="1"/>
  <c r="J8513" i="1"/>
  <c r="H8514" i="1"/>
  <c r="I8514" i="1"/>
  <c r="J8514" i="1"/>
  <c r="H8515" i="1"/>
  <c r="I8515" i="1"/>
  <c r="J8515" i="1"/>
  <c r="L8515" i="1"/>
  <c r="H8516" i="1"/>
  <c r="I8516" i="1"/>
  <c r="J8516" i="1"/>
  <c r="L8516" i="1"/>
  <c r="H8517" i="1"/>
  <c r="I8517" i="1"/>
  <c r="J8517" i="1"/>
  <c r="L8517" i="1"/>
  <c r="H8518" i="1"/>
  <c r="I8518" i="1"/>
  <c r="J8518" i="1"/>
  <c r="L8518" i="1"/>
  <c r="H8519" i="1"/>
  <c r="I8519" i="1"/>
  <c r="J8519" i="1"/>
  <c r="L8519" i="1"/>
  <c r="H8520" i="1"/>
  <c r="I8520" i="1"/>
  <c r="J8520" i="1"/>
  <c r="H8521" i="1"/>
  <c r="I8521" i="1"/>
  <c r="J8521" i="1"/>
  <c r="L8521" i="1"/>
  <c r="H8522" i="1"/>
  <c r="I8522" i="1"/>
  <c r="J8522" i="1"/>
  <c r="H8523" i="1"/>
  <c r="I8523" i="1"/>
  <c r="J8523" i="1"/>
  <c r="L8523" i="1"/>
  <c r="H8524" i="1"/>
  <c r="I8524" i="1"/>
  <c r="J8524" i="1"/>
  <c r="L8524" i="1"/>
  <c r="H8525" i="1"/>
  <c r="I8525" i="1"/>
  <c r="J8525" i="1"/>
  <c r="L8525" i="1"/>
  <c r="H8526" i="1"/>
  <c r="I8526" i="1"/>
  <c r="J8526" i="1"/>
  <c r="L8526" i="1"/>
  <c r="H8527" i="1"/>
  <c r="I8527" i="1"/>
  <c r="J8527" i="1"/>
  <c r="L8527" i="1"/>
  <c r="H8528" i="1"/>
  <c r="I8528" i="1"/>
  <c r="J8528" i="1"/>
  <c r="H8529" i="1"/>
  <c r="I8529" i="1"/>
  <c r="J8529" i="1"/>
  <c r="H8530" i="1"/>
  <c r="I8530" i="1"/>
  <c r="J8530" i="1"/>
  <c r="H8531" i="1"/>
  <c r="I8531" i="1"/>
  <c r="J8531" i="1"/>
  <c r="L8531" i="1"/>
  <c r="H8532" i="1"/>
  <c r="I8532" i="1"/>
  <c r="J8532" i="1"/>
  <c r="L8532" i="1"/>
  <c r="H8533" i="1"/>
  <c r="I8533" i="1"/>
  <c r="J8533" i="1"/>
  <c r="L8533" i="1"/>
  <c r="H8534" i="1"/>
  <c r="I8534" i="1"/>
  <c r="J8534" i="1"/>
  <c r="L8534" i="1"/>
  <c r="H8535" i="1"/>
  <c r="I8535" i="1"/>
  <c r="J8535" i="1"/>
  <c r="L8535" i="1"/>
  <c r="H8536" i="1"/>
  <c r="I8536" i="1"/>
  <c r="J8536" i="1"/>
  <c r="H8537" i="1"/>
  <c r="I8537" i="1"/>
  <c r="J8537" i="1"/>
  <c r="H8538" i="1"/>
  <c r="I8538" i="1"/>
  <c r="J8538" i="1"/>
  <c r="H8539" i="1"/>
  <c r="I8539" i="1"/>
  <c r="J8539" i="1"/>
  <c r="L8539" i="1"/>
  <c r="H8540" i="1"/>
  <c r="I8540" i="1"/>
  <c r="J8540" i="1"/>
  <c r="L8540" i="1"/>
  <c r="H8541" i="1"/>
  <c r="I8541" i="1"/>
  <c r="J8541" i="1"/>
  <c r="L8541" i="1"/>
  <c r="H8542" i="1"/>
  <c r="I8542" i="1"/>
  <c r="J8542" i="1"/>
  <c r="L8542" i="1"/>
  <c r="H8543" i="1"/>
  <c r="I8543" i="1"/>
  <c r="J8543" i="1"/>
  <c r="L8543" i="1"/>
  <c r="H8544" i="1"/>
  <c r="I8544" i="1"/>
  <c r="J8544" i="1"/>
  <c r="H8545" i="1"/>
  <c r="I8545" i="1"/>
  <c r="J8545" i="1"/>
  <c r="L8545" i="1"/>
  <c r="H8546" i="1"/>
  <c r="I8546" i="1"/>
  <c r="J8546" i="1"/>
  <c r="H8547" i="1"/>
  <c r="I8547" i="1"/>
  <c r="J8547" i="1"/>
  <c r="L8547" i="1"/>
  <c r="H8548" i="1"/>
  <c r="I8548" i="1"/>
  <c r="J8548" i="1"/>
  <c r="L8548" i="1"/>
  <c r="H8549" i="1"/>
  <c r="I8549" i="1"/>
  <c r="J8549" i="1"/>
  <c r="L8549" i="1"/>
  <c r="H8550" i="1"/>
  <c r="I8550" i="1"/>
  <c r="J8550" i="1"/>
  <c r="L8550" i="1"/>
  <c r="H8551" i="1"/>
  <c r="I8551" i="1"/>
  <c r="J8551" i="1"/>
  <c r="L8551" i="1"/>
  <c r="H8552" i="1"/>
  <c r="I8552" i="1"/>
  <c r="J8552" i="1"/>
  <c r="H8553" i="1"/>
  <c r="I8553" i="1"/>
  <c r="J8553" i="1"/>
  <c r="H8554" i="1"/>
  <c r="I8554" i="1"/>
  <c r="J8554" i="1"/>
  <c r="H8555" i="1"/>
  <c r="I8555" i="1"/>
  <c r="J8555" i="1"/>
  <c r="L8555" i="1"/>
  <c r="H8556" i="1"/>
  <c r="I8556" i="1"/>
  <c r="J8556" i="1"/>
  <c r="L8556" i="1"/>
  <c r="H8557" i="1"/>
  <c r="I8557" i="1"/>
  <c r="J8557" i="1"/>
  <c r="L8557" i="1"/>
  <c r="H8558" i="1"/>
  <c r="I8558" i="1"/>
  <c r="J8558" i="1"/>
  <c r="L8558" i="1"/>
  <c r="H8559" i="1"/>
  <c r="I8559" i="1"/>
  <c r="J8559" i="1"/>
  <c r="L8559" i="1"/>
  <c r="H8560" i="1"/>
  <c r="I8560" i="1"/>
  <c r="J8560" i="1"/>
  <c r="H8561" i="1"/>
  <c r="I8561" i="1"/>
  <c r="J8561" i="1"/>
  <c r="H8562" i="1"/>
  <c r="I8562" i="1"/>
  <c r="J8562" i="1"/>
  <c r="H8563" i="1"/>
  <c r="I8563" i="1"/>
  <c r="J8563" i="1"/>
  <c r="L8563" i="1"/>
  <c r="H8564" i="1"/>
  <c r="I8564" i="1"/>
  <c r="J8564" i="1"/>
  <c r="L8564" i="1"/>
  <c r="H8565" i="1"/>
  <c r="I8565" i="1"/>
  <c r="J8565" i="1"/>
  <c r="L8565" i="1"/>
  <c r="H8566" i="1"/>
  <c r="I8566" i="1"/>
  <c r="J8566" i="1"/>
  <c r="L8566" i="1"/>
  <c r="H8567" i="1"/>
  <c r="I8567" i="1"/>
  <c r="J8567" i="1"/>
  <c r="L8567" i="1"/>
  <c r="H8568" i="1"/>
  <c r="I8568" i="1"/>
  <c r="J8568" i="1"/>
  <c r="H8569" i="1"/>
  <c r="I8569" i="1"/>
  <c r="J8569" i="1"/>
  <c r="H8570" i="1"/>
  <c r="I8570" i="1"/>
  <c r="J8570" i="1"/>
  <c r="H8571" i="1"/>
  <c r="I8571" i="1"/>
  <c r="J8571" i="1"/>
  <c r="L8571" i="1"/>
  <c r="H8572" i="1"/>
  <c r="I8572" i="1"/>
  <c r="J8572" i="1"/>
  <c r="L8572" i="1"/>
  <c r="H8573" i="1"/>
  <c r="I8573" i="1"/>
  <c r="J8573" i="1"/>
  <c r="L8573" i="1"/>
  <c r="H8574" i="1"/>
  <c r="I8574" i="1"/>
  <c r="J8574" i="1"/>
  <c r="L8574" i="1"/>
  <c r="H8575" i="1"/>
  <c r="I8575" i="1"/>
  <c r="J8575" i="1"/>
  <c r="L8575" i="1"/>
  <c r="H8576" i="1"/>
  <c r="I8576" i="1"/>
  <c r="J8576" i="1"/>
  <c r="H8577" i="1"/>
  <c r="I8577" i="1"/>
  <c r="J8577" i="1"/>
  <c r="H8578" i="1"/>
  <c r="I8578" i="1"/>
  <c r="J8578" i="1"/>
  <c r="H8579" i="1"/>
  <c r="I8579" i="1"/>
  <c r="J8579" i="1"/>
  <c r="L8579" i="1"/>
  <c r="H8580" i="1"/>
  <c r="I8580" i="1"/>
  <c r="J8580" i="1"/>
  <c r="L8580" i="1"/>
  <c r="H8581" i="1"/>
  <c r="I8581" i="1"/>
  <c r="J8581" i="1"/>
  <c r="L8581" i="1"/>
  <c r="H8582" i="1"/>
  <c r="I8582" i="1"/>
  <c r="J8582" i="1"/>
  <c r="L8582" i="1"/>
  <c r="H8583" i="1"/>
  <c r="I8583" i="1"/>
  <c r="J8583" i="1"/>
  <c r="L8583" i="1"/>
  <c r="H8584" i="1"/>
  <c r="I8584" i="1"/>
  <c r="J8584" i="1"/>
  <c r="H8585" i="1"/>
  <c r="I8585" i="1"/>
  <c r="J8585" i="1"/>
  <c r="H8586" i="1"/>
  <c r="I8586" i="1"/>
  <c r="J8586" i="1"/>
  <c r="H8587" i="1"/>
  <c r="I8587" i="1"/>
  <c r="J8587" i="1"/>
  <c r="L8587" i="1"/>
  <c r="H8588" i="1"/>
  <c r="I8588" i="1"/>
  <c r="J8588" i="1"/>
  <c r="L8588" i="1"/>
  <c r="H8589" i="1"/>
  <c r="I8589" i="1"/>
  <c r="J8589" i="1"/>
  <c r="L8589" i="1"/>
  <c r="H8590" i="1"/>
  <c r="I8590" i="1"/>
  <c r="J8590" i="1"/>
  <c r="L8590" i="1"/>
  <c r="H8591" i="1"/>
  <c r="I8591" i="1"/>
  <c r="J8591" i="1"/>
  <c r="L8591" i="1"/>
  <c r="H8592" i="1"/>
  <c r="I8592" i="1"/>
  <c r="J8592" i="1"/>
  <c r="H8593" i="1"/>
  <c r="I8593" i="1"/>
  <c r="J8593" i="1"/>
  <c r="H8594" i="1"/>
  <c r="I8594" i="1"/>
  <c r="J8594" i="1"/>
  <c r="H8595" i="1"/>
  <c r="I8595" i="1"/>
  <c r="J8595" i="1"/>
  <c r="L8595" i="1"/>
  <c r="H8596" i="1"/>
  <c r="I8596" i="1"/>
  <c r="J8596" i="1"/>
  <c r="L8596" i="1"/>
  <c r="H8597" i="1"/>
  <c r="I8597" i="1"/>
  <c r="J8597" i="1"/>
  <c r="L8597" i="1"/>
  <c r="H8598" i="1"/>
  <c r="I8598" i="1"/>
  <c r="J8598" i="1"/>
  <c r="L8598" i="1"/>
  <c r="H8599" i="1"/>
  <c r="I8599" i="1"/>
  <c r="J8599" i="1"/>
  <c r="L8599" i="1"/>
  <c r="H8600" i="1"/>
  <c r="I8600" i="1"/>
  <c r="J8600" i="1"/>
  <c r="H8601" i="1"/>
  <c r="I8601" i="1"/>
  <c r="J8601" i="1"/>
  <c r="H8602" i="1"/>
  <c r="I8602" i="1"/>
  <c r="J8602" i="1"/>
  <c r="H8603" i="1"/>
  <c r="I8603" i="1"/>
  <c r="J8603" i="1"/>
  <c r="L8603" i="1"/>
  <c r="H8604" i="1"/>
  <c r="I8604" i="1"/>
  <c r="J8604" i="1"/>
  <c r="L8604" i="1"/>
  <c r="H8605" i="1"/>
  <c r="I8605" i="1"/>
  <c r="J8605" i="1"/>
  <c r="L8605" i="1"/>
  <c r="H8606" i="1"/>
  <c r="I8606" i="1"/>
  <c r="J8606" i="1"/>
  <c r="L8606" i="1"/>
  <c r="H8607" i="1"/>
  <c r="I8607" i="1"/>
  <c r="J8607" i="1"/>
  <c r="L8607" i="1"/>
  <c r="H8608" i="1"/>
  <c r="I8608" i="1"/>
  <c r="J8608" i="1"/>
  <c r="H8609" i="1"/>
  <c r="I8609" i="1"/>
  <c r="J8609" i="1"/>
  <c r="H8610" i="1"/>
  <c r="I8610" i="1"/>
  <c r="J8610" i="1"/>
  <c r="H8611" i="1"/>
  <c r="I8611" i="1"/>
  <c r="J8611" i="1"/>
  <c r="L8611" i="1"/>
  <c r="H8612" i="1"/>
  <c r="I8612" i="1"/>
  <c r="J8612" i="1"/>
  <c r="L8612" i="1"/>
  <c r="H8613" i="1"/>
  <c r="I8613" i="1"/>
  <c r="J8613" i="1"/>
  <c r="L8613" i="1"/>
  <c r="H8614" i="1"/>
  <c r="I8614" i="1"/>
  <c r="J8614" i="1"/>
  <c r="L8614" i="1"/>
  <c r="H8615" i="1"/>
  <c r="I8615" i="1"/>
  <c r="J8615" i="1"/>
  <c r="L8615" i="1"/>
  <c r="H8616" i="1"/>
  <c r="I8616" i="1"/>
  <c r="J8616" i="1"/>
  <c r="H8617" i="1"/>
  <c r="I8617" i="1"/>
  <c r="J8617" i="1"/>
  <c r="H8618" i="1"/>
  <c r="I8618" i="1"/>
  <c r="J8618" i="1"/>
  <c r="H8619" i="1"/>
  <c r="I8619" i="1"/>
  <c r="J8619" i="1"/>
  <c r="L8619" i="1"/>
  <c r="H8620" i="1"/>
  <c r="I8620" i="1"/>
  <c r="J8620" i="1"/>
  <c r="L8620" i="1"/>
  <c r="H8621" i="1"/>
  <c r="I8621" i="1"/>
  <c r="J8621" i="1"/>
  <c r="L8621" i="1"/>
  <c r="H8622" i="1"/>
  <c r="I8622" i="1"/>
  <c r="J8622" i="1"/>
  <c r="L8622" i="1"/>
  <c r="H8623" i="1"/>
  <c r="I8623" i="1"/>
  <c r="J8623" i="1"/>
  <c r="L8623" i="1"/>
  <c r="H8624" i="1"/>
  <c r="I8624" i="1"/>
  <c r="J8624" i="1"/>
  <c r="H8625" i="1"/>
  <c r="I8625" i="1"/>
  <c r="J8625" i="1"/>
  <c r="H8626" i="1"/>
  <c r="I8626" i="1"/>
  <c r="J8626" i="1"/>
  <c r="H8627" i="1"/>
  <c r="I8627" i="1"/>
  <c r="J8627" i="1"/>
  <c r="L8627" i="1"/>
  <c r="H8628" i="1"/>
  <c r="I8628" i="1"/>
  <c r="J8628" i="1"/>
  <c r="L8628" i="1"/>
  <c r="H8629" i="1"/>
  <c r="I8629" i="1"/>
  <c r="J8629" i="1"/>
  <c r="L8629" i="1"/>
  <c r="H8630" i="1"/>
  <c r="I8630" i="1"/>
  <c r="J8630" i="1"/>
  <c r="L8630" i="1"/>
  <c r="H8631" i="1"/>
  <c r="I8631" i="1"/>
  <c r="J8631" i="1"/>
  <c r="L8631" i="1"/>
  <c r="H8632" i="1"/>
  <c r="I8632" i="1"/>
  <c r="J8632" i="1"/>
  <c r="H8633" i="1"/>
  <c r="I8633" i="1"/>
  <c r="J8633" i="1"/>
  <c r="H8634" i="1"/>
  <c r="I8634" i="1"/>
  <c r="J8634" i="1"/>
  <c r="H8635" i="1"/>
  <c r="I8635" i="1"/>
  <c r="J8635" i="1"/>
  <c r="L8635" i="1"/>
  <c r="H8636" i="1"/>
  <c r="I8636" i="1"/>
  <c r="J8636" i="1"/>
  <c r="L8636" i="1"/>
  <c r="H8637" i="1"/>
  <c r="I8637" i="1"/>
  <c r="J8637" i="1"/>
  <c r="L8637" i="1"/>
  <c r="H8638" i="1"/>
  <c r="I8638" i="1"/>
  <c r="J8638" i="1"/>
  <c r="L8638" i="1"/>
  <c r="H8639" i="1"/>
  <c r="I8639" i="1"/>
  <c r="J8639" i="1"/>
  <c r="L8639" i="1"/>
  <c r="H8640" i="1"/>
  <c r="I8640" i="1"/>
  <c r="J8640" i="1"/>
  <c r="H8641" i="1"/>
  <c r="I8641" i="1"/>
  <c r="J8641" i="1"/>
  <c r="H8642" i="1"/>
  <c r="I8642" i="1"/>
  <c r="J8642" i="1"/>
  <c r="H8643" i="1"/>
  <c r="I8643" i="1"/>
  <c r="J8643" i="1"/>
  <c r="L8643" i="1"/>
  <c r="H8644" i="1"/>
  <c r="I8644" i="1"/>
  <c r="J8644" i="1"/>
  <c r="L8644" i="1"/>
  <c r="H8645" i="1"/>
  <c r="I8645" i="1"/>
  <c r="J8645" i="1"/>
  <c r="L8645" i="1"/>
  <c r="H8646" i="1"/>
  <c r="I8646" i="1"/>
  <c r="J8646" i="1"/>
  <c r="L8646" i="1"/>
  <c r="H8647" i="1"/>
  <c r="I8647" i="1"/>
  <c r="J8647" i="1"/>
  <c r="L8647" i="1"/>
  <c r="H8648" i="1"/>
  <c r="I8648" i="1"/>
  <c r="J8648" i="1"/>
  <c r="H8649" i="1"/>
  <c r="I8649" i="1"/>
  <c r="J8649" i="1"/>
  <c r="L8649" i="1"/>
  <c r="H8650" i="1"/>
  <c r="I8650" i="1"/>
  <c r="J8650" i="1"/>
  <c r="H8651" i="1"/>
  <c r="I8651" i="1"/>
  <c r="J8651" i="1"/>
  <c r="L8651" i="1"/>
  <c r="H8652" i="1"/>
  <c r="I8652" i="1"/>
  <c r="J8652" i="1"/>
  <c r="L8652" i="1"/>
  <c r="H8653" i="1"/>
  <c r="I8653" i="1"/>
  <c r="J8653" i="1"/>
  <c r="L8653" i="1"/>
  <c r="H8654" i="1"/>
  <c r="I8654" i="1"/>
  <c r="J8654" i="1"/>
  <c r="L8654" i="1"/>
  <c r="H8655" i="1"/>
  <c r="I8655" i="1"/>
  <c r="J8655" i="1"/>
  <c r="L8655" i="1"/>
  <c r="H8656" i="1"/>
  <c r="I8656" i="1"/>
  <c r="J8656" i="1"/>
  <c r="H8657" i="1"/>
  <c r="I8657" i="1"/>
  <c r="J8657" i="1"/>
  <c r="H8658" i="1"/>
  <c r="I8658" i="1"/>
  <c r="J8658" i="1"/>
  <c r="H8659" i="1"/>
  <c r="I8659" i="1"/>
  <c r="J8659" i="1"/>
  <c r="L8659" i="1"/>
  <c r="H8660" i="1"/>
  <c r="I8660" i="1"/>
  <c r="J8660" i="1"/>
  <c r="L8660" i="1"/>
  <c r="H8661" i="1"/>
  <c r="I8661" i="1"/>
  <c r="J8661" i="1"/>
  <c r="L8661" i="1"/>
  <c r="H8662" i="1"/>
  <c r="I8662" i="1"/>
  <c r="J8662" i="1"/>
  <c r="L8662" i="1"/>
  <c r="H8663" i="1"/>
  <c r="I8663" i="1"/>
  <c r="J8663" i="1"/>
  <c r="L8663" i="1"/>
  <c r="H8664" i="1"/>
  <c r="I8664" i="1"/>
  <c r="J8664" i="1"/>
  <c r="H8665" i="1"/>
  <c r="I8665" i="1"/>
  <c r="J8665" i="1"/>
  <c r="H8666" i="1"/>
  <c r="I8666" i="1"/>
  <c r="J8666" i="1"/>
  <c r="H8667" i="1"/>
  <c r="I8667" i="1"/>
  <c r="J8667" i="1"/>
  <c r="L8667" i="1"/>
  <c r="H8668" i="1"/>
  <c r="I8668" i="1"/>
  <c r="J8668" i="1"/>
  <c r="L8668" i="1"/>
  <c r="H8669" i="1"/>
  <c r="I8669" i="1"/>
  <c r="J8669" i="1"/>
  <c r="L8669" i="1"/>
  <c r="H8670" i="1"/>
  <c r="I8670" i="1"/>
  <c r="J8670" i="1"/>
  <c r="L8670" i="1"/>
  <c r="H8671" i="1"/>
  <c r="I8671" i="1"/>
  <c r="J8671" i="1"/>
  <c r="L8671" i="1"/>
  <c r="H8672" i="1"/>
  <c r="I8672" i="1"/>
  <c r="J8672" i="1"/>
  <c r="H8673" i="1"/>
  <c r="I8673" i="1"/>
  <c r="J8673" i="1"/>
  <c r="L8673" i="1"/>
  <c r="H8674" i="1"/>
  <c r="I8674" i="1"/>
  <c r="J8674" i="1"/>
  <c r="H8675" i="1"/>
  <c r="I8675" i="1"/>
  <c r="J8675" i="1"/>
  <c r="L8675" i="1"/>
  <c r="H8676" i="1"/>
  <c r="I8676" i="1"/>
  <c r="J8676" i="1"/>
  <c r="L8676" i="1"/>
  <c r="H8677" i="1"/>
  <c r="I8677" i="1"/>
  <c r="J8677" i="1"/>
  <c r="L8677" i="1"/>
  <c r="H8678" i="1"/>
  <c r="I8678" i="1"/>
  <c r="J8678" i="1"/>
  <c r="L8678" i="1"/>
  <c r="H8679" i="1"/>
  <c r="I8679" i="1"/>
  <c r="J8679" i="1"/>
  <c r="L8679" i="1"/>
  <c r="H8680" i="1"/>
  <c r="I8680" i="1"/>
  <c r="J8680" i="1"/>
  <c r="H8681" i="1"/>
  <c r="I8681" i="1"/>
  <c r="J8681" i="1"/>
  <c r="H8682" i="1"/>
  <c r="I8682" i="1"/>
  <c r="J8682" i="1"/>
  <c r="H8683" i="1"/>
  <c r="I8683" i="1"/>
  <c r="J8683" i="1"/>
  <c r="L8683" i="1"/>
  <c r="H8684" i="1"/>
  <c r="I8684" i="1"/>
  <c r="J8684" i="1"/>
  <c r="L8684" i="1"/>
  <c r="H8685" i="1"/>
  <c r="I8685" i="1"/>
  <c r="J8685" i="1"/>
  <c r="L8685" i="1"/>
  <c r="H8686" i="1"/>
  <c r="I8686" i="1"/>
  <c r="J8686" i="1"/>
  <c r="L8686" i="1"/>
  <c r="H8687" i="1"/>
  <c r="I8687" i="1"/>
  <c r="J8687" i="1"/>
  <c r="L8687" i="1"/>
  <c r="H8688" i="1"/>
  <c r="I8688" i="1"/>
  <c r="J8688" i="1"/>
  <c r="H8689" i="1"/>
  <c r="I8689" i="1"/>
  <c r="J8689" i="1"/>
  <c r="H8690" i="1"/>
  <c r="I8690" i="1"/>
  <c r="J8690" i="1"/>
  <c r="H8691" i="1"/>
  <c r="I8691" i="1"/>
  <c r="J8691" i="1"/>
  <c r="L8691" i="1"/>
  <c r="H8692" i="1"/>
  <c r="I8692" i="1"/>
  <c r="J8692" i="1"/>
  <c r="L8692" i="1"/>
  <c r="H8693" i="1"/>
  <c r="I8693" i="1"/>
  <c r="J8693" i="1"/>
  <c r="L8693" i="1"/>
  <c r="H8694" i="1"/>
  <c r="I8694" i="1"/>
  <c r="J8694" i="1"/>
  <c r="L8694" i="1"/>
  <c r="H8695" i="1"/>
  <c r="I8695" i="1"/>
  <c r="J8695" i="1"/>
  <c r="L8695" i="1"/>
  <c r="H8696" i="1"/>
  <c r="I8696" i="1"/>
  <c r="J8696" i="1"/>
  <c r="H8697" i="1"/>
  <c r="I8697" i="1"/>
  <c r="J8697" i="1"/>
  <c r="H8698" i="1"/>
  <c r="I8698" i="1"/>
  <c r="J8698" i="1"/>
  <c r="H8699" i="1"/>
  <c r="I8699" i="1"/>
  <c r="J8699" i="1"/>
  <c r="L8699" i="1"/>
  <c r="H8700" i="1"/>
  <c r="I8700" i="1"/>
  <c r="J8700" i="1"/>
  <c r="L8700" i="1"/>
  <c r="H8701" i="1"/>
  <c r="I8701" i="1"/>
  <c r="J8701" i="1"/>
  <c r="L8701" i="1"/>
  <c r="H8702" i="1"/>
  <c r="I8702" i="1"/>
  <c r="J8702" i="1"/>
  <c r="L8702" i="1"/>
  <c r="H8703" i="1"/>
  <c r="I8703" i="1"/>
  <c r="J8703" i="1"/>
  <c r="L8703" i="1"/>
  <c r="H8704" i="1"/>
  <c r="I8704" i="1"/>
  <c r="J8704" i="1"/>
  <c r="H8705" i="1"/>
  <c r="I8705" i="1"/>
  <c r="J8705" i="1"/>
  <c r="H8706" i="1"/>
  <c r="I8706" i="1"/>
  <c r="J8706" i="1"/>
  <c r="H8707" i="1"/>
  <c r="I8707" i="1"/>
  <c r="J8707" i="1"/>
  <c r="L8707" i="1"/>
  <c r="H8708" i="1"/>
  <c r="I8708" i="1"/>
  <c r="J8708" i="1"/>
  <c r="L8708" i="1"/>
  <c r="H8709" i="1"/>
  <c r="I8709" i="1"/>
  <c r="J8709" i="1"/>
  <c r="L8709" i="1"/>
  <c r="H8710" i="1"/>
  <c r="I8710" i="1"/>
  <c r="J8710" i="1"/>
  <c r="L8710" i="1"/>
  <c r="H8711" i="1"/>
  <c r="I8711" i="1"/>
  <c r="J8711" i="1"/>
  <c r="L8711" i="1"/>
  <c r="H8712" i="1"/>
  <c r="I8712" i="1"/>
  <c r="J8712" i="1"/>
  <c r="H8713" i="1"/>
  <c r="I8713" i="1"/>
  <c r="J8713" i="1"/>
  <c r="H8714" i="1"/>
  <c r="I8714" i="1"/>
  <c r="J8714" i="1"/>
  <c r="H8715" i="1"/>
  <c r="I8715" i="1"/>
  <c r="J8715" i="1"/>
  <c r="L8715" i="1"/>
  <c r="H8716" i="1"/>
  <c r="I8716" i="1"/>
  <c r="J8716" i="1"/>
  <c r="L8716" i="1"/>
  <c r="H8717" i="1"/>
  <c r="I8717" i="1"/>
  <c r="J8717" i="1"/>
  <c r="L8717" i="1"/>
  <c r="H8718" i="1"/>
  <c r="I8718" i="1"/>
  <c r="J8718" i="1"/>
  <c r="L8718" i="1"/>
  <c r="H8719" i="1"/>
  <c r="I8719" i="1"/>
  <c r="J8719" i="1"/>
  <c r="L8719" i="1"/>
  <c r="H8720" i="1"/>
  <c r="I8720" i="1"/>
  <c r="J8720" i="1"/>
  <c r="H8721" i="1"/>
  <c r="I8721" i="1"/>
  <c r="J8721" i="1"/>
  <c r="H8722" i="1"/>
  <c r="I8722" i="1"/>
  <c r="J8722" i="1"/>
  <c r="H8723" i="1"/>
  <c r="I8723" i="1"/>
  <c r="J8723" i="1"/>
  <c r="L8723" i="1"/>
  <c r="H8724" i="1"/>
  <c r="I8724" i="1"/>
  <c r="J8724" i="1"/>
  <c r="L8724" i="1"/>
  <c r="H8725" i="1"/>
  <c r="I8725" i="1"/>
  <c r="J8725" i="1"/>
  <c r="L8725" i="1"/>
  <c r="H8726" i="1"/>
  <c r="I8726" i="1"/>
  <c r="J8726" i="1"/>
  <c r="L8726" i="1"/>
  <c r="H8727" i="1"/>
  <c r="I8727" i="1"/>
  <c r="J8727" i="1"/>
  <c r="L8727" i="1"/>
  <c r="H8728" i="1"/>
  <c r="I8728" i="1"/>
  <c r="J8728" i="1"/>
  <c r="H8729" i="1"/>
  <c r="I8729" i="1"/>
  <c r="J8729" i="1"/>
  <c r="H8730" i="1"/>
  <c r="I8730" i="1"/>
  <c r="J8730" i="1"/>
  <c r="H8731" i="1"/>
  <c r="I8731" i="1"/>
  <c r="J8731" i="1"/>
  <c r="L8731" i="1"/>
  <c r="H8732" i="1"/>
  <c r="I8732" i="1"/>
  <c r="J8732" i="1"/>
  <c r="L8732" i="1"/>
  <c r="H8733" i="1"/>
  <c r="I8733" i="1"/>
  <c r="J8733" i="1"/>
  <c r="L8733" i="1"/>
  <c r="H8734" i="1"/>
  <c r="I8734" i="1"/>
  <c r="J8734" i="1"/>
  <c r="L8734" i="1"/>
  <c r="H8735" i="1"/>
  <c r="I8735" i="1"/>
  <c r="J8735" i="1"/>
  <c r="L8735" i="1"/>
  <c r="H8736" i="1"/>
  <c r="I8736" i="1"/>
  <c r="J8736" i="1"/>
  <c r="H8737" i="1"/>
  <c r="I8737" i="1"/>
  <c r="J8737" i="1"/>
  <c r="H8738" i="1"/>
  <c r="I8738" i="1"/>
  <c r="J8738" i="1"/>
  <c r="H8739" i="1"/>
  <c r="I8739" i="1"/>
  <c r="J8739" i="1"/>
  <c r="L8739" i="1"/>
  <c r="H8740" i="1"/>
  <c r="I8740" i="1"/>
  <c r="J8740" i="1"/>
  <c r="L8740" i="1"/>
  <c r="H8741" i="1"/>
  <c r="I8741" i="1"/>
  <c r="J8741" i="1"/>
  <c r="L8741" i="1"/>
  <c r="H8742" i="1"/>
  <c r="I8742" i="1"/>
  <c r="J8742" i="1"/>
  <c r="L8742" i="1"/>
  <c r="H8743" i="1"/>
  <c r="I8743" i="1"/>
  <c r="J8743" i="1"/>
  <c r="L8743" i="1"/>
  <c r="H8744" i="1"/>
  <c r="I8744" i="1"/>
  <c r="J8744" i="1"/>
  <c r="H8745" i="1"/>
  <c r="I8745" i="1"/>
  <c r="J8745" i="1"/>
  <c r="H8746" i="1"/>
  <c r="I8746" i="1"/>
  <c r="J8746" i="1"/>
  <c r="H8747" i="1"/>
  <c r="I8747" i="1"/>
  <c r="J8747" i="1"/>
  <c r="L8747" i="1"/>
  <c r="H8748" i="1"/>
  <c r="I8748" i="1"/>
  <c r="J8748" i="1"/>
  <c r="L8748" i="1"/>
  <c r="H8749" i="1"/>
  <c r="I8749" i="1"/>
  <c r="J8749" i="1"/>
  <c r="L8749" i="1"/>
  <c r="H8750" i="1"/>
  <c r="I8750" i="1"/>
  <c r="J8750" i="1"/>
  <c r="L8750" i="1"/>
  <c r="H8751" i="1"/>
  <c r="I8751" i="1"/>
  <c r="J8751" i="1"/>
  <c r="L8751" i="1"/>
  <c r="H8752" i="1"/>
  <c r="I8752" i="1"/>
  <c r="J8752" i="1"/>
  <c r="H8753" i="1"/>
  <c r="I8753" i="1"/>
  <c r="J8753" i="1"/>
  <c r="L8753" i="1"/>
  <c r="H8754" i="1"/>
  <c r="I8754" i="1"/>
  <c r="J8754" i="1"/>
  <c r="H8755" i="1"/>
  <c r="I8755" i="1"/>
  <c r="J8755" i="1"/>
  <c r="L8755" i="1"/>
  <c r="H8756" i="1"/>
  <c r="I8756" i="1"/>
  <c r="J8756" i="1"/>
  <c r="L8756" i="1"/>
  <c r="H8757" i="1"/>
  <c r="I8757" i="1"/>
  <c r="J8757" i="1"/>
  <c r="L8757" i="1"/>
  <c r="H8758" i="1"/>
  <c r="I8758" i="1"/>
  <c r="J8758" i="1"/>
  <c r="L8758" i="1"/>
  <c r="H8759" i="1"/>
  <c r="I8759" i="1"/>
  <c r="J8759" i="1"/>
  <c r="L8759" i="1"/>
  <c r="H8760" i="1"/>
  <c r="I8760" i="1"/>
  <c r="J8760" i="1"/>
  <c r="H8761" i="1"/>
  <c r="I8761" i="1"/>
  <c r="J8761" i="1"/>
  <c r="H8762" i="1"/>
  <c r="I8762" i="1"/>
  <c r="J8762" i="1"/>
  <c r="H8763" i="1"/>
  <c r="I8763" i="1"/>
  <c r="J8763" i="1"/>
  <c r="L8763" i="1"/>
  <c r="H8764" i="1"/>
  <c r="I8764" i="1"/>
  <c r="J8764" i="1"/>
  <c r="L8764" i="1"/>
  <c r="H8765" i="1"/>
  <c r="I8765" i="1"/>
  <c r="J8765" i="1"/>
  <c r="L8765" i="1"/>
  <c r="H8766" i="1"/>
  <c r="I8766" i="1"/>
  <c r="J8766" i="1"/>
  <c r="L8766" i="1"/>
  <c r="H8767" i="1"/>
  <c r="I8767" i="1"/>
  <c r="J8767" i="1"/>
  <c r="L8767" i="1"/>
  <c r="H8768" i="1"/>
  <c r="I8768" i="1"/>
  <c r="J8768" i="1"/>
  <c r="H8769" i="1"/>
  <c r="I8769" i="1"/>
  <c r="J8769" i="1"/>
  <c r="H8770" i="1"/>
  <c r="I8770" i="1"/>
  <c r="J8770" i="1"/>
  <c r="H8771" i="1"/>
  <c r="I8771" i="1"/>
  <c r="J8771" i="1"/>
  <c r="L8771" i="1"/>
  <c r="H8772" i="1"/>
  <c r="I8772" i="1"/>
  <c r="J8772" i="1"/>
  <c r="L8772" i="1"/>
  <c r="H8773" i="1"/>
  <c r="I8773" i="1"/>
  <c r="J8773" i="1"/>
  <c r="L8773" i="1"/>
  <c r="H8774" i="1"/>
  <c r="I8774" i="1"/>
  <c r="J8774" i="1"/>
  <c r="L8774" i="1"/>
  <c r="H8775" i="1"/>
  <c r="I8775" i="1"/>
  <c r="J8775" i="1"/>
  <c r="L8775" i="1"/>
  <c r="H8776" i="1"/>
  <c r="I8776" i="1"/>
  <c r="J8776" i="1"/>
  <c r="H8777" i="1"/>
  <c r="I8777" i="1"/>
  <c r="J8777" i="1"/>
  <c r="L8777" i="1"/>
  <c r="H8778" i="1"/>
  <c r="I8778" i="1"/>
  <c r="J8778" i="1"/>
  <c r="H8779" i="1"/>
  <c r="I8779" i="1"/>
  <c r="J8779" i="1"/>
  <c r="L8779" i="1"/>
  <c r="H8780" i="1"/>
  <c r="I8780" i="1"/>
  <c r="J8780" i="1"/>
  <c r="L8780" i="1"/>
  <c r="H8781" i="1"/>
  <c r="I8781" i="1"/>
  <c r="J8781" i="1"/>
  <c r="L8781" i="1"/>
  <c r="H8782" i="1"/>
  <c r="I8782" i="1"/>
  <c r="J8782" i="1"/>
  <c r="L8782" i="1"/>
  <c r="H8783" i="1"/>
  <c r="I8783" i="1"/>
  <c r="J8783" i="1"/>
  <c r="L8783" i="1"/>
  <c r="H8784" i="1"/>
  <c r="I8784" i="1"/>
  <c r="J8784" i="1"/>
  <c r="H8785" i="1"/>
  <c r="I8785" i="1"/>
  <c r="J8785" i="1"/>
  <c r="H8786" i="1"/>
  <c r="I8786" i="1"/>
  <c r="J8786" i="1"/>
  <c r="H8787" i="1"/>
  <c r="I8787" i="1"/>
  <c r="J8787" i="1"/>
  <c r="L8787" i="1"/>
  <c r="H8788" i="1"/>
  <c r="I8788" i="1"/>
  <c r="J8788" i="1"/>
  <c r="L8788" i="1"/>
  <c r="H8789" i="1"/>
  <c r="I8789" i="1"/>
  <c r="J8789" i="1"/>
  <c r="L8789" i="1"/>
  <c r="H8790" i="1"/>
  <c r="I8790" i="1"/>
  <c r="J8790" i="1"/>
  <c r="L8790" i="1"/>
  <c r="H8791" i="1"/>
  <c r="I8791" i="1"/>
  <c r="J8791" i="1"/>
  <c r="L8791" i="1"/>
  <c r="H8792" i="1"/>
  <c r="I8792" i="1"/>
  <c r="J8792" i="1"/>
  <c r="H8793" i="1"/>
  <c r="I8793" i="1"/>
  <c r="J8793" i="1"/>
  <c r="H8794" i="1"/>
  <c r="I8794" i="1"/>
  <c r="J8794" i="1"/>
  <c r="H8795" i="1"/>
  <c r="I8795" i="1"/>
  <c r="J8795" i="1"/>
  <c r="L8795" i="1"/>
  <c r="H8796" i="1"/>
  <c r="I8796" i="1"/>
  <c r="J8796" i="1"/>
  <c r="L8796" i="1"/>
  <c r="H8797" i="1"/>
  <c r="I8797" i="1"/>
  <c r="J8797" i="1"/>
  <c r="L8797" i="1"/>
  <c r="H8798" i="1"/>
  <c r="I8798" i="1"/>
  <c r="J8798" i="1"/>
  <c r="L8798" i="1"/>
  <c r="H8799" i="1"/>
  <c r="I8799" i="1"/>
  <c r="J8799" i="1"/>
  <c r="L8799" i="1"/>
  <c r="H8800" i="1"/>
  <c r="I8800" i="1"/>
  <c r="J8800" i="1"/>
  <c r="H8801" i="1"/>
  <c r="I8801" i="1"/>
  <c r="J8801" i="1"/>
  <c r="H8802" i="1"/>
  <c r="I8802" i="1"/>
  <c r="J8802" i="1"/>
  <c r="H8803" i="1"/>
  <c r="I8803" i="1"/>
  <c r="J8803" i="1"/>
  <c r="L8803" i="1"/>
  <c r="H8804" i="1"/>
  <c r="I8804" i="1"/>
  <c r="J8804" i="1"/>
  <c r="L8804" i="1"/>
  <c r="H8805" i="1"/>
  <c r="I8805" i="1"/>
  <c r="J8805" i="1"/>
  <c r="L8805" i="1"/>
  <c r="H8806" i="1"/>
  <c r="I8806" i="1"/>
  <c r="J8806" i="1"/>
  <c r="L8806" i="1"/>
  <c r="H8807" i="1"/>
  <c r="I8807" i="1"/>
  <c r="J8807" i="1"/>
  <c r="L8807" i="1"/>
  <c r="H8808" i="1"/>
  <c r="I8808" i="1"/>
  <c r="J8808" i="1"/>
  <c r="H8809" i="1"/>
  <c r="I8809" i="1"/>
  <c r="J8809" i="1"/>
  <c r="L8809" i="1"/>
  <c r="H8810" i="1"/>
  <c r="I8810" i="1"/>
  <c r="J8810" i="1"/>
  <c r="H8811" i="1"/>
  <c r="I8811" i="1"/>
  <c r="J8811" i="1"/>
  <c r="L8811" i="1"/>
  <c r="H8812" i="1"/>
  <c r="I8812" i="1"/>
  <c r="J8812" i="1"/>
  <c r="L8812" i="1"/>
  <c r="H8813" i="1"/>
  <c r="I8813" i="1"/>
  <c r="J8813" i="1"/>
  <c r="L8813" i="1"/>
  <c r="H8814" i="1"/>
  <c r="I8814" i="1"/>
  <c r="J8814" i="1"/>
  <c r="L8814" i="1"/>
  <c r="H8815" i="1"/>
  <c r="I8815" i="1"/>
  <c r="J8815" i="1"/>
  <c r="L8815" i="1"/>
  <c r="H8816" i="1"/>
  <c r="I8816" i="1"/>
  <c r="J8816" i="1"/>
  <c r="H8817" i="1"/>
  <c r="I8817" i="1"/>
  <c r="J8817" i="1"/>
  <c r="H8818" i="1"/>
  <c r="I8818" i="1"/>
  <c r="J8818" i="1"/>
  <c r="H8819" i="1"/>
  <c r="I8819" i="1"/>
  <c r="J8819" i="1"/>
  <c r="L8819" i="1"/>
  <c r="H8820" i="1"/>
  <c r="I8820" i="1"/>
  <c r="J8820" i="1"/>
  <c r="L8820" i="1"/>
  <c r="H8821" i="1"/>
  <c r="I8821" i="1"/>
  <c r="J8821" i="1"/>
  <c r="L8821" i="1"/>
  <c r="H8822" i="1"/>
  <c r="I8822" i="1"/>
  <c r="J8822" i="1"/>
  <c r="L8822" i="1"/>
  <c r="H8823" i="1"/>
  <c r="I8823" i="1"/>
  <c r="J8823" i="1"/>
  <c r="L8823" i="1"/>
  <c r="H8824" i="1"/>
  <c r="I8824" i="1"/>
  <c r="J8824" i="1"/>
  <c r="H8825" i="1"/>
  <c r="I8825" i="1"/>
  <c r="J8825" i="1"/>
  <c r="H8826" i="1"/>
  <c r="I8826" i="1"/>
  <c r="J8826" i="1"/>
  <c r="H8827" i="1"/>
  <c r="I8827" i="1"/>
  <c r="J8827" i="1"/>
  <c r="L8827" i="1"/>
  <c r="H8828" i="1"/>
  <c r="I8828" i="1"/>
  <c r="J8828" i="1"/>
  <c r="L8828" i="1"/>
  <c r="H8829" i="1"/>
  <c r="I8829" i="1"/>
  <c r="J8829" i="1"/>
  <c r="L8829" i="1"/>
  <c r="H8830" i="1"/>
  <c r="I8830" i="1"/>
  <c r="J8830" i="1"/>
  <c r="L8830" i="1"/>
  <c r="H8831" i="1"/>
  <c r="I8831" i="1"/>
  <c r="J8831" i="1"/>
  <c r="L8831" i="1"/>
  <c r="H8832" i="1"/>
  <c r="I8832" i="1"/>
  <c r="J8832" i="1"/>
  <c r="H8833" i="1"/>
  <c r="I8833" i="1"/>
  <c r="J8833" i="1"/>
  <c r="H8834" i="1"/>
  <c r="I8834" i="1"/>
  <c r="J8834" i="1"/>
  <c r="H8835" i="1"/>
  <c r="I8835" i="1"/>
  <c r="J8835" i="1"/>
  <c r="L8835" i="1"/>
  <c r="H8836" i="1"/>
  <c r="I8836" i="1"/>
  <c r="J8836" i="1"/>
  <c r="L8836" i="1"/>
  <c r="H8837" i="1"/>
  <c r="I8837" i="1"/>
  <c r="J8837" i="1"/>
  <c r="L8837" i="1"/>
  <c r="H8838" i="1"/>
  <c r="I8838" i="1"/>
  <c r="J8838" i="1"/>
  <c r="L8838" i="1"/>
  <c r="H8839" i="1"/>
  <c r="I8839" i="1"/>
  <c r="J8839" i="1"/>
  <c r="L8839" i="1"/>
  <c r="H8840" i="1"/>
  <c r="I8840" i="1"/>
  <c r="J8840" i="1"/>
  <c r="H8841" i="1"/>
  <c r="I8841" i="1"/>
  <c r="J8841" i="1"/>
  <c r="L8841" i="1"/>
  <c r="H8842" i="1"/>
  <c r="I8842" i="1"/>
  <c r="J8842" i="1"/>
  <c r="H8843" i="1"/>
  <c r="I8843" i="1"/>
  <c r="J8843" i="1"/>
  <c r="L8843" i="1"/>
  <c r="H8844" i="1"/>
  <c r="I8844" i="1"/>
  <c r="J8844" i="1"/>
  <c r="L8844" i="1"/>
  <c r="H8845" i="1"/>
  <c r="I8845" i="1"/>
  <c r="J8845" i="1"/>
  <c r="L8845" i="1"/>
  <c r="H8846" i="1"/>
  <c r="I8846" i="1"/>
  <c r="J8846" i="1"/>
  <c r="L8846" i="1"/>
  <c r="H8847" i="1"/>
  <c r="I8847" i="1"/>
  <c r="J8847" i="1"/>
  <c r="L8847" i="1"/>
  <c r="H8848" i="1"/>
  <c r="I8848" i="1"/>
  <c r="J8848" i="1"/>
  <c r="H8849" i="1"/>
  <c r="I8849" i="1"/>
  <c r="J8849" i="1"/>
  <c r="H8850" i="1"/>
  <c r="I8850" i="1"/>
  <c r="J8850" i="1"/>
  <c r="H8851" i="1"/>
  <c r="I8851" i="1"/>
  <c r="J8851" i="1"/>
  <c r="L8851" i="1"/>
  <c r="H8852" i="1"/>
  <c r="I8852" i="1"/>
  <c r="J8852" i="1"/>
  <c r="L8852" i="1"/>
  <c r="H8853" i="1"/>
  <c r="I8853" i="1"/>
  <c r="J8853" i="1"/>
  <c r="L8853" i="1"/>
  <c r="H8854" i="1"/>
  <c r="I8854" i="1"/>
  <c r="J8854" i="1"/>
  <c r="L8854" i="1"/>
  <c r="H8855" i="1"/>
  <c r="I8855" i="1"/>
  <c r="J8855" i="1"/>
  <c r="L8855" i="1"/>
  <c r="H8856" i="1"/>
  <c r="I8856" i="1"/>
  <c r="J8856" i="1"/>
  <c r="H8857" i="1"/>
  <c r="I8857" i="1"/>
  <c r="J8857" i="1"/>
  <c r="H8858" i="1"/>
  <c r="I8858" i="1"/>
  <c r="J8858" i="1"/>
  <c r="H8859" i="1"/>
  <c r="I8859" i="1"/>
  <c r="J8859" i="1"/>
  <c r="L8859" i="1"/>
  <c r="H8860" i="1"/>
  <c r="I8860" i="1"/>
  <c r="J8860" i="1"/>
  <c r="L8860" i="1"/>
  <c r="H8861" i="1"/>
  <c r="I8861" i="1"/>
  <c r="J8861" i="1"/>
  <c r="L8861" i="1"/>
  <c r="H8862" i="1"/>
  <c r="I8862" i="1"/>
  <c r="J8862" i="1"/>
  <c r="L8862" i="1"/>
  <c r="H8863" i="1"/>
  <c r="I8863" i="1"/>
  <c r="J8863" i="1"/>
  <c r="L8863" i="1"/>
  <c r="H8864" i="1"/>
  <c r="I8864" i="1"/>
  <c r="J8864" i="1"/>
  <c r="H8865" i="1"/>
  <c r="I8865" i="1"/>
  <c r="J8865" i="1"/>
  <c r="H8866" i="1"/>
  <c r="I8866" i="1"/>
  <c r="J8866" i="1"/>
  <c r="H8867" i="1"/>
  <c r="I8867" i="1"/>
  <c r="J8867" i="1"/>
  <c r="L8867" i="1"/>
  <c r="H8868" i="1"/>
  <c r="I8868" i="1"/>
  <c r="J8868" i="1"/>
  <c r="L8868" i="1"/>
  <c r="H8869" i="1"/>
  <c r="I8869" i="1"/>
  <c r="J8869" i="1"/>
  <c r="L8869" i="1"/>
  <c r="H8870" i="1"/>
  <c r="I8870" i="1"/>
  <c r="J8870" i="1"/>
  <c r="L8870" i="1"/>
  <c r="H8871" i="1"/>
  <c r="I8871" i="1"/>
  <c r="J8871" i="1"/>
  <c r="L8871" i="1"/>
  <c r="H8872" i="1"/>
  <c r="I8872" i="1"/>
  <c r="J8872" i="1"/>
  <c r="H8873" i="1"/>
  <c r="I8873" i="1"/>
  <c r="J8873" i="1"/>
  <c r="L8873" i="1"/>
  <c r="H8874" i="1"/>
  <c r="I8874" i="1"/>
  <c r="J8874" i="1"/>
  <c r="H8875" i="1"/>
  <c r="I8875" i="1"/>
  <c r="J8875" i="1"/>
  <c r="L8875" i="1"/>
  <c r="H8876" i="1"/>
  <c r="I8876" i="1"/>
  <c r="J8876" i="1"/>
  <c r="L8876" i="1"/>
  <c r="H8877" i="1"/>
  <c r="I8877" i="1"/>
  <c r="J8877" i="1"/>
  <c r="L8877" i="1"/>
  <c r="H8878" i="1"/>
  <c r="I8878" i="1"/>
  <c r="J8878" i="1"/>
  <c r="L8878" i="1"/>
  <c r="H8879" i="1"/>
  <c r="I8879" i="1"/>
  <c r="J8879" i="1"/>
  <c r="L8879" i="1"/>
  <c r="H8880" i="1"/>
  <c r="I8880" i="1"/>
  <c r="J8880" i="1"/>
  <c r="H8881" i="1"/>
  <c r="I8881" i="1"/>
  <c r="J8881" i="1"/>
  <c r="H8882" i="1"/>
  <c r="I8882" i="1"/>
  <c r="J8882" i="1"/>
  <c r="H8883" i="1"/>
  <c r="I8883" i="1"/>
  <c r="J8883" i="1"/>
  <c r="L8883" i="1"/>
  <c r="H8884" i="1"/>
  <c r="I8884" i="1"/>
  <c r="J8884" i="1"/>
  <c r="L8884" i="1"/>
  <c r="H8885" i="1"/>
  <c r="I8885" i="1"/>
  <c r="J8885" i="1"/>
  <c r="L8885" i="1"/>
  <c r="H8886" i="1"/>
  <c r="I8886" i="1"/>
  <c r="J8886" i="1"/>
  <c r="L8886" i="1"/>
  <c r="H8887" i="1"/>
  <c r="I8887" i="1"/>
  <c r="J8887" i="1"/>
  <c r="L8887" i="1"/>
  <c r="H8888" i="1"/>
  <c r="I8888" i="1"/>
  <c r="J8888" i="1"/>
  <c r="H8889" i="1"/>
  <c r="I8889" i="1"/>
  <c r="J8889" i="1"/>
  <c r="H8890" i="1"/>
  <c r="I8890" i="1"/>
  <c r="J8890" i="1"/>
  <c r="H8891" i="1"/>
  <c r="I8891" i="1"/>
  <c r="J8891" i="1"/>
  <c r="L8891" i="1"/>
  <c r="H8892" i="1"/>
  <c r="I8892" i="1"/>
  <c r="J8892" i="1"/>
  <c r="L8892" i="1"/>
  <c r="H8893" i="1"/>
  <c r="I8893" i="1"/>
  <c r="J8893" i="1"/>
  <c r="L8893" i="1"/>
  <c r="H8894" i="1"/>
  <c r="I8894" i="1"/>
  <c r="J8894" i="1"/>
  <c r="L8894" i="1"/>
  <c r="H8895" i="1"/>
  <c r="I8895" i="1"/>
  <c r="J8895" i="1"/>
  <c r="L8895" i="1"/>
  <c r="H8896" i="1"/>
  <c r="I8896" i="1"/>
  <c r="J8896" i="1"/>
  <c r="H8897" i="1"/>
  <c r="I8897" i="1"/>
  <c r="J8897" i="1"/>
  <c r="H8898" i="1"/>
  <c r="I8898" i="1"/>
  <c r="J8898" i="1"/>
  <c r="H8899" i="1"/>
  <c r="I8899" i="1"/>
  <c r="J8899" i="1"/>
  <c r="L8899" i="1"/>
  <c r="H8900" i="1"/>
  <c r="I8900" i="1"/>
  <c r="J8900" i="1"/>
  <c r="L8900" i="1"/>
  <c r="H8901" i="1"/>
  <c r="I8901" i="1"/>
  <c r="J8901" i="1"/>
  <c r="L8901" i="1"/>
  <c r="H8902" i="1"/>
  <c r="I8902" i="1"/>
  <c r="J8902" i="1"/>
  <c r="L8902" i="1"/>
  <c r="H8903" i="1"/>
  <c r="I8903" i="1"/>
  <c r="J8903" i="1"/>
  <c r="L8903" i="1"/>
  <c r="H8904" i="1"/>
  <c r="I8904" i="1"/>
  <c r="J8904" i="1"/>
  <c r="H8905" i="1"/>
  <c r="I8905" i="1"/>
  <c r="J8905" i="1"/>
  <c r="L8905" i="1"/>
  <c r="H8906" i="1"/>
  <c r="I8906" i="1"/>
  <c r="J8906" i="1"/>
  <c r="H8907" i="1"/>
  <c r="I8907" i="1"/>
  <c r="J8907" i="1"/>
  <c r="L8907" i="1"/>
  <c r="H8908" i="1"/>
  <c r="I8908" i="1"/>
  <c r="J8908" i="1"/>
  <c r="L8908" i="1"/>
  <c r="H8909" i="1"/>
  <c r="I8909" i="1"/>
  <c r="J8909" i="1"/>
  <c r="L8909" i="1"/>
  <c r="H8910" i="1"/>
  <c r="I8910" i="1"/>
  <c r="J8910" i="1"/>
  <c r="L8910" i="1"/>
  <c r="H8911" i="1"/>
  <c r="I8911" i="1"/>
  <c r="J8911" i="1"/>
  <c r="L8911" i="1"/>
  <c r="H8912" i="1"/>
  <c r="I8912" i="1"/>
  <c r="J8912" i="1"/>
  <c r="H8913" i="1"/>
  <c r="I8913" i="1"/>
  <c r="J8913" i="1"/>
  <c r="H8914" i="1"/>
  <c r="I8914" i="1"/>
  <c r="J8914" i="1"/>
  <c r="H8915" i="1"/>
  <c r="I8915" i="1"/>
  <c r="J8915" i="1"/>
  <c r="L8915" i="1"/>
  <c r="H8916" i="1"/>
  <c r="I8916" i="1"/>
  <c r="J8916" i="1"/>
  <c r="L8916" i="1"/>
  <c r="H8917" i="1"/>
  <c r="I8917" i="1"/>
  <c r="J8917" i="1"/>
  <c r="L8917" i="1"/>
  <c r="H8918" i="1"/>
  <c r="I8918" i="1"/>
  <c r="J8918" i="1"/>
  <c r="L8918" i="1"/>
  <c r="H8919" i="1"/>
  <c r="I8919" i="1"/>
  <c r="J8919" i="1"/>
  <c r="L8919" i="1"/>
  <c r="H8920" i="1"/>
  <c r="I8920" i="1"/>
  <c r="J8920" i="1"/>
  <c r="H8921" i="1"/>
  <c r="I8921" i="1"/>
  <c r="J8921" i="1"/>
  <c r="H8922" i="1"/>
  <c r="I8922" i="1"/>
  <c r="J8922" i="1"/>
  <c r="H8923" i="1"/>
  <c r="I8923" i="1"/>
  <c r="J8923" i="1"/>
  <c r="L8923" i="1"/>
  <c r="H8924" i="1"/>
  <c r="I8924" i="1"/>
  <c r="J8924" i="1"/>
  <c r="L8924" i="1"/>
  <c r="H8925" i="1"/>
  <c r="I8925" i="1"/>
  <c r="J8925" i="1"/>
  <c r="L8925" i="1"/>
  <c r="H8926" i="1"/>
  <c r="I8926" i="1"/>
  <c r="J8926" i="1"/>
  <c r="L8926" i="1"/>
  <c r="H8927" i="1"/>
  <c r="I8927" i="1"/>
  <c r="J8927" i="1"/>
  <c r="L8927" i="1"/>
  <c r="H8928" i="1"/>
  <c r="I8928" i="1"/>
  <c r="J8928" i="1"/>
  <c r="H8929" i="1"/>
  <c r="I8929" i="1"/>
  <c r="J8929" i="1"/>
  <c r="H8930" i="1"/>
  <c r="I8930" i="1"/>
  <c r="J8930" i="1"/>
  <c r="H8931" i="1"/>
  <c r="I8931" i="1"/>
  <c r="J8931" i="1"/>
  <c r="L8931" i="1"/>
  <c r="H8932" i="1"/>
  <c r="I8932" i="1"/>
  <c r="J8932" i="1"/>
  <c r="L8932" i="1"/>
  <c r="H8933" i="1"/>
  <c r="I8933" i="1"/>
  <c r="J8933" i="1"/>
  <c r="L8933" i="1"/>
  <c r="H8934" i="1"/>
  <c r="I8934" i="1"/>
  <c r="J8934" i="1"/>
  <c r="L8934" i="1"/>
  <c r="H8935" i="1"/>
  <c r="I8935" i="1"/>
  <c r="J8935" i="1"/>
  <c r="L8935" i="1"/>
  <c r="H8936" i="1"/>
  <c r="I8936" i="1"/>
  <c r="J8936" i="1"/>
  <c r="H8937" i="1"/>
  <c r="I8937" i="1"/>
  <c r="J8937" i="1"/>
  <c r="L8937" i="1"/>
  <c r="H8938" i="1"/>
  <c r="I8938" i="1"/>
  <c r="J8938" i="1"/>
  <c r="H8939" i="1"/>
  <c r="I8939" i="1"/>
  <c r="J8939" i="1"/>
  <c r="L8939" i="1"/>
  <c r="H8940" i="1"/>
  <c r="I8940" i="1"/>
  <c r="J8940" i="1"/>
  <c r="L8940" i="1"/>
  <c r="H8941" i="1"/>
  <c r="I8941" i="1"/>
  <c r="J8941" i="1"/>
  <c r="L8941" i="1"/>
  <c r="H8942" i="1"/>
  <c r="I8942" i="1"/>
  <c r="J8942" i="1"/>
  <c r="L8942" i="1"/>
  <c r="H8943" i="1"/>
  <c r="I8943" i="1"/>
  <c r="J8943" i="1"/>
  <c r="L8943" i="1"/>
  <c r="H8944" i="1"/>
  <c r="I8944" i="1"/>
  <c r="J8944" i="1"/>
  <c r="H8945" i="1"/>
  <c r="I8945" i="1"/>
  <c r="J8945" i="1"/>
  <c r="H8946" i="1"/>
  <c r="I8946" i="1"/>
  <c r="J8946" i="1"/>
  <c r="H8947" i="1"/>
  <c r="I8947" i="1"/>
  <c r="J8947" i="1"/>
  <c r="L8947" i="1"/>
  <c r="H8948" i="1"/>
  <c r="I8948" i="1"/>
  <c r="J8948" i="1"/>
  <c r="L8948" i="1"/>
  <c r="H8949" i="1"/>
  <c r="I8949" i="1"/>
  <c r="J8949" i="1"/>
  <c r="L8949" i="1"/>
  <c r="H8950" i="1"/>
  <c r="I8950" i="1"/>
  <c r="J8950" i="1"/>
  <c r="L8950" i="1"/>
  <c r="H8951" i="1"/>
  <c r="I8951" i="1"/>
  <c r="J8951" i="1"/>
  <c r="L8951" i="1"/>
  <c r="H8952" i="1"/>
  <c r="I8952" i="1"/>
  <c r="J8952" i="1"/>
  <c r="H8953" i="1"/>
  <c r="I8953" i="1"/>
  <c r="J8953" i="1"/>
  <c r="H8954" i="1"/>
  <c r="I8954" i="1"/>
  <c r="J8954" i="1"/>
  <c r="H8955" i="1"/>
  <c r="I8955" i="1"/>
  <c r="J8955" i="1"/>
  <c r="L8955" i="1"/>
  <c r="H8956" i="1"/>
  <c r="I8956" i="1"/>
  <c r="J8956" i="1"/>
  <c r="L8956" i="1"/>
  <c r="H8957" i="1"/>
  <c r="I8957" i="1"/>
  <c r="J8957" i="1"/>
  <c r="L8957" i="1"/>
  <c r="H8958" i="1"/>
  <c r="I8958" i="1"/>
  <c r="J8958" i="1"/>
  <c r="L8958" i="1"/>
  <c r="H8959" i="1"/>
  <c r="I8959" i="1"/>
  <c r="J8959" i="1"/>
  <c r="L8959" i="1"/>
  <c r="H8960" i="1"/>
  <c r="I8960" i="1"/>
  <c r="J8960" i="1"/>
  <c r="H8961" i="1"/>
  <c r="I8961" i="1"/>
  <c r="J8961" i="1"/>
  <c r="H8962" i="1"/>
  <c r="I8962" i="1"/>
  <c r="J8962" i="1"/>
  <c r="H8963" i="1"/>
  <c r="I8963" i="1"/>
  <c r="J8963" i="1"/>
  <c r="L8963" i="1"/>
  <c r="H8964" i="1"/>
  <c r="I8964" i="1"/>
  <c r="J8964" i="1"/>
  <c r="L8964" i="1"/>
  <c r="H8965" i="1"/>
  <c r="I8965" i="1"/>
  <c r="J8965" i="1"/>
  <c r="L8965" i="1"/>
  <c r="H8966" i="1"/>
  <c r="I8966" i="1"/>
  <c r="J8966" i="1"/>
  <c r="L8966" i="1"/>
  <c r="H8967" i="1"/>
  <c r="I8967" i="1"/>
  <c r="J8967" i="1"/>
  <c r="L8967" i="1"/>
  <c r="H8968" i="1"/>
  <c r="I8968" i="1"/>
  <c r="J8968" i="1"/>
  <c r="H8969" i="1"/>
  <c r="I8969" i="1"/>
  <c r="J8969" i="1"/>
  <c r="L8969" i="1"/>
  <c r="H8970" i="1"/>
  <c r="I8970" i="1"/>
  <c r="J8970" i="1"/>
  <c r="H8971" i="1"/>
  <c r="I8971" i="1"/>
  <c r="J8971" i="1"/>
  <c r="L8971" i="1"/>
  <c r="H8972" i="1"/>
  <c r="I8972" i="1"/>
  <c r="J8972" i="1"/>
  <c r="L8972" i="1"/>
  <c r="H8973" i="1"/>
  <c r="I8973" i="1"/>
  <c r="J8973" i="1"/>
  <c r="L8973" i="1"/>
  <c r="H8974" i="1"/>
  <c r="I8974" i="1"/>
  <c r="J8974" i="1"/>
  <c r="L8974" i="1"/>
  <c r="H8975" i="1"/>
  <c r="I8975" i="1"/>
  <c r="J8975" i="1"/>
  <c r="L8975" i="1"/>
  <c r="H8976" i="1"/>
  <c r="I8976" i="1"/>
  <c r="J8976" i="1"/>
  <c r="H8977" i="1"/>
  <c r="I8977" i="1"/>
  <c r="J8977" i="1"/>
  <c r="H8978" i="1"/>
  <c r="I8978" i="1"/>
  <c r="J8978" i="1"/>
  <c r="H8979" i="1"/>
  <c r="I8979" i="1"/>
  <c r="J8979" i="1"/>
  <c r="L8979" i="1"/>
  <c r="H8980" i="1"/>
  <c r="I8980" i="1"/>
  <c r="J8980" i="1"/>
  <c r="L8980" i="1"/>
  <c r="H8981" i="1"/>
  <c r="I8981" i="1"/>
  <c r="J8981" i="1"/>
  <c r="L8981" i="1"/>
  <c r="H8982" i="1"/>
  <c r="I8982" i="1"/>
  <c r="J8982" i="1"/>
  <c r="L8982" i="1"/>
  <c r="H8983" i="1"/>
  <c r="I8983" i="1"/>
  <c r="J8983" i="1"/>
  <c r="L8983" i="1"/>
  <c r="H8984" i="1"/>
  <c r="I8984" i="1"/>
  <c r="J8984" i="1"/>
  <c r="H8985" i="1"/>
  <c r="I8985" i="1"/>
  <c r="J8985" i="1"/>
  <c r="H8986" i="1"/>
  <c r="I8986" i="1"/>
  <c r="J8986" i="1"/>
  <c r="H8987" i="1"/>
  <c r="I8987" i="1"/>
  <c r="J8987" i="1"/>
  <c r="L8987" i="1"/>
  <c r="H8988" i="1"/>
  <c r="I8988" i="1"/>
  <c r="J8988" i="1"/>
  <c r="L8988" i="1"/>
  <c r="H8989" i="1"/>
  <c r="I8989" i="1"/>
  <c r="J8989" i="1"/>
  <c r="L8989" i="1"/>
  <c r="H8990" i="1"/>
  <c r="I8990" i="1"/>
  <c r="J8990" i="1"/>
  <c r="L8990" i="1"/>
  <c r="H8991" i="1"/>
  <c r="I8991" i="1"/>
  <c r="J8991" i="1"/>
  <c r="L8991" i="1"/>
  <c r="H8992" i="1"/>
  <c r="I8992" i="1"/>
  <c r="J8992" i="1"/>
  <c r="H8993" i="1"/>
  <c r="I8993" i="1"/>
  <c r="J8993" i="1"/>
  <c r="H8994" i="1"/>
  <c r="I8994" i="1"/>
  <c r="J8994" i="1"/>
  <c r="H8995" i="1"/>
  <c r="I8995" i="1"/>
  <c r="J8995" i="1"/>
  <c r="L8995" i="1"/>
  <c r="H8996" i="1"/>
  <c r="I8996" i="1"/>
  <c r="J8996" i="1"/>
  <c r="L8996" i="1"/>
  <c r="H8997" i="1"/>
  <c r="I8997" i="1"/>
  <c r="J8997" i="1"/>
  <c r="L8997" i="1"/>
  <c r="H8998" i="1"/>
  <c r="I8998" i="1"/>
  <c r="J8998" i="1"/>
  <c r="L8998" i="1"/>
  <c r="H8999" i="1"/>
  <c r="I8999" i="1"/>
  <c r="J8999" i="1"/>
  <c r="L8999" i="1"/>
  <c r="H9000" i="1"/>
  <c r="I9000" i="1"/>
  <c r="J9000" i="1"/>
  <c r="H9001" i="1"/>
  <c r="I9001" i="1"/>
  <c r="J9001" i="1"/>
  <c r="L9001" i="1"/>
  <c r="H9002" i="1"/>
  <c r="I9002" i="1"/>
  <c r="J9002" i="1"/>
  <c r="H9003" i="1"/>
  <c r="I9003" i="1"/>
  <c r="J9003" i="1"/>
  <c r="L9003" i="1"/>
  <c r="H9004" i="1"/>
  <c r="I9004" i="1"/>
  <c r="J9004" i="1"/>
  <c r="L9004" i="1"/>
  <c r="H9005" i="1"/>
  <c r="I9005" i="1"/>
  <c r="J9005" i="1"/>
  <c r="L9005" i="1"/>
  <c r="H9006" i="1"/>
  <c r="I9006" i="1"/>
  <c r="J9006" i="1"/>
  <c r="L9006" i="1"/>
  <c r="H9007" i="1"/>
  <c r="I9007" i="1"/>
  <c r="J9007" i="1"/>
  <c r="L9007" i="1"/>
  <c r="H9008" i="1"/>
  <c r="I9008" i="1"/>
  <c r="J9008" i="1"/>
  <c r="H9009" i="1"/>
  <c r="I9009" i="1"/>
  <c r="J9009" i="1"/>
  <c r="H9010" i="1"/>
  <c r="I9010" i="1"/>
  <c r="J9010" i="1"/>
  <c r="H9011" i="1"/>
  <c r="I9011" i="1"/>
  <c r="J9011" i="1"/>
  <c r="L9011" i="1"/>
  <c r="H9012" i="1"/>
  <c r="I9012" i="1"/>
  <c r="J9012" i="1"/>
  <c r="L9012" i="1"/>
  <c r="H9013" i="1"/>
  <c r="I9013" i="1"/>
  <c r="J9013" i="1"/>
  <c r="L9013" i="1"/>
  <c r="H9014" i="1"/>
  <c r="I9014" i="1"/>
  <c r="J9014" i="1"/>
  <c r="L9014" i="1"/>
  <c r="H9015" i="1"/>
  <c r="I9015" i="1"/>
  <c r="J9015" i="1"/>
  <c r="L9015" i="1"/>
  <c r="H9016" i="1"/>
  <c r="I9016" i="1"/>
  <c r="J9016" i="1"/>
  <c r="H9017" i="1"/>
  <c r="I9017" i="1"/>
  <c r="J9017" i="1"/>
  <c r="H9018" i="1"/>
  <c r="I9018" i="1"/>
  <c r="J9018" i="1"/>
  <c r="H9019" i="1"/>
  <c r="I9019" i="1"/>
  <c r="J9019" i="1"/>
  <c r="L9019" i="1"/>
  <c r="H9020" i="1"/>
  <c r="I9020" i="1"/>
  <c r="J9020" i="1"/>
  <c r="L9020" i="1"/>
  <c r="H9021" i="1"/>
  <c r="I9021" i="1"/>
  <c r="J9021" i="1"/>
  <c r="L9021" i="1"/>
  <c r="H9022" i="1"/>
  <c r="I9022" i="1"/>
  <c r="J9022" i="1"/>
  <c r="L9022" i="1"/>
  <c r="H9023" i="1"/>
  <c r="I9023" i="1"/>
  <c r="J9023" i="1"/>
  <c r="L9023" i="1"/>
  <c r="H9024" i="1"/>
  <c r="I9024" i="1"/>
  <c r="J9024" i="1"/>
  <c r="H9025" i="1"/>
  <c r="I9025" i="1"/>
  <c r="J9025" i="1"/>
  <c r="H9026" i="1"/>
  <c r="I9026" i="1"/>
  <c r="J9026" i="1"/>
  <c r="H9027" i="1"/>
  <c r="I9027" i="1"/>
  <c r="J9027" i="1"/>
  <c r="L9027" i="1"/>
  <c r="H9028" i="1"/>
  <c r="I9028" i="1"/>
  <c r="J9028" i="1"/>
  <c r="L9028" i="1"/>
  <c r="H9029" i="1"/>
  <c r="I9029" i="1"/>
  <c r="J9029" i="1"/>
  <c r="L9029" i="1"/>
  <c r="H9030" i="1"/>
  <c r="I9030" i="1"/>
  <c r="J9030" i="1"/>
  <c r="L9030" i="1"/>
  <c r="H9031" i="1"/>
  <c r="I9031" i="1"/>
  <c r="J9031" i="1"/>
  <c r="L9031" i="1"/>
  <c r="H9032" i="1"/>
  <c r="I9032" i="1"/>
  <c r="J9032" i="1"/>
  <c r="H9033" i="1"/>
  <c r="I9033" i="1"/>
  <c r="J9033" i="1"/>
  <c r="L9033" i="1"/>
  <c r="H9034" i="1"/>
  <c r="I9034" i="1"/>
  <c r="J9034" i="1"/>
  <c r="H9035" i="1"/>
  <c r="I9035" i="1"/>
  <c r="J9035" i="1"/>
  <c r="L9035" i="1"/>
  <c r="H9036" i="1"/>
  <c r="I9036" i="1"/>
  <c r="J9036" i="1"/>
  <c r="L9036" i="1"/>
  <c r="H9037" i="1"/>
  <c r="I9037" i="1"/>
  <c r="J9037" i="1"/>
  <c r="L9037" i="1"/>
  <c r="H9038" i="1"/>
  <c r="I9038" i="1"/>
  <c r="J9038" i="1"/>
  <c r="L9038" i="1"/>
  <c r="H9039" i="1"/>
  <c r="I9039" i="1"/>
  <c r="J9039" i="1"/>
  <c r="L9039" i="1"/>
  <c r="H9040" i="1"/>
  <c r="I9040" i="1"/>
  <c r="J9040" i="1"/>
  <c r="H9041" i="1"/>
  <c r="I9041" i="1"/>
  <c r="J9041" i="1"/>
  <c r="H9042" i="1"/>
  <c r="I9042" i="1"/>
  <c r="J9042" i="1"/>
  <c r="H9043" i="1"/>
  <c r="I9043" i="1"/>
  <c r="J9043" i="1"/>
  <c r="L9043" i="1"/>
  <c r="H9044" i="1"/>
  <c r="I9044" i="1"/>
  <c r="J9044" i="1"/>
  <c r="L9044" i="1"/>
  <c r="H9045" i="1"/>
  <c r="I9045" i="1"/>
  <c r="J9045" i="1"/>
  <c r="L9045" i="1"/>
  <c r="H9046" i="1"/>
  <c r="I9046" i="1"/>
  <c r="J9046" i="1"/>
  <c r="L9046" i="1"/>
  <c r="H9047" i="1"/>
  <c r="I9047" i="1"/>
  <c r="J9047" i="1"/>
  <c r="L9047" i="1"/>
  <c r="H9048" i="1"/>
  <c r="I9048" i="1"/>
  <c r="J9048" i="1"/>
  <c r="H9049" i="1"/>
  <c r="I9049" i="1"/>
  <c r="J9049" i="1"/>
  <c r="H9050" i="1"/>
  <c r="I9050" i="1"/>
  <c r="J9050" i="1"/>
  <c r="H9051" i="1"/>
  <c r="I9051" i="1"/>
  <c r="J9051" i="1"/>
  <c r="L9051" i="1"/>
  <c r="H9052" i="1"/>
  <c r="I9052" i="1"/>
  <c r="J9052" i="1"/>
  <c r="L9052" i="1"/>
  <c r="H9053" i="1"/>
  <c r="I9053" i="1"/>
  <c r="J9053" i="1"/>
  <c r="L9053" i="1"/>
  <c r="H9054" i="1"/>
  <c r="I9054" i="1"/>
  <c r="J9054" i="1"/>
  <c r="L9054" i="1"/>
  <c r="H9055" i="1"/>
  <c r="I9055" i="1"/>
  <c r="J9055" i="1"/>
  <c r="L9055" i="1"/>
  <c r="H9056" i="1"/>
  <c r="I9056" i="1"/>
  <c r="J9056" i="1"/>
  <c r="H9057" i="1"/>
  <c r="I9057" i="1"/>
  <c r="J9057" i="1"/>
  <c r="H9058" i="1"/>
  <c r="I9058" i="1"/>
  <c r="J9058" i="1"/>
  <c r="H9059" i="1"/>
  <c r="I9059" i="1"/>
  <c r="J9059" i="1"/>
  <c r="L9059" i="1"/>
  <c r="H9060" i="1"/>
  <c r="I9060" i="1"/>
  <c r="J9060" i="1"/>
  <c r="L9060" i="1"/>
  <c r="H9061" i="1"/>
  <c r="I9061" i="1"/>
  <c r="J9061" i="1"/>
  <c r="L9061" i="1"/>
  <c r="H9062" i="1"/>
  <c r="I9062" i="1"/>
  <c r="J9062" i="1"/>
  <c r="L9062" i="1"/>
  <c r="H9063" i="1"/>
  <c r="I9063" i="1"/>
  <c r="J9063" i="1"/>
  <c r="L9063" i="1"/>
  <c r="H9064" i="1"/>
  <c r="I9064" i="1"/>
  <c r="J9064" i="1"/>
  <c r="H9065" i="1"/>
  <c r="I9065" i="1"/>
  <c r="J9065" i="1"/>
  <c r="L9065" i="1"/>
  <c r="H9066" i="1"/>
  <c r="I9066" i="1"/>
  <c r="J9066" i="1"/>
  <c r="H9067" i="1"/>
  <c r="I9067" i="1"/>
  <c r="J9067" i="1"/>
  <c r="L9067" i="1"/>
  <c r="H9068" i="1"/>
  <c r="I9068" i="1"/>
  <c r="J9068" i="1"/>
  <c r="L9068" i="1"/>
  <c r="H9069" i="1"/>
  <c r="I9069" i="1"/>
  <c r="J9069" i="1"/>
  <c r="L9069" i="1"/>
  <c r="H9070" i="1"/>
  <c r="I9070" i="1"/>
  <c r="J9070" i="1"/>
  <c r="L9070" i="1"/>
  <c r="H9071" i="1"/>
  <c r="I9071" i="1"/>
  <c r="J9071" i="1"/>
  <c r="L9071" i="1"/>
  <c r="H9072" i="1"/>
  <c r="I9072" i="1"/>
  <c r="J9072" i="1"/>
  <c r="H9073" i="1"/>
  <c r="I9073" i="1"/>
  <c r="J9073" i="1"/>
  <c r="H9074" i="1"/>
  <c r="I9074" i="1"/>
  <c r="J9074" i="1"/>
  <c r="H9075" i="1"/>
  <c r="I9075" i="1"/>
  <c r="J9075" i="1"/>
  <c r="L9075" i="1"/>
  <c r="H9076" i="1"/>
  <c r="I9076" i="1"/>
  <c r="J9076" i="1"/>
  <c r="L9076" i="1"/>
  <c r="H9077" i="1"/>
  <c r="I9077" i="1"/>
  <c r="J9077" i="1"/>
  <c r="L9077" i="1"/>
  <c r="H9078" i="1"/>
  <c r="I9078" i="1"/>
  <c r="J9078" i="1"/>
  <c r="L9078" i="1"/>
  <c r="H9079" i="1"/>
  <c r="I9079" i="1"/>
  <c r="J9079" i="1"/>
  <c r="L9079" i="1"/>
  <c r="H9080" i="1"/>
  <c r="I9080" i="1"/>
  <c r="J9080" i="1"/>
  <c r="H9081" i="1"/>
  <c r="I9081" i="1"/>
  <c r="J9081" i="1"/>
  <c r="H9082" i="1"/>
  <c r="I9082" i="1"/>
  <c r="J9082" i="1"/>
  <c r="H9083" i="1"/>
  <c r="I9083" i="1"/>
  <c r="J9083" i="1"/>
  <c r="L9083" i="1"/>
  <c r="H9084" i="1"/>
  <c r="I9084" i="1"/>
  <c r="J9084" i="1"/>
  <c r="L9084" i="1"/>
  <c r="H9085" i="1"/>
  <c r="I9085" i="1"/>
  <c r="J9085" i="1"/>
  <c r="L9085" i="1"/>
  <c r="H9086" i="1"/>
  <c r="I9086" i="1"/>
  <c r="J9086" i="1"/>
  <c r="L9086" i="1"/>
  <c r="H9087" i="1"/>
  <c r="I9087" i="1"/>
  <c r="J9087" i="1"/>
  <c r="L9087" i="1"/>
  <c r="H9088" i="1"/>
  <c r="I9088" i="1"/>
  <c r="J9088" i="1"/>
  <c r="H9089" i="1"/>
  <c r="I9089" i="1"/>
  <c r="J9089" i="1"/>
  <c r="H9090" i="1"/>
  <c r="I9090" i="1"/>
  <c r="J9090" i="1"/>
  <c r="H9091" i="1"/>
  <c r="I9091" i="1"/>
  <c r="J9091" i="1"/>
  <c r="L9091" i="1"/>
  <c r="H9092" i="1"/>
  <c r="I9092" i="1"/>
  <c r="J9092" i="1"/>
  <c r="L9092" i="1"/>
  <c r="H9093" i="1"/>
  <c r="I9093" i="1"/>
  <c r="J9093" i="1"/>
  <c r="L9093" i="1"/>
  <c r="H9094" i="1"/>
  <c r="I9094" i="1"/>
  <c r="J9094" i="1"/>
  <c r="L9094" i="1"/>
  <c r="H9095" i="1"/>
  <c r="I9095" i="1"/>
  <c r="J9095" i="1"/>
  <c r="L9095" i="1"/>
  <c r="H9096" i="1"/>
  <c r="I9096" i="1"/>
  <c r="J9096" i="1"/>
  <c r="H9097" i="1"/>
  <c r="I9097" i="1"/>
  <c r="J9097" i="1"/>
  <c r="L9097" i="1"/>
  <c r="H9098" i="1"/>
  <c r="I9098" i="1"/>
  <c r="J9098" i="1"/>
  <c r="H9099" i="1"/>
  <c r="I9099" i="1"/>
  <c r="J9099" i="1"/>
  <c r="L9099" i="1"/>
  <c r="H9100" i="1"/>
  <c r="I9100" i="1"/>
  <c r="J9100" i="1"/>
  <c r="L9100" i="1"/>
  <c r="H9101" i="1"/>
  <c r="I9101" i="1"/>
  <c r="J9101" i="1"/>
  <c r="L9101" i="1"/>
  <c r="H9102" i="1"/>
  <c r="I9102" i="1"/>
  <c r="J9102" i="1"/>
  <c r="L9102" i="1"/>
  <c r="H9103" i="1"/>
  <c r="I9103" i="1"/>
  <c r="J9103" i="1"/>
  <c r="L9103" i="1"/>
  <c r="H9104" i="1"/>
  <c r="I9104" i="1"/>
  <c r="J9104" i="1"/>
  <c r="H9105" i="1"/>
  <c r="I9105" i="1"/>
  <c r="J9105" i="1"/>
  <c r="H9106" i="1"/>
  <c r="I9106" i="1"/>
  <c r="J9106" i="1"/>
  <c r="H9107" i="1"/>
  <c r="I9107" i="1"/>
  <c r="J9107" i="1"/>
  <c r="L9107" i="1"/>
  <c r="H9108" i="1"/>
  <c r="I9108" i="1"/>
  <c r="J9108" i="1"/>
  <c r="L9108" i="1"/>
  <c r="H9109" i="1"/>
  <c r="I9109" i="1"/>
  <c r="J9109" i="1"/>
  <c r="L9109" i="1"/>
  <c r="H9110" i="1"/>
  <c r="I9110" i="1"/>
  <c r="J9110" i="1"/>
  <c r="L9110" i="1"/>
  <c r="H9111" i="1"/>
  <c r="I9111" i="1"/>
  <c r="J9111" i="1"/>
  <c r="L9111" i="1"/>
  <c r="H9112" i="1"/>
  <c r="I9112" i="1"/>
  <c r="J9112" i="1"/>
  <c r="H9113" i="1"/>
  <c r="I9113" i="1"/>
  <c r="J9113" i="1"/>
  <c r="H9114" i="1"/>
  <c r="I9114" i="1"/>
  <c r="J9114" i="1"/>
  <c r="H9115" i="1"/>
  <c r="I9115" i="1"/>
  <c r="J9115" i="1"/>
  <c r="L9115" i="1"/>
  <c r="H9116" i="1"/>
  <c r="I9116" i="1"/>
  <c r="J9116" i="1"/>
  <c r="L9116" i="1"/>
  <c r="H9117" i="1"/>
  <c r="I9117" i="1"/>
  <c r="J9117" i="1"/>
  <c r="L9117" i="1"/>
  <c r="H9118" i="1"/>
  <c r="I9118" i="1"/>
  <c r="J9118" i="1"/>
  <c r="L9118" i="1"/>
  <c r="H9119" i="1"/>
  <c r="I9119" i="1"/>
  <c r="J9119" i="1"/>
  <c r="L9119" i="1"/>
  <c r="H9120" i="1"/>
  <c r="I9120" i="1"/>
  <c r="J9120" i="1"/>
  <c r="H9121" i="1"/>
  <c r="I9121" i="1"/>
  <c r="J9121" i="1"/>
  <c r="H9122" i="1"/>
  <c r="I9122" i="1"/>
  <c r="J9122" i="1"/>
  <c r="H9123" i="1"/>
  <c r="I9123" i="1"/>
  <c r="J9123" i="1"/>
  <c r="L9123" i="1"/>
  <c r="H9124" i="1"/>
  <c r="I9124" i="1"/>
  <c r="J9124" i="1"/>
  <c r="L9124" i="1"/>
  <c r="H9125" i="1"/>
  <c r="I9125" i="1"/>
  <c r="J9125" i="1"/>
  <c r="L9125" i="1"/>
  <c r="H9126" i="1"/>
  <c r="I9126" i="1"/>
  <c r="J9126" i="1"/>
  <c r="L9126" i="1"/>
  <c r="H9127" i="1"/>
  <c r="I9127" i="1"/>
  <c r="J9127" i="1"/>
  <c r="L9127" i="1"/>
  <c r="H9128" i="1"/>
  <c r="I9128" i="1"/>
  <c r="J9128" i="1"/>
  <c r="H9129" i="1"/>
  <c r="I9129" i="1"/>
  <c r="J9129" i="1"/>
  <c r="L9129" i="1"/>
  <c r="H9130" i="1"/>
  <c r="I9130" i="1"/>
  <c r="J9130" i="1"/>
  <c r="H9131" i="1"/>
  <c r="I9131" i="1"/>
  <c r="J9131" i="1"/>
  <c r="L9131" i="1"/>
  <c r="H9132" i="1"/>
  <c r="I9132" i="1"/>
  <c r="J9132" i="1"/>
  <c r="L9132" i="1"/>
  <c r="H9133" i="1"/>
  <c r="I9133" i="1"/>
  <c r="J9133" i="1"/>
  <c r="L9133" i="1"/>
  <c r="H9134" i="1"/>
  <c r="I9134" i="1"/>
  <c r="J9134" i="1"/>
  <c r="L9134" i="1"/>
  <c r="H9135" i="1"/>
  <c r="I9135" i="1"/>
  <c r="J9135" i="1"/>
  <c r="L9135" i="1"/>
  <c r="H9136" i="1"/>
  <c r="I9136" i="1"/>
  <c r="J9136" i="1"/>
  <c r="H9137" i="1"/>
  <c r="I9137" i="1"/>
  <c r="J9137" i="1"/>
  <c r="H9138" i="1"/>
  <c r="I9138" i="1"/>
  <c r="J9138" i="1"/>
  <c r="H9139" i="1"/>
  <c r="I9139" i="1"/>
  <c r="J9139" i="1"/>
  <c r="L9139" i="1"/>
  <c r="H9140" i="1"/>
  <c r="I9140" i="1"/>
  <c r="J9140" i="1"/>
  <c r="L9140" i="1"/>
  <c r="H9141" i="1"/>
  <c r="I9141" i="1"/>
  <c r="J9141" i="1"/>
  <c r="L9141" i="1"/>
  <c r="H9142" i="1"/>
  <c r="I9142" i="1"/>
  <c r="J9142" i="1"/>
  <c r="L9142" i="1"/>
  <c r="H9143" i="1"/>
  <c r="I9143" i="1"/>
  <c r="J9143" i="1"/>
  <c r="L9143" i="1"/>
  <c r="H9144" i="1"/>
  <c r="I9144" i="1"/>
  <c r="J9144" i="1"/>
  <c r="H9145" i="1"/>
  <c r="I9145" i="1"/>
  <c r="J9145" i="1"/>
  <c r="H9146" i="1"/>
  <c r="I9146" i="1"/>
  <c r="J9146" i="1"/>
  <c r="H9147" i="1"/>
  <c r="I9147" i="1"/>
  <c r="J9147" i="1"/>
  <c r="L9147" i="1"/>
  <c r="H9148" i="1"/>
  <c r="I9148" i="1"/>
  <c r="J9148" i="1"/>
  <c r="L9148" i="1"/>
  <c r="H9149" i="1"/>
  <c r="I9149" i="1"/>
  <c r="J9149" i="1"/>
  <c r="L9149" i="1"/>
  <c r="H9150" i="1"/>
  <c r="I9150" i="1"/>
  <c r="J9150" i="1"/>
  <c r="L9150" i="1"/>
  <c r="H9151" i="1"/>
  <c r="I9151" i="1"/>
  <c r="J9151" i="1"/>
  <c r="L9151" i="1"/>
  <c r="H9152" i="1"/>
  <c r="I9152" i="1"/>
  <c r="J9152" i="1"/>
  <c r="H9153" i="1"/>
  <c r="I9153" i="1"/>
  <c r="J9153" i="1"/>
  <c r="H9154" i="1"/>
  <c r="I9154" i="1"/>
  <c r="J9154" i="1"/>
  <c r="H9155" i="1"/>
  <c r="I9155" i="1"/>
  <c r="J9155" i="1"/>
  <c r="L9155" i="1"/>
  <c r="H9156" i="1"/>
  <c r="I9156" i="1"/>
  <c r="J9156" i="1"/>
  <c r="L9156" i="1"/>
  <c r="H9157" i="1"/>
  <c r="I9157" i="1"/>
  <c r="J9157" i="1"/>
  <c r="L9157" i="1"/>
  <c r="H9158" i="1"/>
  <c r="I9158" i="1"/>
  <c r="J9158" i="1"/>
  <c r="L9158" i="1"/>
  <c r="H9159" i="1"/>
  <c r="I9159" i="1"/>
  <c r="J9159" i="1"/>
  <c r="L9159" i="1"/>
  <c r="H9160" i="1"/>
  <c r="I9160" i="1"/>
  <c r="J9160" i="1"/>
  <c r="H9161" i="1"/>
  <c r="I9161" i="1"/>
  <c r="J9161" i="1"/>
  <c r="L9161" i="1"/>
  <c r="H9162" i="1"/>
  <c r="I9162" i="1"/>
  <c r="J9162" i="1"/>
  <c r="H9163" i="1"/>
  <c r="I9163" i="1"/>
  <c r="J9163" i="1"/>
  <c r="L9163" i="1"/>
  <c r="H9164" i="1"/>
  <c r="I9164" i="1"/>
  <c r="J9164" i="1"/>
  <c r="L9164" i="1"/>
  <c r="H9165" i="1"/>
  <c r="I9165" i="1"/>
  <c r="J9165" i="1"/>
  <c r="L9165" i="1"/>
  <c r="H9166" i="1"/>
  <c r="I9166" i="1"/>
  <c r="J9166" i="1"/>
  <c r="L9166" i="1"/>
  <c r="H9167" i="1"/>
  <c r="I9167" i="1"/>
  <c r="J9167" i="1"/>
  <c r="L9167" i="1"/>
  <c r="H9168" i="1"/>
  <c r="I9168" i="1"/>
  <c r="J9168" i="1"/>
  <c r="H9169" i="1"/>
  <c r="I9169" i="1"/>
  <c r="J9169" i="1"/>
  <c r="H9170" i="1"/>
  <c r="I9170" i="1"/>
  <c r="J9170" i="1"/>
  <c r="H9171" i="1"/>
  <c r="I9171" i="1"/>
  <c r="J9171" i="1"/>
  <c r="L9171" i="1"/>
  <c r="H9172" i="1"/>
  <c r="I9172" i="1"/>
  <c r="J9172" i="1"/>
  <c r="L9172" i="1"/>
  <c r="H9173" i="1"/>
  <c r="I9173" i="1"/>
  <c r="J9173" i="1"/>
  <c r="L9173" i="1"/>
  <c r="H9174" i="1"/>
  <c r="I9174" i="1"/>
  <c r="J9174" i="1"/>
  <c r="L9174" i="1"/>
  <c r="H9175" i="1"/>
  <c r="I9175" i="1"/>
  <c r="J9175" i="1"/>
  <c r="L9175" i="1"/>
  <c r="H9176" i="1"/>
  <c r="I9176" i="1"/>
  <c r="J9176" i="1"/>
  <c r="H9177" i="1"/>
  <c r="I9177" i="1"/>
  <c r="J9177" i="1"/>
  <c r="H9178" i="1"/>
  <c r="I9178" i="1"/>
  <c r="J9178" i="1"/>
  <c r="H9179" i="1"/>
  <c r="I9179" i="1"/>
  <c r="J9179" i="1"/>
  <c r="L9179" i="1"/>
  <c r="H9180" i="1"/>
  <c r="I9180" i="1"/>
  <c r="J9180" i="1"/>
  <c r="L9180" i="1"/>
  <c r="H9181" i="1"/>
  <c r="I9181" i="1"/>
  <c r="J9181" i="1"/>
  <c r="L9181" i="1"/>
  <c r="H9182" i="1"/>
  <c r="I9182" i="1"/>
  <c r="J9182" i="1"/>
  <c r="L9182" i="1"/>
  <c r="H9183" i="1"/>
  <c r="I9183" i="1"/>
  <c r="J9183" i="1"/>
  <c r="L9183" i="1"/>
  <c r="H9184" i="1"/>
  <c r="I9184" i="1"/>
  <c r="J9184" i="1"/>
  <c r="H9185" i="1"/>
  <c r="I9185" i="1"/>
  <c r="J9185" i="1"/>
  <c r="H9186" i="1"/>
  <c r="I9186" i="1"/>
  <c r="J9186" i="1"/>
  <c r="H9187" i="1"/>
  <c r="I9187" i="1"/>
  <c r="J9187" i="1"/>
  <c r="L9187" i="1"/>
  <c r="H9188" i="1"/>
  <c r="I9188" i="1"/>
  <c r="J9188" i="1"/>
  <c r="L9188" i="1"/>
  <c r="H9189" i="1"/>
  <c r="I9189" i="1"/>
  <c r="J9189" i="1"/>
  <c r="L9189" i="1"/>
  <c r="H9190" i="1"/>
  <c r="I9190" i="1"/>
  <c r="J9190" i="1"/>
  <c r="L9190" i="1"/>
  <c r="H9191" i="1"/>
  <c r="I9191" i="1"/>
  <c r="J9191" i="1"/>
  <c r="L9191" i="1"/>
  <c r="H9192" i="1"/>
  <c r="I9192" i="1"/>
  <c r="J9192" i="1"/>
  <c r="H9193" i="1"/>
  <c r="I9193" i="1"/>
  <c r="J9193" i="1"/>
  <c r="L9193" i="1"/>
  <c r="H9194" i="1"/>
  <c r="I9194" i="1"/>
  <c r="J9194" i="1"/>
  <c r="H9195" i="1"/>
  <c r="I9195" i="1"/>
  <c r="J9195" i="1"/>
  <c r="L9195" i="1"/>
  <c r="H9196" i="1"/>
  <c r="I9196" i="1"/>
  <c r="J9196" i="1"/>
  <c r="L9196" i="1"/>
  <c r="H9197" i="1"/>
  <c r="I9197" i="1"/>
  <c r="J9197" i="1"/>
  <c r="L9197" i="1"/>
  <c r="H9198" i="1"/>
  <c r="I9198" i="1"/>
  <c r="J9198" i="1"/>
  <c r="L9198" i="1"/>
  <c r="H9199" i="1"/>
  <c r="I9199" i="1"/>
  <c r="J9199" i="1"/>
  <c r="L9199" i="1"/>
  <c r="H9200" i="1"/>
  <c r="I9200" i="1"/>
  <c r="J9200" i="1"/>
  <c r="H9201" i="1"/>
  <c r="I9201" i="1"/>
  <c r="J9201" i="1"/>
  <c r="H9202" i="1"/>
  <c r="I9202" i="1"/>
  <c r="J9202" i="1"/>
  <c r="H9203" i="1"/>
  <c r="I9203" i="1"/>
  <c r="J9203" i="1"/>
  <c r="L9203" i="1"/>
  <c r="H9204" i="1"/>
  <c r="I9204" i="1"/>
  <c r="J9204" i="1"/>
  <c r="L9204" i="1"/>
  <c r="H9205" i="1"/>
  <c r="I9205" i="1"/>
  <c r="J9205" i="1"/>
  <c r="L9205" i="1"/>
  <c r="H9206" i="1"/>
  <c r="I9206" i="1"/>
  <c r="J9206" i="1"/>
  <c r="L9206" i="1"/>
  <c r="H9207" i="1"/>
  <c r="I9207" i="1"/>
  <c r="J9207" i="1"/>
  <c r="L9207" i="1"/>
  <c r="H9208" i="1"/>
  <c r="I9208" i="1"/>
  <c r="J9208" i="1"/>
  <c r="H9209" i="1"/>
  <c r="I9209" i="1"/>
  <c r="J9209" i="1"/>
  <c r="H9210" i="1"/>
  <c r="I9210" i="1"/>
  <c r="J9210" i="1"/>
  <c r="H9211" i="1"/>
  <c r="I9211" i="1"/>
  <c r="J9211" i="1"/>
  <c r="L9211" i="1"/>
  <c r="H9212" i="1"/>
  <c r="I9212" i="1"/>
  <c r="J9212" i="1"/>
  <c r="L9212" i="1"/>
  <c r="H9213" i="1"/>
  <c r="I9213" i="1"/>
  <c r="J9213" i="1"/>
  <c r="L9213" i="1"/>
  <c r="H9214" i="1"/>
  <c r="I9214" i="1"/>
  <c r="J9214" i="1"/>
  <c r="L9214" i="1"/>
  <c r="H9215" i="1"/>
  <c r="I9215" i="1"/>
  <c r="J9215" i="1"/>
  <c r="L9215" i="1"/>
  <c r="H9216" i="1"/>
  <c r="I9216" i="1"/>
  <c r="J9216" i="1"/>
  <c r="H9217" i="1"/>
  <c r="I9217" i="1"/>
  <c r="J9217" i="1"/>
  <c r="H9218" i="1"/>
  <c r="I9218" i="1"/>
  <c r="J9218" i="1"/>
  <c r="H9219" i="1"/>
  <c r="I9219" i="1"/>
  <c r="J9219" i="1"/>
  <c r="L9219" i="1"/>
  <c r="H9220" i="1"/>
  <c r="I9220" i="1"/>
  <c r="J9220" i="1"/>
  <c r="L9220" i="1"/>
  <c r="H9221" i="1"/>
  <c r="I9221" i="1"/>
  <c r="J9221" i="1"/>
  <c r="L9221" i="1"/>
  <c r="H9222" i="1"/>
  <c r="I9222" i="1"/>
  <c r="J9222" i="1"/>
  <c r="L9222" i="1"/>
  <c r="H9223" i="1"/>
  <c r="I9223" i="1"/>
  <c r="J9223" i="1"/>
  <c r="L9223" i="1"/>
  <c r="H9224" i="1"/>
  <c r="I9224" i="1"/>
  <c r="J9224" i="1"/>
  <c r="H9225" i="1"/>
  <c r="I9225" i="1"/>
  <c r="J9225" i="1"/>
  <c r="L9225" i="1"/>
  <c r="H9226" i="1"/>
  <c r="I9226" i="1"/>
  <c r="J9226" i="1"/>
  <c r="H9227" i="1"/>
  <c r="I9227" i="1"/>
  <c r="J9227" i="1"/>
  <c r="L9227" i="1"/>
  <c r="H9228" i="1"/>
  <c r="I9228" i="1"/>
  <c r="J9228" i="1"/>
  <c r="L9228" i="1"/>
  <c r="H9229" i="1"/>
  <c r="I9229" i="1"/>
  <c r="J9229" i="1"/>
  <c r="L9229" i="1"/>
  <c r="H9230" i="1"/>
  <c r="I9230" i="1"/>
  <c r="J9230" i="1"/>
  <c r="L9230" i="1"/>
  <c r="H9231" i="1"/>
  <c r="I9231" i="1"/>
  <c r="J9231" i="1"/>
  <c r="L9231" i="1"/>
  <c r="H9232" i="1"/>
  <c r="I9232" i="1"/>
  <c r="J9232" i="1"/>
  <c r="H9233" i="1"/>
  <c r="I9233" i="1"/>
  <c r="J9233" i="1"/>
  <c r="H9234" i="1"/>
  <c r="I9234" i="1"/>
  <c r="J9234" i="1"/>
  <c r="H9235" i="1"/>
  <c r="I9235" i="1"/>
  <c r="J9235" i="1"/>
  <c r="L9235" i="1"/>
  <c r="H9236" i="1"/>
  <c r="I9236" i="1"/>
  <c r="J9236" i="1"/>
  <c r="L9236" i="1"/>
  <c r="H9237" i="1"/>
  <c r="I9237" i="1"/>
  <c r="J9237" i="1"/>
  <c r="L9237" i="1"/>
  <c r="H9238" i="1"/>
  <c r="I9238" i="1"/>
  <c r="J9238" i="1"/>
  <c r="L9238" i="1"/>
  <c r="H9239" i="1"/>
  <c r="I9239" i="1"/>
  <c r="J9239" i="1"/>
  <c r="L9239" i="1"/>
  <c r="H9240" i="1"/>
  <c r="I9240" i="1"/>
  <c r="J9240" i="1"/>
  <c r="H9241" i="1"/>
  <c r="I9241" i="1"/>
  <c r="J9241" i="1"/>
  <c r="H9242" i="1"/>
  <c r="I9242" i="1"/>
  <c r="J9242" i="1"/>
  <c r="H9243" i="1"/>
  <c r="I9243" i="1"/>
  <c r="J9243" i="1"/>
  <c r="L9243" i="1"/>
  <c r="H9244" i="1"/>
  <c r="I9244" i="1"/>
  <c r="J9244" i="1"/>
  <c r="L9244" i="1"/>
  <c r="H9245" i="1"/>
  <c r="I9245" i="1"/>
  <c r="J9245" i="1"/>
  <c r="L9245" i="1"/>
  <c r="H9246" i="1"/>
  <c r="I9246" i="1"/>
  <c r="J9246" i="1"/>
  <c r="L9246" i="1"/>
  <c r="H9247" i="1"/>
  <c r="I9247" i="1"/>
  <c r="J9247" i="1"/>
  <c r="L9247" i="1"/>
  <c r="H9248" i="1"/>
  <c r="I9248" i="1"/>
  <c r="J9248" i="1"/>
  <c r="H9249" i="1"/>
  <c r="I9249" i="1"/>
  <c r="J9249" i="1"/>
  <c r="H9250" i="1"/>
  <c r="I9250" i="1"/>
  <c r="J9250" i="1"/>
  <c r="H9251" i="1"/>
  <c r="I9251" i="1"/>
  <c r="J9251" i="1"/>
  <c r="L9251" i="1"/>
  <c r="H9252" i="1"/>
  <c r="I9252" i="1"/>
  <c r="J9252" i="1"/>
  <c r="L9252" i="1"/>
  <c r="H9253" i="1"/>
  <c r="I9253" i="1"/>
  <c r="J9253" i="1"/>
  <c r="L9253" i="1"/>
  <c r="H9254" i="1"/>
  <c r="I9254" i="1"/>
  <c r="J9254" i="1"/>
  <c r="L9254" i="1"/>
  <c r="H9255" i="1"/>
  <c r="I9255" i="1"/>
  <c r="J9255" i="1"/>
  <c r="L9255" i="1"/>
  <c r="H9256" i="1"/>
  <c r="I9256" i="1"/>
  <c r="J9256" i="1"/>
  <c r="H9257" i="1"/>
  <c r="I9257" i="1"/>
  <c r="J9257" i="1"/>
  <c r="L9257" i="1"/>
  <c r="H9258" i="1"/>
  <c r="I9258" i="1"/>
  <c r="J9258" i="1"/>
  <c r="H9259" i="1"/>
  <c r="I9259" i="1"/>
  <c r="J9259" i="1"/>
  <c r="L9259" i="1"/>
  <c r="H9260" i="1"/>
  <c r="I9260" i="1"/>
  <c r="J9260" i="1"/>
  <c r="L9260" i="1"/>
  <c r="H9261" i="1"/>
  <c r="I9261" i="1"/>
  <c r="J9261" i="1"/>
  <c r="L9261" i="1"/>
  <c r="H9262" i="1"/>
  <c r="I9262" i="1"/>
  <c r="J9262" i="1"/>
  <c r="L9262" i="1"/>
  <c r="H9263" i="1"/>
  <c r="I9263" i="1"/>
  <c r="J9263" i="1"/>
  <c r="L9263" i="1"/>
  <c r="H9264" i="1"/>
  <c r="I9264" i="1"/>
  <c r="J9264" i="1"/>
  <c r="H9265" i="1"/>
  <c r="I9265" i="1"/>
  <c r="J9265" i="1"/>
  <c r="H9266" i="1"/>
  <c r="I9266" i="1"/>
  <c r="J9266" i="1"/>
  <c r="H9267" i="1"/>
  <c r="I9267" i="1"/>
  <c r="J9267" i="1"/>
  <c r="L9267" i="1"/>
  <c r="H9268" i="1"/>
  <c r="I9268" i="1"/>
  <c r="J9268" i="1"/>
  <c r="L9268" i="1"/>
  <c r="H9269" i="1"/>
  <c r="I9269" i="1"/>
  <c r="J9269" i="1"/>
  <c r="L9269" i="1"/>
  <c r="H9270" i="1"/>
  <c r="I9270" i="1"/>
  <c r="J9270" i="1"/>
  <c r="L9270" i="1"/>
  <c r="H9271" i="1"/>
  <c r="I9271" i="1"/>
  <c r="J9271" i="1"/>
  <c r="L9271" i="1"/>
  <c r="H9272" i="1"/>
  <c r="I9272" i="1"/>
  <c r="J9272" i="1"/>
  <c r="H9273" i="1"/>
  <c r="I9273" i="1"/>
  <c r="J9273" i="1"/>
  <c r="H9274" i="1"/>
  <c r="I9274" i="1"/>
  <c r="J9274" i="1"/>
  <c r="H9275" i="1"/>
  <c r="I9275" i="1"/>
  <c r="J9275" i="1"/>
  <c r="L9275" i="1"/>
  <c r="H9276" i="1"/>
  <c r="I9276" i="1"/>
  <c r="J9276" i="1"/>
  <c r="L9276" i="1"/>
  <c r="H9277" i="1"/>
  <c r="I9277" i="1"/>
  <c r="J9277" i="1"/>
  <c r="L9277" i="1"/>
  <c r="H9278" i="1"/>
  <c r="I9278" i="1"/>
  <c r="J9278" i="1"/>
  <c r="L9278" i="1"/>
  <c r="H9279" i="1"/>
  <c r="I9279" i="1"/>
  <c r="J9279" i="1"/>
  <c r="L9279" i="1"/>
  <c r="H9280" i="1"/>
  <c r="I9280" i="1"/>
  <c r="J9280" i="1"/>
  <c r="H9281" i="1"/>
  <c r="I9281" i="1"/>
  <c r="J9281" i="1"/>
  <c r="H9282" i="1"/>
  <c r="I9282" i="1"/>
  <c r="J9282" i="1"/>
  <c r="H9283" i="1"/>
  <c r="I9283" i="1"/>
  <c r="J9283" i="1"/>
  <c r="L9283" i="1"/>
  <c r="H9284" i="1"/>
  <c r="I9284" i="1"/>
  <c r="J9284" i="1"/>
  <c r="L9284" i="1"/>
  <c r="H9285" i="1"/>
  <c r="I9285" i="1"/>
  <c r="J9285" i="1"/>
  <c r="L9285" i="1"/>
  <c r="H9286" i="1"/>
  <c r="I9286" i="1"/>
  <c r="J9286" i="1"/>
  <c r="L9286" i="1"/>
  <c r="H9287" i="1"/>
  <c r="I9287" i="1"/>
  <c r="J9287" i="1"/>
  <c r="L9287" i="1"/>
  <c r="H9288" i="1"/>
  <c r="I9288" i="1"/>
  <c r="J9288" i="1"/>
  <c r="H9289" i="1"/>
  <c r="I9289" i="1"/>
  <c r="J9289" i="1"/>
  <c r="L9289" i="1"/>
  <c r="H9290" i="1"/>
  <c r="I9290" i="1"/>
  <c r="J9290" i="1"/>
  <c r="H9291" i="1"/>
  <c r="I9291" i="1"/>
  <c r="J9291" i="1"/>
  <c r="L9291" i="1"/>
  <c r="H9292" i="1"/>
  <c r="I9292" i="1"/>
  <c r="J9292" i="1"/>
  <c r="L9292" i="1"/>
  <c r="H9293" i="1"/>
  <c r="I9293" i="1"/>
  <c r="J9293" i="1"/>
  <c r="L9293" i="1"/>
  <c r="H9294" i="1"/>
  <c r="I9294" i="1"/>
  <c r="J9294" i="1"/>
  <c r="L9294" i="1"/>
  <c r="H9295" i="1"/>
  <c r="I9295" i="1"/>
  <c r="J9295" i="1"/>
  <c r="L9295" i="1"/>
  <c r="H9296" i="1"/>
  <c r="I9296" i="1"/>
  <c r="J9296" i="1"/>
  <c r="H9297" i="1"/>
  <c r="I9297" i="1"/>
  <c r="J9297" i="1"/>
  <c r="H9298" i="1"/>
  <c r="I9298" i="1"/>
  <c r="J9298" i="1"/>
  <c r="H9299" i="1"/>
  <c r="I9299" i="1"/>
  <c r="J9299" i="1"/>
  <c r="L9299" i="1"/>
  <c r="H9300" i="1"/>
  <c r="I9300" i="1"/>
  <c r="J9300" i="1"/>
  <c r="L9300" i="1"/>
  <c r="H9301" i="1"/>
  <c r="I9301" i="1"/>
  <c r="J9301" i="1"/>
  <c r="L9301" i="1"/>
  <c r="H9302" i="1"/>
  <c r="I9302" i="1"/>
  <c r="J9302" i="1"/>
  <c r="L9302" i="1"/>
  <c r="H9303" i="1"/>
  <c r="I9303" i="1"/>
  <c r="J9303" i="1"/>
  <c r="L9303" i="1"/>
  <c r="H9304" i="1"/>
  <c r="I9304" i="1"/>
  <c r="J9304" i="1"/>
  <c r="H9305" i="1"/>
  <c r="I9305" i="1"/>
  <c r="J9305" i="1"/>
  <c r="H9306" i="1"/>
  <c r="I9306" i="1"/>
  <c r="J9306" i="1"/>
  <c r="H9307" i="1"/>
  <c r="I9307" i="1"/>
  <c r="J9307" i="1"/>
  <c r="L9307" i="1"/>
  <c r="H9308" i="1"/>
  <c r="I9308" i="1"/>
  <c r="J9308" i="1"/>
  <c r="L9308" i="1"/>
  <c r="H9309" i="1"/>
  <c r="I9309" i="1"/>
  <c r="J9309" i="1"/>
  <c r="L9309" i="1"/>
  <c r="H9310" i="1"/>
  <c r="I9310" i="1"/>
  <c r="J9310" i="1"/>
  <c r="L9310" i="1"/>
  <c r="H9311" i="1"/>
  <c r="I9311" i="1"/>
  <c r="J9311" i="1"/>
  <c r="L9311" i="1"/>
  <c r="H9312" i="1"/>
  <c r="I9312" i="1"/>
  <c r="J9312" i="1"/>
  <c r="H9313" i="1"/>
  <c r="I9313" i="1"/>
  <c r="J9313" i="1"/>
  <c r="H9314" i="1"/>
  <c r="I9314" i="1"/>
  <c r="J9314" i="1"/>
  <c r="H9315" i="1"/>
  <c r="I9315" i="1"/>
  <c r="J9315" i="1"/>
  <c r="L9315" i="1"/>
  <c r="H9316" i="1"/>
  <c r="I9316" i="1"/>
  <c r="J9316" i="1"/>
  <c r="L9316" i="1"/>
  <c r="H9317" i="1"/>
  <c r="I9317" i="1"/>
  <c r="J9317" i="1"/>
  <c r="L9317" i="1"/>
  <c r="H9318" i="1"/>
  <c r="I9318" i="1"/>
  <c r="J9318" i="1"/>
  <c r="L9318" i="1"/>
  <c r="H9319" i="1"/>
  <c r="I9319" i="1"/>
  <c r="J9319" i="1"/>
  <c r="L9319" i="1"/>
  <c r="H9320" i="1"/>
  <c r="I9320" i="1"/>
  <c r="J9320" i="1"/>
  <c r="H9321" i="1"/>
  <c r="I9321" i="1"/>
  <c r="J9321" i="1"/>
  <c r="H9322" i="1"/>
  <c r="I9322" i="1"/>
  <c r="J9322" i="1"/>
  <c r="H9323" i="1"/>
  <c r="I9323" i="1"/>
  <c r="J9323" i="1"/>
  <c r="L9323" i="1"/>
  <c r="H9324" i="1"/>
  <c r="I9324" i="1"/>
  <c r="J9324" i="1"/>
  <c r="L9324" i="1"/>
  <c r="H9325" i="1"/>
  <c r="I9325" i="1"/>
  <c r="J9325" i="1"/>
  <c r="L9325" i="1"/>
  <c r="H9326" i="1"/>
  <c r="I9326" i="1"/>
  <c r="J9326" i="1"/>
  <c r="L9326" i="1"/>
  <c r="H9327" i="1"/>
  <c r="I9327" i="1"/>
  <c r="J9327" i="1"/>
  <c r="L9327" i="1"/>
  <c r="H9328" i="1"/>
  <c r="I9328" i="1"/>
  <c r="J9328" i="1"/>
  <c r="H9329" i="1"/>
  <c r="I9329" i="1"/>
  <c r="J9329" i="1"/>
  <c r="H9330" i="1"/>
  <c r="I9330" i="1"/>
  <c r="J9330" i="1"/>
  <c r="H9331" i="1"/>
  <c r="I9331" i="1"/>
  <c r="J9331" i="1"/>
  <c r="L9331" i="1"/>
  <c r="H9332" i="1"/>
  <c r="I9332" i="1"/>
  <c r="J9332" i="1"/>
  <c r="L9332" i="1"/>
  <c r="H9333" i="1"/>
  <c r="I9333" i="1"/>
  <c r="J9333" i="1"/>
  <c r="L9333" i="1"/>
  <c r="H9334" i="1"/>
  <c r="I9334" i="1"/>
  <c r="J9334" i="1"/>
  <c r="L9334" i="1"/>
  <c r="H9335" i="1"/>
  <c r="I9335" i="1"/>
  <c r="J9335" i="1"/>
  <c r="L9335" i="1"/>
  <c r="H9336" i="1"/>
  <c r="I9336" i="1"/>
  <c r="J9336" i="1"/>
  <c r="H9337" i="1"/>
  <c r="I9337" i="1"/>
  <c r="J9337" i="1"/>
  <c r="H9338" i="1"/>
  <c r="I9338" i="1"/>
  <c r="J9338" i="1"/>
  <c r="H9339" i="1"/>
  <c r="I9339" i="1"/>
  <c r="J9339" i="1"/>
  <c r="L9339" i="1"/>
  <c r="H9340" i="1"/>
  <c r="I9340" i="1"/>
  <c r="J9340" i="1"/>
  <c r="L9340" i="1"/>
  <c r="H9341" i="1"/>
  <c r="I9341" i="1"/>
  <c r="J9341" i="1"/>
  <c r="L9341" i="1"/>
  <c r="H9342" i="1"/>
  <c r="I9342" i="1"/>
  <c r="J9342" i="1"/>
  <c r="L9342" i="1"/>
  <c r="H9343" i="1"/>
  <c r="I9343" i="1"/>
  <c r="J9343" i="1"/>
  <c r="L9343" i="1"/>
  <c r="H9344" i="1"/>
  <c r="I9344" i="1"/>
  <c r="J9344" i="1"/>
  <c r="H9345" i="1"/>
  <c r="I9345" i="1"/>
  <c r="J9345" i="1"/>
  <c r="H9346" i="1"/>
  <c r="I9346" i="1"/>
  <c r="J9346" i="1"/>
  <c r="H9347" i="1"/>
  <c r="I9347" i="1"/>
  <c r="J9347" i="1"/>
  <c r="L9347" i="1"/>
  <c r="H9348" i="1"/>
  <c r="I9348" i="1"/>
  <c r="J9348" i="1"/>
  <c r="L9348" i="1"/>
  <c r="H9349" i="1"/>
  <c r="I9349" i="1"/>
  <c r="J9349" i="1"/>
  <c r="L9349" i="1"/>
  <c r="H9350" i="1"/>
  <c r="I9350" i="1"/>
  <c r="J9350" i="1"/>
  <c r="L9350" i="1"/>
  <c r="H9351" i="1"/>
  <c r="I9351" i="1"/>
  <c r="J9351" i="1"/>
  <c r="L9351" i="1"/>
  <c r="H9352" i="1"/>
  <c r="I9352" i="1"/>
  <c r="J9352" i="1"/>
  <c r="H9353" i="1"/>
  <c r="I9353" i="1"/>
  <c r="J9353" i="1"/>
  <c r="H9354" i="1"/>
  <c r="I9354" i="1"/>
  <c r="J9354" i="1"/>
  <c r="H9355" i="1"/>
  <c r="I9355" i="1"/>
  <c r="J9355" i="1"/>
  <c r="L9355" i="1"/>
  <c r="H9356" i="1"/>
  <c r="I9356" i="1"/>
  <c r="J9356" i="1"/>
  <c r="L9356" i="1"/>
  <c r="H9357" i="1"/>
  <c r="I9357" i="1"/>
  <c r="J9357" i="1"/>
  <c r="L9357" i="1"/>
  <c r="H9358" i="1"/>
  <c r="I9358" i="1"/>
  <c r="J9358" i="1"/>
  <c r="L9358" i="1"/>
  <c r="H9359" i="1"/>
  <c r="I9359" i="1"/>
  <c r="J9359" i="1"/>
  <c r="L9359" i="1"/>
  <c r="H9360" i="1"/>
  <c r="I9360" i="1"/>
  <c r="J9360" i="1"/>
  <c r="H9361" i="1"/>
  <c r="I9361" i="1"/>
  <c r="J9361" i="1"/>
  <c r="H9362" i="1"/>
  <c r="I9362" i="1"/>
  <c r="J9362" i="1"/>
  <c r="H9363" i="1"/>
  <c r="I9363" i="1"/>
  <c r="J9363" i="1"/>
  <c r="L9363" i="1"/>
  <c r="H9364" i="1"/>
  <c r="I9364" i="1"/>
  <c r="J9364" i="1"/>
  <c r="L9364" i="1"/>
  <c r="H9365" i="1"/>
  <c r="I9365" i="1"/>
  <c r="J9365" i="1"/>
  <c r="L9365" i="1"/>
  <c r="H9366" i="1"/>
  <c r="I9366" i="1"/>
  <c r="J9366" i="1"/>
  <c r="L9366" i="1"/>
  <c r="H9367" i="1"/>
  <c r="I9367" i="1"/>
  <c r="J9367" i="1"/>
  <c r="L9367" i="1"/>
  <c r="H9368" i="1"/>
  <c r="I9368" i="1"/>
  <c r="J9368" i="1"/>
  <c r="H9369" i="1"/>
  <c r="I9369" i="1"/>
  <c r="J9369" i="1"/>
  <c r="H9370" i="1"/>
  <c r="I9370" i="1"/>
  <c r="J9370" i="1"/>
  <c r="H9371" i="1"/>
  <c r="I9371" i="1"/>
  <c r="J9371" i="1"/>
  <c r="L9371" i="1"/>
  <c r="H9372" i="1"/>
  <c r="I9372" i="1"/>
  <c r="J9372" i="1"/>
  <c r="L9372" i="1"/>
  <c r="H9373" i="1"/>
  <c r="I9373" i="1"/>
  <c r="J9373" i="1"/>
  <c r="L9373" i="1"/>
  <c r="H9374" i="1"/>
  <c r="I9374" i="1"/>
  <c r="J9374" i="1"/>
  <c r="L9374" i="1"/>
  <c r="H9375" i="1"/>
  <c r="I9375" i="1"/>
  <c r="J9375" i="1"/>
  <c r="L9375" i="1"/>
  <c r="H9376" i="1"/>
  <c r="I9376" i="1"/>
  <c r="J9376" i="1"/>
  <c r="H9377" i="1"/>
  <c r="I9377" i="1"/>
  <c r="J9377" i="1"/>
  <c r="H9378" i="1"/>
  <c r="I9378" i="1"/>
  <c r="J9378" i="1"/>
  <c r="H9379" i="1"/>
  <c r="I9379" i="1"/>
  <c r="J9379" i="1"/>
  <c r="L9379" i="1"/>
  <c r="H9380" i="1"/>
  <c r="I9380" i="1"/>
  <c r="J9380" i="1"/>
  <c r="L9380" i="1"/>
  <c r="H9381" i="1"/>
  <c r="I9381" i="1"/>
  <c r="J9381" i="1"/>
  <c r="L9381" i="1"/>
  <c r="H9382" i="1"/>
  <c r="I9382" i="1"/>
  <c r="J9382" i="1"/>
  <c r="L9382" i="1"/>
  <c r="H9383" i="1"/>
  <c r="I9383" i="1"/>
  <c r="J9383" i="1"/>
  <c r="L9383" i="1"/>
  <c r="H9384" i="1"/>
  <c r="I9384" i="1"/>
  <c r="J9384" i="1"/>
  <c r="H9385" i="1"/>
  <c r="I9385" i="1"/>
  <c r="J9385" i="1"/>
  <c r="H9386" i="1"/>
  <c r="I9386" i="1"/>
  <c r="J9386" i="1"/>
  <c r="H9387" i="1"/>
  <c r="I9387" i="1"/>
  <c r="J9387" i="1"/>
  <c r="L9387" i="1"/>
  <c r="H9388" i="1"/>
  <c r="I9388" i="1"/>
  <c r="J9388" i="1"/>
  <c r="L9388" i="1"/>
  <c r="H9389" i="1"/>
  <c r="I9389" i="1"/>
  <c r="J9389" i="1"/>
  <c r="L9389" i="1"/>
  <c r="H9390" i="1"/>
  <c r="I9390" i="1"/>
  <c r="J9390" i="1"/>
  <c r="L9390" i="1"/>
  <c r="H9391" i="1"/>
  <c r="I9391" i="1"/>
  <c r="J9391" i="1"/>
  <c r="L9391" i="1"/>
  <c r="H9392" i="1"/>
  <c r="I9392" i="1"/>
  <c r="J9392" i="1"/>
  <c r="H9393" i="1"/>
  <c r="I9393" i="1"/>
  <c r="J9393" i="1"/>
  <c r="H9394" i="1"/>
  <c r="I9394" i="1"/>
  <c r="J9394" i="1"/>
  <c r="H9395" i="1"/>
  <c r="I9395" i="1"/>
  <c r="J9395" i="1"/>
  <c r="L9395" i="1"/>
  <c r="H9396" i="1"/>
  <c r="I9396" i="1"/>
  <c r="J9396" i="1"/>
  <c r="L9396" i="1"/>
  <c r="H9397" i="1"/>
  <c r="I9397" i="1"/>
  <c r="J9397" i="1"/>
  <c r="L9397" i="1"/>
  <c r="H9398" i="1"/>
  <c r="I9398" i="1"/>
  <c r="J9398" i="1"/>
  <c r="L9398" i="1"/>
  <c r="H9399" i="1"/>
  <c r="I9399" i="1"/>
  <c r="J9399" i="1"/>
  <c r="L9399" i="1"/>
  <c r="H9400" i="1"/>
  <c r="I9400" i="1"/>
  <c r="J9400" i="1"/>
  <c r="H9401" i="1"/>
  <c r="I9401" i="1"/>
  <c r="J9401" i="1"/>
  <c r="H9402" i="1"/>
  <c r="I9402" i="1"/>
  <c r="J9402" i="1"/>
  <c r="H9403" i="1"/>
  <c r="I9403" i="1"/>
  <c r="J9403" i="1"/>
  <c r="L9403" i="1"/>
  <c r="H9404" i="1"/>
  <c r="I9404" i="1"/>
  <c r="J9404" i="1"/>
  <c r="L9404" i="1"/>
  <c r="H9405" i="1"/>
  <c r="I9405" i="1"/>
  <c r="J9405" i="1"/>
  <c r="L9405" i="1"/>
  <c r="H9406" i="1"/>
  <c r="I9406" i="1"/>
  <c r="J9406" i="1"/>
  <c r="L9406" i="1"/>
  <c r="H9407" i="1"/>
  <c r="I9407" i="1"/>
  <c r="J9407" i="1"/>
  <c r="L9407" i="1"/>
  <c r="H9408" i="1"/>
  <c r="I9408" i="1"/>
  <c r="J9408" i="1"/>
  <c r="H9409" i="1"/>
  <c r="I9409" i="1"/>
  <c r="J9409" i="1"/>
  <c r="H9410" i="1"/>
  <c r="I9410" i="1"/>
  <c r="J9410" i="1"/>
  <c r="H9411" i="1"/>
  <c r="I9411" i="1"/>
  <c r="J9411" i="1"/>
  <c r="L9411" i="1"/>
  <c r="H9412" i="1"/>
  <c r="I9412" i="1"/>
  <c r="J9412" i="1"/>
  <c r="L9412" i="1"/>
  <c r="H9413" i="1"/>
  <c r="I9413" i="1"/>
  <c r="J9413" i="1"/>
  <c r="L9413" i="1"/>
  <c r="H9414" i="1"/>
  <c r="I9414" i="1"/>
  <c r="J9414" i="1"/>
  <c r="L9414" i="1"/>
  <c r="H9415" i="1"/>
  <c r="I9415" i="1"/>
  <c r="J9415" i="1"/>
  <c r="L9415" i="1"/>
  <c r="H9416" i="1"/>
  <c r="I9416" i="1"/>
  <c r="J9416" i="1"/>
  <c r="H9417" i="1"/>
  <c r="I9417" i="1"/>
  <c r="J9417" i="1"/>
  <c r="H9418" i="1"/>
  <c r="I9418" i="1"/>
  <c r="J9418" i="1"/>
  <c r="H9419" i="1"/>
  <c r="I9419" i="1"/>
  <c r="J9419" i="1"/>
  <c r="L9419" i="1"/>
  <c r="H9420" i="1"/>
  <c r="I9420" i="1"/>
  <c r="J9420" i="1"/>
  <c r="L9420" i="1"/>
  <c r="H9421" i="1"/>
  <c r="I9421" i="1"/>
  <c r="J9421" i="1"/>
  <c r="L9421" i="1"/>
  <c r="H9422" i="1"/>
  <c r="I9422" i="1"/>
  <c r="J9422" i="1"/>
  <c r="L9422" i="1"/>
  <c r="H9423" i="1"/>
  <c r="I9423" i="1"/>
  <c r="J9423" i="1"/>
  <c r="L9423" i="1"/>
  <c r="H9424" i="1"/>
  <c r="I9424" i="1"/>
  <c r="J9424" i="1"/>
  <c r="H9425" i="1"/>
  <c r="I9425" i="1"/>
  <c r="J9425" i="1"/>
  <c r="H9426" i="1"/>
  <c r="I9426" i="1"/>
  <c r="J9426" i="1"/>
  <c r="H9427" i="1"/>
  <c r="I9427" i="1"/>
  <c r="J9427" i="1"/>
  <c r="L9427" i="1"/>
  <c r="H9428" i="1"/>
  <c r="I9428" i="1"/>
  <c r="J9428" i="1"/>
  <c r="L9428" i="1"/>
  <c r="H9429" i="1"/>
  <c r="I9429" i="1"/>
  <c r="J9429" i="1"/>
  <c r="L9429" i="1"/>
  <c r="H9430" i="1"/>
  <c r="I9430" i="1"/>
  <c r="J9430" i="1"/>
  <c r="L9430" i="1"/>
  <c r="H9431" i="1"/>
  <c r="I9431" i="1"/>
  <c r="J9431" i="1"/>
  <c r="L9431" i="1"/>
  <c r="H9432" i="1"/>
  <c r="I9432" i="1"/>
  <c r="J9432" i="1"/>
  <c r="H9433" i="1"/>
  <c r="I9433" i="1"/>
  <c r="J9433" i="1"/>
  <c r="H9434" i="1"/>
  <c r="I9434" i="1"/>
  <c r="J9434" i="1"/>
  <c r="H9435" i="1"/>
  <c r="I9435" i="1"/>
  <c r="J9435" i="1"/>
  <c r="L9435" i="1"/>
  <c r="H9436" i="1"/>
  <c r="I9436" i="1"/>
  <c r="J9436" i="1"/>
  <c r="L9436" i="1"/>
  <c r="H9437" i="1"/>
  <c r="I9437" i="1"/>
  <c r="J9437" i="1"/>
  <c r="L9437" i="1"/>
  <c r="H9438" i="1"/>
  <c r="I9438" i="1"/>
  <c r="J9438" i="1"/>
  <c r="L9438" i="1"/>
  <c r="H9439" i="1"/>
  <c r="I9439" i="1"/>
  <c r="J9439" i="1"/>
  <c r="L9439" i="1"/>
  <c r="H9440" i="1"/>
  <c r="I9440" i="1"/>
  <c r="J9440" i="1"/>
  <c r="H9441" i="1"/>
  <c r="I9441" i="1"/>
  <c r="J9441" i="1"/>
  <c r="H9442" i="1"/>
  <c r="I9442" i="1"/>
  <c r="J9442" i="1"/>
  <c r="H9443" i="1"/>
  <c r="I9443" i="1"/>
  <c r="J9443" i="1"/>
  <c r="L9443" i="1"/>
  <c r="H9444" i="1"/>
  <c r="I9444" i="1"/>
  <c r="J9444" i="1"/>
  <c r="L9444" i="1"/>
  <c r="H9445" i="1"/>
  <c r="I9445" i="1"/>
  <c r="J9445" i="1"/>
  <c r="L9445" i="1"/>
  <c r="H9446" i="1"/>
  <c r="I9446" i="1"/>
  <c r="J9446" i="1"/>
  <c r="L9446" i="1"/>
  <c r="H9447" i="1"/>
  <c r="I9447" i="1"/>
  <c r="J9447" i="1"/>
  <c r="L9447" i="1"/>
  <c r="H9448" i="1"/>
  <c r="I9448" i="1"/>
  <c r="J9448" i="1"/>
  <c r="H9449" i="1"/>
  <c r="I9449" i="1"/>
  <c r="J9449" i="1"/>
  <c r="H9450" i="1"/>
  <c r="I9450" i="1"/>
  <c r="J9450" i="1"/>
  <c r="H9451" i="1"/>
  <c r="I9451" i="1"/>
  <c r="J9451" i="1"/>
  <c r="L9451" i="1"/>
  <c r="H9452" i="1"/>
  <c r="I9452" i="1"/>
  <c r="J9452" i="1"/>
  <c r="L9452" i="1"/>
  <c r="H9453" i="1"/>
  <c r="I9453" i="1"/>
  <c r="J9453" i="1"/>
  <c r="L9453" i="1"/>
  <c r="H9454" i="1"/>
  <c r="I9454" i="1"/>
  <c r="J9454" i="1"/>
  <c r="L9454" i="1"/>
  <c r="H9455" i="1"/>
  <c r="I9455" i="1"/>
  <c r="J9455" i="1"/>
  <c r="L9455" i="1"/>
  <c r="H9456" i="1"/>
  <c r="I9456" i="1"/>
  <c r="J9456" i="1"/>
  <c r="H9457" i="1"/>
  <c r="I9457" i="1"/>
  <c r="J9457" i="1"/>
  <c r="H9458" i="1"/>
  <c r="I9458" i="1"/>
  <c r="J9458" i="1"/>
  <c r="H9459" i="1"/>
  <c r="I9459" i="1"/>
  <c r="J9459" i="1"/>
  <c r="L9459" i="1"/>
  <c r="H9460" i="1"/>
  <c r="I9460" i="1"/>
  <c r="J9460" i="1"/>
  <c r="L9460" i="1"/>
  <c r="H9461" i="1"/>
  <c r="I9461" i="1"/>
  <c r="J9461" i="1"/>
  <c r="L9461" i="1"/>
  <c r="H9462" i="1"/>
  <c r="I9462" i="1"/>
  <c r="J9462" i="1"/>
  <c r="L9462" i="1"/>
  <c r="H9463" i="1"/>
  <c r="I9463" i="1"/>
  <c r="J9463" i="1"/>
  <c r="L9463" i="1"/>
  <c r="H9464" i="1"/>
  <c r="I9464" i="1"/>
  <c r="J9464" i="1"/>
  <c r="H9465" i="1"/>
  <c r="I9465" i="1"/>
  <c r="J9465" i="1"/>
  <c r="H9466" i="1"/>
  <c r="I9466" i="1"/>
  <c r="J9466" i="1"/>
  <c r="H9467" i="1"/>
  <c r="I9467" i="1"/>
  <c r="J9467" i="1"/>
  <c r="L9467" i="1"/>
  <c r="H9468" i="1"/>
  <c r="I9468" i="1"/>
  <c r="J9468" i="1"/>
  <c r="L9468" i="1"/>
  <c r="H9469" i="1"/>
  <c r="I9469" i="1"/>
  <c r="J9469" i="1"/>
  <c r="L9469" i="1"/>
  <c r="H9470" i="1"/>
  <c r="I9470" i="1"/>
  <c r="J9470" i="1"/>
  <c r="L9470" i="1"/>
  <c r="H9471" i="1"/>
  <c r="I9471" i="1"/>
  <c r="J9471" i="1"/>
  <c r="L9471" i="1"/>
  <c r="H9472" i="1"/>
  <c r="I9472" i="1"/>
  <c r="J9472" i="1"/>
  <c r="H9473" i="1"/>
  <c r="I9473" i="1"/>
  <c r="J9473" i="1"/>
  <c r="H9474" i="1"/>
  <c r="I9474" i="1"/>
  <c r="J9474" i="1"/>
  <c r="H9475" i="1"/>
  <c r="I9475" i="1"/>
  <c r="J9475" i="1"/>
  <c r="L9475" i="1"/>
  <c r="H9476" i="1"/>
  <c r="I9476" i="1"/>
  <c r="J9476" i="1"/>
  <c r="L9476" i="1"/>
  <c r="H9477" i="1"/>
  <c r="I9477" i="1"/>
  <c r="J9477" i="1"/>
  <c r="L9477" i="1"/>
  <c r="H9478" i="1"/>
  <c r="I9478" i="1"/>
  <c r="J9478" i="1"/>
  <c r="L9478" i="1"/>
  <c r="H9479" i="1"/>
  <c r="I9479" i="1"/>
  <c r="J9479" i="1"/>
  <c r="L9479" i="1"/>
  <c r="H9480" i="1"/>
  <c r="I9480" i="1"/>
  <c r="J9480" i="1"/>
  <c r="H9481" i="1"/>
  <c r="I9481" i="1"/>
  <c r="J9481" i="1"/>
  <c r="H9482" i="1"/>
  <c r="I9482" i="1"/>
  <c r="J9482" i="1"/>
  <c r="H9483" i="1"/>
  <c r="I9483" i="1"/>
  <c r="J9483" i="1"/>
  <c r="L9483" i="1"/>
  <c r="H9484" i="1"/>
  <c r="I9484" i="1"/>
  <c r="J9484" i="1"/>
  <c r="L9484" i="1"/>
  <c r="H9485" i="1"/>
  <c r="I9485" i="1"/>
  <c r="J9485" i="1"/>
  <c r="L9485" i="1"/>
  <c r="H9486" i="1"/>
  <c r="I9486" i="1"/>
  <c r="J9486" i="1"/>
  <c r="L9486" i="1"/>
  <c r="H9487" i="1"/>
  <c r="I9487" i="1"/>
  <c r="J9487" i="1"/>
  <c r="L9487" i="1"/>
  <c r="H9488" i="1"/>
  <c r="I9488" i="1"/>
  <c r="J9488" i="1"/>
  <c r="H9489" i="1"/>
  <c r="I9489" i="1"/>
  <c r="J9489" i="1"/>
  <c r="H9490" i="1"/>
  <c r="I9490" i="1"/>
  <c r="J9490" i="1"/>
  <c r="H9491" i="1"/>
  <c r="I9491" i="1"/>
  <c r="J9491" i="1"/>
  <c r="L9491" i="1"/>
  <c r="H9492" i="1"/>
  <c r="I9492" i="1"/>
  <c r="J9492" i="1"/>
  <c r="L9492" i="1"/>
  <c r="H9493" i="1"/>
  <c r="I9493" i="1"/>
  <c r="J9493" i="1"/>
  <c r="L9493" i="1"/>
  <c r="H9494" i="1"/>
  <c r="I9494" i="1"/>
  <c r="J9494" i="1"/>
  <c r="L9494" i="1"/>
  <c r="H9495" i="1"/>
  <c r="I9495" i="1"/>
  <c r="J9495" i="1"/>
  <c r="L9495" i="1"/>
  <c r="H9496" i="1"/>
  <c r="I9496" i="1"/>
  <c r="J9496" i="1"/>
  <c r="H9497" i="1"/>
  <c r="I9497" i="1"/>
  <c r="J9497" i="1"/>
  <c r="H9498" i="1"/>
  <c r="I9498" i="1"/>
  <c r="J9498" i="1"/>
  <c r="H9499" i="1"/>
  <c r="I9499" i="1"/>
  <c r="J9499" i="1"/>
  <c r="L9499" i="1"/>
  <c r="H9500" i="1"/>
  <c r="I9500" i="1"/>
  <c r="J9500" i="1"/>
  <c r="L9500" i="1"/>
  <c r="H9501" i="1"/>
  <c r="I9501" i="1"/>
  <c r="J9501" i="1"/>
  <c r="L9501" i="1"/>
  <c r="H9502" i="1"/>
  <c r="I9502" i="1"/>
  <c r="J9502" i="1"/>
  <c r="L9502" i="1"/>
  <c r="H9503" i="1"/>
  <c r="I9503" i="1"/>
  <c r="J9503" i="1"/>
  <c r="L9503" i="1"/>
  <c r="H9504" i="1"/>
  <c r="I9504" i="1"/>
  <c r="J9504" i="1"/>
  <c r="H9505" i="1"/>
  <c r="I9505" i="1"/>
  <c r="J9505" i="1"/>
  <c r="H9506" i="1"/>
  <c r="I9506" i="1"/>
  <c r="J9506" i="1"/>
  <c r="H9507" i="1"/>
  <c r="I9507" i="1"/>
  <c r="J9507" i="1"/>
  <c r="L9507" i="1"/>
  <c r="H9508" i="1"/>
  <c r="I9508" i="1"/>
  <c r="J9508" i="1"/>
  <c r="L9508" i="1"/>
  <c r="H9509" i="1"/>
  <c r="I9509" i="1"/>
  <c r="J9509" i="1"/>
  <c r="L9509" i="1"/>
  <c r="H9510" i="1"/>
  <c r="I9510" i="1"/>
  <c r="J9510" i="1"/>
  <c r="L9510" i="1"/>
  <c r="H9511" i="1"/>
  <c r="I9511" i="1"/>
  <c r="J9511" i="1"/>
  <c r="L9511" i="1"/>
  <c r="H9512" i="1"/>
  <c r="I9512" i="1"/>
  <c r="J9512" i="1"/>
  <c r="H9513" i="1"/>
  <c r="I9513" i="1"/>
  <c r="J9513" i="1"/>
  <c r="H9514" i="1"/>
  <c r="I9514" i="1"/>
  <c r="J9514" i="1"/>
  <c r="H9515" i="1"/>
  <c r="I9515" i="1"/>
  <c r="J9515" i="1"/>
  <c r="L9515" i="1"/>
  <c r="H9516" i="1"/>
  <c r="I9516" i="1"/>
  <c r="J9516" i="1"/>
  <c r="L9516" i="1"/>
  <c r="H9517" i="1"/>
  <c r="I9517" i="1"/>
  <c r="J9517" i="1"/>
  <c r="L9517" i="1"/>
  <c r="H9518" i="1"/>
  <c r="I9518" i="1"/>
  <c r="J9518" i="1"/>
  <c r="L9518" i="1"/>
  <c r="H9519" i="1"/>
  <c r="I9519" i="1"/>
  <c r="J9519" i="1"/>
  <c r="L9519" i="1"/>
  <c r="H9520" i="1"/>
  <c r="I9520" i="1"/>
  <c r="J9520" i="1"/>
  <c r="H9521" i="1"/>
  <c r="I9521" i="1"/>
  <c r="J9521" i="1"/>
  <c r="H9522" i="1"/>
  <c r="I9522" i="1"/>
  <c r="J9522" i="1"/>
  <c r="H9523" i="1"/>
  <c r="I9523" i="1"/>
  <c r="J9523" i="1"/>
  <c r="L9523" i="1"/>
  <c r="H9524" i="1"/>
  <c r="I9524" i="1"/>
  <c r="J9524" i="1"/>
  <c r="L9524" i="1"/>
  <c r="H9525" i="1"/>
  <c r="I9525" i="1"/>
  <c r="J9525" i="1"/>
  <c r="L9525" i="1"/>
  <c r="H9526" i="1"/>
  <c r="I9526" i="1"/>
  <c r="J9526" i="1"/>
  <c r="L9526" i="1"/>
  <c r="H9527" i="1"/>
  <c r="I9527" i="1"/>
  <c r="J9527" i="1"/>
  <c r="L9527" i="1"/>
  <c r="H9528" i="1"/>
  <c r="I9528" i="1"/>
  <c r="J9528" i="1"/>
  <c r="H9529" i="1"/>
  <c r="I9529" i="1"/>
  <c r="J9529" i="1"/>
  <c r="H9530" i="1"/>
  <c r="I9530" i="1"/>
  <c r="J9530" i="1"/>
  <c r="H9531" i="1"/>
  <c r="I9531" i="1"/>
  <c r="J9531" i="1"/>
  <c r="L9531" i="1"/>
  <c r="H9532" i="1"/>
  <c r="I9532" i="1"/>
  <c r="J9532" i="1"/>
  <c r="L9532" i="1"/>
  <c r="H9533" i="1"/>
  <c r="I9533" i="1"/>
  <c r="J9533" i="1"/>
  <c r="L9533" i="1"/>
  <c r="H9534" i="1"/>
  <c r="I9534" i="1"/>
  <c r="J9534" i="1"/>
  <c r="L9534" i="1"/>
  <c r="H9535" i="1"/>
  <c r="I9535" i="1"/>
  <c r="J9535" i="1"/>
  <c r="L9535" i="1"/>
  <c r="H9536" i="1"/>
  <c r="I9536" i="1"/>
  <c r="J9536" i="1"/>
  <c r="H9537" i="1"/>
  <c r="I9537" i="1"/>
  <c r="J9537" i="1"/>
  <c r="H9538" i="1"/>
  <c r="I9538" i="1"/>
  <c r="J9538" i="1"/>
  <c r="H9539" i="1"/>
  <c r="I9539" i="1"/>
  <c r="J9539" i="1"/>
  <c r="L9539" i="1"/>
  <c r="H9540" i="1"/>
  <c r="I9540" i="1"/>
  <c r="J9540" i="1"/>
  <c r="L9540" i="1"/>
  <c r="H9541" i="1"/>
  <c r="I9541" i="1"/>
  <c r="J9541" i="1"/>
  <c r="L9541" i="1"/>
  <c r="H9542" i="1"/>
  <c r="I9542" i="1"/>
  <c r="J9542" i="1"/>
  <c r="L9542" i="1"/>
  <c r="H9543" i="1"/>
  <c r="I9543" i="1"/>
  <c r="J9543" i="1"/>
  <c r="L9543" i="1"/>
  <c r="H9544" i="1"/>
  <c r="I9544" i="1"/>
  <c r="J9544" i="1"/>
  <c r="H9545" i="1"/>
  <c r="I9545" i="1"/>
  <c r="J9545" i="1"/>
  <c r="H9546" i="1"/>
  <c r="I9546" i="1"/>
  <c r="J9546" i="1"/>
  <c r="H9547" i="1"/>
  <c r="I9547" i="1"/>
  <c r="J9547" i="1"/>
  <c r="L9547" i="1"/>
  <c r="H9548" i="1"/>
  <c r="I9548" i="1"/>
  <c r="J9548" i="1"/>
  <c r="L9548" i="1"/>
  <c r="H9549" i="1"/>
  <c r="I9549" i="1"/>
  <c r="J9549" i="1"/>
  <c r="L9549" i="1"/>
  <c r="H9550" i="1"/>
  <c r="I9550" i="1"/>
  <c r="J9550" i="1"/>
  <c r="L9550" i="1"/>
  <c r="H9551" i="1"/>
  <c r="I9551" i="1"/>
  <c r="J9551" i="1"/>
  <c r="L9551" i="1"/>
  <c r="H9552" i="1"/>
  <c r="I9552" i="1"/>
  <c r="J9552" i="1"/>
  <c r="H9553" i="1"/>
  <c r="I9553" i="1"/>
  <c r="J9553" i="1"/>
  <c r="H9554" i="1"/>
  <c r="I9554" i="1"/>
  <c r="J9554" i="1"/>
  <c r="H9555" i="1"/>
  <c r="I9555" i="1"/>
  <c r="J9555" i="1"/>
  <c r="L9555" i="1"/>
  <c r="H9556" i="1"/>
  <c r="I9556" i="1"/>
  <c r="J9556" i="1"/>
  <c r="L9556" i="1"/>
  <c r="H9557" i="1"/>
  <c r="I9557" i="1"/>
  <c r="J9557" i="1"/>
  <c r="L9557" i="1"/>
  <c r="H9558" i="1"/>
  <c r="I9558" i="1"/>
  <c r="J9558" i="1"/>
  <c r="L9558" i="1"/>
  <c r="H9559" i="1"/>
  <c r="I9559" i="1"/>
  <c r="J9559" i="1"/>
  <c r="L9559" i="1"/>
  <c r="H9560" i="1"/>
  <c r="I9560" i="1"/>
  <c r="J9560" i="1"/>
  <c r="H9561" i="1"/>
  <c r="I9561" i="1"/>
  <c r="J9561" i="1"/>
  <c r="H9562" i="1"/>
  <c r="I9562" i="1"/>
  <c r="J9562" i="1"/>
  <c r="H9563" i="1"/>
  <c r="I9563" i="1"/>
  <c r="J9563" i="1"/>
  <c r="L9563" i="1"/>
  <c r="H9564" i="1"/>
  <c r="I9564" i="1"/>
  <c r="J9564" i="1"/>
  <c r="L9564" i="1"/>
  <c r="H9565" i="1"/>
  <c r="I9565" i="1"/>
  <c r="J9565" i="1"/>
  <c r="L9565" i="1"/>
  <c r="H9566" i="1"/>
  <c r="I9566" i="1"/>
  <c r="J9566" i="1"/>
  <c r="L9566" i="1"/>
  <c r="H9567" i="1"/>
  <c r="I9567" i="1"/>
  <c r="J9567" i="1"/>
  <c r="L9567" i="1"/>
  <c r="H9568" i="1"/>
  <c r="I9568" i="1"/>
  <c r="J9568" i="1"/>
  <c r="H9569" i="1"/>
  <c r="I9569" i="1"/>
  <c r="J9569" i="1"/>
  <c r="H9570" i="1"/>
  <c r="I9570" i="1"/>
  <c r="J9570" i="1"/>
  <c r="H9571" i="1"/>
  <c r="I9571" i="1"/>
  <c r="J9571" i="1"/>
  <c r="L9571" i="1"/>
  <c r="H9572" i="1"/>
  <c r="I9572" i="1"/>
  <c r="J9572" i="1"/>
  <c r="L9572" i="1"/>
  <c r="H9573" i="1"/>
  <c r="I9573" i="1"/>
  <c r="J9573" i="1"/>
  <c r="L9573" i="1"/>
  <c r="H9574" i="1"/>
  <c r="I9574" i="1"/>
  <c r="J9574" i="1"/>
  <c r="L9574" i="1"/>
  <c r="H9575" i="1"/>
  <c r="I9575" i="1"/>
  <c r="J9575" i="1"/>
  <c r="L9575" i="1"/>
  <c r="H9576" i="1"/>
  <c r="I9576" i="1"/>
  <c r="J9576" i="1"/>
  <c r="H9577" i="1"/>
  <c r="I9577" i="1"/>
  <c r="J9577" i="1"/>
  <c r="H9578" i="1"/>
  <c r="I9578" i="1"/>
  <c r="J9578" i="1"/>
  <c r="H9579" i="1"/>
  <c r="I9579" i="1"/>
  <c r="J9579" i="1"/>
  <c r="L9579" i="1"/>
  <c r="H9580" i="1"/>
  <c r="I9580" i="1"/>
  <c r="J9580" i="1"/>
  <c r="L9580" i="1"/>
  <c r="H9581" i="1"/>
  <c r="I9581" i="1"/>
  <c r="J9581" i="1"/>
  <c r="L9581" i="1"/>
  <c r="H9582" i="1"/>
  <c r="I9582" i="1"/>
  <c r="J9582" i="1"/>
  <c r="L9582" i="1"/>
  <c r="H9583" i="1"/>
  <c r="I9583" i="1"/>
  <c r="J9583" i="1"/>
  <c r="L9583" i="1"/>
  <c r="H9584" i="1"/>
  <c r="I9584" i="1"/>
  <c r="J9584" i="1"/>
  <c r="H9585" i="1"/>
  <c r="I9585" i="1"/>
  <c r="J9585" i="1"/>
  <c r="H9586" i="1"/>
  <c r="I9586" i="1"/>
  <c r="J9586" i="1"/>
  <c r="H9587" i="1"/>
  <c r="I9587" i="1"/>
  <c r="J9587" i="1"/>
  <c r="L9587" i="1"/>
  <c r="H9588" i="1"/>
  <c r="I9588" i="1"/>
  <c r="J9588" i="1"/>
  <c r="L9588" i="1"/>
  <c r="H9589" i="1"/>
  <c r="I9589" i="1"/>
  <c r="J9589" i="1"/>
  <c r="L9589" i="1"/>
  <c r="H9590" i="1"/>
  <c r="I9590" i="1"/>
  <c r="J9590" i="1"/>
  <c r="L9590" i="1"/>
  <c r="H9591" i="1"/>
  <c r="I9591" i="1"/>
  <c r="J9591" i="1"/>
  <c r="L9591" i="1"/>
  <c r="H9592" i="1"/>
  <c r="I9592" i="1"/>
  <c r="J9592" i="1"/>
  <c r="H9593" i="1"/>
  <c r="I9593" i="1"/>
  <c r="J9593" i="1"/>
  <c r="H9594" i="1"/>
  <c r="I9594" i="1"/>
  <c r="J9594" i="1"/>
  <c r="H9595" i="1"/>
  <c r="I9595" i="1"/>
  <c r="J9595" i="1"/>
  <c r="L9595" i="1"/>
  <c r="H9596" i="1"/>
  <c r="I9596" i="1"/>
  <c r="J9596" i="1"/>
  <c r="L9596" i="1"/>
  <c r="H9597" i="1"/>
  <c r="I9597" i="1"/>
  <c r="J9597" i="1"/>
  <c r="L9597" i="1"/>
  <c r="H9598" i="1"/>
  <c r="I9598" i="1"/>
  <c r="J9598" i="1"/>
  <c r="L9598" i="1"/>
  <c r="H9599" i="1"/>
  <c r="I9599" i="1"/>
  <c r="J9599" i="1"/>
  <c r="L9599" i="1"/>
  <c r="H9600" i="1"/>
  <c r="I9600" i="1"/>
  <c r="J9600" i="1"/>
  <c r="H9601" i="1"/>
  <c r="I9601" i="1"/>
  <c r="J9601" i="1"/>
  <c r="H9602" i="1"/>
  <c r="I9602" i="1"/>
  <c r="J9602" i="1"/>
  <c r="H9603" i="1"/>
  <c r="I9603" i="1"/>
  <c r="J9603" i="1"/>
  <c r="L9603" i="1"/>
  <c r="H9604" i="1"/>
  <c r="I9604" i="1"/>
  <c r="J9604" i="1"/>
  <c r="L9604" i="1"/>
  <c r="H9605" i="1"/>
  <c r="I9605" i="1"/>
  <c r="J9605" i="1"/>
  <c r="L9605" i="1"/>
  <c r="H9606" i="1"/>
  <c r="I9606" i="1"/>
  <c r="J9606" i="1"/>
  <c r="L9606" i="1"/>
  <c r="H9607" i="1"/>
  <c r="I9607" i="1"/>
  <c r="J9607" i="1"/>
  <c r="L9607" i="1"/>
  <c r="H9608" i="1"/>
  <c r="I9608" i="1"/>
  <c r="J9608" i="1"/>
  <c r="H9609" i="1"/>
  <c r="I9609" i="1"/>
  <c r="J9609" i="1"/>
  <c r="H9610" i="1"/>
  <c r="I9610" i="1"/>
  <c r="J9610" i="1"/>
  <c r="H9611" i="1"/>
  <c r="I9611" i="1"/>
  <c r="J9611" i="1"/>
  <c r="L9611" i="1"/>
  <c r="H9612" i="1"/>
  <c r="I9612" i="1"/>
  <c r="J9612" i="1"/>
  <c r="L9612" i="1"/>
  <c r="H9613" i="1"/>
  <c r="I9613" i="1"/>
  <c r="J9613" i="1"/>
  <c r="L9613" i="1"/>
  <c r="H9614" i="1"/>
  <c r="I9614" i="1"/>
  <c r="J9614" i="1"/>
  <c r="L9614" i="1"/>
  <c r="H9615" i="1"/>
  <c r="I9615" i="1"/>
  <c r="J9615" i="1"/>
  <c r="L9615" i="1"/>
  <c r="H9616" i="1"/>
  <c r="I9616" i="1"/>
  <c r="J9616" i="1"/>
  <c r="H9617" i="1"/>
  <c r="I9617" i="1"/>
  <c r="J9617" i="1"/>
  <c r="H9618" i="1"/>
  <c r="I9618" i="1"/>
  <c r="J9618" i="1"/>
  <c r="H9619" i="1"/>
  <c r="I9619" i="1"/>
  <c r="J9619" i="1"/>
  <c r="L9619" i="1"/>
  <c r="H9620" i="1"/>
  <c r="I9620" i="1"/>
  <c r="J9620" i="1"/>
  <c r="L9620" i="1"/>
  <c r="H9621" i="1"/>
  <c r="I9621" i="1"/>
  <c r="J9621" i="1"/>
  <c r="L9621" i="1"/>
  <c r="H9622" i="1"/>
  <c r="I9622" i="1"/>
  <c r="J9622" i="1"/>
  <c r="L9622" i="1"/>
  <c r="H9623" i="1"/>
  <c r="I9623" i="1"/>
  <c r="J9623" i="1"/>
  <c r="L9623" i="1"/>
  <c r="H9624" i="1"/>
  <c r="I9624" i="1"/>
  <c r="J9624" i="1"/>
  <c r="H9625" i="1"/>
  <c r="I9625" i="1"/>
  <c r="J9625" i="1"/>
  <c r="H9626" i="1"/>
  <c r="I9626" i="1"/>
  <c r="J9626" i="1"/>
  <c r="H9627" i="1"/>
  <c r="I9627" i="1"/>
  <c r="J9627" i="1"/>
  <c r="L9627" i="1"/>
  <c r="H9628" i="1"/>
  <c r="I9628" i="1"/>
  <c r="J9628" i="1"/>
  <c r="L9628" i="1"/>
  <c r="H9629" i="1"/>
  <c r="I9629" i="1"/>
  <c r="J9629" i="1"/>
  <c r="L9629" i="1"/>
  <c r="H9630" i="1"/>
  <c r="I9630" i="1"/>
  <c r="J9630" i="1"/>
  <c r="L9630" i="1"/>
  <c r="H9631" i="1"/>
  <c r="I9631" i="1"/>
  <c r="J9631" i="1"/>
  <c r="L9631" i="1"/>
  <c r="H9632" i="1"/>
  <c r="I9632" i="1"/>
  <c r="J9632" i="1"/>
  <c r="H9633" i="1"/>
  <c r="I9633" i="1"/>
  <c r="J9633" i="1"/>
  <c r="H9634" i="1"/>
  <c r="I9634" i="1"/>
  <c r="J9634" i="1"/>
  <c r="H9635" i="1"/>
  <c r="I9635" i="1"/>
  <c r="J9635" i="1"/>
  <c r="L9635" i="1"/>
  <c r="H9636" i="1"/>
  <c r="I9636" i="1"/>
  <c r="J9636" i="1"/>
  <c r="L9636" i="1"/>
  <c r="H9637" i="1"/>
  <c r="I9637" i="1"/>
  <c r="J9637" i="1"/>
  <c r="L9637" i="1"/>
  <c r="H9638" i="1"/>
  <c r="I9638" i="1"/>
  <c r="J9638" i="1"/>
  <c r="L9638" i="1"/>
  <c r="H9639" i="1"/>
  <c r="I9639" i="1"/>
  <c r="J9639" i="1"/>
  <c r="L9639" i="1"/>
  <c r="H9640" i="1"/>
  <c r="I9640" i="1"/>
  <c r="J9640" i="1"/>
  <c r="H9641" i="1"/>
  <c r="I9641" i="1"/>
  <c r="J9641" i="1"/>
  <c r="H9642" i="1"/>
  <c r="I9642" i="1"/>
  <c r="J9642" i="1"/>
  <c r="H9643" i="1"/>
  <c r="I9643" i="1"/>
  <c r="J9643" i="1"/>
  <c r="L9643" i="1"/>
  <c r="H9644" i="1"/>
  <c r="I9644" i="1"/>
  <c r="J9644" i="1"/>
  <c r="L9644" i="1"/>
  <c r="H9645" i="1"/>
  <c r="I9645" i="1"/>
  <c r="J9645" i="1"/>
  <c r="L9645" i="1"/>
  <c r="H9646" i="1"/>
  <c r="I9646" i="1"/>
  <c r="J9646" i="1"/>
  <c r="L9646" i="1"/>
  <c r="H9647" i="1"/>
  <c r="I9647" i="1"/>
  <c r="J9647" i="1"/>
  <c r="L9647" i="1"/>
  <c r="H9648" i="1"/>
  <c r="I9648" i="1"/>
  <c r="J9648" i="1"/>
  <c r="H9649" i="1"/>
  <c r="I9649" i="1"/>
  <c r="J9649" i="1"/>
  <c r="H9650" i="1"/>
  <c r="I9650" i="1"/>
  <c r="J9650" i="1"/>
  <c r="H9651" i="1"/>
  <c r="I9651" i="1"/>
  <c r="J9651" i="1"/>
  <c r="L9651" i="1"/>
  <c r="H9652" i="1"/>
  <c r="I9652" i="1"/>
  <c r="J9652" i="1"/>
  <c r="L9652" i="1"/>
  <c r="H9653" i="1"/>
  <c r="I9653" i="1"/>
  <c r="J9653" i="1"/>
  <c r="L9653" i="1"/>
  <c r="H9654" i="1"/>
  <c r="I9654" i="1"/>
  <c r="J9654" i="1"/>
  <c r="L9654" i="1"/>
  <c r="H9655" i="1"/>
  <c r="I9655" i="1"/>
  <c r="J9655" i="1"/>
  <c r="L9655" i="1"/>
  <c r="H9656" i="1"/>
  <c r="I9656" i="1"/>
  <c r="J9656" i="1"/>
  <c r="H9657" i="1"/>
  <c r="I9657" i="1"/>
  <c r="J9657" i="1"/>
  <c r="H9658" i="1"/>
  <c r="I9658" i="1"/>
  <c r="J9658" i="1"/>
  <c r="H9659" i="1"/>
  <c r="I9659" i="1"/>
  <c r="J9659" i="1"/>
  <c r="L9659" i="1"/>
  <c r="H9660" i="1"/>
  <c r="I9660" i="1"/>
  <c r="J9660" i="1"/>
  <c r="L9660" i="1"/>
  <c r="H9661" i="1"/>
  <c r="I9661" i="1"/>
  <c r="J9661" i="1"/>
  <c r="L9661" i="1"/>
  <c r="H9662" i="1"/>
  <c r="I9662" i="1"/>
  <c r="J9662" i="1"/>
  <c r="L9662" i="1"/>
  <c r="H9663" i="1"/>
  <c r="I9663" i="1"/>
  <c r="J9663" i="1"/>
  <c r="L9663" i="1"/>
  <c r="H9664" i="1"/>
  <c r="I9664" i="1"/>
  <c r="J9664" i="1"/>
  <c r="H9665" i="1"/>
  <c r="I9665" i="1"/>
  <c r="J9665" i="1"/>
  <c r="H9666" i="1"/>
  <c r="I9666" i="1"/>
  <c r="J9666" i="1"/>
  <c r="H9667" i="1"/>
  <c r="I9667" i="1"/>
  <c r="J9667" i="1"/>
  <c r="L9667" i="1"/>
  <c r="H9668" i="1"/>
  <c r="I9668" i="1"/>
  <c r="J9668" i="1"/>
  <c r="L9668" i="1"/>
  <c r="H9669" i="1"/>
  <c r="I9669" i="1"/>
  <c r="J9669" i="1"/>
  <c r="L9669" i="1"/>
  <c r="H9670" i="1"/>
  <c r="I9670" i="1"/>
  <c r="J9670" i="1"/>
  <c r="L9670" i="1"/>
  <c r="H9671" i="1"/>
  <c r="I9671" i="1"/>
  <c r="J9671" i="1"/>
  <c r="L9671" i="1"/>
  <c r="H9672" i="1"/>
  <c r="I9672" i="1"/>
  <c r="J9672" i="1"/>
  <c r="H9673" i="1"/>
  <c r="I9673" i="1"/>
  <c r="J9673" i="1"/>
  <c r="H9674" i="1"/>
  <c r="I9674" i="1"/>
  <c r="J9674" i="1"/>
  <c r="H9675" i="1"/>
  <c r="I9675" i="1"/>
  <c r="J9675" i="1"/>
  <c r="L9675" i="1"/>
  <c r="H9676" i="1"/>
  <c r="I9676" i="1"/>
  <c r="J9676" i="1"/>
  <c r="L9676" i="1"/>
  <c r="H9677" i="1"/>
  <c r="I9677" i="1"/>
  <c r="J9677" i="1"/>
  <c r="L9677" i="1"/>
  <c r="H9678" i="1"/>
  <c r="I9678" i="1"/>
  <c r="J9678" i="1"/>
  <c r="L9678" i="1"/>
  <c r="H9679" i="1"/>
  <c r="I9679" i="1"/>
  <c r="J9679" i="1"/>
  <c r="L9679" i="1"/>
  <c r="H9680" i="1"/>
  <c r="I9680" i="1"/>
  <c r="J9680" i="1"/>
  <c r="H9681" i="1"/>
  <c r="I9681" i="1"/>
  <c r="J9681" i="1"/>
  <c r="H9682" i="1"/>
  <c r="I9682" i="1"/>
  <c r="J9682" i="1"/>
  <c r="H9683" i="1"/>
  <c r="I9683" i="1"/>
  <c r="J9683" i="1"/>
  <c r="L9683" i="1"/>
  <c r="H9684" i="1"/>
  <c r="I9684" i="1"/>
  <c r="J9684" i="1"/>
  <c r="L9684" i="1"/>
  <c r="H9685" i="1"/>
  <c r="I9685" i="1"/>
  <c r="J9685" i="1"/>
  <c r="L9685" i="1"/>
  <c r="H9686" i="1"/>
  <c r="I9686" i="1"/>
  <c r="J9686" i="1"/>
  <c r="L9686" i="1"/>
  <c r="H9687" i="1"/>
  <c r="I9687" i="1"/>
  <c r="J9687" i="1"/>
  <c r="L9687" i="1"/>
  <c r="H9688" i="1"/>
  <c r="I9688" i="1"/>
  <c r="J9688" i="1"/>
  <c r="H9689" i="1"/>
  <c r="I9689" i="1"/>
  <c r="J9689" i="1"/>
  <c r="H9690" i="1"/>
  <c r="I9690" i="1"/>
  <c r="J9690" i="1"/>
  <c r="H9691" i="1"/>
  <c r="I9691" i="1"/>
  <c r="J9691" i="1"/>
  <c r="L9691" i="1"/>
  <c r="H9692" i="1"/>
  <c r="I9692" i="1"/>
  <c r="J9692" i="1"/>
  <c r="L9692" i="1"/>
  <c r="H9693" i="1"/>
  <c r="I9693" i="1"/>
  <c r="J9693" i="1"/>
  <c r="L9693" i="1"/>
  <c r="H9694" i="1"/>
  <c r="I9694" i="1"/>
  <c r="J9694" i="1"/>
  <c r="L9694" i="1"/>
  <c r="H9695" i="1"/>
  <c r="I9695" i="1"/>
  <c r="J9695" i="1"/>
  <c r="L9695" i="1"/>
  <c r="H9696" i="1"/>
  <c r="I9696" i="1"/>
  <c r="J9696" i="1"/>
  <c r="H9697" i="1"/>
  <c r="I9697" i="1"/>
  <c r="J9697" i="1"/>
  <c r="H9698" i="1"/>
  <c r="I9698" i="1"/>
  <c r="J9698" i="1"/>
  <c r="H9699" i="1"/>
  <c r="I9699" i="1"/>
  <c r="J9699" i="1"/>
  <c r="L9699" i="1"/>
  <c r="H9700" i="1"/>
  <c r="I9700" i="1"/>
  <c r="J9700" i="1"/>
  <c r="L9700" i="1"/>
  <c r="H9701" i="1"/>
  <c r="I9701" i="1"/>
  <c r="J9701" i="1"/>
  <c r="L9701" i="1"/>
  <c r="H9702" i="1"/>
  <c r="I9702" i="1"/>
  <c r="J9702" i="1"/>
  <c r="L9702" i="1"/>
  <c r="H9703" i="1"/>
  <c r="I9703" i="1"/>
  <c r="J9703" i="1"/>
  <c r="L9703" i="1"/>
  <c r="H9704" i="1"/>
  <c r="I9704" i="1"/>
  <c r="J9704" i="1"/>
  <c r="H9705" i="1"/>
  <c r="I9705" i="1"/>
  <c r="J9705" i="1"/>
  <c r="H9706" i="1"/>
  <c r="I9706" i="1"/>
  <c r="J9706" i="1"/>
  <c r="H9707" i="1"/>
  <c r="I9707" i="1"/>
  <c r="J9707" i="1"/>
  <c r="L9707" i="1"/>
  <c r="H9708" i="1"/>
  <c r="I9708" i="1"/>
  <c r="J9708" i="1"/>
  <c r="L9708" i="1"/>
  <c r="H9709" i="1"/>
  <c r="I9709" i="1"/>
  <c r="J9709" i="1"/>
  <c r="L9709" i="1"/>
  <c r="H9710" i="1"/>
  <c r="I9710" i="1"/>
  <c r="J9710" i="1"/>
  <c r="L9710" i="1"/>
  <c r="H9711" i="1"/>
  <c r="I9711" i="1"/>
  <c r="J9711" i="1"/>
  <c r="L9711" i="1"/>
  <c r="H9712" i="1"/>
  <c r="I9712" i="1"/>
  <c r="J9712" i="1"/>
  <c r="H9713" i="1"/>
  <c r="I9713" i="1"/>
  <c r="J9713" i="1"/>
  <c r="H9714" i="1"/>
  <c r="I9714" i="1"/>
  <c r="J9714" i="1"/>
  <c r="H9715" i="1"/>
  <c r="I9715" i="1"/>
  <c r="J9715" i="1"/>
  <c r="L9715" i="1"/>
  <c r="H9716" i="1"/>
  <c r="I9716" i="1"/>
  <c r="J9716" i="1"/>
  <c r="L9716" i="1"/>
  <c r="H9717" i="1"/>
  <c r="I9717" i="1"/>
  <c r="J9717" i="1"/>
  <c r="L9717" i="1"/>
  <c r="H9718" i="1"/>
  <c r="I9718" i="1"/>
  <c r="J9718" i="1"/>
  <c r="L9718" i="1"/>
  <c r="H9719" i="1"/>
  <c r="I9719" i="1"/>
  <c r="J9719" i="1"/>
  <c r="L9719" i="1"/>
  <c r="H9720" i="1"/>
  <c r="I9720" i="1"/>
  <c r="J9720" i="1"/>
  <c r="H9721" i="1"/>
  <c r="I9721" i="1"/>
  <c r="J9721" i="1"/>
  <c r="H9722" i="1"/>
  <c r="I9722" i="1"/>
  <c r="J9722" i="1"/>
  <c r="H9723" i="1"/>
  <c r="I9723" i="1"/>
  <c r="J9723" i="1"/>
  <c r="L9723" i="1"/>
  <c r="H9724" i="1"/>
  <c r="I9724" i="1"/>
  <c r="J9724" i="1"/>
  <c r="L9724" i="1"/>
  <c r="H9725" i="1"/>
  <c r="I9725" i="1"/>
  <c r="J9725" i="1"/>
  <c r="L9725" i="1"/>
  <c r="H9726" i="1"/>
  <c r="I9726" i="1"/>
  <c r="J9726" i="1"/>
  <c r="L9726" i="1"/>
  <c r="H9727" i="1"/>
  <c r="I9727" i="1"/>
  <c r="J9727" i="1"/>
  <c r="L9727" i="1"/>
  <c r="H9728" i="1"/>
  <c r="I9728" i="1"/>
  <c r="J9728" i="1"/>
  <c r="H9729" i="1"/>
  <c r="I9729" i="1"/>
  <c r="J9729" i="1"/>
  <c r="H9730" i="1"/>
  <c r="I9730" i="1"/>
  <c r="J9730" i="1"/>
  <c r="H9731" i="1"/>
  <c r="I9731" i="1"/>
  <c r="J9731" i="1"/>
  <c r="L9731" i="1"/>
  <c r="H9732" i="1"/>
  <c r="I9732" i="1"/>
  <c r="J9732" i="1"/>
  <c r="L9732" i="1"/>
  <c r="H9733" i="1"/>
  <c r="I9733" i="1"/>
  <c r="J9733" i="1"/>
  <c r="L9733" i="1"/>
  <c r="H9734" i="1"/>
  <c r="I9734" i="1"/>
  <c r="J9734" i="1"/>
  <c r="L9734" i="1"/>
  <c r="H9735" i="1"/>
  <c r="I9735" i="1"/>
  <c r="J9735" i="1"/>
  <c r="L9735" i="1"/>
  <c r="H9736" i="1"/>
  <c r="I9736" i="1"/>
  <c r="J9736" i="1"/>
  <c r="H9737" i="1"/>
  <c r="I9737" i="1"/>
  <c r="J9737" i="1"/>
  <c r="H9738" i="1"/>
  <c r="I9738" i="1"/>
  <c r="J9738" i="1"/>
  <c r="H9739" i="1"/>
  <c r="I9739" i="1"/>
  <c r="J9739" i="1"/>
  <c r="L9739" i="1"/>
  <c r="H9740" i="1"/>
  <c r="I9740" i="1"/>
  <c r="J9740" i="1"/>
  <c r="L9740" i="1"/>
  <c r="H9741" i="1"/>
  <c r="I9741" i="1"/>
  <c r="J9741" i="1"/>
  <c r="L9741" i="1"/>
  <c r="H9742" i="1"/>
  <c r="I9742" i="1"/>
  <c r="J9742" i="1"/>
  <c r="L9742" i="1"/>
  <c r="H9743" i="1"/>
  <c r="I9743" i="1"/>
  <c r="J9743" i="1"/>
  <c r="L9743" i="1"/>
  <c r="H9744" i="1"/>
  <c r="I9744" i="1"/>
  <c r="J9744" i="1"/>
  <c r="H9745" i="1"/>
  <c r="I9745" i="1"/>
  <c r="J9745" i="1"/>
  <c r="H9746" i="1"/>
  <c r="I9746" i="1"/>
  <c r="J9746" i="1"/>
  <c r="H9747" i="1"/>
  <c r="I9747" i="1"/>
  <c r="J9747" i="1"/>
  <c r="L9747" i="1"/>
  <c r="H9748" i="1"/>
  <c r="I9748" i="1"/>
  <c r="J9748" i="1"/>
  <c r="L9748" i="1"/>
  <c r="H9749" i="1"/>
  <c r="I9749" i="1"/>
  <c r="J9749" i="1"/>
  <c r="L9749" i="1"/>
  <c r="H9750" i="1"/>
  <c r="I9750" i="1"/>
  <c r="J9750" i="1"/>
  <c r="L9750" i="1"/>
  <c r="H9751" i="1"/>
  <c r="I9751" i="1"/>
  <c r="J9751" i="1"/>
  <c r="L9751" i="1"/>
  <c r="H9752" i="1"/>
  <c r="I9752" i="1"/>
  <c r="J9752" i="1"/>
  <c r="H9753" i="1"/>
  <c r="I9753" i="1"/>
  <c r="J9753" i="1"/>
  <c r="H9754" i="1"/>
  <c r="I9754" i="1"/>
  <c r="J9754" i="1"/>
  <c r="H9755" i="1"/>
  <c r="I9755" i="1"/>
  <c r="J9755" i="1"/>
  <c r="L9755" i="1"/>
  <c r="H9756" i="1"/>
  <c r="I9756" i="1"/>
  <c r="J9756" i="1"/>
  <c r="L9756" i="1"/>
  <c r="H9757" i="1"/>
  <c r="I9757" i="1"/>
  <c r="J9757" i="1"/>
  <c r="L9757" i="1"/>
  <c r="H9758" i="1"/>
  <c r="I9758" i="1"/>
  <c r="J9758" i="1"/>
  <c r="L9758" i="1"/>
  <c r="H9759" i="1"/>
  <c r="I9759" i="1"/>
  <c r="J9759" i="1"/>
  <c r="L9759" i="1"/>
  <c r="H9760" i="1"/>
  <c r="I9760" i="1"/>
  <c r="J9760" i="1"/>
  <c r="H9761" i="1"/>
  <c r="I9761" i="1"/>
  <c r="J9761" i="1"/>
  <c r="H9762" i="1"/>
  <c r="I9762" i="1"/>
  <c r="J9762" i="1"/>
  <c r="H9763" i="1"/>
  <c r="I9763" i="1"/>
  <c r="J9763" i="1"/>
  <c r="L9763" i="1"/>
  <c r="H9764" i="1"/>
  <c r="I9764" i="1"/>
  <c r="J9764" i="1"/>
  <c r="L9764" i="1"/>
  <c r="H9765" i="1"/>
  <c r="I9765" i="1"/>
  <c r="J9765" i="1"/>
  <c r="L9765" i="1"/>
  <c r="H9766" i="1"/>
  <c r="I9766" i="1"/>
  <c r="J9766" i="1"/>
  <c r="L9766" i="1"/>
  <c r="H9767" i="1"/>
  <c r="I9767" i="1"/>
  <c r="J9767" i="1"/>
  <c r="L9767" i="1"/>
  <c r="H9768" i="1"/>
  <c r="I9768" i="1"/>
  <c r="J9768" i="1"/>
  <c r="H9769" i="1"/>
  <c r="I9769" i="1"/>
  <c r="J9769" i="1"/>
  <c r="H9770" i="1"/>
  <c r="I9770" i="1"/>
  <c r="J9770" i="1"/>
  <c r="H9771" i="1"/>
  <c r="I9771" i="1"/>
  <c r="J9771" i="1"/>
  <c r="L9771" i="1"/>
  <c r="H9772" i="1"/>
  <c r="I9772" i="1"/>
  <c r="J9772" i="1"/>
  <c r="L9772" i="1"/>
  <c r="H9773" i="1"/>
  <c r="I9773" i="1"/>
  <c r="J9773" i="1"/>
  <c r="L9773" i="1"/>
  <c r="H9774" i="1"/>
  <c r="I9774" i="1"/>
  <c r="J9774" i="1"/>
  <c r="L9774" i="1"/>
  <c r="H9775" i="1"/>
  <c r="I9775" i="1"/>
  <c r="J9775" i="1"/>
  <c r="L9775" i="1"/>
  <c r="H9776" i="1"/>
  <c r="I9776" i="1"/>
  <c r="J9776" i="1"/>
  <c r="H9777" i="1"/>
  <c r="I9777" i="1"/>
  <c r="J9777" i="1"/>
  <c r="H9778" i="1"/>
  <c r="I9778" i="1"/>
  <c r="J9778" i="1"/>
  <c r="H9779" i="1"/>
  <c r="I9779" i="1"/>
  <c r="J9779" i="1"/>
  <c r="L9779" i="1"/>
  <c r="H9780" i="1"/>
  <c r="I9780" i="1"/>
  <c r="J9780" i="1"/>
  <c r="L9780" i="1"/>
  <c r="H9781" i="1"/>
  <c r="I9781" i="1"/>
  <c r="J9781" i="1"/>
  <c r="L9781" i="1"/>
  <c r="H9782" i="1"/>
  <c r="I9782" i="1"/>
  <c r="J9782" i="1"/>
  <c r="L9782" i="1"/>
  <c r="H9783" i="1"/>
  <c r="I9783" i="1"/>
  <c r="J9783" i="1"/>
  <c r="L9783" i="1"/>
  <c r="H9784" i="1"/>
  <c r="I9784" i="1"/>
  <c r="J9784" i="1"/>
  <c r="H9785" i="1"/>
  <c r="I9785" i="1"/>
  <c r="J9785" i="1"/>
  <c r="H9786" i="1"/>
  <c r="I9786" i="1"/>
  <c r="J9786" i="1"/>
  <c r="H9787" i="1"/>
  <c r="I9787" i="1"/>
  <c r="J9787" i="1"/>
  <c r="L9787" i="1"/>
  <c r="H9788" i="1"/>
  <c r="I9788" i="1"/>
  <c r="J9788" i="1"/>
  <c r="L9788" i="1"/>
  <c r="H9789" i="1"/>
  <c r="I9789" i="1"/>
  <c r="J9789" i="1"/>
  <c r="L9789" i="1"/>
  <c r="H9790" i="1"/>
  <c r="I9790" i="1"/>
  <c r="J9790" i="1"/>
  <c r="L9790" i="1"/>
  <c r="H9791" i="1"/>
  <c r="I9791" i="1"/>
  <c r="J9791" i="1"/>
  <c r="L9791" i="1"/>
  <c r="H9792" i="1"/>
  <c r="I9792" i="1"/>
  <c r="J9792" i="1"/>
  <c r="H9793" i="1"/>
  <c r="I9793" i="1"/>
  <c r="J9793" i="1"/>
  <c r="H9794" i="1"/>
  <c r="I9794" i="1"/>
  <c r="J9794" i="1"/>
  <c r="H9795" i="1"/>
  <c r="I9795" i="1"/>
  <c r="J9795" i="1"/>
  <c r="L9795" i="1"/>
  <c r="H9796" i="1"/>
  <c r="I9796" i="1"/>
  <c r="J9796" i="1"/>
  <c r="L9796" i="1"/>
  <c r="H9797" i="1"/>
  <c r="I9797" i="1"/>
  <c r="J9797" i="1"/>
  <c r="L9797" i="1"/>
  <c r="H9798" i="1"/>
  <c r="I9798" i="1"/>
  <c r="J9798" i="1"/>
  <c r="L9798" i="1"/>
  <c r="H9799" i="1"/>
  <c r="I9799" i="1"/>
  <c r="J9799" i="1"/>
  <c r="L9799" i="1"/>
  <c r="H9800" i="1"/>
  <c r="I9800" i="1"/>
  <c r="J9800" i="1"/>
  <c r="H9801" i="1"/>
  <c r="I9801" i="1"/>
  <c r="J9801" i="1"/>
  <c r="H9802" i="1"/>
  <c r="I9802" i="1"/>
  <c r="J9802" i="1"/>
  <c r="H9803" i="1"/>
  <c r="I9803" i="1"/>
  <c r="J9803" i="1"/>
  <c r="L9803" i="1"/>
  <c r="H9804" i="1"/>
  <c r="I9804" i="1"/>
  <c r="J9804" i="1"/>
  <c r="L9804" i="1"/>
  <c r="H9805" i="1"/>
  <c r="I9805" i="1"/>
  <c r="J9805" i="1"/>
  <c r="L9805" i="1"/>
  <c r="H9806" i="1"/>
  <c r="I9806" i="1"/>
  <c r="J9806" i="1"/>
  <c r="L9806" i="1"/>
  <c r="H9807" i="1"/>
  <c r="I9807" i="1"/>
  <c r="J9807" i="1"/>
  <c r="L9807" i="1"/>
  <c r="H9808" i="1"/>
  <c r="I9808" i="1"/>
  <c r="J9808" i="1"/>
  <c r="H9809" i="1"/>
  <c r="I9809" i="1"/>
  <c r="J9809" i="1"/>
  <c r="H9810" i="1"/>
  <c r="I9810" i="1"/>
  <c r="J9810" i="1"/>
  <c r="H9811" i="1"/>
  <c r="I9811" i="1"/>
  <c r="J9811" i="1"/>
  <c r="L9811" i="1"/>
  <c r="H9812" i="1"/>
  <c r="I9812" i="1"/>
  <c r="J9812" i="1"/>
  <c r="L9812" i="1"/>
  <c r="H9813" i="1"/>
  <c r="I9813" i="1"/>
  <c r="J9813" i="1"/>
  <c r="L9813" i="1"/>
  <c r="H9814" i="1"/>
  <c r="I9814" i="1"/>
  <c r="J9814" i="1"/>
  <c r="L9814" i="1"/>
  <c r="H9815" i="1"/>
  <c r="I9815" i="1"/>
  <c r="J9815" i="1"/>
  <c r="L9815" i="1"/>
  <c r="H9816" i="1"/>
  <c r="I9816" i="1"/>
  <c r="J9816" i="1"/>
  <c r="H9817" i="1"/>
  <c r="I9817" i="1"/>
  <c r="J9817" i="1"/>
  <c r="H9818" i="1"/>
  <c r="I9818" i="1"/>
  <c r="J9818" i="1"/>
  <c r="H9819" i="1"/>
  <c r="I9819" i="1"/>
  <c r="J9819" i="1"/>
  <c r="L9819" i="1"/>
  <c r="H9820" i="1"/>
  <c r="I9820" i="1"/>
  <c r="J9820" i="1"/>
  <c r="L9820" i="1"/>
  <c r="H9821" i="1"/>
  <c r="I9821" i="1"/>
  <c r="J9821" i="1"/>
  <c r="L9821" i="1"/>
  <c r="H9822" i="1"/>
  <c r="I9822" i="1"/>
  <c r="J9822" i="1"/>
  <c r="L9822" i="1"/>
  <c r="H9823" i="1"/>
  <c r="I9823" i="1"/>
  <c r="J9823" i="1"/>
  <c r="L9823" i="1"/>
  <c r="H9824" i="1"/>
  <c r="I9824" i="1"/>
  <c r="J9824" i="1"/>
  <c r="H9825" i="1"/>
  <c r="I9825" i="1"/>
  <c r="J9825" i="1"/>
  <c r="H9826" i="1"/>
  <c r="I9826" i="1"/>
  <c r="J9826" i="1"/>
  <c r="H9827" i="1"/>
  <c r="I9827" i="1"/>
  <c r="J9827" i="1"/>
  <c r="L9827" i="1"/>
  <c r="H9828" i="1"/>
  <c r="I9828" i="1"/>
  <c r="J9828" i="1"/>
  <c r="L9828" i="1"/>
  <c r="H9829" i="1"/>
  <c r="I9829" i="1"/>
  <c r="J9829" i="1"/>
  <c r="L9829" i="1"/>
  <c r="H9830" i="1"/>
  <c r="I9830" i="1"/>
  <c r="J9830" i="1"/>
  <c r="L9830" i="1"/>
  <c r="H9831" i="1"/>
  <c r="I9831" i="1"/>
  <c r="J9831" i="1"/>
  <c r="L9831" i="1"/>
  <c r="H9832" i="1"/>
  <c r="I9832" i="1"/>
  <c r="J9832" i="1"/>
  <c r="H9833" i="1"/>
  <c r="I9833" i="1"/>
  <c r="J9833" i="1"/>
  <c r="H9834" i="1"/>
  <c r="I9834" i="1"/>
  <c r="J9834" i="1"/>
  <c r="H9835" i="1"/>
  <c r="I9835" i="1"/>
  <c r="J9835" i="1"/>
  <c r="L9835" i="1"/>
  <c r="H9836" i="1"/>
  <c r="I9836" i="1"/>
  <c r="J9836" i="1"/>
  <c r="L9836" i="1"/>
  <c r="H9837" i="1"/>
  <c r="I9837" i="1"/>
  <c r="J9837" i="1"/>
  <c r="L9837" i="1"/>
  <c r="H9838" i="1"/>
  <c r="I9838" i="1"/>
  <c r="J9838" i="1"/>
  <c r="L9838" i="1"/>
  <c r="H9839" i="1"/>
  <c r="I9839" i="1"/>
  <c r="J9839" i="1"/>
  <c r="L9839" i="1"/>
  <c r="H9840" i="1"/>
  <c r="I9840" i="1"/>
  <c r="J9840" i="1"/>
  <c r="H9841" i="1"/>
  <c r="I9841" i="1"/>
  <c r="J9841" i="1"/>
  <c r="H9842" i="1"/>
  <c r="I9842" i="1"/>
  <c r="J9842" i="1"/>
  <c r="H9843" i="1"/>
  <c r="I9843" i="1"/>
  <c r="J9843" i="1"/>
  <c r="L9843" i="1"/>
  <c r="H9844" i="1"/>
  <c r="I9844" i="1"/>
  <c r="J9844" i="1"/>
  <c r="L9844" i="1"/>
  <c r="H9845" i="1"/>
  <c r="I9845" i="1"/>
  <c r="J9845" i="1"/>
  <c r="L9845" i="1"/>
  <c r="H9846" i="1"/>
  <c r="I9846" i="1"/>
  <c r="J9846" i="1"/>
  <c r="L9846" i="1"/>
  <c r="H9847" i="1"/>
  <c r="I9847" i="1"/>
  <c r="J9847" i="1"/>
  <c r="L9847" i="1"/>
  <c r="H9848" i="1"/>
  <c r="I9848" i="1"/>
  <c r="J9848" i="1"/>
  <c r="H9849" i="1"/>
  <c r="I9849" i="1"/>
  <c r="J9849" i="1"/>
  <c r="H9850" i="1"/>
  <c r="I9850" i="1"/>
  <c r="J9850" i="1"/>
  <c r="H9851" i="1"/>
  <c r="I9851" i="1"/>
  <c r="J9851" i="1"/>
  <c r="L9851" i="1"/>
  <c r="H9852" i="1"/>
  <c r="I9852" i="1"/>
  <c r="J9852" i="1"/>
  <c r="L9852" i="1"/>
  <c r="H9853" i="1"/>
  <c r="I9853" i="1"/>
  <c r="J9853" i="1"/>
  <c r="L9853" i="1"/>
  <c r="H9854" i="1"/>
  <c r="I9854" i="1"/>
  <c r="J9854" i="1"/>
  <c r="L9854" i="1"/>
  <c r="H9855" i="1"/>
  <c r="I9855" i="1"/>
  <c r="J9855" i="1"/>
  <c r="L9855" i="1"/>
  <c r="H9856" i="1"/>
  <c r="I9856" i="1"/>
  <c r="J9856" i="1"/>
  <c r="H9857" i="1"/>
  <c r="I9857" i="1"/>
  <c r="J9857" i="1"/>
  <c r="H9858" i="1"/>
  <c r="I9858" i="1"/>
  <c r="J9858" i="1"/>
  <c r="H9859" i="1"/>
  <c r="I9859" i="1"/>
  <c r="J9859" i="1"/>
  <c r="L9859" i="1"/>
  <c r="H9860" i="1"/>
  <c r="I9860" i="1"/>
  <c r="J9860" i="1"/>
  <c r="L9860" i="1"/>
  <c r="H9861" i="1"/>
  <c r="I9861" i="1"/>
  <c r="J9861" i="1"/>
  <c r="L9861" i="1"/>
  <c r="H9862" i="1"/>
  <c r="I9862" i="1"/>
  <c r="J9862" i="1"/>
  <c r="L9862" i="1"/>
  <c r="H9863" i="1"/>
  <c r="I9863" i="1"/>
  <c r="J9863" i="1"/>
  <c r="L9863" i="1"/>
  <c r="H9864" i="1"/>
  <c r="I9864" i="1"/>
  <c r="J9864" i="1"/>
  <c r="H9865" i="1"/>
  <c r="I9865" i="1"/>
  <c r="J9865" i="1"/>
  <c r="H9866" i="1"/>
  <c r="I9866" i="1"/>
  <c r="J9866" i="1"/>
  <c r="H9867" i="1"/>
  <c r="I9867" i="1"/>
  <c r="J9867" i="1"/>
  <c r="L9867" i="1"/>
  <c r="H9868" i="1"/>
  <c r="I9868" i="1"/>
  <c r="J9868" i="1"/>
  <c r="L9868" i="1"/>
  <c r="H9869" i="1"/>
  <c r="I9869" i="1"/>
  <c r="J9869" i="1"/>
  <c r="L9869" i="1"/>
  <c r="H9870" i="1"/>
  <c r="I9870" i="1"/>
  <c r="J9870" i="1"/>
  <c r="L9870" i="1"/>
  <c r="H9871" i="1"/>
  <c r="I9871" i="1"/>
  <c r="J9871" i="1"/>
  <c r="L9871" i="1"/>
  <c r="H9872" i="1"/>
  <c r="I9872" i="1"/>
  <c r="J9872" i="1"/>
  <c r="H9873" i="1"/>
  <c r="I9873" i="1"/>
  <c r="J9873" i="1"/>
  <c r="H9874" i="1"/>
  <c r="I9874" i="1"/>
  <c r="J9874" i="1"/>
  <c r="H9875" i="1"/>
  <c r="I9875" i="1"/>
  <c r="J9875" i="1"/>
  <c r="L9875" i="1"/>
  <c r="H9876" i="1"/>
  <c r="I9876" i="1"/>
  <c r="J9876" i="1"/>
  <c r="L9876" i="1"/>
  <c r="H9877" i="1"/>
  <c r="I9877" i="1"/>
  <c r="J9877" i="1"/>
  <c r="L9877" i="1"/>
  <c r="H9878" i="1"/>
  <c r="I9878" i="1"/>
  <c r="J9878" i="1"/>
  <c r="L9878" i="1"/>
  <c r="H9879" i="1"/>
  <c r="I9879" i="1"/>
  <c r="J9879" i="1"/>
  <c r="L9879" i="1"/>
  <c r="H9880" i="1"/>
  <c r="I9880" i="1"/>
  <c r="J9880" i="1"/>
  <c r="H9881" i="1"/>
  <c r="I9881" i="1"/>
  <c r="J9881" i="1"/>
  <c r="H9882" i="1"/>
  <c r="I9882" i="1"/>
  <c r="J9882" i="1"/>
  <c r="H9883" i="1"/>
  <c r="I9883" i="1"/>
  <c r="J9883" i="1"/>
  <c r="L9883" i="1"/>
  <c r="H9884" i="1"/>
  <c r="I9884" i="1"/>
  <c r="J9884" i="1"/>
  <c r="L9884" i="1"/>
  <c r="H9885" i="1"/>
  <c r="I9885" i="1"/>
  <c r="J9885" i="1"/>
  <c r="L9885" i="1"/>
  <c r="H9886" i="1"/>
  <c r="I9886" i="1"/>
  <c r="J9886" i="1"/>
  <c r="L9886" i="1"/>
  <c r="H9887" i="1"/>
  <c r="I9887" i="1"/>
  <c r="J9887" i="1"/>
  <c r="L9887" i="1"/>
  <c r="H9888" i="1"/>
  <c r="I9888" i="1"/>
  <c r="J9888" i="1"/>
  <c r="H9889" i="1"/>
  <c r="I9889" i="1"/>
  <c r="J9889" i="1"/>
  <c r="H9890" i="1"/>
  <c r="I9890" i="1"/>
  <c r="J9890" i="1"/>
  <c r="H9891" i="1"/>
  <c r="I9891" i="1"/>
  <c r="J9891" i="1"/>
  <c r="L9891" i="1"/>
  <c r="H9892" i="1"/>
  <c r="I9892" i="1"/>
  <c r="J9892" i="1"/>
  <c r="L9892" i="1"/>
  <c r="H9893" i="1"/>
  <c r="I9893" i="1"/>
  <c r="J9893" i="1"/>
  <c r="L9893" i="1"/>
  <c r="H9894" i="1"/>
  <c r="I9894" i="1"/>
  <c r="J9894" i="1"/>
  <c r="L9894" i="1"/>
  <c r="H9895" i="1"/>
  <c r="I9895" i="1"/>
  <c r="J9895" i="1"/>
  <c r="L9895" i="1"/>
  <c r="H9896" i="1"/>
  <c r="I9896" i="1"/>
  <c r="J9896" i="1"/>
  <c r="H9897" i="1"/>
  <c r="I9897" i="1"/>
  <c r="J9897" i="1"/>
  <c r="H9898" i="1"/>
  <c r="I9898" i="1"/>
  <c r="J9898" i="1"/>
  <c r="H9899" i="1"/>
  <c r="I9899" i="1"/>
  <c r="J9899" i="1"/>
  <c r="L9899" i="1"/>
  <c r="H9900" i="1"/>
  <c r="I9900" i="1"/>
  <c r="J9900" i="1"/>
  <c r="L9900" i="1"/>
  <c r="H9901" i="1"/>
  <c r="I9901" i="1"/>
  <c r="J9901" i="1"/>
  <c r="L9901" i="1"/>
  <c r="H9902" i="1"/>
  <c r="I9902" i="1"/>
  <c r="J9902" i="1"/>
  <c r="L9902" i="1"/>
  <c r="H9903" i="1"/>
  <c r="I9903" i="1"/>
  <c r="J9903" i="1"/>
  <c r="L9903" i="1"/>
  <c r="H9904" i="1"/>
  <c r="I9904" i="1"/>
  <c r="J9904" i="1"/>
  <c r="H9905" i="1"/>
  <c r="I9905" i="1"/>
  <c r="J9905" i="1"/>
  <c r="H9906" i="1"/>
  <c r="I9906" i="1"/>
  <c r="J9906" i="1"/>
  <c r="H9907" i="1"/>
  <c r="I9907" i="1"/>
  <c r="J9907" i="1"/>
  <c r="L9907" i="1"/>
  <c r="H9908" i="1"/>
  <c r="I9908" i="1"/>
  <c r="J9908" i="1"/>
  <c r="L9908" i="1"/>
  <c r="H9909" i="1"/>
  <c r="I9909" i="1"/>
  <c r="J9909" i="1"/>
  <c r="L9909" i="1"/>
  <c r="H9910" i="1"/>
  <c r="I9910" i="1"/>
  <c r="J9910" i="1"/>
  <c r="L9910" i="1"/>
  <c r="H9911" i="1"/>
  <c r="I9911" i="1"/>
  <c r="J9911" i="1"/>
  <c r="L9911" i="1"/>
  <c r="H9912" i="1"/>
  <c r="I9912" i="1"/>
  <c r="J9912" i="1"/>
  <c r="H9913" i="1"/>
  <c r="I9913" i="1"/>
  <c r="J9913" i="1"/>
  <c r="H9914" i="1"/>
  <c r="I9914" i="1"/>
  <c r="J9914" i="1"/>
  <c r="H9915" i="1"/>
  <c r="I9915" i="1"/>
  <c r="J9915" i="1"/>
  <c r="L9915" i="1"/>
  <c r="H9916" i="1"/>
  <c r="I9916" i="1"/>
  <c r="J9916" i="1"/>
  <c r="L9916" i="1"/>
  <c r="H9917" i="1"/>
  <c r="I9917" i="1"/>
  <c r="J9917" i="1"/>
  <c r="L9917" i="1"/>
  <c r="H9918" i="1"/>
  <c r="I9918" i="1"/>
  <c r="J9918" i="1"/>
  <c r="L9918" i="1"/>
  <c r="H9919" i="1"/>
  <c r="I9919" i="1"/>
  <c r="J9919" i="1"/>
  <c r="L9919" i="1"/>
  <c r="H9920" i="1"/>
  <c r="I9920" i="1"/>
  <c r="J9920" i="1"/>
  <c r="H9921" i="1"/>
  <c r="I9921" i="1"/>
  <c r="J9921" i="1"/>
  <c r="H9922" i="1"/>
  <c r="I9922" i="1"/>
  <c r="J9922" i="1"/>
  <c r="H9923" i="1"/>
  <c r="I9923" i="1"/>
  <c r="J9923" i="1"/>
  <c r="L9923" i="1"/>
  <c r="H9924" i="1"/>
  <c r="I9924" i="1"/>
  <c r="J9924" i="1"/>
  <c r="L9924" i="1"/>
  <c r="H9925" i="1"/>
  <c r="I9925" i="1"/>
  <c r="J9925" i="1"/>
  <c r="L9925" i="1"/>
  <c r="H9926" i="1"/>
  <c r="I9926" i="1"/>
  <c r="J9926" i="1"/>
  <c r="L9926" i="1"/>
  <c r="H9927" i="1"/>
  <c r="I9927" i="1"/>
  <c r="J9927" i="1"/>
  <c r="L9927" i="1"/>
  <c r="H9928" i="1"/>
  <c r="I9928" i="1"/>
  <c r="J9928" i="1"/>
  <c r="H9929" i="1"/>
  <c r="I9929" i="1"/>
  <c r="J9929" i="1"/>
  <c r="H9930" i="1"/>
  <c r="I9930" i="1"/>
  <c r="J9930" i="1"/>
  <c r="H9931" i="1"/>
  <c r="I9931" i="1"/>
  <c r="J9931" i="1"/>
  <c r="L9931" i="1"/>
  <c r="H9932" i="1"/>
  <c r="I9932" i="1"/>
  <c r="J9932" i="1"/>
  <c r="L9932" i="1"/>
  <c r="H9933" i="1"/>
  <c r="I9933" i="1"/>
  <c r="J9933" i="1"/>
  <c r="L9933" i="1"/>
  <c r="H9934" i="1"/>
  <c r="I9934" i="1"/>
  <c r="J9934" i="1"/>
  <c r="L9934" i="1"/>
  <c r="H9935" i="1"/>
  <c r="I9935" i="1"/>
  <c r="J9935" i="1"/>
  <c r="L9935" i="1"/>
  <c r="H9936" i="1"/>
  <c r="I9936" i="1"/>
  <c r="J9936" i="1"/>
  <c r="H9937" i="1"/>
  <c r="I9937" i="1"/>
  <c r="J9937" i="1"/>
  <c r="H9938" i="1"/>
  <c r="I9938" i="1"/>
  <c r="J9938" i="1"/>
  <c r="H9939" i="1"/>
  <c r="I9939" i="1"/>
  <c r="J9939" i="1"/>
  <c r="L9939" i="1"/>
  <c r="H9940" i="1"/>
  <c r="I9940" i="1"/>
  <c r="J9940" i="1"/>
  <c r="L9940" i="1"/>
  <c r="H9941" i="1"/>
  <c r="I9941" i="1"/>
  <c r="J9941" i="1"/>
  <c r="L9941" i="1"/>
  <c r="H9942" i="1"/>
  <c r="I9942" i="1"/>
  <c r="J9942" i="1"/>
  <c r="L9942" i="1"/>
  <c r="H9943" i="1"/>
  <c r="I9943" i="1"/>
  <c r="J9943" i="1"/>
  <c r="L9943" i="1"/>
  <c r="H9944" i="1"/>
  <c r="I9944" i="1"/>
  <c r="J9944" i="1"/>
  <c r="H9945" i="1"/>
  <c r="I9945" i="1"/>
  <c r="J9945" i="1"/>
  <c r="H9946" i="1"/>
  <c r="I9946" i="1"/>
  <c r="J9946" i="1"/>
  <c r="H9947" i="1"/>
  <c r="I9947" i="1"/>
  <c r="J9947" i="1"/>
  <c r="L9947" i="1"/>
  <c r="H9948" i="1"/>
  <c r="I9948" i="1"/>
  <c r="J9948" i="1"/>
  <c r="L9948" i="1"/>
  <c r="H9949" i="1"/>
  <c r="I9949" i="1"/>
  <c r="J9949" i="1"/>
  <c r="L9949" i="1"/>
  <c r="H9950" i="1"/>
  <c r="I9950" i="1"/>
  <c r="J9950" i="1"/>
  <c r="L9950" i="1"/>
  <c r="H9951" i="1"/>
  <c r="I9951" i="1"/>
  <c r="J9951" i="1"/>
  <c r="L9951" i="1"/>
  <c r="H9952" i="1"/>
  <c r="I9952" i="1"/>
  <c r="J9952" i="1"/>
  <c r="H9953" i="1"/>
  <c r="I9953" i="1"/>
  <c r="J9953" i="1"/>
  <c r="H9954" i="1"/>
  <c r="I9954" i="1"/>
  <c r="J9954" i="1"/>
  <c r="H9955" i="1"/>
  <c r="I9955" i="1"/>
  <c r="J9955" i="1"/>
  <c r="L9955" i="1"/>
  <c r="H9956" i="1"/>
  <c r="I9956" i="1"/>
  <c r="J9956" i="1"/>
  <c r="L9956" i="1"/>
  <c r="H9957" i="1"/>
  <c r="I9957" i="1"/>
  <c r="J9957" i="1"/>
  <c r="L9957" i="1"/>
  <c r="H9958" i="1"/>
  <c r="I9958" i="1"/>
  <c r="J9958" i="1"/>
  <c r="L9958" i="1"/>
  <c r="H9959" i="1"/>
  <c r="I9959" i="1"/>
  <c r="J9959" i="1"/>
  <c r="L9959" i="1"/>
  <c r="H9960" i="1"/>
  <c r="I9960" i="1"/>
  <c r="J9960" i="1"/>
  <c r="H9961" i="1"/>
  <c r="I9961" i="1"/>
  <c r="J9961" i="1"/>
  <c r="H9962" i="1"/>
  <c r="I9962" i="1"/>
  <c r="J9962" i="1"/>
  <c r="H9963" i="1"/>
  <c r="I9963" i="1"/>
  <c r="J9963" i="1"/>
  <c r="L9963" i="1"/>
  <c r="H9964" i="1"/>
  <c r="I9964" i="1"/>
  <c r="J9964" i="1"/>
  <c r="L9964" i="1"/>
  <c r="H9965" i="1"/>
  <c r="I9965" i="1"/>
  <c r="J9965" i="1"/>
  <c r="L9965" i="1"/>
  <c r="H9966" i="1"/>
  <c r="I9966" i="1"/>
  <c r="J9966" i="1"/>
  <c r="L9966" i="1"/>
  <c r="H9967" i="1"/>
  <c r="I9967" i="1"/>
  <c r="J9967" i="1"/>
  <c r="L9967" i="1"/>
  <c r="H9968" i="1"/>
  <c r="I9968" i="1"/>
  <c r="J9968" i="1"/>
  <c r="H9969" i="1"/>
  <c r="I9969" i="1"/>
  <c r="J9969" i="1"/>
  <c r="H9970" i="1"/>
  <c r="I9970" i="1"/>
  <c r="J9970" i="1"/>
  <c r="H9971" i="1"/>
  <c r="I9971" i="1"/>
  <c r="J9971" i="1"/>
  <c r="L9971" i="1"/>
  <c r="H9972" i="1"/>
  <c r="I9972" i="1"/>
  <c r="J9972" i="1"/>
  <c r="L9972" i="1"/>
  <c r="H9973" i="1"/>
  <c r="I9973" i="1"/>
  <c r="J9973" i="1"/>
  <c r="L9973" i="1"/>
  <c r="H9974" i="1"/>
  <c r="I9974" i="1"/>
  <c r="J9974" i="1"/>
  <c r="L9974" i="1"/>
  <c r="H9975" i="1"/>
  <c r="I9975" i="1"/>
  <c r="J9975" i="1"/>
  <c r="L9975" i="1"/>
  <c r="H9976" i="1"/>
  <c r="I9976" i="1"/>
  <c r="J9976" i="1"/>
  <c r="H9977" i="1"/>
  <c r="I9977" i="1"/>
  <c r="J9977" i="1"/>
  <c r="H9978" i="1"/>
  <c r="I9978" i="1"/>
  <c r="J9978" i="1"/>
  <c r="H9979" i="1"/>
  <c r="I9979" i="1"/>
  <c r="J9979" i="1"/>
  <c r="L9979" i="1"/>
  <c r="H9980" i="1"/>
  <c r="I9980" i="1"/>
  <c r="J9980" i="1"/>
  <c r="L9980" i="1"/>
  <c r="H9981" i="1"/>
  <c r="I9981" i="1"/>
  <c r="J9981" i="1"/>
  <c r="L9981" i="1"/>
  <c r="H9982" i="1"/>
  <c r="I9982" i="1"/>
  <c r="J9982" i="1"/>
  <c r="L9982" i="1"/>
  <c r="H9983" i="1"/>
  <c r="I9983" i="1"/>
  <c r="J9983" i="1"/>
  <c r="L9983" i="1"/>
  <c r="H9984" i="1"/>
  <c r="I9984" i="1"/>
  <c r="J9984" i="1"/>
  <c r="H9985" i="1"/>
  <c r="I9985" i="1"/>
  <c r="J9985" i="1"/>
  <c r="H9986" i="1"/>
  <c r="I9986" i="1"/>
  <c r="J9986" i="1"/>
  <c r="H9987" i="1"/>
  <c r="I9987" i="1"/>
  <c r="J9987" i="1"/>
  <c r="L9987" i="1"/>
  <c r="H9988" i="1"/>
  <c r="I9988" i="1"/>
  <c r="J9988" i="1"/>
  <c r="L9988" i="1"/>
  <c r="H9989" i="1"/>
  <c r="I9989" i="1"/>
  <c r="J9989" i="1"/>
  <c r="L9989" i="1"/>
  <c r="H9990" i="1"/>
  <c r="I9990" i="1"/>
  <c r="J9990" i="1"/>
  <c r="L9990" i="1"/>
  <c r="H9991" i="1"/>
  <c r="I9991" i="1"/>
  <c r="J9991" i="1"/>
  <c r="L9991" i="1"/>
  <c r="H9992" i="1"/>
  <c r="I9992" i="1"/>
  <c r="J9992" i="1"/>
  <c r="H9993" i="1"/>
  <c r="I9993" i="1"/>
  <c r="J9993" i="1"/>
  <c r="H9994" i="1"/>
  <c r="I9994" i="1"/>
  <c r="J9994" i="1"/>
  <c r="H9995" i="1"/>
  <c r="I9995" i="1"/>
  <c r="J9995" i="1"/>
  <c r="L9995" i="1"/>
  <c r="H9996" i="1"/>
  <c r="I9996" i="1"/>
  <c r="J9996" i="1"/>
  <c r="L9996" i="1"/>
  <c r="H9997" i="1"/>
  <c r="I9997" i="1"/>
  <c r="J9997" i="1"/>
  <c r="L9997" i="1"/>
  <c r="H9998" i="1"/>
  <c r="I9998" i="1"/>
  <c r="J9998" i="1"/>
  <c r="L9998" i="1"/>
  <c r="H9999" i="1"/>
  <c r="I9999" i="1"/>
  <c r="J9999" i="1"/>
  <c r="L9999" i="1"/>
  <c r="H10000" i="1"/>
  <c r="I10000" i="1"/>
  <c r="J10000" i="1"/>
  <c r="H10001" i="1"/>
  <c r="I10001" i="1"/>
  <c r="J10001" i="1"/>
</calcChain>
</file>

<file path=xl/sharedStrings.xml><?xml version="1.0" encoding="utf-8"?>
<sst xmlns="http://schemas.openxmlformats.org/spreadsheetml/2006/main" count="80054" uniqueCount="10844">
  <si>
    <t>report_date</t>
  </si>
  <si>
    <t>serious</t>
  </si>
  <si>
    <t>sex</t>
  </si>
  <si>
    <t>age</t>
  </si>
  <si>
    <t>drugs</t>
  </si>
  <si>
    <t>reactions</t>
  </si>
  <si>
    <t>outcome</t>
  </si>
  <si>
    <t>DURAGESIC-100</t>
  </si>
  <si>
    <t>DRUG ADMINISTRATION ERROR; OVERDOSE</t>
  </si>
  <si>
    <t>BONIVA</t>
  </si>
  <si>
    <t>Vomiting; Diarrhoea; Arthralgia; Headache</t>
  </si>
  <si>
    <t>IBUPROFEN</t>
  </si>
  <si>
    <t>Dyspepsia; Renal impairment</t>
  </si>
  <si>
    <t>LYRICA</t>
  </si>
  <si>
    <t>Drug ineffective</t>
  </si>
  <si>
    <t>DOXYCYCLINE HYCLATE; TRAMADOL HYDROCHLORIDE; OXYCONTIN; TALWIN; CODEINE; IODINE; ASPIRIN; LORTAB; FIORINAL</t>
  </si>
  <si>
    <t>Drug hypersensitivity</t>
  </si>
  <si>
    <t>LIPITOR; LISINOPRIL; LOSARTAN POTASSIUM; METOPROLOL TARTRATE; MINOCYCLINE; BACTRIM</t>
  </si>
  <si>
    <t>LETAIRIS; TYVASO</t>
  </si>
  <si>
    <t>Cough; Throat irritation</t>
  </si>
  <si>
    <t>LETAIRIS; OXYGEN.; LETAIRIS</t>
  </si>
  <si>
    <t>Rhinorrhoea</t>
  </si>
  <si>
    <t>LETAIRIS; LETAIRIS</t>
  </si>
  <si>
    <t>Unevaluable event; Malaise</t>
  </si>
  <si>
    <t>Hepatic enzyme increased</t>
  </si>
  <si>
    <t>LYRICA; METOPROLOL; XANAX; LETAIRIS; ADCIRCA; ZOCOR; ADVAIR HFA; ASPIRIN.; NEXIUM; TRIAMTERENE.; SPIRIVA</t>
  </si>
  <si>
    <t>Back pain</t>
  </si>
  <si>
    <t>LETAIRIS; LETAIRIS; LETAIRIS; TRACLEER</t>
  </si>
  <si>
    <t>Oedema peripheral; Fluid retention</t>
  </si>
  <si>
    <t>ILARIS; ILARIS; PREDNISONE; RELPAX; ULTRACET; AMBIEN</t>
  </si>
  <si>
    <t>Pneumonia; Drug ineffective</t>
  </si>
  <si>
    <t>LETAIRIS; LETAIRIS; LETAIRIS</t>
  </si>
  <si>
    <t>Swelling; Jaundice</t>
  </si>
  <si>
    <t>LETAIRIS</t>
  </si>
  <si>
    <t>RANOLAZINE</t>
  </si>
  <si>
    <t>Death</t>
  </si>
  <si>
    <t>Oedema; Fatigue; Dyspnoea exertional; Fluid retention</t>
  </si>
  <si>
    <t>BENLYSTA; PLAQUENIL; PREDNISONE</t>
  </si>
  <si>
    <t>Angioedema; Laryngeal oedema; Face oedema</t>
  </si>
  <si>
    <t>BELIMUMAB; AZATHIOPRINE; PREDNISONE; FLUOXETINE; CLONAZEPAM; CALCIUM CARBONATE; VITAMIN D; OMEPRAZOLE</t>
  </si>
  <si>
    <t>Tuberculosis of central nervous system</t>
  </si>
  <si>
    <t>BENLYSTA; PLAQUENIL; FOLTX; CYMBALTA; XANAX; PERCOCET; NEXIUM; SUMATRIPTAN; METHOTREXATE; IBUPROFEN</t>
  </si>
  <si>
    <t>Cholecystectomy; Nephrolithiasis; Biliary tract disorder; Malaise</t>
  </si>
  <si>
    <t>TYVASO; LOSARTAN.; LETAIRIS; LOSARTAN.; LETAIRIS</t>
  </si>
  <si>
    <t>Headache; Hypotension</t>
  </si>
  <si>
    <t>ACETAMINOPHEN.; OFATUMUMAB; BAKTAR; ZYLORIC; CHINESE MEDICINE; TAKEPRON; ITRIZOLE; PREDNISOLONE.; PREDNISOLONE.; OFATUMUMAB; ACETAMINOPHEN.; POLARAMINE; POLARAMINE</t>
  </si>
  <si>
    <t>Adenoviral haemorrhagic cystitis; Pyrexia</t>
  </si>
  <si>
    <t>Tremor</t>
  </si>
  <si>
    <t>PRADAXA</t>
  </si>
  <si>
    <t>Fall; Pain in extremity; Hiccups</t>
  </si>
  <si>
    <t>Malaise; Ocular hyperaemia</t>
  </si>
  <si>
    <t>Swelling</t>
  </si>
  <si>
    <t>CEFTRIAXONE; METRONIDAZOLE</t>
  </si>
  <si>
    <t>Meconium stain; Amniotic cavity infection; Maternal exposure during pregnancy</t>
  </si>
  <si>
    <t>PREDNISONE; DEXAMETHASONE; METHOTREXATE</t>
  </si>
  <si>
    <t>Respiratory failure; Listeriosis; Pyrexia; Headache; Vomiting; Mental status changes; Meningitis; Pneumonia staphylococcal</t>
  </si>
  <si>
    <t>PACLITAXEL; DOCETAXEL; ADRIAMYCIN; CYCLOPHOSPHAMIDE</t>
  </si>
  <si>
    <t>Type IV hypersensitivity reaction; Skin toxicity; Palmar-plantar erythrodysaesthesia syndrome; Nail toxicity; Arthralgia; Myalgia; Asthenia; Diarrhoea; Neuropathy peripheral</t>
  </si>
  <si>
    <t>PARACETAMOLO; BIBW 2992; LANSOPRAZOLO; INSULINA GLARGINE; IDROCLOROTIAZ; IRBESARTAN.; POTASSIUM CHLORIDE.; BIBW 2992; INSULINA GLULISINA; PARACETAMOLO; FUROSEMIDE.; ZOLPIDEM; NEBIVOLOLO; IDROCLOROTIAZ; OSSICODONE; OSSICODONE; ALLOPURINOLO; CALCIUM CARBONATE.; NORITREN; RANITIDINE; IRBESARTAN.; RANITIDINE</t>
  </si>
  <si>
    <t>Diarrhoea; Abdominal pain; Asthenia; Diarrhoea; Weight decreased; Abdominal pain; Blood creatinine increased; C-reactive protein increased; Dysuria; Pyrexia; Blood creatinine increased; C-reactive protein increased; Pleural effusion</t>
  </si>
  <si>
    <t>Feeling abnormal</t>
  </si>
  <si>
    <t>MIRENA; CARBAMAZEPINE</t>
  </si>
  <si>
    <t>Chemical poisoning; Neck pain; Back pain; Paraesthesia</t>
  </si>
  <si>
    <t>PRADAXA; LOSARTAN; CRESTOR; DIABETES MEDICATION</t>
  </si>
  <si>
    <t>Proctalgia; Anorectal discomfort; Rectal haemorrhage</t>
  </si>
  <si>
    <t>SPIRIVA</t>
  </si>
  <si>
    <t>Dry mouth; Product quality issue</t>
  </si>
  <si>
    <t>Localised oedema; Oedema peripheral; Fluid retention; Nasal congestion</t>
  </si>
  <si>
    <t>JANUMET; JANUVIA</t>
  </si>
  <si>
    <t>Metastases to spine; Anxiety; Renal cyst; Metastases to thorax; Metastases to retroperitoneum; Emotional disorder; Pancreatic carcinoma metastatic; Metastases to liver; Metastases to lung; Emotional distress; Lymphadenopathy; Prostate cancer; Peripheral venous disease</t>
  </si>
  <si>
    <t>Dysphonia; Throat irritation</t>
  </si>
  <si>
    <t>KLACID; CLAVULIN; OKI; TACHIPIRINA</t>
  </si>
  <si>
    <t>Swollen tongue; Pruritus; Rash generalised</t>
  </si>
  <si>
    <t>Anaemia</t>
  </si>
  <si>
    <t>PREDNISONE; METHYLPREDNISOLONE; HYDROXYCHLOROQUINE; MYCOPHENOLATE MOFETIL; CICLOSPORIN; DAPSONE</t>
  </si>
  <si>
    <t>Listeriosis; Pyrexia; Diarrhoea; Meningitis</t>
  </si>
  <si>
    <t>Dizziness; Oedema; Dyspnoea</t>
  </si>
  <si>
    <t>TASIGNA</t>
  </si>
  <si>
    <t>Overdose; General physical health deterioration; Malaise; Drug ineffective</t>
  </si>
  <si>
    <t>Liver function test abnormal; Liver disorder</t>
  </si>
  <si>
    <t>Headache</t>
  </si>
  <si>
    <t>CITALOPRAM; PREVISCAN; DAFALGAN</t>
  </si>
  <si>
    <t>Haematoma; Thrombocytopenia; International normalised ratio increased</t>
  </si>
  <si>
    <t>Dyspnoea; Hypoxia</t>
  </si>
  <si>
    <t>MIRENA; MIRENA</t>
  </si>
  <si>
    <t>Device dislocation</t>
  </si>
  <si>
    <t>OXYGEN.; LETAIRIS</t>
  </si>
  <si>
    <t>Epistaxis; Cough; Nasal dryness; Nasal congestion; Haemoptysis; Asthenia</t>
  </si>
  <si>
    <t>MORPHINE SULFATE EXTENDED-RELEASE TABLETS (RHODES 74-862); MORPHINE SULFATE (SIMILAR TO NDA 19-516); AMLODIPINE; TRIAMTERENE AND HYDROCHLOROTHIAZID; ASPIRIN; CELEXA                             /00582602/; CLOBETASOL PROPRIONATE; FIORICET</t>
  </si>
  <si>
    <t>Cerebrovascular accident; Blood pressure increased; Pain</t>
  </si>
  <si>
    <t>Malaise; Gingivitis</t>
  </si>
  <si>
    <t>MIRTAZAPINE (UNKNOWN); LANSOPRAZOLE; NASONEX</t>
  </si>
  <si>
    <t>Aggression; Violence-related symptom; Anger; Blepharospasm; Suicidal ideation</t>
  </si>
  <si>
    <t>Oedema peripheral</t>
  </si>
  <si>
    <t>CASODEX; CASODEX</t>
  </si>
  <si>
    <t>Dyspnoea; Drug ineffective</t>
  </si>
  <si>
    <t>Haemoglobin decreased</t>
  </si>
  <si>
    <t>CASODEX</t>
  </si>
  <si>
    <t>Heart rate decreased</t>
  </si>
  <si>
    <t>TACROLIMUS (WATSON LABORATORIES); PREDNISONE; PREDNISONE; AZATHIOPRINE</t>
  </si>
  <si>
    <t>Posterior reversible encephalopathy syndrome; Cerebral haemorrhage; Subarachnoid haemorrhage</t>
  </si>
  <si>
    <t>Dyspnoea</t>
  </si>
  <si>
    <t>DOXYCYCLINE; AMLODIPINE; PARACETAMOL; ENALAPRIL; DOXAZOSIN (UNKNOWN); INDAPAMIDE</t>
  </si>
  <si>
    <t>Erection increased</t>
  </si>
  <si>
    <t>Hypertension</t>
  </si>
  <si>
    <t>CITALOPRAM (UNKNOWN); PROPRANOLOL; RANITIDINE; THIAMINE HYDROCHLORIDE; VITAMIN B COMPLEX                  /00212701/</t>
  </si>
  <si>
    <t>Hyponatraemia</t>
  </si>
  <si>
    <t>Gastric disorder; Dyspnoea</t>
  </si>
  <si>
    <t>Unevaluable event</t>
  </si>
  <si>
    <t>ADCIRCA; LETAIRIS</t>
  </si>
  <si>
    <t>Drug hypersensitivity; Pruritus; Rash</t>
  </si>
  <si>
    <t>Oedema; Fluid retention</t>
  </si>
  <si>
    <t>Oedema</t>
  </si>
  <si>
    <t>Unevaluable event; Eructation; Chest discomfort</t>
  </si>
  <si>
    <t>Pollakiuria; Poor quality sleep; Dyspnoea</t>
  </si>
  <si>
    <t>Nasal congestion; Seasonal allergy</t>
  </si>
  <si>
    <t>Nausea</t>
  </si>
  <si>
    <t>Nasal congestion</t>
  </si>
  <si>
    <t>PREDNISONE; CYCLOPHOSPHAMIDE</t>
  </si>
  <si>
    <t>Loss of consciousness; Listeriosis; Pyrexia; Headache; Vomiting; Meningitis</t>
  </si>
  <si>
    <t>CASODEX; LUPRON; IBUPROPHEN; ULRAM; PROSCAR</t>
  </si>
  <si>
    <t>Diarrhoea; Arthralgia; Nausea</t>
  </si>
  <si>
    <t>Malaise; Weight fluctuation</t>
  </si>
  <si>
    <t>Dyspnoea; Tremor; Bone pain; Presyncope</t>
  </si>
  <si>
    <t>Nasopharyngitis</t>
  </si>
  <si>
    <t>Respiratory tract infection; Body temperature; Pneumonia; Productive cough</t>
  </si>
  <si>
    <t>No therapeutic response</t>
  </si>
  <si>
    <t>Blood count abnormal</t>
  </si>
  <si>
    <t>Dyspnoea exertional; Fatigue</t>
  </si>
  <si>
    <t>Fluid retention; Haemoglobin decreased</t>
  </si>
  <si>
    <t>Cellulitis</t>
  </si>
  <si>
    <t>Dyspnoea; Dyspnoea exertional; Oedema</t>
  </si>
  <si>
    <t>Hepatic enzyme decreased</t>
  </si>
  <si>
    <t>Headache; Dyspnoea; Diarrhoea; Increased appetite; Swelling; Weight increased; Vomiting</t>
  </si>
  <si>
    <t>RAMIPRIL.; WARFARIN; LIPITOR; TAMSULOSIN; ADALAT CC; DIPYRIDAMOLE.; SYNTHROID; VISMODEGIB; PHYTONADIONE.</t>
  </si>
  <si>
    <t>Subdural haematoma</t>
  </si>
  <si>
    <t>Peripheral swelling</t>
  </si>
  <si>
    <t>Dyspnoea exertional</t>
  </si>
  <si>
    <t>DEPAKOTE</t>
  </si>
  <si>
    <t>Tremor; Dry mouth</t>
  </si>
  <si>
    <t>LETAIRIS; REMODULIN</t>
  </si>
  <si>
    <t>CITALOPRAM ORAL SOLUTION; CYMBALTA</t>
  </si>
  <si>
    <t>Sopor; Drug abuse; Overdose</t>
  </si>
  <si>
    <t>DONEPEZIL; DONEPEZIL (UNKNOWN); TRAMADOL</t>
  </si>
  <si>
    <t>Hallucination, visual; Headache; Insomnia; Somnolence; Confusional state</t>
  </si>
  <si>
    <t>Headache; Dizziness exertional; Haemoglobin decreased; Dyspnoea</t>
  </si>
  <si>
    <t>Hot flush; Rosacea</t>
  </si>
  <si>
    <t>Sinusitis</t>
  </si>
  <si>
    <t>Middle insomnia; Chemotherapy; Dyspnoea</t>
  </si>
  <si>
    <t>LASIX; LETAIRIS</t>
  </si>
  <si>
    <t>Oedema; Weight decreased</t>
  </si>
  <si>
    <t>Asthenia; Anaemia; Tooth disorder</t>
  </si>
  <si>
    <t>MICROPAKINE</t>
  </si>
  <si>
    <t>Cognitive disorder; Alopecia</t>
  </si>
  <si>
    <t>5-FLUOROURACIL; 5-FLUOROURACIL; 5-FLUOROURACIL; 5-FLUOROURACIL; FOLINIC ACID; FOLINIC ACID; OXALIPLATIN; OXALIPLATIN; FENTANILO//FENTANYL; DEXKETOPROFEN</t>
  </si>
  <si>
    <t>Ileus paralytic; Abdominal pain; Nausea</t>
  </si>
  <si>
    <t>Insomnia</t>
  </si>
  <si>
    <t>Dyspnoea; Abdominal distension; Swelling</t>
  </si>
  <si>
    <t>Laboratory test abnormal</t>
  </si>
  <si>
    <t>Visual impairment; Adverse reaction</t>
  </si>
  <si>
    <t>Infusion site infection</t>
  </si>
  <si>
    <t>Diarrhoea; Vomiting; Abdominal discomfort; Malaise; Dyspepsia</t>
  </si>
  <si>
    <t>Dizziness; Loss of consciousness; Fall</t>
  </si>
  <si>
    <t>Thirst; Nasal congestion</t>
  </si>
  <si>
    <t>LETAIRIS; OXYGEN.</t>
  </si>
  <si>
    <t>Oxygen consumption increased; Unevaluable event</t>
  </si>
  <si>
    <t>LETAIRIS; REVATIO</t>
  </si>
  <si>
    <t>Anaemia; Fatigue; Fibrosis; Dyspnoea; Weight decreased</t>
  </si>
  <si>
    <t>Headache; Vomiting; Blood pressure decreased; Nausea</t>
  </si>
  <si>
    <t>REVATIO; LETAIRIS</t>
  </si>
  <si>
    <t>Rash</t>
  </si>
  <si>
    <t>Influenza</t>
  </si>
  <si>
    <t>Foetal death; Abortion late; Amniotic cavity infection; Maternal exposure during pregnancy</t>
  </si>
  <si>
    <t>MIRENA</t>
  </si>
  <si>
    <t>Breast cancer; Device misuse</t>
  </si>
  <si>
    <t>Uterine perforation; Depression; Anxiety; Depressed mood; Device issue; Injury; Pain; Emotional distress</t>
  </si>
  <si>
    <t>Abdominal distension; Headache; Tinnitus; Diarrhoea</t>
  </si>
  <si>
    <t>CEFTRIAXONE; METRONIDAZOLE; AMOXICILLIN</t>
  </si>
  <si>
    <t>Foetal distress syndrome; Intraventricular haemorrhage neonatal; Low birth weight baby; Listeriosis; Pyrexia; Sepsis; Meningitis; Pneumonia aspiration; Oxygen saturation decreased; Foetal exposure during pregnancy</t>
  </si>
  <si>
    <t>Sinusitis; Auricular haematoma; Fall; Wrist fracture; Excessive cerumen production</t>
  </si>
  <si>
    <t>Chest pain; Back pain</t>
  </si>
  <si>
    <t>LETAIRIS; LANTUS; LISINOPRIL.; ALLOPURINOL.; KLOR-CON; ASPIRIN.; CENTRUM SILVER                     /02363801/; CARVEDILOL.; LETAIRIS; FISH OIL; FUROSEMIDE.; COUMADIN; MUCINEX; CITALOPRAM HYDROBROMIDE.</t>
  </si>
  <si>
    <t>Pain; Weight increased; Peripheral swelling; Liver function test abnormal; Dyspnoea</t>
  </si>
  <si>
    <t>LETAIRIS; LETAIRIS; LETAIRIS; LETAIRIS; LETAIRIS</t>
  </si>
  <si>
    <t>Tooth extraction</t>
  </si>
  <si>
    <t>Syncope; Dizziness</t>
  </si>
  <si>
    <t>Fatigue; Oedema peripheral; Drug ineffective; Flushing</t>
  </si>
  <si>
    <t>Fatigue; Asthenia</t>
  </si>
  <si>
    <t>Unevaluable event; Swelling; Hot flush; Pruritus</t>
  </si>
  <si>
    <t>LETAIRIS; LETAIRIS; REMODULIN</t>
  </si>
  <si>
    <t>Pain; Fatigue; Pain in extremity; Oedema peripheral</t>
  </si>
  <si>
    <t>TYVASO; LETAIRIS</t>
  </si>
  <si>
    <t>Cough; Chest discomfort</t>
  </si>
  <si>
    <t>Ear infection</t>
  </si>
  <si>
    <t>Cardiac failure congestive; Fluid retention; Swelling</t>
  </si>
  <si>
    <t>LETAIRIS; ADCIRCA</t>
  </si>
  <si>
    <t>REVATIO; LETAIRIS; TYVASO</t>
  </si>
  <si>
    <t>Unevaluable event; Nasopharyngitis; Malaise; Cough</t>
  </si>
  <si>
    <t>ADCIRCA; LETAIRIS; REMODULIN</t>
  </si>
  <si>
    <t>CEFTRIAXONE; CLARITHROMYCIN; AMOXICILLIN+CLAVULANATE; CEFMETAZOLE</t>
  </si>
  <si>
    <t>Pyelonephritis; Maternal exposure during pregnancy; Normal newborn</t>
  </si>
  <si>
    <t>CAPTOPRIL SANDOZ; SINVASTACOR</t>
  </si>
  <si>
    <t>Blood pressure fluctuation; Dyspepsia; Allergic cough; Headache; Malaise</t>
  </si>
  <si>
    <t>Fluid retention</t>
  </si>
  <si>
    <t>TYVASO; OXYGEN.; LETAIRIS</t>
  </si>
  <si>
    <t>Fatigue; Dyspnoea exertional</t>
  </si>
  <si>
    <t>LETAIRIS; LETAIRIS; TYVASO</t>
  </si>
  <si>
    <t>Throat irritation; Wheezing; Dyspnoea</t>
  </si>
  <si>
    <t>Dental pulp disorder</t>
  </si>
  <si>
    <t>LETAIRIS; SILDENAFIL.</t>
  </si>
  <si>
    <t>Therapeutic response decreased</t>
  </si>
  <si>
    <t>Cough</t>
  </si>
  <si>
    <t>LETAIRIS; LETAIRIS; LETAIRIS; LETAIRIS</t>
  </si>
  <si>
    <t>Fluid overload</t>
  </si>
  <si>
    <t>Trigeminal neuralgia; Pain in jaw; Facial pain</t>
  </si>
  <si>
    <t>Peripheral swelling; Oedema peripheral</t>
  </si>
  <si>
    <t>Nasal disorder</t>
  </si>
  <si>
    <t>Drug ineffective; Condition aggravated; Dyspnoea</t>
  </si>
  <si>
    <t>Myalgia; Back disorder; Syncope; Intervertebral disc protrusion; Malaise; Dyspnoea</t>
  </si>
  <si>
    <t>Dyspnoea; Feeling abnormal; Fatigue; Asthenia</t>
  </si>
  <si>
    <t>Arthralgia; Dyspnoea; Cough</t>
  </si>
  <si>
    <t>BISOPROLOL; TRIMETAZIDINE HYDROCHLORIDE SANDOZ; ZOVIRAX; FLODIL LP; AUGMENTIN; LOVENOX; ATARAX /CAN/; KASKADIL; PREVISCAN; NEO-MERCAZOLE; AVLOCARDYL; DOLIPRANE; TIAPRIDAL</t>
  </si>
  <si>
    <t>Renal failure acute</t>
  </si>
  <si>
    <t>LETAIRIS; TYVASO; LETAIRIS</t>
  </si>
  <si>
    <t>FUROSEMIDE.; LETAIRIS; GABAPENTIN.; TRAMADOL.; ALENDRONATE; BENZONATATE.; POTASSIUM CHLORIDE.; IPRATROPIUM BROMIDE.; ATENOLOL.; CHOLECALCIFEROL; FENTANYL.; ACETYLCYSTEINE.; PRAVASTATIN; LETAIRIS; SILDENAFIL.; WARFARIN</t>
  </si>
  <si>
    <t>Drug ineffective; Pulmonary arterial hypertension</t>
  </si>
  <si>
    <t>LETAIRIS; REVATIO; TYVASO</t>
  </si>
  <si>
    <t>Sinus disorder; Cough; Dyspnoea; Oedema</t>
  </si>
  <si>
    <t>Palpitations</t>
  </si>
  <si>
    <t>LETAIRIS; EPOPROSTENOL.; LETAIRIS; LETAIRIS; LETAIRIS; LETAIRIS; LETAIRIS; LETAIRIS; LETAIRIS; REVATIO</t>
  </si>
  <si>
    <t>Arthralgia; Headache; Pain in jaw</t>
  </si>
  <si>
    <t>LETAIRIS; REVATIO; VENTAVIS</t>
  </si>
  <si>
    <t>Productive cough; Dyspnoea; Pain in jaw; Cough</t>
  </si>
  <si>
    <t>Polyuria; Fatigue; Weight increased</t>
  </si>
  <si>
    <t>Pain; Depression; Asthenia</t>
  </si>
  <si>
    <t>Vein disorder; Peripheral vascular disorder</t>
  </si>
  <si>
    <t>Arthralgia</t>
  </si>
  <si>
    <t>Hypotension; Fluid retention</t>
  </si>
  <si>
    <t>Epistaxis; Unevaluable event</t>
  </si>
  <si>
    <t>Blood glucose increased</t>
  </si>
  <si>
    <t>Fatigue</t>
  </si>
  <si>
    <t>Fatigue; Headache; Nasal congestion; Dyspnoea; Peripheral swelling</t>
  </si>
  <si>
    <t>ZOLPIDEM SANDOZ</t>
  </si>
  <si>
    <t>Disorientation; Drug prescribing error; Incorrect dose administered; Medication error</t>
  </si>
  <si>
    <t>Nasopharyngitis; Sinus congestion; Cough</t>
  </si>
  <si>
    <t>Dyspepsia</t>
  </si>
  <si>
    <t>Foetal death; Amniotic cavity infection; Maternal exposure during pregnancy</t>
  </si>
  <si>
    <t>METRONIDAZOLE (UNKNOWN)</t>
  </si>
  <si>
    <t>Pharyngeal oedema</t>
  </si>
  <si>
    <t>ZETIA</t>
  </si>
  <si>
    <t>Hypersensitivity; Rash; Pain; Pruritus</t>
  </si>
  <si>
    <t>Drug ineffective for unapproved indication; Pain in extremity</t>
  </si>
  <si>
    <t>ZITHROMAX; VIBRAMYCIN; CEFUROXIME; GENTAMICIN SULFATE; MEROPENEM; PRIMAQUINE; AUGMENTIN XR; AZTREONAM; BIAXIN; CECLOR; TIMENTIN</t>
  </si>
  <si>
    <t>Drug ineffective; Swelling; Joint swelling</t>
  </si>
  <si>
    <t>NORVASC; AMLODIPINE; LORAZEPAM</t>
  </si>
  <si>
    <t>Sleep disorder; Somnolence</t>
  </si>
  <si>
    <t>VIAGRA</t>
  </si>
  <si>
    <t>Headache; Drug ineffective</t>
  </si>
  <si>
    <t>Erection increased; Painful erection</t>
  </si>
  <si>
    <t>CHANTIX</t>
  </si>
  <si>
    <t>PROCARDIA</t>
  </si>
  <si>
    <t>LYRICA; LYRICA; LYRICA; LYRICA; APIDRA</t>
  </si>
  <si>
    <t>Off label use; Eye haemorrhage; Blood creatinine increased; Visual acuity reduced; Ophthalmological examination abnormal; Alanine aminotransferase increased; Aspartate aminotransferase increased; Feeling abnormal; Somnolence; Drug intolerance</t>
  </si>
  <si>
    <t>ESTRING</t>
  </si>
  <si>
    <t>Weight increased</t>
  </si>
  <si>
    <t>PREMARIN</t>
  </si>
  <si>
    <t>Reaction to drug excipients</t>
  </si>
  <si>
    <t>Decreased appetite; Fatigue; Abdominal pain</t>
  </si>
  <si>
    <t>DIOVAN</t>
  </si>
  <si>
    <t>Spinal column stenosis; Diabetes mellitus</t>
  </si>
  <si>
    <t>Respiratory disorder; Dyspnoea; Cough</t>
  </si>
  <si>
    <t>HUMULIN 30% REGULAR, 70% NPH</t>
  </si>
  <si>
    <t>Blindness</t>
  </si>
  <si>
    <t>JAKAFI</t>
  </si>
  <si>
    <t>Abdominal pain; Headache</t>
  </si>
  <si>
    <t>BUSULFEX; FLUDARABINE; CALCINEURIN INHIBITORS</t>
  </si>
  <si>
    <t>Acute graft versus host disease; Chronic graft versus host disease; Lung disorder; Death; Infection; Mucosal inflammation; Gastrointestinal toxicity; Cardiotoxicity; Neurotoxicity; Hepatotoxicity; Nephropathy toxic; Transplant failure; Venoocclusive disease; Malignant neoplasm progression; Off label use</t>
  </si>
  <si>
    <t>Infection; Central venous catheterisation</t>
  </si>
  <si>
    <t>FORTEO</t>
  </si>
  <si>
    <t>Femur fracture; Fall</t>
  </si>
  <si>
    <t>CISPLATIN (UNKNOWN); VINORELBINE (UNKNOWN)</t>
  </si>
  <si>
    <t>Neutropenia</t>
  </si>
  <si>
    <t>CINRYZE (C1 ESTERASE INHIBITOR (HUMAN)); CINRYZE (C1 ESTERASE INHIBITOR (HUMAN)); BERINERT; FIRAZYR</t>
  </si>
  <si>
    <t>Pain in extremity; Hereditary angioedema; Anxiety; Panic attack; Depression</t>
  </si>
  <si>
    <t>Vaginal haemorrhage; Amenorrhoea; Abdominal pain lower</t>
  </si>
  <si>
    <t>LETAIRIS; ADCIRCA; REMODULIN</t>
  </si>
  <si>
    <t>Cardiac failure congestive</t>
  </si>
  <si>
    <t>Hiccups</t>
  </si>
  <si>
    <t>SODIUM VALPROATE (UNKNOWN)</t>
  </si>
  <si>
    <t>Hepatocellular injury</t>
  </si>
  <si>
    <t>VICODIN; MIRENA; FLAGYL</t>
  </si>
  <si>
    <t>Adnexa uteri pain; Drug ineffective; Pregnancy with contraceptive device; Embedded device; Ovarian cyst; Injury; Dyspareunia; Pain</t>
  </si>
  <si>
    <t>Skin lesion; Migraine</t>
  </si>
  <si>
    <t>Endodontic procedure</t>
  </si>
  <si>
    <t>Asthenia</t>
  </si>
  <si>
    <t>ADCIRCA; LETAIRIS; LETAIRIS</t>
  </si>
  <si>
    <t>MIRENA; PRENATAL VITAMINS; FLEXERIL</t>
  </si>
  <si>
    <t>Uterine perforation; Post procedural discomfort; Pain; Device dislocation; Pregnancy with contraceptive device; Drug ineffective; Device difficult to use; Uterine haemorrhage; Injury; Depression; Anxiety; Stress; Device issue</t>
  </si>
  <si>
    <t>JAKAFI; JAKAFI; COZAAR/HCTZ; LAMICTAL; RANITIDINE; KLONOPIN; LOVENOX</t>
  </si>
  <si>
    <t>Dry mouth; Dry eye; Lip dry; Dry throat; Insomnia; Depressed mood; Odynophagia; Crying; Feeling abnormal; Oesophageal pain; Oropharyngeal pain; Nausea; Abdominal distension; Contusion; Blood count abnormal</t>
  </si>
  <si>
    <t>FANAPT; COGENTIN; COGENTIN; BUSPIRONE</t>
  </si>
  <si>
    <t>Oedema peripheral; Gait disturbance</t>
  </si>
  <si>
    <t>REVLIMID; REVLIMID; REVLIMID; REVLIMID</t>
  </si>
  <si>
    <t>Plasma cell myeloma; Respiratory disorder; Arrhythmia</t>
  </si>
  <si>
    <t>HUMIRA; AMLODIPINE</t>
  </si>
  <si>
    <t>Chest pain; Oedema peripheral; Gastrooesophageal reflux disease</t>
  </si>
  <si>
    <t>Throat irritation; Dysphonia</t>
  </si>
  <si>
    <t>Gout</t>
  </si>
  <si>
    <t>DEPAKOTE; DEPAKOTE; DEPAKOTE</t>
  </si>
  <si>
    <t>Feeling abnormal; Suicidal ideation; Fatigue; Feeling cold; Chills; Decreased appetite</t>
  </si>
  <si>
    <t>Pollakiuria</t>
  </si>
  <si>
    <t>TYVASO; LETAIRIS; LETAIRIS; LETAIRIS</t>
  </si>
  <si>
    <t>Palpitations; Fatigue</t>
  </si>
  <si>
    <t>JAKAFI; LISINOPRIL; JANUVIA; GLYBURIDE; VITAMIN D                          /00107901/</t>
  </si>
  <si>
    <t>Pulmonary embolism; Anaemia; Haemoglobin decreased</t>
  </si>
  <si>
    <t>HUMIRA</t>
  </si>
  <si>
    <t>Oesophageal perforation; Gastric haemorrhage; Hepatic failure</t>
  </si>
  <si>
    <t>Generalised oedema; Diarrhoea</t>
  </si>
  <si>
    <t>ACLASTA</t>
  </si>
  <si>
    <t>Nerve compression; Mobility decreased; Abasia</t>
  </si>
  <si>
    <t>Somnolence</t>
  </si>
  <si>
    <t>DEPAKOTE; DEPAKOTE</t>
  </si>
  <si>
    <t>Balance disorder; Drug level increased</t>
  </si>
  <si>
    <t>LUPRON DEPOT</t>
  </si>
  <si>
    <t>JAKAFI; JAKAFI; JAKAFI; REVLIMID; NORVASC</t>
  </si>
  <si>
    <t>White blood cell count increased; Gout; Fatigue; Red blood cell count decreased; Muscle spasms; Pruritus; White blood cell count decreased; Haemoglobin decreased; Peripheral swelling; Anaemia; Blood triglycerides decreased; Oedema peripheral; Blood cholesterol decreased; Blood count abnormal</t>
  </si>
  <si>
    <t>DEPAKOTE; HUMIRA; XANAX; ZOFRAN; PRILOSEC; WELLBUTRIN; CELEXA; FOSAMAX; OXYGEN</t>
  </si>
  <si>
    <t>Urticaria; Somnolence</t>
  </si>
  <si>
    <t>ACLASTA; ACLASTA</t>
  </si>
  <si>
    <t>Nasopharyngitis; Malaise; Pyrexia; Nasal congestion; Headache; Diarrhoea; Nausea</t>
  </si>
  <si>
    <t>JAKAFI; ARANESP</t>
  </si>
  <si>
    <t>Fatigue; Dyspnoea; White blood cell count abnormal; Drug ineffective</t>
  </si>
  <si>
    <t>Breast cancer; Erythema</t>
  </si>
  <si>
    <t>DEPAKOTE; LITHIUM</t>
  </si>
  <si>
    <t>Fear; Drug ineffective</t>
  </si>
  <si>
    <t>BACLOFEN.; GILENYA; INTERFERON BETA-1A</t>
  </si>
  <si>
    <t>Monocyte count decreased; Gamma-glutamyltransferase increased; B-lymphocyte count decreased; Skin lesion; Mean platelet volume decreased; Kaposi^s sarcoma; White blood cell count decreased; Lymphocyte count decreased; Neutrophil count decreased; T-lymphocyte count decreased</t>
  </si>
  <si>
    <t>TIENAM 500MG/500MG, POUDRE POUR PERFUSION; VANCOMYCIN MYLAN</t>
  </si>
  <si>
    <t>Linear IgA disease</t>
  </si>
  <si>
    <t>GILENYA</t>
  </si>
  <si>
    <t>Rheumatoid arthritis; Arthralgia; Rheumatoid factor increased; Neck pain; Back pain; Musculoskeletal pain</t>
  </si>
  <si>
    <t>Oedema peripheral; Weight increased</t>
  </si>
  <si>
    <t>Foetal exposure during pregnancy; Cardiac murmur; Postmature baby</t>
  </si>
  <si>
    <t>REMODULIN; LETAIRIS</t>
  </si>
  <si>
    <t>Pain in extremity; Diarrhoea</t>
  </si>
  <si>
    <t>Staphylococcal infection</t>
  </si>
  <si>
    <t>CLARITIN CHEWABLE TABLETS</t>
  </si>
  <si>
    <t>Overdose</t>
  </si>
  <si>
    <t>DEPAKOTE; LATUDA</t>
  </si>
  <si>
    <t>Bipolar disorder</t>
  </si>
  <si>
    <t>SANDOSTATIN LAR DEPOT; SANDOSTATIN</t>
  </si>
  <si>
    <t>Asthenia; Palpitations; Thirst; Gait disturbance; Death; Influenza; Weight decreased; Nasopharyngitis; Fall; Confusional state</t>
  </si>
  <si>
    <t>Headache; Abdominal pain; Insomnia</t>
  </si>
  <si>
    <t>JAKAFI; GLIMEPIRIDE; ZOCOR; LISINOPRIL; TAMSULOSIN</t>
  </si>
  <si>
    <t>Fatigue; Insomnia</t>
  </si>
  <si>
    <t>COUMADIN TABS 2 MG; CALCIPARINE; AMLODIPINE BESYLATE; BISOPROLOL; LASILIX</t>
  </si>
  <si>
    <t>Subcutaneous haematoma; Hypotension; Anaemia; Renal failure chronic</t>
  </si>
  <si>
    <t>JAKAFI; JAKAFI; VITAMIN D3</t>
  </si>
  <si>
    <t>Platelet count increased</t>
  </si>
  <si>
    <t>Dysgeusia; Dry mouth; Lip dry</t>
  </si>
  <si>
    <t>SANDOSTATIN LAR</t>
  </si>
  <si>
    <t>JAKAFI; JAKAFI</t>
  </si>
  <si>
    <t>Ear haemorrhage; Ear infection</t>
  </si>
  <si>
    <t>ABATACEPT SUBQ INJECTION 125MG/ML</t>
  </si>
  <si>
    <t>Sepsis</t>
  </si>
  <si>
    <t>OXYTROL FOR WOMEN</t>
  </si>
  <si>
    <t>DEPAKOTE; KEPPRA; KLONOPIN; ELOQUIS; RAMIPRIL; AMIODARONE; CALCIUM</t>
  </si>
  <si>
    <t>Tremor; Tremor; Atrial fibrillation; Tremor; Tremor</t>
  </si>
  <si>
    <t>SABRIL (FOR ORAL SOLUTION)</t>
  </si>
  <si>
    <t>Tonsillectomy</t>
  </si>
  <si>
    <t>Completed suicide; Suicidal behaviour</t>
  </si>
  <si>
    <t>Loss of consciousness</t>
  </si>
  <si>
    <t>Sneezing; Nasal congestion</t>
  </si>
  <si>
    <t>JAKAFI; METOPROLOL.; LORAZEPAM.; MIRTAZAPINE.; JAKAFI; JAKAFI; EXJADE; NORVASC</t>
  </si>
  <si>
    <t>Blood count abnormal; Haemoglobin decreased</t>
  </si>
  <si>
    <t>LISINOPRIL HCTZ; SEROQUEL XR; SEROQUEL XR; SEROQUEL XR; SEROQUEL XR; SEROQUEL XR; SEROQUEL XR; SEROQUEL XR; SEROQUEL XR; SEROQUEL XR; SEROQUEL XR; SEROQUEL XR; SEROQUEL XR; SEROQUEL XR; SEROQUEL XR; ASPIRIN; MULTIVITAMIN; FISH OIL; GARLIC; METOPROLOL TARTRATE</t>
  </si>
  <si>
    <t>Hypertension; Dehydration; Night sweats; Panic attack; Hyperlipidaemia; Insomnia; Cold sweat; Bipolar disorder; Hyperhidrosis; Dysgeusia; Nausea</t>
  </si>
  <si>
    <t>ACLASTA/ZOLEDRONATE; DIDROCAL; EVISTA; FORTEO; MIACALCIN; VITAMIN D; CALCIUM; BISPHOSPHONATES; HORMONES NOS</t>
  </si>
  <si>
    <t>Bone density decreased</t>
  </si>
  <si>
    <t>NEULASTA</t>
  </si>
  <si>
    <t>Surgery</t>
  </si>
  <si>
    <t>Platelet count decreased</t>
  </si>
  <si>
    <t>JAKAFI; AMILORIDE</t>
  </si>
  <si>
    <t>Deep vein thrombosis; Splenomegaly</t>
  </si>
  <si>
    <t>REBIF; ZOLOFT                             /01011401/; COMPAZINE                          /00013302/; OXYCODONE; HYDROCODONE; ABILIFY</t>
  </si>
  <si>
    <t>Loss of consciousness; Fall; Gait disturbance; Convulsion; Influenza; Speech disorder; Malaise</t>
  </si>
  <si>
    <t>Atrioventricular block first degree; Angina pectoris</t>
  </si>
  <si>
    <t>ONFI; TEGRETOL; DEPAKOTE</t>
  </si>
  <si>
    <t>Adverse event</t>
  </si>
  <si>
    <t>AUBAGIO</t>
  </si>
  <si>
    <t>Muscle spasms; Condition aggravated; Pain; Hypoaesthesia; Abdominal distension; Insomnia; Fatigue; Nausea; Alopecia</t>
  </si>
  <si>
    <t>JAKAFI; SIMVASTATIN-1A PHARMA; DOXAZOSIN; HYDROCHLOROTHIAZIDE; ENALAPRIL; CARVEDILOL; ASPIRIN</t>
  </si>
  <si>
    <t>Transfusion</t>
  </si>
  <si>
    <t>Musculoskeletal chest pain; Cough; Fall; Drug administration error</t>
  </si>
  <si>
    <t>Heart rate increased; Ocular hyperaemia; Flushing</t>
  </si>
  <si>
    <t>DEPAKOTE; TOPAMAX</t>
  </si>
  <si>
    <t>Convulsion</t>
  </si>
  <si>
    <t>GLIVEC</t>
  </si>
  <si>
    <t>JAKAFI; JAKAFI; HYDROXYUREA</t>
  </si>
  <si>
    <t>Increased appetite; Inappropriate schedule of drug administration; Alopecia; Abdominal distension; Headache; Weight increased</t>
  </si>
  <si>
    <t>SPIRIVA; SPIRIVA</t>
  </si>
  <si>
    <t>Incorrect route of drug administration; Off label use</t>
  </si>
  <si>
    <t>CLARITIN CHEWABLE TABLETS; CLARITIN CHEWABLE TABLETS; CLARITIN CHEWABLE TABLETS</t>
  </si>
  <si>
    <t>Hypersensitivity; Hallucination; Tardive dyskinesia</t>
  </si>
  <si>
    <t>Pruritus</t>
  </si>
  <si>
    <t>CITALOPRAM; DEPAKOTE; PREDNISOLONE; PREDNISOLONE</t>
  </si>
  <si>
    <t>Mental disorder; Panic attack; Depression; Anxiety; Condition aggravated; Off label use</t>
  </si>
  <si>
    <t>Pruritus; Erythema</t>
  </si>
  <si>
    <t>JAKAFI; JAKAFI; FLOVENT; LORAZEPAM; LEVOTHYROXINE; METHADONE; OMEPRAZOLE; PREDNISONE; SUCRALFATE</t>
  </si>
  <si>
    <t>Adverse drug reaction; Thrombocytopenia</t>
  </si>
  <si>
    <t>VOVERAN; VOVERAN; OMEPRAZOLE; PENCILLIN</t>
  </si>
  <si>
    <t>Acute respiratory distress syndrome; Multi-organ failure; General physical health deterioration</t>
  </si>
  <si>
    <t>Blister; Diarrhoea; Nausea; Fatigue; Pain; Catheter site inflammation; Erythema; Malaise; Dizziness</t>
  </si>
  <si>
    <t>GLEEVEC</t>
  </si>
  <si>
    <t>Death; Pleural effusion; Blister; Hypothyroidism; Blood potassium decreased; Anaemia; Nausea; Vomiting; Constipation; Blood pressure increased; Fluid retention; Pollakiuria; Local swelling; Joint swelling; Swelling</t>
  </si>
  <si>
    <t>DEPAKOTE; DEPAKOTE; NEURONTIN; NEURONTIN; GABAPENTIN; GABAPENTIN; ABILIFY; RISPERDAL; PERAZINE</t>
  </si>
  <si>
    <t>Grand mal convulsion; Malaise; Abdominal pain upper</t>
  </si>
  <si>
    <t>CLARITIN CHEWABLE TABLETS; CLARITIN CHEWABLE TABLETS</t>
  </si>
  <si>
    <t>CLARITIN CHEWABLE TABLETS; CLARITIN REDITABS</t>
  </si>
  <si>
    <t>AMIODARONE HCL; PREDNISOLONE.</t>
  </si>
  <si>
    <t>Hyperthyroidism; Diabetes mellitus</t>
  </si>
  <si>
    <t>Haemoglobin decreased; Pyrexia; Headache</t>
  </si>
  <si>
    <t>NEXPLANON</t>
  </si>
  <si>
    <t>Device difficult to use; No adverse event; Product quality issue</t>
  </si>
  <si>
    <t>Alopecia</t>
  </si>
  <si>
    <t>SOLUMEDROL; GILENYA; METHOTREXATE; BETASERON; COPAXONE</t>
  </si>
  <si>
    <t>Malnutrition; Multiple sclerosis; Loss of consciousness; Weight decreased</t>
  </si>
  <si>
    <t>SELARA; SELARA; LEUPRORELIN</t>
  </si>
  <si>
    <t>Fibroadenoma of breast; Off label use</t>
  </si>
  <si>
    <t>FORANE (ISOFLURANE, USP); SUCCINYLCHOLINE</t>
  </si>
  <si>
    <t>Hyperthermia malignant</t>
  </si>
  <si>
    <t>Liver function test abnormal</t>
  </si>
  <si>
    <t>Neoplasm malignant</t>
  </si>
  <si>
    <t>METHYLPREDNISOLONE ACETATE; METHYLPREDNISOLONE ACETATE</t>
  </si>
  <si>
    <t>Diabetes mellitus; Endocarditis staphylococcal</t>
  </si>
  <si>
    <t>OMNISCAN; OMNISCAN</t>
  </si>
  <si>
    <t>Nephrogenic systemic fibrosis</t>
  </si>
  <si>
    <t>LIPITOR</t>
  </si>
  <si>
    <t>Type 2 diabetes mellitus</t>
  </si>
  <si>
    <t>Haemorrhage; Skin atrophy</t>
  </si>
  <si>
    <t>Drug hypersensitivity; Alopecia</t>
  </si>
  <si>
    <t>REVLIMID; REVLIMID; PLAVIX; PLAVIX; FISH OIL - VITAMIN D3; ALLOPURINOL; ZESTRIL; FOLIC ACID; FENOFIBRATE; ASPIRIN; ATENOLOL; PANTOPRAZOLE; PANTOPRAZOLE; METHYLPREDNISOLONE; LEVOTHYROXINE; IRON; IRON; GLIMEPIRIDE; LISINOPRIL; POTASSIUM CHLORIDE; PROCRIT</t>
  </si>
  <si>
    <t>Influenza; Pneumonia</t>
  </si>
  <si>
    <t>OMNISCAN; OMNISCAN; OMNISCAN; OMNISCAN; OXYCONTIN; NEURONTIN; THALIDOMIDE; CELEXA; INTRAVENOUS IMMUNOGLOBULIN; OXYCODONE</t>
  </si>
  <si>
    <t>Staphylococcal infection; Oral herpes</t>
  </si>
  <si>
    <t>CLOZARIL</t>
  </si>
  <si>
    <t>Neutrophil count increased; White blood cell count increased; Abnormal behaviour</t>
  </si>
  <si>
    <t>GRANULOCYTE MACROPHAGE COLONY STIM FACTOR; CARVEDILOL.; FLORINEF ACETATE; PRAVASTATIN; IMA901; LISINOPRIL.; CATAPRES; LEVOTHYROXINE; PLETAL; SUNITINIB MALATE; COMPAZINE; CYCLOPHOSPHAMIDE.; HYDROCORTISONE.; SINGULAIR; AMLODIPINE; HYDRALAZINE; PLAVIX; ASACOL; PROZAC; POTASSIUM CHLORIDE.; ADVAIR HFA; PANTOPRAZOLE; FUROSEMIDE.</t>
  </si>
  <si>
    <t>Dehydration</t>
  </si>
  <si>
    <t>DIVALPROEX SODIUM; DEPAKOTE ER; DILANTIN</t>
  </si>
  <si>
    <t>Hospitalisation; Convulsion; Convulsion</t>
  </si>
  <si>
    <t>Fatigue; Malaise</t>
  </si>
  <si>
    <t>Lower limb fracture; Syncope</t>
  </si>
  <si>
    <t>JANUVIA; LOMOTIL (LOPERAMIDE HYDROCHLORIDE)</t>
  </si>
  <si>
    <t>Diarrhoea; Abdominal pain upper</t>
  </si>
  <si>
    <t>DEPAKOTE; INVEGA; METFORMIN; COGENTIN; BISOPROLOL; COGENTIN</t>
  </si>
  <si>
    <t>Medication residue present</t>
  </si>
  <si>
    <t>TOFACITINIB CITRATE; TOFACITINIB CITRATE; METHOTREXATE; SEA KELP; ARMOUR THYROID; LOSARTAN; METFORMIN; VITAMIN E; OMEGA 3-6-9; JANUVIA; FOLIC ACID</t>
  </si>
  <si>
    <t>Osteomyelitis</t>
  </si>
  <si>
    <t>Hypotension; Fatigue; Chest discomfort; Oxygen saturation decreased; Dizziness</t>
  </si>
  <si>
    <t>SIMULECT; SIMULECT</t>
  </si>
  <si>
    <t>CUBICIN</t>
  </si>
  <si>
    <t>Incorrect dose administered</t>
  </si>
  <si>
    <t>METFORMIN; COZAAR; ACZ885; WARAN; TROMBYL; AMLODIPIN//AMLODIPINE</t>
  </si>
  <si>
    <t>Erysipelas; Sepsis</t>
  </si>
  <si>
    <t>CLOZARIL; CLOZARIL; AMISULPRIDE; LORAZEPAM; DEPAKOTE</t>
  </si>
  <si>
    <t>Atrial septal defect; Bundle branch block right; Tachycardia</t>
  </si>
  <si>
    <t>Pancreatic disorder</t>
  </si>
  <si>
    <t>HUMIRA; HUMIRA; IMURAN; MESALAZINE</t>
  </si>
  <si>
    <t>Rectal haemorrhage; Rectal haemorrhage; Asthenia; Weight decreased</t>
  </si>
  <si>
    <t>COLCHICINE.; COMBIVENT; MULTIVITAMIN                       /00097801/; PRADAXA; ZOCOR; LETAIRIS; FUROSEMIDE.; QVAR; FISH OIL; ALLEGRA; SOLARAZE; SOTALOL.; LETAIRIS; FLUTICASONE; LEVOTHROID</t>
  </si>
  <si>
    <t>Weight increased; Oedema peripheral; Fluid retention</t>
  </si>
  <si>
    <t>DEPAKOTE; DEPAKOTE; KEPPRA; LANTUS; HUMALOG; ATENOLOL; SIMVASTATIN; LISINOPRIL; VITAMIN D NOS</t>
  </si>
  <si>
    <t>Hair growth abnormal; Skin disorder; Alopecia</t>
  </si>
  <si>
    <t>HUMIRA; HUMIRA; COQ10; MAGNESIUM; VITAMIN B; LOW ESTROGEN BIRTH CONTROL; ADVIL</t>
  </si>
  <si>
    <t>Organising pneumonia; Fall; Lung infection; Urinary tract infection bacterial; Lower respiratory tract infection bacterial; Acute respiratory distress syndrome; Loss of consciousness; Psoriasis; Blood cholesterol increased; Amnesia; Dyspnoea; Headache; Exposure to contaminated water</t>
  </si>
  <si>
    <t>JAKAFI; SILDENAFIL CITRATE</t>
  </si>
  <si>
    <t>Somnolence; Drug dose omission</t>
  </si>
  <si>
    <t>DEPAKOTE; ATIVAN; NEURONTIN; SYNTHROID</t>
  </si>
  <si>
    <t>Vomiting; Nausea; Fatigue; Lethargy; Abdominal pain upper</t>
  </si>
  <si>
    <t>ACLASTA; ACLASTA; ACLASTA</t>
  </si>
  <si>
    <t>Sleep disorder; Sinus disorder</t>
  </si>
  <si>
    <t>Chest pain; Tremor; Headache</t>
  </si>
  <si>
    <t>AMPYRA</t>
  </si>
  <si>
    <t>Depression; Wheelchair user; Drug effect decreased</t>
  </si>
  <si>
    <t>JAKAFI; JAKAFI; ASA; FISH OIL; LEVOTHYROXINE; FOLIC ACID</t>
  </si>
  <si>
    <t>Platelet count increased; White blood cell count increased; Drug ineffective</t>
  </si>
  <si>
    <t>AZILECT; CARBIDOPA AND LEVODOPA; DIOVAN; DIABETES MEDICATION</t>
  </si>
  <si>
    <t>Disease progression; Depression; Confusional state; Musculoskeletal stiffness; Tremor; Dyskinesia; Movement disorder</t>
  </si>
  <si>
    <t>Malaise; Ear pruritus; Abnormal sensation in eye; Ear swelling; Pruritus; Tinnitus; Swelling</t>
  </si>
  <si>
    <t>NUVIGIL</t>
  </si>
  <si>
    <t>Reflux laryngitis</t>
  </si>
  <si>
    <t>AFINITOR</t>
  </si>
  <si>
    <t>Dizziness; Lethargy; Gait disturbance</t>
  </si>
  <si>
    <t>DEXTROAMPHETAMINE SULFATE</t>
  </si>
  <si>
    <t>Coeliac disease</t>
  </si>
  <si>
    <t>HUMIRA; OMEPRAZOL; SOBRIL; ALVEDON; VOLTAREN</t>
  </si>
  <si>
    <t>Dyspnoea; Oedema peripheral</t>
  </si>
  <si>
    <t>AZILECT; NEUPRO</t>
  </si>
  <si>
    <t>Hypertension; Blood pressure increased; Hyperhidrosis; Hyperhidrosis</t>
  </si>
  <si>
    <t>Multiple sclerosis</t>
  </si>
  <si>
    <t>Hypersensitivity; Alopecia</t>
  </si>
  <si>
    <t>NEXPLANON; METRONIDAZOLE; SLIMQUICK</t>
  </si>
  <si>
    <t>Implant site pruritus; Implant site erythema</t>
  </si>
  <si>
    <t>Wrist fracture; Arthritis</t>
  </si>
  <si>
    <t>Abdominal discomfort</t>
  </si>
  <si>
    <t>JANUMET</t>
  </si>
  <si>
    <t>Neoplasm malignant; Metastasis</t>
  </si>
  <si>
    <t>LETAIRIS; LETAIRIS; ADCIRCA</t>
  </si>
  <si>
    <t>Fall; Head injury; Arthralgia; Urinary tract infection</t>
  </si>
  <si>
    <t>DEPAKOTE; TRAZODONE; SEROQUEL</t>
  </si>
  <si>
    <t>KALYDECO</t>
  </si>
  <si>
    <t>Asthenia; Ear infection; Increased viscosity of bronchial secretion; Sinus disorder</t>
  </si>
  <si>
    <t>PROVENTIL</t>
  </si>
  <si>
    <t>Chronic obstructive pulmonary disease; Endotracheal intubation; Acute respiratory failure; Hyperglycaemia; Bronchitis pneumococcal; Bronchitis</t>
  </si>
  <si>
    <t>DEPAKOTE; DEPAKENE</t>
  </si>
  <si>
    <t>Drug level below therapeutic; Drug level below therapeutic</t>
  </si>
  <si>
    <t>OMNISCAN; OMNISCAN; MULTIHANCE; MAGNEVIST; MAGNEVIST; MAGNEVIST; MAGNEVIST; MAGNEVIST; MAGNEVIST; MAGNEVIST; MAGNEVIST; MAGNEVIST; MAGNEVIST; MAGNEVIST; MAGNEVIST; MAGNEVIST; MAGNEVIST; MAGNEVIST; MAGNEVIST; MAGNEVIST; MAGNEVIST; MAGNEVIST; MAGNEVIST; MAGNEVIST; MAGNEVIST; MAGNEVIST; MAGNEVIST; MAGNEVIST; MAGNEVIST; MAGNEVIST; MAGNEVIST; MAGNEVIST</t>
  </si>
  <si>
    <t>DEPAKOTE; DEPAKOTE; DEPAKOTE; LEXAPRO; LEXAPRO; LEXAPRO; LEXAPRO; SEROQUEL; SEROQUEL; SEROQUEL; SYNTHROID; CLOMIPRAMINE; METOPROLOL</t>
  </si>
  <si>
    <t>Somnolence; Trismus; Fatigue</t>
  </si>
  <si>
    <t>Feeling abnormal; Insomnia; Unevaluable event; Somnolence; Dizziness</t>
  </si>
  <si>
    <t>JAKAFI; LEVOTHYROXINE; SPIRIVA</t>
  </si>
  <si>
    <t>Tooth loss; Pain</t>
  </si>
  <si>
    <t>Rhinalgia; Facial pain; Mobility decreased; Seizure</t>
  </si>
  <si>
    <t>Implant site irritation; Implant site bruising</t>
  </si>
  <si>
    <t>Oedema peripheral; Oedema; Dyspnoea</t>
  </si>
  <si>
    <t>SANDOSTATIN LAR DEPOT</t>
  </si>
  <si>
    <t>Blood sodium decreased; Cholelithiasis; Hepatic mass; Hyperglycaemia; Dyspnoea; Inappropriate antidiuretic hormone secretion</t>
  </si>
  <si>
    <t>SEVOFLURANE, USP</t>
  </si>
  <si>
    <t>Fallot^s tetralogy; Cleft palate; Autism; Foetal exposure during pregnancy</t>
  </si>
  <si>
    <t>TREANDA</t>
  </si>
  <si>
    <t>Neuropathy peripheral</t>
  </si>
  <si>
    <t>DIOVAN; DILTIAZEM; ECOTRIN; ATORVASTATIN; LIPITOR; PERFOROMIST; BUDESONIDE; SPIRIVA; PREDNISONE; CLOTRIMAZOLE; CLONAZEPAM; VENTOLIN HFA; GAMUNEX C; MULTI-VIT</t>
  </si>
  <si>
    <t>Chronic obstructive pulmonary disease; Emphysema; Bronchitis; Dyspnoea; Stress; Anxiety</t>
  </si>
  <si>
    <t>DEPAKOTE; DEPAKOTE; DEPAKOTE; NORVASC</t>
  </si>
  <si>
    <t>Somnolence; Tremor</t>
  </si>
  <si>
    <t>LUCRIN</t>
  </si>
  <si>
    <t>Hair texture abnormal</t>
  </si>
  <si>
    <t>Blood potassium increased</t>
  </si>
  <si>
    <t>TOBI; TOBI PODHALER; ADVAIR; VENTOLINE; CREON; NASONEX</t>
  </si>
  <si>
    <t>Lung infection</t>
  </si>
  <si>
    <t>REBIF; REBIF; WELLBUTRIN; LITHIUM; ATIVAN; NEURONTIN</t>
  </si>
  <si>
    <t>Suicide attempt; Antipsychotic drug level below therapeutic; Mental disorder; Antipsychotic drug level above therapeutic; Adverse reaction; Suicidal ideation; Dizziness; Aphasia; Syncope; Memory impairment; Bronchitis; Irritability; Feeling abnormal; Amnesia; Conversion disorder; Visual impairment; Vision blurred; Headache; Pyrexia; Pain; Injection site reaction; Injection site haemorrhage; Fatigue</t>
  </si>
  <si>
    <t>Confusional state; Hyperammonaemia</t>
  </si>
  <si>
    <t>Diarrhoea</t>
  </si>
  <si>
    <t>Weight increased; Abdominal pain upper; Dyspnoea; Cough</t>
  </si>
  <si>
    <t>Eye movement disorder; Thinking abnormal</t>
  </si>
  <si>
    <t>CICLOSPORIN; PREDNISOLONE; PREDNISOLONE; PREDNISOLONE; METHYLPREDNISOLONE; BOSENTAN; CYCLOPHOSPHAMIDE; MIZORIBINE; BERAPROST; AZATHIOPRINE</t>
  </si>
  <si>
    <t>Respiratory distress; Pulmonary oedema; Dyspnoea; Pulmonary alveolar haemorrhage; Pulmonary veno-occlusive disease; Therapeutic response decreased; Drug ineffective</t>
  </si>
  <si>
    <t>JAKAFI; JAKAFI; ATORVASTATIN; APEXICON; MENEST                             /00073001/; VOLTAREN   GEL                        /00372301/; CIPRODEX                           /00697202/; ALEVE; ASPIRIN; SYNTHROID</t>
  </si>
  <si>
    <t>Rash; Dyspnoea</t>
  </si>
  <si>
    <t>Hypersensitivity</t>
  </si>
  <si>
    <t>ONFI</t>
  </si>
  <si>
    <t>Limb discomfort; Crying</t>
  </si>
  <si>
    <t>CORICIDIN HBP COLD AND FLU</t>
  </si>
  <si>
    <t>Drug ineffective for unapproved indication</t>
  </si>
  <si>
    <t>JAKAFI; JAKAFI; JAKAFI; CELEBREX; LASIX; ZANTAC; METOPROLOL; ALLOPURINOL; ZYRTEC; IMODIUM; ASPIRIN LOW EC; CRANBERRY; SUPER  OMEGA- 3; PLAVIX</t>
  </si>
  <si>
    <t>Haemoglobin decreased; Weight increased</t>
  </si>
  <si>
    <t>OMNISCAN; GADOLINIUM (UNSPECIFIED); MAGNEVIST; OPTIMARK; MULTIHANCE; PROHANCE</t>
  </si>
  <si>
    <t>Hyperammonaemia</t>
  </si>
  <si>
    <t>Flat affect; Thought withdrawal; Mental impairment; Dyspnoea; Local swelling</t>
  </si>
  <si>
    <t>Pneumonia</t>
  </si>
  <si>
    <t>Pulmonary valve stenosis congenital; Congenital anomaly; Foetal exposure during pregnancy</t>
  </si>
  <si>
    <t>COMETRIQ</t>
  </si>
  <si>
    <t>Death; Dyspnoea; Fatigue; Dysphonia; Diarrhoea</t>
  </si>
  <si>
    <t>TEGRETOL; TEGRETOL; TEGRETOL; DEPAKENE; DEPAKENE; EPAMIN; BENZODIAZEPINES</t>
  </si>
  <si>
    <t>Convulsion; Dyspnoea; Skin discolouration; Lip discolouration; Status epilepticus; Epilepsy; Fall; Tooth loss; Central nervous system lesion; Cognitive disorder; Drug withdrawal syndrome; Quality of life decreased; General physical health deterioration; Mental impairment; Disorientation; Affect lability; Gait disturbance; Speech disorder; Anticonvulsant drug level decreased; Drug effect decreased</t>
  </si>
  <si>
    <t>Investigation</t>
  </si>
  <si>
    <t>CRESTOR; TAHOR</t>
  </si>
  <si>
    <t>Liver disorder; Transaminases increased</t>
  </si>
  <si>
    <t>HOLOXAN; UROMITEXAN; RITUXIMAB; ETOPOSIDE; ACETAMINOPHEN; DIPHENHYDRAMINE</t>
  </si>
  <si>
    <t>Disease progression</t>
  </si>
  <si>
    <t>Erythema; Pruritus; Wrong technique in drug usage process; Product adhesion issue</t>
  </si>
  <si>
    <t>ANTIOXIDENT MULTIPLE VITAMINS (A,D,E,K-INTENSIVE) AND MINERALS; KLONOPIN; VENLAFAXINE; DEPAKOTE; ADVAIR; COMBIVENT; ALBUTEROL; LITHIUM</t>
  </si>
  <si>
    <t>IMPLANON</t>
  </si>
  <si>
    <t>Abortion induced; Unintended pregnancy; Medical device complication; Product quality issue; Drug dose omission</t>
  </si>
  <si>
    <t>WARFARIN; LETAIRIS</t>
  </si>
  <si>
    <t>Haemorrhage; Otorrhoea</t>
  </si>
  <si>
    <t>INEGY; AXELER; ALDACTONE (CANRENOATE POTASSIUM); EUPRESSYL; AUGMENTIN</t>
  </si>
  <si>
    <t>Hair disorder; Osteoporosis; Alopecia</t>
  </si>
  <si>
    <t>COZAAR</t>
  </si>
  <si>
    <t>Exposure during pregnancy</t>
  </si>
  <si>
    <t>IRON; LETAIRIS</t>
  </si>
  <si>
    <t>PREDNISOLONE; PREDNISOLONE; AMIAS; BUMETANIDE; CARDICOR; INFLUENZA VIRUS; OMEPRAZOLE; ASPIRIN; FOLIC ACID</t>
  </si>
  <si>
    <t>DEPAKOTE; PROZAC; OXYCONTIN; REMERON; CARBIDOPA/LEVODOPA; MIRAPEX; XANAX; 2 OTHER UNKNOWN MEDICATIONS</t>
  </si>
  <si>
    <t>Parkinson^s disease; Neuropathy peripheral; Intervertebral disc disorder; Local swelling; Oedema</t>
  </si>
  <si>
    <t>Cholelithiasis</t>
  </si>
  <si>
    <t>Device expulsion; Device expulsion</t>
  </si>
  <si>
    <t>DEPAKOTE; ONFI</t>
  </si>
  <si>
    <t>Sedation</t>
  </si>
  <si>
    <t>PRINIVIL</t>
  </si>
  <si>
    <t>Tooth disorder</t>
  </si>
  <si>
    <t>DEPAKOTE; LAMICTAL; QUETIAPINE; CLONAZEPAM; ALPRAZOLAM</t>
  </si>
  <si>
    <t>Bone marrow failure; Bone marrow failure; Neutrophil count decreased</t>
  </si>
  <si>
    <t>ACLASTA; ACLASTA; PANTOZOLE; FUROSEMIDE; CALCIUM; VITAMIN D3; MOVICOLON; ZYPREXA; SPIRONOLACTON; IPRAMOL; THEOPHYLLINE; FLIXOTIDE</t>
  </si>
  <si>
    <t>Chronic obstructive pulmonary disease</t>
  </si>
  <si>
    <t>EXELON PATCH</t>
  </si>
  <si>
    <t>Dementia Alzheimer^s type; Hip fracture; Cerebrovascular accident</t>
  </si>
  <si>
    <t>OMNISCAN; OMNISCAN; OMNISCAN</t>
  </si>
  <si>
    <t>Urinary tract infection</t>
  </si>
  <si>
    <t>Pancreatitis</t>
  </si>
  <si>
    <t>ADIRO 100; FUROSEMIDE; DEXKETOPROFEN; CLEXANE; METILDIGOXIN; METHYLPREDNISOLONE; PANTOPRAZOLE</t>
  </si>
  <si>
    <t>Hypoacusis</t>
  </si>
  <si>
    <t>DIANEAL LOW CALCIUM; DIANEAL LOW CALCIUM; DIANEAL LOW CALCIUM</t>
  </si>
  <si>
    <t>DEPAKOTE; LITHIUM; LEXAPRO FILM-COATED TABLETS; LUVOX; PRISTIQ; PRISTIQ; PRISTIQ; PRISTIQ; ZOLOFT; PROZAC; LAMICTAL; PAXIL; VALIUM; KLONOPIN; TOPAMAX; ABILIFY; WELLBUTRIN; CELEXA; CYMBALTA; ANAFRANIL; IMIPRAMINE; TEGRETOL; SEROQUEL; SEROQUEL XR; XANAX; ADDERALL; UNSPECIFIED MEDICATION</t>
  </si>
  <si>
    <t>Activities of daily living impaired; Crying; Drug ineffective; Depression</t>
  </si>
  <si>
    <t>Medical device complication</t>
  </si>
  <si>
    <t>AFRIN NO DRIP</t>
  </si>
  <si>
    <t>Pancytopenia</t>
  </si>
  <si>
    <t>70% DEXTROSE INJECTION USP; POTASSIUM CHLORIDE 0.4MEQ/ML; 5% SODIUM CHLORIDE INJECTION; STERILE WATER FOR INJECTION; HEPATAMINE 8%; K PHOSPHATE; CA GLUCONATE</t>
  </si>
  <si>
    <t>Incorrect dosage administered; Product compounding quality issue; No adverse event</t>
  </si>
  <si>
    <t>ALENDRONATE SODIUM.; FOSAMAX; PREMARIN; ATENOLOL.; FOSAMAX; ACIPHEX; FOSAMAX PLUS D; HYDROCHLOROTHIAZIDE.</t>
  </si>
  <si>
    <t>Low turnover osteopathy; Femur fracture; Reflux laryngitis; Gingival recession; Intramedullary rod insertion; Rib fracture; Bone graft; Squamous cell carcinoma of skin; Osteoporosis; Periodontal operation</t>
  </si>
  <si>
    <t>ENBREL</t>
  </si>
  <si>
    <t>Visual impairment</t>
  </si>
  <si>
    <t>DOXAZOSIN; ATENOLOL; DUTASTERIDE; TAMSULOSIN HYDROCHLORIDE</t>
  </si>
  <si>
    <t>Loss of proprioception; Fall; Gait disturbance; Asthenia</t>
  </si>
  <si>
    <t>PARAGARD 380A; MAGNESIUM; VENLAFAXINE HYDROCHLORIDE</t>
  </si>
  <si>
    <t>Embedded device</t>
  </si>
  <si>
    <t>Back pain; Back injury; Amnesia</t>
  </si>
  <si>
    <t>HUMIRA; METHOTREXATE; METHOTREXATE; APRISO; PENTASSA; ABILIFY; CYMBALTA; VALIUM; FENTANYL PATCHES; REGLAN; AMBIEN; OXYCODONE; OMEPRAZOLE; ZOFRAN; TOVIAZ; ENALAPRIL MALEATE; FOLIC ACID</t>
  </si>
  <si>
    <t>Hyponatraemia; Dyspnoea; Pyrexia; Pancreatitis; Influenza; Pneumonia; Sepsis</t>
  </si>
  <si>
    <t>DIANEAL LOW CALCIUM</t>
  </si>
  <si>
    <t>Discomfort</t>
  </si>
  <si>
    <t>ABRAXANE; ABRAXANE; GEMCITABINE; GEMCITABINE</t>
  </si>
  <si>
    <t>Dizziness</t>
  </si>
  <si>
    <t>Wrong technique in drug usage process; Drug intolerance</t>
  </si>
  <si>
    <t>Device difficult to use</t>
  </si>
  <si>
    <t>Off label use; Drug ineffective</t>
  </si>
  <si>
    <t>DIANEAL LOW CALCIUM (ULTRABAG); DIANEAL LOW CALCIUM (ULTRABAG)</t>
  </si>
  <si>
    <t>Myocardial infarction</t>
  </si>
  <si>
    <t>NUVARING</t>
  </si>
  <si>
    <t>Device expulsion; Inappropriate schedule of drug administration; No adverse event</t>
  </si>
  <si>
    <t>Faeces pale; Headache; Feeling jittery; Heart rate increased; Insomnia</t>
  </si>
  <si>
    <t>DIANEAL PD2 WITH 1.5% DEXTROSE; DIANEAL PD2 WITH 4.25% DEXTROSE</t>
  </si>
  <si>
    <t>Ammonia increased; Unevaluable event; Hypersensitivity</t>
  </si>
  <si>
    <t>DIVALPROEX SODIUM</t>
  </si>
  <si>
    <t>HUMIRA; HUMIRA; ANALGETIC DRUG</t>
  </si>
  <si>
    <t>Arthropathy; Osteonecrosis</t>
  </si>
  <si>
    <t>DIANEAL LOW CALCIUM PERITONEAL DIALYSIS SOLUTION WITH DEXTROSE; DIANEAL LOW CALCIUM PERITONEAL DIALYSIS SOLUTION WITH DEXTROSE</t>
  </si>
  <si>
    <t>Gangrene; Gangrene</t>
  </si>
  <si>
    <t>DEPAKOTE; KEPPRA; PLAVIX; LISINOPRIL; METOPROLOL; RANEXA; ISOSORBIDE; ASPIRIN; LORAZEPAM; SIMVASTATIN; AMBIEN</t>
  </si>
  <si>
    <t>Grand mal convulsion; Vomiting; Amnesia</t>
  </si>
  <si>
    <t>DEXAMETHASONE</t>
  </si>
  <si>
    <t>DEPAKOTE SPRINKLE</t>
  </si>
  <si>
    <t>Therapy change; Therapy change</t>
  </si>
  <si>
    <t>RITUXIMAB; ETOPOSIDE; ACETAMINOPHEN; DIPHENHYDRAMINE; HOLOXAN; UROMITEXAN</t>
  </si>
  <si>
    <t>Full blood count abnormal; Adverse drug reaction; Increased tendency to bruise</t>
  </si>
  <si>
    <t>DIANEAL LOW CALCIUM; DIANEAL LOW CALCIUM; DIANEAL LOW CALCIUM; DIANEAL LOW CALCIUM; EXTRANEAL; EXTRANEAL</t>
  </si>
  <si>
    <t>Sepsis; Tooth infection</t>
  </si>
  <si>
    <t>Neurological decompensation; Disease progression</t>
  </si>
  <si>
    <t>DEPAKOTE; DEPAKOTE; DEPAKOTE; DEPAKOTE ER; DEPAKOTE ER; DEPAKOTE ER</t>
  </si>
  <si>
    <t>Malaise; Drug dispensing error; Rash; Nausea; Vomiting; Off label use</t>
  </si>
  <si>
    <t>FEIBA 500 U INJEKTIO/INFUUSIOKUIVA-AINE JA LIUOTIN, LIUOSTA VARTEN; FEIBA 500 U INJEKTIO/INFUUSIOKUIVA-AINE JA LIUOTIN, LIUOSTA VARTEN</t>
  </si>
  <si>
    <t>Thrombosis; Device issue; Arteriovenous fistula site complication</t>
  </si>
  <si>
    <t>DIANEAL PD4 SOLUTION WITH 1.5% DEXTROSE AND 2.5 MEQ/L CALCIUM; EXTRANEAL; DILANTIN</t>
  </si>
  <si>
    <t>Convulsion; Pulmonary oedema</t>
  </si>
  <si>
    <t>DEPAKOTE; LISINOPRIL/HYDROCHLOROTHIAZIDE; GLIPIZIDE; METFORMIN</t>
  </si>
  <si>
    <t>Balance disorder; Gait disturbance; Gait disturbance</t>
  </si>
  <si>
    <t>Rib fracture</t>
  </si>
  <si>
    <t>Trigeminal neuralgia; Dyskinesia; Facial pain; Tremor</t>
  </si>
  <si>
    <t>DIANEAL PD2; DIANEAL PD2</t>
  </si>
  <si>
    <t>Gastroenteritis viral; Peritonitis bacterial; Diarrhoea</t>
  </si>
  <si>
    <t>AZACITIDINE INJECTABLE; AZACITIDINE INJECTABLE; AZACITIDINE INJECTABLE; AZACITIDINE INJECTABLE; POSACONAZOLE; ESOMEPRAZOLE; PRAVASTATIN; PRAVASTATIN; COLOXYL C SENNA; NEXIUM; VALTREX; MAXOLON; MAXOLON; MAXOLON; CARMELLOSE; CARMELLOSE</t>
  </si>
  <si>
    <t>Fluid overload; Infected cyst; Febrile neutropenia; Febrile neutropenia; Enterobacter pneumonia; Corynebacterium infection; Pharyngitis</t>
  </si>
  <si>
    <t>Malaise</t>
  </si>
  <si>
    <t>DIANEAL LOW CALCIUM PERITONEAL DIALYSIS SOLUTION WITH DEXTROSE; DIANEAL LOW CALCIUM PERITONEAL DIALYSIS SOLUTION WITH DEXTROSE; EXTRANEAL; DIANEAL LOW CALCIUM PERITONEAL DIALYSIS SOLUTION WITH DEXTROSE; DIANEAL LOW CALCIUM PERITONEAL DIALYSIS SOLUTION WITH DEXTROSE</t>
  </si>
  <si>
    <t>Hypotension; Eye movement disorder; Heart rate decreased; Pulse abnormal; Blood pressure diastolic increased</t>
  </si>
  <si>
    <t>VALPROATE SEMISODIUM; VALPROATE SEMISODIUM; OLANZAPINE; OLANZAPINE; LORAZEPAM; CITALOPRAM</t>
  </si>
  <si>
    <t>Carnitine deficiency; Hyperammonaemia; Irritability; Affective disorder; Condition aggravated</t>
  </si>
  <si>
    <t>Staphylococcal infection; Catheter site infection</t>
  </si>
  <si>
    <t>HUMIRA; METHOTREXATE; ACETAMINOPHEN</t>
  </si>
  <si>
    <t>Muscular weakness; Paraesthesia</t>
  </si>
  <si>
    <t>DEPAKOTE; METHOTREXATE; PREDNISONE; FOLIC ACID; LABETALOL; LABETALOL; DIAZEPAM; NITRO STAT; PLAVIX; FLEXERIL; FLEXERIL; PHENERGAN; AMARIL; PROTONIX; LEUCOVORIN; LASIX; OXYCODONE; OXYCONTIN; TEMAZEPAM; FLAX SEED OIL; VOLTAREN GEL</t>
  </si>
  <si>
    <t>Pancreatitis; Off label use</t>
  </si>
  <si>
    <t>DIANEAL LOW CALCIUM; DIANEAL LOW CALCIUM; DIANEAL LOW CALCIUM; DIANEAL LOW CALCIUM (ULTRABAG); DIANEAL LOW CALCIUM (ULTRABAG); DIANEAL LOW CALCIUM (ULTRABAG)</t>
  </si>
  <si>
    <t>Pulmonary haemorrhage; Swelling; Anaemia; Hypotension</t>
  </si>
  <si>
    <t>Pneumonia; Urinary tract infection; Malaise; Cardiac disorder; Cardiovascular disorder; Blood glucose increased</t>
  </si>
  <si>
    <t>DOCETAXEL (UNKNOWN); HERCEPTIN</t>
  </si>
  <si>
    <t>DIANEAL-N PD-4 1.5 PD SOLUTION</t>
  </si>
  <si>
    <t>DEPAKOTE; SABRIL</t>
  </si>
  <si>
    <t>Anger; Hallucination</t>
  </si>
  <si>
    <t>QUETIAPINE (UNKNOWN)</t>
  </si>
  <si>
    <t>Mixed liver injury</t>
  </si>
  <si>
    <t>Urinary tract infection; Hypophagia; Dehydration</t>
  </si>
  <si>
    <t>DEPAKOTE; CLOZAPINE</t>
  </si>
  <si>
    <t>Granulocytopenia; Leukopenia</t>
  </si>
  <si>
    <t>DIANEAL LOW CALCIUM (ULTRABAG); DIANEAL LOW CALCIUM (ULTRABAG); DIANEAL LOW CALCIUM (ULTRABAG); DIANEAL LOW CALCIUM (ULTRABAG)</t>
  </si>
  <si>
    <t>Headache; Toothache; Peritonitis; Peritoneal dialysis complication</t>
  </si>
  <si>
    <t>Hypotension; Pneumonia</t>
  </si>
  <si>
    <t>Post procedural haemorrhage; Acidosis</t>
  </si>
  <si>
    <t>Suicidal ideation; Depression</t>
  </si>
  <si>
    <t>Haemorrhage; Haematocrit decreased; Rectal haemorrhage; Haematochezia; Mouth haemorrhage; Epistaxis; Pyrexia</t>
  </si>
  <si>
    <t>Stevens-Johnson syndrome</t>
  </si>
  <si>
    <t>HUMIRA; TRAMADOL; PREDNISONE; ROPINIROLE; METHOCARBAMOL; CALCIUM; ACTONEL</t>
  </si>
  <si>
    <t>Mycobacterium tuberculosis complex test positive; Headache; Chest discomfort</t>
  </si>
  <si>
    <t>Respiratory failure; Chronic obstructive pulmonary disease</t>
  </si>
  <si>
    <t>Nausea; Vomiting</t>
  </si>
  <si>
    <t>Balance disorder</t>
  </si>
  <si>
    <t>NASACORT ALLERGY</t>
  </si>
  <si>
    <t>Cardiac flutter; Therapeutic response decreased</t>
  </si>
  <si>
    <t>Incorrect route of drug administration</t>
  </si>
  <si>
    <t>EXJADE; EXJADE</t>
  </si>
  <si>
    <t>Dreamy state; Movement disorder; Bruxism; Speech disorder; Repetitive speech; Paraesthesia; Crying; Dizziness; Speech disorder; Dysstasia; Vomiting; Dysarthria; Hyperhidrosis; Nausea</t>
  </si>
  <si>
    <t>CLOZAPINE; CLOZAPINE; CLOZAPINE; CLOZAPINE; FLUPENTIXOL; RISPERIDONE; DEPAKENE; DIVALPROEX SODIUM</t>
  </si>
  <si>
    <t>Parotitis; Salivary hypersecretion; Ear pain; Odynophagia; Parotid gland enlargement; Oedema; Inflammation; Leukocytosis; Anaemia; Tachycardia; Schizoaffective disorder bipolar type; Drug ineffective</t>
  </si>
  <si>
    <t>JAKAFI; JAKAFI; DIOVAN; METOPROLOL; OMEPRAZOLE; FINASTERIDE; ZINC; ALLERGY TAB; MULTIVITAMIN                       /00097801/; OMEGA 3                            /01334101/</t>
  </si>
  <si>
    <t>Fluid retention; Feeling abnormal; Abnormal dreams; Nightmare; Insomnia; Testicular swelling</t>
  </si>
  <si>
    <t>ONFI; KEPPRA; ZONISAMIDE; BANZEL</t>
  </si>
  <si>
    <t>Bursitis; Abscess bacterial; Staphylococcal infection</t>
  </si>
  <si>
    <t>DEPAKINE; SULPIRIDE; LEXOMIL; PARACETAMOL; ESOMEPRAZOLE</t>
  </si>
  <si>
    <t>Fall; Rhabdomyolysis; Somnolence</t>
  </si>
  <si>
    <t>SANDOSTATIN LAR DEPOT; SANDOSTATIN LAR DEPOT; AMLODIPINE; DURATESTON; CLORANA; ASA; HYDROCHLOROTHIAZIDE.; PROPANOLOL; SANDOSTATIN LAR DEPOT; ENALAPRIL; SANDOSTATIN LAR DEPOT; PROPANOLOL; SANDOSTATIN LAR DEPOT</t>
  </si>
  <si>
    <t>Diabetes mellitus; Gait disturbance; Anaemia; Blood triglycerides abnormal; Muscular weakness; Blood cholesterol abnormal; Cough; Influenza; Bone disorder; Patient-device incompatibility; Pain</t>
  </si>
  <si>
    <t>TEMODAL</t>
  </si>
  <si>
    <t>DIANEAL LOW CALCIUM; DIANEAL LOW CALCIUM</t>
  </si>
  <si>
    <t>Localised infection; Diabetic ketoacidosis; Abscess limb</t>
  </si>
  <si>
    <t>JAKAFI; DEPAKOTE; ALLOPURINOL</t>
  </si>
  <si>
    <t>Platelet count abnormal; Haematochezia</t>
  </si>
  <si>
    <t>JAKAFI; JAKAFI; CYCLOPHOSPHAMIDE; CITALOPRAM; FUROSEMIDE; ALLOPURINOL; METOPROLOL; LORAZEPAM; TERAZOSIN; BACLOFEN</t>
  </si>
  <si>
    <t>Transfusion; Vision blurred; Intraocular pressure increased</t>
  </si>
  <si>
    <t>PARACETAMOL; HUMIRA; ELLESTE SOLO</t>
  </si>
  <si>
    <t>Rectocele</t>
  </si>
  <si>
    <t>JAKAFI; JAKAFI; JAKAFI; DEXAMETHASONE; NEURONTIN</t>
  </si>
  <si>
    <t>Weight decreased; Weight increased; Dizziness; Anaemia</t>
  </si>
  <si>
    <t>Product quality issue; Nervousness; Feeling jittery; Drug ineffective; Phobia; Mania; Agitation; Confusional state</t>
  </si>
  <si>
    <t>SABRIL (FOR ORAL SOLUTION); ONFI; VIMPAT; DIAZEPAM; LAMICTAL; TOPAMAX; PHENOBARBITAL; FELBAMATE; PROPOFOL; KETAMINE; DEPAKOTE; PYRIDOXINE</t>
  </si>
  <si>
    <t>Cardiac arrest; Arrhythmia; Acidosis; Respiratory distress; Status epilepticus</t>
  </si>
  <si>
    <t>DEPAKOTE; TEGRETOL; CALCIUM WITH VITAMIN D; PROLIA; DILANTIN; PRIMIDONE</t>
  </si>
  <si>
    <t>JAKAFI; JAKAFI; JAKAFI; OMEPRAZOLE; VALSARTAN; KLOR-CON; FISH OIL; HYDROCODONE; FLOVENT; VITAMINS WITH MINERALS; HEADACHE POWDER</t>
  </si>
  <si>
    <t>Blood pressure increased; Ear congestion; Arthralgia; Abdominal pain; Thinking abnormal; Drug dispensing error; Epistaxis; Contusion; Haemoglobin decreased; White blood cell count decreased</t>
  </si>
  <si>
    <t>GLIVEC; GLIVEC</t>
  </si>
  <si>
    <t>Gastrointestinal stromal tumour; Malignant neoplasm progression; Intestinal obstruction; Pyrexia; Abdominal pain upper</t>
  </si>
  <si>
    <t>OMEPRAZOLE.; PREDNISONE.; ALLOPURINOL.; JAKAFI; VORICONAZOLE.; ACYCLOVIR                          /00587301/; JAKAFI; ATORVASTATIN                       /01326102/; DILTIAZEM; METOPROLOL                         /00376902/; SERTRALINE; ASPIRIN.; LISINOPRIL.</t>
  </si>
  <si>
    <t>Blood count abnormal; Platelet count decreased</t>
  </si>
  <si>
    <t>AMITRIPTYLINE; YAZ; REOPRO; ACIPHEX; TOPAMAX; YASMIN</t>
  </si>
  <si>
    <t>Injury; General physical health deterioration; Cerebrovascular arteriovenous malformation; Gastrooesophageal reflux disease; Peripheral artery thrombosis; Pain; Anxiety; Abdominal pain; Emotional distress</t>
  </si>
  <si>
    <t>Drug hypersensitivity; Hepatic enzyme increased</t>
  </si>
  <si>
    <t>JAKAFI; JAKAFI; JAKAFI</t>
  </si>
  <si>
    <t>Rash; Hypersensitivity</t>
  </si>
  <si>
    <t>JAKAFI; JAKAFI; JAKAFI; JAKAFI; ASPIRIN; NEXIUM                             /01479302/; LASIX                              /00032601/; HYDROCODONE BITARTRATE AND ACETAMINOPHEN</t>
  </si>
  <si>
    <t>Platelet count decreased; Blood count abnormal</t>
  </si>
  <si>
    <t>YAZ; GIANVI; TUSSIONEX; IBUPROFEN; TYLENOL [PARACETAMOL]; TORADOL; MORPHINE; DIAMOX; FLEXERIL; FIORICET</t>
  </si>
  <si>
    <t>Cerebral venous thrombosis; Jugular vein thrombosis</t>
  </si>
  <si>
    <t>HARNAL D (TAMSULOSIN HYDROCHLORIDE); DEPAKENE-R (VALPROATE SODIUM)</t>
  </si>
  <si>
    <t>RAMIPRIL</t>
  </si>
  <si>
    <t>Musculoskeletal stiffness; Myalgia</t>
  </si>
  <si>
    <t>JAKAFI; JAKAFI; JAKAFI; JAKAFI; JAKAFI; JAKAFI; PROCRIT; MULTIVITAMINS; VITAMIN C; CALCIUM; ALLOPURINOL</t>
  </si>
  <si>
    <t>Platelet count decreased; Stem cell transplant; Splenomegaly; Contusion</t>
  </si>
  <si>
    <t>YASMIN; PROPOXYPHENE NAPSYLATE W/ACETAMINOPHENE; ADVIL COLD; DARVOCET-N 100; TORADOL</t>
  </si>
  <si>
    <t>Thrombosis; Injury; Emotional distress; Deep vein thrombosis; Anxiety; Pain; Abdominal pain; General physical health deterioration</t>
  </si>
  <si>
    <t>LIPITOR; LIPITOR</t>
  </si>
  <si>
    <t>Drug administration error</t>
  </si>
  <si>
    <t>EXJADE</t>
  </si>
  <si>
    <t>WARFARIN</t>
  </si>
  <si>
    <t>International normalised ratio fluctuation</t>
  </si>
  <si>
    <t>DEPAKOTE; UNKNOWN PARKINSON MEDICATION; MVI; CALCIUM; UNKNOWN CHOLESTEROL MEDICATION</t>
  </si>
  <si>
    <t>Fall; Concussion; Clavicle fracture; Hip fracture; Parkinsonism; Mobility decreased; Faecal incontinence; Urinary incontinence; Depression; Memory impairment; Fatigue; Fall; Pain; Fall; Fall; Gait disturbance; Emotional distress</t>
  </si>
  <si>
    <t>DEPAKOTE; DEPAKOTE; LATUNDA</t>
  </si>
  <si>
    <t>Medication error</t>
  </si>
  <si>
    <t>SPIRIVA; ALBUTEROL</t>
  </si>
  <si>
    <t>Dyspnoea; Exercise tolerance decreased; Product quality issue; Product quality issue; Product quality issue</t>
  </si>
  <si>
    <t>DIANEAL LOW CALCIUM; DIANEAL LOW CALCIUM; DIANEAL LOW CALCIUM (ULTRABAG); DIANEAL LOW CALCIUM (ULTRABAG)</t>
  </si>
  <si>
    <t>Impaired healing; Calciphylaxis; Diabetic complication; Wound</t>
  </si>
  <si>
    <t>Pancreatitis acute</t>
  </si>
  <si>
    <t>Gastrointestinal haemorrhage; Pneumonia; Pulmonary oedema; Failure to thrive; Hypophagia</t>
  </si>
  <si>
    <t>DEPAKOTE; CLOZAPINE; KEPPRA; NIASPAN; LOSARTAN; LITHIUM; FENOFIBRATE; CLONAZEPAM; HALDOL; LORAZA</t>
  </si>
  <si>
    <t>Ammonia increased</t>
  </si>
  <si>
    <t>AUBAGIO; AUBAGIO</t>
  </si>
  <si>
    <t>Surgery; Muscular weakness; Alopecia; Drug dose omission</t>
  </si>
  <si>
    <t>Cautery to nose; Epistaxis</t>
  </si>
  <si>
    <t>ACLASTA; ACLASTA; ACLASTA; ACLASTA; FOSAMAX</t>
  </si>
  <si>
    <t>Neoplasm malignant; Pain in extremity; Anaemia; Death; Histiocytosis haematophagic</t>
  </si>
  <si>
    <t>JAKAFI; JAKAFI; ALBUTEROL HFA; CLONIDINE; FLEXERIL                           /00428402/; LOMOTIL                            /00034001/; GABAPENTIN; OMEPRAZOLE; PAROXETINE; PROMETHAZINE; ZAFIRLUKAST; REGLAN                             /00041901/; HYDROCODONE/APAP; COMBIVENT</t>
  </si>
  <si>
    <t>SAMSCA; ARTIST; ARTIST; LASIX; LASIX; ALDACTONE A; AMLODIN; DIOVAN</t>
  </si>
  <si>
    <t>Ventricular tachycardia</t>
  </si>
  <si>
    <t>Pain; Anaemia</t>
  </si>
  <si>
    <t>CARDIOASPIRIN; TRIATEC</t>
  </si>
  <si>
    <t>Melaena; Asthenia; Vertigo; Duodenal ulcer; Gastritis erosive; Gastrointestinal haemorrhage</t>
  </si>
  <si>
    <t>Mood altered</t>
  </si>
  <si>
    <t>JAKAFI; JAKAFI; LOVASTATIN; OMEPRAZOLE; RANITIDINE                         /00550802/; LEXAPRO; DILTIAZEM; RAMIPRIL; METOPROLOL; ALPRAZOLAM; PRADAXA</t>
  </si>
  <si>
    <t>Flatulence; Abdominal distension; Diarrhoea</t>
  </si>
  <si>
    <t>CARBIDOPA AND LEVODOPA</t>
  </si>
  <si>
    <t>Haemorrhage; Red blood cell count decreased; Fatigue; Adverse event</t>
  </si>
  <si>
    <t>DEPAKOTE; ALPRAZOLAM</t>
  </si>
  <si>
    <t>Memory impairment</t>
  </si>
  <si>
    <t>JAKAFI; JAKAFI; ZOLOFT</t>
  </si>
  <si>
    <t>Dizziness; Platelet count decreased; Blood urine present; Mass; Vomiting; Feeling hot; Contusion</t>
  </si>
  <si>
    <t>ARKOLAMYL; PHENOBARBITAL</t>
  </si>
  <si>
    <t>Psychotic behaviour; Cognitive disorder</t>
  </si>
  <si>
    <t>ACLASTA; ACLASTA; ACLASTA; ACLASTA; CALCIUM; VITAMIN D</t>
  </si>
  <si>
    <t>Bronchopulmonary aspergillosis; Myalgia</t>
  </si>
  <si>
    <t>HUMIRA; HUMIRA; CONTRACEPTIVE PILL</t>
  </si>
  <si>
    <t>Vaginal haemorrhage; Smear cervix abnormal</t>
  </si>
  <si>
    <t>JAKAFI; HYDROCHLOROTHIAZIDE; SYNTHROID; CALCIUM 600 + D; PRESERVISION LUTEIN; SPIRONOLACTONE</t>
  </si>
  <si>
    <t>Hospice care</t>
  </si>
  <si>
    <t>OMEPRAZEN; OMEPRAZEN; OMEPRAZEN; LARGACTIL</t>
  </si>
  <si>
    <t>Febrile convulsion; Helicobacter infection</t>
  </si>
  <si>
    <t>DEPAKOTE; LEVOTHYROXINE SODIUM; ZYPREXA; GUANFACINE</t>
  </si>
  <si>
    <t>Drug ineffective; Somnolence</t>
  </si>
  <si>
    <t>CLARITIN CHEWABLE TABLETS; CLARITIN CHEWABLE TABLETS; PROVENTIL</t>
  </si>
  <si>
    <t>Sinus disorder; Sensitivity of teeth</t>
  </si>
  <si>
    <t>OMNISCAN; OMNISCAN; OMNISCAN; OMNISCAN; OMNISCAN; EPOGEN; VICODIN; ATARAX; ASPERCREME; PREDNISONE; TACROLIMUS; FERRLECIT; FERRLECIT; THYMOGLOBULIN</t>
  </si>
  <si>
    <t>DEPAKOTE; RISPERDAL; AMLODIPINE BENAZEPRIL; GLIPIZIDE; METFORMIN; JANUVIA; SIMVASTATIN; TRAMADOL; LEVEMIR; TYLENOL; CENTRUM</t>
  </si>
  <si>
    <t>CLOZARIL; CLOZARIL; CLOZARIL; LANSOPRAZOLE; HYOSCINE HYDROBROMIDE</t>
  </si>
  <si>
    <t>Circulatory collapse; Pneumonia aspiration; White blood cell count increased; Neutrophil count increased; Platelet count decreased</t>
  </si>
  <si>
    <t>JAKAFI; TACROLIMUS.; JAKAFI; RAPAMUNE; PENTASA; VAGIFEM; MAGNESIUM; SIMVASTATIN.; PAROXETINE; JAKAFI; OMEPRAZOLE.; ACYCLOVIR                          /00587301/; CALCIUM WITH VITAMIN D             /00944201/; FLAXSEED</t>
  </si>
  <si>
    <t>Blood lactate dehydrogenase increased; White blood cell count increased; Epistaxis; Headache; Influenza; Nausea; Contusion; Wound haemorrhage; Blood smear test abnormal; Fatigue; Adverse drug reaction; Disease progression</t>
  </si>
  <si>
    <t>ZEGERID OTC CAPSULES</t>
  </si>
  <si>
    <t>Leukopenia; Thrombocytopenia</t>
  </si>
  <si>
    <t>Type 2 diabetes mellitus; Visual impairment; Neuropathy peripheral</t>
  </si>
  <si>
    <t>DEPAKOTE; DIVALPROEX SODIUM; BUPROPION; ATORVASTATIN</t>
  </si>
  <si>
    <t>Headache; Drug effect incomplete</t>
  </si>
  <si>
    <t>JAKAFI; SIMVASTATIN.; CIPROFLOXACIN.; ASPIRIN.; CIMETIDINE; CEPHALEXIN                         /00145501/; JAKAFI; RESTASIS; OMEGA                              /01454401/; JAKAFI; PLAVIX; PREDNISOLONE.; LEVOTHYROXINE.; PANTOPRAZOLE; NASONEX; SLOW MAG                           /07370001/; ERYTHROMYCIN.; VITAMIN D3; CELEBREX; CETIRIZINE                         /00884302/; ROPINIROLE.; FUROSEMIDE.; ALLOPURINOL.</t>
  </si>
  <si>
    <t>Increased appetite; Incontinence; Off label use; Epistaxis; Blindness; Weight increased; Skin cancer; Nasopharyngitis; Dizziness; Dry eye; Wrong technique in product usage process; Pruritus; Increased tendency to bruise; Diarrhoea; Constipation</t>
  </si>
  <si>
    <t>EXELON PATCH; THYROID THERAPY</t>
  </si>
  <si>
    <t>Apparent death; General physical health deterioration; Skin burning sensation; Decreased appetite; Weight decreased</t>
  </si>
  <si>
    <t>DEPAKOTE; LAMOTRIGINE; LITHIUM</t>
  </si>
  <si>
    <t>Headache; Nausea; Pyrexia; Rash; Myalgia; Muscular weakness; Gait disturbance; Tremor</t>
  </si>
  <si>
    <t>Somnolence; Condition aggravated; Drug effect decreased</t>
  </si>
  <si>
    <t>GILENYA; DESO 30</t>
  </si>
  <si>
    <t>Peripheral swelling; Increased appetite; Weight increased; Stress</t>
  </si>
  <si>
    <t>DEPAKOTE ER; DEPAKOTE ER</t>
  </si>
  <si>
    <t>Frustration; Anger; Drug level decreased; Feeling abnormal; Malaise; Insomnia; Drug dose omission; Unevaluable event; Agitation; Unevaluable event; Dizziness; Frustration; Off label use; Anger; Fatigue; Eating disorder; Anxiety</t>
  </si>
  <si>
    <t>JAKAFI; CALCIUM CARBONATE.; ALLEGRA ALLERGY; JAKAFI; MULTIVITAMIN                       /00097801/</t>
  </si>
  <si>
    <t>Memory impairment; Drug dose omission</t>
  </si>
  <si>
    <t>OXYTROL FOR WOMEN; OXYTROL FOR WOMEN</t>
  </si>
  <si>
    <t>Inappropriate schedule of drug administration</t>
  </si>
  <si>
    <t>SINEMET; ENTACAPONE; MADOPAR; SEROQUEL; GASTROINTESTINAL PREPARATIONS (UNSPECIFIED)</t>
  </si>
  <si>
    <t>Hypokinesia; Dehydration; Drug dose omission; Paralysis; Quality of life decreased; Speech disorder; Loss of consciousness; Withdrawal syndrome; Dyskinesia; Dysphagia</t>
  </si>
  <si>
    <t>DEPAKOTE; UNKNOWN ADD MEDICATION; RISPERDAL; AMBILIFY</t>
  </si>
  <si>
    <t>Irritability</t>
  </si>
  <si>
    <t>Nasopharyngitis; Productive cough; Chronic sinusitis</t>
  </si>
  <si>
    <t>ROCURONIUM BROMIDE; SUCCINYLCHOLINE BROMIDE</t>
  </si>
  <si>
    <t>Cardiac arrest; Anaphylactic reaction</t>
  </si>
  <si>
    <t>Tremor; Head titubation</t>
  </si>
  <si>
    <t>JAKAFI; SYNTHROID; APPEAREX; OMEPRAZOLE DR; BENZONATATE; POTASSIUM; B-12; DAILY MULTIVITAMIN</t>
  </si>
  <si>
    <t>Therapeutic response unexpected</t>
  </si>
  <si>
    <t>CERTICAN; MYFORTIC; EMCONCOR; MAREVAN; SIMVASTATIN; D-CURE; MOXONIDINE; TERAZOSABB; LANOXIN; ZYLORIC</t>
  </si>
  <si>
    <t>Interstitial lung disease; Dyspnoea; General physical health deterioration; Pleural effusion; Oedema; Aphthous stomatitis</t>
  </si>
  <si>
    <t>Disorientation; Phobia; Feeling jittery; Feeling hot; Feeling jittery; Phobia; Insomnia; Agitation; Anxiety; Insomnia; Anxiety; Mania; Pain; Nervousness; Irritability; Drug ineffective; Product quality issue</t>
  </si>
  <si>
    <t>DIANEAL PD2 (ULTRABAG)</t>
  </si>
  <si>
    <t>Peritonitis; Device malfunction</t>
  </si>
  <si>
    <t>Cerebrovascular accident; Blindness unilateral</t>
  </si>
  <si>
    <t>Amylase increased; Lipase increased</t>
  </si>
  <si>
    <t>METOTRESSATO TEVA; VINCRISTINA TEVA ITALIA</t>
  </si>
  <si>
    <t>Mucosal inflammation</t>
  </si>
  <si>
    <t>DEPAKOTE; VENTOLIN; VITAMIN B6; FLOVENT</t>
  </si>
  <si>
    <t>Gingivitis; Gingival erythema; Gingival inflammation; Gingival bleeding; Gingival pain; Gingival hyperplasia</t>
  </si>
  <si>
    <t>ONFI; ONFI</t>
  </si>
  <si>
    <t>DIOVAN HCT</t>
  </si>
  <si>
    <t>Gastrointestinal stromal tumour; Malaise; Hepatic neoplasm; Wrong technique in drug usage process</t>
  </si>
  <si>
    <t>REBIF</t>
  </si>
  <si>
    <t>Endometriosis; Uterine leiomyoma; Type 2 diabetes mellitus; Central nervous system lesion; Injection site pain; Injection site bruising; Wrong technique in drug usage process</t>
  </si>
  <si>
    <t>Feeling cold; White blood cell count decreased; Dizziness</t>
  </si>
  <si>
    <t>DOXORUBICIN TEVA; MABTHERA; ONCOVIN; ENDOXAN</t>
  </si>
  <si>
    <t>Hepatocellular injury; Cholestasis; Pyrexia</t>
  </si>
  <si>
    <t>Drug prescribing error; Drug dispensing error</t>
  </si>
  <si>
    <t>MYFORTIC; CORTANCYL; PROGRAF</t>
  </si>
  <si>
    <t>Kaposi^s sarcoma</t>
  </si>
  <si>
    <t>JAKAFI; JAKAFI; FINASTERIDE; TERAZOSIN; LOSARTAN; SILDENAFIL; FUROSEMIDE; HYDRALAZINE; METFORMIN; WARFARIN; SPIRONOLACTONE</t>
  </si>
  <si>
    <t>Splenomegaly; Dyspnoea; Insomnia</t>
  </si>
  <si>
    <t>PACLITAXEL; BLINDED: PERTUZUMAB; BLINDED: PLACEBO; FENTANYL CITRATE; OMEPRAZOLE; METOCLOPRAMIDE; MACROGOL; SPIRONOLACTONE</t>
  </si>
  <si>
    <t>Gastrointestinal obstruction; Anaemia; General physical health deterioration</t>
  </si>
  <si>
    <t>Nausea; Vomiting; Diarrhoea</t>
  </si>
  <si>
    <t>DEPAKOTE; LATUDA; LATUDA; LATUDA</t>
  </si>
  <si>
    <t>Neutrophil count decreased</t>
  </si>
  <si>
    <t>LETAIRIS; VENTAVIS</t>
  </si>
  <si>
    <t>Tinnitus; Palpitations</t>
  </si>
  <si>
    <t>ONFI; ONFI; PROZAC; PROZAC; PROZAC; CARBAMAZEPINE; CARBAMAZEPINE; LEVETIRACETAM; TOPIRAMATE; LAMOTRIGINE; LAMOTRIGINE; LORAZEPAM; MULTIPLE VITAMIN WITH MINERALS; CALCIUM CARBONATE- VITAMIN D</t>
  </si>
  <si>
    <t>Abnormal behaviour; Drug level increased; Lethargy; Irritability; Obsessive-compulsive disorder; Dermatillomania; Activities of daily living impaired; Memory impairment; Bradykinesia; Muscular weakness; Insomnia; Drug interaction</t>
  </si>
  <si>
    <t>TASIGNA; TASIGNA</t>
  </si>
  <si>
    <t>EPIVAL; TOPIMAX; KEPPRA; VIMPAT</t>
  </si>
  <si>
    <t>IMATINIB</t>
  </si>
  <si>
    <t>Breast cancer; Second primary malignancy; Metastases to pleura; Metastases to lymph nodes</t>
  </si>
  <si>
    <t>FEMARA</t>
  </si>
  <si>
    <t>DEPAKOTE; ZYPREXA</t>
  </si>
  <si>
    <t>Blood glucose increased; Blood cholesterol increased; Alopecia; Insomnia; Weight increased</t>
  </si>
  <si>
    <t>OMEPRAZOLE; METHOTREXATE; AMLODIPINE; CALCICHEW D3; FOLIC ACID</t>
  </si>
  <si>
    <t>Hypomagnesaemia; Drug interaction</t>
  </si>
  <si>
    <t>JAKAFI; JAKAFI; VIDAZA</t>
  </si>
  <si>
    <t>Transfusion; Drug dose omission</t>
  </si>
  <si>
    <t>DEPAKOTE; DEPAKENE; DEPAKOTE; DEPAKENE</t>
  </si>
  <si>
    <t>Body height below normal; Congenital oral malformation; Congenital cardiovascular anomaly; Congenital nose malformation; Tooth development disorder; Visual impairment; Foetal exposure during pregnancy; Paternal drugs affecting foetus; Corrective lens user; Dysmorphism; Foetal anticonvulsant syndrome; Premature baby; Toothache; Growth retardation; Congenital cardiovascular anomaly; Cardiac murmur; Congenital hand malformation; Multiple injuries; Low birth weight baby</t>
  </si>
  <si>
    <t>Extrasystoles</t>
  </si>
  <si>
    <t>KLACID; AMOXYCILLIN; CORTICOSTEROIDS; CORTICOSTEROIDS; CORTICOSTEROIDS; ANTIHISTAMINES; ANTIHISTAMINES; ANTIBIOTICS; ANTIBIOTICS; ANTIBIOTICS</t>
  </si>
  <si>
    <t>Coma; Malaise</t>
  </si>
  <si>
    <t>ALLOPURINOL.; JAKAFI; JAKAFI; JAKAFI</t>
  </si>
  <si>
    <t>Muscle abscess; Diarrhoea; Headache; Platelet count decreased; Gout</t>
  </si>
  <si>
    <t>DEPAKOTE; DEPAKOTE; OTC DIURETIC; DEPAKOTE</t>
  </si>
  <si>
    <t>Weight increased; Joint swelling; Mania; Thinking abnormal; Sleep disorder; Joint swelling; Drug interaction</t>
  </si>
  <si>
    <t>Stent placement; Obstruction</t>
  </si>
  <si>
    <t>HUMIRA; ANTI TUBERCULOSIS DRUG (NOT SPECIFIED)</t>
  </si>
  <si>
    <t>Asthenia; Cold sweat; Nausea; Palpitations</t>
  </si>
  <si>
    <t>Drug intolerance; Medication error</t>
  </si>
  <si>
    <t>Neuralgia</t>
  </si>
  <si>
    <t>Anxiety; Insomnia; Nervousness; Drug withdrawal syndrome; Drug ineffective; Feeling abnormal</t>
  </si>
  <si>
    <t>Headache; Pharyngitis</t>
  </si>
  <si>
    <t>JAKAFI; VITAMIN B COMPLEX</t>
  </si>
  <si>
    <t>Drug prescribing error</t>
  </si>
  <si>
    <t>Diarrhoea; Dyspepsia; Nausea; Headache</t>
  </si>
  <si>
    <t>XGEVA; AFINITOR; EXEMESTANE; METFORMIN; MIRTAZAPIN; TRAMADOL; RAMIPRIL; BISOPROLOL; PANTOZOL                           /01263204/</t>
  </si>
  <si>
    <t>Metastases to bone; Osteonecrosis of jaw</t>
  </si>
  <si>
    <t>DEPAKOTE; ZONISAMIDE; LAMICTAL</t>
  </si>
  <si>
    <t>Convulsion; Tongue injury; Hallucination; Anticonvulsant drug level below therapeutic; Injury</t>
  </si>
  <si>
    <t>HUMIRA; HUMIRA</t>
  </si>
  <si>
    <t>Appendix disorder</t>
  </si>
  <si>
    <t>CALCIUM; JAKAFI; JAKAFI; VITAMIN D                          /00107901/</t>
  </si>
  <si>
    <t>Haemorrhage; Joint swelling; Adverse event; Dyspnoea; Chest discomfort; Blood count abnormal</t>
  </si>
  <si>
    <t>AMITRIPTYLINE; CYMBALTA; XIFAXAN; DILTIAZEM; LANTUS; B12; B12; METFORMIN; KCL; HUMALOG; OMEPRAZOLE; DEPAKOTE; GABAPENTIN; LASIX; SYNTHROID</t>
  </si>
  <si>
    <t>Feeling abnormal; Pneumonia; Suicidal ideation; Psychotic disorder; Unevaluable event; Unevaluable event; Malaise; Drug level increased; Asthenia; Apathy; Pain</t>
  </si>
  <si>
    <t>HUMIRA; VITAMIN D</t>
  </si>
  <si>
    <t>Joint dislocation</t>
  </si>
  <si>
    <t>Scab</t>
  </si>
  <si>
    <t>Adverse reaction</t>
  </si>
  <si>
    <t>JAKAFI; AVADART; FLOMAX                             /00889901/; HYDROXYUREA; NEXIUM                             /01479302/; SIMVASTATIN</t>
  </si>
  <si>
    <t>Stomatitis</t>
  </si>
  <si>
    <t>INCIVEK; INCIVEK; RIBAVIRIN; RIBAVIRIN; PEGASYS; PEGASYS</t>
  </si>
  <si>
    <t>Injection site rash; White blood cell count decreased; Rash erythematous</t>
  </si>
  <si>
    <t>EVEROLIMUS; EVEROLIMUS; ANTIEPILEPTICS</t>
  </si>
  <si>
    <t>Epilepsy; Mood altered; Stomatitis</t>
  </si>
  <si>
    <t>LETAIRIS; LETAIRIS; REVATIO</t>
  </si>
  <si>
    <t>Nasopharyngitis; Nasal congestion</t>
  </si>
  <si>
    <t>JAKAFI; JAKAFI; OMEPRAZOLE; AMBIEN; TYLENOL                            /00020001/; LANTUS; SIMVASTATIN; METFORMIN HCL; LISINOPRIL; PHENERGAN                          /00033001/</t>
  </si>
  <si>
    <t>Nausea; Vomiting; Abdominal pain upper; Fatigue; Haemoglobin decreased</t>
  </si>
  <si>
    <t>AMBRISENTAN</t>
  </si>
  <si>
    <t>Cardiac disorder</t>
  </si>
  <si>
    <t>JAKAFI; JAKAFI; SYNTHROID; METOPROLOL; EFFEXOR</t>
  </si>
  <si>
    <t>Hypothyroidism; Night sweats; Fatigue; Blood count abnormal</t>
  </si>
  <si>
    <t>Infection</t>
  </si>
  <si>
    <t>COPAXONE</t>
  </si>
  <si>
    <t>Tooth loss; Teeth brittle; Tooth disorder; Tooth fracture</t>
  </si>
  <si>
    <t>Pulmonary congestion; Ear congestion</t>
  </si>
  <si>
    <t>REVLIMID; REVLIMID</t>
  </si>
  <si>
    <t>Foot deformity</t>
  </si>
  <si>
    <t>CLOZARIL; CLOZARIL; CLOZARIL</t>
  </si>
  <si>
    <t>Dyspnoea; Tachycardia; White blood cell count increased</t>
  </si>
  <si>
    <t>FETZIMA; FETZIMA</t>
  </si>
  <si>
    <t>Testicular torsion</t>
  </si>
  <si>
    <t>JAKAFI; METFORMIN; PROCARDIA                          /00340701/; ALBUTEROL                          /00139501/; ADALAT; PROTONIX</t>
  </si>
  <si>
    <t>Epistaxis</t>
  </si>
  <si>
    <t>PARAGARD 380A; LISINOPRIL; SERTRALINE; PRILOSEC</t>
  </si>
  <si>
    <t>Anaphylactic reaction; Metrorrhagia; Dizziness</t>
  </si>
  <si>
    <t>EXTAVIA; CITALOPRAM; IBUPROFEN</t>
  </si>
  <si>
    <t>Multiple sclerosis relapse; Dysaesthesia</t>
  </si>
  <si>
    <t>DEPAKOTE; VIMPAT; DILANTIN</t>
  </si>
  <si>
    <t>OMNISCAN; OMNISCAN; GADOLINIUM (UNSPECIFIED); GADOLINIUM (UNSPECIFIED); GADOLINIUM (UNSPECIFIED); MAGNEVIST; MAGNEVIST; MAGNEVIST; EPOGEN; IRON DEXTRAN; OPTIRAY 320; PREDNISONE; FERRO SEQUELS</t>
  </si>
  <si>
    <t>JAKAFI; TOPROL; COZAAR</t>
  </si>
  <si>
    <t>Pain in jaw; Pyrexia; Flatulence; Diarrhoea</t>
  </si>
  <si>
    <t>White blood cell count increased</t>
  </si>
  <si>
    <t>Bronchial carcinoma</t>
  </si>
  <si>
    <t>FLUOROURACIL; FLUOROURACIL; FLUOROURACIL; CISPLATIN; CISPLATIN; CISPLATIN</t>
  </si>
  <si>
    <t>Pneumonitis; Pleural effusion; Radiation pneumonitis; Oesophagitis; Pericarditis</t>
  </si>
  <si>
    <t>ACLASTA; ACLASTA; CALCICHEW D3</t>
  </si>
  <si>
    <t>Death; Thrombosis; Crohn^s disease; Underdose</t>
  </si>
  <si>
    <t>Muscle spasms; Pain in extremity; Polycythaemia</t>
  </si>
  <si>
    <t>PARAGARD 380A; RELPAX</t>
  </si>
  <si>
    <t>Embedded device; Device breakage; Back pain</t>
  </si>
  <si>
    <t>Drug dose omission</t>
  </si>
  <si>
    <t>CYTARABINE; CICLOSPORIN; PREDNISOLONE; METHOTREXATE; BUSULFAN; CYCLOPHOSPHAMIDE; CYCLOPHOSPHAMIDE; ACYCLOVIR</t>
  </si>
  <si>
    <t>Pneumonia; Cytomegalovirus infection; Cystitis haemorrhagic; Acute graft versus host disease</t>
  </si>
  <si>
    <t>JAKAFI; ALLOPURINOL; COLCHICINE; HYDROXYUREA</t>
  </si>
  <si>
    <t>Malaise; Night sweats; Abdominal pain; Disease progression; No therapeutic response</t>
  </si>
  <si>
    <t>AUBAGIO; AUBAGIO; PAXIL</t>
  </si>
  <si>
    <t>Muscle spasms; Urinary incontinence; Anxiety; Hyperventilation; Rash pruritic; Rhinorrhoea; Tongue disorder; Panic attack; Diarrhoea; Dry skin; Skin exfoliation; Skin exfoliation; Acne; Alopecia</t>
  </si>
  <si>
    <t>RIBAVIRIN; PEGINTERFERON ALFA-2B; PREMARIN</t>
  </si>
  <si>
    <t>Chills; Myalgia; Headache; Dizziness; Nausea; Myalgia; Chills</t>
  </si>
  <si>
    <t>PACLITAXEL</t>
  </si>
  <si>
    <t>Bronchospasm; Discomfort; Rash; Drug hypersensitivity</t>
  </si>
  <si>
    <t>VENLAFAXINE HCL</t>
  </si>
  <si>
    <t>Device breakage; No adverse event</t>
  </si>
  <si>
    <t>Amnesia</t>
  </si>
  <si>
    <t>PEGINTRON; RIBAPAK</t>
  </si>
  <si>
    <t>Pain; Pruritus; Dizziness; Pyrexia; Asthenia; Nausea</t>
  </si>
  <si>
    <t>ROACTEMRA</t>
  </si>
  <si>
    <t>Aortic dissection</t>
  </si>
  <si>
    <t>Overdose; Accidental exposure to product by child</t>
  </si>
  <si>
    <t>JAKAFI; JAKAFI; LUNESTA; COUMADIN; JAKAFI</t>
  </si>
  <si>
    <t>Rash; Discomfort; Constipation; Skin disorder; Skin sensitisation; Blister; Jaundice</t>
  </si>
  <si>
    <t>AVASTIN</t>
  </si>
  <si>
    <t>ZOLINZA</t>
  </si>
  <si>
    <t>Drug dose omission; Product packaging quantity issue; No adverse event</t>
  </si>
  <si>
    <t>Feeling abnormal; Somnolence; Drug effect decreased</t>
  </si>
  <si>
    <t>Thermal burn</t>
  </si>
  <si>
    <t>XELODA; PREDNISONE; METOCLOPRAMIDE; SERTRALINE; IRINOTECAN; VICODIN; FENTANYL PATCH</t>
  </si>
  <si>
    <t>JAKAFI; JAKAFI; ULORIC; BENICAR; AMLODIPINE; OMEPRAZOLE; ASPIRIN</t>
  </si>
  <si>
    <t>Pain; Dizziness; Headache</t>
  </si>
  <si>
    <t>HUMIRA; ANGIOS (CALCIUM); ALENDRONIC ACID; PREDNISOLONE; IDEOS; FOLIC ACID; METHOTREXATE; OMEPRAZOLE</t>
  </si>
  <si>
    <t>Hypoaesthesia; Tremor; Feeling hot; Hyperhidrosis; Mobility decreased; Asthenia; Local swelling</t>
  </si>
  <si>
    <t>ZERIT; ZIAGEN; 3TC; KALETRA</t>
  </si>
  <si>
    <t>Fat redistribution; Lipodystrophy acquired; CD4 lymphocytes decreased; Unevaluable event; Multifocal motor neuropathy; Muscle atrophy</t>
  </si>
  <si>
    <t>CANESTEN (KAINITING)</t>
  </si>
  <si>
    <t>Exposure during pregnancy; Drug ineffective; Caesarean section</t>
  </si>
  <si>
    <t>JAKAFI; FISH OIL; LEXAPRO; JAKAFI; ASPIRIN.; VITAMIN D                          /00107901/; SYNTHROID; ALBUTEROL                          /00139501/; METOPROLOL.; MULTIVITAMIN                       /00097801/; RANEXA; CALCIUM; LORAZEPAM.; TYLENOL PM; PRILOSEC; AMLODIPINE; SYMBICORT</t>
  </si>
  <si>
    <t>Malaise; Nausea; Haemoglobin decreased; Headache</t>
  </si>
  <si>
    <t>Abortion spontaneous</t>
  </si>
  <si>
    <t>ROACTEMRA; PREDNISOLON; LEFLUNOMID</t>
  </si>
  <si>
    <t>Blood fibrinogen decreased</t>
  </si>
  <si>
    <t>YAZ; NICOTINE.; LIPITOR; YASMIN; LEXAPRO</t>
  </si>
  <si>
    <t>Pulmonary embolism; General physical health deterioration; Pain; Injury; Abdominal pain</t>
  </si>
  <si>
    <t>Dermatitis contact; Application site pruritus; Application site erythema</t>
  </si>
  <si>
    <t>SABRIL (FOR ORAL SOLUTION); CLONAZEPAM; KEPPRA; ZONEGRAN; ACTH; MIDAZOLAM</t>
  </si>
  <si>
    <t>Irritability; Insomnia; Abnormal behaviour</t>
  </si>
  <si>
    <t>YAZ</t>
  </si>
  <si>
    <t>Anxiety; General physical health deterioration; Injury; Thrombosis; Emotional distress; Pain; Abdominal pain</t>
  </si>
  <si>
    <t>Ileectomy</t>
  </si>
  <si>
    <t>JAKAFI; SYNTHROID; HYDROCHLOROTHIAZIDE; PRILOSEC                           /00661201/; BENZONATATE</t>
  </si>
  <si>
    <t>Diabetes mellitus; Urinary tract infection</t>
  </si>
  <si>
    <t>YAZ; BEYAZ; YASMIN; CALCIUM [CALCIUM]; BIOTIN</t>
  </si>
  <si>
    <t>Anxiety; General physical health deterioration; Axillary vein thrombosis; Pain; Peripheral swelling; Deep vein thrombosis; Abdominal pain; Emotional distress; Injury; Subclavian vein thrombosis</t>
  </si>
  <si>
    <t>KALETRA</t>
  </si>
  <si>
    <t>Foetal heart rate decreased; Foetal exposure during pregnancy; Foetal heart rate increased</t>
  </si>
  <si>
    <t>Off label use</t>
  </si>
  <si>
    <t>OMNISCAN; SIMVASTATIN</t>
  </si>
  <si>
    <t>TEGRETOL; GARDENALE</t>
  </si>
  <si>
    <t>Vertigo; Erythema</t>
  </si>
  <si>
    <t>Accidental overdose</t>
  </si>
  <si>
    <t>HUMIRA; HUMIRA; ANTIBIOTICS; L-THYROXIN; ANTIHYPERTENSIVES; ANTIHYPERTENSIVES</t>
  </si>
  <si>
    <t>Tooth disorder; Colitis ulcerative</t>
  </si>
  <si>
    <t>SABRIL (FOR ORAL SOLUTION); ZONEGRAN</t>
  </si>
  <si>
    <t>Eye pain; Ocular vascular disorder; Retinal vascular disorder</t>
  </si>
  <si>
    <t>Deafness; Ear injury</t>
  </si>
  <si>
    <t>RIBAVIRIN; RIBAVIRIN; TELAPREVIR; INTERFERON (UNSPECIFIED); INTERFERON (UNSPECIFIED)</t>
  </si>
  <si>
    <t>Renal impairment</t>
  </si>
  <si>
    <t>PHILLIPS^ MILK OF MAGNESIA LIQUID ORIGINAL</t>
  </si>
  <si>
    <t>Intestinal haemorrhage; Diarrhoea; Drug ineffective</t>
  </si>
  <si>
    <t>FEMARA; FEMARA; LORAZEPAM; METFORMIN; SERTRALINE; LEVOTHYROXINE; ALENDRONIC ACID; LANSOPRAZOLE; ADCAL D3</t>
  </si>
  <si>
    <t>Ocular hyperaemia; Eye pain; Dry eye; Chest discomfort</t>
  </si>
  <si>
    <t>AMPYRA; TYSABRI; OXYBUTYNIN; VITAMINS</t>
  </si>
  <si>
    <t>Wrist fracture; Fall; Hysterectomy; Muscular weakness; Skin discolouration; Gait disturbance</t>
  </si>
  <si>
    <t>TAVEGIL; LCL161; PACLITAXEL; PREDNISOLONE; ENOXAPARIN; RANITIDINE</t>
  </si>
  <si>
    <t>Hypotension</t>
  </si>
  <si>
    <t>TEGRETOL; TEGRETOL; CARBAMAZEPINE</t>
  </si>
  <si>
    <t>BLINDED ALISKIREN; BLINDED ENALAPRIL; BLINDED NO TREATMENT RECEIVED; ASPIRIN; SIMVASTATIN; HCT; BERLTHYROX; METO TABLINEN</t>
  </si>
  <si>
    <t>Lower gastrointestinal haemorrhage</t>
  </si>
  <si>
    <t>Renal failure</t>
  </si>
  <si>
    <t>NEORAL; NEORAL; BUSULFAN; CYCLOPHOSPHAMIDE; ACYCLOVIR; IMMUNOGLOBULINS</t>
  </si>
  <si>
    <t>Pulmonary alveolar haemorrhage; Graft versus host disease; Cystitis haemorrhagic; Adenovirus infection; BK virus infection</t>
  </si>
  <si>
    <t>AMPYRA; BUSPAR; GLUCOPHAGE; LIPITOR; SPIRONOLACTONE; LISINOPRIL; CARDIZEM; ALLOPURINOL; METFORMIN; REBIF; CYANOCOBALAMIN; THIAMINE; FOLIC ACID; LORAZEPAM</t>
  </si>
  <si>
    <t>Convulsion; Alcohol detoxification; Loss of consciousness; Alcohol withdrawal syndrome; Renal failure acute; Dehydration; Joint injury; Tongue injury; Swollen tongue; Electrolyte imbalance; Dysarthria; Fall; Laceration; Gait disturbance; Headache; Drug ineffective</t>
  </si>
  <si>
    <t>JANUVIA</t>
  </si>
  <si>
    <t>Pancreatitis acute; Blood glucose increased</t>
  </si>
  <si>
    <t>CLINDAMYCIN; PARACETAMOL; AMOXICILLIN; METRONIDAZOLE; MEROPENEM; AMIKACIN; FLUCONAZOLE; NYSTATIN; KETOPROFEN; BENZONATATE; IPRATROPIUM; BUDESONIDE; OMEPRAZOLE</t>
  </si>
  <si>
    <t>Bone marrow failure; Pyrexia; Neutropenia; Leukopenia; Thrombocytopenia; Pancytopenia; Tonsillitis; Cough; Tonsillar hypertrophy; Purulent discharge; Pharyngeal erythema; Odynophagia; Lymphadenopathy; Productive cough</t>
  </si>
  <si>
    <t>PROAIR HFA; PROAIR HFA; SPIRIVA; INSULIN; LASIX; HEART MEDICATION; BLOOD PRESSURE MEDICATION</t>
  </si>
  <si>
    <t>Large intestine polyp; Diarrhoea; Blood potassium increased</t>
  </si>
  <si>
    <t>FORANE (ISOFLURANE, USP)</t>
  </si>
  <si>
    <t>Abasia</t>
  </si>
  <si>
    <t>XARELTO; XARELTO</t>
  </si>
  <si>
    <t>Death; Cerebrovascular accident; Cerebral haemorrhage; Drooling</t>
  </si>
  <si>
    <t>PRADAXA; CORDARONE; BISOPROLOL</t>
  </si>
  <si>
    <t>Haematochezia; Diverticulum</t>
  </si>
  <si>
    <t>Incorrect dose administered; Product physical issue</t>
  </si>
  <si>
    <t>AMPYRA; COPAXONE; ALL OTHER THERAPEUTIC PRODUCTS</t>
  </si>
  <si>
    <t>Paraesthesia; Asthenia; Back pain; Dyspepsia; Constipation; Renal function test abnormal; Pruritus; Throat irritation; Diarrhoea; Nasal discomfort; Malaise; Multiple sclerosis relapse; Urinary tract infection; Dizziness; Headache; Nausea</t>
  </si>
  <si>
    <t>Cerebrovascular accident</t>
  </si>
  <si>
    <t>JAKAFI; JAKAFI; LOSARTAN POTASSIUM; LANTUS SOLOSTAR; NOVOLOG; METOPROLOL SUCCINATE; ALLOPURINOL; POTASSIUM; ASPIRIN; MULTIVITAMIN                       /00097801/; NIACIN; ZYRTEC</t>
  </si>
  <si>
    <t>Blood alkaline phosphatase increased; Transaminases increased; Gamma-glutamyltransferase increased</t>
  </si>
  <si>
    <t>CLOZARIL; DENZAPINE; ARIPIPRAZOLE</t>
  </si>
  <si>
    <t>Electrocardiogram abnormal; Left ventricular dysfunction; Sinus tachycardia</t>
  </si>
  <si>
    <t>ALENDRONIC ACID</t>
  </si>
  <si>
    <t>Foetal cardiac disorder; Off label use; Exposure during pregnancy</t>
  </si>
  <si>
    <t>JAKAFI; FISH OIL; BENADRYL                           /00000402/</t>
  </si>
  <si>
    <t>Eye haemorrhage</t>
  </si>
  <si>
    <t>Menorrhagia</t>
  </si>
  <si>
    <t>COMBIVENT; ADVAIR</t>
  </si>
  <si>
    <t>Dysphonia</t>
  </si>
  <si>
    <t>KERI ORIGINAL; KERI ORIGINAL; KERI ORIGINAL; KERI ORIGINAL; FORMULA 405</t>
  </si>
  <si>
    <t>Ocular hyperaemia; Lacrimation increased; Dry eye</t>
  </si>
  <si>
    <t>Skin lesion; Lymphadenopathy; Lymph node pain; Basal cell carcinoma; Seborrhoeic keratosis; Fall</t>
  </si>
  <si>
    <t>JAKAFI; JAKAFI; TRICOR                             /00090101/; METFORMIN; GLIPIZIDE; LOSARTAN + HIDROCLOROTIAZIDA; ALLOPURINOL; AMITRIPTYLINE; ASPIRIN; FLOVENT; IPRATROPIUM  INHALER                    /00391402/; AZITHROMYCIN; MULTIVITAMINS; THIAMINE; NIACIN; CALCIUM  SUPPLEMENT                          /00060701/; MAGNESIUM  SUPPLEMENT                        /00123201/</t>
  </si>
  <si>
    <t>Rash; Headache</t>
  </si>
  <si>
    <t>Uterine perforation; Injury; Pain; Emotional distress</t>
  </si>
  <si>
    <t>JAKAFI; JAKAFI; VERAPAMIL; CITALOPRAM; GABAPENTIN; ASPIRIN</t>
  </si>
  <si>
    <t>Oral mucosal erythema; Oral pain; Abdominal tenderness</t>
  </si>
  <si>
    <t>Somnolence; Drug ineffective</t>
  </si>
  <si>
    <t>COLCHICINE.; FLUIMUCIL; TRAMADOL; PYOSTACINE; HUMIRA; MONOTILDIEM LP; PREDNISONE.; MUCOMYSTENDO; COLCHICINE.; LANTUS; NOVORAPID; HUMIRA; FUROSEMIDE.; RASILEZ; MALARONE; INEXIUM//ESOMEPRAZOLE MAGNESIUM; BECLOSPIN; METHOTREXATE; DAFALGAN; HYPERIUM; AUGMENTIN; METHOTREXATE; PIVALONE</t>
  </si>
  <si>
    <t>Thrombocytopenia; Petechiae</t>
  </si>
  <si>
    <t>HABITROL 21 MG</t>
  </si>
  <si>
    <t>Suicidal ideation; Depressed mood; Nightmare</t>
  </si>
  <si>
    <t>FOLIC ACID; LEVOTHYROXINE; OMEPRAZOLE; SUMATRIPTAN SUCCINATE; CETIRIZINE; JAKAFI; JAKAFI</t>
  </si>
  <si>
    <t>POLOCARD; TRITACE; NEDAL; DIAPREL; PRAVATOR; AMN107; CLOPIDIX</t>
  </si>
  <si>
    <t>Acute myocardial infarction</t>
  </si>
  <si>
    <t>Malignant neoplasm progression; General physical health deterioration</t>
  </si>
  <si>
    <t>KYNAMRO; KYNAMRO</t>
  </si>
  <si>
    <t>Alanine aminotransferase increased; Aspartate aminotransferase increased; Fatigue; Abdominal pain upper; Injection site discolouration; Injection site pruritus; Unevaluable event</t>
  </si>
  <si>
    <t>NEXPLANON; NEXPLANON</t>
  </si>
  <si>
    <t>Device difficult to use; Product quality issue</t>
  </si>
  <si>
    <t>AMN107; AMN107; AMN107; BISOPROLOL; JODTHYROX; VOTUM; ASS; ALLOPURINOL; MARCUMAR</t>
  </si>
  <si>
    <t>Dizziness; Hypoaesthesia</t>
  </si>
  <si>
    <t>MIRTAZAPINE; LANSOPRAZOLE; NASONEX</t>
  </si>
  <si>
    <t>Blepharospasm; Aggression; Anger; Violence-related symptom; Suicidal ideation</t>
  </si>
  <si>
    <t>Uterine perforation; Device dislocation</t>
  </si>
  <si>
    <t>Device expulsion</t>
  </si>
  <si>
    <t>IZOTONIK SODYUM KLOR?R PVC</t>
  </si>
  <si>
    <t>Infusion site erythema; Chills</t>
  </si>
  <si>
    <t>JAKAFI; ADVIL; BENICAR; BENICAR HCT; ASPIRIN.</t>
  </si>
  <si>
    <t>Laboratory test abnormal; Contusion; Drug dose omission; Platelet count increased; Hypertension; Treatment noncompliance; Eye disorder; White blood cell count increased; Pain</t>
  </si>
  <si>
    <t>LO LOESTRIN FE; MIRENA</t>
  </si>
  <si>
    <t>Emotional distress; Pain; Embedded device; Injury</t>
  </si>
  <si>
    <t>ZYTIGA; XTANDI; XTANDI</t>
  </si>
  <si>
    <t>Platelet count decreased; Pyrexia; Prostatic specific antigen increased; Bone pain</t>
  </si>
  <si>
    <t>Respiratory arrest; Pleural effusion</t>
  </si>
  <si>
    <t>STELARA; REMERON; PRISTIQ EXTENDED RELEASE; LITHIUM ASPARTATE; STELARA; VALIUM; WELLBUTRIN; GEODON; DEPAKOTE; TRAZODONE; DEXEDRINE</t>
  </si>
  <si>
    <t>Drug eruption</t>
  </si>
  <si>
    <t>HALDOL</t>
  </si>
  <si>
    <t>Oropharyngeal spasm; Respiratory disorder; Dysphagia; Psychomotor hyperactivity; Salivary hypersecretion; Dysarthria; Sensation of foreign body</t>
  </si>
  <si>
    <t>PRADAXA; LEVOTHYROX 125 MCG; LASILIX FAIBLE; COVERSYL; SELOZOK; ALDACTONE</t>
  </si>
  <si>
    <t>Melaena</t>
  </si>
  <si>
    <t>JAKAFI; BABY ASPIRIN</t>
  </si>
  <si>
    <t>Pneumonia; Anaemia</t>
  </si>
  <si>
    <t>JAKAFI; ASPIRIN; HYDREA; LORATADINE; OMEPRAZOLE; OXYCODONE; PAROXETINE; TUMS                               /00193601/; SPIRONOLACTONE</t>
  </si>
  <si>
    <t>Nausea; Drug administration error</t>
  </si>
  <si>
    <t>Hepatic lesion; Malignant neoplasm progression; Gastric cancer; Product use issue</t>
  </si>
  <si>
    <t>REMERGIL; FLUVOXAMINE MALEATE; ZINC SULFATE</t>
  </si>
  <si>
    <t>Seizure like phenomena; Myoclonus</t>
  </si>
  <si>
    <t>JAKAFI; PRAVASTATIN; HYDROCHLOROTHIAZIDE; IMPRIL; ASPIRIN</t>
  </si>
  <si>
    <t>Flatulence</t>
  </si>
  <si>
    <t>Drug dose omission; Blood count abnormal</t>
  </si>
  <si>
    <t>THERAFLU EXTRAGRIP</t>
  </si>
  <si>
    <t>Rash pruritic; Generalised erythema</t>
  </si>
  <si>
    <t>KETOPROFEN; ACETYLSALICYLIC ACID; YMEA SILHOUET</t>
  </si>
  <si>
    <t>Urticaria; Erythema; Pruritus; Drug interaction</t>
  </si>
  <si>
    <t>SANDOSTATIN LAR DEPOT; CALCIUM; SANDOSTATIN LAR DEPOT; THYRAX; TELMISARTAN.; SANDOSTATIN LAR DEPOT; SANDOSTATIN LAR DEPOT; ACENOCOUMAROL</t>
  </si>
  <si>
    <t>Hip fracture; Fall; Urinary tract infection</t>
  </si>
  <si>
    <t>PLAN B ONE-STEP</t>
  </si>
  <si>
    <t>Menstruation irregular</t>
  </si>
  <si>
    <t>Bronchitis</t>
  </si>
  <si>
    <t>PLAN B ONE-STEP; PLAN B ONE-STEP</t>
  </si>
  <si>
    <t>Menstruation delayed</t>
  </si>
  <si>
    <t>JAKAFI; JAKAFI; JAKAFI; LIPITOR; LISINOPRIL; HYDROCHLOROTHIAZIDE</t>
  </si>
  <si>
    <t>Fatigue; Stomatitis; Haemoglobin decreased; Platelet count decreased; Weight increased</t>
  </si>
  <si>
    <t>JAKAFI; JAKAFI; NASONEX; FINASTERIDE; ZANTAC; PROCRIT                            /00909301/</t>
  </si>
  <si>
    <t>Decreased appetite; Depression</t>
  </si>
  <si>
    <t>Toothache</t>
  </si>
  <si>
    <t>ERBITUX SOLN FOR INF 5MG/ML; CISPLATIN FOR INJ; DOCETAXEL</t>
  </si>
  <si>
    <t>Dysgeusia; Dry mouth; Dysphagia; Peripheral sensory neuropathy; Alopecia; Constipation; Oedema; Hypersensitivity; Stomatitis; Diarrhoea; Decreased appetite; Skin fissures; Nausea; Dermatitis acneiform; Skin reaction; Vomiting; Radiation skin injury</t>
  </si>
  <si>
    <t>Influenza like illness; Local swelling</t>
  </si>
  <si>
    <t>IMBRUVICA; IMBRUVICA; LORATADINE; SLOW RELEASE IRON; TOPROL; ONE A DAY MULTIVITAMIN; BENTYL; COMPAZINE; KLOR-CON; MIRALAX; BIFIDOBACTERIUM; PREVACID; TYLENOL; ULTRAM</t>
  </si>
  <si>
    <t>Transient ischaemic attack</t>
  </si>
  <si>
    <t>IBRUTINIB; IBRUTINIB; ZYLOL; CALCILESS; EVITOL</t>
  </si>
  <si>
    <t>Traumatic haematoma</t>
  </si>
  <si>
    <t>MIRENA; MEFOXIN</t>
  </si>
  <si>
    <t>Uterine perforation; Injury; Pain; Emotional distress; Psychological trauma</t>
  </si>
  <si>
    <t>PARAGARD 380A; MULTIVITAMIN; VITAMIN D; FISH OIL</t>
  </si>
  <si>
    <t>Menorrhagia; Medical device complication</t>
  </si>
  <si>
    <t>SULFASALAZINE.; RAMIPRIL.; JAKAFI; PREDNISONE.; MAG-TAB; ATORVASTATIN; BISOPROLOL; LEVOTHYROXINE; LORTAB; ASPIRIN.</t>
  </si>
  <si>
    <t>Skin discolouration; Rash</t>
  </si>
  <si>
    <t>REVLIMID</t>
  </si>
  <si>
    <t>Malaise; Insomnia; Fatigue; Asthenia</t>
  </si>
  <si>
    <t>Neoplasm progression</t>
  </si>
  <si>
    <t>JAKAFI; JAKAFI; JAKAFI; ZOFRAN                             /00955301/; FAMOTIDINE; NORCO; ALLOPURINOL; LASIX                              /00032601/; ALDACTONE                          /00006201/; HYDROXYUREA; INDERAL</t>
  </si>
  <si>
    <t>Platelet count increased; Abdominal discomfort; Hypoaesthesia; Paraesthesia; Nausea; Headache; Dizziness; Contusion; Ecchymosis</t>
  </si>
  <si>
    <t>REVLIMID; ASPIRINE; MLN9708; REVLIMID; REVLIMID; OMEPRAZOLE.; CLONAZEPAM.; DEXAMETHASONE.; DEXAMETHASONE.; DEXAMETHASONE.; DEXAMETHASONE.; DEPAKINE</t>
  </si>
  <si>
    <t>Overdose; Dyspnoea; Lung infection</t>
  </si>
  <si>
    <t>JAKAFI; JAKAFI; DEXILANT; IBUPROFEN</t>
  </si>
  <si>
    <t>Weight loss poor</t>
  </si>
  <si>
    <t>LETAIRIS; REMODULIN; OXYGEN.</t>
  </si>
  <si>
    <t>Pain; Insomnia</t>
  </si>
  <si>
    <t>JAKAFI; JAKAFI; JAKAFI; JAKAFI; JANUVIA; METFORMIN; ALLOPURINOL; ASPIRIN; ATORVASTATIN; ATENOLOL</t>
  </si>
  <si>
    <t>Thrombotic microangiopathy; Renal impairment; Hepatic failure; Mental status changes; Stem cell transplant; Graft versus host disease; Fatigue; Drug administration error</t>
  </si>
  <si>
    <t>PROPECIA; PROPECIA</t>
  </si>
  <si>
    <t>Cognitive disorder; Anxiety; Depression; Sexual dysfunction; Blood testosterone free decreased; Tri-iodothyronine uptake increased; Back pain; Type 2 diabetes mellitus; Hepatitis C; Insomnia; Blood cholesterol increased; Benign prostatic hyperplasia; Urinary tract obstruction; Drug dependence; Erectile dysfunction</t>
  </si>
  <si>
    <t>Heart rate increased</t>
  </si>
  <si>
    <t>JAKAFI; HYDROCODONE</t>
  </si>
  <si>
    <t>Vitreous floaters; Contusion; Weight increased; Headache</t>
  </si>
  <si>
    <t>Muscle spasms; Oedema peripheral</t>
  </si>
  <si>
    <t>ONFI (ORAL SUSPENSION)</t>
  </si>
  <si>
    <t>Increased bronchial secretion</t>
  </si>
  <si>
    <t>No adverse event; Bone marrow transplant</t>
  </si>
  <si>
    <t>IRINOTECAN (UNKNOWN); CETUXIMAB</t>
  </si>
  <si>
    <t>Abdominal pain upper; Diarrhoea; Vomiting</t>
  </si>
  <si>
    <t>OXALIPLATIN TEVA 5MG/ML; FOLINATE DE CALCIUM WINTHROP</t>
  </si>
  <si>
    <t>Infusion related reaction; Generalised erythema; Pruritus; Macroglossia; Dyspnoea</t>
  </si>
  <si>
    <t>COUMADIN; LETAIRIS</t>
  </si>
  <si>
    <t>Migraine</t>
  </si>
  <si>
    <t>JAKAFI; JAKAFI; PAMELOR; BUSPAR; CLONAZEPAM; DICYCLOMINE; MULTIVITAMINS; CALCIUM</t>
  </si>
  <si>
    <t>Platelet count abnormal; Platelet count decreased; Haemoglobin decreased</t>
  </si>
  <si>
    <t>Malaise; Menstruation irregular</t>
  </si>
  <si>
    <t>Fall; Injury</t>
  </si>
  <si>
    <t>Vomiting; Nausea; Menstruation irregular</t>
  </si>
  <si>
    <t>JAKAFI; SPIRIVA; MULTIVITAMINS; GLUCOSAMINE CHONDROITIN            /01625901/</t>
  </si>
  <si>
    <t>Blister; Hyperhidrosis; Skin irritation; Anaemia</t>
  </si>
  <si>
    <t>BENDAMUSTINE; RITUXIMAB; PREDNISONE /00044702/; CYCLOPHOSPHAMIDE; DOXORUBICIN; VINCRISTINE; IBRUTINUB</t>
  </si>
  <si>
    <t>Malignant neoplasm progression; Pancytopenia</t>
  </si>
  <si>
    <t>Neurogenic bladder; Feeling abnormal; Balance disorder; Nervousness; Frustration; Hypoaesthesia; Dyspnoea</t>
  </si>
  <si>
    <t>Unevaluable event; Infection</t>
  </si>
  <si>
    <t>COMPLERA</t>
  </si>
  <si>
    <t>Pregnancy</t>
  </si>
  <si>
    <t>Off label use; Stevens-Johnson syndrome; Consciousness fluctuating; Lip swelling; Lip discolouration; Blister; Pain; Skin exfoliation; Chapped lips; Eye disorder; Scab; Scar; Weight decreased; Skin disorder; Rash generalised; Dyspnoea; Hypersensitivity; Malaise</t>
  </si>
  <si>
    <t>ASMANEX TWISTHALER; ASMANEX TWISTHALER</t>
  </si>
  <si>
    <t>Syncope; Drug dose omission; Drug ineffective; Product quality issue; Expired drug administered</t>
  </si>
  <si>
    <t>Syncope; Fall; Cough; Bronchitis; Head injury</t>
  </si>
  <si>
    <t>EFFEXOR XR; EFFEXOR XR; METFORMIN; LUTERA; CLONAZEPAM; ASPIRIN; BUPROPION</t>
  </si>
  <si>
    <t>Spinal disorder; Dizziness; Feeling abnormal</t>
  </si>
  <si>
    <t>OMEPRAZOLE; SEROQUEL; STESOLID; ZYPREXA; OXASCAND; CISORDINOL; FLUOXETINE; LITHIONIT; HEMINEVRIN; AKINETON; THERALEN; IMOVANE; PROPAVAN; SOBRIL; ERGENYL; INVEGA; NOZINAN; PARGITAN; ATARAX; CETIRIZINE; TOPIRAMATE</t>
  </si>
  <si>
    <t>Ovarian germ cell cancer stage II; Amenorrhoea; Weight increased; Tremor; Galactorrhoea; Dyspnoea; Blood prolactin increased; Palpitations; Dyskinesia; Dysuria; Swelling; Muscle spasms; Breast enlargement; Fatigue; Muscular weakness; Agitation; Aggression; Hyperhidrosis; Abdominal pain</t>
  </si>
  <si>
    <t>PROLIA</t>
  </si>
  <si>
    <t>Femoral neck fracture; Osteoarthritis; Drug ineffective</t>
  </si>
  <si>
    <t>CLARITIN CHEWABLE TABLETS; RISPERDAL</t>
  </si>
  <si>
    <t>EFFEXOR XR; EFFEXOR XR; BABY ASPIRIN; OXYBUTYNIN; SIMVASTATIN</t>
  </si>
  <si>
    <t>Chest pain; Palpitations; Drug ineffective</t>
  </si>
  <si>
    <t>DUROTEP MT</t>
  </si>
  <si>
    <t>Wrong technique in drug usage process</t>
  </si>
  <si>
    <t>CAMPATH</t>
  </si>
  <si>
    <t>DURAGESIC</t>
  </si>
  <si>
    <t>Drug dose omission; Product adhesion issue</t>
  </si>
  <si>
    <t>Malignant neoplasm progression</t>
  </si>
  <si>
    <t>CELEBREX; LISINOPRIL</t>
  </si>
  <si>
    <t>Glaucoma; Cataract; Vitamin D decreased; Arthropathy</t>
  </si>
  <si>
    <t>DARUNAVIR; RITONAVIR; OMEPRAZOLE</t>
  </si>
  <si>
    <t>Syncope; Electrocardiogram QT prolonged</t>
  </si>
  <si>
    <t>Pain in extremity</t>
  </si>
  <si>
    <t>Drug effect incomplete; Frustration; Weight increased</t>
  </si>
  <si>
    <t>NODOZ; LITHIUM; OLANZAPINE</t>
  </si>
  <si>
    <t>Renal failure acute; Rhabdomyolysis; Traumatic liver injury; Pneumonia aspiration; Intentional overdose; Suicide attempt; Loss of consciousness; Diarrhoea; Vomiting; Nausea; Restlessness</t>
  </si>
  <si>
    <t>HUMAN CLOTTABLE PROTEIN/HUMAN THROMBIN; PLAVIX</t>
  </si>
  <si>
    <t>Haemorrhage; Haemarthrosis</t>
  </si>
  <si>
    <t>HUMAN CLOTTABLE PROTEIN/HUMAN THROMBIN</t>
  </si>
  <si>
    <t>Embolism arterial; Pulmonary embolism; Phlebitis</t>
  </si>
  <si>
    <t>HUMAN CLOTTABLE PROTEIN/HUMAN THROMBIN; TEMESTA [LORAZEPAM]; OMEPRAZOLE.; LACTULOSE.; SMECTA; DOLIPRANE; ARESTAL; PRADAXA</t>
  </si>
  <si>
    <t>Skin necrosis</t>
  </si>
  <si>
    <t>Adhesion</t>
  </si>
  <si>
    <t>Vasculitis</t>
  </si>
  <si>
    <t>Nasopharyngitis; Respiratory tract congestion; Productive cough</t>
  </si>
  <si>
    <t>GABAPENTIN; GABAPENTIN; NORTRIPTYLINE; SIMVASTATIN</t>
  </si>
  <si>
    <t>SUTENT</t>
  </si>
  <si>
    <t>Death; Pain</t>
  </si>
  <si>
    <t>Vomiting</t>
  </si>
  <si>
    <t>VARENICLINE TARTRATE; IBUPROFEN</t>
  </si>
  <si>
    <t>Hallucination, auditory; Nervousness; Feeling abnormal</t>
  </si>
  <si>
    <t>NICOTINE; NICOTINE</t>
  </si>
  <si>
    <t>EXTAVIA; METOPROLOL</t>
  </si>
  <si>
    <t>Major depression; Hemiparesis; Quadriplegia; Multiple sclerosis</t>
  </si>
  <si>
    <t>Vomiting; Abdominal discomfort</t>
  </si>
  <si>
    <t>TOBI; TOBI; TOBI PODHALER; TOBI PODHALER; HYPERTONIC SALINE SOLUTION</t>
  </si>
  <si>
    <t>Malaise; Pulmonary function test decreased; Chest discomfort</t>
  </si>
  <si>
    <t>Fear of death; Depression</t>
  </si>
  <si>
    <t>CHAMPIX; CHAMPIX</t>
  </si>
  <si>
    <t>Hypertension; Sinus tachycardia; Dizziness; Asthenia</t>
  </si>
  <si>
    <t>Alopecia; Rash papular; Contusion</t>
  </si>
  <si>
    <t>Limb traumatic amputation; Road traffic accident; Pain</t>
  </si>
  <si>
    <t>CELEBREX; SIMVASTATIN; BENAZEPRIL; ZOLPIDEM; ASPIRIN</t>
  </si>
  <si>
    <t>LYRICA; TOVIAZ; HYDROCODONE</t>
  </si>
  <si>
    <t>Back pain; Nerve compression; Joint swelling; Abasia; Fall; Ligament sprain; Foot fracture</t>
  </si>
  <si>
    <t>Abnormal dreams</t>
  </si>
  <si>
    <t>JAKAFI; LEXAPRO; FISH OIL; CALCIUM</t>
  </si>
  <si>
    <t>Diarrhoea; Rhinorrhoea</t>
  </si>
  <si>
    <t>JZOLOFT</t>
  </si>
  <si>
    <t>Breast cancer</t>
  </si>
  <si>
    <t>Paraesthesia; Dizziness; Oedema peripheral; Insomnia</t>
  </si>
  <si>
    <t>LYRICA; PERCOCET; PROPRANOLOL; AMBIEN; METFORMIN; WELLBUTRIN; LIPITOR; LISINOPRIL; SINGULAIR; CEPHALEXIN</t>
  </si>
  <si>
    <t>Dry mouth; Dry eye</t>
  </si>
  <si>
    <t>CORDARONE; AMOXICILLIN/CLAVULANIC ACID; LASILIX; LEXOMIL; ATACAND; BISOCE; KARDEGIC; KEPPRA</t>
  </si>
  <si>
    <t>Erythema; Pruritus</t>
  </si>
  <si>
    <t>Nasal dryness</t>
  </si>
  <si>
    <t>CELEBREX; CELEBREX</t>
  </si>
  <si>
    <t>Activities of daily living impaired</t>
  </si>
  <si>
    <t>Feeling abnormal; Drug ineffective</t>
  </si>
  <si>
    <t>Oedema peripheral; Joint swelling</t>
  </si>
  <si>
    <t>SOLIRIS</t>
  </si>
  <si>
    <t>Abdominal pain; Muscle spasms; Splenectomy; Splenomegaly; Packed red blood cell transfusion; Post procedural haemorrhage; Cold agglutinins; Pyrexia; White blood cell count decreased; Haematocrit decreased; Bronchitis; Disease progression; Pseudolymphoma; Drug ineffective; Haemoglobinuria; Night sweats; Weight increased; Fatigue; Cough</t>
  </si>
  <si>
    <t>Oedema peripheral; Adverse reaction</t>
  </si>
  <si>
    <t>EFFEXOR XR; EFFEXOR XR</t>
  </si>
  <si>
    <t>Dizziness; Heart rate increased; Musculoskeletal pain; Pain in extremity; Chest discomfort</t>
  </si>
  <si>
    <t>Myelodysplastic syndrome; Diarrhoea</t>
  </si>
  <si>
    <t>Headache; Intra-uterine contraceptive device insertion; Palpitations</t>
  </si>
  <si>
    <t>XELJANZ</t>
  </si>
  <si>
    <t>Oral mucosal blistering; Abdominal discomfort; Headache</t>
  </si>
  <si>
    <t>Prostatic haemorrhage</t>
  </si>
  <si>
    <t>ISTODAX; GEMCITABINE; CISPLATIN; DEXAMETHASONE</t>
  </si>
  <si>
    <t>Arthralgia; Nasal congestion; Migraine; Fatigue; Fluid retention</t>
  </si>
  <si>
    <t>Hypoaesthesia</t>
  </si>
  <si>
    <t>TIZANIDINE (TIZANIDINE); VENTOLIN HFA; AMITRIPTYLINE; ROSUVASTATIN; RIVAROXABAN; CLONAZEPAM.; POTASSIUM CHLORIDE.; GILENYA; BENZONATATE.; LEXAPRO; BUTALBITAL, ACETAMINOPHEN, AND CAFFEINE; FUROSEMIDE.; PANTOPRAZOLE; HYDROCODONE BITARTRATE AND ACETAMINOPHEN</t>
  </si>
  <si>
    <t>Cerebrovascular accident; Migraine; Presyncope; Syncope</t>
  </si>
  <si>
    <t>Lung transplant</t>
  </si>
  <si>
    <t>Dizziness; Drug effect incomplete; Activities of daily living impaired; Drug intolerance</t>
  </si>
  <si>
    <t>SYNAGIS; OLEOVIT D3; MULTIBIONTA DROPS; AKTIFERRIN; NASAL DROPS WITH SODIUM CHLORIDE; CANDIO HERMAL; INOTYOL; ANTIFLAT</t>
  </si>
  <si>
    <t>Bronchiolitis; Apnoea; Cyanosis; Rhinorrhoea; Umbilical hernia; Inguinal hernia; Oedema genital</t>
  </si>
  <si>
    <t>Ligament sprain; Fall</t>
  </si>
  <si>
    <t>XALKORI</t>
  </si>
  <si>
    <t>CARDIOASPIRIN; CITALOPRAM (UNKNOWN); ENAPREN; LASIX; SIVASTIN; OLANZAPINE; MIRTAZAPINE</t>
  </si>
  <si>
    <t>Subarachnoid haemorrhage</t>
  </si>
  <si>
    <t>Influenza like illness; Dysphagia; Dyspnoea; Immune thrombocytopenic purpura; Haemoglobinuria; Pain; Nausea; Chills; Jaundice; Hypotension; Fatigue</t>
  </si>
  <si>
    <t>Palpitations; Back pain; Oedema; Chest pain</t>
  </si>
  <si>
    <t>Drug ineffective; Dizziness</t>
  </si>
  <si>
    <t>PRAMIPEXOLE; AZILECT</t>
  </si>
  <si>
    <t>Dyspnoea; Oedema peripheral; Right ventricular failure</t>
  </si>
  <si>
    <t>Haemoglobin decreased; Dialysis; Haemoglobinuria; Fatigue</t>
  </si>
  <si>
    <t>Pruritus; Dry mouth; Headache; Decreased appetite; Dizziness; Dyspnoea</t>
  </si>
  <si>
    <t>EFFEXOR; EFFEXOR XR; EFFEXOR XR; EFFEXOR XR; EFFEXOR XR</t>
  </si>
  <si>
    <t>Dizziness; Nausea; Activities of daily living impaired; Dizziness; Wrong technique in drug usage process</t>
  </si>
  <si>
    <t>JAKAFI; ATENOLOL; LEVOTHYROXINE; MULTIVITAMINS; PROBIOTICS</t>
  </si>
  <si>
    <t>Hypoaesthesia; Anaemia</t>
  </si>
  <si>
    <t>Muscle disorder; Pain in extremity; Dizziness; Asthenia</t>
  </si>
  <si>
    <t>PLAVIX; LASIX; ATELEC; TRAZENTA; ATORVASTATIN; LIMARMONE; CELECOX; BAYASPIRIN; SALOBEL; MICAMLO; METGLUCO</t>
  </si>
  <si>
    <t>Renal impairment; Hyperkalaemia; Iron deficiency anaemia; Chronic gastritis</t>
  </si>
  <si>
    <t>PRISTIQ</t>
  </si>
  <si>
    <t>Central nervous system lesion</t>
  </si>
  <si>
    <t>Weight increased; Pain</t>
  </si>
  <si>
    <t>PRADAXA; PRADAXA</t>
  </si>
  <si>
    <t>Increased upper airway secretion; Bloody discharge; Influenza; Urinary tract infection; Haematuria</t>
  </si>
  <si>
    <t>Pain</t>
  </si>
  <si>
    <t>Renal artery thrombosis</t>
  </si>
  <si>
    <t>INVEGA SUSTENNA; INVEGA SUSTENNA; INVEGA SUSTENNA</t>
  </si>
  <si>
    <t>Syncope; Tongue injury; Tremor</t>
  </si>
  <si>
    <t>Local swelling</t>
  </si>
  <si>
    <t>PEGINTRON; REBETOL; SOVALDI</t>
  </si>
  <si>
    <t>Lip blister; Pyrexia</t>
  </si>
  <si>
    <t>EFFEXOR XR</t>
  </si>
  <si>
    <t>Atrial fibrillation</t>
  </si>
  <si>
    <t>OXYTROL FOR WOMEN; OXYTROL FOR WOMEN; VIVACTIL; CHOLECALCIFEROL; ASCORBIC ACID; DESOXIMETASONE</t>
  </si>
  <si>
    <t>Purulent discharge; Scab; Skin irritation; Application site erythema; Rash; Dermatitis; Rash</t>
  </si>
  <si>
    <t>CORTISONE</t>
  </si>
  <si>
    <t>VYTORIN; CERAZETTE; CERAZETTE; BENICAR; CONCOR; GLIFAGE</t>
  </si>
  <si>
    <t>Thyroid nodule removal; Thyroid neoplasm; Metrorrhagia; Drug administration error; Off label use</t>
  </si>
  <si>
    <t>Anxiety; Heart rate increased; Drug ineffective; Product quality issue; Product quality issue; Product quality issue</t>
  </si>
  <si>
    <t>EFFEXOR</t>
  </si>
  <si>
    <t>Chest pain; Palpitations</t>
  </si>
  <si>
    <t>Oedema; Presyncope; Dyspnoea; Chest discomfort</t>
  </si>
  <si>
    <t>SPIRIVA; SYMBICORT</t>
  </si>
  <si>
    <t>Pneumonia; Back pain</t>
  </si>
  <si>
    <t>Inappropriate schedule of drug administration; Off label use</t>
  </si>
  <si>
    <t>Vision blurred</t>
  </si>
  <si>
    <t>ONFI; KEPPRA; TEGRETOL</t>
  </si>
  <si>
    <t>GABAPENTIN</t>
  </si>
  <si>
    <t>Drug withdrawal syndrome; Cardiac disorder</t>
  </si>
  <si>
    <t>Headache; Swelling face; Ocular hyperaemia</t>
  </si>
  <si>
    <t>POMALYST; REVLIMID; LYRICA; LANSOPRAZOLE; FENOFIBRATE; PROZAC; OXYCODONE; 8 HOUR C; POTASSIUM; BENICAR; VITAMIN B-50 COMPLEX; ASPIRINE</t>
  </si>
  <si>
    <t>NORIDAY; GILENYA</t>
  </si>
  <si>
    <t>Lymphopenia; Blood cholesterol increased; Hypertension; Nausea; Low density lipoprotein increased; White blood cell count decreased</t>
  </si>
  <si>
    <t>REVLIMID; NOREPINEPHRINE; VANCOMYCIN; VANCOMYCIN; CEFEPIME; AMPICILLIN; ACYCLOVIR; ACYCLOVIR; HYDROCORTISONE; HYDROCORTISONE; HYDROCORTISONE; PREDNISONE; GABAPENTIN; GABAPENTIN; ATORVASTATIN; METFORMIN; OXYCODONE; AMITRIPTYLINE; FLUCONAZOLE; LEVOFLOXACIN; LEVOFLOXACIN; LASIX; LOVENOX; INSULIN ASPART; MAGNESIUM SULFATE; NICOTINE; SODIUM CHLORIDE; ALBUTEROL; NEUPOGEN; ACETAMINOPHEN; CALCIUM GLUCONATE; POTASSIUM CHLORIDE; SODIUM PHOSPHATE</t>
  </si>
  <si>
    <t>Mental status changes</t>
  </si>
  <si>
    <t>Hearing impaired</t>
  </si>
  <si>
    <t>Food interaction</t>
  </si>
  <si>
    <t>MYFORTIC; LISINOPRIL; COREG; MINOXIDIL; CLONIDINE</t>
  </si>
  <si>
    <t>Retinal detachment; Visual field defect; Fibromyalgia; Eye disorder</t>
  </si>
  <si>
    <t>SPIRIVA; ELIQUIS; ADVAIR; ISOSORBIDE; ALBUTEROL; AMIODARONE; DIGOXIN</t>
  </si>
  <si>
    <t>Cough; Headache; Sinus congestion</t>
  </si>
  <si>
    <t>CHANTIX; CHANTIX; CHANTIX</t>
  </si>
  <si>
    <t>Rash; Skin discolouration; Intentional drug misuse; Vomiting; Weight decreased</t>
  </si>
  <si>
    <t>Fat redistribution; Dyspnoea; Nausea; Headache</t>
  </si>
  <si>
    <t>SPIRIVA; THEODUR; METFORMIN; LOTENSIN; COREG; PROTONIX; FERROUS SULFATE; ZOCOR; MULTIVITAMIN; ZYRTEC; PLAVIX; ALBUTEROL</t>
  </si>
  <si>
    <t>Hypoaesthesia; Vision blurred</t>
  </si>
  <si>
    <t>Heart rate irregular</t>
  </si>
  <si>
    <t>Hordeolum</t>
  </si>
  <si>
    <t>Constipation; Bone loss</t>
  </si>
  <si>
    <t>EVIPLERA; FERROUS SULFATE</t>
  </si>
  <si>
    <t>Seizure</t>
  </si>
  <si>
    <t>JAKAFI; FUROSEMIDE; LOVENOX; POTASSIUM; HYDROCHLOROTHIAZIDE, LISINOPRIL; OMEPRAZOLE; HYDROXYUREA; VITAMIN B COMPLEX</t>
  </si>
  <si>
    <t>Abdominal pain upper; Headache; Dizziness</t>
  </si>
  <si>
    <t>ABATACEPT; ATORVASTATIN; BISOPROLOL; CALCICHEW D3; HYDROXYCHLOROQUINE; POLYETHYLENE GLYCOL 3350; OXYCONTIN; OXYNORM; PARACETAMOL; PREDNISOLONE; RANITIDINE; WARFARIN</t>
  </si>
  <si>
    <t>Grand mal convulsion; Postictal state</t>
  </si>
  <si>
    <t>Wrong technique in drug usage process; Product adhesion issue</t>
  </si>
  <si>
    <t>Obesity; Drug ineffective</t>
  </si>
  <si>
    <t>JAKAFI; JAKAFI; IBEROGAST; CREON; DICYCLOMINE</t>
  </si>
  <si>
    <t>Thrombocytopenia; Abdominal distension; Splenomegaly; Arthralgia; Tenderness; Full blood count decreased</t>
  </si>
  <si>
    <t>EXFORGE</t>
  </si>
  <si>
    <t>Prostate cancer; Haematuria; Pyrexia; Prostatic pain; Urinary tract infection; Insomnia; Prostatic obstruction; Urinary tract obstruction; Hypertension</t>
  </si>
  <si>
    <t>COUMADIN; CORDARONE; BELOC; DIGOXIN</t>
  </si>
  <si>
    <t>Cardiac failure; Arrhythmia; Hypertension; Lung infection; Dyspnoea; Blood urine present; Epistaxis; Blindness; Asthenia</t>
  </si>
  <si>
    <t>Oral candidiasis</t>
  </si>
  <si>
    <t>Menstruation irregular; Menorrhagia</t>
  </si>
  <si>
    <t>Skin haemorrhage; Pruritus</t>
  </si>
  <si>
    <t>REMINYL</t>
  </si>
  <si>
    <t>Dizziness; Atrial flutter</t>
  </si>
  <si>
    <t>Herpes zoster; Immune system disorder; Bronchitis; Dyspnoea; Nasopharyngitis</t>
  </si>
  <si>
    <t>DABIGATRAN</t>
  </si>
  <si>
    <t>Deafness</t>
  </si>
  <si>
    <t>IBUPROFEN (UNKNOWN); AMOXICILLIN; ORAJEL; PARACETAMOL</t>
  </si>
  <si>
    <t>Hypoaesthesia oral; Hypoaesthesia</t>
  </si>
  <si>
    <t>LYRICA; FLEXERIL; HUMIRA; NORCO; IBUPROFEN</t>
  </si>
  <si>
    <t>Malaise; Pain; Feeling abnormal</t>
  </si>
  <si>
    <t>Death; Disease progression</t>
  </si>
  <si>
    <t>Anaemia; Constipation; Palpitations</t>
  </si>
  <si>
    <t>ATORVASTATIN CALCIUM (UNKNOWN); SIMVASTATIN (UNKNOWN); PRAVASTATIN SODIUM (UNKNOWN); ASPIRIN; LANTUS; NOVORAPID</t>
  </si>
  <si>
    <t>Neuropathy peripheral; Muscle spasms; Myopathy; Sleep disorder; Blood glucose increased</t>
  </si>
  <si>
    <t>CONCERTA; RITALIN</t>
  </si>
  <si>
    <t>Palpitations; Decreased appetite; Atrial fibrillation; Insomnia; Painful erection; Chest pain; Tic; Dyspnoea; Abdominal pain upper</t>
  </si>
  <si>
    <t>ZYVOX; IMIPRAMINE</t>
  </si>
  <si>
    <t>Feeling hot; Cold sweat</t>
  </si>
  <si>
    <t>LYRICA; LYRICA</t>
  </si>
  <si>
    <t>TYVASO; LETAIRIS; ADCIRCA</t>
  </si>
  <si>
    <t>Feeling abnormal; Dyspnoea; Head discomfort; Cough</t>
  </si>
  <si>
    <t>LIPITOR; LIPITOR; LIPITOR</t>
  </si>
  <si>
    <t>PLAN B ONE-STEP; NOVOLOG; LANTUS</t>
  </si>
  <si>
    <t>NICOTINE; DIOVAN</t>
  </si>
  <si>
    <t>No therapeutic response; Unevaluable event; Hypotension</t>
  </si>
  <si>
    <t>SOVALDI; RIBAVIRIN</t>
  </si>
  <si>
    <t>Mania</t>
  </si>
  <si>
    <t>Diarrhoea; Back pain; Feeling abnormal</t>
  </si>
  <si>
    <t>CLARITIN CHEWABLE TABLETS; CLARITIN CHEWABLE TABLETS; CLARITIN CHEWABLE TABLETS; SINGULAIR</t>
  </si>
  <si>
    <t>Rheumatoid arthritis</t>
  </si>
  <si>
    <t>PLAN B ONE-STEP; ADDERALL</t>
  </si>
  <si>
    <t>Fluid retention; Cough; Dizziness; Nasal congestion</t>
  </si>
  <si>
    <t>CLARITIN CHEWABLE TABLETS; CLARITIN</t>
  </si>
  <si>
    <t>DOCETAXEL (UNKNOWN); ENALAPRIL MALEATE</t>
  </si>
  <si>
    <t>Facial bones fracture; Syncope; Neutropenia; Pyrexia</t>
  </si>
  <si>
    <t>NEXAVAR</t>
  </si>
  <si>
    <t>Hepatic failure</t>
  </si>
  <si>
    <t>CLARITIN CHEWABLE TABLETS; CLARITIN CHEWABLE TABLETS; AMOXICILLIN; CLAVULANATE POTASSIUM; SINGULAIR; PROVENTIL</t>
  </si>
  <si>
    <t>NEURONTIN; NEURONTIN; NEURONTIN; XANAX</t>
  </si>
  <si>
    <t>CLARITHROMYCIN (UNKNOWN); ATORVASTATIN; CARBOCISTEINE; CO-CODAMOL; KETOCONAZOLE; SERETIDE; SERETIDE; SOTALOL; TRAXAM; VENTOLIN                           /00139501/; VENTOLIN                           /00139501/</t>
  </si>
  <si>
    <t>Dyspnoea; Throat tightness</t>
  </si>
  <si>
    <t>GLIPIZIDE; METFORMIN HCL</t>
  </si>
  <si>
    <t>Blood glucose abnormal</t>
  </si>
  <si>
    <t>Swelling; Cardiac failure congestive</t>
  </si>
  <si>
    <t>PREDNISOLONE (UNKNOWN); PREDNISOLONE (UNKNOWN); DEPAKOTE; CIPRAMIL /00582602/</t>
  </si>
  <si>
    <t>Depression; Condition aggravated; Panic attack; Anxiety; Mental disorder</t>
  </si>
  <si>
    <t>Suicidal ideation; Homicidal ideation; Skin exfoliation</t>
  </si>
  <si>
    <t>DOXAZOSIN; ASPIRIN; BENDROFLUMETHIAZIDE; CRESTOR; LISINOPRIL; OMACOR; VITAMIN B; VITAMIN C; ATORVASTATIN</t>
  </si>
  <si>
    <t>Cerebrovascular accident; Weight increased; Withdrawal syndrome</t>
  </si>
  <si>
    <t>LETAIRIS; REMODULIN; LETAIRIS</t>
  </si>
  <si>
    <t>Diarrhoea; Weight decreased; Pain</t>
  </si>
  <si>
    <t>NICOTROL INHALER; CRESTOR</t>
  </si>
  <si>
    <t>Abdominal distension; Swelling; Dizziness; Middle insomnia; Hyperhidrosis; Tremor; Fear; Feeling hot; Nausea; Abdominal distension</t>
  </si>
  <si>
    <t>CELEBREX</t>
  </si>
  <si>
    <t>Urticaria</t>
  </si>
  <si>
    <t>PRAMIPEXOLE</t>
  </si>
  <si>
    <t>Cerebrovascular accident; Obsessive-compulsive disorder; Pathological gambling</t>
  </si>
  <si>
    <t>Irritability; Depressed mood; Product quality issue</t>
  </si>
  <si>
    <t>Cough; Rhinorrhoea; Peripheral swelling; Dyspnoea</t>
  </si>
  <si>
    <t>CLARITIN CHEWABLE TABLETS; CLARITIN CHEWABLE TABLETS; CLARITIN CHEWABLE TABLETS; PROVENTIL; [COMPOSITION UNSPECIFIED]</t>
  </si>
  <si>
    <t>Depressed mood; Pain; Drug ineffective</t>
  </si>
  <si>
    <t>MIRALAX</t>
  </si>
  <si>
    <t>INDAPAMIDE; CHLORTALIDONE; LOSARTAN</t>
  </si>
  <si>
    <t>Electrocardiogram QT prolonged</t>
  </si>
  <si>
    <t>Pain in extremity; Pyrexia; Influenza like illness; Arthralgia; Abdominal discomfort; Decreased appetite</t>
  </si>
  <si>
    <t>Haemoglobin increased</t>
  </si>
  <si>
    <t>FRONTAL; ASPIRINA; SELOZOK; ATACAND</t>
  </si>
  <si>
    <t>Vein disorder</t>
  </si>
  <si>
    <t>Liver disorder</t>
  </si>
  <si>
    <t>Oral mucosal blistering</t>
  </si>
  <si>
    <t>PEGASYS; INCIVO; COPEGUS; SUBOXONE; DEPAKINE CHRONO; ZYPREXA</t>
  </si>
  <si>
    <t>Drug interaction; Oedematous pancreatitis; Amylase increased; Lipase increased</t>
  </si>
  <si>
    <t>XALATAN</t>
  </si>
  <si>
    <t>JAKAFI; NORVASC</t>
  </si>
  <si>
    <t>Pigmentation disorder; Acne; Platelet count decreased</t>
  </si>
  <si>
    <t>ATENOLOL; ATENOLOL; ATENOLOL; CHLORTALIDONE; DIAZEPAM; NIFEDIPINE; OLMETEC; RAMIPRIL</t>
  </si>
  <si>
    <t>Anxiety; Malaise; Tachycardia; Muscle contractions involuntary; Blood pressure increased; Norepinephrine increased; Nervousness; Acute stress disorder; Drug withdrawal syndrome; Feeling abnormal; Therapy cessation</t>
  </si>
  <si>
    <t>Skin papilloma</t>
  </si>
  <si>
    <t>SKELAXIN</t>
  </si>
  <si>
    <t>Fall; Multiple sclerosis relapse; Asthenia; Erythema; Insomnia; Muscle spasms; Flat affect</t>
  </si>
  <si>
    <t>JAKAFI; PROCRIT</t>
  </si>
  <si>
    <t>Fluid retention; Oedema; Weight decreased</t>
  </si>
  <si>
    <t>TOPROL; THALOMID; THALOMID; DECADRON; SYNTHROID; ALTACE; ATENOLOL; PAXIL; PREVACID; CO Q10; ADDERALL; EPLERENONE; ALEVE; ASPIRIN; PLAVIX; ALLOPURINOL; FLOMAX; LIVALO; METHENAMINE; AVODART</t>
  </si>
  <si>
    <t>Depression; Disease progression; Psychotic disorder</t>
  </si>
  <si>
    <t>ZYVOX</t>
  </si>
  <si>
    <t>Erythema; Swelling</t>
  </si>
  <si>
    <t>ATENOLOL; ATENOLOL; APROVEL; LASILIX</t>
  </si>
  <si>
    <t>Drug interaction; Hypertension; Drug ineffective; Middle insomnia; Tinnitus</t>
  </si>
  <si>
    <t>Ear pain</t>
  </si>
  <si>
    <t>LIPITOR; LIPITOR; PROGRAF; PROGRAF; MICARDIS; PREDONINE; ISCOTIN; NORVASC; OMEPRAL; FEBURIC</t>
  </si>
  <si>
    <t>Blood potassium decreased; Intentional drug misuse; Pruritus; Malaise; Hypocalcaemia</t>
  </si>
  <si>
    <t>CORTISONE ACETATE</t>
  </si>
  <si>
    <t>FELDENE; ZOCOR; TRAMADOL; PAROXETINE HYDROCHLORIDE.; ZOLOFT</t>
  </si>
  <si>
    <t>JAKAFI; PREMARIN; DILTIAZEM; CLOBETASOL; METRONIDAZOLE; ADVAIR; OMEPRAZOLE DR; MAGNESIUM OXIDE; SPIRIVA HANDIHALER; VITAMIN C                          /00008001/; CALCIUM; COLACE</t>
  </si>
  <si>
    <t>DOSTINEX; SOMAVERT</t>
  </si>
  <si>
    <t>ADVIL</t>
  </si>
  <si>
    <t>Dysgeusia</t>
  </si>
  <si>
    <t>Vision blurred; Off label use; Drug effect decreased</t>
  </si>
  <si>
    <t>Pain in extremity; Oedema</t>
  </si>
  <si>
    <t>JAKAFI; JAKAFI; JAKAFI; METOPROLOL; FAMCICLOVIR; ASPIRIN; CEFPROZIL; ZYRTEC</t>
  </si>
  <si>
    <t>Diarrhoea; Fatigue; Furuncle</t>
  </si>
  <si>
    <t>PARAGARD 380A</t>
  </si>
  <si>
    <t>Device dislocation; Pelvic pain</t>
  </si>
  <si>
    <t>PREMARIN; PREMARIN; NORVASC</t>
  </si>
  <si>
    <t>XALATAN; LIPITOR; COAPROVEL; GLUCOSAMINE</t>
  </si>
  <si>
    <t>Diverticulitis; Rectal haemorrhage; Eye disorder; Haemorrhoids</t>
  </si>
  <si>
    <t>JAKAFI; ALCOHOL; FOLIC ACID; SINGULAIR; ASPIRIN; ZYRTEC; VITAMIN D3; OSCAL D                            /00944201/; FISH OIL</t>
  </si>
  <si>
    <t>Nausea; Chills; Abdominal pain; Headache</t>
  </si>
  <si>
    <t>ATORVASTATIN CALCIUM</t>
  </si>
  <si>
    <t>Drug hypersensitivity; Rash</t>
  </si>
  <si>
    <t>Sinusitis; No therapeutic response</t>
  </si>
  <si>
    <t>GEODON; LITHIUM</t>
  </si>
  <si>
    <t>ABRAXANE; APREPITANT; DEXAMETHASONE; DOMPERIDONE; PALONOSETRON</t>
  </si>
  <si>
    <t>Cough; Throat irritation; Flushing; Dysphonia; Oropharyngeal pain; Headache</t>
  </si>
  <si>
    <t>Vision blurred; Dry eye; Feeling abnormal</t>
  </si>
  <si>
    <t>CHAMPIX; CLOPIDOGREL; FLUOXETINE; ACETYLSALICYLIC ACID; ATORVASTATIN; BISOPROLOL; LANSOPRAZOLE; LOSARTAN</t>
  </si>
  <si>
    <t>Haematuria; Pyrexia; Myalgia; Urinary tract infection</t>
  </si>
  <si>
    <t>Catheterisation cardiac</t>
  </si>
  <si>
    <t>ZOLOFT</t>
  </si>
  <si>
    <t>Weight increased; Drug ineffective</t>
  </si>
  <si>
    <t>SOLU-MEDROL; SOLU-MEDROL; DEROXAT; APROVEL; TARDYFERON</t>
  </si>
  <si>
    <t>Mania; Mobility decreased</t>
  </si>
  <si>
    <t>Oedema; Malaise; Nasal congestion; Fluid retention</t>
  </si>
  <si>
    <t>Drug hypersensitivity; Nightmare</t>
  </si>
  <si>
    <t>OXYTROL FOR WOMEN; FOLIC ACID; LEXAPRO; CHOLECALCIFEROL; NORCO; LATANOPROST; FIORICET; IMITREX (SUMATRIPTAN SUCCINATE); METHENAMINE HIPPURATE</t>
  </si>
  <si>
    <t>XALATAN; HYDROCHLOROTHIAZIDE.; INSULIN; AMLODIPINE; KOPODEX; ATORVASTATIN</t>
  </si>
  <si>
    <t>Angiopathy; Hearing impaired</t>
  </si>
  <si>
    <t>SIMPONI; SOLU-MEDROL; PREDNISONE; SUMATRIPTAN; LASIX; POTASSIUM CHLORIDE; ZOLOFT; ESTRADIOL; LOSARTAN; CLONAZEPAM; ADVIL</t>
  </si>
  <si>
    <t>Blood pressure increased; Sjogren^s syndrome; Chest pain; Infusion related reaction; Drug ineffective; Fatigue; Hypoaesthesia; Nausea; Weight increased; Alopecia; Eye disorder; Body height decreased; Decreased appetite; Arthritis; Fall; Dyspnoea; Oral mucosal blistering; Rash generalised</t>
  </si>
  <si>
    <t>PREDNISONE; PREDNISONE; PREDNISONE; AZATHIOPRINE; METHYLPHENIDATE; INFLIXIMAB</t>
  </si>
  <si>
    <t>Mood swings; Performance status decreased; Drug intolerance; Erythema nodosum; Cushingoid; Renal impairment</t>
  </si>
  <si>
    <t>ADVIL MIGRAINE; TREXIMET</t>
  </si>
  <si>
    <t>Cardiac failure congestive; Fatigue; Anaemia</t>
  </si>
  <si>
    <t>SOLU-MEDROL; ERBITUX; OXALIPLATIN ACCORD; ONDANSETRON; POLARAMINE</t>
  </si>
  <si>
    <t>Cardiac arrest</t>
  </si>
  <si>
    <t>CLARITIN CHEWABLE TABLETS; CLARITIN CHEWABLE TABLETS; DIMETAPP COLD</t>
  </si>
  <si>
    <t>Drug interaction; Cardiomyopathy</t>
  </si>
  <si>
    <t>OXYCONTIN (NDA 22-272); FORTEO; FORTEO; CALCIUM; CALCIUM</t>
  </si>
  <si>
    <t>Osteopenia; Osteoporosis</t>
  </si>
  <si>
    <t>INLYTA</t>
  </si>
  <si>
    <t>Dry throat</t>
  </si>
  <si>
    <t>Anorgasmia</t>
  </si>
  <si>
    <t>LETAIRIS; LETAIRIS; ADCIRCA; ADCIRCA</t>
  </si>
  <si>
    <t>Middle ear effusion</t>
  </si>
  <si>
    <t>Malaise; Gastrooesophageal reflux disease</t>
  </si>
  <si>
    <t>Surgery; Cerebrovascular accident</t>
  </si>
  <si>
    <t>Basal ganglia haemorrhage; Intraventricular haemorrhage; Brain injury</t>
  </si>
  <si>
    <t>Diplegia; Dysstasia</t>
  </si>
  <si>
    <t>Heart rate increased; Dizziness; Respiratory rate increased; Nausea</t>
  </si>
  <si>
    <t>Abasia; Dizziness; Drug intolerance</t>
  </si>
  <si>
    <t>Localised infection; Nasopharyngitis</t>
  </si>
  <si>
    <t>Gastrointestinal disorder</t>
  </si>
  <si>
    <t>No therapeutic response; Aphonia; Pyrexia; Dizziness</t>
  </si>
  <si>
    <t>XANAX; XANAX</t>
  </si>
  <si>
    <t>Coeliac disease; Malaise; Intentional product misuse</t>
  </si>
  <si>
    <t>Rotator cuff syndrome; Arthritis; Musculoskeletal pain</t>
  </si>
  <si>
    <t>NORVASC</t>
  </si>
  <si>
    <t>GABAPENTIN; LISINOPRIL; SIMVASTATIN; WARFARIN; FINASTERIDE; DIAZEPAM; BUSPAR</t>
  </si>
  <si>
    <t>Carotid artery occlusion; Chronic obstructive pulmonary disease; Chest pain; Low density lipoprotein increased; Vertigo; Dizziness; Dysgeusia</t>
  </si>
  <si>
    <t>Dyspnoea; Dizziness; Malaise</t>
  </si>
  <si>
    <t>Suicidal ideation</t>
  </si>
  <si>
    <t>CARDURA XL</t>
  </si>
  <si>
    <t>REVLIMID; METOPROLOL; SIMVASTATIN</t>
  </si>
  <si>
    <t>Respiratory disorder</t>
  </si>
  <si>
    <t>Haemoptysis</t>
  </si>
  <si>
    <t>Drug intolerance</t>
  </si>
  <si>
    <t>LYRICA; ARADOIS; SIMVASTATIN; METFORMIN HYDROCHLORIDE; GLIMEPIRIDE; OMEPRAZOLE; VITAMIN D</t>
  </si>
  <si>
    <t>Spinal disorder; Off label use</t>
  </si>
  <si>
    <t>REVLIMID; REVLIMID; REVLIMID</t>
  </si>
  <si>
    <t>Intestinal ischaemia; Enterocolitis bacterial; Dyspnoea; Protein total increased</t>
  </si>
  <si>
    <t>Ear congestion</t>
  </si>
  <si>
    <t>ATENOLOL; BRILINTA; ATORVASTATIN; ASPIRIN; ENALAPRIL</t>
  </si>
  <si>
    <t>Cardiac stress test abnormal; Arteriogram coronary abnormal; Weight decreased</t>
  </si>
  <si>
    <t>Haemorrhage; Renal failure</t>
  </si>
  <si>
    <t>TYVASO; VIAGRA; LETAIRIS</t>
  </si>
  <si>
    <t>Off label use; Therapeutic response unexpected</t>
  </si>
  <si>
    <t>Bone pain; Arthralgia; Diarrhoea</t>
  </si>
  <si>
    <t>Spinal cord disorder</t>
  </si>
  <si>
    <t>Peripheral swelling; Rash erythematous</t>
  </si>
  <si>
    <t>XELJANZ; XELJANZ</t>
  </si>
  <si>
    <t>Carpal tunnel syndrome; Arthropathy; Fatigue; Myalgia; Sinusitis; Drug ineffective</t>
  </si>
  <si>
    <t>Pyrexia; Liver disorder; Blood alkaline phosphatase increased; Liver function test abnormal; Malaise</t>
  </si>
  <si>
    <t>Memory impairment; Hypoacusis</t>
  </si>
  <si>
    <t>TOBI</t>
  </si>
  <si>
    <t>Pneumonia klebsiella; Pseudomonas test positive; Drug administered to patient of inappropriate age; Staphylococcus test positive</t>
  </si>
  <si>
    <t>PREDNISOLONE; PREDNISOLONE; DEPAKOTE; CIPRAMIL</t>
  </si>
  <si>
    <t>Condition aggravated; Depression; Panic attack; Anxiety; Mental disorder</t>
  </si>
  <si>
    <t>MS CONTIN; MS CONTIN</t>
  </si>
  <si>
    <t>Haemoptysis; Drug ineffective; Pain</t>
  </si>
  <si>
    <t>JAKAFI; HYDROXYUREA</t>
  </si>
  <si>
    <t>White blood cell count increased; Drug ineffective</t>
  </si>
  <si>
    <t>Pallor; Swelling; Swelling face; Vision blurred</t>
  </si>
  <si>
    <t>EFFEXOR XR; TRICOR</t>
  </si>
  <si>
    <t>Loss of consciousness; Ventricular tachycardia; Heart rate increased</t>
  </si>
  <si>
    <t>SUMATRIPTAN SUCCINATE TABLETS; DIPYRIDAMOLE; CITALOPRAM HYDROBROMIDE; LANSOPRAZOLE; CLONAZEPAM</t>
  </si>
  <si>
    <t>Electrocardiogram Q wave abnormal; Electrocardiogram T wave inversion; Heart rate irregular</t>
  </si>
  <si>
    <t>HALCION; LAMICTAL; EFFEXOR; LITHIUM; SEROQUEL; ENTUMIN</t>
  </si>
  <si>
    <t>Intentional overdose; Sopor</t>
  </si>
  <si>
    <t>Oedema; Skin fissures</t>
  </si>
  <si>
    <t>Constipation</t>
  </si>
  <si>
    <t>Decreased appetite; Retching; Cough; Weight decreased; Nausea</t>
  </si>
  <si>
    <t>PREDNISONE.; XELJANZ; MTX</t>
  </si>
  <si>
    <t>Nephrolithiasis; Drug dose omission; Headache; Sinusitis</t>
  </si>
  <si>
    <t>XALATAN; GLAUCOTENSIL</t>
  </si>
  <si>
    <t>Condition aggravated; Cataract</t>
  </si>
  <si>
    <t>JAKAFI; JAKAFI; CARVEDILOL; LISINOPRIL; LEVOTHYROXINE; CEPHALEXIN                         /00145501/; PRAVACHOL</t>
  </si>
  <si>
    <t>Stent placement</t>
  </si>
  <si>
    <t>Macular fibrosis</t>
  </si>
  <si>
    <t>JAKAFI; LEVOTHYROXINE; ASPIRIN; MULTIVITAMINS; NEURONTIN; VICODIN; XANAX</t>
  </si>
  <si>
    <t>Haemoglobin decreased; Alopecia; Palpitations; Chills; Blood count abnormal</t>
  </si>
  <si>
    <t>Adverse drug reaction</t>
  </si>
  <si>
    <t>CISPLATIN; 5-FLUOROURACIL; CETUXIMAB</t>
  </si>
  <si>
    <t>Electrolyte imbalance; Neutropenia; Dermatitis acneiform; Decreased appetite</t>
  </si>
  <si>
    <t>SIMPONI; VERMOX; CORTISONE; FOLIC ACID</t>
  </si>
  <si>
    <t>Bradycardia foetal; Foetal exposure during pregnancy</t>
  </si>
  <si>
    <t>EXEMESTANE; EVEROLIMUS; EVEROLIMUS; XGEVA; ZOMETA</t>
  </si>
  <si>
    <t>Mouth ulceration; Nail disorder; Diarrhoea; Fatigue; Pleural effusion; Headache; Decreased appetite; Nausea; Facial pain; Rash; Malaise; Pain in jaw; Oral pain; Pain of skin; Abdominal pain upper; Weight decreased; Disease progression; Breast cancer metastatic</t>
  </si>
  <si>
    <t>ONFI; CARBAMAZEPINE; KEPPRA</t>
  </si>
  <si>
    <t>JAKAFI; GAS X; DULCOLAX                           /00064401/; ACETAMINOPHEN; PHILLIPS COLON HEALTH; VITAMIN D3</t>
  </si>
  <si>
    <t>Flatulence; Abdominal distension</t>
  </si>
  <si>
    <t>MEROPENEM; DOXORUBICIN; METHOTREXATE; VINBLASTINE SULFATE; CISPLATIN</t>
  </si>
  <si>
    <t>Septic shock; Drug ineffective</t>
  </si>
  <si>
    <t>ATORVASTATIN; BENDROFLUMETHIAZIDE; LEVOTHYROXINE SODIUM; FEMSEVEN /00045401/</t>
  </si>
  <si>
    <t>Skin irritation; Skin exfoliation; Rash erythematous; Rash generalised</t>
  </si>
  <si>
    <t>JAKAFI; ECOTRIN; VITAMIN D                          /00107901/; JAKAFI; VITAMIN B COMPLEX; IRON; ZYRTEC</t>
  </si>
  <si>
    <t>Nasopharyngitis; Haemoglobin decreased; Platelet count decreased</t>
  </si>
  <si>
    <t>BYSTOLIC; BABY ASPIRIN; OMEGA-3; CALCIUM WITH VITAMIN D; TYLENOL</t>
  </si>
  <si>
    <t>Nephrolithiasis; Kidney infection; Heart rate increased; Dyspnoea; Fatigue; Dizziness</t>
  </si>
  <si>
    <t>JAKAFI; ASPIRIN; LIPITOR; MAXIDE; PROAIR                             /00139502/; SERTRALINE; SPIRIVA; VITAMIN B12                        /00056201/; VITAMIN D                          /00107901/</t>
  </si>
  <si>
    <t>Incontinence; Urinary tract infection</t>
  </si>
  <si>
    <t>AMOXICILLIN+CLAVULANATE; WARFARIN; WARFARIN; ALBUTEROL; TRAZODONE; CHLORDIAZEPOXIDE; VICODIN ES</t>
  </si>
  <si>
    <t>Haematuria; Haemorrhage; Contusion; Toxicity to various agents; Drug interaction</t>
  </si>
  <si>
    <t>MIRALAX; CENTRUM SILVER; CRESTOR</t>
  </si>
  <si>
    <t>Drug ineffective; Off label use</t>
  </si>
  <si>
    <t>REVLIMID; PREDNISONE; LEVOTHYROXINE; TRAMADOL; OMEPRAZOLE; SIMVASTATIN; BENAZEPRIL; NIACIN; ASA</t>
  </si>
  <si>
    <t>JAKAFI; LOMOTIL                            /00034001/; LIPITOR; ALLEGRA; NEXIUM                             /01479302/; MULTIVITAMIN                       /00097801/; SUPER B                            /07410401/; IMODIUM ADVANCED; ZOLPIDEM</t>
  </si>
  <si>
    <t>RIBAVIRIN; RIBAVIRIN; PEG//PEGINTERFERON ALFA-2B; PEG//PEGINTERFERON ALFA-2B; TELAPREVIR; TELAPREVIR</t>
  </si>
  <si>
    <t>Drug reaction with eosinophilia and systemic symptoms; Rash; Skin lesion; Generalised erythema; Excoriation; Face oedema; Lymphadenopathy; Skin exfoliation; Pyrexia</t>
  </si>
  <si>
    <t>PLAN B</t>
  </si>
  <si>
    <t>Pregnancy; Expired drug administered; Off label use</t>
  </si>
  <si>
    <t>JAKAFI; JAKAFI; CENTRUM SILVER                     /02363801/; ENALAPRIL HCT; AMLODIPINE BESILATE W/BENAZEPRIL HYDROCHLORID; LISINOPRIL AND HYDROCHLOROTHIAZIDE; MAGNESIUM; IBUPROFEN; ASPIRIN</t>
  </si>
  <si>
    <t>White blood cell count increased; Platelet count decreased; Contusion</t>
  </si>
  <si>
    <t>SOLIRIS; LABETALOL</t>
  </si>
  <si>
    <t>Lymphocele</t>
  </si>
  <si>
    <t>CLARITIN CHEWABLE TABLETS; CLARITIN CHEWABLE TABLETS; CLARITIN KIDS</t>
  </si>
  <si>
    <t>Blast cell count decreased</t>
  </si>
  <si>
    <t>Hypotension; Headache</t>
  </si>
  <si>
    <t>FLUOXETINE; THALOMID; RESTASIS; ALBUTEROL.; FLUTICASONE; GENTILE</t>
  </si>
  <si>
    <t>Ovarian failure</t>
  </si>
  <si>
    <t>JAKAFI; JAKAFI; MECLIZINE                          /00072801/; CALCITONIN-SALMON; PREVACID; ALLOPURINOL; LYRICA; VICODIN; NORTRIPTYLINE HCL; SIMVASTATIN; METOPROLOL</t>
  </si>
  <si>
    <t>Laboratory test abnormal; Vertigo</t>
  </si>
  <si>
    <t>JAKAFI; SYNTHROID; DICLOFENAC; CITALOPRAM; METFORMIN HCL; LISINOPRIL HCTZ; ASPIRIN (E.C.); ALLOPURINOL; CLARITIN                           /00413701/; ZINC</t>
  </si>
  <si>
    <t>GALANTAMINE</t>
  </si>
  <si>
    <t>Gastrointestinal haemorrhage; Dementia; Agitation; Confusional state</t>
  </si>
  <si>
    <t>ESCITALOPRAM; WELLBUTRIN SR</t>
  </si>
  <si>
    <t>Nephrolithiasis</t>
  </si>
  <si>
    <t>JAKAFI; PANTOPRAZOLE SODIUM; VERAPAMIL; ASPIRIN; OMEGA 3 FISH OILS; IRON</t>
  </si>
  <si>
    <t>Dyspepsia; Contusion</t>
  </si>
  <si>
    <t>Transplant evaluation; Thoracic cavity drainage</t>
  </si>
  <si>
    <t>Blister</t>
  </si>
  <si>
    <t>AFINITOR; AFINITOR; BISPHOSPHONATES; AFINITOR; EXEMESTANE.</t>
  </si>
  <si>
    <t>Angioedema; Flushing; Erythema; Skin exfoliation; Skin toxicity; Swelling; Pruritus</t>
  </si>
  <si>
    <t>Pain; Constipation</t>
  </si>
  <si>
    <t>JAKAFI; ACETAMINOPHEN; ALPRAZOLAM; ASPIRIN; DARBEPOETIN ALFA; ERGOCALCIFEROL; FERROUS SULFATE; FLUTICASONE; FOLIC ACID W/B6 W/B12; IPRATROPIUM; METOPROLOL SUCCINATE; OXYCODONE; PRAVASTATIN; PROAIR HFA; SERTRALINE; LEVOTHYROXINE</t>
  </si>
  <si>
    <t>Hypertension; Increased appetite; Weight increased; Haemoglobin decreased</t>
  </si>
  <si>
    <t>CLARITIN CHEWABLE TABLETS; CLARITIN CHEWABLE TABLETS; AMOXICILLIN</t>
  </si>
  <si>
    <t>FESOTERODINE; AMLODIPINE; AMOROLFINE; ATORVASTATIN; BACLOFEN; CITALOPRAM; CLOPIDOGREL; DEPO-MEDRONE; E45; GABAPENTIN; LANSOPRAZOLE; PARACETAMOL; SOLIFENACIN SUCCINATE; TRAMADOL</t>
  </si>
  <si>
    <t>Vomiting; Diplopia; Gait disturbance; Balance disorder; Dyspnoea; Gastroenteritis; Dizziness</t>
  </si>
  <si>
    <t>Sinus congestion; Sinusitis</t>
  </si>
  <si>
    <t>JAKAFI; PREDNISONE; ACIPHEX; LUMIGAN; XANAX; IRON TRIVALENT, ORAL PREPARATIONS; AMBIEN; SANCTURA; CELEBREX; SERTRALINE HCL; CHOLESTYRAMINE; VOLTAREN                           /00372301/; FLECTOR                            /00372302/; TYLENOL 8 HOUR; VITAMINS NOS; VENTOLIN HFA; DULERA; VITAMIN C                          /00008001/; OSTEO BI-FLEX                      /01431201/; VITAMIN D3; SINGULAIR; LEVOTHYROXINE SODIUM</t>
  </si>
  <si>
    <t>Atrial fibrillation; Glaucoma; Transfusion</t>
  </si>
  <si>
    <t>TRAZODONE</t>
  </si>
  <si>
    <t>JAKAFI; JAKAFI; JAKAFI; PROTONIX DR; LANOXIN; ZYRTEC; TYLENOL; KEPPRA</t>
  </si>
  <si>
    <t>Splenomegaly; Malaise; Pain; Feeling cold; Nausea; Diarrhoea; Gastroenteritis viral; Blood count abnormal; Red blood cell count decreased</t>
  </si>
  <si>
    <t>ALENDRONIC ACID; ADCAL D3; NASACORT; PARACETAMOL; AMLODIPINE; AMITRIPTYLINE</t>
  </si>
  <si>
    <t>Femur fracture; Incorrect drug administration duration</t>
  </si>
  <si>
    <t>CLARAVIS</t>
  </si>
  <si>
    <t>RAMIPRIL (UNKNOWN); CITALOPRAM</t>
  </si>
  <si>
    <t>Cough; Wheezing</t>
  </si>
  <si>
    <t>Inappropriate schedule of drug administration; Product adhesion issue</t>
  </si>
  <si>
    <t>Incorrect drug administration duration; Product solubility abnormal; Product physical issue</t>
  </si>
  <si>
    <t>LIPITOR; TOPROL XL</t>
  </si>
  <si>
    <t>Cardiac failure congestive; Fluid retention</t>
  </si>
  <si>
    <t>LIPITOR; LIPITOR; LIPITOR; LIPITOR; LIPITOR; ATORVASTATIN CALCIUM.; LIPITOR; LIPITOR; VYTORIN</t>
  </si>
  <si>
    <t>Glucose tolerance impaired; Type 2 diabetes mellitus</t>
  </si>
  <si>
    <t>MYCOPHENOLIC ACID; MYCOPHENOLIC ACID; TACROLIMUS; TACROLIMUS; CORTICOSTEROIDS</t>
  </si>
  <si>
    <t>Hepatitis E; Necrosis; Cholangitis; Transplant rejection; Hepatic enzyme increased; Gallbladder disorder; Endothelin abnormal</t>
  </si>
  <si>
    <t>Chest pain</t>
  </si>
  <si>
    <t>Cervix operation; Product colour issue</t>
  </si>
  <si>
    <t>Accidental exposure to product by child; Overdose</t>
  </si>
  <si>
    <t>Non-cardiac chest pain</t>
  </si>
  <si>
    <t>AVANDIA; AVANDAMET; GLYCEROLTRINITRATE; ZOCOR; ZOLOFT</t>
  </si>
  <si>
    <t>Coronary artery occlusion; Transient ischaemic attack; Cardiac failure congestive; Coronary artery disease; Aortic aneurysm</t>
  </si>
  <si>
    <t>LAMICTAL; SEROQUEL; WELLBUTRIN SR; VENTOLIN HFA; METFORMIN</t>
  </si>
  <si>
    <t>Transfusion; Liver disorder; Rash; Contusion; Urticaria</t>
  </si>
  <si>
    <t>AVANDIA</t>
  </si>
  <si>
    <t>Cardiac failure congestive; Atrioventricular block second degree; Pleural effusion</t>
  </si>
  <si>
    <t>DEFEROXAMINE; SOLIRIS</t>
  </si>
  <si>
    <t>Platelet count decreased; Dyspnoea; Haemolysis; Haemoglobin decreased; Nasopharyngitis</t>
  </si>
  <si>
    <t>Myocardial infarction; Coronary artery disease</t>
  </si>
  <si>
    <t>AVANDIA; AVANDAMET</t>
  </si>
  <si>
    <t>Death; Cerebrovascular accident</t>
  </si>
  <si>
    <t>Fall</t>
  </si>
  <si>
    <t>ALPRAZOLAM (UNKNOWN); CIPRALEX</t>
  </si>
  <si>
    <t>Unresponsive to stimuli; Sopor; Mydriasis; Drug abuse</t>
  </si>
  <si>
    <t>XANAX; PREDNISONE.; MEGACE; MIRALAX; REVLIMID; REVLIMID</t>
  </si>
  <si>
    <t>Non-Hodgkin^s lymphoma</t>
  </si>
  <si>
    <t>Pharyngitis streptococcal; Oxygen consumption</t>
  </si>
  <si>
    <t>Myocardial infarction; Ischaemic cardiomyopathy; Angina pectoris; Cardiac failure congestive</t>
  </si>
  <si>
    <t>ABRAXANE; GEMCITABINE</t>
  </si>
  <si>
    <t>Throat tightness; Rash</t>
  </si>
  <si>
    <t>Nasal congestion; Fluid retention</t>
  </si>
  <si>
    <t>ASPIRIN.; ASPIRIN.; METFORMIN; TRIMETHOPRIM.; LOSARTAN POTASSIUM.; EZETIMIBE.; METFORMIN; EZETIMIBE.; NOVORAPID; TRIMETHOPRIM.</t>
  </si>
  <si>
    <t>Arteritis</t>
  </si>
  <si>
    <t>Myocardial infarction; Cardiac failure congestive; Cardiac disorder</t>
  </si>
  <si>
    <t>Hypotension; Cardiac failure congestive; Coronary artery disease; Angina unstable</t>
  </si>
  <si>
    <t>REVLIMID; REVLIMID; REVLIMID; REVLIMID; REVLIMID</t>
  </si>
  <si>
    <t>SEROQUEL; SEROQUEL; EFFORTIL; SAROTEN; INDERAL; DOMINAL FORTE; SAROTEN; SAROTEN; TEMESTA; PANTOLOC; SEROQUEL</t>
  </si>
  <si>
    <t>Subileus</t>
  </si>
  <si>
    <t>Finger deformity; Headache; Muscle spasms; Paraesthesia</t>
  </si>
  <si>
    <t>LAMICTAL; LAMICTAL; FRISIUM; FRISIUM</t>
  </si>
  <si>
    <t>Loss of consciousness; Psychomotor hyperactivity</t>
  </si>
  <si>
    <t>SIMVASTATIN.; LIPITOR; ATORVASTATIN CALCIUM.; LIPITOR; ATORVASTATIN CALCIUM.</t>
  </si>
  <si>
    <t>Cataract; Type 2 diabetes mellitus</t>
  </si>
  <si>
    <t>EFAVIRENZ/EMTRICITABINE/TENOFOVIR DISOPROXIL FUMARATE; EFAVIRENZ/EMTRICITABINE/TENOFOVIR DISOPROXIL FUMARATE; ETOPOSIDE; CONTRIMOXAZOLE</t>
  </si>
  <si>
    <t>Abdominal pain upper; Sepsis</t>
  </si>
  <si>
    <t>CITALOPRAM; CITALOPRAM; SARCOSINE; QUETIAPINE.; CITALOPRAM</t>
  </si>
  <si>
    <t>Energy increased; Tension; Irritability; Libido increased; Abnormal behaviour; Psychomotor hyperactivity; Drug interaction</t>
  </si>
  <si>
    <t>ONFI; KEPPRA; DIASTAT; TOPIRAMATE</t>
  </si>
  <si>
    <t>Malaise; Respiratory rate increased; Heart rate increased</t>
  </si>
  <si>
    <t>LIPITOR; SIMVASTATIN.; ATORVASTATIN; LIPITOR</t>
  </si>
  <si>
    <t>LAMICTAL; KEPPRA; NONE</t>
  </si>
  <si>
    <t>Convulsion; Loss of consciousness; Feeling abnormal; Fall; Head injury; Disorientation; Tremor; Headache; Somnolence; Fatigue; Drug administration error</t>
  </si>
  <si>
    <t>Cataract; Nausea</t>
  </si>
  <si>
    <t>RAMIPRIL; CITALOPRAM</t>
  </si>
  <si>
    <t>Dyspnoea; Abdominal pain upper</t>
  </si>
  <si>
    <t>TENOFOVIR DISOPROXIL FUMARATE; EMTRICITABINE; EFAVIRENZ; COTRIMOXAZOLE; ISONIAZID; PYRIDOXINE; FLUCONAZOLE; ENALAPRIL; ENALAPRIL; CEFTRIAXONE; AZITHROMYCIN; ALBENDAZOLE; CIPROFLOXACIN; METRONIDAZOLE; AMITRIPTYLINE; PARACETAMOL; ANUSOL                             /00117301/</t>
  </si>
  <si>
    <t>AVAMYS</t>
  </si>
  <si>
    <t>Optic atrophy; Intraocular pressure increased; Visual acuity reduced</t>
  </si>
  <si>
    <t>DIOVAN; ROPINIROLE.; MINERALS; LAMICTAL; ANTACIDS; ASPIRIN.; KEPPRA; UNKNOWN MEDICATION; VITAMINS; LAMICTAL XR</t>
  </si>
  <si>
    <t>Hip fracture; Visual impairment; Overdose; Rehabilitation therapy; Gait disturbance; Mobility decreased; Dizziness; Fall</t>
  </si>
  <si>
    <t>VENTOLIN</t>
  </si>
  <si>
    <t>Pneumonia; Cough; Dyspnoea</t>
  </si>
  <si>
    <t>ADVAIR HFA; VENTOLIN; UNKNOWN</t>
  </si>
  <si>
    <t>Dyspnoea; Investigation</t>
  </si>
  <si>
    <t>SIMVASTATIN (UNKNOWN); CANDESARTAN CILEXETIL; TAMSULOSIN HYDROCHLORIDE</t>
  </si>
  <si>
    <t>Muscle spasms</t>
  </si>
  <si>
    <t>AVODART; METOPROLOL; TAMSULOSIN; ISOSORBIDE</t>
  </si>
  <si>
    <t>Coronary arterial stent insertion; Atrioventricular block</t>
  </si>
  <si>
    <t>FLOVENT; CIPROFLOXACIN; OXYGEN; NEBULIZER</t>
  </si>
  <si>
    <t>Pneumonia; Cough; Speech disorder; Off label use; Malaise; Bronchitis chronic; Dyspnoea</t>
  </si>
  <si>
    <t>LESCOL XL; CRESTOR; NEOSPORIN [BACITRACIN ZINC;NEOMYCIN SULFATE;POLYMYXIN B SULFATE]; ACTOS; COZAAR; LIPITOR; ACTOS; LIPITOR; ZETIA; ZETIA</t>
  </si>
  <si>
    <t>ADVAIR HFA; ADVAIR HFA; MEDICATION FOR HIGH BLOOD PRESSURE; UNKNOWN</t>
  </si>
  <si>
    <t>Investigation; Fall; Upper limb fracture; Wrist fracture; Vision blurred; Drug ineffective; Product quality issue</t>
  </si>
  <si>
    <t>VENTOLIN; ATROVENT; LORAZEPAM; MECLIZINE; AMLODIPINE; AMBIEN; PREMPRO; HYDROCODONE</t>
  </si>
  <si>
    <t>Bronchitis; Oxygen saturation decreased</t>
  </si>
  <si>
    <t>ADVAIR HFA; SINGULAIR; FOSAMAX; ADVIL; PAROXETINE; VITAMIN D3; ADVAIR HFA</t>
  </si>
  <si>
    <t>Breast pain; Asthma; Cough; Drug ineffective</t>
  </si>
  <si>
    <t>PARAGARD 380A; PROTONIX</t>
  </si>
  <si>
    <t>Device dislocation; Dyspareunia</t>
  </si>
  <si>
    <t>AVODART; TERAZOSIN; ENALAPRIL; LORAZEPAM</t>
  </si>
  <si>
    <t>Dysuria; Pain; Catheter placement; Bladder pain; Genital pain; Nocturia</t>
  </si>
  <si>
    <t>ZOFRAN; NEURONTIN; MORPHINE SULFATE; INVESTIGATIONAL DRUG; FENTANYL; GABAPENTIN; ATENIX; METHADONE</t>
  </si>
  <si>
    <t>Mental status changes; Dehydration; Anaemia</t>
  </si>
  <si>
    <t>RAMIPRIL; COUMADIN; CONGESCOR; HUMALOG; LASIX; TORVAST; DIAMOX; SODIUM BICARBONATE; CALCIUM CARBONATE</t>
  </si>
  <si>
    <t>Angioedema; Metabolic acidosis; Dyspnoea; Drug ineffective</t>
  </si>
  <si>
    <t>ADVAIR; SPIRIVA; PREDNISONE</t>
  </si>
  <si>
    <t>Pneumonia; Cough; Wheezing; Bronchitis; Nasopharyngitis; Asthma</t>
  </si>
  <si>
    <t>ADVAIR</t>
  </si>
  <si>
    <t>WARFARIN; RANITIDINE</t>
  </si>
  <si>
    <t>Haematuria; Epistaxis; Abdominal pain; Gastrooesophageal reflux disease; Concomitant disease aggravated; Lower gastrointestinal haemorrhage; Pelvic discomfort; Accidental exposure to product; Drug dispensing error</t>
  </si>
  <si>
    <t>ADVAIR HFA</t>
  </si>
  <si>
    <t>Pneumonia; Cough; Drug hypersensitivity; Increased upper airway secretion; Rash</t>
  </si>
  <si>
    <t>KIOVIG NORMAL IMMUNOGLOBULIN (HUMAN) 20G/200ML FOR INTRAVENOUS USE INJ; FLUDROCORTISONE; MIDODRINE; MIDODRINE; NOVORAPID; GLARGINE INSULIN; GLARGINE INSULIN</t>
  </si>
  <si>
    <t>Headache; Visual impairment; Papilloedema</t>
  </si>
  <si>
    <t>Pneumonia viral; Cough; Drug hypersensitivity; Increased upper airway secretion; Rash</t>
  </si>
  <si>
    <t>ADVAIR HFA; NORVASC; SPIRIVA; TYLENOL EXTRA STRENGTH; VENTOLIN</t>
  </si>
  <si>
    <t>Diplopia; Eye pain; Lacrimation increased; Ocular hyperaemia; Photophobia; Scab; Vision blurred</t>
  </si>
  <si>
    <t>RANITIDINE HYDROCHLORIDE</t>
  </si>
  <si>
    <t>ADVAIR; SPIRIVA; ACTONEL; FOLIC ACID; METHOTREXATE; MICARDIS; METHACIN; QUININE; OMEPRAZOLE</t>
  </si>
  <si>
    <t>Ageusia; Anosmia</t>
  </si>
  <si>
    <t>Oxygen supplementation; Bipolar disorder; Myocardial infarction; Coronary arterial stent insertion; Carotid artery stent insertion; Implantable defibrillator insertion; Pulmonary thrombosis; Disability; Back disorder; Lung disorder; Panic attack; Coronary artery disease; Cardiac assistance device user</t>
  </si>
  <si>
    <t>ALBUTEROL</t>
  </si>
  <si>
    <t>TYKERB</t>
  </si>
  <si>
    <t>REMICADE; IMURAN</t>
  </si>
  <si>
    <t>Palpitations; Chest pain</t>
  </si>
  <si>
    <t>REMICADE; REMICADE; NALOXONE; MORPHINE; ZOFRAN; LOMOTIL; METHOTREXATE</t>
  </si>
  <si>
    <t>Pouchitis</t>
  </si>
  <si>
    <t>LAMICTAL; LAMOTRIGINE</t>
  </si>
  <si>
    <t>Brain neoplasm; Spinal disorder; Ill-defined disorder; Disability; Surgery; Drug ineffective; Convulsion</t>
  </si>
  <si>
    <t>PROMACTA</t>
  </si>
  <si>
    <t>REMICADE; REMICADE; REMICADE</t>
  </si>
  <si>
    <t>Lupus-like syndrome</t>
  </si>
  <si>
    <t>SALBUTAMOL SULPHATE; PLAVIX; COUMADIN; SPIRIVA; UNKNOWN MEDICATION</t>
  </si>
  <si>
    <t>Heart rate increased; Abdominal distension; Sinus operation; Cardiac disorder; Transient ischaemic attack; Facial pain; Pain in extremity; Chest discomfort; Infection; Apnoea; Back pain; Aneurysm; Vitamin B12 decreased; Adverse event; Arteriosclerosis; Ill-defined disorder; Catheterisation cardiac</t>
  </si>
  <si>
    <t>TRACLEER; CYTOXAN</t>
  </si>
  <si>
    <t>Pneumonitis chemical; Sluggishness; Pulmonary oedema</t>
  </si>
  <si>
    <t>REMICADE; REMICADE; FOLIC ACID; VITAMIN; ANTITHYROID DRUG, UNSPECIFIED; PAIN MEDICATION NOS; CELEBREX; GABAPENTIN; TRAMADOL; LEVOXYL; METHOTREXATE</t>
  </si>
  <si>
    <t>Finger deformity; Oral surgery; Foot deformity; Arthropathy; Arthropathy; Prostatic disorder; Abnormal loss of weight; Body height decreased; Memory impairment</t>
  </si>
  <si>
    <t>VOTRIENT</t>
  </si>
  <si>
    <t>Pneumonia; Alopecia</t>
  </si>
  <si>
    <t>REMICADE; REMICADE; CARDIZEM; RABEPRAZOLE; ATIVAN; CLIMARA; ADVAIR; CIPROLEX; PROPANOLOL HCL</t>
  </si>
  <si>
    <t>Colitis</t>
  </si>
  <si>
    <t>REMICADE; REMICADE</t>
  </si>
  <si>
    <t>Small intestinal stenosis; Diarrhoea; Oedema peripheral</t>
  </si>
  <si>
    <t>EXEMESTANE; EVEROLIMUS</t>
  </si>
  <si>
    <t>Disease progression; Breast cancer; Rash; Weight decreased; Mouth ulceration; Hypoaesthesia oral; Acne; Onychoclasis; Paraesthesia oral; Glossodynia; Ulcer</t>
  </si>
  <si>
    <t>FLUOXETINE (UNKNOWN); AMITRIPTYLINE</t>
  </si>
  <si>
    <t>Arrhythmia</t>
  </si>
  <si>
    <t>Diverticulum</t>
  </si>
  <si>
    <t>AVODART</t>
  </si>
  <si>
    <t>LOVAZA; ISOSORBIDE; METOPROLOL; PRAVASTATIN; BENAZEPRIL; BABY ASPIRIN</t>
  </si>
  <si>
    <t>Myocardial infarction; Coronary arterial stent insertion; Drug administration error</t>
  </si>
  <si>
    <t>Headache; Arthralgia</t>
  </si>
  <si>
    <t>Tumour excision</t>
  </si>
  <si>
    <t>EXCEGRAN; DEPAS</t>
  </si>
  <si>
    <t>Interstitial lung disease</t>
  </si>
  <si>
    <t>VALPROIC ACID (UNKNOWN); LORAZEPAM (UNKNOWN)</t>
  </si>
  <si>
    <t>Sopor; Drug abuse</t>
  </si>
  <si>
    <t>LIPITOR; LIPITOR; LIPITOR; LIPITOR</t>
  </si>
  <si>
    <t>ARIXTRA; XARELTO; ATACAND; AVLOCARDYL; PRESERVISION</t>
  </si>
  <si>
    <t>Haemorrhage; Normochromic normocytic anaemia; Haematoma; Flank pain</t>
  </si>
  <si>
    <t>TRIAZOLAM (UNKNOWN); TOPAMAX; CARBOLITHIUM; TALOFEN; DELORAZEPAM</t>
  </si>
  <si>
    <t>Coma; Hypotension; Intentional self-injury; Drug abuse; Overdose</t>
  </si>
  <si>
    <t>PYOSTACINE; HUMIRA; PREDNISONE.; RASILEZ; METHOTREXATE; PIVALONE; TRAMADOL; LANTUS; COLCHICINE.; FUROSEMIDE.; DAFALGAN; MONOTILDIEM LP; NOVORAPID; HYPERIUM; FLUIMUCIL; INEXIUM; MALARONE</t>
  </si>
  <si>
    <t>Petechiae; Thrombocytopenia; Intra-abdominal haematoma</t>
  </si>
  <si>
    <t>Suicidal ideation; Suicidal behaviour; Abnormal behaviour; Hostility; Agitation; Depressed mood; Initial insomnia</t>
  </si>
  <si>
    <t>ARIXTRA; ARIXTRA; ICAZ</t>
  </si>
  <si>
    <t>Toxic skin eruption; Rash macular; Hepatocellular injury; Cholestasis</t>
  </si>
  <si>
    <t>LAMICTAL; LAMICTAL</t>
  </si>
  <si>
    <t>Confusional state; Vomiting; Vertigo; Cerebellar syndrome; Nausea; Muscle disorder; Eye disorder; Drug dispensing error; Incorrect dose administered; Medication error</t>
  </si>
  <si>
    <t>RISPERIDONE ACTAVIS</t>
  </si>
  <si>
    <t>Delusion; Delusional perception; Product substitution issue</t>
  </si>
  <si>
    <t>REQUIP</t>
  </si>
  <si>
    <t>Sudden onset of sleep</t>
  </si>
  <si>
    <t>RELENZA</t>
  </si>
  <si>
    <t>Delirium; Delusion</t>
  </si>
  <si>
    <t>VOTRIENT 200MG</t>
  </si>
  <si>
    <t>Intra-abdominal haemorrhage; Malaise; Decreased appetite; Cachexia</t>
  </si>
  <si>
    <t>SERETIDE (50MCG/100MCG)</t>
  </si>
  <si>
    <t>Growth retardation; Weight decreased</t>
  </si>
  <si>
    <t>ATRIANCE; METHOTREXATE; ETOPOSIDE; CYCLOPHOSPHAMIDE</t>
  </si>
  <si>
    <t>Hemiplegia; Leukoencephalopathy; Aphasia</t>
  </si>
  <si>
    <t>Pulmonary embolism; Hepatic enzyme increased; Hypertension; Haemoptysis</t>
  </si>
  <si>
    <t>Autoimmune haemolytic anaemia</t>
  </si>
  <si>
    <t>DENOSUMAB; TYKERB; TAXOL</t>
  </si>
  <si>
    <t>ZINNAT; PROSPAN</t>
  </si>
  <si>
    <t>Erythema; Pruritus; Lip swelling; Eyelid oedema; Erythema; Dysphonia; Pallor; Dehydration; Rash</t>
  </si>
  <si>
    <t>Nasal congestion; Dry mouth; Oedema</t>
  </si>
  <si>
    <t>COMBIVIR; STOCRIN</t>
  </si>
  <si>
    <t>Lipodystrophy acquired; Drug ineffective; Nasopharyngitis; Pharyngitis; Herpes virus infection; Headache; Fatigue; Apathy; Weight decreased; Ill-defined disorder; Aggression</t>
  </si>
  <si>
    <t>RANIDIL; TORADOL; SPASMEX</t>
  </si>
  <si>
    <t>Lip oedema; Throat tightness</t>
  </si>
  <si>
    <t>ALDACTAZIDE; ASPIRIN.; LIPITOR; LIPITOR</t>
  </si>
  <si>
    <t>VOTRIENT; SEVREDOL; MOTILIUM; ALPRAZOLAM; INNOHEP</t>
  </si>
  <si>
    <t>Investigation; Disease progression</t>
  </si>
  <si>
    <t>AVOLVE</t>
  </si>
  <si>
    <t>Ascites</t>
  </si>
  <si>
    <t>UNKNOWN DRUG; ARIXTRA; ARIXTRA</t>
  </si>
  <si>
    <t>Blood pressure decreased; Anaemia; Abdominal pain; Haemoglobin decreased; Abdominal wall haematoma; Shock haemorrhagic; Dyspnoea</t>
  </si>
  <si>
    <t>ZANTAC; SYMMETREL; FERROMIA</t>
  </si>
  <si>
    <t>Encephalopathy</t>
  </si>
  <si>
    <t>BABY ASPIRIN; LIPITOR</t>
  </si>
  <si>
    <t>Hyperkalaemia; Pancreatitis acute; Type 2 diabetes mellitus</t>
  </si>
  <si>
    <t>VOTRIENT; NATRILIX; LIPANTIL; ISTIN</t>
  </si>
  <si>
    <t>Intestinal operation</t>
  </si>
  <si>
    <t>LORAZEPAM</t>
  </si>
  <si>
    <t>EPIVIR; VIDEX; ATAZANAVIR; URSODEOXYCHOLIC ACID; B VITAMINS; HERBAL MEDICINE</t>
  </si>
  <si>
    <t>Hepatitis C; Hepatic pain; Dysgeusia</t>
  </si>
  <si>
    <t>COMBIVIR; KALETRA</t>
  </si>
  <si>
    <t>Epilepsy; Ill-defined disorder</t>
  </si>
  <si>
    <t>FLUTICASONE PROPIONATE + SALMETEROL XINAFOATE</t>
  </si>
  <si>
    <t>Bone loss; Rib fracture; Osteoporosis; Osteopenia; Azotaemia; Anxiety</t>
  </si>
  <si>
    <t>ACITRETIN; PUVA</t>
  </si>
  <si>
    <t>Periarthritis; Joint range of motion decreased; Oedema; Synovitis</t>
  </si>
  <si>
    <t>SERETIDE; ROXITHROMYCIN</t>
  </si>
  <si>
    <t>Pharyngeal oedema; Feeling abnormal; Dizziness; Fatigue; Asthenia; Asthenia; Gait disturbance; Chest pain; Myalgia; Eye pain; General physical health deterioration; Depression; Fatigue</t>
  </si>
  <si>
    <t>TRIFLUCAN; TRIFLUCAN; IBUPROFEN\LYSINE; IBUPROFEN\LYSINE; CAFFEINE; FENTANYL RENAUDIN; VITAMIN K; VITAMIN K; CUROSURF; CLAFORAN; CLAMOXYL; AMIKLIN</t>
  </si>
  <si>
    <t>Intraventricular haemorrhage neonatal</t>
  </si>
  <si>
    <t>Diarrhoea; Weight decreased; Death</t>
  </si>
  <si>
    <t>Dyspnoea; Oral herpes; Eyelid oedema; Rash; Swelling face</t>
  </si>
  <si>
    <t>LIPITOR; SIMVASTATIN.; LOVASTATIN.; LIPITOR; ATORVASTATIN</t>
  </si>
  <si>
    <t>Syncope</t>
  </si>
  <si>
    <t>DILANTIN; DILANTIN</t>
  </si>
  <si>
    <t>Intestinal obstruction</t>
  </si>
  <si>
    <t>LYRICA; CELEBREX</t>
  </si>
  <si>
    <t>Swelling; Local swelling</t>
  </si>
  <si>
    <t>RIFAMPICIN; RIFAMPICIN; RIFAMPICIN; RIFAMPICIN; RIFAMPICIN; RIFAMPICIN; RIFAMPICIN; RIFAMPICIN; PYRAZINAMIDE; PYRAZINAMIDE; PYRAZINAMIDE; PYRAZINAMIDE; PYRAZINAMIDE; PYRAZINAMIDE; PYRAZINAMIDE; PYRAZINAMIDE; ISONIAZID; ISONIAZID; ISONIAZID; ETHAMBUTOL; ETHAMBUTOL; ETHAMBUTOL</t>
  </si>
  <si>
    <t>Serum sickness-like reaction; Nausea; Vomiting; Abdominal discomfort; Pain in extremity; Hypoaesthesia; Conjunctival haemorrhage; C-reactive protein increased; Red blood cell sedimentation rate increased; Aspartate aminotransferase increased; Alanine aminotransferase increased; Complement factor C4 decreased; Pyrexia; Polyneuropathy; Diarrhoea; Epigastric discomfort; Rash maculo-papular; Papule; Blister; Anaphylactic reaction; Condition aggravated; Urticaria; Blood pressure decreased; Heart rate increased; Dyspnoea; Respiratory rate increased; Chest discomfort</t>
  </si>
  <si>
    <t>Blood pressure decreased</t>
  </si>
  <si>
    <t>ATORVASTATIN; CALCICHEW-D3; GLICLAZIDE; LANSOPRAZOLE; METFORMIN; RAMIPRIL; GABAPENTIN</t>
  </si>
  <si>
    <t>Myalgia; Muscular weakness; Fall; Blood sodium decreased</t>
  </si>
  <si>
    <t>METFORMIN HCL</t>
  </si>
  <si>
    <t>Cardiac disorder; Blood glucose increased</t>
  </si>
  <si>
    <t>LIPITOR; ATORVASTATIN</t>
  </si>
  <si>
    <t>GABAPENTIN; KLONOPIN</t>
  </si>
  <si>
    <t>Pleurisy</t>
  </si>
  <si>
    <t>HUMIRA; ENTOCORT; IMURAN</t>
  </si>
  <si>
    <t>Ileal stenosis; Crohn^s disease; Abdominal distension; Discomfort; Crohn^s disease; Pain</t>
  </si>
  <si>
    <t>Abdominal pain</t>
  </si>
  <si>
    <t>TAKEPRON; PANVITAN; XALKORI; MAGMITT; DIART; ULCERLMIN; XALKORI; OPSO; PRIMPERAN; MAGMITT; XALKORI; TAKEPRON; SENNOSIDE</t>
  </si>
  <si>
    <t>Renal abscess; Enterocolitis</t>
  </si>
  <si>
    <t>KALETRA; TRUVADA; ISENTRESS; FUZEON; TAMSULOSIN; DEKRISTOL; ZOPICLON</t>
  </si>
  <si>
    <t>ZEMPLAR</t>
  </si>
  <si>
    <t>Nasopharyngitis; Malaise</t>
  </si>
  <si>
    <t>International normalised ratio increased; International normalised ratio fluctuation</t>
  </si>
  <si>
    <t>CRESTOR; LIPITOR; LIPITOR; ATORVASTATIN CALCIUM.</t>
  </si>
  <si>
    <t>Concussion</t>
  </si>
  <si>
    <t>LIPITOR; LIPITOR; LIPITOR; PRAVACHOL; LIPITOR; LIPITOR</t>
  </si>
  <si>
    <t>DOXYCYCLINE MONOHYDRATE</t>
  </si>
  <si>
    <t>Congestive cardiomyopathy; Dyspnoea exertional</t>
  </si>
  <si>
    <t>Eye pruritus</t>
  </si>
  <si>
    <t>CHANTIX; CHANTIX; VYVANSE</t>
  </si>
  <si>
    <t>Irritability; Sleep disorder</t>
  </si>
  <si>
    <t>LETAIRIS; AMBIEN</t>
  </si>
  <si>
    <t>Chest pain; Facial bones fracture; Presyncope; Drug ineffective; Nasal congestion; Dyspnoea; Middle insomnia</t>
  </si>
  <si>
    <t>CELEBREX; TOPROL XL; PROVENTIL; ADVAIR DISKUS</t>
  </si>
  <si>
    <t>Bone pain; Feeling abnormal</t>
  </si>
  <si>
    <t>LIPITOR; ATORVASTATIN; LIPITOR; LIPITOR</t>
  </si>
  <si>
    <t>EXEMESTANE; EVEROLIMUS; EVEROLIMUS; DENOSUMAB</t>
  </si>
  <si>
    <t>Pneumothorax; Pneumonitis; Pain; Pleural effusion; Glossodynia; Fatigue; Influenza like illness; Respiratory tract irritation; Arthralgia; Bone disorder; Onychoclasis; Chills; Rash; Body temperature increased; Chest discomfort; Wheezing</t>
  </si>
  <si>
    <t>MIRALAX; MIRALAX; CREON (PANCREATIN)</t>
  </si>
  <si>
    <t>Incorrect drug administration duration; Therapeutic response changed; Product odour abnormal; Product taste abnormal; Product solubility abnormal</t>
  </si>
  <si>
    <t>Neuropathy peripheral; Type 2 diabetes mellitus</t>
  </si>
  <si>
    <t>ATORVASTATIN CALCIUM.; LIPITOR; LIPITOR; CRESTOR; LIPITOR</t>
  </si>
  <si>
    <t>Drug withdrawal syndrome</t>
  </si>
  <si>
    <t>Abdominal pain upper</t>
  </si>
  <si>
    <t>METHADONE</t>
  </si>
  <si>
    <t>Acute respiratory distress syndrome; Respiratory distress; Hypoxia; Lung infiltration; Hypoventilation; Bradypnoea; Respiratory acidosis; Coma; Unresponsive to stimuli; Miosis; Hyperhidrosis; Agitation; Toxicity to various agents; Accidental overdose; Rales</t>
  </si>
  <si>
    <t>PACLITAXEL; TORECAN; ZODAC; DEGAN; DEXAMED /01148701/</t>
  </si>
  <si>
    <t>Cough; Cyanosis; Tachycardia; Swelling face; Dyspnoea</t>
  </si>
  <si>
    <t>OSCAL; COMBIVENT; COMBIVENT; PRAVASTATIN; VITAMIN B12; NORVASC</t>
  </si>
  <si>
    <t>Product quality issue; Aortic aneurysm; Abnormal loss of weight; Chronic obstructive pulmonary disease; Dyspnoea; Drug effect decreased</t>
  </si>
  <si>
    <t>LIPITOR; IBUPROFEN</t>
  </si>
  <si>
    <t>Confusional state; Lethargy; Oedema</t>
  </si>
  <si>
    <t>ATORVASTATIN CALCIUM.; ATORVASTATIN CALCIUM.; LIPITOR; LIPITOR</t>
  </si>
  <si>
    <t>ORENCIA</t>
  </si>
  <si>
    <t>LIPITOR; SIMVASTATIN.; TOPROL XL; ATORVASTATIN; SIMVASTATIN.; ZOCOR; LIPITOR; ATORVASTATIN</t>
  </si>
  <si>
    <t>Type 2 diabetes mellitus; Diabetic dermopathy</t>
  </si>
  <si>
    <t>SPIRIVA; SPIRIVA; SPIRIVA</t>
  </si>
  <si>
    <t>Dyspnoea; Product quality issue; Dyspnoea; Chest discomfort; Chronic obstructive pulmonary disease; Panic attack; Drug ineffective; Hypotension; Dyspnoea; Off label use; Dyspnoea; Product quality issue; Fall; Head injury</t>
  </si>
  <si>
    <t>Orthopnoea; Weight increased; Fluid retention; Dyspnoea</t>
  </si>
  <si>
    <t>LYRICA; CELEBREX; GABAPENTIN</t>
  </si>
  <si>
    <t>MICARDIS HCT; FOLIC ACID; METOPROLOL; CRESTOR; MULTIVITAMIN</t>
  </si>
  <si>
    <t>Blood pressure increased</t>
  </si>
  <si>
    <t>Bronchitis; Headache; Nasal congestion</t>
  </si>
  <si>
    <t>ADVIL MIGRAINE</t>
  </si>
  <si>
    <t>Rash; Urticaria</t>
  </si>
  <si>
    <t>Peritoneal dialysis complication; Muscle spasms</t>
  </si>
  <si>
    <t>Feeling abnormal; Dyspnoea</t>
  </si>
  <si>
    <t>Dysmorphism</t>
  </si>
  <si>
    <t>HUMIRA; SERTRALINE; LEVOTHYROXINE; OMEPRAZOL; PREDNISONE</t>
  </si>
  <si>
    <t>Brain neoplasm; Brain neoplasm benign</t>
  </si>
  <si>
    <t>APRESOLINE HYDROCHLORIDE; ZITHROMAX; EPINEPHRINE.; MORPHINE SULFATE.; ASPIRIN.; CODEINE; DILANTIN; PROGLYCEM</t>
  </si>
  <si>
    <t>VISIPAQUE; VISIPAQUE; VISIPAQUE; LEVOTHYROX; CHONDROSULF; KARDEGIC; GUTRON; LAROXYL; INEXIUM; TARDYFERON; DOMPERIDONE</t>
  </si>
  <si>
    <t>Rash morbilliform; Pruritus; Oedema peripheral; Lip oedema; Rash erythematous; Skin exfoliation</t>
  </si>
  <si>
    <t>NAPROXEN.; YAZ; LEVOTHYROXIN; YAZ; NAPROXEN.; ACETAMINOPHEN W/OXYCODONE; SYNTHROID; BACTRIM DS; PERCOCET; KEPPRA; ADVIL [IBUPROFEN]; LEVETIRACETAM.; YAZ</t>
  </si>
  <si>
    <t>Cerebral thrombosis; Loss of consciousness; Gait disturbance; Agraphia; Fear; Migraine; Abdominal pain; Back pain; Activities of daily living impaired; Paralysis; Seizure; Frustration; Pain; Speech disorder; Injury; General physical health deterioration; Amnesia; Scar; Stress; Impaired driving ability; Intracranial venous sinus thrombosis; Motor dysfunction; Weight increased; Malaise; Nausea; Hypothyroidism</t>
  </si>
  <si>
    <t>LETAIRIS; LASIX</t>
  </si>
  <si>
    <t>Fall; Emergency care; Balance disorder</t>
  </si>
  <si>
    <t>ACETYLSALICYLIC ACID({=100 MG); ACETYLSALICYLIC ACID({=100 MG)</t>
  </si>
  <si>
    <t>Haematochezia; Colon adenoma</t>
  </si>
  <si>
    <t>ACLASTA/ZOLEDRONATE; ADARTREL</t>
  </si>
  <si>
    <t>Breast cancer recurrent; Metastases to bone; Pathological fracture; Rib fracture</t>
  </si>
  <si>
    <t>SUMATRIPTAN.; CETIRIZINE; YAZ</t>
  </si>
  <si>
    <t>Cerebrovascular accident; Embolism arterial</t>
  </si>
  <si>
    <t>Gallbladder disorder; Pneumonia</t>
  </si>
  <si>
    <t>Uterine disorder</t>
  </si>
  <si>
    <t>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RISPERIDONE; ARIPIPRAZOLE; OLANZAPINE; ACINON; MEILAX; MEILAX; ROHYPNOL; OLMETEC</t>
  </si>
  <si>
    <t>Weight decreased; Subileus; Sedation; Somnolence; Constipation; Akathisia; Abnormal behaviour; Drug ineffective</t>
  </si>
  <si>
    <t>YAZ; TOPIRAMATE; TOPIRAMATE; BUTALBITAL, ACETAMINOPHEN + CAFFEINE; BUTALBITAL, ACETAMINOPHEN + CAFFEINE; VICODIN; REGLAN</t>
  </si>
  <si>
    <t>Superior sagittal sinus thrombosis; Cerebrovascular accident</t>
  </si>
  <si>
    <t>Movement disorder; Metastasis; Disease progression</t>
  </si>
  <si>
    <t>ZOSYN; CELECOX; DETRUSITOL; PRIMPERAN; SOPHIA-C</t>
  </si>
  <si>
    <t>Toxic skin eruption</t>
  </si>
  <si>
    <t>CITALOPRAM; FOLIC ACID; THYMIAN</t>
  </si>
  <si>
    <t>Motor developmental delay; Dermoid cyst; Exposure during pregnancy</t>
  </si>
  <si>
    <t>Weight decreased; Scleroderma; Fatigue; Gastrointestinal disorder; Weight gain poor; Dizziness; Blood iron decreased; Gait disturbance; Pain</t>
  </si>
  <si>
    <t>ARAVA</t>
  </si>
  <si>
    <t>TASIGNA; CHEMOTHERAPEUTICS</t>
  </si>
  <si>
    <t>Respiratory failure; Pneumonia; Haemoglobin decreased; Chronic myeloid leukaemia transformation; Platelet count decreased</t>
  </si>
  <si>
    <t>Retinal tear; Visual impairment</t>
  </si>
  <si>
    <t>CARDIOASPIRIN; TOTALIP; BLOPRESS</t>
  </si>
  <si>
    <t>Apraxia; Cerebral haemorrhage; Subarachnoid haemorrhage; Confusional state</t>
  </si>
  <si>
    <t>EXFORGE; TENORMIN; ADALAT; MINIPRESS; ASPIRIN PROTECT; ATISURIL//ALLOPURINOL; CALCIUM; CRESTOR</t>
  </si>
  <si>
    <t>Respiratory failure; Myocardial infarction; Cardiac failure; Memory impairment; Pain in extremity; Diarrhoea</t>
  </si>
  <si>
    <t>ADCIRCA; TYVASO; LETAIRIS</t>
  </si>
  <si>
    <t>Cough; Vomiting; Headache; Malaise; Asthenia</t>
  </si>
  <si>
    <t>Device issue; Scar; Uterine perforation; Abortion spontaneous; Pain; Anxiety; Emotional distress; Device breakage; Injury; Uterine injury</t>
  </si>
  <si>
    <t>Heart rate increased; Oedema; Hot flush</t>
  </si>
  <si>
    <t>Chest pain; Dysphagia; Pyrexia</t>
  </si>
  <si>
    <t>Road traffic accident; Contusion</t>
  </si>
  <si>
    <t>Product packaging issue; Arthritis</t>
  </si>
  <si>
    <t>LIPITOR; LIPITOR; SIMVASTATIN.; LIPITOR; ATORVASTATIN</t>
  </si>
  <si>
    <t>Condition aggravated; Rectal prolapse</t>
  </si>
  <si>
    <t>Headache; Fluid retention</t>
  </si>
  <si>
    <t>GAMMAGARD LIQUID</t>
  </si>
  <si>
    <t>ATORVASTATIN; LIPITOR; LIPITOR</t>
  </si>
  <si>
    <t>LIPITOR; ZETIA; ZETIA; LIPITOR; LIPITOR; LIPITOR</t>
  </si>
  <si>
    <t>Faeces discoloured; Dry mouth; Abnormal dreams</t>
  </si>
  <si>
    <t>Neutrophil count decreased; White blood cell count decreased</t>
  </si>
  <si>
    <t>NEORAL</t>
  </si>
  <si>
    <t>Megakaryocytes decreased; Aplastic anaemia; Platelet count decreased; Blood potassium abnormal; Aspartate aminotransferase increased; Alanine aminotransferase abnormal; White blood cell count decreased; Blood creatinine increased; Immunosuppressant drug level decreased</t>
  </si>
  <si>
    <t>DIOVAN; ROSULIB</t>
  </si>
  <si>
    <t>Fall; Rib fracture; Pain</t>
  </si>
  <si>
    <t>Liver injury</t>
  </si>
  <si>
    <t>Oxygen consumption increased; Haemoglobin abnormal</t>
  </si>
  <si>
    <t>BISOPROLOL</t>
  </si>
  <si>
    <t>Hallucination; Nightmare</t>
  </si>
  <si>
    <t>LIPITOR; CRESTOR; LIPITOR; LIPITOR; SIMVASTATIN.</t>
  </si>
  <si>
    <t>POMALYST; DEXAMETHASONE</t>
  </si>
  <si>
    <t>Oral discomfort; Muscle spasms; Abdominal pain upper; Fatigue; Dyspnoea exertional; Nausea; Decreased appetite</t>
  </si>
  <si>
    <t>LIPITOR; LOVASTATIN.; LIPITOR; LIPITOR; ATORVASTATIN; ATORVASTATIN</t>
  </si>
  <si>
    <t>Drug dose omission; Chest discomfort; Dyspnoea; Dizziness</t>
  </si>
  <si>
    <t>FLUOROURACILE TEVA; IRINOTECAN FRESENIUS; OXALIPLATINO ACCORD</t>
  </si>
  <si>
    <t>Pulmonary embolism</t>
  </si>
  <si>
    <t>Head discomfort; Disturbance in attention</t>
  </si>
  <si>
    <t>Palpitations; No therapeutic response; Oedema; Abdominal pain upper; Chest pain; Fluid retention</t>
  </si>
  <si>
    <t>Hernia</t>
  </si>
  <si>
    <t>EXCEDRIN EXTRA STRENGTH</t>
  </si>
  <si>
    <t>Oedema peripheral; Muscle spasms</t>
  </si>
  <si>
    <t>VELETRI; ADCIRCA</t>
  </si>
  <si>
    <t>Blood urea increased; Blood potassium increased; Blood creatinine increased; Fluid retention</t>
  </si>
  <si>
    <t>POMALYST</t>
  </si>
  <si>
    <t>Plasma cell myeloma; Respiratory failure</t>
  </si>
  <si>
    <t>JAKAFI; DANAZOL; TOPROL; PRAVASTATIN; FENOFIBRATE; ZYRTEC; NEXIUM                             /01479302/; ASPIRIN 81 MG; VALIUM; NASONEX</t>
  </si>
  <si>
    <t>Asthenia; Dyspnoea; Anaemia; Drug administration error</t>
  </si>
  <si>
    <t>PARAGARD 380A; MISOPROSTAL; PLAN B ONE-STEP</t>
  </si>
  <si>
    <t>Device expulsion; Metrorrhagia</t>
  </si>
  <si>
    <t>Urinary tract infection; Bladder discomfort</t>
  </si>
  <si>
    <t>DIANEAL PD4 GLUCOSE 1.36% W/V / 13.6 MG/ML; DIANEAL PD4 GLUCOSE 1.36% W/V / 13.6 MG/ML; DIANEAL PD4 GLUCOSE 2.27% W/V / 22.7 MG/ML; DIANEAL PD4 GLUCOSE 2.27% W/V / 22.7 MG/ML; EXTRANEAL (ICODEXTRIN 7.5%) SOLUTION FOR PERITONEAL DIALYSIS; EXTRANEAL (ICODEXTRIN 7.5%) SOLUTION FOR PERITONEAL DIALYSIS; NUTRINEAL PD4 WITH 1.1% AMINO ACIDS; NUTRINEAL PD4 WITH 1.1% AMINO ACIDS</t>
  </si>
  <si>
    <t>JAKAFI; GUAIFENESIN DM; PROBIOTIC                          /06395501/; CENTRUM                            /02217401/; TYLENOL                            /00020001/; SIMVASTATIN; NORVASC; HYDROCHLOROTHIAZIDE; LISINOPRIL; ANAGRELIDE HCL; CALCIUM + VITAMIN D</t>
  </si>
  <si>
    <t>Respiratory tract congestion</t>
  </si>
  <si>
    <t>LETAIRIS; COUMADIN</t>
  </si>
  <si>
    <t>Anaemia; Fatigue</t>
  </si>
  <si>
    <t>CLARITIN CHEWABLE TABLETS; CLARITIN CHEWABLE TABLETS; PULMICORT; XOPENEX</t>
  </si>
  <si>
    <t>EPOPROSTENOL.; LETAIRIS; REVATIO</t>
  </si>
  <si>
    <t>Headache; Decreased appetite</t>
  </si>
  <si>
    <t>Feeling jittery</t>
  </si>
  <si>
    <t>Cough; Malaise</t>
  </si>
  <si>
    <t>DIANEAL LOW CALCIUM (ULTRABAG); DIANEAL LOW CALCIUM (ULTRABAG); DIANEAL LOW CALCIUM (ULTRABAG)</t>
  </si>
  <si>
    <t>Weight increased; Abdominal pain; Muscle spasms</t>
  </si>
  <si>
    <t>Pharyngeal oedema; Dyspnoea; Nasal congestion</t>
  </si>
  <si>
    <t>Upper respiratory tract infection; Cough</t>
  </si>
  <si>
    <t>Skin irritation; Application site erythema; Drug effect decreased; Product adhesion issue</t>
  </si>
  <si>
    <t>Overdose; Wrong technique in drug usage process; Accidental exposure to product by child</t>
  </si>
  <si>
    <t>GILENYA; OXYNORM; GABAPENTIN; SAROTEN; ANTIDEPRESSANTS</t>
  </si>
  <si>
    <t>Heart rate irregular; Atrioventricular block second degree; Dyspnoea</t>
  </si>
  <si>
    <t>LETAIRIS; TYVASO; ADCIRCA</t>
  </si>
  <si>
    <t>Gastrointestinal tract irritation; Gastrointestinal pain; Diarrhoea</t>
  </si>
  <si>
    <t>Procedural pain</t>
  </si>
  <si>
    <t>FELBAMATE.; AFINITOR DISPERZ; SABRIL; KEPPRA; VITAMIN B6; TAURINE; AFINITOR DISPERZ; AFINITOR DISPERZ; MULTIVITAMINS</t>
  </si>
  <si>
    <t>Seizure; Drug level decreased; Weight increased</t>
  </si>
  <si>
    <t>Dyspnoea; Anxiety; Malaise; Tremor; Nervousness; Fatigue; Fatigue; Dyspnoea</t>
  </si>
  <si>
    <t>Abortion spontaneous; Unintended pregnancy; Device dislocation; Implant site erythema; Implant site swelling; Implant site haematoma; Implant site reaction; Device breakage; Device difficult to use</t>
  </si>
  <si>
    <t>JAKAFI; AMIODARONE; SERTRALINE; TEMAZEPAM; HYDROCODONE; LEVOTHYROXINE; PANTOPRAZOLE; ASPIRIN; COLACE; VESICARE; MULTIVITAMINS; FOLIC ACID; VITAMIN A                          /00056001/; VITAMIN C                          /00008001/</t>
  </si>
  <si>
    <t>Flatulence; Decreased appetite; Nausea; Constipation</t>
  </si>
  <si>
    <t>CORICIDIN HBP COLD AND FLU; CORICIDIN HBP COLD AND FLU</t>
  </si>
  <si>
    <t>Dizziness; Vomiting</t>
  </si>
  <si>
    <t>Overdose; Off label use</t>
  </si>
  <si>
    <t>JAKAFI; FUROSEMIDE</t>
  </si>
  <si>
    <t>Oedema peripheral; Hypoaesthesia; Musculoskeletal stiffness</t>
  </si>
  <si>
    <t>DIANEAL LOW CALCIUM; EXTRANEAL</t>
  </si>
  <si>
    <t>CLARITIN CHEWABLE TABLETS; CLARITIN CHEWABLE TABLETS; SINGULAIR</t>
  </si>
  <si>
    <t>Arthritis</t>
  </si>
  <si>
    <t>CITALOPRAM</t>
  </si>
  <si>
    <t>Small for dates baby; Micropenis; Hypospadias; Cryptorchism; Exposure during pregnancy</t>
  </si>
  <si>
    <t>JAKAFI; ATENOLOL; LASIX                              /00032601/; XANAX; POTASSIUM</t>
  </si>
  <si>
    <t>Infection; Nausea; Headache; Fatigue; Chills; Contusion; Pyrexia; Vomiting; White blood cell count increased</t>
  </si>
  <si>
    <t>Liver function test abnormal; Off label use</t>
  </si>
  <si>
    <t>FOLLITROPIN ALFA; HUMAN CHORIONIC GONADOTROPHIN; METFORMIN HYDROCHLORIDE.</t>
  </si>
  <si>
    <t>Maternal exposure during pregnancy; Off label use; Abortion</t>
  </si>
  <si>
    <t>Chest pain; Initial insomnia; Arthralgia</t>
  </si>
  <si>
    <t>JAKAFI; SYMBICORT; BUMEX; LOPERAMIDE; METAZOLINE; METOPROLOL; PREVACID</t>
  </si>
  <si>
    <t>Weight decreased</t>
  </si>
  <si>
    <t>METFORMIN HYDROCHLORIDE.; CHORIONIC GONADOTROPIN; CLOMIPHENE CITRATE.</t>
  </si>
  <si>
    <t>Off label use; Abortion; Maternal exposure during pregnancy</t>
  </si>
  <si>
    <t>REMODULIN; LETAIRIS; ADCIRCA</t>
  </si>
  <si>
    <t>Heart rate increased; Tinnitus</t>
  </si>
  <si>
    <t>DIANEAL LOW CALCIUM; DIANEAL LOW CALCIUM (ULTRABAG)</t>
  </si>
  <si>
    <t>Oedema; Pyrexia; Overdose</t>
  </si>
  <si>
    <t>DIANEAL PD2; DIANEAL PD2 (ULTRABAG); DIANEAL PD2 (ULTRABAG)</t>
  </si>
  <si>
    <t>Diabetic foot infection</t>
  </si>
  <si>
    <t>METFORMIN HYDROCHLORIDE.; HUMAN CHORIONIC GONADOTROPHIN; FOLLITROPIN ALFA</t>
  </si>
  <si>
    <t>Ectopic pregnancy; Maternal exposure during pregnancy; Off label use</t>
  </si>
  <si>
    <t>Cardiac disorder; Cough; Nasopharyngitis</t>
  </si>
  <si>
    <t>GILENYA; MVI; AMLODIPINE BESYLATE; URSODIOL; BACLOFEN; IRON; VITAMIN C; VITAMIN B6; VITAMIN D3; OXYBUTYNIN; DOCUSATE SODIUM W/SENNOSIDE A+B; CRANBERRY//VACCINIUM MACROCARPON; OMEPRAZOLE; BENAZEPRIL; FERROUS SULFATE; BUPROPION HCL; MULTIVITAMIN                       /00097801/</t>
  </si>
  <si>
    <t>Wound; Urinary tract infection</t>
  </si>
  <si>
    <t>Treatment noncompliance</t>
  </si>
  <si>
    <t>CLARITIN CHEWABLE TABLETS; CLARITIN CHEWABLE TABLETS; CLARITIN CHEWABLE TABLETS; MONTELUKAST SODIUM; PROVENTIL</t>
  </si>
  <si>
    <t>JAKAFI; ANAGRELIDE; ALLOPURINOL; COREG; MULTIVITAMIN                       /00097801/; FISH OIL; FUROSEMIDE; OMEPRAZOLE; GABAPENTIN</t>
  </si>
  <si>
    <t>Nasopharyngitis; Diarrhoea</t>
  </si>
  <si>
    <t>TYVASO; ADCIRCA; LETAIRIS</t>
  </si>
  <si>
    <t>Seasonal allergy</t>
  </si>
  <si>
    <t>Coronary artery occlusion; Blood glucose decreased</t>
  </si>
  <si>
    <t>FAMVIR; RALTEGRAVIR; SULFADIAZINE; LEDERFOLIN; MARAVIROC; TRUVADA; DARAPRIM</t>
  </si>
  <si>
    <t>Escherichia bacteraemia; Hypokalaemia; Hyponatraemia; Vomiting; Abdominal pain upper; Nausea; Histoplasmosis; Cytomegalovirus infection; Gastrointestinal haemorrhage; Oesophageal ulcer; Strongyloidiasis</t>
  </si>
  <si>
    <t>Tongue ulceration</t>
  </si>
  <si>
    <t>Pregnancy after post coital contraception; Maternal exposure before pregnancy</t>
  </si>
  <si>
    <t>DIANEAL PD2 (ULTRABAG); DIANEAL PD2 (ULTRABAG)</t>
  </si>
  <si>
    <t>Swelling; Fluid retention</t>
  </si>
  <si>
    <t>Dermatitis allergic</t>
  </si>
  <si>
    <t>IBUPROFEN; IBUPROFEN; PARACETAMOL</t>
  </si>
  <si>
    <t>Haemoptysis; Pulmonary haemorrhage</t>
  </si>
  <si>
    <t>BREVIBLOC 2,5 G/10 ML, SOLUTION INJECTABLE ? DILUER (I.V.); BREVIBLOC 2,5 G/10 ML, SOLUTION INJECTABLE ? DILUER (I.V.); CORDARONE; MAGNESIUM; NORADRENALINE; DAPTOMYCIN; TAZOCILLINE; GENTAMYCIN</t>
  </si>
  <si>
    <t>Pulseless electrical activity; Cardiac arrest; Septic shock</t>
  </si>
  <si>
    <t>TRAZODONE; FLUOXETIN; TAVOR (LORAZEPAM); FOLIO FORTE; HALCION; SERTRALINE; AMOXICILLIN; CODEINE; PARACETAMOL CODEINE; VOLTAREN ^CIBA-GEIGY^; ASS</t>
  </si>
  <si>
    <t>Penile torsion</t>
  </si>
  <si>
    <t>AZTREONAM LYSINE</t>
  </si>
  <si>
    <t>AMLODIPINE BESYLATE.; TRAMADOL.; OMEPRAZOLE.; ADCIRCA; ACETAMINOPHEN.; LETAIRIS; LISINOPRIL.; CLOBETASOL PROPIONATE.; HYDROCHLOROTHIAZIDE.; LETAIRIS; VENTAVIS</t>
  </si>
  <si>
    <t>Blood pressure decreased; Headache; Visual impairment</t>
  </si>
  <si>
    <t>CLARITIN CHEWABLE TABLETS; CLARITIN; CLARITIN</t>
  </si>
  <si>
    <t>PROAIR HFA</t>
  </si>
  <si>
    <t>Sneezing</t>
  </si>
  <si>
    <t>Application site swelling; Application site erythema; Drug ineffective; Product adhesion issue</t>
  </si>
  <si>
    <t>CLARITIN REDITABS; CLARITIN CHEWABLE TABLETS</t>
  </si>
  <si>
    <t>Genital haemorrhage; Device expulsion</t>
  </si>
  <si>
    <t>LETAIRIS; TYVASO; REVATIO</t>
  </si>
  <si>
    <t>PAROXETIN; THYROXIN; ESOMEPRAZOLE; FOLIO; INFLUENZA</t>
  </si>
  <si>
    <t>Pulmonary valve stenosis congenital; Atrial septal defect; Feeding disorder neonatal; Exposure during pregnancy</t>
  </si>
  <si>
    <t>Drug effect decreased; Product quality issue</t>
  </si>
  <si>
    <t>Device dislocation; Injury; Emotional distress; Pain</t>
  </si>
  <si>
    <t>Disability; Multiple sclerosis relapse</t>
  </si>
  <si>
    <t>Sudden death; Renal disorder; Electrolyte imbalance</t>
  </si>
  <si>
    <t>Drug effect delayed</t>
  </si>
  <si>
    <t>Osteonecrosis</t>
  </si>
  <si>
    <t>Bronchopulmonary aspergillosis</t>
  </si>
  <si>
    <t>Gastroenteritis viral</t>
  </si>
  <si>
    <t>International normalised ratio increased</t>
  </si>
  <si>
    <t>ALPHAGAN; COSOPT; TRAVATANZ; SANCOBA</t>
  </si>
  <si>
    <t>REVLIMID; HUMALOG; AMLODIPINE BESYLATE; FLUTICASONE PROPIONATE; DEXAMETHASONE; LIPITOR; POTASSIUM CL ER; CLONAZEPAM; GABAPENTIN</t>
  </si>
  <si>
    <t>Myelodysplastic syndrome; Abasia; Chronic obstructive pulmonary disease; Diabetes mellitus; Pancytopenia; Asthenia</t>
  </si>
  <si>
    <t>Haematochezia; Urinary retention</t>
  </si>
  <si>
    <t>Condition aggravated</t>
  </si>
  <si>
    <t>Nasopharyngitis; Influenza</t>
  </si>
  <si>
    <t>Death; Respiratory disorder; Pneumonia; Hypokinesia</t>
  </si>
  <si>
    <t>VALPROIC ACID; KEPPRA; L-THYROXINE//LEVOTHYROXINE; D-FLUORETTEN</t>
  </si>
  <si>
    <t>Diet refusal</t>
  </si>
  <si>
    <t>CODEINE SULFATE</t>
  </si>
  <si>
    <t>Dizziness; Oedema peripheral</t>
  </si>
  <si>
    <t>TRACLEER; TRACLEER</t>
  </si>
  <si>
    <t>Cardioversion; Atrial fibrillation; Atrial flutter; Cardiac ablation</t>
  </si>
  <si>
    <t>RISPERIDONE; CITALOPRAM; DONEPEZIL</t>
  </si>
  <si>
    <t>Incontinence; Neck pain; Abasia; Hypokinesia</t>
  </si>
  <si>
    <t>TRACLEER</t>
  </si>
  <si>
    <t>Coronary arterial stent insertion; Renal failure</t>
  </si>
  <si>
    <t>Pertussis; Cough; Oropharyngeal pain</t>
  </si>
  <si>
    <t>Cough; Dyspnoea</t>
  </si>
  <si>
    <t>Aneurysm</t>
  </si>
  <si>
    <t>PRADAXA; SPIRIVA; ALENDRONINEZUUR; PANTOPRAZOL; TRAMADOL; RASILEZ; LOSARTAN</t>
  </si>
  <si>
    <t>Depression</t>
  </si>
  <si>
    <t>Chest pain; Oedema</t>
  </si>
  <si>
    <t>ISTODAX; PRILOSEC; ATIVAN</t>
  </si>
  <si>
    <t>Atrial fibrillation; Vomiting; Dehydration; Nausea; Pyrexia; Mycosis fungoides; Hypotension; Syncope; Anaemia; Hypomagnesaemia</t>
  </si>
  <si>
    <t>Arthropod bite; Lip swelling</t>
  </si>
  <si>
    <t>FEBURIC; RHEUMATREX /00113801/; PREDNISOLONE; FUROSEMIDE; GLACTIV; AMARYL; STANZOME OD; EXFORGE; LIVALO; FOLIAMIN</t>
  </si>
  <si>
    <t>Lymphoma</t>
  </si>
  <si>
    <t>Ocular hyperaemia; Headache; Musculoskeletal stiffness</t>
  </si>
  <si>
    <t>SPIRIVA; ALBUTEROL NEBULIZER; COUMADIN; METOPROLOL; LEVOTHYROXINE; SIMVASTATIN; OMEPRAZOLE; FLUOXETINE; FUROSEMIDE; ALBUTEROL MDI</t>
  </si>
  <si>
    <t>CELLCEPT; ADCIRCA; LETAIRIS; TRACLEER; LETAIRIS</t>
  </si>
  <si>
    <t>Chest discomfort; Liver function test abnormal; Dyspnoea</t>
  </si>
  <si>
    <t>ABILIFY MAINTENA; DEPAKOTE ER</t>
  </si>
  <si>
    <t>Schizoaffective disorder; Suicidal ideation; Drug dose omission; Off label use</t>
  </si>
  <si>
    <t>Sinusitis; Hearing impaired; Unevaluable event; Paraesthesia</t>
  </si>
  <si>
    <t>Pulmonary embolism; Gastroenteritis; Dehydration</t>
  </si>
  <si>
    <t>Hot flush; Nasal congestion; Pruritus; Decreased appetite; Nausea; Vomiting; Abdominal pain upper</t>
  </si>
  <si>
    <t>SANDOSTATIN LAR DEPOT; CIPRODEX//CIPROFLOXACIN LACTATE</t>
  </si>
  <si>
    <t>Dysuria; Rash; Dyspnoea; Haematuria; Dysuria; Blood urine present; Polyuria; Hyperglycaemia; Urinary tract infection</t>
  </si>
  <si>
    <t>ADVAIR HFA; ADVAIR HFA; HUMIRA; ENTOCORT EC; ASACOL; HUMIRA; LIALDA; HUMIRA; HUMIRA; NORCO</t>
  </si>
  <si>
    <t>Intestinal mucosal hypertrophy; Gastrointestinal inflammation; Adenocarcinoma of colon; Intestinal obstruction; Abdominal pain</t>
  </si>
  <si>
    <t>Weight decreased; Dizziness</t>
  </si>
  <si>
    <t>HUMIRA; METHOTREXATE; HUMIRA; HUMIRA; ALCOHOL.; METHOTREXATE; HUMIRA; CITALOPRAM; WELLBUTRIN</t>
  </si>
  <si>
    <t>Fall; Injection site haemorrhage; Abdominal pain; Fluid retention; Gait disturbance; Chest pain; Paraesthesia; Neuropathy peripheral; Movement disorder; Muscular weakness; Hyperhidrosis; Lung disorder; Dizziness; Injection site pain; Psoriatic arthropathy; Hepatitis; Tuberculosis; Dyspnoea; Epididymitis; Dysuria; Bladder discomfort; Suicidal ideation; Gait disturbance; Feeling hot; Dizziness; Tinnitus; Aphasia; Nerve injury; Dysphemia; Abdominal discomfort; Emotional disorder; Disturbance in attention; Arthralgia; Dysarthria; Testicular pain; Abdominal pain; Gonorrhoea; Oedema peripheral; Nausea; Orchitis; Feeling abnormal; Nervous system disorder; Balance disorder; Disorientation; Incorrect drug administration rate; Pollakiuria; Fatigue; Injection site pain; Peripheral swelling; Cerebrovascular accident; Unevaluable event; Injection site pain; Psoriasis</t>
  </si>
  <si>
    <t>Syncope; Headache; Vertigo</t>
  </si>
  <si>
    <t>LIPITOR; LIPITOR; ATORVASTATIN CALCIUM.; LIPITOR</t>
  </si>
  <si>
    <t>FEBURIC; BASEN; AMARYL; WARFARIN; FRANDOL S; ARTIST; ALDACTONE A</t>
  </si>
  <si>
    <t>Cough; Chest discomfort; Back pain; Throat irritation</t>
  </si>
  <si>
    <t>Genital haemorrhage; Pain</t>
  </si>
  <si>
    <t>EPOPROSTENOL.; LETAIRIS</t>
  </si>
  <si>
    <t>PROPECIA</t>
  </si>
  <si>
    <t>Depression; Bronchitis; Sexual dysfunction; Erectile dysfunction; Simplex virus test positive</t>
  </si>
  <si>
    <t>SPIRONOLACTONE.; LETAIRIS</t>
  </si>
  <si>
    <t>Dyspnoea; Malaise</t>
  </si>
  <si>
    <t>LIPITOR; AMLODIPINE BESYLATE.; LIPITOR; LIPITOR; SIMVASTATIN.; LIPITOR</t>
  </si>
  <si>
    <t>Renal failure; Parathyroid tumour; Brain neoplasm; Headache; Type 2 diabetes mellitus</t>
  </si>
  <si>
    <t>Cardiac disorder; Swelling face; Insomnia</t>
  </si>
  <si>
    <t>PROPECIA; PROPECIA; PROPECIA</t>
  </si>
  <si>
    <t>Alcohol abuse; Herpes simplex; Hyperlipidaemia; Pancreatic disorder; Post-traumatic stress disorder; Anxiety; Diabetes mellitus inadequate control; Tachycardia; Erectile dysfunction; Back injury; Romberg test positive; Substance abuse; Drug ineffective; Joint injury; Hepatitis; Sensory loss; Panic reaction; Hypertension; Osteoarthritis; Hepatitis C; Loss of libido; Back pain; Treatment noncompliance; Diabetes mellitus; Sinusitis; Depression; Asthenia; Sexual dysfunction; Headache; Hepatic function abnormal; Intentional product misuse</t>
  </si>
  <si>
    <t>Tooth infection</t>
  </si>
  <si>
    <t>METRONIDAZOLE; CLINDAMYCIN; MEROPENEM; AMIKACIN; FLUCONAZOLE; NYSTATIN; KETOPROFEN; BENZONATATE; IPRATROPIUM; BUDESONIDE; OMEPRAZOLE; PARACETAMOL; PEGFILGRASTIM</t>
  </si>
  <si>
    <t>Phlebitis; Pyrexia</t>
  </si>
  <si>
    <t>Type 2 diabetes mellitus; Diabetic neuropathy</t>
  </si>
  <si>
    <t>Chest discomfort; Oedema; Generalised oedema; Dyspnoea; Oedema peripheral</t>
  </si>
  <si>
    <t>HEPARIN</t>
  </si>
  <si>
    <t>Respiratory depression; Heparin-induced thrombocytopenia; Platelet count decreased; Hypercoagulation; Thrombosis</t>
  </si>
  <si>
    <t>Abdominal distension; Dyspnoea; Fatigue</t>
  </si>
  <si>
    <t>ORENCIA; CYPROHEPTADINE; VITAMIN B2; VENTOLIN; BENADRYL; MULTIVITAMINS</t>
  </si>
  <si>
    <t>Umbilical hernia; Keloid scar</t>
  </si>
  <si>
    <t>Product availability issue; Fatigue</t>
  </si>
  <si>
    <t>Dizziness; Dyspnoea; Palpitations</t>
  </si>
  <si>
    <t>VELETRI; VELETRI; SILDENAFIL</t>
  </si>
  <si>
    <t>Death; Lung disorder; Splenomegaly; Confusional state; Hepatomegaly; Right ventricular failure; Nasopharyngitis</t>
  </si>
  <si>
    <t>Feeling hot; Dyspnoea</t>
  </si>
  <si>
    <t>OPSUMIT</t>
  </si>
  <si>
    <t>Arthropathy</t>
  </si>
  <si>
    <t>ZOCOR; ZOCOR; LOVASTATIN.; LIPITOR</t>
  </si>
  <si>
    <t>CISPLATIN; CISPLATIN; DOXORUBICIN; GEMCITABINE; METHOTREXATE; VINBLASTINE</t>
  </si>
  <si>
    <t>Hyperkalaemia; Neutropenia</t>
  </si>
  <si>
    <t>Atrial septal defect</t>
  </si>
  <si>
    <t>CADUET; PRAVASTATIN.; LIPITOR; CRESTOR</t>
  </si>
  <si>
    <t>HUMIRA; VIIBRYD</t>
  </si>
  <si>
    <t>Malaise; Device issue; Cholecystectomy; Abdominal infection; Psoriasis; Pruritus; Dry skin; Drug dose omission; Injection site reaction; Injection site reaction</t>
  </si>
  <si>
    <t>BROMOCRIPTINE; BROMOCRIPTINE</t>
  </si>
  <si>
    <t>Impulse-control disorder; Pathological gambling</t>
  </si>
  <si>
    <t>MAINTATE; EQUA; URSO; AZILVA; SELARA; FEBURIC; ELIQUIS</t>
  </si>
  <si>
    <t>HUMIRA; PREDNISOLONE; CALCIUM, COLECALCIFEROL</t>
  </si>
  <si>
    <t>General physical health deterioration; Hypotension; Syncope</t>
  </si>
  <si>
    <t>CLARITH TAB; SULBACILLIN; AMBROXOL HYDROCHLORIDE; FLAVERIC</t>
  </si>
  <si>
    <t>EFFEXOR XR; NOVOLOG; LANTUS; HYZAAR</t>
  </si>
  <si>
    <t>Spinal disorder; Pain</t>
  </si>
  <si>
    <t>BENICAR; LIPITOR; METOPROLOL.; METFORMIN; LISINOPRIL.; PLENDIL; JANUVIA; LIPITOR; METFORMIN; PIOGLITAZONE.</t>
  </si>
  <si>
    <t>Intestinal stenosis</t>
  </si>
  <si>
    <t>PROAIR HFA; INFLUENZA VACCINE</t>
  </si>
  <si>
    <t>Fall; Spinal compression fracture; Spinal fracture; Ventricular extrasystoles; Heart rate decreased; Weight increased; Restless legs syndrome; Blood potassium decreased; Muscle spasms</t>
  </si>
  <si>
    <t>Influenza like illness; Drug intolerance</t>
  </si>
  <si>
    <t>LIPITOR; LIPITOR; EVENING PRIMROSE OIL</t>
  </si>
  <si>
    <t>Blindness; Kidney infection; Cystitis; Type 2 diabetes mellitus; Micturition disorder; Neuropathy peripheral</t>
  </si>
  <si>
    <t>BUPROPION; CITALOPRAM; IBUPROFEN</t>
  </si>
  <si>
    <t>Convulsion; Drug abuse</t>
  </si>
  <si>
    <t>Joint swelling; Bedridden; Pyrexia</t>
  </si>
  <si>
    <t>ARA-C; ENAPREN; BENDAMUSTINE; METOPROLOLO; OMNIC; ZELITREX; EPOETIN ZETA; PANTOPRAZOLE; COUMADIN; FINASTERIDE.; PEPTAZOL                           /01159001/; DAPSONE.; CLEXANE; PRADIF; LASIX; MABTHERA; NORVASC</t>
  </si>
  <si>
    <t>Skin lesion; Pyrexia; Melaena; Pancytopenia</t>
  </si>
  <si>
    <t>ESTREVA; ESTREVA; ANDROCUR</t>
  </si>
  <si>
    <t>Meningioma</t>
  </si>
  <si>
    <t>TACROLIMUS; TACROLIMUS; AMLODIPINE; ENALAPRIL; METOPROLOL; GANCICLOVIR; AZATHIOPRINE; PREDNISONE</t>
  </si>
  <si>
    <t>Posterior reversible encephalopathy syndrome; Grand mal convulsion; Brain oedema; Blood pressure increased</t>
  </si>
  <si>
    <t>Vision blurred; Pain; Influenza like illness</t>
  </si>
  <si>
    <t>MIRENA; IRON; LORTAB; PROMETHAZINE</t>
  </si>
  <si>
    <t>Pelvic inflammatory disease; Abdominal pain lower; Pyrexia; Abdominal pain; Back pain; Vaginal haemorrhage; Vaginal discharge</t>
  </si>
  <si>
    <t>Oedema; Oxygen saturation decreased; Exercise tolerance decreased; Dyspnoea; Fatigue</t>
  </si>
  <si>
    <t>Abdominal pain lower; Embedded device</t>
  </si>
  <si>
    <t>ROCURONIUM BROMIDE; DELORAZEPAM; FENTANEST; PRAMIPEXOLE; PROPOFOL</t>
  </si>
  <si>
    <t>Epiglottic oedema; Tongue oedema; Swelling face; Rash</t>
  </si>
  <si>
    <t>Blood glucose decreased</t>
  </si>
  <si>
    <t>Uterine perforation</t>
  </si>
  <si>
    <t>OXYCODONE; CIPROFLOXACIN.; SYMBICORT; LEXAPRO; LETAIRIS; LISINOPRIL.; OMEPRAZOLE.; LETAIRIS; OXYGEN.; LETAIRIS; LASIX; POTASSIUM CHLORIDE.</t>
  </si>
  <si>
    <t>Chest pain; Abdominal pain; Scleroderma; Dyspnoea; Abdominal distension</t>
  </si>
  <si>
    <t>Hearing impaired; Dizziness</t>
  </si>
  <si>
    <t>Type 2 diabetes mellitus; Weight increased</t>
  </si>
  <si>
    <t>Nightmare; Insomnia; Abdominal discomfort</t>
  </si>
  <si>
    <t>Splenomegaly; Abdominal pain; Abdominal distension; Aphagia; Weight decreased; Blood count abnormal</t>
  </si>
  <si>
    <t>JAKAFI; JAKAFI; EVISTA; CELEBREX; NORVASC; HYDROCHLOROTHIAZIDE; LISINOPRIL; SODIUM CHLORIDE; ASPIRIN; BIOTIN; CALCIUM</t>
  </si>
  <si>
    <t>Nasal congestion; Constipation; Spondylitis; Weight increased</t>
  </si>
  <si>
    <t>Oxygen saturation decreased</t>
  </si>
  <si>
    <t>JAKAFI; JAKAFI; JAKAFI; HYDREA; ASA</t>
  </si>
  <si>
    <t>Pyrexia; Drug dose omission</t>
  </si>
  <si>
    <t>CLOZAPINE; CLOZAPINE; CLOZAPINE; AMISULPRIDE; AMISULPRIDE; AMISULPRIDE; VALPROIC ACID; RISPERIDONE; QUETIAPINE; HALOPERIDOL</t>
  </si>
  <si>
    <t>Schizophrenia, undifferentiated type; Irritability; Aggression; Insomnia; Suspiciousness; Abnormal behaviour; Akathisia; Salivary hypersecretion; Drug ineffective</t>
  </si>
  <si>
    <t>JAKAFI; PROPANOLOL                         /00030001/; PROPANOLOL                         /00030001/; JAKAFI; JAKAFI</t>
  </si>
  <si>
    <t>Fatigue; Blood count abnormal; Tooth discolouration</t>
  </si>
  <si>
    <t>MCP; METFORMIN; MOXONIDIN</t>
  </si>
  <si>
    <t>Dyskinesia; Parkinsonism; Speech disorder; Tardive dyskinesia; Dyskinesia</t>
  </si>
  <si>
    <t>INTERFERON BETA</t>
  </si>
  <si>
    <t>LIPITOR; SIMVASTATIN.; ATORVASTATIN</t>
  </si>
  <si>
    <t>Type 2 diabetes mellitus; Impaired gastric emptying</t>
  </si>
  <si>
    <t>SOVALDI</t>
  </si>
  <si>
    <t>DIOVAN; CO-DIOVAN; AMLODIN; SELBEX; MIYARISAN BM; GASPORT</t>
  </si>
  <si>
    <t>Cataract; Skin exfoliation; Dermatitis; Erythema; Eczema; Pruritus</t>
  </si>
  <si>
    <t>SIMVASTATIN.; LIPITOR</t>
  </si>
  <si>
    <t>BYSTOLIC; CYMBALTA; DICLOFENAC; XANAX; XANAX; TIZANIDINE (TIZANIDINE); IRON; GABAPENTIN.; HUMIRA; METFORMIN; NOVOLOG; GABAPENTIN.; PREDNISONE.; LEVEMIR</t>
  </si>
  <si>
    <t>Faecal incontinence; Neck surgery; Drug effect decreased; Abdominal pain; Diarrhoea; Cellulitis</t>
  </si>
  <si>
    <t>ARAVA; TOCILIZUMAB; AMITRIPTYLINE; METHOTREXATE; METHOTREXATE; BENAZEPRIL; AMLODIPINE; AMLODIPINE; HYDROCODONE HYDROCHLORIDE; FOLIC ACID; IBUPROFEN; PREDNISONE; PREDNISONE; PREDNISONE; PREDNISONE; PREDNISONE; PREDNISONE; PREDNISONE; PREDNISONE; VOLTAREN; ZOFRAN; ADVAIR; ADVAIR; SINGULAIR; SINGULAIR; VITAMIN D</t>
  </si>
  <si>
    <t>Chronic obstructive pulmonary disease; Dyspnoea</t>
  </si>
  <si>
    <t>Upper respiratory tract congestion; Oedema peripheral; Respiratory disorder</t>
  </si>
  <si>
    <t>ONBREZ; ONBREZ; ONBREZ; COMBIVENT; SPIRIVA</t>
  </si>
  <si>
    <t>Syringomyelia; Abasia; Concomitant disease progression; Cyanosis; Dyspnoea; Fatigue</t>
  </si>
  <si>
    <t>JAKAFI; JAKAFI; ECOTRIN; EXCEDRIN EXTRA STRENGTH; LEVOTHYROXINE; WARFARIN; ZANTAC</t>
  </si>
  <si>
    <t>Blood alkaline phosphatase increased</t>
  </si>
  <si>
    <t>JAKAFI; ASPIRIN; MULTIVITAMIN</t>
  </si>
  <si>
    <t>Upper limb fracture</t>
  </si>
  <si>
    <t>DULERA</t>
  </si>
  <si>
    <t>Local swelling; Pruritus; Headache; Dizziness</t>
  </si>
  <si>
    <t>OXYCONTIN (NDA 22-272); OXYCODONE HYDROCHLORIDE (SIMILAR TO NDA 22-272)</t>
  </si>
  <si>
    <t>AMLODIPINE; CO-CODAMOL; ATORVASTATIN; OMEPRAZOLE; ASPIRIN</t>
  </si>
  <si>
    <t>Joint swelling; Pain in extremity; Anxiety; Disturbance in attention; Fatigue; Insomnia</t>
  </si>
  <si>
    <t>Multiple sclerosis relapse; Central nervous system lesion; Restlessness; Ataxia; IIIrd nerve disorder; Paresis; Hypoaesthesia; Speech disorder; Nystagmus</t>
  </si>
  <si>
    <t>ONBREZ</t>
  </si>
  <si>
    <t>Pulmonary oedema; Haematoma</t>
  </si>
  <si>
    <t>Foot fracture; Abdominal pain; Weight increased</t>
  </si>
  <si>
    <t>VORINOSTAT; VORINOSTAT; AZACITIDINE; AZACITIDINE</t>
  </si>
  <si>
    <t>Lower gastrointestinal haemorrhage; Escherichia infection; Febrile neutropenia; Abdominal pain; Haematoma; Anaemia</t>
  </si>
  <si>
    <t>Peripheral swelling; Gastric disorder; Headache</t>
  </si>
  <si>
    <t>EXELON</t>
  </si>
  <si>
    <t>Pancreatic carcinoma</t>
  </si>
  <si>
    <t>JAKAFI; AMLODIPINE</t>
  </si>
  <si>
    <t>Spleen disorder</t>
  </si>
  <si>
    <t>AMBIEN; PROPECIA</t>
  </si>
  <si>
    <t>Sexual dysfunction; Depression; Erectile dysfunction; Libido decreased</t>
  </si>
  <si>
    <t>ENBREL; ENBREL</t>
  </si>
  <si>
    <t>Arthralgia; Musculoskeletal pain; Psoriasis; Injection site pain</t>
  </si>
  <si>
    <t>Oropharyngeal pain; Haemoglobin decreased</t>
  </si>
  <si>
    <t>Pruritus; Swelling</t>
  </si>
  <si>
    <t>LANSOPRAZOLE; PERINDOPRIL; EPIRUBICIN; AVASTIN /01555201/; CISPLATIN; XELODA; BISOPROLOL</t>
  </si>
  <si>
    <t>Chest pain; Pyrexia</t>
  </si>
  <si>
    <t>Headache; Weight decreased</t>
  </si>
  <si>
    <t>HALDOL; GILENYA; SERTRALINE; TRYPTANOL                               /BRA/; CLONAZEPAM.</t>
  </si>
  <si>
    <t>Uterine cyst; Menorrhagia; Depression; Dysstasia; Uterine leiomyoma; Fallopian tube cyst; Confusional state; Irritability; Sensory loss; Musculoskeletal stiffness; Weight decreased</t>
  </si>
  <si>
    <t>ZOLEDRONATE; CINACALCET; CINACALCET; PHOSPHATE-SANDOZ; PHOSPHATE-SANDOZ; VIT D</t>
  </si>
  <si>
    <t>Hypersensitivity; Acute phase reaction; Angioedema; Transaminases increased; Hypocalcaemia</t>
  </si>
  <si>
    <t>Body temperature; Pain; Migraine; Abdominal pain upper; Influenza like illness</t>
  </si>
  <si>
    <t>Abdominal pain upper; Asthenia; Chest pain; Headache</t>
  </si>
  <si>
    <t>MULTIHANCE</t>
  </si>
  <si>
    <t>Cardiac arrest; Loss of consciousness</t>
  </si>
  <si>
    <t>Plasma cell myeloma; Musculoskeletal disorder; Respiratory disorder; Dysphagia; Asthenia</t>
  </si>
  <si>
    <t>OMNIPAQUE; OMNIPAQUE; LASILIX                            /00032601/; LEVOTHYROX; ALDACTONE; DIFFU K; CYMBALTA; SINGULAIR; MYSOLINE; PROCORALAN</t>
  </si>
  <si>
    <t>Acute generalised exanthematous pustulosis; Pyrexia; Tremor</t>
  </si>
  <si>
    <t>ENBREL; PREDNISONE</t>
  </si>
  <si>
    <t>Injection site reaction; Injection site swelling; Injection site erythema; Injection site warmth</t>
  </si>
  <si>
    <t>Peripheral swelling; Oedema</t>
  </si>
  <si>
    <t>TOBI; TOBI; TOBI PODHALER; TOBI PODHALER; CAYSTON</t>
  </si>
  <si>
    <t>Infective pulmonary exacerbation of cystic fibrosis</t>
  </si>
  <si>
    <t>SPIRIVA; NASAL OXYGEN</t>
  </si>
  <si>
    <t>Lung neoplasm malignant; Pneumothorax; Coronary artery occlusion</t>
  </si>
  <si>
    <t>EXFORGE HCT; PROSTATIN; JANUMET</t>
  </si>
  <si>
    <t>Diabetes mellitus inadequate control</t>
  </si>
  <si>
    <t>Splenic haemorrhage; Splenic rupture</t>
  </si>
  <si>
    <t>SEVOFLURANE, USP; SUCCINYLCHOLINE</t>
  </si>
  <si>
    <t>PROCRIT</t>
  </si>
  <si>
    <t>Death; Neoplasm malignant; Hospice care</t>
  </si>
  <si>
    <t>L-THYROXINE                        /00068001/; PANTOZOL; HCT; NOVALGIN; LISINOPRIL.; BENDAMUSTINE HYDROCHLORIDE; RITUXIMAB</t>
  </si>
  <si>
    <t>Circulatory collapse</t>
  </si>
  <si>
    <t>DIAZEPAM ACTAVIS; LEXOTAN; REMIRTA; GERODORM</t>
  </si>
  <si>
    <t>Breast cancer metastatic; White blood cell count increased</t>
  </si>
  <si>
    <t>AMLODIPINE; OMEPRAZOLE; LOSARTAN</t>
  </si>
  <si>
    <t>Bromhidrosis</t>
  </si>
  <si>
    <t>DIANEAL LOW CALCIUM PERITONEAL DIALYSIS SOLUTION WITH DEXTROSE; DIANEAL LOW CALCIUM PERITONEAL DIALYSIS SOLUTION WITH DEXTROSE; DIANEAL LOW CALCIUM PERITONEAL DIALYSIS SOLUTION WITH DEXTROSE</t>
  </si>
  <si>
    <t>ONFI; ONFI; KEPPRA; KEPPRA</t>
  </si>
  <si>
    <t>Convulsion; Feeling abnormal</t>
  </si>
  <si>
    <t>K-DUR; PROTONIX; CEFEPIME; ZOFRAN; DAPTOMYCIN; LEVAQUIN; REVLIMID; AMBIEN; LOPRESSOR; HEPARIN; MICAFUNGIN; BABY ASPIRIN; FENTANYL.; COMPAZINE; VANCOMYCIN; ACYCLOVIR.; CALCIUM 500 + VITAMIN D3; ZOFRAN; SODIUM CHLORIDE.; REVLIMID; REVLIMID; NORCO</t>
  </si>
  <si>
    <t>Cardio-respiratory arrest; Death; Septic shock; Respiratory failure</t>
  </si>
  <si>
    <t>CLOZARIL; CLOZARIL; CLOZARIL; SODIUM VALPROATE; ABILIFY; ABILIFY; CLOZARIL; LEVOMEPROMAZINE; CLOZARIL; LANSOPRAZOLE.; LONASEN; CLOZARIL; CLOZARIL; CLOZARIL; CLOZARIL; CLOZARIL; CLOZARIL; CLOZARIL; LANSOPRAZOLE.; LONASEN; CLOZARIL; LEVOMEPROMAZINE; FLUNITRAZEPAM; RHUBARB.; CLOZARIL; CLOZARIL; CLOZARIL; CLOZARIL; CLOZARIL; CLOZARIL; CLOZARIL; CLOZARIL; CLOZARIL; FLUNITRAZEPAM; CLOZARIL; CLOZARIL; CLOZARIL; CLOZARIL; LONASEN; CLOZARIL; CLOZARIL; CLOZARIL; CLOZARIL; CLOZARIL; CLOZARIL</t>
  </si>
  <si>
    <t>Psychiatric symptom; Vomiting; Choking; Condition aggravated; Asphyxia; Fall; Thirst; Salivary hypersecretion; Lymphocyte percentage decreased; Blood pressure diastolic increased; Aspiration; Cardio-respiratory arrest; Malaise; Blood prolactin increased; Constipation; Neutrophil percentage increased; Loss of consciousness; Eosinophil percentage decreased; Heart rate increased; Red blood cell count decreased</t>
  </si>
  <si>
    <t>DIANEAL LOW CALCIUM; DIANEAL LOW CALCIUM; EXTRANEAL</t>
  </si>
  <si>
    <t>Death; Acute myocardial infarction</t>
  </si>
  <si>
    <t>OXYCONTIN (NDA 22-272)</t>
  </si>
  <si>
    <t>Upper respiratory tract infection; Unevaluable event; Dyspnoea</t>
  </si>
  <si>
    <t>NEXAVAR; GASMOTIN; MONILAC; CALONAL; FENTANYL CITRATE.; SENNA; JANUVIA; MAGMITT</t>
  </si>
  <si>
    <t>Diabetes mellitus; Interstitial lung disease</t>
  </si>
  <si>
    <t>SPIRIVA; OMEPRAZOLE; TRIAMTERENE HCTZ; ASPIRIN; MULTIVITAMIN; TOPROL XL; TRICOR; TAMSULOSIN; LIPITOR</t>
  </si>
  <si>
    <t>Gallbladder disorder; Oropharyngeal pain; Sinusitis</t>
  </si>
  <si>
    <t>Dehydration; Hypotension</t>
  </si>
  <si>
    <t>SORAFENIB (RAF KINASE INHIBITOR)</t>
  </si>
  <si>
    <t>Anaemia; Supraventricular tachycardia; Radiation skin injury</t>
  </si>
  <si>
    <t>Upper gastrointestinal haemorrhage; Haemorrhagic anaemia</t>
  </si>
  <si>
    <t>TISSEEL VH S/D</t>
  </si>
  <si>
    <t>DIANEAL PD2; DIANEAL PD2 (ULTRABAG); EXTRANEAL</t>
  </si>
  <si>
    <t>Cough; Increased upper airway secretion</t>
  </si>
  <si>
    <t>SPIRIVA; LUMIGAN; TACROLIMUS; PREDINISONE; BACTRIM; NYSTATIN; ZOLOFT; MULTIVITAMIN; VITAMIN D; ADVAIR</t>
  </si>
  <si>
    <t>Blindness; Glaucoma; Cataract</t>
  </si>
  <si>
    <t>DULCOGAS WILD BERRY</t>
  </si>
  <si>
    <t>Device colour issue; Product quality issue</t>
  </si>
  <si>
    <t>SPIRIVA; ADVAIR; SINGULAIR; VENTOLIN</t>
  </si>
  <si>
    <t>XELODA; OXALIPLATIN</t>
  </si>
  <si>
    <t>Diarrhoea; Disease progression</t>
  </si>
  <si>
    <t>ENDOXAN-1G; GRANULOCYTE COLONY-STIMULATING FACTOR NOS; GRANULOCYTE COLONY-STIMULATING FACTOR NOS</t>
  </si>
  <si>
    <t>Hypokalaemia</t>
  </si>
  <si>
    <t>Tremor; Muscle disorder; Injection site erythema</t>
  </si>
  <si>
    <t>Exercise tolerance decreased</t>
  </si>
  <si>
    <t>LETAIRIS; TEGRETOL; KLOR-CON</t>
  </si>
  <si>
    <t>Ankle fracture; Fall; Contusion</t>
  </si>
  <si>
    <t>Off label use; Incorrect route of drug administration</t>
  </si>
  <si>
    <t>Cardio-respiratory arrest; Cyanosis</t>
  </si>
  <si>
    <t>Hypotension; Dyspnoea; Chest pain</t>
  </si>
  <si>
    <t>TEMODAL; BAKTAR</t>
  </si>
  <si>
    <t>MORPHINE; MORPHINE; OXYNORM; KETAMINE; CLONIDINE</t>
  </si>
  <si>
    <t>Drug withdrawal syndrome neonatal; Renal cyst; Foetal exposure during pregnancy</t>
  </si>
  <si>
    <t>CIMZIA; CORTANCYL; ENBREL; TOCILIZUMAB; METHOTREXATE; RITUXIMAB; RITUXIMAB; RITUXIMAB; METHOTREXATE; ORENCIA</t>
  </si>
  <si>
    <t>Lung disorder; Cholelithiasis; Cholecystitis; Hypertension; Bronchitis; Asthenia; Pterygium; Gastroenteritis</t>
  </si>
  <si>
    <t>CLARITHROMYCIN (UNKNOWN); PARACETAMOL; LEMSIP MAX ALL IN ONE</t>
  </si>
  <si>
    <t>Diarrhoea; Abdominal pain</t>
  </si>
  <si>
    <t>OMNISCAN; OMNISCAN; OMNISCAN; GADOLINIUM (UNSPECIFIED); VISIPAQUE 320</t>
  </si>
  <si>
    <t>NICOTROL INHALER; CHANTIX; CHANTIX</t>
  </si>
  <si>
    <t>Pneumonia; Malaise; Weight decreased; Headache</t>
  </si>
  <si>
    <t>NICORETTE QUICKMIST; RISPERIDONE; AMITRIPTYLINE; PRIADEL</t>
  </si>
  <si>
    <t>Tongue blistering</t>
  </si>
  <si>
    <t>LEFLUNOMIDE; PREDNISOLONE</t>
  </si>
  <si>
    <t>B-cell lymphoma</t>
  </si>
  <si>
    <t>Flushing</t>
  </si>
  <si>
    <t>Fall; Wrist fracture; Infection</t>
  </si>
  <si>
    <t>GLYBURIDE.; LETAIRIS</t>
  </si>
  <si>
    <t>Syncope; Hypoglycaemia</t>
  </si>
  <si>
    <t>ISENTRESS; TRUVADA; PREZISTA; NORVIR</t>
  </si>
  <si>
    <t>Maternal exposure during pregnancy</t>
  </si>
  <si>
    <t>XGEVA</t>
  </si>
  <si>
    <t>Osteonecrosis of jaw</t>
  </si>
  <si>
    <t>Unevaluable event; Oxygen consumption increased</t>
  </si>
  <si>
    <t>XOLAIR</t>
  </si>
  <si>
    <t>Asthma; Claustrophobia; Mood swings; Nail discolouration</t>
  </si>
  <si>
    <t>CLARITIN CHEWABLE TABLETS; CLARITIN CHEWABLE TABLETS; AMOXIL</t>
  </si>
  <si>
    <t>ZANTAC (RANITIDINE HYDROCHLORIDE); ZANTAC (RANITIDINE HYDROCHLORIDE)</t>
  </si>
  <si>
    <t>PROTAPHANE; NALOXONE W/TILIDINE; ACTRAPID; LOCOL; METOPROLOL; ALLOPURINOL.; METAMIZOLE; PULMICORT TURBUHALER; ACCUZIDE; OXIS; PARICALCITOL.; FUROSEMIDE.; LYRICA</t>
  </si>
  <si>
    <t>Septic shock</t>
  </si>
  <si>
    <t>OXYTROL FOR WOMEN; OXYTROL FOR WOMEN; METHOTREXATE; PREDNISONE; LASIX (FUROSEMIDE SODIUM); FOLIC ACID; POTASSIUM (UNSPECIFIED); COREG; CALCIUM (UNSPECIFIED); PROVENTIL; SPIRIVA</t>
  </si>
  <si>
    <t>TRILEPTAL; OXCARBAZEPINE</t>
  </si>
  <si>
    <t>Generalised tonic-clonic seizure</t>
  </si>
  <si>
    <t>Dyspnoea; Lung disorder; Dizziness; Loss of consciousness</t>
  </si>
  <si>
    <t>Myalgia; Pain in extremity</t>
  </si>
  <si>
    <t>CLOZARIL; CLOZARIL</t>
  </si>
  <si>
    <t>Glaucoma; Salivary hypersecretion</t>
  </si>
  <si>
    <t>Blood count abnormal; Transfusion</t>
  </si>
  <si>
    <t>LEVETIRACETAM; LEVETIRACETAM</t>
  </si>
  <si>
    <t>Dermatitis</t>
  </si>
  <si>
    <t>Haemorrhage</t>
  </si>
  <si>
    <t>CERTICAN; MYFORTIC; URBASON /GFR/</t>
  </si>
  <si>
    <t>Abdominal wound dehiscence; Gastrointestinal perforation</t>
  </si>
  <si>
    <t>Pleural effusion; Dyspnoea; Cardiac failure congestive</t>
  </si>
  <si>
    <t>IBUPROFEN; DICLOFENAC; KETOPROFEN; TIAPROFENIC ACID; OXAPROZIN</t>
  </si>
  <si>
    <t>Gastrointestinal disorder; Dyspepsia; Anaemia</t>
  </si>
  <si>
    <t>Myoclonus; Somnolence</t>
  </si>
  <si>
    <t>PARACETAMOL; TRAMADOL.</t>
  </si>
  <si>
    <t>Drug-induced liver injury</t>
  </si>
  <si>
    <t>PEGINTRON</t>
  </si>
  <si>
    <t>Circumstance or information capable of leading to medication error; Product quality issue; No adverse event</t>
  </si>
  <si>
    <t>RANITIDINE</t>
  </si>
  <si>
    <t>AVASTIN; GEMCITABINE</t>
  </si>
  <si>
    <t>Pain; Vomiting; Nausea; Anaemia; Disease progression</t>
  </si>
  <si>
    <t>HUMIRA; METHOTREXATE</t>
  </si>
  <si>
    <t>Varicose vein; Rheumatoid arthritis</t>
  </si>
  <si>
    <t>HERCEPTIN; HERCEPTIN; CISPLATINE; IRINOTECAN; MALTOFER (RUSSIA)</t>
  </si>
  <si>
    <t>Cardiac disorder; Angina pectoris</t>
  </si>
  <si>
    <t>ABSORICA; ZOLOFT</t>
  </si>
  <si>
    <t>Depression; Suicidal ideation</t>
  </si>
  <si>
    <t>FENTANYL TRANSDERMAL SYSTEM; FENTANYL TRANSDERMAL SYSTEM</t>
  </si>
  <si>
    <t>Tremor; Hypersensitivity</t>
  </si>
  <si>
    <t>NPLATE</t>
  </si>
  <si>
    <t>REBIF; REBIF; TYSABRI; AVONEX</t>
  </si>
  <si>
    <t>Colon cancer; Peroneal nerve palsy</t>
  </si>
  <si>
    <t>HUMIRA; HUMIRA; HUMIRA; PREDNISONE; FLECAINIDE; WARFARIN; METOPROLOL; BARACLUDE; ZANTAC</t>
  </si>
  <si>
    <t>Heart rate increased; Palpitations; Chest pain</t>
  </si>
  <si>
    <t>MABTHERA; MYCOPHENOLATE MOFETIL.; MYCOPHENOLATE MOFETIL.; HYDROXYCHLOROQUINE; NIFEDIPINE RETARD; LOSARTAN; METICORTEN; PROPANOLOL; FUROSEMIDE.; ENALAPRIL; DIMENHYDRINATE/PYRIDOXINE HYDROCHLORIDE; HYDRALAZINE; ALDOMET; FUROSEMIDE.; MYCOPHENOLATE MOFETIL.; AZATHIOPRINE.; HYDROXYCHLOROQUINE; DIPYRONE; HYDRALAZINE; PINDOLOL.; MABTHERA; AZATHIOPRINE.; DEXCHLORPHENIRAMINE; NIFEDIPINE RETARD; PARACETAMOL; PROPANOLOL; MABTHERA; AZATHIOPRINE.; PINDOLOL.; MABTHERA; MABTHERA; MYCOPHENOLATE MOFETIL.; METICORTEN; METHYLDOPA.</t>
  </si>
  <si>
    <t>Proteinuria; Abortion spontaneous; Hypertension; Maternal exposure during pregnancy</t>
  </si>
  <si>
    <t>HUMIRA; HUMIRA; HUMIRA; PREDNISONE; ADVIL</t>
  </si>
  <si>
    <t>Cardiac murmur; Mitral valve incompetence; Bronchiectasis; Atrial septal defect; Joint swelling; Inflammation; Inflammation; Cough; Upper respiratory tract infection; Productive cough; Rheumatoid lung; Dizziness; Blood pressure increased</t>
  </si>
  <si>
    <t>TRASTUZUMAB; TRASTUZUMAB; FULVESTRANT; FULVESTRANT; DENOSUMAB; DENOSUMAB</t>
  </si>
  <si>
    <t>Fatigue; Dry mouth; Decreased appetite; Cognitive disorder</t>
  </si>
  <si>
    <t>SUBOXONE FILM; SUBOXONE FILM; STOOL SOFTENER; NEURONTIN; LEXAPRO</t>
  </si>
  <si>
    <t>ARANESP</t>
  </si>
  <si>
    <t>PREDNISOLONE; DEXAMETHASONE; DIAZEPAM; IBUPROFEN; LORAZEPAM; METOCLOPRAMIDE; MULTIVITAMIN; OMEPRAZOLE; PARACETAMOL; ZOMIG</t>
  </si>
  <si>
    <t>Breast cancer; Drug interaction</t>
  </si>
  <si>
    <t>BUPRENORPHINE GENERIC; SUBOXONE FILM; SUBOXONE FILM; SUBOXONE FILM; WELLBUTRIN; LEXAPRO</t>
  </si>
  <si>
    <t>Maternal exposure during pregnancy; Foetal growth restriction; Premature delivery; Depressed mood; Heart rate increased; Convulsion; Nausea; Vomiting; Lethargy; Intentional underdose; Wrong technique in drug usage process; Drug withdrawal syndrome; Depression</t>
  </si>
  <si>
    <t>AVONEX</t>
  </si>
  <si>
    <t>Concussion; Fall; Tooth fracture; Back pain; Influenza like illness; Pain; Multiple sclerosis relapse</t>
  </si>
  <si>
    <t>CITALOPRAM; MIRTAZAPINE; CLONAZEPAM; CLOZAPINE</t>
  </si>
  <si>
    <t>Concussion; Post concussion syndrome; Depression; Neurosis</t>
  </si>
  <si>
    <t>AVONEX; AVONEX; AVONEX; AVONEX; AVONEX</t>
  </si>
  <si>
    <t>Hepatic enzyme increased; Scar; Fibromyalgia; Diabetes mellitus; Influenza; Liver function test abnormal; Pain</t>
  </si>
  <si>
    <t>XELODA</t>
  </si>
  <si>
    <t>SUBOXONE UNSPECIFIED</t>
  </si>
  <si>
    <t>Terminal state</t>
  </si>
  <si>
    <t>AVONEX; TYSABRI; AVONEX; TYSABRI; TYSABRI</t>
  </si>
  <si>
    <t>Pain; Multiple sclerosis; Drug ineffective; Central nervous system lesion; Malaise</t>
  </si>
  <si>
    <t>AVONEX; AVONEX</t>
  </si>
  <si>
    <t>Drug administered at inappropriate site; Musculoskeletal pain; Injection site pain</t>
  </si>
  <si>
    <t>Fear of injection; Injection site rash</t>
  </si>
  <si>
    <t>AVONEX; AVONEX; AVONEX</t>
  </si>
  <si>
    <t>Cognitive disorder</t>
  </si>
  <si>
    <t>AVONEX; AVONEX; AMPYRA</t>
  </si>
  <si>
    <t>Stress; Memory impairment; General symptom; Dizziness; Asthenia</t>
  </si>
  <si>
    <t>Multiple sclerosis relapse</t>
  </si>
  <si>
    <t>Morton^s neuralgia; Contusion</t>
  </si>
  <si>
    <t>Stress; Systemic lupus erythematosus</t>
  </si>
  <si>
    <t>Malaise; Vomiting; Feeling abnormal</t>
  </si>
  <si>
    <t>Hypotonia; Feeling abnormal</t>
  </si>
  <si>
    <t>Fear of injection</t>
  </si>
  <si>
    <t>Underdose</t>
  </si>
  <si>
    <t>Vitamin D decreased; Visual impairment; Multiple sclerosis relapse</t>
  </si>
  <si>
    <t>Screaming</t>
  </si>
  <si>
    <t>Stress</t>
  </si>
  <si>
    <t>Multiple allergies; Aphonia</t>
  </si>
  <si>
    <t>AVONEX; AVONEX; AVONEX; AVONEX; AVONEX; COREG; NORVASC; AROMACIN; CLONIPIN; XANAX; VITAMIN D</t>
  </si>
  <si>
    <t>Back pain; Paraesthesia; Neck pain; Muscle spasms</t>
  </si>
  <si>
    <t>AVONEX; TYSABRI</t>
  </si>
  <si>
    <t>Liver disorder; Pancreatic disorder; Hypersensitivity</t>
  </si>
  <si>
    <t>PROZAC; SAVELLA; TYLENOL; ZYPREXA; AVONEX; ASPIRIN LOW DOSE; BUSPIRONE HCL; IBUPROFEN; INDERAL LA; PROVIL</t>
  </si>
  <si>
    <t>Adverse event; Influenza like illness</t>
  </si>
  <si>
    <t>ACLIDINIUM</t>
  </si>
  <si>
    <t>TRUVADA; SORAFENIB</t>
  </si>
  <si>
    <t>Drug interaction; Hepatotoxicity</t>
  </si>
  <si>
    <t>AVONEX; ADVAIR DISKUS; LISINOPRIL; OXYTROL; XALATAN</t>
  </si>
  <si>
    <t>Injection site haemorrhage</t>
  </si>
  <si>
    <t>OMEPRAZOLE.; PARACETAMOL; SULFASALAZINE.; OMEPRAZOLE.; CALCICHEW-D3 FORTE; ALENDRONIC ACID; CODEINE; ETANERCEPT; HYDROXYCHLOROQUINE; FOLIC ACID.; LEFLUNOMIDE.; RAMIPRIL.; NAPROXEN.; METHOTREXATE; ETANERCEPT; PRAVASTATIN; AMLODIPINE</t>
  </si>
  <si>
    <t>Lower respiratory tract infection; Pneumonia</t>
  </si>
  <si>
    <t>VERAPAMIL; BISOPROLOL</t>
  </si>
  <si>
    <t>Cardiogenic shock; Intentional overdose; Multi-organ failure; Metabolic acidosis; Sinus bradycardia; Hypotension; Renal failure acute; Electrocardiogram QT prolonged</t>
  </si>
  <si>
    <t>TASIGNA; JANUVIA; URSO</t>
  </si>
  <si>
    <t>Respiratory failure; Acute kidney injury; Cardiac tamponade; Acute coronary syndrome</t>
  </si>
  <si>
    <t>SUBOXONE FILM; SUBOXONE FILM; SUBOXONE FILM; ZUBSOLV</t>
  </si>
  <si>
    <t>Gallbladder disorder; Hand fracture; Pain; Prescribed overdose; Oral discomfort; Leukoplakia oral</t>
  </si>
  <si>
    <t>Investigation; Dialysis</t>
  </si>
  <si>
    <t>CASODEX; ELIGARD</t>
  </si>
  <si>
    <t>Eczema</t>
  </si>
  <si>
    <t>SUBOXONE FILM; SUBOXONE FILM; LISINOPRIL; BUYSTOLIC; ASPIRIN</t>
  </si>
  <si>
    <t>Intentional underdose; Wrong technique in drug usage process; Drug withdrawal syndrome; Insomnia; Decreased appetite; Loss of consciousness; Dehydration; Blood glucose abnormal</t>
  </si>
  <si>
    <t>XOLAIR; SEROQUEL XR; SINGULAIR; PROVENTIL HFA; DULERA; AVELOX; AZITHROMYCIN; CHLORTHALIDONE; EPIPEN 2-PAK; LEVAQUIN; LEVOTHYROXINE; MECLIZINE; PROMETHAZINE; MUCINEX DM</t>
  </si>
  <si>
    <t>Vomiting; Breast cancer; Gastrointestinal toxicity; Endometriosis; Myxoedema; Gastroenteritis; Pneumonia bacterial; Cough; Diarrhoea; Abdominal pain; Chronic obstructive pulmonary disease; Hypercholesterolaemia; Hypertension; Acute sinusitis; Rhinitis allergic; Hypersensitivity; Anxiety; Asthma; Bronchitis; Upper-airway cough syndrome; Ligament sprain; Umbilical hernia; Influenza</t>
  </si>
  <si>
    <t>PROGRAF; PEGASYS; RIBAVIRIN.; CELLCEPT</t>
  </si>
  <si>
    <t>Congestive cardiomyopathy</t>
  </si>
  <si>
    <t>BICALUTAMIDE; BICALUTAMIDE</t>
  </si>
  <si>
    <t>Muscle twitching; Hypoaesthesia oral; Headache; Regurgitation; Abdominal pain upper; Nausea; Dizziness; Breast tenderness; Hypersensitivity; Off label use</t>
  </si>
  <si>
    <t>BUPRENORPHINE/NALOXONE GENERIC</t>
  </si>
  <si>
    <t>Insomnia; Abnormal dreams; Muscle twitching; Headache; Nausea; Back pain; Dyspnoea; Pneumonia bacterial; Pleural infection bacterial; Sepsis; Pulmonary mass; Pneumothorax; Hyperhidrosis; Agitation</t>
  </si>
  <si>
    <t>AVASTIN; AVASTIN; AVASTIN; LOMUSTINE; ONDANSETRON; CLOBAZAM; KEPPRA; ZOPICLONE; TYLENOL; SENOKOT; CHLOROPHYLL; DECADRON</t>
  </si>
  <si>
    <t>Malignant neoplasm progression; Drug ineffective; Convulsion; Oral candidiasis; Thermal burn; Laceration; Influenza; Abdominal pain; Diarrhoea; Dysgeusia; Headache; Laceration; Stress; Nasopharyngitis; Fatigue; Constipation; Incontinence</t>
  </si>
  <si>
    <t>GILOTRIF</t>
  </si>
  <si>
    <t>Stomatitis; Off label use</t>
  </si>
  <si>
    <t>MABTHERA</t>
  </si>
  <si>
    <t>Cardiac arrest; Ventricular fibrillation; Loss of consciousness</t>
  </si>
  <si>
    <t>AVASTIN; PACLITAXEL; PACLITAXEL; NEO-MINOPHAGEN C; AMINOLEBAN</t>
  </si>
  <si>
    <t>Sepsis; Herpes zoster</t>
  </si>
  <si>
    <t>Death; Investigation</t>
  </si>
  <si>
    <t>ZOMETA; ZOMETA; ZOMETA; ZOMETA</t>
  </si>
  <si>
    <t>Cyst; Thrombosis; Urethral obstruction</t>
  </si>
  <si>
    <t>Leukaemia</t>
  </si>
  <si>
    <t>SINGULAIR; SINGULAIR; PREDNISONE; CLONAZEPAM; VALIUM</t>
  </si>
  <si>
    <t>Respiratory disorder; Panic attack; Aphasia; Aphagia; H1N1 influenza</t>
  </si>
  <si>
    <t>FTY 720; STILNOX; VITAMIN D</t>
  </si>
  <si>
    <t>Basal cell carcinoma</t>
  </si>
  <si>
    <t>Knee arthroplasty; Drug effect decreased; Influenza</t>
  </si>
  <si>
    <t>AMOXICILLIN + CLAVULANIC ACID; GLYCEROL\PARAFFIN; KETOPROFEN.; SPASFON; ACICLOVIR; PHOCYTAN; TOPALGIC; METHOTREXATE; XYLOCAINE VISCOUS; FUNGIZONE; CALCIUM + D3; ISOTONIC; PRIMPERAN; PARACETAMOL; ASPEGIC; FOLINATE DE CALCIUM AGUETTANT; RED BLOOD CELLS; SOLU-MEDROL; ZOLEDRONATE; MOVICOL; HYPERTONIC; CIFLOX; OXYNORM; SODIUM BICARBONATE.; ACUPAN; NIVESTIM; KETOPROFEN.</t>
  </si>
  <si>
    <t>Bone marrow failure; Ischaemic stroke; Thrombocytopenia</t>
  </si>
  <si>
    <t>LUCENTIS</t>
  </si>
  <si>
    <t>Localised infection</t>
  </si>
  <si>
    <t>HUMALOG; HUMALOG; HUMALOG; HUMALOG; HUMALOG; HUMALOG; ALDOMET                            /00637902/; INAVIR                             /07146202/; INAVIR                             /07146202/; CALONAL; HUMALOG; HUMALOG; ALDOMET                            /00637902/; HUMALOG; HUMALOG; HUMALOG; HUMALOG; HUMALOG; HUMALOG; CALONAL</t>
  </si>
  <si>
    <t>Foetal exposure during pregnancy; Foetal death</t>
  </si>
  <si>
    <t>SERTRALINE; SERTRALINE; MIRTAZAPINE; ZINC</t>
  </si>
  <si>
    <t>Shared psychotic disorder; Apraxia; Psychomotor retardation; Petit mal epilepsy; Abnormal behaviour; Hallucination, visual; Mania; Muscle spasms; Dyskinesia; Tachyphrenia; Suicidal ideation; Suicidal behaviour; Dysarthria; Dysphemia; Pain; Thirst; Hypoaesthesia oral; Salivary hypersecretion; Logorrhoea; Speech disorder; Activities of daily living impaired; Self-injurious ideation; Irritability; Mood swings; Aggression; Suicide attempt; Thinking abnormal; Pruritus; Headache; Myalgia; Miliaria; Peripheral coldness; Hypoaesthesia; Feeling hot; Chills; Vision blurred; Sensory disturbance; Hallucination; Disorientation; Feeling abnormal; Fear; Frustration; Withdrawal syndrome</t>
  </si>
  <si>
    <t>VIVITROL</t>
  </si>
  <si>
    <t>Pain; Feeling abnormal; Muscle spasms</t>
  </si>
  <si>
    <t>DENOSUMAB; BUPROPION HYDROCHLORIDE; LEVOTHYROXINE; VITAMIN D2; ESTRADIOL; MONTELUKAST; PROGESTERONE; SPIRONOLACTONE; THEO 24</t>
  </si>
  <si>
    <t>Wound infection</t>
  </si>
  <si>
    <t>Cardiac disorder; Investigation</t>
  </si>
  <si>
    <t>CIALIS; FLUDARABINE; CYCLOPHOSPHAMIDE; DEXAMETHASONE; ZELITREX; BACTRIM; INEXIUM                            /01479302/</t>
  </si>
  <si>
    <t>Visual acuity reduced; Temporal arteritis; Papilloedema</t>
  </si>
  <si>
    <t>XELODA; XELODA</t>
  </si>
  <si>
    <t>Eating disorder; Diarrhoea; Vomiting; Aphthous stomatitis; Aphthous stomatitis; Death</t>
  </si>
  <si>
    <t>PEGASYS</t>
  </si>
  <si>
    <t>Hepatitis C</t>
  </si>
  <si>
    <t>XGEVA; XGEVA</t>
  </si>
  <si>
    <t>VIGANTOL; AVONEX</t>
  </si>
  <si>
    <t>Pregnancy; Arrested labour</t>
  </si>
  <si>
    <t>Epilepsy</t>
  </si>
  <si>
    <t>Myocardial infarction; Low density lipoprotein increased; Weight decreased; Mobility decreased; Dysstasia; Tremor; Restlessness; Paraesthesia; Malaise; Influenza like illness; Dizziness; Feeling abnormal; Chest pain; Muscular weakness</t>
  </si>
  <si>
    <t>AVONEX; COPAXONE</t>
  </si>
  <si>
    <t>Apparent death; Multiple sclerosis relapse</t>
  </si>
  <si>
    <t>Gait disturbance</t>
  </si>
  <si>
    <t>Heart valve operation; Drug dose omission</t>
  </si>
  <si>
    <t>Musculoskeletal disorder; Multiple sclerosis; Memory impairment; Fear; Fatigue</t>
  </si>
  <si>
    <t>Erysipelas; Psoriasis</t>
  </si>
  <si>
    <t>Knee arthroplasty</t>
  </si>
  <si>
    <t>FORTEO; PLAVIX; NIVADIL; DEPAS; MINZAIN; REMODELLIN; MENATETRENONE; IPRIFLAVONE; BIOFERMIN                          /00275501/; MAGNESIUM OXIDE; YODEL</t>
  </si>
  <si>
    <t>Acute myeloid leukaemia; Hypothyroidism; Inflammation; Bronchitis; Hepatic enzyme increased</t>
  </si>
  <si>
    <t>Intervertebral disc degeneration</t>
  </si>
  <si>
    <t>PARACETAMOL; THIAMPHENICOL; RIFAMPICIN</t>
  </si>
  <si>
    <t>ACTEMRA; MABTHERA</t>
  </si>
  <si>
    <t>Larynx irritation; Chest pain; Urticaria</t>
  </si>
  <si>
    <t>VIRAFERONPEG</t>
  </si>
  <si>
    <t>Transfusion; Haemoglobin decreased; Asthenia</t>
  </si>
  <si>
    <t>AMOXICILLIN; LEVOTHYROXINE SODIUM; NITROFURANTOIN; PREMARIN; SOLIFENACIN</t>
  </si>
  <si>
    <t>Jaundice cholestatic; Liver function test abnormal; Cholangitis</t>
  </si>
  <si>
    <t>HUMALOG 50% LISPRO, 50% NPL; METFORMIN</t>
  </si>
  <si>
    <t>Renal disorder; Oedema</t>
  </si>
  <si>
    <t>ABILIFY</t>
  </si>
  <si>
    <t>TOPIRAMATE; LEVETIRACETAM; PHENYTOIN</t>
  </si>
  <si>
    <t>Weight decreased; Glycosylated haemoglobin decreased</t>
  </si>
  <si>
    <t>HUMALOG LISPRO</t>
  </si>
  <si>
    <t>XOLAIR; XOLAIR; XOLAIR</t>
  </si>
  <si>
    <t>Malaise; Nasal congestion; Pain; Incorrect dose administered; Increased viscosity of upper respiratory secretion; Weight decreased; Blood immunoglobulin E increased; Hypersensitivity; Drug ineffective</t>
  </si>
  <si>
    <t>COPEGUS; VICTRELIS; PEGASYS; COPEGUS</t>
  </si>
  <si>
    <t>Drug interaction; Pancytopenia</t>
  </si>
  <si>
    <t>ATORVASTATIN; BENDROFLUMETHIAZIDE; LEVOTHYROXINE SODIUM; FEMSEVEN</t>
  </si>
  <si>
    <t>XELODA; XELODA; XELODA; CYCLOPHOSPHAMIDE; MILK THISTLE; VITAMIN B6</t>
  </si>
  <si>
    <t>Dyspnoea; Abdominal distension; Joint swelling; Nausea; Diarrhoea; Palmar-plantar erythrodysaesthesia syndrome; Pyrexia; Skin exfoliation; Drug ineffective</t>
  </si>
  <si>
    <t>FORTEO; CALCIUM; NIFEDIPINE ER; SERTRALINE HCL; SPIRONOLACTONE; VITAMIN D                          /00107901/; B12; IBUPROFEN; LEVOTHYROXINE</t>
  </si>
  <si>
    <t>Arthralgia; Pain in extremity; Gait disturbance; Mobility decreased; Fatigue; Asthenia; Depressed mood; Vision blurred; Dry mouth</t>
  </si>
  <si>
    <t>ERIVEDGE; AMLODIPINE; BACLOFEN; SYMBICORT; TRAZODONE; ACETAMINOPHEN; VITAMIN B6</t>
  </si>
  <si>
    <t>Cough; Sputum abnormal; Ageusia; Neuropathy peripheral; Atrophic glossitis; Alopecia; Muscle spasms</t>
  </si>
  <si>
    <t>COPEGUS; PEGASYS; VICTRELIS</t>
  </si>
  <si>
    <t>Hip arthroplasty</t>
  </si>
  <si>
    <t>Skin infection</t>
  </si>
  <si>
    <t>OMNISCAN; OMNISCAN; OMNISCAN; MAGNEVIST; MAGNEVIST; MAGNEVIST; MAGNEVIST; MAGNEVIST; OPTIRAY; OMNIPAQUE 350; EPOGEN; MINOXIDIL</t>
  </si>
  <si>
    <t>Arthropathy; Sinusitis</t>
  </si>
  <si>
    <t>COSOPT; METFORMIN</t>
  </si>
  <si>
    <t>Eye irritation</t>
  </si>
  <si>
    <t>LUCENTIS; LUCENTIS; LUCENTIS; LUCENTIS; NORVASC; CARDURA</t>
  </si>
  <si>
    <t>HERCEPTIN; HERCEPTIN; PERJETA; PERJETA; KADCYLA; ADRIAMYCIN; CYTOXAN; TAXOTERE</t>
  </si>
  <si>
    <t>Febrile neutropenia</t>
  </si>
  <si>
    <t>XOLAIR; ALBUTEROL; ALLEGRA; CIPRO; FLONASE; HYDROXYZINE; IPRATROPIUM BROMIDE; SINGULAIR; NEXIUM; NORVASC; SYMBICORT; VENTOLIN; TESSALON PERLE; TUSSIN</t>
  </si>
  <si>
    <t>Asthma; Sinusitis</t>
  </si>
  <si>
    <t>Thrombosis; Bone density decreased</t>
  </si>
  <si>
    <t>EMEND</t>
  </si>
  <si>
    <t>Dysphagia</t>
  </si>
  <si>
    <t>Lower limb fracture; Abdominal discomfort; Back pain; Pain in extremity; Pain; Headache</t>
  </si>
  <si>
    <t>TYSABRI; TYSABRI; TYSABRI</t>
  </si>
  <si>
    <t>Lung neoplasm malignant; Pneumonia</t>
  </si>
  <si>
    <t>TYSABRI; AUBAGIO; GILENYA</t>
  </si>
  <si>
    <t>Oligodendroglioma</t>
  </si>
  <si>
    <t>TYSABRI</t>
  </si>
  <si>
    <t>Quadriparesis; Guillain-Barre syndrome; Myelitis transverse; Multiple sclerosis relapse</t>
  </si>
  <si>
    <t>TYSABRI; TYSABRI; AVONEX</t>
  </si>
  <si>
    <t>Adverse drug reaction; Urinary tract infection; Multiple sclerosis relapse</t>
  </si>
  <si>
    <t>VITAMIN D2; TYSABRI; PROMETHAZINE HCL; ACETAMINOPHEN.; MAALOX MAXIMUM STRENGTH; NAPROXEN.; AVONEX; AMPYRA; BISACODYL.</t>
  </si>
  <si>
    <t>Bone disorder; Paranoia; Hallucination; Drug delivery device implantation; Arthropathy; Hypertension; Fatigue; Muscle spasticity; Bipolar disorder; Gait disturbance; Deep vein thrombosis; Back pain</t>
  </si>
  <si>
    <t>LEFLUNOMIDE.; ATENOLOL.; ENBREL; ENBREL; ARAVA; ENBREL; ENBREL; FOLIC ACID.; DAFLON; ENBREL; METHOTREXATE.</t>
  </si>
  <si>
    <t>Weight increased; Pyrexia; Rash macular; Arthralgia; Pain; Wrong technique in product usage process; Injection site pain; Pruritus; Osteoarthritis; Headache; Feeling hot; Dengue fever</t>
  </si>
  <si>
    <t>PANTOPRAZOLE; OXAZEPAM.; PROPRANOLOL</t>
  </si>
  <si>
    <t>Anti-neutrophil cytoplasmic antibody positive vasculitis; Tubulointerstitial nephritis</t>
  </si>
  <si>
    <t>TRUVADA; NORVIR; ISENTRESS; PREZISTA</t>
  </si>
  <si>
    <t>Ankyloglossia congenital; Foetal exposure during pregnancy</t>
  </si>
  <si>
    <t>AVASTIN; AVASTIN; 5-FU; FOLINIC ACID; IRINOTECAN</t>
  </si>
  <si>
    <t>Haemorrhage; Oesophageal rupture; Syncope; Haematemesis</t>
  </si>
  <si>
    <t>VECTIBIX; VECTIBIX</t>
  </si>
  <si>
    <t>Spinal cord compression; Back pain; Conjunctivitis</t>
  </si>
  <si>
    <t>PANTOPRAZOL; PANTOPRAZOL; AMOXICILLIN; CLARITHROMYCIN; PANTOPRAZOLE</t>
  </si>
  <si>
    <t>Colon adenoma</t>
  </si>
  <si>
    <t>FENTANYL CITRATE.</t>
  </si>
  <si>
    <t>NAPROXEN; DOXAZOCIN; RAMIPRIL; LERCANIDIPINE; SIMVASTATIN</t>
  </si>
  <si>
    <t>Upper gastrointestinal haemorrhage</t>
  </si>
  <si>
    <t>Investigation; Lip infection</t>
  </si>
  <si>
    <t>Impaired healing; Angioedema</t>
  </si>
  <si>
    <t>MIRTAZAPINE; SERTRALINE; ZINC</t>
  </si>
  <si>
    <t>Shared psychotic disorder; Dyspraxia; Psychomotor retardation; Petit mal epilepsy; Abnormal behaviour; Hallucination, visual; Mania; Muscle spasms; Dyskinesia; Tachyphrenia; Suicidal ideation; Suicidal behaviour; Dysarthria; Dysphemia; Pain; Thirst; Hypoaesthesia oral; Salivary hypersecretion; Logorrhoea; Speech disorder; Activities of daily living impaired; Self-injurious ideation; Irritability; Mood swings; Aggression; Suicide attempt; Thinking abnormal; Pruritus; Headache; Myalgia; Miliaria; Peripheral coldness; Hypoaesthesia; Feeling hot; Chills; Vision blurred; Sensory disturbance; Hallucination; Disorientation; Feeling abnormal; Fear; Frustration; Apraxia; Headache; Withdrawal syndrome</t>
  </si>
  <si>
    <t>PRIVIGEN; PRIVIGEN; DEXAMETHASONE; ZOLOFT; AMOX-TR-K CLV; MOTRIN; ACETAMINOPHEN; DIPHENHYDRAMINE; MELATONIN; OMEGA-3 WITH DHA; MULTI-VIT GUMMIES; CULTURELLE; ABILIFY; SODIUM CHLORIDE; HEPARIN; LIDOCAINE/PRILOCAINE; EPIPEN</t>
  </si>
  <si>
    <t>Aggression; Anger; Abnormal behaviour; Dizziness</t>
  </si>
  <si>
    <t>HERCEPTIN; TAXOTERE; DIGOXIN; BISOPROLOL</t>
  </si>
  <si>
    <t>Paraesthesia; Muscular weakness; Asthenia; Local swelling; Paraesthesia; Hypoaesthesia</t>
  </si>
  <si>
    <t>Jaw disorder</t>
  </si>
  <si>
    <t>RITUXIMAB; RITUXIMAB; CORTANCYL</t>
  </si>
  <si>
    <t>Vasculitis; Pancytopenia; Thrombocytopenia</t>
  </si>
  <si>
    <t>Hospitalisation</t>
  </si>
  <si>
    <t>HIZENTRA</t>
  </si>
  <si>
    <t>Subcutaneous abscess; Headache</t>
  </si>
  <si>
    <t>IMPLANON; PROZAC; PEPCID</t>
  </si>
  <si>
    <t>Menstruation irregular; Amenorrhoea; Menorrhagia</t>
  </si>
  <si>
    <t>TECFIDERA</t>
  </si>
  <si>
    <t>Angioedema; Flushing; Rash; Lip swelling; Enlarged uvula; Pharyngeal oedema; Pruritus generalised; Dyspnoea</t>
  </si>
  <si>
    <t>Small intestinal haemorrhage; Flushing; Hot flush; Pain in extremity; Nephrolithiasis; Hepatic lesion</t>
  </si>
  <si>
    <t>Hip fracture; Fall; Fractured coccyx; Fatigue; Lethargy; Muscular weakness; Paraesthesia; Central nervous system lesion; Neck pain; Pain in extremity; Emotional distress</t>
  </si>
  <si>
    <t>NPLATE; SOLUPRED                           /00016201/</t>
  </si>
  <si>
    <t>SENSIPAR</t>
  </si>
  <si>
    <t>VERAPAMIL; DIPHENHYDRAMINE; SERTRALINE; TEMAZEPAM</t>
  </si>
  <si>
    <t>Overdose; Myoclonus; Nodal arrhythmia; Shock</t>
  </si>
  <si>
    <t>ENBREL; LEFLUNOMIDE; PREDNISONE; LOSARTAN; HYDROCHLOROTHIAZIDE; DIACEREIN</t>
  </si>
  <si>
    <t>Paraspinal abscess; Osteomyelitis</t>
  </si>
  <si>
    <t>Dysphonia; Cough; Drug dose omission; Product quality issue; Incorrect dose administered; Product quality issue; No adverse event</t>
  </si>
  <si>
    <t>RITUXIMAB; METHOTREXATE; RITUXIMAB; CORTANCYL; RITUXIMAB; METHOTREXATE; CORTANCYL; CORTANCYL; CORTANCYL; METHOTREXATE; METHOTREXATE; METHOTREXATE; CORTANCYL; CORTANCYL; RITUXIMAB; RITUXIMAB; RITUXIMAB; METHOTREXATE</t>
  </si>
  <si>
    <t>Femoral neck fracture; Localised infection; Bronchopneumonia; Pharyngitis; Erysipelas; Cardiac failure; Fall; Respiratory distress</t>
  </si>
  <si>
    <t>Gallbladder disorder; Umbilical hernia; Inflammation; Burning sensation; Injection site pain</t>
  </si>
  <si>
    <t>PARACETAMOL; CO-EFERALGAN; VALIUM</t>
  </si>
  <si>
    <t>Bradykinesia; Intentional self-injury; Sopor</t>
  </si>
  <si>
    <t>XOLAIR; PREDNISONE; ALBUTEROL; ASPIRIN; ADVAIR; SINGULAR; MUCINEX</t>
  </si>
  <si>
    <t>Dyspnoea; Asthma; Chest pain; Chest discomfort; Wheezing; Cough; Sinusitis</t>
  </si>
  <si>
    <t>ACTEMRA</t>
  </si>
  <si>
    <t>Blood potassium decreased; Pneumonia</t>
  </si>
  <si>
    <t>ACTEMRA; CYMBALTA; ACTEMRA; METHOTREXATE</t>
  </si>
  <si>
    <t>Pain in extremity; Oedema peripheral; Arthralgia; Oedema peripheral; Skin warm</t>
  </si>
  <si>
    <t>ENBREL; ENBREL; MTX                                /00113801/; SYMBICORT</t>
  </si>
  <si>
    <t>Peptic ulcer; Hiatus hernia; Fatigue; Skin discolouration; Pain; Injection site bruising; Injection site erythema; Injection site reaction; Injection site urticaria; Injection site pruritus; Injection site swelling; Injection site warmth</t>
  </si>
  <si>
    <t>ACTEMRA; ACTEMRA</t>
  </si>
  <si>
    <t>Blood potassium decreased; Gastrointestinal haemorrhage; Diverticulitis; Haemorrhoids</t>
  </si>
  <si>
    <t>TECFIDERA; TECFIDERA</t>
  </si>
  <si>
    <t>Off label use; Vomiting</t>
  </si>
  <si>
    <t>Overdose; Flushing</t>
  </si>
  <si>
    <t>LUCENTIS; KARDEGIC; BISOPROLOL; RILUTEK</t>
  </si>
  <si>
    <t>Dysphagia; Muscle contractions involuntary; Dysarthria</t>
  </si>
  <si>
    <t>Pneumothorax; Pulmonary oedema</t>
  </si>
  <si>
    <t>Nasopharyngitis; Nausea; Abdominal pain upper; Diarrhoea; Flushing</t>
  </si>
  <si>
    <t>TECFIDERA; TECFIDERA; TECFIDERA; ZOFRAN</t>
  </si>
  <si>
    <t>Influenza like illness; Prescribed underdose; Headache; Nausea; Vomiting; Diarrhoea; Flushing; Abdominal pain upper</t>
  </si>
  <si>
    <t>ENBREL; CLINDAMYCIN HCL</t>
  </si>
  <si>
    <t>Diarrhoea; Cellulitis</t>
  </si>
  <si>
    <t>Paraesthesia; Flushing</t>
  </si>
  <si>
    <t>TECFIDERA; TECFIDERA; AVONEX; AVONEX; AVONEX</t>
  </si>
  <si>
    <t>Gastric disorder; Vomiting; Pruritus</t>
  </si>
  <si>
    <t>TECFIDERA; AMITRIPTYLINE HCL; ASPIRIN; CLONAZEPAM; FENTANYL; LAMOTRIGINE ER; MIRALAX; TOPROL XL; VESICARE</t>
  </si>
  <si>
    <t>Hyperhidrosis; Pain; Insomnia; Flushing</t>
  </si>
  <si>
    <t>Urinary tract infection; Nausea; Diarrhoea</t>
  </si>
  <si>
    <t>Gastric disorder; Eructation; Abdominal distension; Gastrooesophageal reflux disease; Migraine; Pain; Chills; Erythema; Nausea; Flushing; Abdominal discomfort</t>
  </si>
  <si>
    <t>AVASTIN; OXALIPLATIN; 5-FU; CALCIUM FOLINATE; BRUCEOLIC OIL</t>
  </si>
  <si>
    <t>Metastases to lymph nodes</t>
  </si>
  <si>
    <t>TECFIDERA; TECFIDERA; ADDERALL; ADDERALL XR</t>
  </si>
  <si>
    <t>Sinus headache; Nasal discomfort; Flushing; Pruritus; Burning sensation</t>
  </si>
  <si>
    <t>TECFIDERA; AMPYRA; PROTONIX; VITAMIN D3; VITAMIN B COMPLEX; ZOLOFT; CRANBERRY</t>
  </si>
  <si>
    <t>Paraesthesia; Diarrhoea; Nausea</t>
  </si>
  <si>
    <t>Fatigue; Pruritus</t>
  </si>
  <si>
    <t>Gastric disorder</t>
  </si>
  <si>
    <t>Balance disorder; Gait disturbance; Mobility decreased</t>
  </si>
  <si>
    <t>RANIBIZUMAB; WARFARIN; CODEINE PHOSPHATE; PARACETAMOL; IBUPROFEN; PRESERVISION AREDS; RANIBIZUMAB</t>
  </si>
  <si>
    <t>Urinary retention; Acquired phimosis; Deep vein thrombosis</t>
  </si>
  <si>
    <t>Chest pain; Flushing; Arthralgia; Multiple sclerosis relapse</t>
  </si>
  <si>
    <t>TECFIDERA; AVONEX</t>
  </si>
  <si>
    <t>Defaecation urgency; Gastrointestinal disorder</t>
  </si>
  <si>
    <t>Viral infection; Mobility decreased</t>
  </si>
  <si>
    <t>Gait disturbance; Pain in extremity</t>
  </si>
  <si>
    <t>Irritability; Balance disorder; Psychotic disorder</t>
  </si>
  <si>
    <t>Anxiety; Insomnia</t>
  </si>
  <si>
    <t>Enterocolitis bacterial</t>
  </si>
  <si>
    <t>Gastrooesophageal reflux disease; Diarrhoea; Nausea</t>
  </si>
  <si>
    <t>Headache; Muscle spasms; Local swelling; Muscular weakness</t>
  </si>
  <si>
    <t>Fatigue; Mobility decreased; Multiple sclerosis relapse</t>
  </si>
  <si>
    <t>Nasopharyngitis; Dizziness; Flatulence; Abdominal discomfort</t>
  </si>
  <si>
    <t>RITUXIMAB</t>
  </si>
  <si>
    <t>TECFIDERA; TYSABRI; TYSABRI; TYSABRI</t>
  </si>
  <si>
    <t>Muscular weakness; Herpes zoster; Musculoskeletal disorder; Memory impairment; Drug ineffective; Alopecia; Coordination abnormal; Hypoaesthesia; Central nervous system lesion; Multiple sclerosis relapse</t>
  </si>
  <si>
    <t>Fatigue; Headache; Flushing; Abdominal pain upper; Diarrhoea; Erythema</t>
  </si>
  <si>
    <t>TECFIDERA; TYSABRI</t>
  </si>
  <si>
    <t>Cardiac disorder; Local swelling; Pyrexia; Underdose; Diarrhoea; Flushing; Pruritus</t>
  </si>
  <si>
    <t>Headache; Abdominal pain; Vomiting; Flushing</t>
  </si>
  <si>
    <t>TECFIDERA; TECFIDERA; TECFIDERA</t>
  </si>
  <si>
    <t>TECFIDERA; CARDURA; CHLORTHALIDONE; COZAAR; LUMIGAN; METFORMIN HCL; METOPROLOL TARTRATE; SINGULAIR; SYNTHROID; TIZANIDINE; VITAMIN B12</t>
  </si>
  <si>
    <t>Gastrooesophageal reflux disease; Headache; Fatigue; Sinusitis; Urinary tract infection; Wound</t>
  </si>
  <si>
    <t>TECFIDERA; TECFIDERA; BACLOFEN; CETIRIZINE HCL; CITALOPRAM HYDROBROMIDE; GABAPENTIN; HYDROCODONE-ACETAMINOPHEN; LEVOTHYROXINE SODIUM; NABUMETONE; OMEPRAZOLE; PRAMIPEXOLE DIHYDROCHLORIDE; VITAMIN D</t>
  </si>
  <si>
    <t>Dehydration; Nausea; Retching</t>
  </si>
  <si>
    <t>Fatigue; Tinnitus; Intentional drug misuse; Flushing</t>
  </si>
  <si>
    <t>Ear discomfort; Memory impairment; Flushing; Feeling hot; Erythema</t>
  </si>
  <si>
    <t>Orthostatic hypotension; Urticaria</t>
  </si>
  <si>
    <t>Fatigue; Feeling jittery; Malaise; Prescribed underdose; Abdominal pain upper; Vomiting; Nausea; Flushing</t>
  </si>
  <si>
    <t>TECFIDERA; TRILEPTAL; AMANTADINE</t>
  </si>
  <si>
    <t>Fatigue; Flushing</t>
  </si>
  <si>
    <t>Pain of skin; Drug ineffective</t>
  </si>
  <si>
    <t>Drug ineffective; Abdominal pain</t>
  </si>
  <si>
    <t>Nasopharyngitis; Visual impairment</t>
  </si>
  <si>
    <t>Insomnia; Flushing</t>
  </si>
  <si>
    <t>Implant site pain; Implant site scar; Device deployment issue; Device kink; Device breakage</t>
  </si>
  <si>
    <t>TECFIDERA; TECFIDERA; AMPYRA</t>
  </si>
  <si>
    <t>TECFIDERA; TECFIDERA; TECFIDERA; TECFIDERA; TECFIDERA</t>
  </si>
  <si>
    <t>Intentional drug misuse; Flushing; Pruritus; Rash pruritic</t>
  </si>
  <si>
    <t>TECFIDERA; AVONEX; AVONEX</t>
  </si>
  <si>
    <t>Alanine aminotransferase; Anxiety</t>
  </si>
  <si>
    <t>Otitis media; General symptom</t>
  </si>
  <si>
    <t>Overdose; Diarrhoea</t>
  </si>
  <si>
    <t>Upper respiratory tract congestion; Sinus disorder</t>
  </si>
  <si>
    <t>TECFIDERA; TECFIDERA; TECFIDERA; AVONEX</t>
  </si>
  <si>
    <t>Urticaria; Vaginal haemorrhage; Anaemia; Intentional underdose; Malaise; Menstrual disorder; Gastric disorder; Flushing; Gastrointestinal disorder; Dyspepsia</t>
  </si>
  <si>
    <t>Pneumonia; Back disorder; Pain in extremity; Pulmonary fibrosis; Pharyngitis streptococcal; Multiple sclerosis relapse</t>
  </si>
  <si>
    <t>Fear; Stress</t>
  </si>
  <si>
    <t>Headache; Fatigue; Decreased appetite; Nausea</t>
  </si>
  <si>
    <t>Memory impairment; Drug ineffective</t>
  </si>
  <si>
    <t>Paraesthesia; Flushing; Feeling hot; Erythema</t>
  </si>
  <si>
    <t>Muscular weakness</t>
  </si>
  <si>
    <t>Sneezing; Rhinorrhoea; Pyrexia</t>
  </si>
  <si>
    <t>Prescribed underdose; Dyspepsia; Diarrhoea; Multiple sclerosis relapse</t>
  </si>
  <si>
    <t>Implant site pruritus</t>
  </si>
  <si>
    <t>Myalgia; Headache; Road traffic accident</t>
  </si>
  <si>
    <t>Chest pain; Abdominal pain</t>
  </si>
  <si>
    <t>Visual impairment; Dyspnoea; Cold sweat; Eye disorder</t>
  </si>
  <si>
    <t>Chills; Nausea; Abdominal pain upper; Vomiting</t>
  </si>
  <si>
    <t>TECFIDERA; GYLENIA</t>
  </si>
  <si>
    <t>Fatigue; Memory impairment; Mental impairment; Sleep disorder; Flushing</t>
  </si>
  <si>
    <t>Dizziness; Dyspepsia</t>
  </si>
  <si>
    <t>Extra dose administered; Flushing</t>
  </si>
  <si>
    <t>LUCENTIS; LUCENTIS; LOSARTAN; FUROSEMIDE; INSULIN</t>
  </si>
  <si>
    <t>Bronchopneumonia</t>
  </si>
  <si>
    <t>Oropharyngeal pain; Eye pruritus; Sinus congestion</t>
  </si>
  <si>
    <t>Influenza; Malaise</t>
  </si>
  <si>
    <t>H1N1 influenza</t>
  </si>
  <si>
    <t>Agitation; Intentional drug misuse; Flushing; Burning sensation; Nausea</t>
  </si>
  <si>
    <t>Fatigue; Muscular weakness; Multiple sclerosis relapse</t>
  </si>
  <si>
    <t>Headache; Diarrhoea</t>
  </si>
  <si>
    <t>Intentional underdose; Diarrhoea</t>
  </si>
  <si>
    <t>Influenza like illness; Pyrexia</t>
  </si>
  <si>
    <t>Weight increased; Diarrhoea</t>
  </si>
  <si>
    <t>Muscle spasms; Pain in extremity; Flushing</t>
  </si>
  <si>
    <t>TECFIDERA; TECFIDERA; CLARITON; ZRYTEC; PERMARIN</t>
  </si>
  <si>
    <t>Dehydration; Rash pruritic</t>
  </si>
  <si>
    <t>TECFIDERA; ACYCLOVIR; CALCIUM 600; DIAZEPAM; MULTI COMPLETE; NAPROXEN; RITALIN; TIZANIDINE HCL; TRAZODONE HCL; VITAMIN D-3</t>
  </si>
  <si>
    <t>Neuropathy peripheral; Arthralgia</t>
  </si>
  <si>
    <t>TECFIDERA; BACLOFEN; CELEBREX; CIPROFLOXACIN-CIPROFLOX HCL ER; CITALOPRAM HYDROBROMIDE; DOXEPIN HCL; EPITOL; GABAPENTIN; HYDROCODONE-ACETAMINOPHEN; MECLIZINE HCL; NITROSTAT; NYSTATIN; OXYBUTYNIN CHLORIDE ER; POLYETHYLENE GLYCOL 300; SUMATRIPTAN; TOPIRAMATE; TRAMADOL HCL ER (BIPHASIE); VOLTAREN</t>
  </si>
  <si>
    <t>Constipation; Diverticulitis</t>
  </si>
  <si>
    <t>TECFIDERA; BACLOFEN; BETHANECHOL CHLORIDE; CALCIUM 500 +D; CLONAZEPAM; COLACE; FLUDROCORTISONE ACETATE; GABAPENTIN; IMODIUM A-D; LASIX; LORTAB; MAGNESIUM OXIDE; MICRO-K; MIDODRINE HCI; NITROGLYCERIN; PLAVIX; PREDNISONE; PROLIA; REQUIP; SYNTHROID; TRAZODONE HCI; ZOCOR</t>
  </si>
  <si>
    <t>Muscular weakness; Fall</t>
  </si>
  <si>
    <t>Paraesthesia</t>
  </si>
  <si>
    <t>Rosacea; Intentional underdose; Nausea</t>
  </si>
  <si>
    <t>MABTHERA; METOTREXAT; PLAQUENIL; PREDNOL (PREDNISOLONE)</t>
  </si>
  <si>
    <t>Hemiplegia</t>
  </si>
  <si>
    <t>Tooth infection; Weight decreased; Prescribed underdose; Nausea</t>
  </si>
  <si>
    <t>TECFIDERA; BACLOFEN; CLONAZEPAM; OXYCODONE HCI; ZOFRAN</t>
  </si>
  <si>
    <t>Asthenia; Rash papular</t>
  </si>
  <si>
    <t>TECFIDERA; ALEVE; BACLOFEN; CLONAZEPAM; EFFEXOR XR; LEVOTHYROXINE SODIUM; NORTRIPTYLINE HCL; OMEPRAZOLE; TAMSULOSIN HCL; TIZANIDINE HCL; TRAMADOL HCL ER; VENLAFAXINE HCL</t>
  </si>
  <si>
    <t>Chills</t>
  </si>
  <si>
    <t>Headache; Flushing; Abdominal discomfort</t>
  </si>
  <si>
    <t>Musculoskeletal stiffness; Pain; Mobility decreased; Dysstasia</t>
  </si>
  <si>
    <t>TECFIDERA; PERCOCET; OXYBUTYNIN CL ER; BACLOFEN; VITAMIN D3; CVS VITAMIN C</t>
  </si>
  <si>
    <t>Paraesthesia; Alopecia; Trichorrhexis; Burning sensation</t>
  </si>
  <si>
    <t>Intentional drug misuse; Flushing; Pruritus</t>
  </si>
  <si>
    <t>TECFIDERA; AMBIEN PAK; HM VITAMIN B12; D 1000; ALEVE; OXYCODONE HCL; OMEPRAZOLE; XANAX; SELEGILINE HCL</t>
  </si>
  <si>
    <t>Hyperhidrosis; Hot flush</t>
  </si>
  <si>
    <t>TECFIDERA; ANAFRANIL; AVODART; COPAXONE; ASPIRIN</t>
  </si>
  <si>
    <t>Headache; Nasopharyngitis</t>
  </si>
  <si>
    <t>Breast mass; Dyspnoea; Fatigue</t>
  </si>
  <si>
    <t>Drug ineffective; Muscular weakness</t>
  </si>
  <si>
    <t>Gait disturbance; Fatigue; Flushing; Nausea</t>
  </si>
  <si>
    <t>TECFIDERA; ABILIFY; EFFEXOR XR; FLUPHENAZINE HCI; CALCIUM 500 + D</t>
  </si>
  <si>
    <t>TECFIDERA; TECFIDERA; TECFIDERA; TECFIDERA</t>
  </si>
  <si>
    <t>Prescribed underdose; Diarrhoea; Vomiting; Abdominal pain</t>
  </si>
  <si>
    <t>Intentional underdose; Multiple sclerosis; Flushing; Nausea</t>
  </si>
  <si>
    <t>Dizziness; Intentional underdose</t>
  </si>
  <si>
    <t>Off label use; Urinary incontinence; Prescribed underdose; Gastrointestinal disorder</t>
  </si>
  <si>
    <t>TECFIDERA; AVONEX; AVONEX; AVONEX; AVONEX; AVONEX</t>
  </si>
  <si>
    <t>Foot operation; Neuralgia; Multiple sclerosis relapse</t>
  </si>
  <si>
    <t>TECFIDERA; COD LIVER; NAPROXAN; VITAMIN B12; VITAMIN D3</t>
  </si>
  <si>
    <t>Fatigue; Flatulence; Abdominal distension; Tendon disorder; Flushing</t>
  </si>
  <si>
    <t>Ear infection; Diarrhoea</t>
  </si>
  <si>
    <t>TECFIDERA; TECFIDERA; ACETAMINOPHEN; ALPRAZOLAM; AMITRIPTYLINE; AMITRIPTYLINE; AMPYRA; ASPIRIN; BACLOFEN; BACLOFEN; BYSTOLIC; CENTRUM ULTRA MENS; DRAMAMINE; HYDROCHLOROTHIAZIDE; HYDROCODONE-ACETAMINOPHEN; LEVITRA; LIDODERM; POTASSIUM GLUCONATE; PREDNISONE; PREDNISONE; PREDNISONE; PROVIGIL; RIZATRIPTAN; SUMATRIPTAN SUCCINATE; TEMAZEPAM; UNISOM; UROXATRAL; ZANAFLEX; ZOFRAN; ZOLPIDEM</t>
  </si>
  <si>
    <t>Muscle spasms; Weight decreased; Influenza; Gait disturbance; Cerebellar ataxia; Hypersensitivity; Headache; Insomnia; Overdose</t>
  </si>
  <si>
    <t>AVONEX; AVONEX; TECFIDERA</t>
  </si>
  <si>
    <t>Fatigue; Pain in extremity; Constipation; Underdose; Abdominal tenderness; Abdominal pain; Flushing</t>
  </si>
  <si>
    <t>Insomnia; Anxiety; Flushing</t>
  </si>
  <si>
    <t>Cystitis</t>
  </si>
  <si>
    <t>TECFIDERA; ALBUTEROL SULFATE; AMPHETAMINE-DEXTROAMPHER; CLONAEPAM; ESTRADIOL; FLOMAX; REVATIO</t>
  </si>
  <si>
    <t>Dizziness; Nausea; Flushing</t>
  </si>
  <si>
    <t>Muscle spasms; Gastrointestinal disorder; Diarrhoea</t>
  </si>
  <si>
    <t>PEGASYS; PEGASYS</t>
  </si>
  <si>
    <t>White blood cell count decreased; Platelet count decreased; Endometriosis; Hepatosplenomegaly; Alopecia</t>
  </si>
  <si>
    <t>Mobility decreased; Nausea; Vomiting</t>
  </si>
  <si>
    <t>TECFIDERA; BACLOFEN; NEURONTIN; TIZANIDINE HCL</t>
  </si>
  <si>
    <t>TYSABRI; TECFIDERA; AMBIEN; CITALOPRAM; PREDNISONE; PREDNISONE; PREDNISONE; PREDNISONE; SINGULAIR; ZOFRAN</t>
  </si>
  <si>
    <t>Multiple sclerosis relapse; Depression</t>
  </si>
  <si>
    <t>Mobility decreased; Multiple sclerosis relapse</t>
  </si>
  <si>
    <t>Coordination abnormal</t>
  </si>
  <si>
    <t>Hand-foot-and-mouth disease; Rash</t>
  </si>
  <si>
    <t>Gastric disorder; Rash</t>
  </si>
  <si>
    <t>Confusional state; Menopause; Fall; Balance disorder; Contusion; Tremor; Cough; Type 2 diabetes mellitus; Stress</t>
  </si>
  <si>
    <t>Dyspnoea; Blood pressure increased; Asthma; Fatigue</t>
  </si>
  <si>
    <t>Peroneal nerve palsy; Fatigue; Asthenia</t>
  </si>
  <si>
    <t>Paraesthesia; Hypoaesthesia; Flushing</t>
  </si>
  <si>
    <t>TECFIDERA; TECFIDERA; TECFIDERA; TECFIDERA; HYDROXYZINE HCL; ESCITALOPRAM OXALATE; LORATADINE ALLERGY; GABAPENTIN; BACLOFEN; OMEPRAZOLE; GLIPIZIDE ER; LISINOPRIL; NORCO; IBUPROFEN; ROPINIROLE HCL; TYLENOL; DIAZEPAM</t>
  </si>
  <si>
    <t>Influenza; Mental impairment; Stress; Paraesthesia; Nausea; Flushing; Erythema; Vomiting; Abdominal discomfort; Gastroenteritis viral</t>
  </si>
  <si>
    <t>Frustration; Emotional distress; Drug dose omission</t>
  </si>
  <si>
    <t>TYSABRI; TYSABRI</t>
  </si>
  <si>
    <t>Pain; Muscle spasms; Muscular weakness</t>
  </si>
  <si>
    <t>Dyspnoea; Disturbance in attention; Hyperhidrosis</t>
  </si>
  <si>
    <t>Cough; Oropharyngeal pain; Fatigue</t>
  </si>
  <si>
    <t>Chest pain; Feeling of body temperature change; Erythema; Burning sensation</t>
  </si>
  <si>
    <t>TYSABRI; AVONEX</t>
  </si>
  <si>
    <t>Infection; Nausea</t>
  </si>
  <si>
    <t>Multiple sclerosis; Asthenia; Fatigue; Fall; Multiple sclerosis relapse</t>
  </si>
  <si>
    <t>Intervertebral disc protrusion; Scoliosis</t>
  </si>
  <si>
    <t>TECFIDERA; FOLIC ACID; HYDROXYUREA; METOPROLOL; LANSOPRAZOLE; HYDRALAZINE; VIT B</t>
  </si>
  <si>
    <t>Tinnitus</t>
  </si>
  <si>
    <t>Muscle spasms; Local swelling</t>
  </si>
  <si>
    <t>Confusional state</t>
  </si>
  <si>
    <t>Abdominal distension</t>
  </si>
  <si>
    <t>Anxiety</t>
  </si>
  <si>
    <t>Urticaria; Flushing</t>
  </si>
  <si>
    <t>TECFIDERA; CURCUMIN; TRICOR</t>
  </si>
  <si>
    <t>Muscle spasms; Multiple sclerosis; Feeling abnormal</t>
  </si>
  <si>
    <t>Malaise; Lung infection</t>
  </si>
  <si>
    <t>TYSABRI; TYSABRI; TYSABRI; AVONEX</t>
  </si>
  <si>
    <t>Malaise; Nasopharyngitis</t>
  </si>
  <si>
    <t>TECFIDERA; TECFIDERA; LISINOPRIL; CO Q-10; FISH OIL; CVS VITAMIN D</t>
  </si>
  <si>
    <t>Cough; Rhinorrhoea; Flushing; Nausea; Abdominal discomfort</t>
  </si>
  <si>
    <t>Visual impairment; Flushing; Abdominal pain</t>
  </si>
  <si>
    <t>TECFIDERA; TECFIDERA; TECFIDERA; TECFIDERA; TECFIDERA; TECFIDERA; TECFIDERA</t>
  </si>
  <si>
    <t>Depression; Decreased interest; Prescribed underdose; Depressed mood; Feeling of despair; Flushing; Abdominal pain upper; Nausea; Multiple sclerosis relapse; Hot flush</t>
  </si>
  <si>
    <t>Pain; Abdominal pain lower; Abdominal distension; Fatigue</t>
  </si>
  <si>
    <t>TECFIDERA; SYNTHROID; LITHIUM</t>
  </si>
  <si>
    <t>Dysgeusia; Nausea</t>
  </si>
  <si>
    <t>Respiratory disorder; Body temperature increased; Back pain; Cystitis; Urinary tract infection; Lung infection; Multiple sclerosis</t>
  </si>
  <si>
    <t>Anxiety; Asthenia; Balance disorder</t>
  </si>
  <si>
    <t>Affect lability</t>
  </si>
  <si>
    <t>Optic nerve disorder</t>
  </si>
  <si>
    <t>Headache; Flushing; Multiple sclerosis relapse</t>
  </si>
  <si>
    <t>Headache; Fatigue</t>
  </si>
  <si>
    <t>Paraesthesia; Dry eye; Pain in extremity</t>
  </si>
  <si>
    <t>Respiratory tract infection; Staphylococcal infection; Bronchitis; Upper respiratory tract infection</t>
  </si>
  <si>
    <t>TECFIDERA; CALCIUM 500; LEXAPRO; NEURONTIN; ULTRAM; VALIUM; VITAMIN D; WELLBUTRIN</t>
  </si>
  <si>
    <t>Headache; Vomiting; Diarrhoea; Abdominal pain; Flushing</t>
  </si>
  <si>
    <t>Gait disturbance; Anxiety</t>
  </si>
  <si>
    <t>Abdominal pain; Pain in extremity; Dizziness; Chills; Headache; Hypotension</t>
  </si>
  <si>
    <t>Weight decreased; Decreased appetite; Palpitations</t>
  </si>
  <si>
    <t>Influenza like illness; Hyperhidrosis; Insomnia; Nausea</t>
  </si>
  <si>
    <t>Vertigo; Nausea</t>
  </si>
  <si>
    <t>TYSABRI; AVONEX; AVONEX</t>
  </si>
  <si>
    <t>Muscular weakness; Tremor; Coordination abnormal</t>
  </si>
  <si>
    <t>Fatigue; Nausea</t>
  </si>
  <si>
    <t>Influenza; Artificial crown procedure</t>
  </si>
  <si>
    <t>TECFIDERA; ALBUTEROL; ALDACTONE; BIOTIN; COPAXONE; IBUPROFEN; LEVOTHYROXINE; LEXAPRO; LUNESTA; NASONEX; PROVENTIL; PULMICORT; SINGULAIR; SPIRONOLACTONE</t>
  </si>
  <si>
    <t>Fatigue; Headache</t>
  </si>
  <si>
    <t>Paraesthesia; Multiple sclerosis relapse</t>
  </si>
  <si>
    <t>ALTEPLASE</t>
  </si>
  <si>
    <t>Cerebral haemorrhage; Intracranial pressure increased; Atrial fibrillation</t>
  </si>
  <si>
    <t>Cough; Multiple sclerosis; Asthenia; Pyrexia; Influenza</t>
  </si>
  <si>
    <t>TECFIDERA; VITAMIN D</t>
  </si>
  <si>
    <t>Musculoskeletal pain; Visual acuity reduced; Fatigue; Pain in extremity; Arthralgia</t>
  </si>
  <si>
    <t>Primary progressive multiple sclerosis; Disturbance in attention; Memory impairment; Tremor; Asthenia</t>
  </si>
  <si>
    <t>TECFIDERA; PROVIGIL; SIMVASTATIN.; LOSARTAN POTASSIUM.; TECFIDERA; OXYCODONE-ACETAMINOPHEN; TRAZODONE HYDROCHLORIDE.</t>
  </si>
  <si>
    <t>Urticaria; Dyspnoea; Pruritus</t>
  </si>
  <si>
    <t>TECFIDERA; AMLODIPINE BESY-BENAZEPRIL HCL; COREG; LOSARTAN POTASSIUM; ASPIR-LOW; TYLENOL</t>
  </si>
  <si>
    <t>Constipation; Flushing; Pruritus</t>
  </si>
  <si>
    <t>TECFIDERA; AVONEX; BACLOFEN; NAPROXEN; SYNTHROID; ASCORBIC ACID; ERGOCALCIFEROL; NICOTINAMIDE; RETINOL; RIBOFLAVIN</t>
  </si>
  <si>
    <t>Dizziness; Fatigue</t>
  </si>
  <si>
    <t>TECFIDERA; CYMBALTA; DETROL; BACLOFEN; CIPROFLOXACIN ER; AMPRYA</t>
  </si>
  <si>
    <t>TECFIDERA; SINGULAIR; CELEXA; ESTROGEN-METHYLTESTOS DS; CALCIUM; VITAMIN D; EQL FISH OIL; MAGNESIUM</t>
  </si>
  <si>
    <t>Depression; Flushing; Nausea</t>
  </si>
  <si>
    <t>Dehydration; Flushing; Vomiting</t>
  </si>
  <si>
    <t>Fatigue; Dizziness; Asthenia</t>
  </si>
  <si>
    <t>Joint swelling</t>
  </si>
  <si>
    <t>TECFIDERA; CYMBALTA; LIPITOR</t>
  </si>
  <si>
    <t>TECFIDERA; LIVALO; ERYTHROMYCIN; ASPIRIN; COQ10; VITAMIN D3</t>
  </si>
  <si>
    <t>Genital rash</t>
  </si>
  <si>
    <t>Cognitive disorder; Memory impairment</t>
  </si>
  <si>
    <t>Headache; Gastric disorder; Flushing</t>
  </si>
  <si>
    <t>Reynold^s syndrome; Blood potassium increased; Infusion site mass; General symptom; Diarrhoea</t>
  </si>
  <si>
    <t>Hyperhidrosis; Burning sensation; Pruritus</t>
  </si>
  <si>
    <t>TECFIDERA; TECFIDERA; LIDODERM; IBUPROFEN; ADVIL; NAPROXEN; VITAMIN C; VITAMIN D; VITAMIN B; ECHANASIA; FISH OIL</t>
  </si>
  <si>
    <t>Dysgeusia; Breath odour; Hyperhidrosis; Fatigue; Flushing; Erythema; Hot flush; Gastritis</t>
  </si>
  <si>
    <t>TECFIDERA; AMLODIPINE; LIPITOR; AVAPRO; IRBESARTAN; VALTREX; VITAMIN E; LEVOTHYROXIN; HCTZ/TRIAMT; BABY ASPIRIN; CALCIUM + D; VITAMIN C</t>
  </si>
  <si>
    <t>Herpes zoster</t>
  </si>
  <si>
    <t>HERCEPTIN; PERJETA; KADCYLA; XELODA; TAXOTERE; TYKERB; TAXOL</t>
  </si>
  <si>
    <t>AMOXICILLIN + CLAVULANIC ACID; LEVOFLOXACIN; FUROSEMIDE; PANTOPRAZOLE; ITRACONAZOLE; CANREONATE; BETAMETHASONE</t>
  </si>
  <si>
    <t>Toxic epidermal necrolysis</t>
  </si>
  <si>
    <t>TECFIDERA; COUMADIN; SINEMET CR; NEURONTIN; PROMETHAZINE; DIAZEPAM; BACLOFEN; VITAMIN E; NEXIUM; TEMAZEPAM; LEXAPRO; ZANAFLEX; VITAMIN D2</t>
  </si>
  <si>
    <t>Emotional disorder; Flushing; Rash; Pruritus; Erythema</t>
  </si>
  <si>
    <t>Blood pressure increased; Palpitations; Dry skin; Pruritus generalised; Flushing</t>
  </si>
  <si>
    <t>Paraesthesia; Joint swelling</t>
  </si>
  <si>
    <t>Fatigue; Influenza like illness; Nausea; Diarrhoea; Flushing</t>
  </si>
  <si>
    <t>Gastrooesophageal reflux disease; Rash</t>
  </si>
  <si>
    <t>TECFIDERA; PROTONIX; PHENERGAN; ZOFRAN</t>
  </si>
  <si>
    <t>Weight increased; Flushing; Pruritus; Nausea</t>
  </si>
  <si>
    <t>TECFIDERA; TECFIDERA; TECFIDERA; ACYCLOVIR; ADVAIR DISKUS; ADVIL; AMBIEN; CYCLOBENZAPRINE HCL; LORAZEPAM; PAXIL; TYLENOL EXTRA STRENGTH; ZOCOR</t>
  </si>
  <si>
    <t>Diplopia</t>
  </si>
  <si>
    <t>TECFIDERA; AMITRIPTYLINE HCL; BONIVA; CELEXA; LOMOTIL; LORTAB; MIRAPEX; NEXIUM; PROMETHAZINE HCL; ZANAFLEX; ZANTAC; ZOCOR</t>
  </si>
  <si>
    <t>Adverse event; Nausea; Vomiting</t>
  </si>
  <si>
    <t>TECFIDERA; ASTEPRO; CITALOPRAM HYDROBROMIDE; FROVA; IBUPROFEN; MAGNESIUM; MAGNESIUM GLUCONATE; VITAL-D RX</t>
  </si>
  <si>
    <t>Constipation; Fatigue</t>
  </si>
  <si>
    <t>TECFIDERA; B-12 TR; FENTANYL; GABAPENTIN; LEVOTHYROXINE SODIUM</t>
  </si>
  <si>
    <t>Alopecia; Hyperaesthesia; Arthralgia; Oedema peripheral; Urinary incontinence; Hypoaesthesia; Flushing</t>
  </si>
  <si>
    <t>TECFIDERA; ACTONEL; DYMISTA; HYDROCHLOROTHIAZIDE; SERTRALINE HCL; SIMVASTATIN</t>
  </si>
  <si>
    <t>Alopecia; Depression</t>
  </si>
  <si>
    <t>NPLATE; NPLATE; NPLATE</t>
  </si>
  <si>
    <t>Intentional underdose; Flushing</t>
  </si>
  <si>
    <t>SIMVASTATIN</t>
  </si>
  <si>
    <t>Lichen planus</t>
  </si>
  <si>
    <t>Investigation; Full blood count increased; Full blood count decreased; Fall</t>
  </si>
  <si>
    <t>Decreased immune responsiveness; Tuberculosis</t>
  </si>
  <si>
    <t>Diabetes mellitus; Agitation</t>
  </si>
  <si>
    <t>ATORVASTATIN; SALBUTAMOL</t>
  </si>
  <si>
    <t>Asthma</t>
  </si>
  <si>
    <t>SPRYCEL; GLEEVEC</t>
  </si>
  <si>
    <t>Yellow skin; Ocular icterus; Fall; Periorbital contusion; Mass; Head injury; CSF test abnormal; Nausea; Fatigue; Bone pain</t>
  </si>
  <si>
    <t>CETIRIZINE; DIPROBASE; PILOCARPINE; TIMOPTOL</t>
  </si>
  <si>
    <t>Urinary incontinence; Feeling hot; Dizziness; Hyperhidrosis</t>
  </si>
  <si>
    <t>XELODA; OXALIPLATIN; DOCETAXEL</t>
  </si>
  <si>
    <t>SIMVASTATIN; AMLODIPINE; INDAPAMIDE; METFORMIN; PERINDOPRIL; TAMSULOSIN HYDROCHLORIDE</t>
  </si>
  <si>
    <t>Cough; Sleep disorder; Muscular weakness; Hypoaesthesia; Paraesthesia; Fatigue; Myalgia</t>
  </si>
  <si>
    <t>Iritis</t>
  </si>
  <si>
    <t>XELODA; AVASTIN; OXALIPLATIN</t>
  </si>
  <si>
    <t>Vomiting; Nausea; Hypertension; Disease progression; Disease progression</t>
  </si>
  <si>
    <t>METHOXY POLYETHYLENE GLYCOL-EPOETIN BETA; ARTIST; ALLEGRA; EPOETIN ALFA; CALTAN; CARDENALIN; CALBLOCK; TOUGHMAC E; NEO-MINOPHAGEN C; NESINA; PANALDINE; PARIET; PALUX; FRANDOL; FALECALCITRIOL; PREDONINE; PERSANTIN; HERBESSER; MICARDIS; MUCOSTA; LASIX</t>
  </si>
  <si>
    <t>RANIBIZUMAB; LOSARTAN; METFORMIN</t>
  </si>
  <si>
    <t>Lung neoplasm malignant; Metastases to heart; Metastasis</t>
  </si>
  <si>
    <t>COMTAN; MADOPAR; MENESIT</t>
  </si>
  <si>
    <t>Chromaturia; Sputum discoloured; Fracture</t>
  </si>
  <si>
    <t>Investigation; Groin abscess</t>
  </si>
  <si>
    <t>ENBREL; ENBREL; ENBREL; GARDENAL                           /00023201/; EUTHYROX; EUTHYROX; HIDANTAL; CELESTONE                          /00008501/; LOSARTAN; CELESTAMINE                        /00252801/; ROXFLAN; FLUXTAR; FLUX                               /00168201/; DEXCHLORPHENIRAMINE MALEATE</t>
  </si>
  <si>
    <t>Fall; Bedridden; Limb injury; Drug administration error; Pruritus; Incorrect dose administered; Ear infection; Application site vesicles; Application site erythema; Application site pruritus</t>
  </si>
  <si>
    <t>PARACETAMOL</t>
  </si>
  <si>
    <t>Abdominal pain; Drug abuse; Transaminases increased</t>
  </si>
  <si>
    <t>ATORVASTATIN; ACICLOVIR; ACICLOVIR</t>
  </si>
  <si>
    <t>Urticaria; Drug interaction</t>
  </si>
  <si>
    <t>OLANZAPINE; OLANZAPINE; AMITRIPTYLINE; ATENOLOL; FOLIC ACID; LEVOTHYROXINE; QUETIAPINE; SIMVASTATIN; ZOPICLONE</t>
  </si>
  <si>
    <t>Sepsis; Body temperature increased; Hypotension; Tachycardia; Neutropenia; Thrombocytopenia</t>
  </si>
  <si>
    <t>NACOM 100 MG/25 MG TABLETTEN; PANTOPRAZOLE; ASPIRIN; VIGANTOLETTEN; L-THYROXIN; COMTESS</t>
  </si>
  <si>
    <t>Loss of consciousness; Iron deficiency anaemia; Syncope</t>
  </si>
  <si>
    <t>AMLODIPINE; ALLOPURINOL; BISOPROLOL FUMARATE; EPLERENONE; FUROSEMIDE; RAMIPRIL; COLCHICINE; LEVOTHYROXINE</t>
  </si>
  <si>
    <t>Cough; Muscle spasms; Muscle twitching; Diarrhoea; Dizziness; Feeling abnormal; Arthralgia; Myalgia; Asthenia; Nausea; Fatigue; Depression; Drug prescribing error</t>
  </si>
  <si>
    <t>Disease progression; Pain; Vomiting; Nausea; Anaemia; Diarrhoea; Hypertension</t>
  </si>
  <si>
    <t>IVIG; IVIG; IVIG</t>
  </si>
  <si>
    <t>Coronary artery thrombosis; Myocardial infarction; Drug ineffective for unapproved indication</t>
  </si>
  <si>
    <t>Increased appetite</t>
  </si>
  <si>
    <t>Angioedema</t>
  </si>
  <si>
    <t>Headache; Dysmenorrhoea</t>
  </si>
  <si>
    <t>ACTEMRA; ACTEMRA; RHEUMATREX; RHEUMATREX; RHEUMATREX; PROGRAF; FOLIAMIN</t>
  </si>
  <si>
    <t>Pneumocystis jirovecii pneumonia; Chest X-ray abnormal</t>
  </si>
  <si>
    <t>Gastrointestinal motility disorder; Volvulus; Abdominal discomfort; Constipation</t>
  </si>
  <si>
    <t>CIMZIA; SALAZOPYRIN</t>
  </si>
  <si>
    <t>NEULASTA; NEULASTA; AMITRIPTYLINE; BENDROFLUMETHIAZIDE; BISACODYL; CALCICHEW D3; CO-CODAMOL; CYCLOPHOSPHAMIDE; DIHYDROCODEINE; DOXORUBICIN HYDROCHLORIDE; METOCLOPRAMIDE; MORPHINE SULPHATE; PARACETAMOL; PERINDOPRIL; PREDNISOLONE; RITUXIMAB; SIMVASTATIN; VINCRISTINE; ZOPICLONE</t>
  </si>
  <si>
    <t>Leukoencephalopathy; Peroneal nerve palsy; Mobility decreased; Sensory loss; Grand mal convulsion; Muscular weakness</t>
  </si>
  <si>
    <t>ZOLADEX; CASODEX</t>
  </si>
  <si>
    <t>METHOTREXATE; PREDNISOLONE; ETANERCEPT; LEFLUNOMIDE</t>
  </si>
  <si>
    <t>Death; Myelodysplastic syndrome</t>
  </si>
  <si>
    <t>THALIDOMIDE</t>
  </si>
  <si>
    <t>Cardiac failure</t>
  </si>
  <si>
    <t>GAZYVA; GAZYVA; CHLORAMBUCIL</t>
  </si>
  <si>
    <t>Pneumonia; Respiratory failure; Headache; Neuralgia</t>
  </si>
  <si>
    <t>IMPLANON; IMPLANON</t>
  </si>
  <si>
    <t>Device deployment issue; Complication of device removal; Fear; Incorrect drug administration duration</t>
  </si>
  <si>
    <t>Retinal vein occlusion; Visual impairment; Macular oedema</t>
  </si>
  <si>
    <t>FLUOROURACIL; OXALIPLATIN; ZOPHREN; LEVOTHYROXINE; FOLINIC ACID; AVASTIN; SOLUMEDROL; TENORETIC</t>
  </si>
  <si>
    <t>Infusion related reaction; Respiratory distress</t>
  </si>
  <si>
    <t>Acute coronary syndrome; Lipids increased</t>
  </si>
  <si>
    <t>Pseudocroup; Hyperventilation; Flushing; Nasal congestion; Flushing; Fatigue; Injection site erythema; Injection site induration</t>
  </si>
  <si>
    <t>VISINE ORIGINAL</t>
  </si>
  <si>
    <t>Accidental exposure to product by child; Somnolence; Heart rate decreased; Unresponsive to stimuli; Product packaging issue</t>
  </si>
  <si>
    <t>TAKE ACTION</t>
  </si>
  <si>
    <t>FLUOROURACIL; TRAMADOL; DEXAMETHASONE; METOCLOPRAMIDE; AMOXICILLIN; ONDANSETRON; NO DRUG NAME; DIPYRONE; OXALIPLATIN; LOPERAMIDE; CALCIUM FOLINATE/FOLINIC ACID/SODIUM FOLINATE; CLAVULANATE POTASSIUM/CLAVULANIC ACID</t>
  </si>
  <si>
    <t>Chest pain; Nausea; Cough; Vomiting; Pyrexia; Diarrhoea; Renal failure</t>
  </si>
  <si>
    <t>Headache; Dizziness; Optic neuritis</t>
  </si>
  <si>
    <t>MIRTAZAPINE; MIRTAZAPINE; MIRTAZAPINE</t>
  </si>
  <si>
    <t>Altered state of consciousness; Convulsion</t>
  </si>
  <si>
    <t>Lung neoplasm malignant</t>
  </si>
  <si>
    <t>Dyspnoea; Product quality issue</t>
  </si>
  <si>
    <t>CIPROFLOXACIN; BETAMETHASONE VALERATE; RAMIPRIL</t>
  </si>
  <si>
    <t>Cardiac arrest; Paraesthesia oral; Muscle spasms; Depressed mood; Anxiety</t>
  </si>
  <si>
    <t>ENBREL; METHOTREXATE</t>
  </si>
  <si>
    <t>AMIODARONE; IBUPROFEN</t>
  </si>
  <si>
    <t>NICOTINE GUM; NICOTINE PATCH; NICOTINE PATCH</t>
  </si>
  <si>
    <t>Diabetes mellitus; Diabetic foot; Abnormal dreams; Overdose; Vomiting; Drug ineffective</t>
  </si>
  <si>
    <t>AMOXICILLIN/CLAVULANIC ACID; CARBAMAZEPINE</t>
  </si>
  <si>
    <t>IVIG; IVIG</t>
  </si>
  <si>
    <t>Infarction; Finger amputation; Drug ineffective for unapproved indication</t>
  </si>
  <si>
    <t>ERIVEDGE; ERIVEDGE</t>
  </si>
  <si>
    <t>Presyncope; Muscle spasms; Nausea; Fatigue; Breast pain</t>
  </si>
  <si>
    <t>Device difficult to use; Medical device complication; Incorrect drug administration duration</t>
  </si>
  <si>
    <t>NEULASTA; CYCLOPHOSPHAMIDE; DOXORUBICIN</t>
  </si>
  <si>
    <t>Cough; Pain; Vomiting; Back pain; Abdominal pain; Nausea</t>
  </si>
  <si>
    <t>Fall; Muscle injury; Nerve injury; Intervertebral disc disorder; Product quality issue</t>
  </si>
  <si>
    <t>Deep vein thrombosis</t>
  </si>
  <si>
    <t>VINORELBINE; GEMCITABINE; GEMCITABINE; PACLITAXEL; PACLITAXEL; DOCETAXEL; ZOLEDRONIC ACID; ZOLEDRONIC ACID; LETROZOLE; LETROZOLE; CAPECITABINE; CAPECITABINE; LAPATINIB; ERIBULIN; HERCEPTIN; HERCEPTIN; HERCEPTIN; TAMOXIFEN CITRATE</t>
  </si>
  <si>
    <t>Disease progression; Metastases to bone; Metastases to liver; Nervous system disorder; Pleural effusion; Lung infiltration; Dyspnoea</t>
  </si>
  <si>
    <t>Toxicity to various agents</t>
  </si>
  <si>
    <t>YAZ; LORAZEPAM; LEXAPRO</t>
  </si>
  <si>
    <t>ENBREL; ARAVA; FOLIC ACID; HYDROXYCHLOROQUINE; DEFLAZACORT</t>
  </si>
  <si>
    <t>Local swelling; Hypoaesthesia; Pain in extremity; Urinary incontinence; Decreased immune responsiveness; Paraesthesia; Herpes virus infection; Peripheral coldness; Blister</t>
  </si>
  <si>
    <t>IRINOTECAN; FLUOROURACIL; OXALIPLATIN; OXYCONTIN LP; PROZAC; LASILIX; OXYNORM; ELVORINE; AVASTIN</t>
  </si>
  <si>
    <t>Ascites; Coronary artery disease; Chest pain</t>
  </si>
  <si>
    <t>ERIVEDGE; EXCEDRIN (UNITED STATES); EXCEDRIN (UNITED STATES); CLOBETASOL</t>
  </si>
  <si>
    <t>Headache; Migraine; Sunburn; Fatigue; Paraesthesia oral; Dysgeusia</t>
  </si>
  <si>
    <t>Device breakage; Product quality issue; No adverse event</t>
  </si>
  <si>
    <t>NEXPLANON; NEXPLANON; NEXPLANON</t>
  </si>
  <si>
    <t>Device expulsion; Device kink; Device breakage; No adverse event</t>
  </si>
  <si>
    <t>ALLOPURINOL; PARACETAMOL; ACEMETACIN; COLCHICINE</t>
  </si>
  <si>
    <t>Intentional overdose; Multi-organ failure; Suicide attempt</t>
  </si>
  <si>
    <t>ACETAMINOPHEN; TRAMADOL; BROMAZEPAM; ZOLPIDEM; CETIRIZINE</t>
  </si>
  <si>
    <t>Drug-induced liver injury; Intentional overdose; Suicide attempt</t>
  </si>
  <si>
    <t>LUNESTA; EXEMESTANE</t>
  </si>
  <si>
    <t>Breast cancer; Arthralgia; Balance disorder; Gait disturbance</t>
  </si>
  <si>
    <t>GONAL-F</t>
  </si>
  <si>
    <t>Mood altered; Somnolence; Migraine; Headache; Injection site pain</t>
  </si>
  <si>
    <t>NOVONORM; TASIGNA; GLUCOPHAGE</t>
  </si>
  <si>
    <t>Intervertebral disc degeneration; Glare; Arthralgia; Back pain; Procedural pain; Intervertebral disc protrusion; Pain in extremity; Venous occlusion; Pain; Insomnia; Gait disturbance; Spinal disorder</t>
  </si>
  <si>
    <t>CRESTOR; ASPIRIN USA; IRON; NITROSTAT; ATENOLOL.; LASIX; AXIRON; AXIRON; NORPACE; NIASPAN; PRADAXA; PLAVIX; LASIX; CIALIS; VITAMIN D                          /00107901/; AMIODARONE; AXIRON; ANDROGEL; ATENOLOL.; CYMBALTA; WELLBUTRIN; SYNTHROID; MULTAQ; COREG</t>
  </si>
  <si>
    <t>Cardiac arrest; Acute myocardial infarction; Left atrial dilatation; Hyponatraemia; Hypertension; Coronary artery disease; Ischaemic cardiomyopathy; Fatigue; Ventricular tachycardia; Ventricular fibrillation; Heart rate increased; Cardiac failure acute; Atrial fibrillation; Hypogonadism; Respiratory failure; Ejection fraction decreased; Cardiac failure congestive; Sinus bradycardia; Coronary artery occlusion; Sleep apnoea syndrome</t>
  </si>
  <si>
    <t>Compression fracture; Decreased appetite; Vomiting; Nausea</t>
  </si>
  <si>
    <t>CLARAVIS; BIRTH CONTROL PILLS</t>
  </si>
  <si>
    <t>FORTEO; FORTEO; FORTEO; HUMIRA; METHOTREXATE</t>
  </si>
  <si>
    <t>Pneumonia; Fall; Face injury; Loss of consciousness; Asthenia; Contusion; Fall; Head injury; Asthenia</t>
  </si>
  <si>
    <t>Pancreatic carcinoma; Nephrolithiasis</t>
  </si>
  <si>
    <t>HUMALOG; HUMALOG; HUMULIN R; NOVOLIN NPH; NOVOLIN NPH; NOVOLIN R; LANTUS; MILGAMMA                           /01146701/; LYRICA; LYRICA; ARADOIS; THIOCTACID                         /00213801/; SINVASTATINA; GABAPENTINA; GABAPENTINA; FUROSEMIDA                         /00032601/</t>
  </si>
  <si>
    <t>Visual acuity reduced; Intervertebral disc protrusion; Fall; Diarrhoea; Gastrooesophageal reflux disease; Hypertension; Local swelling; Hypoglycaemia; Drug hypersensitivity; Drug ineffective; Hyperglycaemia; Nail injury; Nail growth abnormal; Aphonia; Dysphonia; Blood glucose increased; Therapeutic response delayed; Abdominal pain; Pain in extremity; Angiopathy; Back pain; Burning sensation; Dengue fever; Hyperkeratosis; Induration; Gait disturbance</t>
  </si>
  <si>
    <t>Loss of consciousness; Respiratory arrest</t>
  </si>
  <si>
    <t>FOSAMAX; FOSAMAX</t>
  </si>
  <si>
    <t>Blood parathyroid hormone increased; Blood parathyroid hormone increased</t>
  </si>
  <si>
    <t>RANMARK; RANMARK; TULOBUTEROL; ALDACTONE                          /00006201/; LASIX                              /00032601/; MAGMITT; FEMARA; FEMARA; ATARAX-P                           /00058402/; PANVITAN                           /05664201/; PANVITAN</t>
  </si>
  <si>
    <t>Hyperglycaemia; Blood glucose abnormal</t>
  </si>
  <si>
    <t>QUETIAPINE; RISPERIDONE; CIRCADIN; SERTRALINE; CITALOPRAM; STRATTERA</t>
  </si>
  <si>
    <t>Depression; Merycism; Major depression; Attention deficit/hyperactivity disorder; Somnolence; Sedation; Agitation; Bipolar I disorder</t>
  </si>
  <si>
    <t>OXALIPLATIN; FOLINIC ACID; FLUOROURACIL; BEVACIZUMAB</t>
  </si>
  <si>
    <t>Angina pectoris</t>
  </si>
  <si>
    <t>VYVANSE</t>
  </si>
  <si>
    <t>Off label use; No adverse event</t>
  </si>
  <si>
    <t>SOLIRIS; VITAMIN B12</t>
  </si>
  <si>
    <t>Fatigue; Death; Aggression</t>
  </si>
  <si>
    <t>REMICADE; REMICADE; REMICADE; REMICADE</t>
  </si>
  <si>
    <t>Low birth weight baby; Intestinal perforation; Foetal exposure during pregnancy; Dyspepsia; Intraventricular haemorrhage; Neonatal respiratory distress syndrome; Muscle tightness; Foetal growth restriction; Premature baby; Necrotising colitis; Hydrocephalus; Foetal growth restriction; Exposure during breast feeding</t>
  </si>
  <si>
    <t>Premature labour; Genital haemorrhage; Pustular psoriasis; Drug ineffective; Abdominal pain lower; Abortion; Exposure during pregnancy</t>
  </si>
  <si>
    <t>DURAGESIC MATRIX</t>
  </si>
  <si>
    <t>Investigation; Inappropriate schedule of drug administration</t>
  </si>
  <si>
    <t>FENTANYL TRANDERMAL SYSTEM; NEURONTIN; MORPHINE SULFATE; ZOFRAN; ATENIX; METHADONE; GABAPENTIN</t>
  </si>
  <si>
    <t>Oesophageal carcinoma; Mental status changes; Dehydration; Anaemia; Platelet count decreased</t>
  </si>
  <si>
    <t>SYNTHROID; YAZ; CLARAVIS</t>
  </si>
  <si>
    <t>Anxiety; Deep vein thrombosis; Thrombosis; Pain; Abdominal pain; Emotional distress; General physical health deterioration; Injury</t>
  </si>
  <si>
    <t>Obstructive airways disorder; Chest discomfort</t>
  </si>
  <si>
    <t>VICTOZA; VICTOZA; METFORMIN; METFORMIN; LEVEMIR; VALSARTAN; AMLODIPIN                          /00972401/; METOPROLOL; CYMBALTA</t>
  </si>
  <si>
    <t>Drug interaction; Headache</t>
  </si>
  <si>
    <t>NEUPOGEN</t>
  </si>
  <si>
    <t>Anaphylactic reaction</t>
  </si>
  <si>
    <t>DENOSINE</t>
  </si>
  <si>
    <t>Blood glucose decreased; Hypoglycaemia</t>
  </si>
  <si>
    <t>NEXIUM; OXYCODONE; ACETAMINOPHEN; ACETAMINOPHEN; VICODIN; AMLODIPINE</t>
  </si>
  <si>
    <t>Pain; Hepatic enzyme increased</t>
  </si>
  <si>
    <t>SANDOSTATIN LAR; SANDOSTATIN LAR</t>
  </si>
  <si>
    <t>Terminal state; Diarrhoea; Blood pressure systolic increased; Depression; Disorientation; Fear of death; Asthenia; Drug ineffective</t>
  </si>
  <si>
    <t>ZENATANE; CLOBETASOL; ALBUTEROL</t>
  </si>
  <si>
    <t>Mood swings; Anger</t>
  </si>
  <si>
    <t>AVASTIN; RAMIPRIL; SIMVASTATIN; KALITRANS; EUPHYLONG; BEROTEC</t>
  </si>
  <si>
    <t>Atrial flutter</t>
  </si>
  <si>
    <t>EVISTA</t>
  </si>
  <si>
    <t>Breast cancer female</t>
  </si>
  <si>
    <t>SANDOSTATIN LAR DEPOT; SANDOSTATIN LAR DEPOT; SANDOSTATIN LAR DEPOT</t>
  </si>
  <si>
    <t>Death; Small intestinal obstruction; Blood pressure diastolic decreased; Heart valve incompetence; Dyspnoea; Mesenteric neoplasm; Weight decreased; Abdominal discomfort; Fall; Eye swelling; Intestinal ischaemia; Abdominal pain lower; Blood pressure increased; Blood pressure systolic increased; Body temperature decreased; Oedema; Malignant neoplasm progression; Eye disorder; Thermal burn; Erythema; Dizziness postural; Gravitational oedema; Pleural effusion; Dehydration; Asthenia; Lacrimation increased; Pain; Peripheral swelling</t>
  </si>
  <si>
    <t>INTRAVENOUS IMMUNOGLOBULIN</t>
  </si>
  <si>
    <t>MORPHINE</t>
  </si>
  <si>
    <t>Abdominal discomfort; Headache; Vomiting</t>
  </si>
  <si>
    <t>INTRAVENOUS HUMAN IMMUNOGLOBULIN; METHYLPREDNISOLONE.</t>
  </si>
  <si>
    <t>Neurological decompensation; Hashimoto^s encephalopathy; Drug ineffective for unapproved indication</t>
  </si>
  <si>
    <t>HUMALOG LISPRO; ACETAMINOPHEN W/HYDROCODONE; METFORMIN; LANTUS; LANTUS; GLIMEPIRIDE; ADVAIR; ALFUZOSIN; ASPIRIN; ROFLUMILAST; DUONEB; FINASTERIDE; FISH OIL; FLORASTOR; FUROSEMIDE; HYDROXYZINE HYDROCHLORIDE; HYZAAR; LAC-HYDRIN; LEVOTHYROXINE; LOPERAMIDE; MAGNESIUM OXIDE; MAGONATE; NAPROSYN                           /00256201/; NIACIN; PROSCAR; SYNTHROID; TERAZOSIN; TOLTERODINE; UROXATRAL; VIAGRA</t>
  </si>
  <si>
    <t>Atypical pneumonia; Hypoacusis</t>
  </si>
  <si>
    <t>PLAQUENIL; AMITRIPTYLINE; VITAMIN D; MULTIVITAMINS; VALTREX; CERTOLIZUMAB PEGOL RA; NEXIUM; CALCIUM; CRANBERRY.; CERTOLIZUMAB PEGOL RA; SYNTHROID</t>
  </si>
  <si>
    <t>Urinary tract infection; Cholecystitis; Gallbladder cancer; Vulvovaginal mycotic infection; Herpes zoster</t>
  </si>
  <si>
    <t>CARBOPLATIN SUN 10 MG/ML KONZENTRAT ZUR HERSTELLUNG EINER INFUSIONSL?G; GEMCITABIN; DEXAMETHASON; FOSAPREPITANT</t>
  </si>
  <si>
    <t>Anaphylactic shock</t>
  </si>
  <si>
    <t>BRILINTA</t>
  </si>
  <si>
    <t>Coronary artery restenosis</t>
  </si>
  <si>
    <t>CIMZIA; METHOTREXATE; SULPHASALAZINE; LISINOPRIL; AMLODIPINE; IBUPROFEN</t>
  </si>
  <si>
    <t>Appendicitis</t>
  </si>
  <si>
    <t>METHOTREXATE; PREDNISOLONE</t>
  </si>
  <si>
    <t>Rectal abscess</t>
  </si>
  <si>
    <t>DIVALPROEX SODIUM DELAYED RELEASE CAPSULES (SPRINKLES)</t>
  </si>
  <si>
    <t>DIVALPROEX SODIUM DELAYED RELEASE CAPSULES (SPRINKLES); TRILEPTAL; CLOBAZAM; VIMPAT; MELATONIN; MIRALAX</t>
  </si>
  <si>
    <t>Generalised oedema</t>
  </si>
  <si>
    <t>DIVALPROEX SODIUM DELAYED RELEASE CAPSULES (SPRINKLES )</t>
  </si>
  <si>
    <t>Withdrawal syndrome; Abdominal pain upper; Headache; Dyspnoea</t>
  </si>
  <si>
    <t>DIVALPROEX SODIUM DELAYED RELEASE CAPSULES 125 MG (SPRINKLES) (VALPROATE SEMISODIUM); DIVALPROEX SODIUM DELAYED RELEASE CAPSULES 125 MG (SPRINKLES ); CLONAZEPAM; CLARITIN</t>
  </si>
  <si>
    <t>Weight increased; Dry mouth; Tongue dry; Thirst; Extra dose administered</t>
  </si>
  <si>
    <t>LISINOPRIL; AMLODIPINE</t>
  </si>
  <si>
    <t>Dermatitis bullous; Type IV hypersensitivity reaction</t>
  </si>
  <si>
    <t>Abortion induced; Metrorrhagia; Unintended pregnancy; Nausea; Product quality issue</t>
  </si>
  <si>
    <t>Haemoglobin decreased; Melaena</t>
  </si>
  <si>
    <t>CIMZIA; METOLATE; VOLTAREN; MEDROL; LOXOPROFEN SODIUM HYDRATE; FOLIAMIN</t>
  </si>
  <si>
    <t>Arthritis bacterial</t>
  </si>
  <si>
    <t>REVLIMID; REVLIMID; BORTEZOMIB; DEXAMETHASONE.; REVLIMID; MELPHALAN.</t>
  </si>
  <si>
    <t>Hepatorenal syndrome; Febrile neutropenia; Neutropenia; Lung adenocarcinoma; Toxicity to various agents; Plasma cell myeloma; Pneumonia; Sepsis; Gastrointestinal disorder; Hepatotoxicity; Deep vein thrombosis; Diarrhoea; Death; Amaurosis fugax; Atrial fibrillation; Syncope; Constipation; Infection</t>
  </si>
  <si>
    <t>CERTOLIZUMAB PEGOL RA; PREDNISOLONE.; PREDNISOLONE.; CERTOLIZUMAB PEGOL RA</t>
  </si>
  <si>
    <t>Interstitial lung disease; Nasopharyngitis</t>
  </si>
  <si>
    <t>VALACYCLOVIR; CARBAMAZEPINE; PREDNISONE; SULPHAMETHOXAZOLE/TRIMETHOPRIM; SIROLIMUS</t>
  </si>
  <si>
    <t>LEVETIRACETAM</t>
  </si>
  <si>
    <t>Respiratory failure; Convulsion</t>
  </si>
  <si>
    <t>NILOTINIB; NILOTINIB</t>
  </si>
  <si>
    <t>Cerebrovascular accident; Aphasia; Epilepsy; Angina pectoris; Coronary artery stenosis; Intermittent claudication; Hyperglycaemia</t>
  </si>
  <si>
    <t>ZYTIGA</t>
  </si>
  <si>
    <t>Liver function test abnormal; Surgery</t>
  </si>
  <si>
    <t>INVOKANA; INSULIN</t>
  </si>
  <si>
    <t>Diabetic ketoacidosis; Influenza; Treatment noncompliance</t>
  </si>
  <si>
    <t>PARACETAMOL; DEXAFREE//DEXAMETHASONE; DIFFU K; UVEDOSE; BACICOLINE; COLLYRIUM; ACLASTA; LACRINORM</t>
  </si>
  <si>
    <t>Sensory disturbance; Dyspepsia; Iridocyclitis; Myalgia; Pyrexia; Dysuria</t>
  </si>
  <si>
    <t>CLOZARIL; SODIUM VALPROATE; RISPERIDONE; RISPERIDONE; CITALOPRAM; CITALOPRAM; LORAZEPAM; LORAZEPAM; SPIRIVA; IPRATROPIUM; NICOTINE; SODIBIC; ENOXAPARIN; MEROPENEM; DIAZEPAM; OXAZEPAM; OXAZEPAM; RISPERIDONE CONSTA; PROMETHAZINE; OLANZAPINE; SALBUTAMOL; PARACETAMOL; ONDANSETRON; ONDANSETRON; METOCLOPRAMIDE; METOCLOPRAMIDE; MIDAZOLAM; FENTANYL; FENTANYL</t>
  </si>
  <si>
    <t>Agranulocytosis; Leukopenia; Neutropenia; White blood cell count increased; Neutrophil count increased; Bacterial infection; Schizoaffective disorder; Granuloma; Dyspnoea; Haematocrit decreased; Obstructive airways disorder; Neutrophil toxic granulation present; Shift to the left; Poor venous access; Vitamin B12 abnormal; Blood folate abnormal; Red blood cell count decreased; Metamyelocyte count increased; Myelocyte count increased; Promyelocyte count increased; Blast cell count increased; Blood creatinine abnormal; Blood pressure increased; Platelet count abnormal; Basophil count increased; Liver function test abnormal; Eosinophil count increased; Monocyte count increased; Blood creatine phosphokinase decreased; Lymphocyte count decreased; Haemoglobin decreased; Heart rate increased; Pyrexia; Lymphocyte count increased</t>
  </si>
  <si>
    <t>KOGENATE FS; KOGENATE FS; KOGENATE FS; KOGENATE FS; KOGENATE FS</t>
  </si>
  <si>
    <t>Cholecystectomy</t>
  </si>
  <si>
    <t>DONEPEZIL/DONEPEZIL HYDROCHLORIDE; CARBOCISTEINE/CARBOCISTEINE LYSINE/CARBOCISTEINE SODIUM; ZOLPIDEM</t>
  </si>
  <si>
    <t>Vomiting; Abdominal pain upper; Malaise; Nausea; Abdominal discomfort</t>
  </si>
  <si>
    <t>XELODA; FARESTON; CHEMOTHERAPEUTICS; TAMOXIFEN CITRATE.; ZOMETA; AREDIA; ARIMIDEX; ADRIACIN; AROMASIN; ENDOXAN; HYSRON; ZOMETA; AREDIA; TEIROC; TEIROC; ASTHONE</t>
  </si>
  <si>
    <t>Gingival swelling; Renal failure chronic; Gingivitis; Periodontitis; Oral disorder; Exposed bone in jaw; Tenderness; Renal impairment; Gingival bleeding; Breast cancer stage II; Aortic valve incompetence; Anaemia; Mitral valve disease mixed; Nephrogenic anaemia; Gingival erythema; Loose tooth; Malignant neoplasm progression; Angina pectoris; Osteonecrosis of jaw; Pain in jaw; Bacterial infection</t>
  </si>
  <si>
    <t>SOTALOL</t>
  </si>
  <si>
    <t>HUMALOG LISPRO; LANTUS; KARVEA; PLAVIX; SOMAC; EZETROL; NOTEN; DILTIAZEM</t>
  </si>
  <si>
    <t>Incorrect dose administered; Memory impairment; Blood glucose abnormal</t>
  </si>
  <si>
    <t>CLOZARIL; PARACETAMOL</t>
  </si>
  <si>
    <t>HALDOL; SULFARLEM; ATARAX; ABILIFY; ABILIFY; ABILIFY; ABILIFY; XEROQUEL; XEROQUEL; XEROQUEL; LOXAPAC; LOXAPAC; LOXAPAC; LOXAPAC; LOXAPAC; TERCIAN; TERCIAN</t>
  </si>
  <si>
    <t>Rhabdomyolysis; Pyrexia</t>
  </si>
  <si>
    <t>HALDOL; DEPAKIN CHRONO; TEGRETOL; ZYPREXA</t>
  </si>
  <si>
    <t>Self injurious behaviour; Sopor</t>
  </si>
  <si>
    <t>FABRAZYME; FABRAZYME; FABRAZYME</t>
  </si>
  <si>
    <t>Urinary tract infection; Weight decreased</t>
  </si>
  <si>
    <t>PACLITAXEL/PACLITAXEL LIPOSOME; CARBOPLATIN</t>
  </si>
  <si>
    <t>Hypersensitivity; Neutropenia; Thrombocytopenia; Papilloedema</t>
  </si>
  <si>
    <t>RANIBIZUMAB; RANIBIZUMAB; RANIBIZUMAB; CONCOR; INIBACE; LERCANIDIPINE HYDROCHLORIDE; ACETYLSALICYLIC ACID</t>
  </si>
  <si>
    <t>HUMIRA; HUMIRA; L-THYROXIN; IBUHEXAL</t>
  </si>
  <si>
    <t>Osteoarthritis; Arthritis; Drug ineffective</t>
  </si>
  <si>
    <t>Mineral supplementation; Haemoglobin decreased; Dyspnoea; Musculoskeletal stiffness; Fatigue</t>
  </si>
  <si>
    <t>Asthenia; Back pain; Chest pain; Depressed mood; Dizziness; Dyspnoea; Migraine; Vaginal haemorrhage; Vomiting</t>
  </si>
  <si>
    <t>Platelet count abnormal</t>
  </si>
  <si>
    <t>ITRACONAZOLE; ITRACONAZOLE; ITRACONAZOLE; ITRACONAZOLE; AMPHOTERICIN B; METHOTREXATE; CYTARABINE</t>
  </si>
  <si>
    <t>Anaphylactic shock; Type IV hypersensitivity reaction; Hypotension; Hypoxia</t>
  </si>
  <si>
    <t>VELCADE</t>
  </si>
  <si>
    <t>PEGINTRON; REBETOL; SOVALDI; TYLENOL; MUCINEX</t>
  </si>
  <si>
    <t>Pain; Fatigue; Pyrexia; Cough</t>
  </si>
  <si>
    <t>OMNISCAN; OMNISCAN; CELLCEPT; LIDOCAINE PATCHES</t>
  </si>
  <si>
    <t>VELCADE; DOXIL</t>
  </si>
  <si>
    <t>Palmar-plantar erythrodysaesthesia syndrome; Wound secretion</t>
  </si>
  <si>
    <t>LUCENTIS; LUCENTIS</t>
  </si>
  <si>
    <t>Endophthalmitis; Macular oedema</t>
  </si>
  <si>
    <t>HERCEPTIN; DOCETAXEL; CYCLOPHOSPHAMIDE</t>
  </si>
  <si>
    <t>Ventricular hypokinesia; Ejection fraction decreased</t>
  </si>
  <si>
    <t>NILOTINIB; HYDROCHLOROTHIAZIDE\IRBESARTAN; LEVOTHYROXINE SODIUM\POTASSIUM IODIDE; TORSEMIDE; GLUCOPHAGE; MOLSIDOMINE; INSULIN NOS</t>
  </si>
  <si>
    <t>Coronary artery disease</t>
  </si>
  <si>
    <t>Lower respiratory tract infection</t>
  </si>
  <si>
    <t>CAELYX</t>
  </si>
  <si>
    <t>Paraneoplastic dermatomyositis</t>
  </si>
  <si>
    <t>DOXIL (DOXORUBICIN HYDROCHLORIDE)</t>
  </si>
  <si>
    <t>Epistaxis; Rash pruritic; Rhinorrhoea</t>
  </si>
  <si>
    <t>CAELYX (DOXORUBICIN HYDROCHLORIDE); CAELYX (DOXORUBICIN HYDROCHLORIDE); POLARAMINE NOS; ZOPHREN; VOGALENE; BECILAN; SOLUMEDROL (METHYLPREDNISOLONE SODIUM SUCCINATE); AZANTAC; METHYLPREDNISOLONE</t>
  </si>
  <si>
    <t>Prurigo; Chest pain; Headache; Hypotension; Infusion related reaction</t>
  </si>
  <si>
    <t>BETASERON</t>
  </si>
  <si>
    <t>Pre-existing condition improved</t>
  </si>
  <si>
    <t>IBUPROFEN; TENOFOVIR; CO-TRIMOXAZOLE; PROCHLORPERAZINE; ATRIPLA</t>
  </si>
  <si>
    <t>Lethargy; Weight decreased; Malaise; Renal impairment; Diarrhoea</t>
  </si>
  <si>
    <t>ZYRTEC; ZYRTEC</t>
  </si>
  <si>
    <t>Coeliac disease; Urticaria; Fatigue</t>
  </si>
  <si>
    <t>CETIRIZINE HYDROCHLORIDE.; RANITIDINE; CETIRIZINE HYDROCHLORIDE.; MONTELUKAST SODIUM.; CICLOSPORIN; HYDROXYZINE; FEXOFENADINE</t>
  </si>
  <si>
    <t>Angioedema; Drug ineffective; Pruritus; Insomnia; Condition aggravated; Chronic spontaneous urticaria</t>
  </si>
  <si>
    <t>LEVETIRACETAM; VALPROIC ACID</t>
  </si>
  <si>
    <t>Cardiac failure; Respiratory failure; Convulsion</t>
  </si>
  <si>
    <t>LEVETIRACETAM; PHENYTOIN</t>
  </si>
  <si>
    <t>Cardiac failure; Convulsion</t>
  </si>
  <si>
    <t>DOXORUBICINE TEVA; MABTHERA; ONCOVIN; ENDOXAN; PREDNISONE; NEULASTA; GRANULOCYTE COLONYSTIMULATING FACTOR</t>
  </si>
  <si>
    <t>Anaemia; Major depression; Paraesthesia</t>
  </si>
  <si>
    <t>IBUPROFEN.; IBUPROFEN.</t>
  </si>
  <si>
    <t>Tinnitus; Feeling abnormal; Dizziness; Hearing impaired; Deafness; Body temperature decreased; Restlessness; Abdominal distension; Quality of life decreased; Eating disorder; Insomnia; Visual acuity reduced; Asthenia; Gastric ulcer; Ear discomfort</t>
  </si>
  <si>
    <t>BENADRYL</t>
  </si>
  <si>
    <t>Toxicity to various agents; Child neglect</t>
  </si>
  <si>
    <t>ACTEMRA; VITAMIN C</t>
  </si>
  <si>
    <t>Syncope; Arthropathy; Chondropathy; Dysmenorrhoea; Headache</t>
  </si>
  <si>
    <t>Pain; Malaise; Head discomfort</t>
  </si>
  <si>
    <t>REVLIMID; REVLIMID; KLONOPIN; ALPHAGAN P; ZOFRAN; PRILOSEC; TRAZODONE; ASPIRIN; HYDROCODONE-ACETAMINOPHEN; CALCIUM; PHENERGAN; CARDIZEM; VITAMIN D3</t>
  </si>
  <si>
    <t>Glaucoma; Rash; Oedema peripheral; Lacrimation increased; Oedema peripheral; Pain; Fatigue; Herpes virus infection</t>
  </si>
  <si>
    <t>HIZENTRA; HIZENTRA; HIZENTRA; HIZENTRA; ASTELIN; METFORMIN; FLONASE; FERROUS; GASTROCROM; DOCUSATE; CIPRO; ROWASA; PREDNISONE; AZATHIOPRINE; LIALDA; FAMOTIDINE; SELENIUM; FEXOFENADINE; ITRACONAZOLE; PREDNISONE</t>
  </si>
  <si>
    <t>Gastroenteritis Escherichia coli; Nausea; Vomiting; Diarrhoea; Bronchitis; Dyspnoea; Wheezing</t>
  </si>
  <si>
    <t>ISENTRESS</t>
  </si>
  <si>
    <t>Fat redistribution</t>
  </si>
  <si>
    <t>DIOVAN; ARADOIS; XARELTO; DIGOXIN</t>
  </si>
  <si>
    <t>EPILIZINE; EPILIZINE; CILIFT</t>
  </si>
  <si>
    <t>Convulsion; Malaise; Product packaging issue</t>
  </si>
  <si>
    <t>KEPPRA; EPITOMAX; URBANYL</t>
  </si>
  <si>
    <t>Pyrexia; Lymphadenitis</t>
  </si>
  <si>
    <t>Product quality issue; Product quality issue; Product quality issue; Product quality issue; Dyspnoea; Dyspnoea; Product quality issue</t>
  </si>
  <si>
    <t>PROLIA; CALCIUM</t>
  </si>
  <si>
    <t>Arthropathy; Tooth disorder; Jaw disorder; Paraesthesia; Hypoaesthesia; Activities of daily living impaired</t>
  </si>
  <si>
    <t>GLIVEC; GLIVEC; GLIVEC</t>
  </si>
  <si>
    <t>Death; No therapeutic response</t>
  </si>
  <si>
    <t>Chest discomfort; Chest discomfort; Palpitations; Nervousness</t>
  </si>
  <si>
    <t>ZOMETA; ZOMETA</t>
  </si>
  <si>
    <t>Death; Convulsion</t>
  </si>
  <si>
    <t>CORICIDIN HBP COLD AND FLU; CORICIDIN HBP COLD AND FLU; CORICIDIN HBP COLD AND FLU</t>
  </si>
  <si>
    <t>Drug effect decreased</t>
  </si>
  <si>
    <t>CICLOSPORIN; BUSULFAN; CYCLOPHOSPHAMIDE; ACYCLOVIR; IMMUNOGLOBULINS</t>
  </si>
  <si>
    <t>Acute myeloid leukaemia recurrent; Graft versus host disease; Adenovirus infection; Cytomegalovirus infection</t>
  </si>
  <si>
    <t>CORICIDIN HBP COLD AND FLU; CORICIDIN HBP COLD AND FLU; CORICIDIN HBP COLD AND FLU; CORICIDIN HBP COLD AND FLU; CORICIDIN HBP COLD AND FLU; CORICIDIN HBP COLD AND FLU; CORICIDIN HBP COLD AND FLU</t>
  </si>
  <si>
    <t>CORICIDIN HBP COLD AND FLU; CORICIDIN HBP COLD AND FLU; CORICIDIN HBP COLD AND FLU; CORICIDIN HBP COLD AND FLU</t>
  </si>
  <si>
    <t>Sleep disorder; Drug effect decreased; Off label use</t>
  </si>
  <si>
    <t>EPIPEN</t>
  </si>
  <si>
    <t>Drug effect decreased; Expired drug administered</t>
  </si>
  <si>
    <t>TRASTUZUMAB EMTANSINE</t>
  </si>
  <si>
    <t>Acute coronary syndrome; Anaemia</t>
  </si>
  <si>
    <t>BUDESONIDE CAPSULES; BUDESONIDE CAPSULES; RANITIDINE; KETOTIFEN; URSODIOL; ZYRTEC</t>
  </si>
  <si>
    <t>Rectal haemorrhage</t>
  </si>
  <si>
    <t>NEXIUM; PRILOSEC; PROTONIX; PREVACID</t>
  </si>
  <si>
    <t>Gastrooesophageal reflux disease; Drug ineffective</t>
  </si>
  <si>
    <t>INEXIUM; PARACETAMOL; AUGMENTIN; LOVENOX; KABIVEN; BIONOLYTE</t>
  </si>
  <si>
    <t>Renal colic; Pyelonephritis</t>
  </si>
  <si>
    <t>SYMBICORT; ADVAIR; RESCUE INHALER</t>
  </si>
  <si>
    <t>Dyspnoea; Secretion discharge; Oxygen saturation decreased; Cough; Adverse event</t>
  </si>
  <si>
    <t>CORICIDIN HBP COUGH AND COLD</t>
  </si>
  <si>
    <t>Chest pain; Chest discomfort</t>
  </si>
  <si>
    <t>Sleep disorder</t>
  </si>
  <si>
    <t>Fatigue; Drug effect decreased</t>
  </si>
  <si>
    <t>CLOPIDOGREL TABLETS USP</t>
  </si>
  <si>
    <t>Confusional state; Headache; Purpura; Speech disorder; Fatigue; Asthenia; Heart rate increased; Dyspnoea; Urine output decreased; Visual impairment</t>
  </si>
  <si>
    <t>ZOLPIDEM TARTRATE TABLETS; AMLODIPINE BESYLATE TABLETS; LISINOPRIL TABLETS, USP; CARVEDILOL TABLETS; CLOPIDOGREL TABLETS USP</t>
  </si>
  <si>
    <t>Hypersensitivity; Reaction to drug excipients</t>
  </si>
  <si>
    <t>FENTORA</t>
  </si>
  <si>
    <t>Endometrial cancer metastatic</t>
  </si>
  <si>
    <t>LANTUS; MIXTARD</t>
  </si>
  <si>
    <t>Abortion</t>
  </si>
  <si>
    <t>YAZ; TYLENOL #3</t>
  </si>
  <si>
    <t>Abdominal distension; Abdominal pain; Abdominal pain upper; Anxiety; Back pain; Breast pain; Chest discomfort; Dizziness; Dyspnoea; Headache; Swelling; Mood altered; Muscle spasms; Nausea; Neck pain</t>
  </si>
  <si>
    <t>CIPRO</t>
  </si>
  <si>
    <t>Drug hypersensitivity; Nausea</t>
  </si>
  <si>
    <t>CLOZAPINE TABLETS</t>
  </si>
  <si>
    <t>Laryngeal cancer</t>
  </si>
  <si>
    <t>METHYLPHENIDATE HYDROCHLORIDE</t>
  </si>
  <si>
    <t>Accelerated idioventricular rhythm; Ventricular parasystole</t>
  </si>
  <si>
    <t>XARELTO; ASPIRIN; ALBUTEROL; FORMOTEROL; HYDROCHLOROTHIAZIDE + LISINOPRIL; TIOTROPIUM; ATORVASTATIN; DIVALPROEX SODIUM; DIVALPROEX SODIUM</t>
  </si>
  <si>
    <t>Death; Respiratory distress; Anaemia; Haematochezia</t>
  </si>
  <si>
    <t>NUCYNTA; NUCYNTA; KLONOPIN</t>
  </si>
  <si>
    <t>Stevens-Johnson syndrome; Nausea; Vomiting</t>
  </si>
  <si>
    <t>XARELTO; XARELTO; ASPIRIN; COREG; IMDUR; LISINOPRIL; AMARYL</t>
  </si>
  <si>
    <t>Blindness; Deafness; Loss of consciousness; Contusion; Glaucoma; Pruritus; Muscle disorder; Confusional state; Skin lesion; Pain; Oral disorder; Delusion; Aggression</t>
  </si>
  <si>
    <t>RIVAROXABAN</t>
  </si>
  <si>
    <t>Dyspnoea; Pulmonary embolism</t>
  </si>
  <si>
    <t>XARELTO; XARELTO; AMITRIPTYLINE/CHLORDIAZEPOXIDE; AMLODIPINE; BUSPIRONE; DIOVAN; FUROSEMIDE; LEXAPRO; NORCO; METOPROLOL; OMEPRAZOLE; POTASSIUM; DIAZEPAM; CO-Q10</t>
  </si>
  <si>
    <t>Hypoglycaemic coma; Insulinoma</t>
  </si>
  <si>
    <t>INVEGA SUSTENNA; LAMICTAL; LABETALOL</t>
  </si>
  <si>
    <t>Drug dose omission; Device leakage; Product quality issue</t>
  </si>
  <si>
    <t>INVEGA SUSTENNA</t>
  </si>
  <si>
    <t>Refusal of treatment by patient</t>
  </si>
  <si>
    <t>Toxicity to various agents; Gastrointestinal haemorrhage; International normalised ratio increased; Haematocrit decreased; Fall; Blood creatinine increased; Dehydration; Contusion; Hypotension</t>
  </si>
  <si>
    <t>XARELTO; XARELTO; TRAMADOL; CLONAZEPAM; OMEPRAZOLE; BISOPROLOL; ENOXAPARIN; INDAPAMIDE; SIMVASTATIN</t>
  </si>
  <si>
    <t>XARELTO; EMCONCOR; XARELTO</t>
  </si>
  <si>
    <t>Erythema multiforme; General physical health deterioration; Local swelling; Pyrexia</t>
  </si>
  <si>
    <t>XARELTO</t>
  </si>
  <si>
    <t>Bone marrow failure</t>
  </si>
  <si>
    <t>XARELTO; ASA; OMEPRAZOLE; LEVOTHYROXINE; SIMVASTATIN; FISH OIL</t>
  </si>
  <si>
    <t>Cerebral haemorrhage; Haemoglobin decreased</t>
  </si>
  <si>
    <t>SABRIL (TABLET); DEPAKOTE; KLONOPIN</t>
  </si>
  <si>
    <t>AVEED; AVEED</t>
  </si>
  <si>
    <t>Paraesthesia; Dyspnoea; Ocular hyperaemia; Dyspnoea at rest</t>
  </si>
  <si>
    <t>Dizziness; Rash; Loss of consciousness; Pruritus</t>
  </si>
  <si>
    <t>XARELTO; XARELTO; TRANEXAMIC ACID; NAPROXEN</t>
  </si>
  <si>
    <t>Cardiac arrest; Pulmonary embolism</t>
  </si>
  <si>
    <t>XARELTO; XARELTO; XARELTO; XARELTO; XARELTO; XARELTO; TRANEXAMIC ACID; MAXZIDE; ZETIA; ZOCOR; NORCO; DILAUDID</t>
  </si>
  <si>
    <t>XARELTO; WARFARIN</t>
  </si>
  <si>
    <t>TOPAMAX</t>
  </si>
  <si>
    <t>Suicide attempt; Intentional overdose; Convulsion</t>
  </si>
  <si>
    <t>XARELTO; XARELTO; ASPIRIN; PLAVIX; SYNTHROID; VALIUM; PROVENTIL; LISINOPRIL; HYDRALAZINE; FLUOXETINE; BACLOFEN; AMLODIPINE; AMBIEN</t>
  </si>
  <si>
    <t>Cardiac arrest; Blood urine present; Unresponsive to stimuli; Blood pressure decreased; Haemoglobin decreased; Abdominal pain</t>
  </si>
  <si>
    <t>XARELTO; XARELTO; XARELTO; LIPITOR; SYNTHROID; METOPROLOL; LASIX; COZAAR; LUMIGAN; PREDFORTE EYE DROPS; ALPHAGAN</t>
  </si>
  <si>
    <t>Haematoma; Dysphagia</t>
  </si>
  <si>
    <t>CALCIUM AND VITAMIN D; ERGOCALCIFEROL.; LEVOTHYROXINE; CELECOXIB.; FUROSEMIDE.; XARELTO; XARELTO; DILTIAZEM; FOLIC ACID.; METOPROLOL XL; POTASSIUM CHLORIDE.; ATORVASTATIN</t>
  </si>
  <si>
    <t>Subarachnoid haemorrhage; Cerebral haematoma; Haematemesis</t>
  </si>
  <si>
    <t>KEPPRA</t>
  </si>
  <si>
    <t>Purple glove syndrome</t>
  </si>
  <si>
    <t>RENVELA</t>
  </si>
  <si>
    <t>Pharyngeal operation</t>
  </si>
  <si>
    <t>SIMPONI</t>
  </si>
  <si>
    <t>Cardiac failure acute</t>
  </si>
  <si>
    <t>Polychondritis</t>
  </si>
  <si>
    <t>Sepsis; Pneumonia</t>
  </si>
  <si>
    <t>Herpes zoster; Hypersensitivity</t>
  </si>
  <si>
    <t>Gallbladder disorder</t>
  </si>
  <si>
    <t>ABILIFY MAINTENA; TEGRETOL; ARIPIPRAZOLE.</t>
  </si>
  <si>
    <t>Psychiatric symptom</t>
  </si>
  <si>
    <t>LUCENTIS; EYLEA</t>
  </si>
  <si>
    <t>Visual acuity reduced; No therapeutic response</t>
  </si>
  <si>
    <t>SANDOSTATIN LAR DEPOT; AFINITOR</t>
  </si>
  <si>
    <t>OMNISCAN; OMNISCAN; OMNISCAN; GADOLINIUM (UNSPECIFIED)</t>
  </si>
  <si>
    <t>SINGULAIR; SINGULAIR</t>
  </si>
  <si>
    <t>Bronchitis; Bronchitis; Bronchitis; Pharyngitis; Upper respiratory tract infection; Upper respiratory tract infection; Infection; Sinusitis</t>
  </si>
  <si>
    <t>Device deployment issue; Pain</t>
  </si>
  <si>
    <t>Haemolysis</t>
  </si>
  <si>
    <t>COMBIVENT</t>
  </si>
  <si>
    <t>Dyspnoea; Drug ineffective; Product quality issue</t>
  </si>
  <si>
    <t>OXCARBAZEPINE; CLONAZEPAM</t>
  </si>
  <si>
    <t>CODEINE SULFATE; METHADONE; MORPHINE</t>
  </si>
  <si>
    <t>COMBIVENT; MULTIVITAMIN; ASPIRIN</t>
  </si>
  <si>
    <t>Overdose; Drug ineffective; Product quality issue; Product quality issue</t>
  </si>
  <si>
    <t>Drug hypersensitivity; Vomiting</t>
  </si>
  <si>
    <t>DRONEDARONE; DABIGATRAN; ROSUVASTATIN; ARICEPT; ACTONEL; METOPROLOL SUCCINATE; HYDROCHLOROTHIAZIDE; EZETIMIBE; VITAMIN D; CALCIUM CARBONATE; MEMANTINE; VALSARTAN; NASAL PREPARATIONS</t>
  </si>
  <si>
    <t>Rectal haemorrhage; Drug interaction</t>
  </si>
  <si>
    <t>HUMIRA; HUMIRA; HUMIRA</t>
  </si>
  <si>
    <t>Dermatitis; Abscess neck</t>
  </si>
  <si>
    <t>Bone erosion</t>
  </si>
  <si>
    <t>PLAVIX; PREVISCAN; PLAVIX; PREVISCAN</t>
  </si>
  <si>
    <t>Drug interaction; Epistaxis; Anaemia; International normalised ratio increased</t>
  </si>
  <si>
    <t>REVLIMID; REVLIMID; LEUKERAN; LEUKERAN; PREDNISONE; PREDNISONE; PREDNISONE; ALLOPURINOL; ASPIRIN; FISH OIL; HERB LAX; MULTIVITAMINS; SELECT-LITE MISC; VITAMIN B COMPLEX; IRON</t>
  </si>
  <si>
    <t>Memory impairment; Chronic lymphocytic leukaemia</t>
  </si>
  <si>
    <t>VITAMINE C PCH TABLET 500 MG; AMITRIPTYLINE DRAGEE 25MG</t>
  </si>
  <si>
    <t>Cleft palate; Placental transfusion syndrome</t>
  </si>
  <si>
    <t>RANIBIZUMAB; RANIBIZUMAB</t>
  </si>
  <si>
    <t>Cardiac disorder; Lung disorder</t>
  </si>
  <si>
    <t>REVLIMID; REVLIMID; CENTRUM SILVER; ZOMETA; NONI JUICE; VITAMIN D; CALCIUM CARBONATE/VITAMIN D3; ACYCLOVIR; PRAVASTATIN; ANASTROZOLE; DIOVAN</t>
  </si>
  <si>
    <t>Vaginal haemorrhage</t>
  </si>
  <si>
    <t>DRONEDARONE; DABIGATRAN; FUROSEMIDE; ACTONEL; TRICOR; WARFARIN SODIUM; LEXAPRO; METOPROLOL SUCCINATE</t>
  </si>
  <si>
    <t>Gingival bleeding; Drug interaction</t>
  </si>
  <si>
    <t>ARAVA; NAPRIX; VYTORIN; ACTEMRA; VYTORIN; ASA; ACTEMRA; ACTEMRA; VASOGARD</t>
  </si>
  <si>
    <t>Erysipelas; Limb injury; Weight decreased; Drug tolerance; Immunodeficiency; Extremity necrosis; Blood cholesterol increased; Arthropathy; Pain; Drug ineffective; Arthralgia; Rheumatic fever</t>
  </si>
  <si>
    <t>Toxic optic neuropathy</t>
  </si>
  <si>
    <t>Metastatic malignant melanoma</t>
  </si>
  <si>
    <t>JAKAVI; ALLOPURINOL; AMITRIPTYLINE; CITALOPRAM; CO CODAMOL</t>
  </si>
  <si>
    <t>Splenic rupture</t>
  </si>
  <si>
    <t>REVLIMID; REVLIMID; REVLIMID; REVLIMID; DEXAMETHASONE; VORINOSTAT; VORINOSTAT; ACETYLSALICYLIC ACID</t>
  </si>
  <si>
    <t>Death; Diarrhoea; Septic shock; Syncope; Pneumonia; Neutropenia; Thrombocytopenia; Fatigue; Plasma cell myeloma; Cough</t>
  </si>
  <si>
    <t>CIMZIA</t>
  </si>
  <si>
    <t>Abscess</t>
  </si>
  <si>
    <t>YASMIN</t>
  </si>
  <si>
    <t>POMALYST; POMALYST; CALCITONIN; BIAXIN; TRAZODONE; SPIRONOLACTONE; PULMICORT; PYRIDOXINE; VITAMINS; COMPAZINE; OMEPRAZOLE; NORCO; NATURAL TEARS; NADOLOL; ACIDOPHILUS; ALBUTEROL; ARTIFICIAL TEARS; ASPIRIN; DEXAMETHASONE; MELATONIN; MAGNESIUM OXIDE; FIBERCON; LORAZEPAM; KLONOPIN; IMIPRAMINE</t>
  </si>
  <si>
    <t>Infection; Neutropenia; White blood cell count decreased</t>
  </si>
  <si>
    <t>COAPROVEL; VITAMIN D; RYTMONORM; LOPRESSOR</t>
  </si>
  <si>
    <t>DRONEDARONE; DABIGATRAN; NORVASC; OMEPRAZOLE; TRAZODONE HYDROCHLORIDE; CARVEDILOL; LORAZEPAM; HYDRALAZINE; LOVASTATIN</t>
  </si>
  <si>
    <t>Haemorrhage; Drug interaction</t>
  </si>
  <si>
    <t>Central nervous system lesion; Weight increased; Vitamin D deficiency; Pain in extremity</t>
  </si>
  <si>
    <t>TAZOCIN</t>
  </si>
  <si>
    <t>Drug reaction with eosinophilia and systemic symptoms</t>
  </si>
  <si>
    <t>REVLIMID; REVLIMID; GABAPENTIN; ACYCLOVIR; BYSTOLIC; PHERESED PLATELETS</t>
  </si>
  <si>
    <t>Pulmonary oedema; Respiratory failure; Platelet count decreased; Pneumonia</t>
  </si>
  <si>
    <t>DRONEDARONE; DABIGATRAN; MULTIVITAMINS; CRESTOR; METOPROLOL TARTRATE; LISINOPRIL; HYDROCHLOROTHIAZIDE</t>
  </si>
  <si>
    <t>COAPROVEL; ASPIRINA PROTECT</t>
  </si>
  <si>
    <t>Hypertension; Osteoporosis</t>
  </si>
  <si>
    <t>Surgery; Scar; Abdominal pain upper; Anxiety</t>
  </si>
  <si>
    <t>Plasma cell myeloma; Pneumonia</t>
  </si>
  <si>
    <t>REVLIMID; TYLENOL PM; PREDNISONE; ATENOLOL; TUMS; DULCOLAX; VITAMIN D; DIPYRIDAMOLE; LISINOPRIL HCTZ; MVI</t>
  </si>
  <si>
    <t>NEUPRO; NEUPRO; SINEMET</t>
  </si>
  <si>
    <t>Tremor; Drug ineffective; Cardiac pacemaker insertion</t>
  </si>
  <si>
    <t>Pericardial effusion</t>
  </si>
  <si>
    <t>RID 1-2-3 SYSTEM; RID SHAMPOO</t>
  </si>
  <si>
    <t>Urinary tract infection; Suppressed lactation; Device ineffective; Drug ineffective; Erythema; Skin fissures</t>
  </si>
  <si>
    <t>YAZ; NAPROSYN</t>
  </si>
  <si>
    <t>YAZ; OCELLA; ADVIL</t>
  </si>
  <si>
    <t>DRONEDARONE; DABIGATRAN</t>
  </si>
  <si>
    <t>Subdural haematoma; Drug interaction</t>
  </si>
  <si>
    <t>CLOPIDOGREL; GINKGO BILOBA</t>
  </si>
  <si>
    <t>Vaginal haemorrhage; Haematuria; Contusion</t>
  </si>
  <si>
    <t>AZATHIOPRINE; PREDNISONE</t>
  </si>
  <si>
    <t>Premature baby; Low birth weight baby</t>
  </si>
  <si>
    <t>MYCOPHENOLATE MOFETIL; CYCLOSPORINE; METHOTREXATE</t>
  </si>
  <si>
    <t>Pneumonia aspiration; BK virus infection; Encephalitis viral</t>
  </si>
  <si>
    <t>CIMZIA; CIMZIA</t>
  </si>
  <si>
    <t>Lower respiratory tract infection; Palpitations</t>
  </si>
  <si>
    <t>REVLIMID; ATORVASTATIN CALCIUM; CARVEDILOL; HYOSCYAMINE SULFATE; LEVOTHYROXINE SODIUM; LISINOPRIL; NOVOLOG; PROPRANOLOL HCL; SYNTHROID</t>
  </si>
  <si>
    <t>Impaired healing; Spinal fusion surgery; Pain in extremity; Pain</t>
  </si>
  <si>
    <t>IRBESARTAN; SPIRONOLACTONE; LASIX - 25 MG COMPRESSE; CARDIOASPIRIN - 100 MG COMPRESSE GASTRORESISTENTI; DILATREND - 6.25 MG COMPRESSE; ATORVASTATIN; RANITIDINE; TRIMETAZIDINE; HYDROCHLOROTHIAZIDE</t>
  </si>
  <si>
    <t>Abdominal pain upper; Angina unstable; Cold sweat; Nausea; Vomiting</t>
  </si>
  <si>
    <t>ERLOTINIB TABLET; GLEEVEC; COUMADIN                           /00014802/; NORVASC; MAXIDEX                            /00016001/; NEXAVAR; XELODA; POTASSIUM</t>
  </si>
  <si>
    <t>Off label use; Death</t>
  </si>
  <si>
    <t>ERLOTINIB; IMODIUM; FOLIC ACID; LOSARTAN POTASSIUM; ASPIRIN; METOPROLOL TARTRATE; MINOCYCLINE; VITAMIN D                          /00107901/</t>
  </si>
  <si>
    <t>Dizziness; Fatigue; Rash</t>
  </si>
  <si>
    <t>ERLOTINIB TABLET; AVASTIN /01555201/; CISPLATIN; PEMETREXED                         /01493902/</t>
  </si>
  <si>
    <t>Anaemia; Malignant neoplasm progression; Diarrhoea</t>
  </si>
  <si>
    <t>ERLOTINIB TABLET; LEXAPRO; FOLIC ACID</t>
  </si>
  <si>
    <t>Haemorrhage intracranial; Food poisoning; Pneumonia</t>
  </si>
  <si>
    <t>ERLOTINIB TABLET; XALATAN; CADUET; AMLODIPINE BESILATE; AZITHROMYCIN; METFORMIN; VALTREX; VENTOLIN HFA; ADVAIR; ADVAIR; NITROQUICK; HYDROCHLOROTHIAZIDE W/TRIAMTERENE; HYDROCHLOROTHIAZIDE W/TRIAMTERENE</t>
  </si>
  <si>
    <t>Haemoptysis; Dyspnoea; Fatigue</t>
  </si>
  <si>
    <t>ERLOTINIB TABLET; RELISTOR</t>
  </si>
  <si>
    <t>Incorrect dose administered; Overdose; Death</t>
  </si>
  <si>
    <t>ERLOTINIB TABLET; COUMADIN                           /00014802/; LEVOTHYROXINE                      /00068002/; CALCIUM D                          /00944201/; LORTAB                             /00607101/</t>
  </si>
  <si>
    <t>Local swelling; Haemorrhage; Erythema; Localised infection; Localised infection; Skin disorder; Pain in extremity; Secretion discharge; Scab; Rash; Pruritus; Rash</t>
  </si>
  <si>
    <t>ERLOTINIB TABLET; XANAX; MS CONTIN; LEVAQUIN; PREDNISONE; OMEPRAZOLE; ALBUTEROL                          /00139501/; ADVAIR; FOLIC ACID</t>
  </si>
  <si>
    <t>Nephrolithiasis; Nausea</t>
  </si>
  <si>
    <t>ERLOTINIB TABLET; GEMZAR; DOXYCYCLINE; ASCORBIC ACID; VITAMIN D3; TURMERIC                           /01079601/; CURCUMIN; BREWERS YEAST                      /00171501/; VITAMIN B 12; PROBIOTIC                          /06395501/</t>
  </si>
  <si>
    <t>Neutropenia; Rhinorrhoea; Dermatitis acneiform; Dermatitis acneiform</t>
  </si>
  <si>
    <t>ERLOTINIB TABLET</t>
  </si>
  <si>
    <t>Epistaxis; Mucosal haemorrhage; Pain; Vomiting; Diarrhoea; Malignant neoplasm progression</t>
  </si>
  <si>
    <t>ERLOTINIB TABLET; ZYPREXA; MEGACE; LIPITOR; DEPAKOTE ER; TRICOR                             /00499301/; CLONAZEPAM; MILK OF MAGNESIA; NEXIUM                             /01479302/; CELEXA                             /00582602/; FLOMAX                             /01280302/; MIRALAX                            /06344701/; AMITIZA; TRAMADOL HCL; ASPIRIN; D3</t>
  </si>
  <si>
    <t>ERLOTINIB TABLET; XALATAN; ALPHAGAN; COUMADIN                           /00014802/; PROVENTIL                          /00139502/; SIMVASTATIN; METFORMIN; DOXYCYL; GLIPIZIDE; ADVAIR; DILTIAZEM                          /00489702/; DORZOLAMIDE                        /01264102/</t>
  </si>
  <si>
    <t>ERLOTINIB TABLET; CLARITIN                           /00917501/; ASPIRIN; IBUPROFEN; TYLENOL                            /00020001/; IMODIUM; NASACORT AQ; COUMADIN                           /00014802/</t>
  </si>
  <si>
    <t>Pulmonary thrombosis; Thrombosis</t>
  </si>
  <si>
    <t>ERLOTINIB TABLET; METFORMIN                          /00082702/; LISINOPRIL</t>
  </si>
  <si>
    <t>Blood disorder; Neoplasm malignant</t>
  </si>
  <si>
    <t>ERLOTINIB TABLET; PANTOPRAZOLE; CREON; LASIX                              /00032601/; AMARYL; OXYCODONE AND ACETAMINOPHEN; METFORMIN; KLOR-CON; TAMSULOSIN</t>
  </si>
  <si>
    <t>ERLOTINIB TABLET; OXYCONTIN; PREDNISONE; COUMADIN                           /00014802/; PREVACID; VITAMIN B12; LORTAB                             /00607101/; TOPROL XL; ASA</t>
  </si>
  <si>
    <t>Death; Blood urine present; Cholelithiasis; Dizziness; Fatigue; Pneumonia; Decreased appetite; Skin reaction</t>
  </si>
  <si>
    <t>ERLOTINIB TABLET; ERLOTINIB TABLET; ERLOTINIB TABLET; LEVOTHYROXIN; TEMAZEPAM; MULTIVITAMIN                       /00097801/</t>
  </si>
  <si>
    <t>Abdominal pain; Flatulence; Muscle spasms; Rash; Flatulence; Eructation; Constipation; Eructation; Vision blurred; Blood pressure increased; Anxiety; Hypophagia; Weight decreased; Rash; Rash; Acne; Pruritus</t>
  </si>
  <si>
    <t>Death; Ill-defined disorder</t>
  </si>
  <si>
    <t>ERLOTINIB TABLET; ENSURE                             /07499801/; HYDROCODONE                        /00060002/; LOMOTIL; LOPERAMIDE; PREVACID; SINGULAIR; TRIAMTERENE; CALCIUM; ADVIL                              /00109201/; COMBIGAN</t>
  </si>
  <si>
    <t>Fall; Full blood count decreased; Contusion; Fatigue; Diarrhoea; Decreased appetite</t>
  </si>
  <si>
    <t>ERLOTINIB TABLET; DECADRON                           /00016001/; COUMADIN                           /00014802/; PRAVASTATIN; METFORMIN; GLYBURIDE</t>
  </si>
  <si>
    <t>ERLOTINIB TABLET; MEGESTROL ACETATE; LISINOPRIL; OXYCODONE/APAP                     /00867901/; ENOXAPARIN</t>
  </si>
  <si>
    <t>Incorrect dose administered; Death</t>
  </si>
  <si>
    <t>ERLOTINIB TABLET; CRESTOR; MINOCYCLINE; ASPIRIN; ATACAND; POTASSIUM; MAGNESIUM</t>
  </si>
  <si>
    <t>Incorrect dose administered; White blood cell count decreased; Rash</t>
  </si>
  <si>
    <t>ERLOTINIB TABLET; AFINITOR; VOTRIENT</t>
  </si>
  <si>
    <t>ERLOTINIB TABLET; ERLOTINIB TABLET; XELODA; ASPIRIN; CLARITIN                           /00917501/; PRILOSEC                           /00661201/</t>
  </si>
  <si>
    <t>Off label use; Atrial fibrillation; Metastases to bone</t>
  </si>
  <si>
    <t>Incorrect dose administered; Visual acuity reduced; Blood triglycerides increased</t>
  </si>
  <si>
    <t>PROGRAF</t>
  </si>
  <si>
    <t>XTANDI</t>
  </si>
  <si>
    <t>VESICARE; ENALAPRIL; NORVASC; LOVASTATIN; METOCLOPRAMIDE; NEXIUM                             /01479302/; OXYCODONE; POTASSIUM</t>
  </si>
  <si>
    <t>Oesophageal carcinoma</t>
  </si>
  <si>
    <t>VESICARE; ARICEPT; PRANLUKAST; URSO                               /00465701/; PROMAC                             /01312301/; LIVACT                             /00847901/; BAYASPIRIN; PARIET; MAGMITT</t>
  </si>
  <si>
    <t>Drug interaction; Ventricular tachycardia; Electrocardiogram QT prolonged</t>
  </si>
  <si>
    <t>ALEVE CAPLET; ADVIL</t>
  </si>
  <si>
    <t>Gastric haemorrhage</t>
  </si>
  <si>
    <t>TARCEVA</t>
  </si>
  <si>
    <t>BAYER GENUINE ASPIRIN ORIGINAL STRENGTH</t>
  </si>
  <si>
    <t>Hypersensitivity; Angioedema; Pruritus</t>
  </si>
  <si>
    <t>VALIUM</t>
  </si>
  <si>
    <t>Convulsion; Hepatic failure; Stevens-Johnson syndrome; Anaemia; Drug ineffective</t>
  </si>
  <si>
    <t>ERLOTINIB TABLET; NEXIUM                             /01479302/; LAXADIN; LEXAPRO; FOLIC ACID; ZOFRAN                             /00955301/; PHENERGAN                          /00033002/; XARELTO; ABILIFY; LORTAB                             /00607101/</t>
  </si>
  <si>
    <t>Death; Spinal disorder; Device related infection</t>
  </si>
  <si>
    <t>PROGRAF; METHOTREXATE</t>
  </si>
  <si>
    <t>Drug ineffective; Chronic graft versus host disease; Acute graft versus host disease; Chronic graft versus host disease</t>
  </si>
  <si>
    <t>MYRBETRIQ</t>
  </si>
  <si>
    <t>VESICARE; VESICARE; WARFARIN; VITAMIN D                          /00107901/; UNSPECIFIED BLOOD PRESSURE MEDICATIONS; MICARDIS; PRAVASTATIN; DIGOXIN; MUCINEX; CLONIDINE; CARDIZEM                           /00489702/</t>
  </si>
  <si>
    <t>Drug ineffective; Fall</t>
  </si>
  <si>
    <t>LEXISCAN</t>
  </si>
  <si>
    <t>Joint stiffness; Sensation of heaviness; Chest pain; Myalgia</t>
  </si>
  <si>
    <t>Chest pain; Oedema; Cystitis; Off label use</t>
  </si>
  <si>
    <t>BETANIS; LOXOPROFEN                         /00890702/; BAKTAR; ROZEREM</t>
  </si>
  <si>
    <t>Hepatic function abnormal</t>
  </si>
  <si>
    <t>Unresponsive to stimuli; Syncope; Blood pressure decreased; Heart rate decreased; Ventricular extrasystoles</t>
  </si>
  <si>
    <t>TARCEVA; TARCEVA; HIRUDOID                           /00723701/; HANGESHASHINTO</t>
  </si>
  <si>
    <t>Interstitial lung disease; Pyrexia; Diarrhoea; Rash</t>
  </si>
  <si>
    <t>XTANDI; XTANDI; PREDNISONE</t>
  </si>
  <si>
    <t>Balance disorder; Fall; Disorientation; Condition aggravated; Dizziness</t>
  </si>
  <si>
    <t>TARCEVA; TARCEVA</t>
  </si>
  <si>
    <t>Abdominal symptom; Conjunctivitis; Dyspnoea; Vomiting; Diarrhoea; Decreased appetite</t>
  </si>
  <si>
    <t>PROGRAF; PREDNISOLONE; PREDNISOLONE; PREDNISOLONE; CYCLOSPORINE; CYCLOSPORINE; INFLIXIMAB</t>
  </si>
  <si>
    <t>Drug ineffective; Chronic graft versus host disease</t>
  </si>
  <si>
    <t>PROGRAF; FLUDARABINE; ARA-C; ATG                                /00575401/; BUSULFAN; MYCOPHENOLATE MOFETIL; CYCLOPHOSPHAMIDE</t>
  </si>
  <si>
    <t>Drug ineffective; Graft versus host disease</t>
  </si>
  <si>
    <t>TARCEVA; TARCEVA; TARCEVA; LOSARTAN; VERAPAMIL</t>
  </si>
  <si>
    <t>Eye swelling; Rash; Ocular hyperaemia; Incorrect dose administered</t>
  </si>
  <si>
    <t>DEXAMETHASONE; PREDNISOLONE; DIAZEPAM; IBUPROFEN/ DIPHENHYDRAMINE HYDROCHLO RIDE; LORAZEPAM; METOCLOPRAMIDE; OMEPRAZOLE; PARACETAMOL; ZOMIG</t>
  </si>
  <si>
    <t>Drug interaction; Breast cancer</t>
  </si>
  <si>
    <t>Pleural effusion</t>
  </si>
  <si>
    <t>Pancreatic carcinoma metastatic</t>
  </si>
  <si>
    <t>XTANDI; XTANDI</t>
  </si>
  <si>
    <t>Surgery; Investigation; Urinary tract infection; Drug dose omission; Intestinal obstruction</t>
  </si>
  <si>
    <t>ASPIRIN.; ERLOTINIB; ERLOTINIB</t>
  </si>
  <si>
    <t>Hearing impaired; Epistaxis; Hypertension; Computerised tomogram abnormal; Inappropriate schedule of drug administration; Rash; Hip fracture; Haemorrhagic diathesis; Rash; Dry skin</t>
  </si>
  <si>
    <t>CORDARONE; XARELTO; STAGID; WYSTAMM; IRBESARTAN; MONTELUKAST; ALPRAZOLAM</t>
  </si>
  <si>
    <t>DOXORUBICIN; IFOSFAMIDE; DACTINOMYCIN; VINCRISTINE SULFATE; DEXAMETHASONE; LEVOMEPROMAZINE; METOCLOPRAMIDE; MACROGOL 3350; POLYETHYLENE GLYCOL 3350; POTASSIUM CHLORIDE; SODIUM BICARBONATE; SODIUM CHLORIDE; ONDANSETRON; PANTOPRAZOLE; PARACETAMOL; PARACETAMOL; TAZOCIN</t>
  </si>
  <si>
    <t>Febrile neutropenia; Hypophagia; Pleural effusion</t>
  </si>
  <si>
    <t>FLUOROURACIL; FLUOROURACIL; ELOXATIN; CELEBREX; LEUCOVORIN CALCIUM /06433401/</t>
  </si>
  <si>
    <t>Deep vein thrombosis; Pain in extremity; Swelling</t>
  </si>
  <si>
    <t>Haemorrhage; Drug interaction; Shock haemorrhagic</t>
  </si>
  <si>
    <t>XELJANZ; SYNTHROID; IRON; VITAMIN B12; LORTAB</t>
  </si>
  <si>
    <t>CELECOX; LOXONIN; LIPITOR; HARNAL; LEUPLIN; BAYASPIRIN; BLOPRESS; TAKEPRON; MUCOSTA; CONIEL</t>
  </si>
  <si>
    <t>Electrocardiogram QT prolonged; Blood potassium decreased; Intentional product misuse</t>
  </si>
  <si>
    <t>SUTENT; LOSARTAN</t>
  </si>
  <si>
    <t>Death; Pain; Pruritus; Mucosal inflammation</t>
  </si>
  <si>
    <t>LIPITOR; LIPITOR; ATORVASTATIN CALCIUM</t>
  </si>
  <si>
    <t>CORDARONE; PRADAXA; ATENOLOL; CORTANCYL; LEXOMIL; STILNOX; CO OLMETEC; XATRAL; EXELON</t>
  </si>
  <si>
    <t>Drug interaction; Shock haemorrhagic</t>
  </si>
  <si>
    <t>JZOLOFT; SEDIEL</t>
  </si>
  <si>
    <t>EFFEXOR XR; ALPRAZOLAM; GLIMEPIRIDE; ALBUTEROL; ANASTROZOLE; ASPIRIN</t>
  </si>
  <si>
    <t>Bacterial infection; Gastrointestinal disorder; Diarrhoea</t>
  </si>
  <si>
    <t>REVATIO</t>
  </si>
  <si>
    <t>Pulmonary hypertension; Pulmonary embolism</t>
  </si>
  <si>
    <t>SUTENT; SUTENT</t>
  </si>
  <si>
    <t>Abscess; Necrosis; Haemorrhage</t>
  </si>
  <si>
    <t>REVLIMID; REVLIMID; REVLIMID; DABIGATRAN; PANTOPRAZOLE; ALENDRONATE; DONEPEZIL; MORPHINE</t>
  </si>
  <si>
    <t>Invasive ductal breast carcinoma</t>
  </si>
  <si>
    <t>LYRICA; LYRICA; AMLODIPINE BESYLATE; LISINOPRIL</t>
  </si>
  <si>
    <t>Back disorder; Diabetic neuropathy; Neuralgia; Neuropathy peripheral</t>
  </si>
  <si>
    <t>Circulatory collapse; Palpitations; Dizziness</t>
  </si>
  <si>
    <t>Hypotension; Pyrexia; Pulmonary oedema; Death</t>
  </si>
  <si>
    <t>CELEBREX; PROTONIX; LYRICA</t>
  </si>
  <si>
    <t>Chest pain; Musculoskeletal pain; Pain in extremity</t>
  </si>
  <si>
    <t>Back disorder</t>
  </si>
  <si>
    <t>Fall; Back injury; Dizziness; Headache; Drug ineffective</t>
  </si>
  <si>
    <t>BENDAMUSTINE</t>
  </si>
  <si>
    <t>Ataxia; Encephalitis</t>
  </si>
  <si>
    <t>Asphyxia; Epilepsy; Metastases to central nervous system; Lung infection</t>
  </si>
  <si>
    <t>Scab; Application site rash; Pruritus</t>
  </si>
  <si>
    <t>Pregnancy; Drug ineffective</t>
  </si>
  <si>
    <t>Female sterilisation; Apathy; Depression</t>
  </si>
  <si>
    <t>ACTEMRA; HEPARIN; NAPROSYN; METHOTREXATE; ASPIRIN; COUMADIN</t>
  </si>
  <si>
    <t>Increased tendency to bruise</t>
  </si>
  <si>
    <t>DRONEDARONE; DABIGATRAN; BENAZEPRIL HYDROCHLORIDE; AMLODIPINE; FOLIC ACID; SYNTHROID; CARVEDILOL; SIMVASTATIN; DEXILANT; VITAMIN D</t>
  </si>
  <si>
    <t>Gastrointestinal haemorrhage; Drug interaction; Small intestinal haemorrhage; Gastric haemorrhage</t>
  </si>
  <si>
    <t>Weight increased; Incorrect drug administration duration</t>
  </si>
  <si>
    <t>YAZ; YAZ</t>
  </si>
  <si>
    <t>DRONEDARONE; DABIGATRAN; FUROSEMIDE; SIMVASTATIN; LISINOPRIL; CARVEDILOL</t>
  </si>
  <si>
    <t>Gastrointestinal haemorrhage; Drug interaction</t>
  </si>
  <si>
    <t>Fluid replacement</t>
  </si>
  <si>
    <t>GADOLINIUM (UNSPECIFIED); GADOLINIUM (UNSPECIFIED); OMNISCAN; OMNISCAN; MAGNEVIST; MAGNEVIST; OPTIMARK; OPTIMARK</t>
  </si>
  <si>
    <t>CARBOPLATIN; PACLITAXEL; GABAPENTIN; GABAPENTIN; METHADONE; DIAZEPAM; BACLOFEN; DOCUSATE SODIUM; LAXSOL; TEGRETOL</t>
  </si>
  <si>
    <t>Non-small cell lung cancer; Disease progression; Off label use</t>
  </si>
  <si>
    <t>HERCEPTIN</t>
  </si>
  <si>
    <t>Ventricular extrasystoles</t>
  </si>
  <si>
    <t>CETIRIZINE HYDROCHLORIDE 16208/0066 10 MG; DIPROBASE                          /01132701/; PILOCARPINE HYDROCHLORIDE; TIMOPTOL</t>
  </si>
  <si>
    <t>Urinary incontinence; Feeling hot; Hyperhidrosis; Dizziness</t>
  </si>
  <si>
    <t>Septic shock; Pancytopenia</t>
  </si>
  <si>
    <t>YAZ; YASMIN; METFORMIN; PENICILLIN VK; IBUPROFEN; EXCEDRIN MIGRAINE</t>
  </si>
  <si>
    <t>YAZ; VICODIN; CEFTRIAXONE; AZITHROMYCIN</t>
  </si>
  <si>
    <t>VICTOZA; VICTOZA; METFORMIN; VICTOZA; JANUMET</t>
  </si>
  <si>
    <t>Pancreatic carcinoma stage IV; Pancreatitis acute</t>
  </si>
  <si>
    <t>AMILORIDE HYDROCHLORIDE; HYDROCHLOROTHIAZIDE</t>
  </si>
  <si>
    <t>Acute prerenal failure; Dehydration; Weight decreased; Urine sodium increased; Hyponatraemia; Hypochloraemia</t>
  </si>
  <si>
    <t>YAZ; YASMIN; OCELLA; GIANVI; ALBUTEROL; ZITHROMAX; ROCEPHIN</t>
  </si>
  <si>
    <t>PROMETHAZINE HYDROCHLORIDE WITH CODEINE SYRUP</t>
  </si>
  <si>
    <t>Hypoaesthesia oral; Toothache; Drug ineffective</t>
  </si>
  <si>
    <t>MUCINEX DM; MUCINEX DM</t>
  </si>
  <si>
    <t>Muscle spasms; Muscle spasms</t>
  </si>
  <si>
    <t>VICTOZA; VICTOZA; VICTOZA; ASTEPRO; FERROUS GLUCONATE; TOPROL; COSOPT; DOCUSATE SODIUM; CHROMIUM; MAGNESIUM; FISH OIL; COENZYME Q10; VITAMIN B COMPLEX                  /00003501/; PROBIOTIC ACIDOPHILUS XTRA; CALCIUM CITRATE; VITAMIN D                          /00107901/; SIMVASTATIN; ATIVAN; IRBESARTAN; LASIX                              /00032601/; VENTOLIN HFA; FERROUS SULFATE</t>
  </si>
  <si>
    <t>Adenocarcinoma pancreas</t>
  </si>
  <si>
    <t>LIRAGLUTIDE FLEXPEN; LIRAGLUTIDE FLEXPEN; LIRAGLUTIDE FLEXPEN; LIRAGLUTIDE FLEXPEN</t>
  </si>
  <si>
    <t>Trisomy 21</t>
  </si>
  <si>
    <t>VICTOZA; JANUVIA; JANUMET; BYETTA; ONGLYZA</t>
  </si>
  <si>
    <t>Chest pain; Drug dose omission; Dyspnoea</t>
  </si>
  <si>
    <t>NOVORAPID</t>
  </si>
  <si>
    <t>JANUVIA; BYETTA; AVANDIA; GLYBURIDE (MICRONIZED); VICTOZA</t>
  </si>
  <si>
    <t>RIFINAH</t>
  </si>
  <si>
    <t>Road traffic accident; Vertigo; Tinnitus</t>
  </si>
  <si>
    <t>BYETTA; BYETTA; VICTOZA; METFORMIN; METFORMIN; VICTOZA</t>
  </si>
  <si>
    <t>LEVEMIR</t>
  </si>
  <si>
    <t>YAZ; YASMIN; ACETAMINOPHEN W/HYDROCODONE; CIPROFLOXACIN</t>
  </si>
  <si>
    <t>VIMPAT; VIMPAT; KEPPRA; AMLOR; ATACAND; IPERTEN; PLAVIX; NOVONORM; LYRICA; URBANYL; ZEBINIX; ZEBINIX; ZEBINIX</t>
  </si>
  <si>
    <t>Ataxia; Gait disturbance; Balance disorder; Status epilepticus</t>
  </si>
  <si>
    <t>INEXIUM; BRILIQUE; BRILIQUE; KARDEGIC; KARDEGIC; BISOPROLOL; TRIATEC</t>
  </si>
  <si>
    <t>Lymphoma; Myocardial infarction; Infection; Oesophageal pain; Hepatic pain; Oesophagitis; Abdominal pain upper; Vertigo; Off label use; Incorrect dose administered; Intentional drug misuse</t>
  </si>
  <si>
    <t>VICTOZA; GLIMEPIRIDE; JANUVIA</t>
  </si>
  <si>
    <t>Diabetic retinal oedema</t>
  </si>
  <si>
    <t>YAZ; TOPAMAX; TERBINAFINE; TREXIMET; LISINOPRIL; DILAUDID; PERCOCET; FRAGMIN</t>
  </si>
  <si>
    <t>Diverticulitis; Cellulitis; Infection</t>
  </si>
  <si>
    <t>VICTOZA</t>
  </si>
  <si>
    <t>Cholecystectomy; Pancreatitis</t>
  </si>
  <si>
    <t>DRONEDARONE; DABIGATRAN; COLCHICINE; ASPIRIN; EPLERENONE; FUROSEMIDE; LOVAZA; TOPROL XL; CRESTOR</t>
  </si>
  <si>
    <t>NOVOLIN GE NPH PENFILL</t>
  </si>
  <si>
    <t>Influenza; Diet refusal; Blood glucose fluctuation; Product solubility abnormal; Product colour issue</t>
  </si>
  <si>
    <t>OMEPRAZOLE; ADIZEM-XL; AMOXICILLIN; ASPIRIN; BENDROFLUMETHIAZIDE; CLARITHROMYCIN; FINASTERIDE; ISOSORBIDE; PERINDOPRIL ERBUMINE; PROPRANOLOL HYDROCHLORIDE</t>
  </si>
  <si>
    <t>Weight decreased; Transaminases increased; Malaise</t>
  </si>
  <si>
    <t>YAZ; ZANTAC; PROZAC</t>
  </si>
  <si>
    <t>Transverse sinus thrombosis</t>
  </si>
  <si>
    <t>VICTOZA; BYETTA</t>
  </si>
  <si>
    <t>Thyroid cancer</t>
  </si>
  <si>
    <t>METHOCARBAMOL TABLETS 750MG</t>
  </si>
  <si>
    <t>Skin discolouration; Diarrhoea</t>
  </si>
  <si>
    <t>METHOCARBAMOL TABLETS 500MG; DOC-Q-LACE SOFTGEL; POLYETHYLENE GLYCOL</t>
  </si>
  <si>
    <t>Gastrointestinal pain; Nausea</t>
  </si>
  <si>
    <t>YASMIN; MOTRIN</t>
  </si>
  <si>
    <t>Pain; Pain in extremity; Peripheral swelling; Deep vein thrombosis; Thrombosis; Abdominal pain; Injury; General physical health deterioration</t>
  </si>
  <si>
    <t>OCELLA; YASMIN; FLUCONAZOLE; SYNTHROID; ATENOLOL; SIMVASTATIN; TRICOR</t>
  </si>
  <si>
    <t>PRADAXA; AMLODPINE; METFORMIN; ALLOPURNIOL; METOPROLOL; SIMVASTATIN; LISINOPRIL; HYDROCHLOROTHIAZIDE</t>
  </si>
  <si>
    <t>Paraesthesia oral; Ageusia; Dysgeusia; Tongue disorder; Glossodynia; Abdominal pain upper; Abdominal pain upper</t>
  </si>
  <si>
    <t>YAZ; ADVIL; IBUPROFEN.; DIFLUCAN</t>
  </si>
  <si>
    <t>Pain in extremity; Headache; Deep vein thrombosis; Product use issue; Pain; General physical health deterioration; Injury; Muscular weakness; Dizziness; Swelling</t>
  </si>
  <si>
    <t>PROSCAR; CARDURA XL</t>
  </si>
  <si>
    <t>Prostate cancer; Prostatic operation; Urinary retention; Dysuria; Drug administration error</t>
  </si>
  <si>
    <t>NAGLAZYME</t>
  </si>
  <si>
    <t>Pneumonia; Vomiting projectile; Pallor; Cyanosis; Oxygen saturation decreased; Heart rate decreased; Body temperature decreased; Increased bronchial secretion; Oxygen saturation abnormal; Pyrexia; Increased bronchial secretion; Wheezing; Cough; Dyspnoea</t>
  </si>
  <si>
    <t>YAZ; MEPERIDINE; CEPHALEXIN; CYCLOBENZAPRINE; HYDROCODONE/ACETAMINOPHEN; DIAZEPAM; COUMADIN; ALBUTEROL INHALER; VALIUM; FLEXERIL; LEVAQUIN; PERCOCET</t>
  </si>
  <si>
    <t>YAZ; YASMIN</t>
  </si>
  <si>
    <t>BLOPRESS</t>
  </si>
  <si>
    <t>Rhabdomyolysis</t>
  </si>
  <si>
    <t>YASMIN; CIPROFLOXACIN.</t>
  </si>
  <si>
    <t>Pain; General physical health deterioration; Emotional distress; Anxiety; Injury; Pulmonary embolism</t>
  </si>
  <si>
    <t>ADDERALL XR; ALCOHOL</t>
  </si>
  <si>
    <t>Depression; Drug abuse; Bradyphrenia; Legal problem</t>
  </si>
  <si>
    <t>LETROZOLE TABLETS 2.5MG</t>
  </si>
  <si>
    <t>Heart rate irregular; Dyspnoea; Nausea; Vomiting; Dizziness; Headache</t>
  </si>
  <si>
    <t>CICLOSPORIN; PREDNISOLONE; PREDNISOLONE; PREDNISOLONE; PREDNISOLONE; AZATHIOPRINE; METHYLPREDNISOLONE; THIAMAZOLE</t>
  </si>
  <si>
    <t>Liver disorder; Decreased appetite; Insomnia; Drug effect incomplete</t>
  </si>
  <si>
    <t>NEXIUM; NEXIUM; NEXIUM; TOPROL XL; PRILOSEC; PRILOSEC; PRILOSEC OTC</t>
  </si>
  <si>
    <t>Neoplasm malignant; Cataract; Malaise; Hiatus hernia; Abdominal discomfort; Hypertension; Food intolerance; Lactose intolerance; Gastric ulcer; Gastritis; Abdominal distension; Drug ineffective</t>
  </si>
  <si>
    <t>LEFLUNOMIDE</t>
  </si>
  <si>
    <t>ARAVA; IBUPROFEN; PARACETAMOL; PREDNISOLONE</t>
  </si>
  <si>
    <t>CORICIDIN HBP COLD AND FLU; CORICIDIN HBP COLD AND FLU; CORICIDIN HBP COLD AND FLU; CORICIDIN HBP COLD AND FLU; CORICIDIN HBP COLD AND FLU; CORICIDIN HBP COLD AND FLU; ZOFRAN</t>
  </si>
  <si>
    <t>PRIVIGEN; PRIVIGEN; PRIVIGEN</t>
  </si>
  <si>
    <t>AFLIBERCEPT; AFLIBERCEPT; FOLINIC ACID; IRINOTECAN; IRINOTECAN; FLUOROURACIL; FLUOROURACIL</t>
  </si>
  <si>
    <t>Pilonidal cyst; Enterovesical fistula; Pneumaturia; Urinary tract infection; Dysuria; Micturition urgency</t>
  </si>
  <si>
    <t>DOCOSAHEXANOIC ACID; OCELLA; ADVIL; YAZ; YASMIN; AMOXICILLIN.; MELOXICAM.</t>
  </si>
  <si>
    <t>Chest pain; Emotional distress; Pulmonary embolism; Abdominal pain; General physical health deterioration; Injury</t>
  </si>
  <si>
    <t>OXYTROL FOR WOMEN; OXYTROL FOR WOMEN; AMLODIPINE; OMEGA-3 MARINE TRIGLYCERIDES; TUMS</t>
  </si>
  <si>
    <t>ZESTORETIC; LUMIRELAX; TRANSIPEG; FOLIC ACID; INEXIUM; LASILIX; KARDEGIC; UVEDOSE</t>
  </si>
  <si>
    <t>Fall; Head injury; Vertigo; Orthostatic hypotension; Executive dysfunction; Disturbance in attention; Memory impairment</t>
  </si>
  <si>
    <t>HIZENTRA; HIZENTRA</t>
  </si>
  <si>
    <t>Post procedural sepsis; Post procedural complication; Intestinal obstruction</t>
  </si>
  <si>
    <t>PRIVIGEN</t>
  </si>
  <si>
    <t>Antibody test positive; Haemolytic anaemia</t>
  </si>
  <si>
    <t>Drug effect decreased; Product adhesion issue; Drug administered at inappropriate site</t>
  </si>
  <si>
    <t>INVOKANA</t>
  </si>
  <si>
    <t>CRESTOR; CRESTOR</t>
  </si>
  <si>
    <t>Neoplasm malignant; Agitation; Intentional drug misuse</t>
  </si>
  <si>
    <t>TRACLEER; SILDENAFIL</t>
  </si>
  <si>
    <t>Fluid overload; Dyspnoea; Suffocation feeling; Oedema; Hypotension</t>
  </si>
  <si>
    <t>SIMVASTATIN; SIMVASTATIN</t>
  </si>
  <si>
    <t>Fatigue; Muscle spasms; Muscle injury; Nightmare; Pain</t>
  </si>
  <si>
    <t>Off label use; Product quality issue</t>
  </si>
  <si>
    <t>Blindness unilateral; Eye haemorrhage; Nightmare; Visual acuity reduced; Disease progression; Drug ineffective</t>
  </si>
  <si>
    <t>Splenomegaly</t>
  </si>
  <si>
    <t>DRONEDARONE; DABIGATRAN; PLAVIX; LISINOPRIL; ZANTAC; ASPIRIN</t>
  </si>
  <si>
    <t>DRONEDARONE; DABIGATRAN; VALSARTAN; ASPIRIN; ZOCOR; AMOXICILLIN; METFORMIN HYDROCHLORIDE; CALTRATE; IMDUR; WELCHOL; METOPROLOL TARTRATE</t>
  </si>
  <si>
    <t>Oral surgery</t>
  </si>
  <si>
    <t>DRONEDARONE; DABIGATRAN; PROTONIX; POTASSIUM; PLAVIX; BUMETANIDE; LEVOTHROID; FLAGYL</t>
  </si>
  <si>
    <t>Diarrhoea haemorrhagic; Drug interaction; Melaena; Haematochezia; Rectal haemorrhage</t>
  </si>
  <si>
    <t>HYDROCHLOROTHIAZIDE.; POTASSIUM CHLORIDE.; POTASSIUM CITRATE.; YASMIN; UROCIT-K; ZOLOFT</t>
  </si>
  <si>
    <t>Anxiety; Emotional distress; Drooling; General physical health deterioration; Cerebrovascular accident; Pain; Abdominal pain; Injury; Memory impairment</t>
  </si>
  <si>
    <t>SORAFENIB (RAF KINASE INHIBITOR); EVEROLIMUS; BETAMETHASONE; CEPHALEXIN; FAMOTIDINE; LOPERAMIDE; IBUPROFEN; MIRTAZAPINE; ONDANSETRON; PERCOCET; SIMETHICONE; SYNTHROID</t>
  </si>
  <si>
    <t>Eating disorder; Dysgeusia; Weight decreased; Parenteral nutrition</t>
  </si>
  <si>
    <t>CECLOR; FLUOXETINE; CEFACLOR.; HYDROCODONE/ACETAMINOPHEN; NAPROXEN SODIUM.; YAZ; PROZAC</t>
  </si>
  <si>
    <t>Migraine; Abdominal pain; Deformity; Cerebral haemorrhage; Vomiting; Headache; Injury; General physical health deterioration</t>
  </si>
  <si>
    <t>YASMIN; YAZ; OCELLA</t>
  </si>
  <si>
    <t>Pulmonary embolism; Abdominal pain; Pain; Injury; General physical health deterioration; Anxiety; Emotional distress; Deformity; Pain</t>
  </si>
  <si>
    <t>RITALIN; CONCERTA; PRILOSEC; LAMICTAL; WELLBUTRIN; RITALIN; LEXAPRO; GEODON; ZOLPIDEM TARTRATE.; LAMICTAL; WELLBUTRIN; AMBIEN; IBUPROFEN.; TYLENOL; SEROQUEL; CIPROFLOXACIN.; PREDNISONE.; LORTAB; LEXAPRO; METHYLPHENIDATE; PROZAC; OMEPRAZOLE.; YASMIN; SEROQUEL; FLUOXETINE; CONCERTA</t>
  </si>
  <si>
    <t>Anxiety; Mobility decreased; Pulmonary embolism; Chest pain; Injury; Pain; Emotional distress; Dyspnoea; General physical health deterioration; Painful respiration; Abdominal pain; Pain; Musculoskeletal pain</t>
  </si>
  <si>
    <t>PROPOXYPHENE HYDROCHLORIDE AND ACETAMINOPHEN; TOPAMAX; TYLENOL WITH CODEINE; DEXPAK; AZITHROMYCIN; NEURONTIN; YAZ; CLARITIN-D 12 HOUR; PLAVIX; PROTONIX; FIORICET; AMBIEN; CELEXA; NEOSPORIN AF</t>
  </si>
  <si>
    <t>Cerebrovascular accident; Abdominal pain; Gait disturbance; Visual field defect; Pain; General physical health deterioration; Myalgia; Emotional distress; Depression; Brain injury; Injury; Anhedonia; Dysstasia</t>
  </si>
  <si>
    <t>ALEVE TABLET</t>
  </si>
  <si>
    <t>Extra dose administered; Drug ineffective</t>
  </si>
  <si>
    <t>AMOXICILLIN.; CHLORTHALIDONE.; COZAAR; METHYLPREDNISOLON; VICODIN; YASMIN; ULTRAM; SYNTHROID; AMITRIPTYLINE; SPIRIVA; LEVAQUIN; LORCET; FLONASE; VENTOLIN [SALBUTAMOL]; ATROVENT; LEVAQUIN; K-DUR; ADVAIR HFA; ROBITUSSIN [DEXTROMETHORPHAN HYDROBROMIDE]; DIFLUCAN; MEDROL [METHYLPREDNISOLONE]; ZYRTEC [CETIRIZINE HYDROCHLORIDE]; ALBUTEROL.; MUCINEX DM; VENTOLIN [SALBUTAMOL]; ATROVENT; SINGULAIR; TORADOL; FLEXERIL</t>
  </si>
  <si>
    <t>Thrombosis; Gait disturbance; Deep vein thrombosis; Injury; Pain; Abdominal pain; General physical health deterioration</t>
  </si>
  <si>
    <t>YASMIN; RITALIN; WELLBUTRIN; NAPROXEN</t>
  </si>
  <si>
    <t>Pulmonary embolism; Thrombophlebitis superficial; Deep vein thrombosis</t>
  </si>
  <si>
    <t>YAZ; YASMIN; SINGULAIR; DICLOFENAC; IBUPROFEN; ZYRTEC; MOBIC; PLAQUENIL; ABILIFY; ZOLOFT; WELLBUTRIN; LOVAZA; VITAMIN B12; MULTIVITAMIN; AMBIEN; NORCO; CLARITIN</t>
  </si>
  <si>
    <t>RESTORIL; CEPHULAC; YAZ; PROTONIX; PRILOSEC; EPHEDRA</t>
  </si>
  <si>
    <t>General physical health deterioration; Anxiety; Pain; Pulmonary embolism; Dyspnoea; Injury; Abdominal pain; Emotional distress</t>
  </si>
  <si>
    <t>ALEVE CAPLET; DIOVAN [VALSARTAN]; ATENOLOL; FISH OIL</t>
  </si>
  <si>
    <t>ALEVE CAPLET</t>
  </si>
  <si>
    <t>Mydriasis</t>
  </si>
  <si>
    <t>DECADRON; URSO; PREDONINE; BAKTAR; DECADRON; TASIGNA; PROGRAF; SELBEX; BEZAFIBRATE; TASIGNA; BEZAFIBRATE</t>
  </si>
  <si>
    <t>Drug administered to patient of inappropriate age; Body height below normal; Failure to thrive</t>
  </si>
  <si>
    <t>STILNOX; INVANZ; CIFLOX; EUPANTOL; MODOPAR; TRIVASTAL; LYRICA; AMLODIPINE; AERIUS; DOMPERIDONE; CONTRAMAL</t>
  </si>
  <si>
    <t>Bronchial obstruction; Rhonchi; Wheezing; Somnolence; Confusional state</t>
  </si>
  <si>
    <t>YASMIN; LORTAB; HYDROCODONE; ACETAMINOPHEN; RETAVASE; REOPRO</t>
  </si>
  <si>
    <t>Drug ineffective; Inappropriate schedule of drug administration</t>
  </si>
  <si>
    <t>REMERON; REMERON SOLTAB; DIAZEPAM; LISINOPRIL; CLORAZEPATE DIPOTASSIUM; CLORAZEPATE DIPOTASSIUM; AGOMELATINE; AGOMELATINE; OLANZAPINE; LEVOMEPROMAZINE; ALPRAZOLAM; FLURAZEPAM</t>
  </si>
  <si>
    <t>Coma; Suicide attempt; Suicide attempt; Tachycardia; Oxygen saturation decreased; Electrocardiogram QT prolonged; Hypotension; Endotracheal intubation; Poisoning; Overdose; Overdose</t>
  </si>
  <si>
    <t>MIRAPEX; LOPRESSOR; VYTORIN</t>
  </si>
  <si>
    <t>Restless legs syndrome; Off label use</t>
  </si>
  <si>
    <t>EPIRUBICIN HYDROCHLORIDE; ENDOXAN BAXTER</t>
  </si>
  <si>
    <t>Neutropenia; Hypertransaminasaemia</t>
  </si>
  <si>
    <t>THYMOGLOBULIN; WARFARIN</t>
  </si>
  <si>
    <t>Anaemia; International normalised ratio decreased; Rectal haemorrhage; Cardiac failure congestive; Herpes simplex</t>
  </si>
  <si>
    <t>CINRYZE (C1 ESTERASE INHIBITOR (HUMAN)); CINRYZE (C1 ESTERASE INHIBITOR (HUMAN)); RAMIPRIL</t>
  </si>
  <si>
    <t>Retinal vein thrombosis; Macular oedema; Retinal artery thrombosis; Incorrect drug administration duration</t>
  </si>
  <si>
    <t>Rectal haemorrhage; Drug interaction; Post procedural haemorrhage; Urogenital haemorrhage</t>
  </si>
  <si>
    <t>PRADAXA; BLOOD PRESSURE MEDICATION</t>
  </si>
  <si>
    <t>Erythema; Pain in extremity; Arthralgia</t>
  </si>
  <si>
    <t>COMBIVENT; QVAR</t>
  </si>
  <si>
    <t>Dyspnoea; Product quality issue; Product quality issue</t>
  </si>
  <si>
    <t>DR. SCHOLLS CLEAR AWAY WART REMOVER</t>
  </si>
  <si>
    <t>Exposure during pregnancy; No adverse event</t>
  </si>
  <si>
    <t>Death; Fracture; Blood glucose increased; Fall; Surgery; Blood pressure increased; Blood creatinine decreased; Mouth haemorrhage</t>
  </si>
  <si>
    <t>INDAPAMIDE; OMEPRAZOLE; ATENOLOL; ENALAPRIL; LACTULOSE; SENNA; HMG COA REDUCTASE INHIBITORS</t>
  </si>
  <si>
    <t>Unresponsive to stimuli; Circulatory collapse; Liver function test abnormal; Hyponatraemia</t>
  </si>
  <si>
    <t>LIPITOR; LIPITOR; ALEVE; LIPITOR; LEVOTHROID; LIPITOR</t>
  </si>
  <si>
    <t>Arthritis; Type 2 diabetes mellitus</t>
  </si>
  <si>
    <t>AROMASIN</t>
  </si>
  <si>
    <t>CEPHALEXIN.; LIPITOR; ATORVASTATIN CALCIUM.; GABAPENTIN.; VALSARTAN.; LIPITOR; LIPITOR</t>
  </si>
  <si>
    <t>Type 2 diabetes mellitus; Neuropathy peripheral; Pain; Pruritus</t>
  </si>
  <si>
    <t>TOVIAZ; DETROL LA</t>
  </si>
  <si>
    <t>LIPITOR; LIPITOR; ESTRADIOL.; NEXIUM; TOPROL XL; ASPIRIN.; TOPROL XL; LOSARTAN/HCTZ</t>
  </si>
  <si>
    <t>LIPITOR; SIMVASTATIN.; LIPITOR; LIPITOR; SIMVASTATIN.</t>
  </si>
  <si>
    <t>ADVIL; PREVISCAN; METFORMIN; DIAMICRON; CARDENSIEL; ESIDREX; COVERSYL; AMLOR; EUPRESSYL; HEMIGOXINE; PRAVADUAL</t>
  </si>
  <si>
    <t>International normalised ratio increased; Epistaxis; Asthenia; Dyspnoea; Filariasis; Pneumococcal infection; Pleural effusion; Purulent discharge; Benign oesophageal neoplasm; Cholestasis; Hepatocellular injury; Hypoalbuminaemia</t>
  </si>
  <si>
    <t>LIPITOR; ATORVASTATIN CALCIUM.; LIPITOR</t>
  </si>
  <si>
    <t>FLUOROURACILE PFIZER; SOLU-MEDROL; ELVORINE; AMETYCINE</t>
  </si>
  <si>
    <t>Disease progression; Anal cancer; Interstitial lung disease</t>
  </si>
  <si>
    <t>LIPITOR; LIPITOR; CALCIUM; MEGARED; LIPITOR; BABY ASPIRIN; LIPITOR; MULTIVITAMINS</t>
  </si>
  <si>
    <t>Type 2 diabetes mellitus; Glucose tolerance impaired</t>
  </si>
  <si>
    <t>IRINOTECAN HCL; AVASTIN</t>
  </si>
  <si>
    <t>Necrotising fasciitis; Diarrhoea</t>
  </si>
  <si>
    <t>EXEMESTANE; EXEMESTANE; EVEROLIMUS; EVEROLIMUS; EVEROLIMUS</t>
  </si>
  <si>
    <t>Infection; Dyspnoea exertional; Cough; Pneumothorax; Dyspnoea; Fatigue; Migraine; Decreased appetite; Dysgeusia</t>
  </si>
  <si>
    <t>PLAVIX; XALATAN; ENALAPRIL; METFORMIN; ATORVASTATIN; RANITIDINE</t>
  </si>
  <si>
    <t>Cardiac disorder; Visual acuity reduced; Eye swelling; Off label use; Limb injury</t>
  </si>
  <si>
    <t>PACLITAXEL; DOCETAXEL; CISPLATIN; CARBOPLATIN; FLUOROURACIL</t>
  </si>
  <si>
    <t>Pneumonitis; Chest pain; Cough; Dyspnoea</t>
  </si>
  <si>
    <t>PRAVASTATIN.; LIPITOR; VYTORIN</t>
  </si>
  <si>
    <t>ATORVASTATIN CALCIUM.; LIPITOR; LIPITOR; LIPITOR</t>
  </si>
  <si>
    <t>CISPLATIN; DOXORUBICIN</t>
  </si>
  <si>
    <t>Off label use; Pneumonia; Abdominal pain</t>
  </si>
  <si>
    <t>CISPLATIN; PACLITAXEL; CARBOPLATIN; CAMPTOTHECIN</t>
  </si>
  <si>
    <t>Second primary malignancy; Acute myeloid leukaemia</t>
  </si>
  <si>
    <t>CALCITRIOL.; LIPITOR; LIPITOR; CITRACAL; LIPITOR; LIPITOR</t>
  </si>
  <si>
    <t>CARBOPLATIN; CYCLOPHOSPHAMIDE; ETOPOSIDE</t>
  </si>
  <si>
    <t>Acute myeloid leukaemia; Second primary malignancy</t>
  </si>
  <si>
    <t>LIPITOR; MULTIVITAMIN; TRICOR; LIPITOR; FENOFIBRATE.; LIPITOR; VITAMIN B12; LIPITOR</t>
  </si>
  <si>
    <t>Type 2 diabetes mellitus; Metabolic syndrome; Blood triglycerides increased</t>
  </si>
  <si>
    <t>LANTUS; LANTUS</t>
  </si>
  <si>
    <t>LANTUS</t>
  </si>
  <si>
    <t>DRONEDARONE; DABIGATRAN; ASPIRIN</t>
  </si>
  <si>
    <t>Spinal fracture; Hypertension; Hypoaesthesia; Gait disturbance; General physical health deterioration; Erythema; Burning sensation; Spinal disorder</t>
  </si>
  <si>
    <t>ZOLPIDEM TARTRATE EXTENDED RELEASE - WINTHROP</t>
  </si>
  <si>
    <t>Road traffic accident</t>
  </si>
  <si>
    <t>LOSARTAN POTASSIUM 50 MG; LOSARTAN POTASSIUM 50 MG; AMLODIPINE; ASPIRIN; ATORVASTATIN; BECLOMETHASONE DIPROPIONATE; BECLOMETHASONE DIPROPIONATE; CLOPIDOGREL; FERROUS FUMARATE; HYDROXOCOBALAMIN; PENTOXIFYLLINE; RAMIPRIL</t>
  </si>
  <si>
    <t>Chillblains; Pain in extremity; Oedema peripheral</t>
  </si>
  <si>
    <t>REBIF; BACLOFEN</t>
  </si>
  <si>
    <t>Urinary tract infection; Blindness unilateral; Immunodeficiency; Convulsion; Vision blurred; Pharyngitis; Muscle twitching; Drug ineffective</t>
  </si>
  <si>
    <t>SAMSCA; WARFARIN K; THYRADIN; SAMSCA; BAYASPIRIN; LASIX; WARFARIN K; SAMSCA; ARTIST; FEBURIC; LASIX</t>
  </si>
  <si>
    <t>Hepatitis acute; Renal failure; Septic shock; Blood creatine phosphokinase increased</t>
  </si>
  <si>
    <t>Epistaxis; Drug interaction</t>
  </si>
  <si>
    <t>Abdominal hernia repair; Blood glucose abnormal; Incorrect dose administered</t>
  </si>
  <si>
    <t>SIGNIFOR</t>
  </si>
  <si>
    <t>Hyponatraemia; Blood cortisol decreased; Hypotension</t>
  </si>
  <si>
    <t>LASIX; SPIRONOLACTONE.; CIMETIDINE; LASIX; ROCEPHIN; SIGMART; FEBURIC; HANP; LEBENIN; ALDACTONE; MEQUITOLIDE; LASIX; BFLUID; HANP; HANP; GOREI-SAN; NIFEDIPINE.; SAMSCA; GOREI-SAN; BFLUID; LASIX</t>
  </si>
  <si>
    <t>Renal failure acute; Urine output decreased; Oedema peripheral; Dehydration</t>
  </si>
  <si>
    <t>PROGRAF; PRIDOL; PROGRAF; THYMOGLOBULIN; ENDOXAN; METHOTREXATE</t>
  </si>
  <si>
    <t>Platelet count decreased; Febrile neutropenia; Anaemia; Stomatitis; Cytomegalovirus test positive</t>
  </si>
  <si>
    <t>Mobility decreased; Local swelling; Burning sensation; Conjunctivitis; Rash; Swelling face</t>
  </si>
  <si>
    <t>Loss of consciousness; Head injury; Fall; Asthenia</t>
  </si>
  <si>
    <t>Nausea; Oropharyngeal pain; Back pain; Headache</t>
  </si>
  <si>
    <t>DRONEDARONE; DABIGATRAN; SIMVASTATIN; METOPROLOL; ASPIRIN</t>
  </si>
  <si>
    <t>Gastrointestinal haemorrhage; Drug interaction; Diverticulum intestinal haemorrhagic; Rectal haemorrhage; Melaena</t>
  </si>
  <si>
    <t>LANTUS; APIDRA</t>
  </si>
  <si>
    <t>Eye haemorrhage; Drug interaction</t>
  </si>
  <si>
    <t>LETAIRIS; ALDACTONE                          /00006201/; RIOCIGUAT; COUMADIN                           /00014802/; REMODULIN; TADALAFIL</t>
  </si>
  <si>
    <t>Headache; Chest pain</t>
  </si>
  <si>
    <t>Leukaemia; Condition aggravated</t>
  </si>
  <si>
    <t>CLARITIN LIQUIGELS</t>
  </si>
  <si>
    <t>Pneumonectomy; Drug effect decreased; Overdose; Inappropriate schedule of drug administration</t>
  </si>
  <si>
    <t>ANDROGEL</t>
  </si>
  <si>
    <t>NEULASTA; ARANESP</t>
  </si>
  <si>
    <t>LUMIZYME; LUMIZYME</t>
  </si>
  <si>
    <t>Respiratory disorder; Oxygen saturation decreased; Hospitalisation</t>
  </si>
  <si>
    <t>DRONEDARONE; DABIGATRAN; OMEPRAZOLE; DILTIAZEM; PRAVASTATIN; MAALOX; MIRALAX; VITAMIN D</t>
  </si>
  <si>
    <t>TRIMETHOPRIM+SULFAMETHOXAZOLE</t>
  </si>
  <si>
    <t>Drug reaction with eosinophilia and systemic symptoms; Haemolytic anaemia</t>
  </si>
  <si>
    <t>DEPO-TESTOSTERONE</t>
  </si>
  <si>
    <t>CHLORPROMAZINE HYDROCHLORIDE; FENTANYL; DIPHENHYDRAMINE HCL; ALPRAZOLAM</t>
  </si>
  <si>
    <t>Drug abuse; Toxicity to various agents; Pulmonary congestion; Pulmonary oedema; Cardiomegaly; Arteriosclerosis coronary artery; Hepatomegaly; Hepatic steatosis</t>
  </si>
  <si>
    <t>VITAMIN D3; NEXIUM; TOBI; ZOLOFT; FLONASE; ADVAIR HFA; ALBUTEROL.; VENTOLIN; VX-809/VX-770 COMBINATION; ZITHROMAX; ZENPEP 20; HYPERTONIC SALINE SOLUTION 7%; ALLEGRA; SOURCECF MULTIVITAMIN AND MINERALS; ALBUTEROL.; VX-809/VX-770 COMBINATION; NOVOLOG; PULMOZYME; TOPAMAX; WELLBUTRIN</t>
  </si>
  <si>
    <t>Forced expiratory volume decreased</t>
  </si>
  <si>
    <t>PRADAXA; TWYNSTA</t>
  </si>
  <si>
    <t>Death; Hypertension</t>
  </si>
  <si>
    <t>LIPITOR; ADVIL; VITAMIN C; FLONASE; LIPITOR; LIPITOR; ADVIL; FIBERCON</t>
  </si>
  <si>
    <t>Asthenia; Type 2 diabetes mellitus; Breast cancer female; Dizziness; Upper limb fracture; Diabetic neuropathy</t>
  </si>
  <si>
    <t>PRAZAXA; BAYASPIRIN; PRAZAXA; PRAZAXA; TANATRIL; ARTIST; LANSOPRAZOLE OD</t>
  </si>
  <si>
    <t>Gastrointestinal haemorrhage; Cardio-respiratory arrest; Dehydration; Cardiac failure</t>
  </si>
  <si>
    <t>DABIGATRAN; ATENOLOL; PROTONIX</t>
  </si>
  <si>
    <t>Cystitis haemorrhagic</t>
  </si>
  <si>
    <t>DABIGATRAN; DABIGATRAN; CELEBREX; TRAMADOL; LISINOPRIL; SERTRALINE HCL; MULTIVITAMINS; PROTONIX; SANSICURE CREAM</t>
  </si>
  <si>
    <t>Gastrointestinal haemorrhage</t>
  </si>
  <si>
    <t>DABIGATRAN; PLAVIX; CARVEDILOL; PRAVASTATIN; SOTALOL</t>
  </si>
  <si>
    <t>CLINDAMYCIN; LEVAQUIN</t>
  </si>
  <si>
    <t>Stevens-Johnson syndrome; Tremor; Neuropathy peripheral</t>
  </si>
  <si>
    <t>SODIUM FLUORIDE</t>
  </si>
  <si>
    <t>Angioedema; Lip dry; Drug hypersensitivity; Product formulation issue</t>
  </si>
  <si>
    <t>CISPLATIN; PACLITAXEL; CARBOPLATIN; DOCETAXEL; IFOSFAMIDE; ETOPOSIDE; NEDAPLATIN; FLUOROURACIL</t>
  </si>
  <si>
    <t>Myelodysplastic syndrome; Second primary malignancy; Acute myeloid leukaemia</t>
  </si>
  <si>
    <t>BOTOX</t>
  </si>
  <si>
    <t>DULOXETINE</t>
  </si>
  <si>
    <t>Nervousness; Restlessness; Insomnia; Abnormal dreams</t>
  </si>
  <si>
    <t>EYLEA (AFLIBERCEPT) (INJECTION) (AFLIBERCEPT); TRIESENCE (TRIAMCINOLONE ACETONIDE) (INJECTION)</t>
  </si>
  <si>
    <t>Pseudoendophthalmitis; Uveitis; Blindness transient</t>
  </si>
  <si>
    <t>CARBOPLATIN</t>
  </si>
  <si>
    <t>Dyspnoea; Chest pain; Erythema; Rectal tenesmus</t>
  </si>
  <si>
    <t>VORINOSTAT; AZACITIDINE</t>
  </si>
  <si>
    <t>Pyelonephritis; Renal colic</t>
  </si>
  <si>
    <t>LIALDA</t>
  </si>
  <si>
    <t>Microalbuminuria</t>
  </si>
  <si>
    <t>Cystitis; Autism; Developmental delay; Encopresis</t>
  </si>
  <si>
    <t>HYDROCORTISONE (HYDROCORTISONE); DEPOCYT; METHOTREXATE (METHOTREXATE)</t>
  </si>
  <si>
    <t>Myelopathy; Off label use; Hypoaesthesia; Balance disorder; Loss of proprioception; Decreased vibratory sense; Muscular weakness; Sensory loss</t>
  </si>
  <si>
    <t>Z PACK</t>
  </si>
  <si>
    <t>Swollen tongue; Rash generalised; Stevens-Johnson syndrome</t>
  </si>
  <si>
    <t>EQUATE ASPIRIN 250MG, ACETAMINOPHEN 250MG, CAFFEINE  65MG FILM COATED WHITE TABLETS; INHALER FOR ASTHMA</t>
  </si>
  <si>
    <t>Dyspnoea; Eye swelling; Dizziness; Palpitations</t>
  </si>
  <si>
    <t>MIRVASO</t>
  </si>
  <si>
    <t>Flushing; Skin warm; Discomfort</t>
  </si>
  <si>
    <t>COPAXONE; COPAXONE; MITOXANTRONE</t>
  </si>
  <si>
    <t>Paralysis; Skin reaction; Hyperhidrosis; Myalgia</t>
  </si>
  <si>
    <t>LIDOCAINE; CIDEX; PROPOFOL (PROPOFOL)</t>
  </si>
  <si>
    <t>Anaphylactoid reaction</t>
  </si>
  <si>
    <t>SYMBICORT</t>
  </si>
  <si>
    <t>Cataract subcapsular</t>
  </si>
  <si>
    <t>Eye oedema; Abnormal sensation in eye; Eye pruritus</t>
  </si>
  <si>
    <t>METHYLPREDNISOLONE</t>
  </si>
  <si>
    <t>Throat tightness; Hypersensitivity</t>
  </si>
  <si>
    <t>ULTRA BRITE BAKING SODA AND PEROXIDE WHITENING TOOTHPASTE; UNSPECIFIED PSYCHIATRIC MEDICATION</t>
  </si>
  <si>
    <t>Diabetic coma; Atrial fibrillation; Chromaturia; Liver disorder; Cold sweat; Laceration; Mucous membrane disorder; Stomatitis; Hyperhidrosis</t>
  </si>
  <si>
    <t>DRONEDARONE; DABIGATRAN; CARTIA</t>
  </si>
  <si>
    <t>Haemorrhoidal haemorrhage; Drug interaction; Haematochezia</t>
  </si>
  <si>
    <t>ESCITALOPRAM; AMISULPRID; MUTAGRIP</t>
  </si>
  <si>
    <t>Haemorrhage in pregnancy; Nausea; Pregnancy</t>
  </si>
  <si>
    <t>Ectopic pregnancy; Pregnancy with contraceptive device; Exposure during pregnancy</t>
  </si>
  <si>
    <t>DABIGATRAN; ISOSORBIDE MONONITRATE.; DABIGATRAN; METFORMIN; AMLODIPINE; PROTONIX; LISINOPRIL.; FLUTICASON; VICTOZA S2; AMIODARONE; LIPITOR; AMLODIPINE; ADVIL; CARVEDILOL.; LASIX; SYNTHROID; ALBUTEROL.; ZETIA</t>
  </si>
  <si>
    <t>Gastrointestinal haemorrhage; Iron deficiency anaemia; Upper gastrointestinal haemorrhage</t>
  </si>
  <si>
    <t>DEPO TESTOSTERONE</t>
  </si>
  <si>
    <t>Cerebrovascular accident; Cerebral ischaemia</t>
  </si>
  <si>
    <t>DABIGATRAN; ASA; ZOCOR; METOPROLOL; LISINOPRIL; AMIODARONE; PROTONIX</t>
  </si>
  <si>
    <t>Dizziness; Blood pressure decreased; Asthenia; Pollakiuria; Chills; Tremor; Hypoaesthesia</t>
  </si>
  <si>
    <t>INFLIXIMAB, RECOMBINANT; METHOTREXATE; HYDROCORTISONE; FOLIC ACID; PREDNISONE</t>
  </si>
  <si>
    <t>Pneumonitis chemical</t>
  </si>
  <si>
    <t>INFLIXIMAB, RECOMBINANT; PREDNISONE; HYDROCORTISONE; FOLIC ACID</t>
  </si>
  <si>
    <t>Transitional cell carcinoma</t>
  </si>
  <si>
    <t>JANUVIA; METFORMIN</t>
  </si>
  <si>
    <t>NEXIUM; PRILOSEC; PRILOSEC OTC; PHENTERMINE; ADVIL</t>
  </si>
  <si>
    <t>Umbilical hernia; Tooth fracture; Gastrooesophageal reflux disease; Sleep apnoea syndrome; Oesophageal spasm; Folliculitis; Synovitis; Weight fluctuation; Regurgitation; Diarrhoea</t>
  </si>
  <si>
    <t>AZATHIOPRINE</t>
  </si>
  <si>
    <t>Nausea; Vomiting; Purging; Diarrhoea</t>
  </si>
  <si>
    <t>Hepatic cancer</t>
  </si>
  <si>
    <t>CORICIDIN HBP COLD AND FLU; CORICIDIN HBP COLD AND FLU; CORICIDIN HBP COLD AND FLU; CORICIDIN HBP COLD AND FLU; WARFARIN</t>
  </si>
  <si>
    <t>METOPROLOL; ADROXIAL</t>
  </si>
  <si>
    <t>Leukaemia; Local swelling; Heart rate decreased</t>
  </si>
  <si>
    <t>FLUOXETINE; CLOMIPRAMINE (CLOMIPRAMINE); RISPERIDONE (RISPERIDONE)</t>
  </si>
  <si>
    <t>Ill-defined disorder; Diarrhoea; Drug ineffective; Sexual dysfunction</t>
  </si>
  <si>
    <t>ESCITALOPRAM; AMISULPRID; MUTAGRIP; OMEP</t>
  </si>
  <si>
    <t>Congenital aural fistula; Haemangioma; Foetal exposure during pregnancy</t>
  </si>
  <si>
    <t>DRONEDARONE; DABIGATRAN; LASIX; ZYRTEC</t>
  </si>
  <si>
    <t>Subdural haemorrhage; Drug interaction</t>
  </si>
  <si>
    <t>CAPECITABINE (UNKNOWN); TAMOXIFEN (UNKNOWN); LETROZOLE (UNKNOWN); EXEMESTANE (UNKNOWN)</t>
  </si>
  <si>
    <t>Malignant neoplasm progression; Breast cancer</t>
  </si>
  <si>
    <t>LETROZOLE (UNKNOWN); CAPECITABINE (UNKNOWN); EXEMESTANE (UNKNOWN); TAMOXIFEN (UNKNOWN)</t>
  </si>
  <si>
    <t>Breast cancer; Malignant neoplasm progression</t>
  </si>
  <si>
    <t>PROLENSA (BROMFENAC OPHTHALMIC SOLUTION) 0.07%</t>
  </si>
  <si>
    <t>Cystoid macular oedema</t>
  </si>
  <si>
    <t>LIPITOR; LIPITOR; FISH OIL; BABY ASPIRIN; LIPITOR; LIPITOR</t>
  </si>
  <si>
    <t>SYNTHROID; PREMARIN; LIPITOR; PAXIL; LIPITOR; LIPITOR; WELLBUTRIN XL</t>
  </si>
  <si>
    <t>LIPITOR; LIPITOR; LIPITOR; LIPITOR; MULTIVITAMINS</t>
  </si>
  <si>
    <t>Type 2 diabetes mellitus; Cataract; Shock hypoglycaemic; Abdominal pain upper</t>
  </si>
  <si>
    <t>Gallbladder non-functioning</t>
  </si>
  <si>
    <t>LIPITOR; ATORVASTATIN; LIPITOR; LIPITOR; ATORVASTATIN; LIPITOR; ATORVASTATIN; ATORVASTATIN</t>
  </si>
  <si>
    <t>CRESTOR; ATORVASTATIN; ASPIRIN; BENDROFLUMETHIAZIDE; DOXAZOSIN; LISINOPRIL; OMACOR; VITAMIN B SUBSTANCES; VITAMIN C</t>
  </si>
  <si>
    <t>Small fibre neuropathy</t>
  </si>
  <si>
    <t>TAFLOTAN; EUTHYROX</t>
  </si>
  <si>
    <t>Deafness; Motor dysfunction; Hypoaesthesia; Mental impairment; Muscle spasms; Headache</t>
  </si>
  <si>
    <t>Subdural haemorrhage; Drug interaction; Cerebral haemorrhage</t>
  </si>
  <si>
    <t>Haemorrhage; Fistula; Polyp</t>
  </si>
  <si>
    <t>CISPLATIN; CISPLATIN; VITAMIN B12 SUBSTANCES; ALIMTA; APREPITANT; CYCLIZINE; DEXAMETHASONE; FOLINIC ACID; ONDANSETRON</t>
  </si>
  <si>
    <t>Rash generalised; Capillary leak syndrome; Swelling face; Vomiting; Rash; Peripheral swelling; Nausea</t>
  </si>
  <si>
    <t>Adverse reaction; Blood calcium decreased; Asthenia</t>
  </si>
  <si>
    <t>BRILINTA; ANGIOMAX; ASPIRIN; STATIN</t>
  </si>
  <si>
    <t>Renal failure acute; Retroperitoneal haemorrhage</t>
  </si>
  <si>
    <t>KYPROLIS</t>
  </si>
  <si>
    <t>Clostridium difficile infection; Influenza; Cardiac failure congestive; Pneumonia</t>
  </si>
  <si>
    <t>VFEND; BAKTAR; SOLU-MEDROL; URSO; FLUDARABINE PHOSPHATE.; CALONAL; KYTRIL; DIFLUCAN; TAKEPRON; FUNGUARD; CYCLOPHOSPHAMIDE.; CRAVIT; THYMOGLOBULINE; UROMITEXAN; GRAN; ZOVIRAX; MUCOSTA; PROGRAF; VALIXA; BACTERIA NOS; NORVASC; METHOTREXATE; EMEND; POLARAMINE</t>
  </si>
  <si>
    <t>Cytomegalovirus test positive; Epstein-Barr virus associated lymphoproliferative disorder; Hepatitis B antibody positive; Febrile neutropenia; Corynebacterium sepsis</t>
  </si>
  <si>
    <t>DRONEDARONE; DABIGATRAN; TOPROL XL; POTASSIUM CHLORIDE; LEVOTHYROXINE SODIUM</t>
  </si>
  <si>
    <t>COAPROVEL; PLENDIL; EUTHYROX</t>
  </si>
  <si>
    <t>Nephrolithiasis; Gout</t>
  </si>
  <si>
    <t>SABRIL (FOR ORAL SOLUTION); CALCIUM; VITAMIN D; PREVACID; KLONOPIN</t>
  </si>
  <si>
    <t>COPAXONE; COPAXONE</t>
  </si>
  <si>
    <t>Joint swelling; Pain in extremity; Sjogren^s syndrome; Rheumatoid arthritis; Arthritis; Oropharyngeal pain</t>
  </si>
  <si>
    <t>DRONEDARONE; DABIGATRAN; LIPITOR; TOPROL XL; ASPIRIN; METFORMIN HYDROCHLORIDE; LISINOPRIL</t>
  </si>
  <si>
    <t>SYMBICORT; OTHER (UNSPECIFIED); OTHER (UNSPECIFIED) 1; OTHER (UNSPECIFIED) 2; OTHER (UNSPECIFIED) 3</t>
  </si>
  <si>
    <t>Breast cancer; Dyspnoea; Drug dose omission; Circumstance or information capable of leading to medication error</t>
  </si>
  <si>
    <t>ADVIL PM; NIVOLUMAB; PREPARATION H NOS; PHENERGAN; ALEVE; PRAVASTATIN SODIUM.; TYLENOL; IPILIMUMAB</t>
  </si>
  <si>
    <t>Adrenal insufficiency</t>
  </si>
  <si>
    <t>CRESTOR; ATORVASTATIN</t>
  </si>
  <si>
    <t>SABRIL (TABLET); DIAMOX; VITAMIN C; VITAMIN D; CALCIUM; KEPPRA; PRIMIDONE</t>
  </si>
  <si>
    <t>Conjunctivitis</t>
  </si>
  <si>
    <t>FOSAVANCE</t>
  </si>
  <si>
    <t>Application site rash; Application site pruritus; Erythema</t>
  </si>
  <si>
    <t>DRONEDARONE; DABIGATRAN; METOPROLOL TARTRATE; RAMIPRIL; XANAX; LEVAQUIN; ANTIHYPERTENSIVES; ASPIRIN; FLOMAX</t>
  </si>
  <si>
    <t>Ulcer haemorrhage; Drug interaction</t>
  </si>
  <si>
    <t>DABIGATRAN; DIGOXIN; BENDROFLUMETHIAZIDE; BISOPROLOL; ROSUVASTATIN; LEVOTHYROXINE; LOSARTAN; LERCANDIPINE</t>
  </si>
  <si>
    <t>Loss of consciousness; Arrhythmia</t>
  </si>
  <si>
    <t>PRADAXA; APROVEL; LIBRADIN; TRIATEC; LASIX</t>
  </si>
  <si>
    <t>Diplopia; Tremor; Amimia</t>
  </si>
  <si>
    <t>PERPHENAZINE TABLETS 2MG; HALOPERIDOL TABLETS; RISPERIDONE TABLETS; TRAZODONE HYDROCHLORIDE TABLETS; VENLAFAXINE HCL TABLETS; BLOOD PRESSURE MEDICATION</t>
  </si>
  <si>
    <t>Urinary tract infection; Tremor; Schizophrenia; Weight decreased; Adverse event</t>
  </si>
  <si>
    <t>Respiratory distress; Depressive symptom</t>
  </si>
  <si>
    <t>Cataract; Cataract; Dyspnoea; Product quality issue; Product quality issue; Product quality issue</t>
  </si>
  <si>
    <t>Convulsion; Stress; Unevaluable event</t>
  </si>
  <si>
    <t>ACLASTA; ACLASTA; ACLASTA; ACLASTA; ACLASTA</t>
  </si>
  <si>
    <t>DRONEDARONE; DABIGATRAN; PEPCID; LIPITOR; LASIX; ALLOPURINOL; PLENDIL; VITAMIN D; ASPIRIN</t>
  </si>
  <si>
    <t>Gastrointestinal haemorrhage; Drug interaction; Melaena</t>
  </si>
  <si>
    <t>BOCEPREVIR; BOCEPREVIR; RIBAVIRIN.; RIBAVIRIN.; SINGULAIR; RIBAVIRIN.; PEGASYS; RIBAVIRIN.; RIBAVIRIN.; PEGASYS; PEGASYS; CARAFATE; BOCEPREVIR; RIBAVIRIN.; RIBAVIRIN.; PROSCAR; KEFLEX; DEXILANT; GLIMEPIRIDE.; BOCEPREVIR; BOCEPREVIR; CIALIS; SYMBICORT; TERAZOSIN HYDROCHLORIDE.; OXYCONTIN; INVOKANA; XANAX</t>
  </si>
  <si>
    <t>Uterine perforation; Uterine disorder; Emotional distress; Device issue; Injury; Pain</t>
  </si>
  <si>
    <t>DRONEDARONE; DABIGATRAN; IRON; PROTONIX; FERROUS GLUCONATE; DIOVAN; PHENOBARBITAL</t>
  </si>
  <si>
    <t>Conjunctival haemorrhage; Drug interaction</t>
  </si>
  <si>
    <t>TRACLEER; ISOSORBIDE</t>
  </si>
  <si>
    <t>Coronary artery occlusion; Malaise; Drug interaction; Drug ineffective</t>
  </si>
  <si>
    <t>DRONEDARONE; DABIGATRAN; BENICAR HCT</t>
  </si>
  <si>
    <t>Surgery; Abdominal pain upper</t>
  </si>
  <si>
    <t>Drug ineffective for unapproved indication; Off label use</t>
  </si>
  <si>
    <t>VYVANSE; ZOLPIDEM</t>
  </si>
  <si>
    <t>Increased appetite; Erectile dysfunction; Dry mouth; Decreased appetite</t>
  </si>
  <si>
    <t>COPEGUS; COPEGUS; PEGINTERFERON ALFA-2A; FALDAPREVIR</t>
  </si>
  <si>
    <t>Eczema; Pruritus</t>
  </si>
  <si>
    <t>LISINOPRIL; LISINOPRIL; BRILINTA; PLAVIX; PLAVIX; ASPRIN; HUMILIN; HUMALOG; DOCUSATE</t>
  </si>
  <si>
    <t>Coronary artery occlusion; Eye haemorrhage; Blood pressure increased; Sleep apnoea syndrome; Dyspnoea; Dyspnoea; Rash maculo-papular; Nervousness</t>
  </si>
  <si>
    <t>Mood swings; Drug effect decreased</t>
  </si>
  <si>
    <t>Chlamydia test positive; Device misuse</t>
  </si>
  <si>
    <t>BOSENTAN; BOSENTAN; PLETAAL; BERASUS; SELBEX; PREMARIN; LUTEDION; REVATIO; NORVASC; HIRUDOID; TAKEPRON; GASMOTIN; MAGNESIUM OXIDE; LAXOBERON; ALFAROL; PREDNISOLONE; EURODIN; SODIUM BICARBONATE; PROSTANDIN; LOXONIN</t>
  </si>
  <si>
    <t>Oedema peripheral; Chest pain; Dyspnoea; C-reactive protein increased; Erythema; Pleural effusion; Systemic lupus erythematosus; Lupus nephritis; Nephrotic syndrome; Biopsy kidney; Pneumonia; Hypoproteinaemia; Pyrexia</t>
  </si>
  <si>
    <t>MIRENA; TUSSIN CF; VICKS NYQUIL; TUSSIN CF</t>
  </si>
  <si>
    <t>Infertility female; Uterine perforation; Device issue; Emotional distress; Off label use; Menorrhagia; Pain; Depression; Anxiety; Injury</t>
  </si>
  <si>
    <t>MIRENA; PREVACID; PROZAC; PAXIL; LEXAPRO; AMBIEN; MIRENA; KEFLEX; LIBRAX</t>
  </si>
  <si>
    <t>Injury; Anxiety; Uterine perforation; Depression; Pain; Emotional distress</t>
  </si>
  <si>
    <t>Abortion spontaneous; Haemorrhage in pregnancy; Human chorionic gonadotropin decreased; Pregnancy with contraceptive device; Drug ineffective</t>
  </si>
  <si>
    <t>Menorrhagia; Amenorrhoea; Peripheral coldness; Hypoaesthesia</t>
  </si>
  <si>
    <t>Drug ineffective; Abortion spontaneous; Anxiety; Pain; Depression; Emotional distress; Pregnancy with contraceptive device; Ectopic pregnancy with contraceptive device; Device dislocation; Injury</t>
  </si>
  <si>
    <t>FAMOTIDINE.; EPIPEN; EFFEXOR; BACTRIM; WELLBUTRIN; VICODIN; KEFLEX; ALEVE; ESSURE; MIRENA; TRAZODONE; MIRENA; CYANOCOBALAMIN.</t>
  </si>
  <si>
    <t>Weight decreased; Dizziness; Tachycardia; Dysmenorrhoea; Vaginal haemorrhage; Genital haemorrhage; Drug ineffective; Pelvic pain; Menorrhagia; Immunodeficiency; Autoimmune disorder; Abdominal pain; Fatigue; Depression; Device monitoring procedure not performed; Ectopic pregnancy with contraceptive device; Cardio-respiratory arrest; Haemorrhage in pregnancy; Nausea; Patient-device incompatibility; Migraine; Device dislocation; Medical device monitoring error; Weight increased; Palpitations; Foreign body in reproductive tract; Ruptured ectopic pregnancy; Subcutaneous abscess; Abdominal pain lower</t>
  </si>
  <si>
    <t>Neuralgia; Type 2 diabetes mellitus; Neuropathy peripheral</t>
  </si>
  <si>
    <t>DRONEDARONE; DABIGATRAN; BYSTOLIC; SYNTHROID; TRICOR; METFORMIN HYDROCHLORIDE; TRAMADOL HYDROCHLORIDE; GLIPIZIDE; LIPITOR; NIASPAN</t>
  </si>
  <si>
    <t>Lower gastrointestinal haemorrhage; Drug interaction; Melaena; Haematochezia</t>
  </si>
  <si>
    <t>PRESERVISION; LIPITOR; LIPITOR; LIPITOR; LIPITOR; CENTRUM SILVER</t>
  </si>
  <si>
    <t>LIPITOR; NEXIUM; LIPITOR</t>
  </si>
  <si>
    <t>Type 2 diabetes mellitus; Blindness; Renal osteodystrophy; Cataract; Neuropathy peripheral; Renal disorder; Hyperkalaemia; Cardiac disorder</t>
  </si>
  <si>
    <t>Type 2 diabetes mellitus; Diabetic coma; Arrhythmia; Renal failure</t>
  </si>
  <si>
    <t>LIPITOR; LIPITOR; LIPITOR; LOVASTATIN.</t>
  </si>
  <si>
    <t>LIPITOR; LIPITOR; LIPITOR; ATORVASTATIN CALCIUM.; LIPITOR; LIPITOR; ATORVASTATIN CALCIUM.; ATORVASTATIN CALCIUM.; ATORVASTATIN CALCIUM.</t>
  </si>
  <si>
    <t>Tooth loss; Type 2 diabetes mellitus; Neuropathy peripheral; Limb injury</t>
  </si>
  <si>
    <t>ATORVASTATIN CALCIUM.; LIPITOR; LIPITOR; VYTORIN</t>
  </si>
  <si>
    <t>LIPITOR; CYMBALTA; VESICARE; CYMBALTA; ATENOLOL.; CYMBALTA; LIPITOR; AMLODIPINE BESYLATE.; LIPITOR; CYMBALTA; LIPITOR; DIOVAN</t>
  </si>
  <si>
    <t>LIPITOR; LIPITOR; LIPITOR; ATENOLOL AND CHLORTHAL; ASPIRIN; ASPIRIN; TRICOR; AMITRIPTYLINE HYDROCHLORIDE; AMBIEN CR</t>
  </si>
  <si>
    <t>Type 2 diabetes mellitus; Blindness; Neuropathy peripheral</t>
  </si>
  <si>
    <t>LIPITOR; LIPITOR; ATORVASTATIN CALCIUM.; POTASSIUM CITRATE.</t>
  </si>
  <si>
    <t>LIPITOR; LIPITOR; LIPITOR; LIPITOR; LIPITOR</t>
  </si>
  <si>
    <t>LIPITOR; ATORVASTATIN CALCIUM.; LIPITOR; LIPITOR</t>
  </si>
  <si>
    <t>Fatigue; Asthenia; Type 2 diabetes mellitus</t>
  </si>
  <si>
    <t>Bone marrow transplant</t>
  </si>
  <si>
    <t>DILTIAZEM; ASPIRIN.; TRACLEER; PLAVIX</t>
  </si>
  <si>
    <t>Laceration; Dyspnoea; Productive cough; Seizure; Head injury; Presyncope; Fall; Rib fracture; Loss of consciousness; Syncope; Balance disorder; Concomitant disease aggravated; Insomnia; Humerus fracture; Joint injury</t>
  </si>
  <si>
    <t>MIRALAX; OXYTROL FOR WOMEN; CORTIZONE; CORTIZONE; CORTIZONE; EPIDURAL TO L5/S1; EPIDURAL TO L5/S1; EPIDURAL TO L5/S1; CRESTOR; COREG; FUROSEMIDE; FOSAMAX; PREDISONE TEVA; ASPIRIN; CALCIUM (UNSPECIFIED) (+) VITAMIN D (UNSPECIFIED); FIBER (UNSPECIFIED)</t>
  </si>
  <si>
    <t>DRONEDARONE; DABIGATRAN; DIGOXIN</t>
  </si>
  <si>
    <t>HUMIRA; HUMIRA; HUMIRA; SULFASALAZINE; SALOFALK; OMEP</t>
  </si>
  <si>
    <t>Sudden hearing loss</t>
  </si>
  <si>
    <t>OMNISCAN; OMNISCAN; OMNISCAN; OMNISCAN; OMNISCAN; GADOLINIUM (UNSPECIFIED); GADOLINIUM (UNSPECIFIED); ALBUTEROL; BACTRIM; CARDIZEM; CEFTAZIDIME; CELLCEPT; CIPRO; CLINDAMYCIN; CLONIDINE; COUMADIN; DARVOCET-N; EPOGEN; FAMVIR; FORTAZ; FOSAMAX; HEPARIN; HYDROCORTISONE; IMURAN; IRON; ISOSORBIDE MONONITRATE; KEFLEX; LASIX; LIPITOR; LOVENOX; LOVENOX; MIDODRINE; MORPHINE; NEORAL; NORVASC; NEURONTIN; OXYCODONE; PERCOCET; PHENERGAN; PHOSLO; PREDNISONE; PROGRAF; PROTONIX; PYRIDIUM; RAPAMUNE; REGLAN; RESTORIL; ROCEPHIN; SOLU-MEDROL; TOBRAMYCIN; TOPROL XL; VANCOMYCIN; VANCOMYCIN; VENOFER; VENOFER; ZANTAC; ZEMPLAR; ZINC SULFATE; ZITHROMAX; MULTIVITAMIN; MAGNESIUM; CALCIUM CARBONATE; SIROLIMUS; NEPHROVITE; VITAMIN C; ZINCATE</t>
  </si>
  <si>
    <t>Depression; Suicidal behaviour</t>
  </si>
  <si>
    <t>PROLIA; CALCIUM; VITAMIN D                          /00107901/</t>
  </si>
  <si>
    <t>VENTAVIS; VENTAVIS; COUMADIN; ELIQUIS</t>
  </si>
  <si>
    <t>Parathyroid gland operation; Death; Blood calcium increased; Cough</t>
  </si>
  <si>
    <t>Pulmonary arterial hypertension; Condition aggravated</t>
  </si>
  <si>
    <t>VENTAVIS; OXYGEN</t>
  </si>
  <si>
    <t>Tongue neoplasm malignant stage unspecified; Tongue operation; Biopsy ovary</t>
  </si>
  <si>
    <t>VENLAFAXINE; FOLIO FORTE</t>
  </si>
  <si>
    <t>Neonatal respiratory distress syndrome; Patent ductus arteriosus; Atrial septal defect; Feeding disorder neonatal; Agitation neonatal</t>
  </si>
  <si>
    <t>REMICADE; HYDROCORTISONE.; TYLENOL; SOLU-CORTEF; AERIUS; REMICADE; VITAMIN B12</t>
  </si>
  <si>
    <t>Cholelithiasis; Off label use; Root canal infection; Cervical cyst; Urinary tract infection; Ovarian cyst; Product use issue</t>
  </si>
  <si>
    <t>MK-0000; COPEGUS; PEGINTERFERON ALFA-2A; FALDAPREVIR</t>
  </si>
  <si>
    <t>Eye swelling; Rash maculo-papular; Pruritus</t>
  </si>
  <si>
    <t>VENTAVIS; ADCIRCA</t>
  </si>
  <si>
    <t>Scleroderma</t>
  </si>
  <si>
    <t>REMICADE; REMICADE; REMICADE; METHOTREXATE; PREDNISONE; IMITREX; COVERSYL; PARIET; SERTRALINE; ZOPICLONE; NEXIUM; COVERSYL; ACETYLSALICYLIC ACID; POTASSIUM; MULTIVITAMINS; ASTAXANTHIN; VITAMIN D; KRILL OIL; ATORVASTATIN CALCIUM; LAMIVUDINE; ZOLPIDEM TARTRATE</t>
  </si>
  <si>
    <t>Syncope; Fall; Joint swelling; Rheumatoid arthritis; Painful respiration; Skeletal injury; Pain; Swelling; Excoriation</t>
  </si>
  <si>
    <t>Angioplasty</t>
  </si>
  <si>
    <t>DRONEDARONE; DABIGATRAN; ISOSORBIDE DINITRATE; CARNITINE; CARTIA XT; FUROSEMIDE; BILBERRY; CARNITINE; NATURES OWN JOINT ENHANCE GLUCOSAMIDE AND CHONDROITIN COMPLEX; CALCIUM CITRATE; CRANBERRY EXTRACT; CYANOCOBALAMIN; VITAMIN D; ALL OTHER THERAPEUTIC PRODUCTS; LANTUS; ALL OTHER THERAPEUTIC PRODUCTS; NIACIN; BROMELAINS; VITAMIN B6; ASCORBIC ACID; ALL OTHER THERAPEUTIC PRODUCTS; TORSEMIDE; COMBIGAN; VITAMIN C; HERBAL NOS/VITAMINS NOS; COENZYME Q10; FISH OIL; RUSCUS ACULEATUS ^BUTCHER^S BROOM^; RED YEAST RICE</t>
  </si>
  <si>
    <t>REMICADE</t>
  </si>
  <si>
    <t>Scar; Road traffic accident; Stoma site haemorrhage</t>
  </si>
  <si>
    <t>REMICADE; REMICADE; REMICADE; REMICADE; PREDNISONE; PREDNISONE; AZATHIOPRINE; PANTOPRAZOLE; PANTOPRAZOLE; OS-CAL D</t>
  </si>
  <si>
    <t>REMICADE; REMICADE; PREDNISONE</t>
  </si>
  <si>
    <t>Inguinal hernia; Diabetes mellitus</t>
  </si>
  <si>
    <t>Respiratory failure</t>
  </si>
  <si>
    <t>REMICADE; CORTICOSTEROIDS; METHOTREXATE; 6-MERCAPTOPURINE; AZATHIOPRINE</t>
  </si>
  <si>
    <t>Lupus-like syndrome; Therapeutic response decreased; Serositis; Arthropathy; Dermatitis; Fatigue; Pyrexia</t>
  </si>
  <si>
    <t>CLARITHROMYCIN</t>
  </si>
  <si>
    <t>Iris atrophy; Headache</t>
  </si>
  <si>
    <t>VIAGRA; VIAGRA; DILAUDID; DILAUDID; NEURONTIN; MOBIC; METOCLOPRAMIDE; PAXIL; COMPAZINE; COMPAZINE; ZANTAC; SENNA LAX; AMBIEN</t>
  </si>
  <si>
    <t>Depressed mood</t>
  </si>
  <si>
    <t>Memory impairment; Feeling abnormal; Thinking abnormal</t>
  </si>
  <si>
    <t>PANTOPRAZOLE; DIOVAN</t>
  </si>
  <si>
    <t>Gait disturbance; Arthralgia; Abdominal pain upper; Rash</t>
  </si>
  <si>
    <t>LIPITOR; BENTYL; DICYCLOMINE</t>
  </si>
  <si>
    <t>Drug hypersensitivity; Muscular weakness; Rash; Urticaria</t>
  </si>
  <si>
    <t>VENLAFAXINE HCL; VENLAFAXINE HCL</t>
  </si>
  <si>
    <t>Heart rate increased; Dizziness</t>
  </si>
  <si>
    <t>MEDROL; NORVASC; DIOVAN (VALSARTAN); PEPCID AC; BENADRYL</t>
  </si>
  <si>
    <t>ATORVASTATIN CALCIUM; RAMIPRIL</t>
  </si>
  <si>
    <t>Nightmare; Arthralgia</t>
  </si>
  <si>
    <t>EFFEXOR XR; VENLAFAXINE XR</t>
  </si>
  <si>
    <t>Chest pain; Intervertebral disc degeneration; Dizziness; Pain in extremity</t>
  </si>
  <si>
    <t>Drug ineffective; Drug dose omission; Feeling abnormal; Crying; Depression; Apathy</t>
  </si>
  <si>
    <t>ALTACE</t>
  </si>
  <si>
    <t>Drug hypersensitivity; Pruritus; Urticaria</t>
  </si>
  <si>
    <t>EFFEXOR XR; FOLIC ACID; CODEIN; TOPAMAX; LAMICTAL; KLONOPIN</t>
  </si>
  <si>
    <t>CELEBREX; TOVIAZ</t>
  </si>
  <si>
    <t>Nasopharyngitis; Sinus disorder</t>
  </si>
  <si>
    <t>MORPHINE SULFATE.; VICODIN</t>
  </si>
  <si>
    <t>Fatigue; Heart rate increased; Feeling abnormal</t>
  </si>
  <si>
    <t>REVATIO; REVATIO; CARDIZEM CD; CELLCEPT; DIOVAN; LETAIRIS; PREDNISONE; PROVENTIL HFA; RESTASIS; INFLUENZA</t>
  </si>
  <si>
    <t>Bronchitis; Cough; Nasal congestion; Paranasal sinus hypersecretion; Weight decreased</t>
  </si>
  <si>
    <t>Decreased appetite</t>
  </si>
  <si>
    <t>Vulvovaginal discomfort; Vulvovaginal swelling; Vulvovaginal pain</t>
  </si>
  <si>
    <t>VENLAFAXINE ER; TOPAMAX</t>
  </si>
  <si>
    <t>Dizziness; Heart rate increased</t>
  </si>
  <si>
    <t>LYRICA; FLUOXETINE; FLEXERIL; NASONEX; PROZAC; REMERON; BUSPIRONE HYDROCHLORIDE; OMEPRAZOLE; NAPROXEN</t>
  </si>
  <si>
    <t>Suicidal ideation; Paraesthesia; Hypoaesthesia; Arthralgia; Myalgia; Hypergammaglobulinaemia; Vitamin D deficiency; Nephrolithiasis</t>
  </si>
  <si>
    <t>CLINDAMYCIN PHOSPHATE</t>
  </si>
  <si>
    <t>Skin disorder</t>
  </si>
  <si>
    <t>Myalgia</t>
  </si>
  <si>
    <t>Dyspnoea; Pain of skin; Irritability; Asthenia</t>
  </si>
  <si>
    <t>SUTENT; SUTENT; SUTENT; LISINOPRIL; IBUPROFEN; INFLUENZA VACCINE; CALCIUM; IRON; LEVOTHYROXINE; MAGIC MOUTHWASH</t>
  </si>
  <si>
    <t>Palmar-plantar erythrodysaesthesia syndrome; Off label use; Neuropathy peripheral; Disease progression; Thyroid cancer metastatic; Toxicity to various agents; Muscle spasms; Weight decreased; Drug intolerance; Pain; Transaminases increased</t>
  </si>
  <si>
    <t>Fatigue; Contusion; Dry skin; Skin atrophy; Feeling cold; Hypoaesthesia</t>
  </si>
  <si>
    <t>DIFLUCAN; SINEQUAN; BACTRIM; DILAUDID; ERYTHROMYCIN BASE; FERROUS SULFATE; LEVAQUIN; PHENERGAN; SULFUR DIOXIDE</t>
  </si>
  <si>
    <t>SUTENT; SYNTHROID; NEXIUM; LOPRESSOR</t>
  </si>
  <si>
    <t>MORPHINE SULFATE.</t>
  </si>
  <si>
    <t>Drug hypersensitivity; Dizziness; Hypoaesthesia</t>
  </si>
  <si>
    <t>LIPITOR; ZITHROMAX; NEOMYCIN SULFATE</t>
  </si>
  <si>
    <t>Drug effect incomplete</t>
  </si>
  <si>
    <t>LYRICA; LYRICA; LITHIUM CARBONATE; DEPAKOTE</t>
  </si>
  <si>
    <t>Drug interaction; Weight increased</t>
  </si>
  <si>
    <t>GLIMEPIRIDE (GLIMEPIRIDE); METFORMIN (METFORMIN); TELMISARTAN (TELMISARTAN); HYDROCHLOROTHIAZIDE (HYDROCHLOROTHIAZIDE); ATORVASTATIN (ATORVASTATIN)</t>
  </si>
  <si>
    <t>Weight increased; Hypoglycaemia; Impaired driving ability</t>
  </si>
  <si>
    <t>Upper respiratory tract infection</t>
  </si>
  <si>
    <t>LIPITOR; CODEINE</t>
  </si>
  <si>
    <t>Drug hypersensitivity; Muscle spasms</t>
  </si>
  <si>
    <t>VIAGRA; VIAGRA</t>
  </si>
  <si>
    <t>SILDENAFIL CITRATE</t>
  </si>
  <si>
    <t>Malaise; Hypoaesthesia; Muscular weakness; Tremor</t>
  </si>
  <si>
    <t>SERTRALINE HCL; SERTRALINE HCL</t>
  </si>
  <si>
    <t>Bladder pain; Pollakiuria</t>
  </si>
  <si>
    <t>PICATO (INGENOL MEBUTATE) (0.015 %, GEL)</t>
  </si>
  <si>
    <t>Application site vesicles; Laceration</t>
  </si>
  <si>
    <t>Erythema; Pruritus; Rash</t>
  </si>
  <si>
    <t>XELJANZ; HYDROCODONE W/ACETAMINOPHEN; LISINOPRIL.; FOLIC ACID.; SYNTHROID; PREDNISONE.</t>
  </si>
  <si>
    <t>Headache; Nasopharyngitis; Bone disorder</t>
  </si>
  <si>
    <t>TIKOSYN</t>
  </si>
  <si>
    <t>CELEBREX; LIPITOR; DOXYCYCLINE CALCIUM; CODEINE; TUSSI ORGANIDIN DM; AMOXIL; CEPHALEXIN; CRESTOR; KEFLEX; VIOXX</t>
  </si>
  <si>
    <t>ALAVERT</t>
  </si>
  <si>
    <t>LYRICA; PAXIL</t>
  </si>
  <si>
    <t>LIPITOR; DILANTIN; PHENYTOIN SODIUM; CODEINE; HYDROCODONE W/ACETAMINOPHEN; THIMEROSAL; VICODIN</t>
  </si>
  <si>
    <t>CHANTIX; CHANTIX</t>
  </si>
  <si>
    <t>PICATO</t>
  </si>
  <si>
    <t>PROACTIV + SKIN SMOOTHING EXFOLIATOR; PROACTIV + PORE TARGETING TREATMENT; PROACTIV + COMPLEXION PERFECTING HYDRATOR; ZYRTEC; UNDISCLOSED OTC ACNE PREPARATION</t>
  </si>
  <si>
    <t>Swelling face; Local swelling; Eye swelling; Pruritus; Dyspnoea; Swollen tongue; Lip swelling</t>
  </si>
  <si>
    <t>NORVASC; CYTOTEC; HYDROCHLOROTHIAZIDE</t>
  </si>
  <si>
    <t>Dysgeusia; Product taste abnormal</t>
  </si>
  <si>
    <t>METHOTREXATE SODIUM; METHYLPREDNISOLONE; PREDNISOLONE</t>
  </si>
  <si>
    <t>Amoebic colitis; Necrotising colitis</t>
  </si>
  <si>
    <t>SEPTRA</t>
  </si>
  <si>
    <t>Drug hypersensitivity; Nausea; Vomiting</t>
  </si>
  <si>
    <t>ADVIL ALLERGY SINUS</t>
  </si>
  <si>
    <t>PICATO; LIPITOR (ATORVASTATIN CALCIUM)</t>
  </si>
  <si>
    <t>Application site paraesthesia; Application site pain; Application site erythema; Application site exfoliation; Drug administration error; Inappropriate schedule of drug administration</t>
  </si>
  <si>
    <t>NORVASC; LEVAQUIN; LOPRESSOR</t>
  </si>
  <si>
    <t>Fibromyalgia; Arthritis</t>
  </si>
  <si>
    <t>Pruritus; Ear pain; Palpitations; Chest pain; Skin disorder</t>
  </si>
  <si>
    <t>ZITHROMAX</t>
  </si>
  <si>
    <t>PROACTIV+ SKIN SMOOTHING EXFOLIATOR; PROACTIV+ PORE TARGETING TREATMENT; PROACTIV+ COMPLEXION PERFECTING HYDRATOR; PROACTIV+ MARK FADING PADS; PROACTIV+ SKIN PURIFYING MASK; MULTIVITAMIN</t>
  </si>
  <si>
    <t>Swelling face; Eye swelling; Thermal burn</t>
  </si>
  <si>
    <t>CLINDAMYCIN HCL</t>
  </si>
  <si>
    <t>Urinary tract infection; Pelvic pain; Uterine perforation; Device dislocation; Device difficult to use; Abdominal pain; Pyrexia; Injury; Emotional distress; Device dislocation; Medical device complication; Medical device discomfort; Genital haemorrhage; Internal injury; Depression; Anxiety; Infertility female; Depressed mood; Fear</t>
  </si>
  <si>
    <t>VENTAVIS; TRACLEER</t>
  </si>
  <si>
    <t>Acute myocardial infarction; Paraesthesia; Hypoaesthesia; Headache; Chest pain; Dyspnoea</t>
  </si>
  <si>
    <t>Dyspnoea; Fatigue; Peripheral swelling</t>
  </si>
  <si>
    <t>Intentional drug misuse; Erection increased; Painful erection; Drug ineffective</t>
  </si>
  <si>
    <t>CELEBREX; EFFEXOR XR; NEURONTIN; TOVIAZ</t>
  </si>
  <si>
    <t>Aphonia</t>
  </si>
  <si>
    <t>REVATIO; TYVASO; LETAIRIS; REMODULIN</t>
  </si>
  <si>
    <t>Upper respiratory tract infection; Drug dose omission; Sinusitis; Nasopharyngitis</t>
  </si>
  <si>
    <t>Uterine perforation; Procedural pain; Abdominal pain; Dysmenorrhoea; Abdominal pain lower; Menstruation irregular</t>
  </si>
  <si>
    <t>Cardiac failure congestive; Weight increased; Sinusitis; Headache; Peripheral swelling; Vomiting</t>
  </si>
  <si>
    <t>Fatigue; Dyspnoea</t>
  </si>
  <si>
    <t>Cholelithiasis; Chest pain</t>
  </si>
  <si>
    <t>Muscle fatigue; Pain</t>
  </si>
  <si>
    <t>Eye disorder</t>
  </si>
  <si>
    <t>NYQUIL COLD + FLU ALCOHOL 10% NIGHTTIME RELIEF, CHERRY FLAVOR(ETHANOL 10 %, DEXTROMETHORPHAN HYDROBROMIDE 30 MG, DOXYLAMINE SUCCINATE 12.5 MG, PARACETAMOL 650 MG) ORAL LIQUID, 30ML; NYQUIL COLD + FLU ALCOHOL 10% NIGHTTIME RELIEF, CHERRY FLAVOR(ETHANOL 10 %, DEXTROMETHORPHAN HYDROBROMIDE 30 MG, DOXYLAMINE SUCCINATE 12.5 MG, PARACETAMOL 650 MG) ORAL LIQUID, 30ML; DEPAKOTE</t>
  </si>
  <si>
    <t>Grand mal convulsion; Incorrect dose administered; Incorrect drug administration duration; Off label use</t>
  </si>
  <si>
    <t>Swelling; Weight increased; Dyspnoea</t>
  </si>
  <si>
    <t>Rash; Swelling face; Eye swelling; Weight increased; Constipation; Headache; Uterine pain</t>
  </si>
  <si>
    <t>LEVOTHYROXINE SODIUM.; VITAMIN B1; METOPROLOL TARTRATE.; DULCOLAX; LOSARTAN POTASSIUM.; ANTI-DIARRHEAL; CENTRUM SILVER; CLARITIN; OMEPRAZOLE.; TUMS; METAXALONE.; VITAMIN D; SUTENT; SERTRALINE HYDROCHLORIDE.</t>
  </si>
  <si>
    <t>Lacrimation increased</t>
  </si>
  <si>
    <t>Drug ineffective; Nasopharyngitis; Malaise; Libido decreased; Product quality issue</t>
  </si>
  <si>
    <t>Device difficult to use; Incorrect drug administration duration</t>
  </si>
  <si>
    <t>EYLEA</t>
  </si>
  <si>
    <t>Drug hypersensitivity; Vitreous disorder; Visual acuity reduced; Blindness transient; Vision blurred</t>
  </si>
  <si>
    <t>NEURONTIN; MELOXICAM; METFORMIN HCL; MORPHINE SULFATE; PREDNISONE; ZITHROMAX; BUSPAR; CECLOR; PAXIL; VALIUM; DOXEPIN HCL; HYDROXYZINE PAMOATE</t>
  </si>
  <si>
    <t>METHYLPHENIDATE HYDROCHLORIDE; OXYBUTYNIN</t>
  </si>
  <si>
    <t>GLIPIZIDE XL</t>
  </si>
  <si>
    <t>ARTHROTEC; VALTREX; ALEVE; DISALCID; CYMBALTA; MOTRIN</t>
  </si>
  <si>
    <t>CELEBREX; ASA; CODEINE; HUMIRA</t>
  </si>
  <si>
    <t>EYLEA; OFLOXACIN (OFLOXACIN) (OFLOXACIN); SIMVASTATIN (SIMVASTATIN); WARFARIN (WARFARIN); AMLODIPINE (AMLODIPINE); ASA (ACETYLSALICYLIC ACID)</t>
  </si>
  <si>
    <t>Blindness; Eye inflammation; Blindness transient; Incorrect product storage</t>
  </si>
  <si>
    <t>IBUPROFEN UNKNOWN PRODUCT; PARACETAMOL</t>
  </si>
  <si>
    <t>IBUPROFEN UNKNOWN PRODUCT; AMOXICILLIN; ORAJEL; PARACETAMOL</t>
  </si>
  <si>
    <t>Confusional state; Muscle twitching; Blood calcium decreased; Pyrexia; Pain</t>
  </si>
  <si>
    <t>PRAZAXA; PRAZAXA; OLMETEC / OLMESARTAN MEDOXOMIL; AMIODARONE HYDROCHLORIDE; AVOLVE / DUTASTERIDE; URIEF / SILODOSIN</t>
  </si>
  <si>
    <t>Benign prostatic hyperplasia</t>
  </si>
  <si>
    <t>IBUPROFEN UNKNOWN PRODUCT</t>
  </si>
  <si>
    <t>Nasal congestion; Malaise</t>
  </si>
  <si>
    <t>Body height decreased; Cough; Product quality issue</t>
  </si>
  <si>
    <t>NOSTRILLA NASAL DECONGESTANT ORIGINAL FAST RELIEF-12 HOUR; LOVISTATIN; TRAZODONE; VALIUM; FLEXORIL; HYDROCODONE</t>
  </si>
  <si>
    <t>Nasal discomfort; Rhinorrhoea; Lacrimation increased; Anosmia; Ageusia</t>
  </si>
  <si>
    <t>Headache; Dyspnoea</t>
  </si>
  <si>
    <t>ABILIFY; ABILIFY</t>
  </si>
  <si>
    <t>Type 2 diabetes mellitus; Malaise; Asthenia; Weight increased; Depression; Self injurious behaviour</t>
  </si>
  <si>
    <t>Osteoarthritis; Periarthritis</t>
  </si>
  <si>
    <t>Hepatic pain</t>
  </si>
  <si>
    <t>ONCASPAR; DEXAMETHASONE SODIUM PHOSPHATE; ATIVAN (LORAZEPAM); ZOFRAN (ONDANSETRON HYDROCHLORIDE); COMPAZINE (PROCHLORPERAZINE EDISYLATE); ACYCLOVIR (ACICLOVIR) (ACICLOVIR); ERGOCALCIFEROL (ERGOCALCIFEROL); POTASSIUM CHLORIDE (POTASSIUM CHLORIDE); PRILOSEC (OMEPRAZOLE MAGNESIUM); LOVENOX (ENOXAPARIN SODIUM)</t>
  </si>
  <si>
    <t>Generalised oedema; Abdominal distension; Blood albumin decreased</t>
  </si>
  <si>
    <t>LETAIRIS; ASPIRIN.; EFFIENT</t>
  </si>
  <si>
    <t>Pain; Skin disorder</t>
  </si>
  <si>
    <t>Pruritus; Infection parasitic</t>
  </si>
  <si>
    <t>RABEPRAZOLE; ACIPHEX; REGULOID; FIBER; LYRICA; ALBUTEROL; ZANAFLEX; VIVELLE; ALLEGRA; FIBER</t>
  </si>
  <si>
    <t>Malaise; Product substitution issue</t>
  </si>
  <si>
    <t>Application site dryness; Application site pruritus; Application site exfoliation</t>
  </si>
  <si>
    <t>Pain in extremity; Gait disturbance; Peripheral swelling; Swelling</t>
  </si>
  <si>
    <t>ADCIRCA; LETAIRIS; OXYGEN.</t>
  </si>
  <si>
    <t>Dizziness; Dyspnoea</t>
  </si>
  <si>
    <t>Influenza; Nasopharyngitis</t>
  </si>
  <si>
    <t>Dizziness; Flushing</t>
  </si>
  <si>
    <t>REMICAID; LEXAPRO; NEXIUM; FOLIC ACID; VITAMIN D; B COMPLEX; BIOTIN; TUMERIC FOR INFLAMMATION; HUMIRA; ENBREL</t>
  </si>
  <si>
    <t>Pustular psoriasis; Onychomadesis; Alopecia; Psoriasis</t>
  </si>
  <si>
    <t>Blister; Somnolence</t>
  </si>
  <si>
    <t>Application site dryness; Application site exfoliation; Application site pain; Application site erythema</t>
  </si>
  <si>
    <t>Malaise; Heart rate increased</t>
  </si>
  <si>
    <t>GLIMEPIRIDE.; TRAZODONE; WARFARIN; PREDNISONE.; CRESTOR; HUMALOG; LEVOXYL; NEXIUM; COREG; LETAIRIS; LETAIRIS; TORSEMIDE.; ACTOS</t>
  </si>
  <si>
    <t>Fluid retention; Cardiac failure</t>
  </si>
  <si>
    <t>LETAIRIS; LETAIRIS; REVATIO; LETAIRIS</t>
  </si>
  <si>
    <t>TELMISARTAN; MICARDIS</t>
  </si>
  <si>
    <t>Malaise; Influenza like illness; Flatulence; Nausea; Abdominal pain upper; Gastrointestinal disorder</t>
  </si>
  <si>
    <t>PICATO (0.015 %, GEL)</t>
  </si>
  <si>
    <t>Vision blurred; Eye swelling; Application site vesicles; Application site erythema; Drug administered at inappropriate site; Incorrect drug administration duration; Incorrect drug administration duration</t>
  </si>
  <si>
    <t>LIDOCAINE HCL; DEXMEDETOMIDINE; ACETAMINOPHEN; FUROSEMIDE; REGULAR INSULIN; EPINEPHRINE; MILRINONE; CEFAZOLIN; PROPOFOL; CEFTRIAXONE; BUMETANIDE; ASPIRIN; NOREPINEPHRINE; DILITIAZEM; PIPERACILLIN / TAZOBACTAM; FENTANYL; LORAZEPAM; VANCOMYCIN; AMIODARONE; DIGOXIN; HYDROCODONE</t>
  </si>
  <si>
    <t>Pyrexia; Unresponsive to stimuli; Hypotonia; Atrial fibrillation; Sick sinus syndrome; Ischaemic stroke</t>
  </si>
  <si>
    <t>LETAIRIS; REVATIO; LETAIRIS; LETAIRIS; LETAIRIS; LETAIRIS</t>
  </si>
  <si>
    <t>Unevaluable event; Somnolence</t>
  </si>
  <si>
    <t>TYVASO; LETAIRIS; REVATIO</t>
  </si>
  <si>
    <t>Coagulopathy</t>
  </si>
  <si>
    <t>Disturbance in attention; Confusional state; Amnesia; Confusional state; Convulsion; Memory impairment</t>
  </si>
  <si>
    <t>Iron deficiency anaemia</t>
  </si>
  <si>
    <t>Cough; Unevaluable event</t>
  </si>
  <si>
    <t>ADCIRCA; VENTAVIS; LETAIRIS</t>
  </si>
  <si>
    <t>Dizziness; Anxiety</t>
  </si>
  <si>
    <t>VYVANSE; LORATADINE D</t>
  </si>
  <si>
    <t>Somnolence; Drug effect decreased</t>
  </si>
  <si>
    <t>Erythema; Drug administered at inappropriate site</t>
  </si>
  <si>
    <t>Catheterisation cardiac; Heart valve incompetence; General physical health deterioration</t>
  </si>
  <si>
    <t>CLOPIDOGREL (CLOPIDOGREL); GINKGO BILOBA (GINKGO BILOBA)</t>
  </si>
  <si>
    <t>Contusion; Vaginal haemorrhage; Dizziness; Feeling abnormal; Chromaturia; Haematuria; Drug interaction; Self-medication</t>
  </si>
  <si>
    <t>Mass</t>
  </si>
  <si>
    <t>LEVETIRACETAM; LAMOTRIGINE; GABAPENTIN</t>
  </si>
  <si>
    <t>Drug reaction with eosinophilia and systemic symptoms; Pyrexia; Rash pruritic; Hepatitis</t>
  </si>
  <si>
    <t>Pain in extremity; Cellulitis</t>
  </si>
  <si>
    <t>Infusion site discomfort</t>
  </si>
  <si>
    <t>Gout; Arthropathy</t>
  </si>
  <si>
    <t>LEVOTHYROXINE; METFORMIN; GLIPIZIDE</t>
  </si>
  <si>
    <t>Blood thyroid stimulating hormone increased</t>
  </si>
  <si>
    <t>Sinus headache; Rhinorrhoea; Nasal congestion; Sinus disorder</t>
  </si>
  <si>
    <t>REVATIO; LETAIRIS; LETAIRIS</t>
  </si>
  <si>
    <t>Unevaluable event; Dyspnoea; Cough</t>
  </si>
  <si>
    <t>Throat irritation; Unevaluable event</t>
  </si>
  <si>
    <t>Pain; Cough; Wheezing; Sinus congestion</t>
  </si>
  <si>
    <t>ACTIMMUNE; RIBAVIRIN; SOVALDI</t>
  </si>
  <si>
    <t>Anaemia; Dyspnoea; Haemoglobin decreased</t>
  </si>
  <si>
    <t>LETAIRIS; EPOPROSTENOL SODIUM.; EPOPROSTENOL.</t>
  </si>
  <si>
    <t>Chest pain; Dyspnoea; Oedema; Diarrhoea; Malaise; Dizziness; Gait disturbance</t>
  </si>
  <si>
    <t>COUMADIN; LETAIRIS; REMODULIN; ADCIRCA</t>
  </si>
  <si>
    <t>Catheter site haemorrhage; Headache; Diarrhoea</t>
  </si>
  <si>
    <t>Spinal column stenosis; Peripheral swelling</t>
  </si>
  <si>
    <t>Immune system disorder; Dyspnoea; Tremor; Mineral supplementation; Nausea; Dizziness; Chest discomfort; Anaemia; Presyncope</t>
  </si>
  <si>
    <t>LETAIRIS; TRACLEER</t>
  </si>
  <si>
    <t>Dyspnoea; Oxygen consumption increased; Drug ineffective</t>
  </si>
  <si>
    <t>DEMADEX; LETAIRIS</t>
  </si>
  <si>
    <t>Liver function test abnormal; Fluid retention</t>
  </si>
  <si>
    <t>Application site pruritus; Application site swelling; Application site erythema</t>
  </si>
  <si>
    <t>Chest pain; Pain; Dizziness; Feeling abnormal</t>
  </si>
  <si>
    <t>CIPROFLOXACIN; DILTIAZEM</t>
  </si>
  <si>
    <t>Acute generalised exanthematous pustulosis</t>
  </si>
  <si>
    <t>Wheezing; Dyspnoea</t>
  </si>
  <si>
    <t>Pneumonia; Bronchitis</t>
  </si>
  <si>
    <t>Drug intolerance; Fluid retention; Cardiac failure congestive</t>
  </si>
  <si>
    <t>Gait disturbance; Blister; Oedema peripheral; Mobility decreased</t>
  </si>
  <si>
    <t>Malaise; Haemorrhage</t>
  </si>
  <si>
    <t>Headache; Dizziness; Incorrect dosage administered</t>
  </si>
  <si>
    <t>OXYCODONE/ACETAMINOPHEN; LEBETALOL; MIRAPEX; ALPRAZOLAM; PERCOCET; RITALIN; FISH OIL</t>
  </si>
  <si>
    <t>Anxiety; Palpitations; Headache</t>
  </si>
  <si>
    <t>LETAIRIS; ADCIRCA; TYVASO</t>
  </si>
  <si>
    <t>Oropharyngeal pain</t>
  </si>
  <si>
    <t>LETAIRIS; ADCIRCA; TYVASO; LETAIRIS</t>
  </si>
  <si>
    <t>EPINEPHRINE INJECTION, USP (1071-25) 1 MG/ML; ASPIRIN; DIPHENHYDRAMINE,50 MG; FAMOTIDINE; ALBUTEROL NEBULIZER; METHYLPREDNISOLONE,125 MG</t>
  </si>
  <si>
    <t>Kounis syndrome; Acute myocardial infarction</t>
  </si>
  <si>
    <t>LETAIRIS; ADCIRCA; FLOLAN</t>
  </si>
  <si>
    <t>Clostridial infection</t>
  </si>
  <si>
    <t>Vomiting; Swelling face; Eye pruritus; Pyrexia; Eye swelling; Asthma; Rash generalised</t>
  </si>
  <si>
    <t>Dyspnoea; Oedema</t>
  </si>
  <si>
    <t>VYVANSE; VYVANSE; TRAZODONE; WELLBUTRIN; KLONOPIN</t>
  </si>
  <si>
    <t>Inappropriate schedule of drug administration; Overdose; No adverse event</t>
  </si>
  <si>
    <t>VYVANSE; VYVANSE; ORTHO TRI-CYCLEN LO; TRI-SPRINTEC</t>
  </si>
  <si>
    <t>Inappropriate schedule of drug administration; No adverse event</t>
  </si>
  <si>
    <t>NICORETTE NICOTINE POLACRILEX CHERRY LOZENGE, 4MG; NICORETTE MINI LOZENGE, 4MG</t>
  </si>
  <si>
    <t>Coeliac disease; Abdominal pain upper; Abdominal discomfort; Gastrointestinal sounds abnormal; Drug administration error</t>
  </si>
  <si>
    <t>NIQUITIN</t>
  </si>
  <si>
    <t>Application site erythema; Application site irritation; Application site exfoliation; Drug administered at inappropriate site</t>
  </si>
  <si>
    <t>Nausea; Hypotension; Oxygen saturation decreased; Weight decreased; Abdominal discomfort</t>
  </si>
  <si>
    <t>Cough; Diarrhoea; Chest discomfort; Decreased appetite; Oedema; Headache; Drug ineffective; Dyspnoea</t>
  </si>
  <si>
    <t>LETAIRIS; VENTAVIS; LETAIRIS</t>
  </si>
  <si>
    <t>CARBIDOPA /LEVODOPA; CARBIDOPA LEVODOPA; SINEMET; RESTASIS EYE DROPS; VITAMIN D; COQ10; OMEGA 3 KRILL</t>
  </si>
  <si>
    <t>Dizziness; Fatigue; Asthenia; Product quality issue</t>
  </si>
  <si>
    <t>Pulmonary oedema; Dyspnoea; Oedema</t>
  </si>
  <si>
    <t>SANTYL OINTMENT (NO PREF. NAME); SIMVASTATIN; WARFARIN; AMLODIPINE BESYLATE; JANUMET; MAGNESIUM; UNSPECIFIED MULTIVITAMIN; CALCIUM 600 MG PLUS VITAMIN D; DIOVAN; SILVER NITRATE</t>
  </si>
  <si>
    <t>Drug ineffective; Burning sensation; Toe amputation; Wound infection staphylococcal; Osteomyelitis</t>
  </si>
  <si>
    <t>Application site pain; Application site erythema; Incorrect drug administration duration</t>
  </si>
  <si>
    <t>Acute sinusitis</t>
  </si>
  <si>
    <t>PERFALGAN; TRAMADOL HCL; CEFTRIAXONE; OFLOXACIN; AMOXICILLIN (AMOXICILLIN); ACICLOVIR (ACICLOVIR); FUROSEMIDE (FUROSEMIDE)</t>
  </si>
  <si>
    <t>Thrombophlebitis superficial; Confusional state; Deep vein thrombosis</t>
  </si>
  <si>
    <t>Glucose tolerance impaired; Product substitution issue; Glycosylated haemoglobin increased</t>
  </si>
  <si>
    <t>Oedema; Fluid retention; Swelling</t>
  </si>
  <si>
    <t>ADCIRCA; LETAIRIS; TYVASO</t>
  </si>
  <si>
    <t>Swelling face; Weight increased</t>
  </si>
  <si>
    <t>FUROSEMIDE; TOBRAMYCIN; TACROLIMUS; HEPARIN</t>
  </si>
  <si>
    <t>Renal failure acute; Continuous haemodiafiltration; Renal tubular necrosis; Drug interaction</t>
  </si>
  <si>
    <t>Wheezing; Unevaluable event</t>
  </si>
  <si>
    <t>Dyspnoea; Oropharyngeal pain; Unevaluable event</t>
  </si>
  <si>
    <t>METHYLPHENIDATE HCI</t>
  </si>
  <si>
    <t>Product substitution issue; Product quality issue; Feeling jittery</t>
  </si>
  <si>
    <t>Heart rate increased; Heart rate irregular</t>
  </si>
  <si>
    <t>Infection; Upper respiratory tract infection; Depression</t>
  </si>
  <si>
    <t>LETAIRIS; LETAIRIS; LASIX; LETAIRIS</t>
  </si>
  <si>
    <t>Syncope; Nausea</t>
  </si>
  <si>
    <t>VYVANSE; VYVANSE; VYVANSE; VYVANSE; VITAMIN C                          /00008001/; VITAMIN B</t>
  </si>
  <si>
    <t>Drug effect decreased; Overdose; Inappropriate schedule of drug administration; Drug prescribing error</t>
  </si>
  <si>
    <t>Chest pain; Gastrointestinal bacterial infection; Eructation; Gastrooesophageal reflux disease; Chest discomfort</t>
  </si>
  <si>
    <t>TADALAFIL; LETAIRIS; LETAIRIS; LETAIRIS</t>
  </si>
  <si>
    <t>Nasal congestion; Dyspnoea</t>
  </si>
  <si>
    <t>ATROPINE SULFATE INJECTION, USP (0101-25) 1MG/ML; DEFINITY; DOBUTAMINE</t>
  </si>
  <si>
    <t>Convulsion; Sinus bradycardia; Electrocardiogram ST-T change; QRS axis abnormal; Fall; Head injury; Loss of consciousness; Myoclonus; Tardive dyskinesia; Complex partial seizures</t>
  </si>
  <si>
    <t>OLMETEC (OLMESARTAN MEDOXOMIL); ARTIST (CARVEDILOL) (CARVEDILOL); LOXONIN (LOXOPROFEN SODIUM); TAKEPRON OD (LANSOPRAZOLE); VANCOMYCIN HYDROCHLORIDE (VANCOMYCIN HYDROCHLORIDE); MEROPENEM; AMLODIPINE; ANGIOTENSIN II ANTAGONIST+ CALCIUM CHANNEL BLO (ANGIOTENSIN II BLO); DILTIAZEM HYDROCHLORIDE (DILTIAZEM HYDROCHLORIDE); SEPAMIT (NIFEDIPINE)</t>
  </si>
  <si>
    <t>Rash; Drug eruption; Hepatic function abnormal; Alanine aminotransferase increased; Toxic epidermal necrolysis</t>
  </si>
  <si>
    <t>METHYLPHENIDATE ER</t>
  </si>
  <si>
    <t>Yawning</t>
  </si>
  <si>
    <t>REMODULIN; REVATIO; LETAIRIS; LETAIRIS</t>
  </si>
  <si>
    <t>LETAIRIS; LETAIRIS; OXYGEN.</t>
  </si>
  <si>
    <t>Fatigue; Exercise tolerance decreased</t>
  </si>
  <si>
    <t>Ear infection; Sinusitis</t>
  </si>
  <si>
    <t>Foetal anticonvulsant syndrome; Maternal drugs affecting foetus</t>
  </si>
  <si>
    <t>Swelling; Asthenia</t>
  </si>
  <si>
    <t>LETAIRIS; LETAIRIS; TYVASO; LETAIRIS</t>
  </si>
  <si>
    <t>LETAIRIS; LETAIRIS; LETAIRIS; REMODULIN</t>
  </si>
  <si>
    <t>ONDANSETRON; DULOXETINE; FENTANYL; TRAZODONE; GLYCOPYRROLATE; KETAMINE; NEOSTIGMINE METHYLSULFATE; GABAPENTIN; VECURONIUM; SUCCINYLCHOLINE; PROPOFOL; MIDAZOLAM; DESFLURANE</t>
  </si>
  <si>
    <t>Serotonin syndrome; Acidosis; Drug interaction; Urethral stenosis; Procedural complication; Tachycardia</t>
  </si>
  <si>
    <t>LETAIRIS; ADCIRCA; LETAIRIS</t>
  </si>
  <si>
    <t>Haemodynamic instability; Anaemia</t>
  </si>
  <si>
    <t>BUDESONIDE</t>
  </si>
  <si>
    <t>Swelling face; Joint swelling</t>
  </si>
  <si>
    <t>REMODULIN; REVATIO; LETAIRIS</t>
  </si>
  <si>
    <t>Dyspnoea; Unevaluable event</t>
  </si>
  <si>
    <t>Productive cough; Cough</t>
  </si>
  <si>
    <t>VENTAVIS; LETAIRIS</t>
  </si>
  <si>
    <t>LETAIRIS; PREDNISONE.</t>
  </si>
  <si>
    <t>Insomnia; Asthenia</t>
  </si>
  <si>
    <t>Unevaluable event; Cough</t>
  </si>
  <si>
    <t>Dyspnoea; Dysentery; Malaise; Gastrointestinal disorder</t>
  </si>
  <si>
    <t>VARENICLINE TARTRATE</t>
  </si>
  <si>
    <t>Malaise; Nausea; Salivary hypersecretion; Headache; Arthralgia; Muscle spasms; Vomiting; Weight decreased; Anger; Psychotic disorder; Major depression; Anxiety; Suicidal ideation; Neck pain; Vertigo; Fall; Nuclear magnetic resonance imaging brain abnormal; Epilepsy; Feeling drunk; Drug hypersensitivity; Dependence</t>
  </si>
  <si>
    <t>SERTRALINE</t>
  </si>
  <si>
    <t>Weight increased; Constipation; Abdominal pain upper; Impaired gastric emptying</t>
  </si>
  <si>
    <t>Lacrimal disorder</t>
  </si>
  <si>
    <t>Nasal congestion; Back pain</t>
  </si>
  <si>
    <t>Application site erythema</t>
  </si>
  <si>
    <t>CODEINE/PROMETHAZINE; QUERCETIN; IMURAN; ATROVENT; PREDNISONE.; VITAMIN D3; CALCIUM; LETAIRIS; FOSAMAX</t>
  </si>
  <si>
    <t>Ear congestion; Ear infection; Hearing impaired</t>
  </si>
  <si>
    <t>Presyncope; Dizziness</t>
  </si>
  <si>
    <t>Cerebral venous thrombosis; Venous haemorrhage; Convulsion</t>
  </si>
  <si>
    <t>FAMOTIDINE; FAMOTIDINE</t>
  </si>
  <si>
    <t>Dizziness; Vertigo; Diarrhoea; Pruritus generalised; Gastrooesophageal reflux disease; Condition aggravated</t>
  </si>
  <si>
    <t>Plantar fasciitis</t>
  </si>
  <si>
    <t>Chest pain; Dyspnoea; Fluid retention</t>
  </si>
  <si>
    <t>ARTHROTEC</t>
  </si>
  <si>
    <t>Application site erythema; Application site scab; Application site pustules; Application site vesicles</t>
  </si>
  <si>
    <t>Dry mouth</t>
  </si>
  <si>
    <t>DELFLEX PD SOLUTIONS 1.5%; DELFLEX; LIBERTY CYCLER; LIBERTY CYCLER SET</t>
  </si>
  <si>
    <t>Peritoneal cloudy effluent; Wound; Peritonitis; Pseudomonas test positive</t>
  </si>
  <si>
    <t>FETZIMA</t>
  </si>
  <si>
    <t>Sleep terror; Panic attack; Unevaluable event; Movement disorder</t>
  </si>
  <si>
    <t>Dyspnoea; Hypoacusis</t>
  </si>
  <si>
    <t>Decreased appetite; Dysgeusia; Peripheral swelling</t>
  </si>
  <si>
    <t>Pulmonary arterial hypertension</t>
  </si>
  <si>
    <t>Fibrosis</t>
  </si>
  <si>
    <t>EPOPROSTENOL.; LETAIRIS; ADCIRCA; LETAIRIS</t>
  </si>
  <si>
    <t>Diarrhoea; Fluid retention; Weight decreased</t>
  </si>
  <si>
    <t>Dyspnoea; Hypotension; Blood creatinine increased</t>
  </si>
  <si>
    <t>Application site erythema; Application site vesicles</t>
  </si>
  <si>
    <t>Pharyngitis; Ear infection</t>
  </si>
  <si>
    <t>Upper respiratory tract congestion; Nasopharyngitis; Cough; Malaise</t>
  </si>
  <si>
    <t>DELFLEX WITH DEXTROSE 1.5%; LIBERTY CYCLER; LIBERTY CYCLER CASETTE</t>
  </si>
  <si>
    <t>Fungal peritonitis; Peritonitis</t>
  </si>
  <si>
    <t>Dehydration; Influenza</t>
  </si>
  <si>
    <t>Cough; Feeling hot</t>
  </si>
  <si>
    <t>Dizziness; Fatigue; Dyspnoea</t>
  </si>
  <si>
    <t>TESTOSTERONE</t>
  </si>
  <si>
    <t>Anuria; Bladder catheterisation</t>
  </si>
  <si>
    <t>Weight increased; Oedema</t>
  </si>
  <si>
    <t>DIGOXIN.; LETAIRIS</t>
  </si>
  <si>
    <t>Drug administered at inappropriate site</t>
  </si>
  <si>
    <t>Dyspnoea; Pulmonary thrombosis; Thrombosis</t>
  </si>
  <si>
    <t>Oxygen saturation decreased; Swelling; Constipation</t>
  </si>
  <si>
    <t>TYVASO; REVATIO; LETAIRIS</t>
  </si>
  <si>
    <t>Dizziness; Headache</t>
  </si>
  <si>
    <t>Rash; Pruritus</t>
  </si>
  <si>
    <t>LETAIRIS; ADCIRCA; VENTAVIS</t>
  </si>
  <si>
    <t>PROPOFOL</t>
  </si>
  <si>
    <t>Toxic shock syndrome; Muscle spasms; Abdominal pain</t>
  </si>
  <si>
    <t>PICATO; PICATO; PROPANOLOL; LEVOTHYROXINE; SIMVASTATIN; TOPAMAX (TOPIRAMATE); BUSPAR (BUSPIRONE HYDROCHLORIDE0; CYMBALTA (DULOXETINE HYDROCHLORIDE); PERCOCET (TYLOX); FLEXERIL (CYCLOBENZAPRINE HYDROCHLORIDE); TIZANIDINE</t>
  </si>
  <si>
    <t>Application site swelling; Application site pain; Incorrect drug administration duration; Incorrect dose administered; Inappropriate schedule of drug administration</t>
  </si>
  <si>
    <t>Dyspnoea; Swelling</t>
  </si>
  <si>
    <t>Peripheral swelling; Dyspnoea</t>
  </si>
  <si>
    <t>ORTHOVISC; LETAIRIS; ADCIRCA</t>
  </si>
  <si>
    <t>ZYTIGA; PREDNISONE; XGEVA; PROPRANOLOL HCL; CALCIUM CARBONATE; VITAMIN D3; ZOLADEX; PARACETAMOL; COLECALCIFEROL; CALCIUM CARBONATE</t>
  </si>
  <si>
    <t>Shock; Hepatitis fulminant; Incorrect dose administered</t>
  </si>
  <si>
    <t>DOXIL; VELCADE; DEXAMETHASONE</t>
  </si>
  <si>
    <t>PAROXETINE HYDROCHLORIDE; LAMOTRIGINE; TERZOSIN; ASPIRIN; AMLODIPINE; MELATONIN; BUPROPION XL; TESTOSTERONE INJECTION</t>
  </si>
  <si>
    <t>Nausea; Tremor; Dizziness; Anxiety; Headache; Blood pressure systolic increased; Product label on wrong product; Wrong drug administered</t>
  </si>
  <si>
    <t>CIPROFLOXACIN</t>
  </si>
  <si>
    <t>Hallucination; Insomnia; Anxiety; Intentional self-injury; Tinnitus; Blood pressure increased; Neuropathy peripheral; Feeling abnormal; Muscle spasms; Tendon pain; Muscle tightness; Nasopharyngitis</t>
  </si>
  <si>
    <t>Balance disorder; Asthenia; Nausea; Diarrhoea; Cold sweat; Dizziness; Feeling abnormal; Headache; Vomiting</t>
  </si>
  <si>
    <t>BACLOFEN; LOVASTATIN; METFORMIN; CLOPIDOGREL; ATENOLOL; GLIPIZIDE; LISINOPRIL; HYDROXYUREA; PLAVIX; FLEXERIL/00428402; RANITIDINE; INDOMETHAXIN/00003801; LORATIDINE; PHENERGAN/00033001; TYLENOL/00020001</t>
  </si>
  <si>
    <t>Vomiting; Loss of consciousness; Dizziness; Hyperhidrosis; Asthenia; Nausea; Headache</t>
  </si>
  <si>
    <t>LETAIRIS; LETAIRIS; LETAIRIS; VENTAVIS</t>
  </si>
  <si>
    <t>LETAIRIS; LETAIRIS; LETAIRIS; ADCIRCA; LETAIRIS</t>
  </si>
  <si>
    <t>Nasal congestion; Sinusitis</t>
  </si>
  <si>
    <t>COREG; NEXIUM; WARFARIN; LETAIRIS; FUROSEMIDE.</t>
  </si>
  <si>
    <t>DRONEDARONE; DABIGATRAN; ASPIRIN; PLAVIX; FUROSEMIDE</t>
  </si>
  <si>
    <t>Gastrointestinal haemorrhage; Drug interaction; Haematochezia</t>
  </si>
  <si>
    <t>MYORISAN</t>
  </si>
  <si>
    <t>Panic attack</t>
  </si>
  <si>
    <t>Infusion site pruritus</t>
  </si>
  <si>
    <t>Heart rate increased; Headache</t>
  </si>
  <si>
    <t>Dry mouth; Nasal congestion</t>
  </si>
  <si>
    <t>Pallor; Malaise</t>
  </si>
  <si>
    <t>Weight increased; Oedema peripheral; Fatigue; Oedema; Dyspnoea</t>
  </si>
  <si>
    <t>Influenza; Pharyngeal inflammation</t>
  </si>
  <si>
    <t>Aggression</t>
  </si>
  <si>
    <t>LETAIRIS; LETAIRIS; VENTAVIS</t>
  </si>
  <si>
    <t>Hypotension; Dizziness</t>
  </si>
  <si>
    <t>Therapy cessation; Malaise; Dyspnoea</t>
  </si>
  <si>
    <t>LETAIRIS; FLOLAN</t>
  </si>
  <si>
    <t>Pain in extremity; Paraesthesia; Drug dose omission; Feeling abnormal; Dyspnoea; Cyanosis; Condition aggravated</t>
  </si>
  <si>
    <t>Feeling cold; Chills</t>
  </si>
  <si>
    <t>EYELEA</t>
  </si>
  <si>
    <t>Cerebrovascular accident; Hypertensive crisis; Headache; Visual impairment; Cerebral infarction</t>
  </si>
  <si>
    <t>LISINOPRIL</t>
  </si>
  <si>
    <t>Drug hypersensitivity; Cellulitis</t>
  </si>
  <si>
    <t>Dizziness; Vision blurred; Malaise</t>
  </si>
  <si>
    <t>Oedema peripheral; Nasal congestion</t>
  </si>
  <si>
    <t>Unevaluable event; Fatigue; Sinusitis; Chest pain</t>
  </si>
  <si>
    <t>Arthralgia; Hepatic pain; Sinus congestion</t>
  </si>
  <si>
    <t>ALENDRONIC ACID; ELAVIL (ALLOPURINOL); CALCIUM (CALCIUM); PARAFON FORTE (PARAFON); VOLTAREN (DICLOFENAC); TYLENOL W/CODEINE (PANADEINE CO); DICLOFENAC (DICLOFENAC)</t>
  </si>
  <si>
    <t>Bone pain; Myalgia; Paraesthesia; Hypoaesthesia; Abasia; Muscular weakness; Fall; Insomnia; Trismus; Adverse drug reaction</t>
  </si>
  <si>
    <t>BENLYSTA</t>
  </si>
  <si>
    <t>Systemic lupus erythematosus; Malaise; Drug ineffective</t>
  </si>
  <si>
    <t>ARZERRA</t>
  </si>
  <si>
    <t>Death; Chronic lymphocytic leukaemia; Ill-defined disorder; Hospice care</t>
  </si>
  <si>
    <t>Cough; Pneumonia</t>
  </si>
  <si>
    <t>Emergency care; Drug dose omission; Oxygen supplementation</t>
  </si>
  <si>
    <t>Fall; Head injury</t>
  </si>
  <si>
    <t>LETAIRIS; OXYGEN.; REVATIO</t>
  </si>
  <si>
    <t>Dyspnoea exertional; Nasopharyngitis</t>
  </si>
  <si>
    <t>FIRMAGON /01764801/FIRMAGON) (240 MG, 80 MG) (NOT SPECIFIED)</t>
  </si>
  <si>
    <t>Hypokalaemia; Asthenia</t>
  </si>
  <si>
    <t>Cough; Nasopharyngitis</t>
  </si>
  <si>
    <t>MELOXICAM (MELOXICAM); IBUPROFEN (IBUPROFEN); ACETYLSALICYLIC ACID (ACETYLSALICYLIC ACID)</t>
  </si>
  <si>
    <t>Drug hypersensitivity; Haemorrhage</t>
  </si>
  <si>
    <t>Sinusitis; Respiratory tract infection</t>
  </si>
  <si>
    <t>LETAIRIS; LETAIRIS; LETAIRIS; TYVASO; ADCIRCA</t>
  </si>
  <si>
    <t>Dizziness; Angina pectoris</t>
  </si>
  <si>
    <t>VICOTZA (LIRAGLUTIDE SOLUTION FOR INJECTION, 6MG/ML</t>
  </si>
  <si>
    <t>Paraesthesia oral; Paraesthesia</t>
  </si>
  <si>
    <t>LETAIRIS; TRACLEER; ADCIRCA</t>
  </si>
  <si>
    <t>Malaise; Drug dose omission</t>
  </si>
  <si>
    <t>Dyspnoea; Peripheral swelling; Abdominal distension</t>
  </si>
  <si>
    <t>Cough; Fatigue; Menorrhagia; Headache</t>
  </si>
  <si>
    <t>CRESTOR</t>
  </si>
  <si>
    <t>Myalgia; Arthralgia; Paraesthesia</t>
  </si>
  <si>
    <t>LETAIRIS; TYVASO; DIGOXIN.</t>
  </si>
  <si>
    <t>LETAIRIS; METOPROLOL; ISOSORBIDE.</t>
  </si>
  <si>
    <t>Hypotension; Fluid retention; Dyspnoea</t>
  </si>
  <si>
    <t>TRAMADOL (TRAMADOL HYDROCHLORIDE); AMBIEN; ICLUSIG; ZOFRAN (ONDANSETRON HYDROCHLORIDE); ASPIRIN (ACETYLSALICYLIC ACID); LORCET (HYDROCODONE BITARTRATE, PARACETAMOL); TRAZODONE</t>
  </si>
  <si>
    <t>Off label use; Thrombophlebitis superficial; Thrombosis</t>
  </si>
  <si>
    <t>Eye inflammation; Peripheral swelling</t>
  </si>
  <si>
    <t>ARICEPT</t>
  </si>
  <si>
    <t>Dyskinesia</t>
  </si>
  <si>
    <t>Thyroid neoplasm</t>
  </si>
  <si>
    <t>LETAIRIS; SILDENAFIL CITRATE.; LETAIRIS; ADCIRCA; SILDENAFIL.</t>
  </si>
  <si>
    <t>Deafness unilateral; Eustachian tube obstruction; Nasal congestion</t>
  </si>
  <si>
    <t>Catheter site infection</t>
  </si>
  <si>
    <t>Swelling face</t>
  </si>
  <si>
    <t>Unevaluable event; Nausea</t>
  </si>
  <si>
    <t>SILDENAFIL CITRATE.; VENTAVIS; LETAIRIS</t>
  </si>
  <si>
    <t>ICLUSIG; BISOPROLOL (BISOPROLOL); CITALOPRAM (CITALOPRAM); DIGOXIN (DIGOXIN); DOCUSATE (DOCUSATE); EZETIMIBE (EZETIMIBE); LANSOPRAZOL (LANSOPRAZOL; LERCANIDIPINE (LERCANIDIPINE); METFORMIN (METFORMIN); PARACETAMOL (PARACETAMOL); PRAVASTATIN (PRAVASTATIN); PREDNISOLONE (PREDNISOLONE); SENNA (SENNA); WARFARIN (WARFARIN)</t>
  </si>
  <si>
    <t>Skin ulcer; Skin necrosis; Wound secretion; Hyperaesthesia; Erythema; Discomfort; Pain in extremity; Biliary sepsis; Delirium</t>
  </si>
  <si>
    <t>CIPROFLOXICIN</t>
  </si>
  <si>
    <t>Hypoaesthesia; Joint range of motion decreased; Sensory disturbance; Local swelling</t>
  </si>
  <si>
    <t>Muscular weakness; Hot flush; Flushing; Dyspnoea; Headache</t>
  </si>
  <si>
    <t>TRACLEER; LETAIRIS; VENTAVIS</t>
  </si>
  <si>
    <t>Drug dose omission; Dyspnoea; Presyncope; Dizziness</t>
  </si>
  <si>
    <t>Limb injury</t>
  </si>
  <si>
    <t>LETAIRIS; REMODULIN; REVATIO</t>
  </si>
  <si>
    <t>Swelling face; Hypersensitivity</t>
  </si>
  <si>
    <t>ATROVENT</t>
  </si>
  <si>
    <t>Skin discolouration</t>
  </si>
  <si>
    <t>ACTIMMUNE</t>
  </si>
  <si>
    <t>LETAIRIS; EPOPROSTENOL.</t>
  </si>
  <si>
    <t>PRAVASTATINA; ZYLORIC; DECAPEPTYL LP 11,25 MG; AMLODIPINA GENERIS 10 MG COMPRIMIDOS; DAONIL; GABAPENTINA GABAMOX; GABAPENTINA GABAMOX; PRITORPLUS; ZONEGRAN; BICALUTAMIDA TEVA; MYSOLINE</t>
  </si>
  <si>
    <t>Haemoglobin decreased; Leukopenia</t>
  </si>
  <si>
    <t>Unevaluable event; Dizziness; No therapeutic response; Increased viscosity of upper respiratory secretion; Oedema; Epistaxis; Dyspnoea; Nasal congestion; Presyncope</t>
  </si>
  <si>
    <t>Fatigue; Insomnia; Mouth breathing</t>
  </si>
  <si>
    <t>Cardiac failure; Oedema</t>
  </si>
  <si>
    <t>Feeling abnormal; Dizziness; Pruritus</t>
  </si>
  <si>
    <t>HYDROCORTISONE.; CYTARABINE.; METHOTREXATE; NELARABINE</t>
  </si>
  <si>
    <t>Balance disorder; Abasia; Hypoaesthesia; Muscular weakness; Myelopathy; Polyneuropathy; Sensory loss; Loss of proprioception</t>
  </si>
  <si>
    <t>Hypersensitivity; Fluid retention</t>
  </si>
  <si>
    <t>Unevaluable event; Oedema; Oxygen supplementation; Cough; No therapeutic response; Insomnia; Sleep disorder; Dyspnoea</t>
  </si>
  <si>
    <t>ANDROGEL; ANDROGEL</t>
  </si>
  <si>
    <t>Death; Unresponsive to stimuli; Feeling abnormal</t>
  </si>
  <si>
    <t>XEPLION; XEPLION; XEPLION; SUSTANON (TESTOSTERONE)</t>
  </si>
  <si>
    <t>Inappropriate schedule of drug administration; Transaminases increased; Blood glucose increased</t>
  </si>
  <si>
    <t>REMICADE; AZATHIOPRINE</t>
  </si>
  <si>
    <t>Psychotic disorder</t>
  </si>
  <si>
    <t>REMICADE; IBUX; KETOPROFEN; INSULIN</t>
  </si>
  <si>
    <t>Dislocation of vertebra</t>
  </si>
  <si>
    <t>Mobility decreased; Myocardial infarction; Lower respiratory tract infection; Headache; Dizziness</t>
  </si>
  <si>
    <t>SIMPONI; METOLATE; TRAMCET; CELECOX; PREDNISOLONE; PRIMPERAN</t>
  </si>
  <si>
    <t>Lymphoproliferative disorder</t>
  </si>
  <si>
    <t>TORADOL; ALERTEC; MIRENA; DILAUDID; MOTRIN; COLACE; ZOFRAN; NORCO</t>
  </si>
  <si>
    <t>Uterine perforation; Abdominal pain; Device defective; Dyspareunia; Medical device discomfort</t>
  </si>
  <si>
    <t>METOPROLOL TARTRATE</t>
  </si>
  <si>
    <t>Dyspnoea; Anxiety; Insomnia; Local swelling; Peripheral coldness; Syncope</t>
  </si>
  <si>
    <t>Drug ineffective; Cough</t>
  </si>
  <si>
    <t>LETAIRIS; PLAVIX; APLENZIN; ATORVASTATIN; CYMBALTA; PREVACID; SPIRONOLACTONE; AMLODIPINE; BYSTOLIC</t>
  </si>
  <si>
    <t>Device dislocation; Pain; General physical health deterioration; Anxiety; Anhedonia; Injury; Infection; Pregnancy with contraceptive device; Drug ineffective; Scar; Night sweats; Hormone level abnormal; Menstrual disorder</t>
  </si>
  <si>
    <t>MIRENA; NORCO; MOTRIN</t>
  </si>
  <si>
    <t>Uterine perforation; Injury; Pain; Dyspareunia; Scar; Emotional distress; Fear; Depression; Anxiety</t>
  </si>
  <si>
    <t>Balance disorder; Fall; Gait disturbance</t>
  </si>
  <si>
    <t>LISINOPRIL; LISINOPRIL; HYDROCODONE BITARTRATE/ACETAMINOPHEN; ALPRAZOLAM ER TABLETS 0.5 (ALPRAZOLAM)</t>
  </si>
  <si>
    <t>Intentional overdose; Speech disorder; Incoherent; Hallucination, visual; Metabolic acidosis; Rhabdomyolysis; Confusional state; Hyperkalaemia; Haemodialysis; Electrolyte imbalance</t>
  </si>
  <si>
    <t>REMODULIN; LETAIRIS; TYVASO; REVATIO; LETAIRIS; ADCIRCA</t>
  </si>
  <si>
    <t>Asthenia; Fluid retention</t>
  </si>
  <si>
    <t>LETAIRIS; LETAIRIS; REVATIO; REMODULIN</t>
  </si>
  <si>
    <t>Wrong technique in product usage process; Hypotension</t>
  </si>
  <si>
    <t>Influenza like illness; Diarrhoea; Productive cough; Asthenia; Fatigue</t>
  </si>
  <si>
    <t>Weight increased; Vaginal haemorrhage</t>
  </si>
  <si>
    <t>Localised infection; Calcinosis</t>
  </si>
  <si>
    <t>BLEOMYCIN (SALT NO SPECIFIED)/UNKNOWN/UNKNOWN; DACARBAZINE/UNKNOWN/UNKNOWN; DEXAMETHASONE/UNKNOWN/UNKNOWN; DOXORUBICIN/UNKNOWN/UNKNOWN; DIPHENHYDRAMINE/UNKNOWN/UNKNOWN; ONDANSETRON HYDROCHLORIDE/UNKNOWN/UNKNOWN; PALONSETRON; VITAMIN D; FERROUS SULFATE; VINBLASTINE</t>
  </si>
  <si>
    <t>Hypotension; Tachycardia; Pregnancy</t>
  </si>
  <si>
    <t>Respiratory tract congestion; Nasal congestion; Cough</t>
  </si>
  <si>
    <t>Dizziness; Asthenia; Somnolence</t>
  </si>
  <si>
    <t>LIPITOR; MULTIPLE VITAMINS; LIPITOR; GLUCOSAMINE; LIPITOR; LIPITOR; FISH OIL</t>
  </si>
  <si>
    <t>Glucose tolerance impaired; Type 2 diabetes mellitus; Diabetic neuropathy; Glycosylated haemoglobin</t>
  </si>
  <si>
    <t>TESTIM</t>
  </si>
  <si>
    <t>Cerebrovascular accident; Abasia; Headache; Dizziness</t>
  </si>
  <si>
    <t>Dysphagia; Intentional drug misuse</t>
  </si>
  <si>
    <t>Type 2 diabetes mellitus; Cardiovascular disorder; Liver injury; Renal disorder</t>
  </si>
  <si>
    <t>Respiratory tract congestion; Throat irritation; Nasopharyngitis; Cough; Dysphonia; Musculoskeletal chest pain; Nasal congestion</t>
  </si>
  <si>
    <t>NOXAFIL</t>
  </si>
  <si>
    <t>Death; Multi-organ failure; Overdose; Escherichia infection</t>
  </si>
  <si>
    <t>CARMEX HEALING LIP BALM</t>
  </si>
  <si>
    <t>Lip swelling; Gingival swelling; Burning sensation; Paraesthesia oral</t>
  </si>
  <si>
    <t>HYZAAR; PROTONIX; CIPROFLOXACIN.; VERAPAMIL; MULTIVITAMINS; HYZAAR; METRONIDAZOLE.; VITAMIN B COMPLEX; PROTONIX; CEFTIN; ASPIRIN.; PAXIL</t>
  </si>
  <si>
    <t>Depression; Drug hypersensitivity; Suicidal ideation; Weight decreased; Insomnia; Pemphigoid</t>
  </si>
  <si>
    <t>VENLAFAXINE HCL; METOPROLOL</t>
  </si>
  <si>
    <t>Disorientation; Product quality issue</t>
  </si>
  <si>
    <t>Cough; Dizziness</t>
  </si>
  <si>
    <t>Pneumonitis; Jugular vein thrombosis; Disease progression; Lung neoplasm malignant</t>
  </si>
  <si>
    <t>LYRICA; CYMBALTA; SAVELLA</t>
  </si>
  <si>
    <t>Drug ineffective; Pain</t>
  </si>
  <si>
    <t>ICY HOT</t>
  </si>
  <si>
    <t>Chemical injury; Pain</t>
  </si>
  <si>
    <t>NIFEDIPINE</t>
  </si>
  <si>
    <t>Local swelling; Pain in extremity</t>
  </si>
  <si>
    <t>TYVASO; LETAIRIS; COUMADIN</t>
  </si>
  <si>
    <t>REMICADE; HUMIRA; PREDNISONE; 5-ASA; OMEPRAZOLE; FOLIC ACID; CALCIUM AND VITAMIN D; CHOLECALCIFEROL; ACETAMINOPHEN; ONDANSETRON; DICYCLOMINE; TOPIRAMATE; HYDROXYZINE; CHOLESTYRAMINE</t>
  </si>
  <si>
    <t>Irritable bowel syndrome</t>
  </si>
  <si>
    <t>REMICADE; CLOBETASOL PROPIONATE; FLAGYL; FOLIC ACID; IRON; VITAMIN D3; NORETHINDRONE/ETHINYL ESTRADIOL; BACTROBAN NASAL; TRIAMCINOLONE ACETONIDE; METHOTREXATE; EMLA (LIDOCAINE/PRILOCAINE); AMITRIPTYLINE HYDROCHLORIDE; DOVONEX; PROTONIX; SACCHAROMYCES BOULARDII; ALBUTEROL SULFATE; MONTELUKAST SODIUM; MULTIPLE VITAMINS; OMEGA-3 FATTY ACIDS</t>
  </si>
  <si>
    <t>Clostridium difficile infection</t>
  </si>
  <si>
    <t>REMICADE; 5-ASA; AZATHIOPRINE; PREVACID; FOLIC ACID; FERROUS SULFATE; MULTIVITAMINS; ZOFRAN</t>
  </si>
  <si>
    <t>Inflammatory bowel disease</t>
  </si>
  <si>
    <t>COSYNTROPIN; HYDROCODONE/ACETAMINOPHEN; PREDNISONE; LEFLUNOMIDE; LEVOTHYROXINE; SULINDAC; METOPROLOL; ALBUTEROL</t>
  </si>
  <si>
    <t>Chest discomfort; Tachycardia; Dyspnoea; Hypertension; Anxiety</t>
  </si>
  <si>
    <t>Depression; Crying</t>
  </si>
  <si>
    <t>PROTONIX</t>
  </si>
  <si>
    <t>Pain; Ulcer; Dyspepsia</t>
  </si>
  <si>
    <t>Therapeutic response decreased; Off label use</t>
  </si>
  <si>
    <t>CAPZASIN HP ARTHRITIS PAIN RELIEF</t>
  </si>
  <si>
    <t>Chemical injury; Chemical burn of skin</t>
  </si>
  <si>
    <t>Uterine perforation; Device dislocation; Pelvic pain; Abdominal pain; Injury; Emotional distress; Medical device complication; Internal injury; Medical device discomfort; Depression; Anxiety; Depressed mood; Fear; Genital haemorrhage; Device issue</t>
  </si>
  <si>
    <t>VELCADE; CYTOXAN; DEXAMETHASONE</t>
  </si>
  <si>
    <t>Injection site nodule; Injection site discolouration; Injection site dryness; Product quality issue</t>
  </si>
  <si>
    <t>DULOXETINE; VERAPAMIL (UNKNOWN); VALTRAN; ACETAMINOPHEN; INSULIN; METFORMIN; MONTELUKAST; PANTOPRAZOLE; ENOXAPARIN</t>
  </si>
  <si>
    <t>Serotonin syndrome; Drug level increased; Drug interaction</t>
  </si>
  <si>
    <t>LIPITOR; LIPITOR; COENZYME Q10; LIPITOR; LIPITOR</t>
  </si>
  <si>
    <t>MIRENA; VALTREX</t>
  </si>
  <si>
    <t>Pain; Uterine perforation; Complication of device removal; Injury; Off label use; Device breakage; Emotional distress; Depression</t>
  </si>
  <si>
    <t>PACLITAXEL (UNKNOWN); CARBOPLATIN</t>
  </si>
  <si>
    <t>Dyspnoea; Abdominal pain upper; Flushing; Nausea</t>
  </si>
  <si>
    <t>CARBOPLATIN (UNKNOWN); PACLITAXEL (UNKNOWN)</t>
  </si>
  <si>
    <t>Neutropenia; Leukopenia</t>
  </si>
  <si>
    <t>FENTANYL PATCH; DIVALPROEX; RIVASTIGMINE; RANITIDINE; ATORVASTATIN; BRIMONIDINE; LEVOTHYROXINE; DULOXETINE; GLIMEPIRIDE; LORAZEPAM; MULTIVITAMIN; OXYCODONE/ACETAMINOPHEN; POLYETHYLENE GLYCOL</t>
  </si>
  <si>
    <t>Mental status changes; Pain</t>
  </si>
  <si>
    <t>ASPERCREME HEAT RELIEVING GEL</t>
  </si>
  <si>
    <t>Chemical injury; Blister</t>
  </si>
  <si>
    <t>LETAIRIS; RIOCIGUAT; WARFARIN</t>
  </si>
  <si>
    <t>Oxygen saturation decreased; Dyspnoea exertional; Fatigue</t>
  </si>
  <si>
    <t>LETAIRIS; COUMADIN                           /00014802/</t>
  </si>
  <si>
    <t>Nasopharyngitis; Upper respiratory tract congestion; Nasal congestion</t>
  </si>
  <si>
    <t>ETOPOSIDE; ETOPOSIDE; ODANSETRON; DEXAMETHASONE; APREPITANT; CISPLATIN</t>
  </si>
  <si>
    <t>Chest pain; Tinnitus; Headache; Vision blurred; Infusion related reaction; Hyperhidrosis; Flushing; Nausea; Dyspnoea; Hypoxia; Product quality issue</t>
  </si>
  <si>
    <t>AZITHROMYCIN; AZITHROMYCIN; SILDENAFIL CITRATE</t>
  </si>
  <si>
    <t>ALBUTEROL SULFATE</t>
  </si>
  <si>
    <t>Accidental exposure to product; Eye irritation; Burning sensation; Eye pain; Ocular hyperaemia; Visual acuity reduced</t>
  </si>
  <si>
    <t>CELEBREX; FELDENE; DICLOFENAC</t>
  </si>
  <si>
    <t>MIRTAZAPINE.; CITALOPRAM</t>
  </si>
  <si>
    <t>Visual impairment; Optic neuritis; Eye pain</t>
  </si>
  <si>
    <t>ZOLOFT; ZETIA; NAPROSYN; FLEXERIL</t>
  </si>
  <si>
    <t>NUVARING; NUVARING</t>
  </si>
  <si>
    <t>Pulmonary embolism; Poor venous access; Troponin increased; Cardiac ventricular disorder; Brain natriuretic peptide increased; Ischaemia; Respiratory failure; Escherichia urinary tract infection; Epistaxis; Disease recurrence; Drug hypersensitivity</t>
  </si>
  <si>
    <t>PRISTIQ; PRISTIQ; BUPROPION HYDROCHLORIDE</t>
  </si>
  <si>
    <t>Paraesthesia; Malaise</t>
  </si>
  <si>
    <t>ZOLOFT; TYLENOL</t>
  </si>
  <si>
    <t>Drug screen false positive</t>
  </si>
  <si>
    <t>ZITHROMAX; NEOSPORIN; AVELOX; CECLOR; CODEINE</t>
  </si>
  <si>
    <t>METHYLPREDNISOLONE SODIUM SUCCINATE</t>
  </si>
  <si>
    <t>Encephalitis</t>
  </si>
  <si>
    <t>CADUET</t>
  </si>
  <si>
    <t>Drug hypersensitivity; Drug prescribing error</t>
  </si>
  <si>
    <t>Constipation; Flatulence</t>
  </si>
  <si>
    <t>XARELTO; DIGOXIN; FERROUS SULFATE; FUROSEMIDE; NIFEDIPINE; SOLIFENACIN; CITALOPRAM; DIPHENHYDRAMINE; MELATONIN; SIMVASTATIN; TRAZODONE</t>
  </si>
  <si>
    <t>Asthenia; Melaena; Anaemia; Gastritis; Erosive oesophagitis; Gastrointestinal haemorrhage</t>
  </si>
  <si>
    <t>LIPITOR; ATORVASTATIN CALCIUM.; LIPITOR; ATORVASTATIN CALCIUM.; LIPITOR; LIPITOR</t>
  </si>
  <si>
    <t>TESTIM; SIMVASTATIN (SIMVASTATIN)</t>
  </si>
  <si>
    <t>Cerebrovascular accident; Coronary artery thrombosis; Pulmonary thrombosis</t>
  </si>
  <si>
    <t>LYRICA; LYRICA; LYRICA; FLOMAX; ATIVAN; PRILOSEC</t>
  </si>
  <si>
    <t>Dizziness; Alopecia; Asthenia</t>
  </si>
  <si>
    <t>Epistaxis; Sneezing; Atrial fibrillation</t>
  </si>
  <si>
    <t>VICTOZA; LISINOPRIL; METFORMIN; CARDIZEM; SIMVASTATIN; VITAMIN D2; ASPIRIN 81; LASIX</t>
  </si>
  <si>
    <t>Nausea; Dehydration; Cardiac arrest; Abdominal pain</t>
  </si>
  <si>
    <t>USTEKINUMAB</t>
  </si>
  <si>
    <t>Malignant melanoma in situ</t>
  </si>
  <si>
    <t>FERRIPROX; FERRIPROX; CARVEDILOL; LEVEMIR; HUMALOG; WARFARIN; ASA; VITAMIN D; TUMS; PENICILLIN; FAMOTIDINE; EXJADE</t>
  </si>
  <si>
    <t>Agranulocytosis; Influenza</t>
  </si>
  <si>
    <t>STELARA; CYCLOSPORINE</t>
  </si>
  <si>
    <t>Atrial fibrillation; Oropharyngeal pain</t>
  </si>
  <si>
    <t>STELARA</t>
  </si>
  <si>
    <t>Lymphopenia</t>
  </si>
  <si>
    <t>Syncope; Nasopharyngitis</t>
  </si>
  <si>
    <t>Dementia Alzheimer^s type</t>
  </si>
  <si>
    <t>Central nervous system lesion; Vision blurred; Scratch; Hypoaesthesia; Hypoaesthesia; Alopecia; Paraesthesia; Pruritus; Inappropriate schedule of drug administration</t>
  </si>
  <si>
    <t>STELARA; STELARA</t>
  </si>
  <si>
    <t>Basal cell carcinoma; Allergy to arthropod sting</t>
  </si>
  <si>
    <t>Adenoma benign; Granuloma</t>
  </si>
  <si>
    <t>ZYTIGA 250MG JANSSEN BIOTECH</t>
  </si>
  <si>
    <t>PROTONIX; CARVEDILOL</t>
  </si>
  <si>
    <t>Metabolic acidosis; Renal failure acute; Rhabdomyolysis; Encephalopathy; Propofol infusion syndrome; Muscular weakness; Muscular weakness; Neurological symptom; Nuclear magnetic resonance imaging abnormal</t>
  </si>
  <si>
    <t>METHYLPREDNISOLONE (WATSON LABORATORIES)</t>
  </si>
  <si>
    <t>Meningitis fungal; Injection site pain; Suspected transmission of an infectious agent via product</t>
  </si>
  <si>
    <t>XTANDI 40MG ASTELLAS</t>
  </si>
  <si>
    <t>AVONEX; CORTISONE; AUBAGIO; AUBAGIO; TECFIDERA</t>
  </si>
  <si>
    <t>Fall; Pain in extremity; Nerve injury; Tendon injury</t>
  </si>
  <si>
    <t>Diarrhoea; Urticaria</t>
  </si>
  <si>
    <t>Diverticular perforation; Abscess; Diverticulitis</t>
  </si>
  <si>
    <t>ETOPOSIDE</t>
  </si>
  <si>
    <t>VIAGRA; LERTUS /CHL/; LANOXIN</t>
  </si>
  <si>
    <t>Respiratory failure; Off label use</t>
  </si>
  <si>
    <t>LIALDA; FISH OIL; TURMERIC                           /01079602/; VITAMIN D                          /00107901/; VITAMIN B12                        /00056201/</t>
  </si>
  <si>
    <t>Nausea; Drug prescribing error; Off label use</t>
  </si>
  <si>
    <t>Device dislocation; Abdominal pain upper; Nausea; Vomiting</t>
  </si>
  <si>
    <t>XENAZINE; VITAMIN D (ERGOCALCIFEROL); INSULIN (INSULIN) (PUMP) (INSULIN)</t>
  </si>
  <si>
    <t>Diabetic ketoacidosis</t>
  </si>
  <si>
    <t>EZETROL; ATORVASTATIN; CARVEDILOL; CARVEDILOL; EFIENT; RAMIPRIL</t>
  </si>
  <si>
    <t>Trigeminal palsy</t>
  </si>
  <si>
    <t>CYMBALTA; MIRENA</t>
  </si>
  <si>
    <t>Device dislocation; Vomiting; Pregnancy with contraceptive device; Nausea; Drug ineffective</t>
  </si>
  <si>
    <t>Genital haemorrhage; Abdominal pain lower; Cyst; Device deployment issue</t>
  </si>
  <si>
    <t>PRADAXA; SOTALOL; GABAPENTIN; FUROSEMIDE; CLONAZEPAM; HYDROCODONE; PHENFIBRATE; FLEXERIL; ZETIA; METOPROLOL TARTRATE; SYMBICORT; NASONEX; MIRALAX</t>
  </si>
  <si>
    <t>ZANTAC (RANITIDINE HYDROCHLORIDE); BENICAR; METOPROLOL; EXTRA STRENGTH TYLENOL</t>
  </si>
  <si>
    <t>Constipation; Off label use</t>
  </si>
  <si>
    <t>ACETAMINOPHEN.; VICTRELIS; COPEGUS; PEGASYS</t>
  </si>
  <si>
    <t>Asthenia; Rash pruritic; Hepatitis C RNA increased; Dysuria; Influenza like illness; Transfusion; Agranulocytosis; Pyrexia; Bone marrow failure; Pneumonia</t>
  </si>
  <si>
    <t>HYDROCORTISONE; FLUDROCORTISONE; APIDRA TOWAUGH PUMP</t>
  </si>
  <si>
    <t>Drug effect decreased; Product substitution issue</t>
  </si>
  <si>
    <t>METHYLPREDNISOLONE; METHYLPREDNISOLONE; METHYLPREDNISOLONE</t>
  </si>
  <si>
    <t>Meningitis fungal; Transmission of an infectious agent via product</t>
  </si>
  <si>
    <t>XENAZINE</t>
  </si>
  <si>
    <t>Asthenia; Vomiting; Coma</t>
  </si>
  <si>
    <t>Meningitis fungal; Injection site pain; Injection site oedema; Transmission of an infectious agent via product</t>
  </si>
  <si>
    <t>Thrombosis</t>
  </si>
  <si>
    <t>Fall; Haematoma</t>
  </si>
  <si>
    <t>XARELTO; XARELTO; XARELTO; CARDIZEM; LISINOPRIL; ASPRIN</t>
  </si>
  <si>
    <t>Investigation; Adverse event</t>
  </si>
  <si>
    <t>Pulmonary embolism; Cerebrovascular accident</t>
  </si>
  <si>
    <t>FLOMAX CAPSULES; ADVAIR; AMLODIPINE; LOVASTATIN; FINASTERIDE; METOPROLOL; SPIRIVA; ASPIRIN; ALBUTEROL; QUINAPRIL</t>
  </si>
  <si>
    <t>Disorientation; Dizziness; Hypersensitivity</t>
  </si>
  <si>
    <t>Penile pain</t>
  </si>
  <si>
    <t>VENLAFAXINE; VENLAFAXINE</t>
  </si>
  <si>
    <t>Condition aggravated; Product substitution issue</t>
  </si>
  <si>
    <t>Ovarian cyst; Pain; Loss of consciousness</t>
  </si>
  <si>
    <t>TERIFLUNOMIDE.; TERIFLUNOMIDE.</t>
  </si>
  <si>
    <t>Hospitalisation; Gait disturbance; Balance disorder; Hernia; Alopecia</t>
  </si>
  <si>
    <t>Joint swelling; Abdominal distension</t>
  </si>
  <si>
    <t>Injection site pain; Suspected transmission of an infectious agent via product</t>
  </si>
  <si>
    <t>OXALIPLATIN; OXALIPLATIN; LEUCOROVIN/00566701/; FLUOROURACIL; BEVACIZUMAB</t>
  </si>
  <si>
    <t>Hypersensitivity vasculitis; Nephritic syndrome; Haematuria; Renal failure acute; Renal failure chronic; Nephrotic syndrome</t>
  </si>
  <si>
    <t>ENBREL 50MG AMGEN</t>
  </si>
  <si>
    <t>Erythema; Product packaging issue</t>
  </si>
  <si>
    <t>LETAIRIS; VENTAVIS; COUMADIN                           /00014802/; REVATIO</t>
  </si>
  <si>
    <t>Death; Convulsion; Hypokinesia; Skin necrosis; Decubitus ulcer; Multimorbidity</t>
  </si>
  <si>
    <t>DIANEAL LOW CALCIUM; DIANEAL LOW CALCIUM (ULTRABAG); BILANTIN</t>
  </si>
  <si>
    <t>Bronchitis; Blood potassium decreased; Hypophagia</t>
  </si>
  <si>
    <t>OPANA ER</t>
  </si>
  <si>
    <t>Microangiopathic haemolytic anaemia; Thrombotic microangiopathy; Renal failure acute; Substance abuse</t>
  </si>
  <si>
    <t>Blood pressure fluctuation; Weight decreased</t>
  </si>
  <si>
    <t>DIANEAL LOW CALCIUM (ULTRABAG)</t>
  </si>
  <si>
    <t>FEMSEVEN CONTI; FEMSEVEN CONTI</t>
  </si>
  <si>
    <t>Hypersensitivity; Inflammation; Pruritus; Skin irritation; Application site swelling; Application site erythema; Product gel formation; Skin exfoliation; Application site pain; Pruritus; Application site pain; Disturbance in attention; Application site erosion</t>
  </si>
  <si>
    <t>TESTOPEL</t>
  </si>
  <si>
    <t>Implant site infection; Device expulsion</t>
  </si>
  <si>
    <t>DIANEAL LOW CALCIUM; DIANEAL LOW CALCIUM; DIANEAL LOW CALCIUM (ULTRABAG); EXTRANEAL</t>
  </si>
  <si>
    <t>Pleural effusion; Fluid overload</t>
  </si>
  <si>
    <t>MIRENA; CIPROFLOXACIN; MAXALT; ZANTAC; ESTRADIOL; VICODIN; IBUPROFEN; MEDROXYPROGESTERONE; MOTRIN</t>
  </si>
  <si>
    <t>Uterine perforation; Abdominal pain; General physical health deterioration; Anxiety; Anhedonia; Infection; Emotional distress; Uterine fibrosis</t>
  </si>
  <si>
    <t>MIRENA; MIRENA; TOPAMAX</t>
  </si>
  <si>
    <t>Pregnancy with contraceptive device; Malaise; Abortion spontaneous; Human chorionic gonadotropin decreased; Accident; Migraine; Labelled drug-drug interaction medication error</t>
  </si>
  <si>
    <t>DARBEPOETIN ALFA; BASEN                              /01290601/; TAKEPRON; MARZULENE-S; URSO                               /00465701/; COSPANON; FERO-GRADUMET; KREMEZIN; ZYLORIC</t>
  </si>
  <si>
    <t>Pathological fracture</t>
  </si>
  <si>
    <t>OPANA ER; OXYCODONE HCL</t>
  </si>
  <si>
    <t>Microangiopathic haemolytic anaemia; Thrombotic microangiopathy; Renal failure acute; Drug abuse; Polysubstance dependence</t>
  </si>
  <si>
    <t>DIANEAL LOW CALCIUM; DIANEAL LOW CALCIUM; DIANEAL LOW CALCIUM; DIANEAL LOW CALCIUM</t>
  </si>
  <si>
    <t>Influenza like illness; Dehydration</t>
  </si>
  <si>
    <t>DIANEAL PD2; DIANEAL PD2; DIANEAL PD2</t>
  </si>
  <si>
    <t>Fall; Ankle fracture</t>
  </si>
  <si>
    <t>DIANEAL LOW CALCIUM; DIANEAL LOW CALCIUM; DIANEAL LOW CALCIUM (ULTRABAG)</t>
  </si>
  <si>
    <t>Pyrexia</t>
  </si>
  <si>
    <t>Abdominal hernia; Condition aggravated</t>
  </si>
  <si>
    <t>Decreased appetite; Weight decreased; Peritonitis; Peritoneal dialysis complication</t>
  </si>
  <si>
    <t>Pneumonia; Pneumothorax; Anaemia; Constipation</t>
  </si>
  <si>
    <t>BACLOFEN INTRATHECAL 2000MCG/ML</t>
  </si>
  <si>
    <t>Gait disturbance; Abnormal behaviour; Muscle spasticity; Drug withdrawal syndrome; Nervous system disorder; Device dislocation; Muscle tightness; Device issue; Malaise; Hypertonia; Scoliosis</t>
  </si>
  <si>
    <t>RIFAMPIN; VANCOMYCIN; HEPARIN SODIUM; ACETYLSALICYLIC ACID; THIAMINE; PANTOPRAZOLE; MAGNESIUM OXIDE; TRAMADOL; SENNA; LACTULOSE; DOCUSATE SODIUM</t>
  </si>
  <si>
    <t>Rash papulosquamous; Pyrexia; Face oedema; Rash pustular; Blister; Splenomegaly; Haemoglobin decreased; Blood creatinine increased</t>
  </si>
  <si>
    <t>OXYTROL FOR WOMEN; OXYTROL FOR WOMEN; OMEPRAZOLE</t>
  </si>
  <si>
    <t>Herpes zoster; Confusional state; Blood glucose increased; Hypertension; Nausea; Vomiting</t>
  </si>
  <si>
    <t>DIANEAL LOW CALCIUM (ULTRABAG); DIANEAL LOW CALCIUM (ULTRABAG); EXTRANEAL</t>
  </si>
  <si>
    <t>Fluid overload; Hypertension</t>
  </si>
  <si>
    <t>AFINITOR 5MG NOVARTIS</t>
  </si>
  <si>
    <t>Drug ineffective; Breast cancer; Malignant neoplasm progression</t>
  </si>
  <si>
    <t>Pulmonary oedema; Viral infection</t>
  </si>
  <si>
    <t>Pancreatitis; Haematemesis</t>
  </si>
  <si>
    <t>XYREM</t>
  </si>
  <si>
    <t>Off label use; Surgery</t>
  </si>
  <si>
    <t>Stress fracture</t>
  </si>
  <si>
    <t>Paraesthesia; Cystitis; Kidney infection; Flushing; Acne; Contusion; Erythema; Swollen tongue; Urinary tract infection; Influenza; Alopecia</t>
  </si>
  <si>
    <t>Fluid overload; Constipation; Diarrhoea</t>
  </si>
  <si>
    <t>Weight fluctuation; Hypotension</t>
  </si>
  <si>
    <t>CLARITIN</t>
  </si>
  <si>
    <t>IRINOTECAN, 125 MG/M2, PFIZER; CARFILZOMIB, 20 MG/M2, ONYX PHARMACEUTICALS; MOTRIN</t>
  </si>
  <si>
    <t>Cauda equina syndrome; Disease progression; Urinary retention</t>
  </si>
  <si>
    <t>ESCITALOPRAM; ZOLOFT; ALPRAZOLAM; PROCORALAN; TAHOR; DOLIPRANE; FORLAX; EDUCTYL</t>
  </si>
  <si>
    <t>Partial seizures with secondary generalisation; Off label use</t>
  </si>
  <si>
    <t>Local swelling; Dyspnoea</t>
  </si>
  <si>
    <t>CITALOPRAM; ALDOMET; ABILIFY</t>
  </si>
  <si>
    <t>Pulmonary arterial hypertension; Hypertension; Renal artery stenosis; Exposure during pregnancy</t>
  </si>
  <si>
    <t>OXYTROL FOR WOMEN; ARIMIDEX; DILTIAZEM XR; LOSARTAN POTASSIUM; LYRICA; NEXIUM; PRAMIPEXOLE</t>
  </si>
  <si>
    <t>Drug ineffective; Product closure removal difficult</t>
  </si>
  <si>
    <t>DIANEAL LOW CALCIUM; DIANEAL LOW CALCIUM; EXTRANEAL; EXTRANEAL</t>
  </si>
  <si>
    <t>SABRIL (TABLET)</t>
  </si>
  <si>
    <t>Genital haemorrhage</t>
  </si>
  <si>
    <t>FIRMAGON; METFORMIN; CASODEX</t>
  </si>
  <si>
    <t>Diarrhoea; Dehydration; Clostridium difficile infection</t>
  </si>
  <si>
    <t>Cerebrovascular accident; Aphasia</t>
  </si>
  <si>
    <t>ACIDO ALENDRONICO TEVA 70 MG COMP EFG 4 COMP; AMLODIPINE; IRBESARTAN; PRAVASTATIN; HYDROCHLOROTHIAZIDE</t>
  </si>
  <si>
    <t>Dehydration; Vomiting</t>
  </si>
  <si>
    <t>LOPERAMIDE</t>
  </si>
  <si>
    <t>Intestinal obstruction; Hydronephrosis</t>
  </si>
  <si>
    <t>FIRMAGON; CALCIUM CARBONATE; MS CONTIN; CASODEX; LYRICA; ORUDIS; LASIX /00032601/; PLASIL /00041902/; LIMPIDEX; MOVICOL /01749801/</t>
  </si>
  <si>
    <t>Injection site pain; Injection site reaction; Injection site nodule; Incorrect route of drug administration; No therapeutic response</t>
  </si>
  <si>
    <t>Pruritus generalised</t>
  </si>
  <si>
    <t>Infection; Pneumonia; Cognitive disorder</t>
  </si>
  <si>
    <t>Myocardial infarction; Cardiac failure congestive; Atrial fibrillation</t>
  </si>
  <si>
    <t>DIANEAL LOW CALCIUM (ULTRABAG); DIANEAL LOW CALCIUM (ULTRABAG); DIANEAL LOW CALCIUM (ULTRABAG); DIANEAL LOW CALCIUM (ULTRABAG); DIANEAL LOW CALCIUM (ULTRABAG); DIANEAL LOW CALCIUM (ULTRABAG); EXTRANEAL; EXTRANEAL</t>
  </si>
  <si>
    <t>DEGARELIX (GONAX) 240 MG; UNISIA; OMEPRAL / 00661201/; FLIVAS; CASODEX; WARFARIN</t>
  </si>
  <si>
    <t>Cardiac failure congestive; Mitral valve incompetence; Tricuspid valve incompetence</t>
  </si>
  <si>
    <t>Diabetes mellitus inadequate control; Hyperglycaemia</t>
  </si>
  <si>
    <t>Pulmonary oedema; Hypertensive crisis</t>
  </si>
  <si>
    <t>OXYGEN</t>
  </si>
  <si>
    <t>SUCCINYLCHOLINE; METHOHEXITAL</t>
  </si>
  <si>
    <t>Pyrexia; Muscle rigidity</t>
  </si>
  <si>
    <t>Swollen tongue; Dyspepsia; Procedural pain; Peritonitis</t>
  </si>
  <si>
    <t>ADVAIR HFA; PREDNISOLONE; ACETAZOLAMIDE; CORTEF; XALATAN; LYRICA; VENTOLIN; PANTOPRAZOLE MAGNESIUM; APO-ZOPICLONE</t>
  </si>
  <si>
    <t>Addison^s disease; Renal failure; Adrenal insufficiency; Asthenia; Fatigue; Hypotension; Alopecia</t>
  </si>
  <si>
    <t>Cardiac failure congestive; Anaemia; Gastrointestinal haemorrhage; Gastritis; Chest pain</t>
  </si>
  <si>
    <t>DIANEAL LOW CALCIUM; DIANEAL LOW CALCIUM; DIANEAL LOW CALCIUM (ULTRABAG); DIANEAL LOW CALCIUM (ULTRABAG); COUMADIN</t>
  </si>
  <si>
    <t>Extremity necrosis; Nasopharyngitis; Headache; Drug hypersensitivity; Pruritus</t>
  </si>
  <si>
    <t>EPZICOM; NO CONCURRENT MEDICATION</t>
  </si>
  <si>
    <t>Nephrolithiasis; Bacterial infection</t>
  </si>
  <si>
    <t>ADVAIR; CIPRO; REMICADE</t>
  </si>
  <si>
    <t>Pneumonia; Hypersensitivity; Influenza; Oral herpes</t>
  </si>
  <si>
    <t>ONDANSETRON; FLUOROURACIL; PHENERGAN; LEUCOVORIN; CIPRO; OXALIPLATIN</t>
  </si>
  <si>
    <t>Non-alcoholic steatohepatitis</t>
  </si>
  <si>
    <t>OMNISCAN; OMNISCAN; GADOLINIUM (UNSPECIFIED); GADOLINIUM (UNSPECIFIED); GADOLINIUM (UNSPECIFIED); GADOLINIUM (UNSPECIFIED)</t>
  </si>
  <si>
    <t>DIANEAL LOW CALCIUM; DIANEAL LOW CALCIUM; DIANEAL LOW CALCIUM; DIANEAL LOW CALCIUM; DIANEAL LOW CALCIUM; DIANEAL LOW CALCIUM; DIANEAL LOW CALCIUM (ULTRABAG); DIANEAL LOW CALCIUM (ULTRABAG)</t>
  </si>
  <si>
    <t>Hernia; Inguinal hernia; Hydrocele</t>
  </si>
  <si>
    <t>ADVAIR; BLOOD PRESSURE MEDICATION</t>
  </si>
  <si>
    <t>Cardiac operation</t>
  </si>
  <si>
    <t>WARFARIN; WARFARIN</t>
  </si>
  <si>
    <t>PROMETHAZINE; SUMATRIPTAN; SULFAMETHOXAZOLE; ATORVASTATIN; OXYCODONE + ACETAMINOPHEN; IBUPROFEN; VENTOLIN HFA; ADVAIR HFA; ACCUTANE; MIRTAZAPINE; HYDROCODONE + ACETAMINOPHEN; ALPRAZOLAM; ATENOLOL; ZOLPIDEM; CIPROFLOXACIN; GABAPENTIN; LORAZEPAM; FLUCONAZOLE; POTASSIUM CHLORIDE</t>
  </si>
  <si>
    <t>Breast cancer metastatic; Nasopharyngitis; Drug hypersensitivity</t>
  </si>
  <si>
    <t>DURAPHAT; ADRENALINE HYDROCHLORIDE W/ ARTICAINE HCL; LIGNOCAINE/00033401/; MELATONIN</t>
  </si>
  <si>
    <t>Hypersensitivity; Infection; Tongue ulceration; Body temperature increased; Swelling face; Chills; Gingival pain; Oedema mouth; Tongue ulceration; Malaise; Lip ulceration; Lip swelling; Swollen tongue</t>
  </si>
  <si>
    <t>WELLBUTRIN XL; FORFIVO XL; BUPROPION SR</t>
  </si>
  <si>
    <t>Anaphylactoid reaction; Drug dispensing error</t>
  </si>
  <si>
    <t>RIFAMPIN; FLUINDIONE; HEPARIN; CEFAZOLIN; LEVOFLOXACIN</t>
  </si>
  <si>
    <t>International normalised ratio decreased; Drug interaction; Drug interaction; Vitamin K deficiency</t>
  </si>
  <si>
    <t>ADVAIR HFA; VENTOLIN</t>
  </si>
  <si>
    <t>Pneumonia; Cardiac disorder</t>
  </si>
  <si>
    <t>DIANEAL LOW CALCIUM; DIANEAL LOW CALCIUM (ULTRABAG); DIANEAL LOW CALCIUM (ULTRABAG)</t>
  </si>
  <si>
    <t>Ill-defined disorder</t>
  </si>
  <si>
    <t>ADVAIR; ADVAIR; ATROVENT; BIAXIN; CEFUROXIME; PERCOCET; SYNTHROID; VENTOLIN</t>
  </si>
  <si>
    <t>Pneumonia; Muscle spasms; Presyncope</t>
  </si>
  <si>
    <t>Drug ineffective; Chest discomfort; Chest discomfort; Psychomotor hyperactivity</t>
  </si>
  <si>
    <t>ADVAIR; CONTINUOUS POSITIVE AIRWAY PRESSURE; CO Q10; GLIMEPIRIDE; UNKNOWN MEDICATION; SOTALOL; SYMBICORT; VENTOLIN HFA; ALTACE; FUROSEMIDE; NORVASC; POTASSIUM; OXYGEN</t>
  </si>
  <si>
    <t>Blindness; Chronic respiratory failure; Dyspnoea</t>
  </si>
  <si>
    <t>CARBOPLATIN; TAXOL</t>
  </si>
  <si>
    <t>COREG CR</t>
  </si>
  <si>
    <t>Cardiac failure congestive; Diabetes mellitus; Rheumatoid arthritis; Hypertension; Anaemia; Osteoarthritis; Coronary artery disease</t>
  </si>
  <si>
    <t>Fall; Wrist fracture</t>
  </si>
  <si>
    <t>PROPRANOLOL; QUETIAPINE; ESCITALOPRAM; ATORVASTATIN; CLONIDINE; LORAZEPAM</t>
  </si>
  <si>
    <t>Overdose; Coma scale abnormal; Heart rate decreased; Blood pressure systolic decreased; Metabolic acidosis</t>
  </si>
  <si>
    <t>SERETIDE</t>
  </si>
  <si>
    <t>VEGF TRAP-EYE; NOVOLIN 30R (INSULIN)</t>
  </si>
  <si>
    <t>Cardiac failure; Coronary artery disease</t>
  </si>
  <si>
    <t>TYKERB; XELODA; RADIATION THERAPY; TYLENOL; DILTIAZEM; LACTULOSE; ANTIVERT; OMEPRAZOLE; POTASSIUM; LORTAB; LISINOPRIL; PROMETHAZINE; METOCLOPRAMIDE; SENNA; CALCIUM; SIMVASTATIN; CALCIUM WITH VITAMIN D; MIRALAX; ZOFRAN; SENNA CONCENTRATE + DOCUSATE SODIUM</t>
  </si>
  <si>
    <t>Pneumonia aspiration; Aspiration; Hypoxia; Respiratory failure; Multi-organ failure; Oxygen supplementation; Pneumonia; Diarrhoea; Fatigue; Dehydration; Asthenia; Hypokalaemia; Alopecia; Fluid replacement; Weight decreased; Decreased appetite; Cough; Nausea; Vomiting</t>
  </si>
  <si>
    <t>AEROLIN</t>
  </si>
  <si>
    <t>Pertussis; Cough; Dyspnoea; Erythema; Cyanosis</t>
  </si>
  <si>
    <t>DIANEAL LOW CALCIUM PERITONEAL DIALYSIS SOLUTION WITH DEXTROSE; DIANEAL LOW CALCIUM PERITONEAL DIALYSIS SOLUTION WITH DEXTROSE; DIANEAL LOW CALCIUM PERITONEAL DIALYSIS SOLUTION WITH DEXTROSE; DIANEAL LOW CALCIUM PERITONEAL DIALYSIS SOLUTION WITH DEXTROSE</t>
  </si>
  <si>
    <t>Post procedural infection; Blood pressure increased; Diabetic gangrene</t>
  </si>
  <si>
    <t>Peritoneal dialysis complication</t>
  </si>
  <si>
    <t>Peritoneal dialysis complication; Drug hypersensitivity</t>
  </si>
  <si>
    <t>BEVACIZUMAB(RHUMAB VEGF); CARBOPLATIN; TAXOL</t>
  </si>
  <si>
    <t>Abnormal behaviour</t>
  </si>
  <si>
    <t>LOVAZA</t>
  </si>
  <si>
    <t>PAZOPANIB</t>
  </si>
  <si>
    <t>Seroma; Infection; Pain</t>
  </si>
  <si>
    <t>ORENCIA; METHOTREXATE; FOLIC ACID; ASPIRIN; HYDROXYCHLOROQUINE</t>
  </si>
  <si>
    <t>Eye disorder; Loss of consciousness; Fall; Headache; Eye infection</t>
  </si>
  <si>
    <t>Unevaluable event; Aplastic anaemia; Myelodysplastic syndrome; Unevaluable event</t>
  </si>
  <si>
    <t>Myocardial infarction; Heart valve incompetence</t>
  </si>
  <si>
    <t>DIANEAL LOW CALCIUM PERITONEAL DIALYSIS SOLUTION WITH DEXTROSE; DIANEAL LOW CALCIUM PERITONEAL DIALYSIS SOLUTION WITH DEXTROSE; EXTRANEAL; DIANEAL LOW CALCIUM PERITONEAL DIALYSIS SOLUTION WITH DEXTROSE</t>
  </si>
  <si>
    <t>BRILINTA; ANTIHYPERTENSIVE</t>
  </si>
  <si>
    <t>Thrombocytopenia</t>
  </si>
  <si>
    <t>CAPTOPRIL; FUROSEMIDE; ACEBUTOLOL</t>
  </si>
  <si>
    <t>Drug hypersensitivity; Drug reaction with eosinophilia and systemic symptoms</t>
  </si>
  <si>
    <t>BEVACIZUMAB(RHUMAB VEGF); CARBOPLATIN; TAXOL; ACETAMINOPHEN-CODEINE; ADVAIR; AMLODIPINE; ASPIRIN; FERROURS SULFATE; GUAIFENSEIN; METOPROLOL; MULTIVITAMIN; OMEPRAZOLE; PRASUGREL; PROCHLORPERAZINE; TRAMADOL; ATORVASTATIN; LATANOPROST; TIOTROPIUM</t>
  </si>
  <si>
    <t>Dyspnoea; Cough; Pleural effusion; Pneumonia; Anaemia</t>
  </si>
  <si>
    <t>DIANEAL PD2 WITH 1.5% DEXTROSE; DIANEAL PD2 WITH 4.25% DEXTROSE; AMLODIPINE; FERROUS SULPHATE</t>
  </si>
  <si>
    <t>Death; Fungal peritonitis; Peritoneal dialysis complication</t>
  </si>
  <si>
    <t>Sepsis; Incision site infection; Enterococcal infection</t>
  </si>
  <si>
    <t>RELENZA; UNKNOWN DRUG FOR TREATMENT COMMON COLD</t>
  </si>
  <si>
    <t>Toxic skin eruption; Eczema; Alopecia; Rash generalised; Depression; Pruritus generalised; Generalised erythema; Exposure during pregnancy; Product quality issue</t>
  </si>
  <si>
    <t>INTRON A</t>
  </si>
  <si>
    <t>Blood creatine phosphokinase increased; Myalgia</t>
  </si>
  <si>
    <t>KIVEXA; KALETRA; VITAMINS; MAGNESIUM</t>
  </si>
  <si>
    <t>Blood glucose increased; Blood creatinine decreased; Renal pain; Nausea; Conversion disorder; Protein total decreased; Insomnia; Exposure during pregnancy</t>
  </si>
  <si>
    <t>ARRANON</t>
  </si>
  <si>
    <t>Abasia; Nervous system disorder; Hypoaesthesia; Hypoaesthesia; Muscular weakness; Gait disturbance</t>
  </si>
  <si>
    <t>Dysphonia; Dehydration</t>
  </si>
  <si>
    <t>DIANEAL PD4 SOLUTION WITH 1.5% DEXTROSE AND 2.5 MEQ/L CALCIUM; DIANEAL PD4 SOLUTION WITH 2.5% DEXTROSE AND 2.5 MEQ/L CALCIUM; EXTRANEAL</t>
  </si>
  <si>
    <t>DRONEDARONE; DABIGATRAN; CRESTOR; OMEPRAZOLE; METOPROLOL; HYDROCHLOROTHIAZIDE; METFORMIN; ASPIRIN; LYRICA</t>
  </si>
  <si>
    <t>NADROPARINE CALCIUM; FONDAPARINUX SODIUM; DIURETIC; CALCIUM CHANNEL BLOCKER; NSAID</t>
  </si>
  <si>
    <t>Thrombosis; Off label use; Heparin-induced thrombocytopenia</t>
  </si>
  <si>
    <t>ERBITUX</t>
  </si>
  <si>
    <t>Dizziness; Syncope; Asthenia; Electrolyte imbalance; Heart rate increased; Pulse abnormal; Dyspnoea; Abasia; Blood pressure decreased</t>
  </si>
  <si>
    <t>SERETIDE; STAGID; OGAST; TERBUTALINE; BUDESONIDE; SINGULAIR</t>
  </si>
  <si>
    <t>Macroglossia; Wheezing; Oxygen saturation decreased</t>
  </si>
  <si>
    <t>KIOVIG; KIOVIG; ASCAL</t>
  </si>
  <si>
    <t>AVOLVE; URIEF</t>
  </si>
  <si>
    <t>Interstitial lung disease; Asthenia</t>
  </si>
  <si>
    <t>REQUIP LP; MODOPAR; ESCITALOPRAM; ESOMEPRAZOL; KARDEGIC; ATORVASTATINE; BIPRETERAX; PROCORALAN; LERCAN; APRANAX; DAFALGAN CODEINE</t>
  </si>
  <si>
    <t>Abnormal behaviour; Impulse-control disorder; Stereotypy; Anxiety; Psychomotor hyperactivity</t>
  </si>
  <si>
    <t>RELENZA; CALONAL; AZUNOL; FLUMETHOLON; MUCOSTA; PATANOL</t>
  </si>
  <si>
    <t>Ageusia; Hyposmia</t>
  </si>
  <si>
    <t>A+D MEDICATED OINTMENT</t>
  </si>
  <si>
    <t>Condition aggravated; Drug ineffective</t>
  </si>
  <si>
    <t>VALTREX</t>
  </si>
  <si>
    <t>Altered state of consciousness; Encephalitis viral</t>
  </si>
  <si>
    <t>GAMMAGARD LIQUID; GAMMAGARD LIQUID; GAMMAGARD LIQUID; GAMMAGARD LIQUID; HIZENTRA</t>
  </si>
  <si>
    <t>Throat tightness; Influenza; Migraine; Nausea; Diarrhoea; Influenza like illness; Adverse drug reaction; Chills; Immunoglobulins decreased; Malaise; Sinus disorder; Respiratory disorder</t>
  </si>
  <si>
    <t>RELENZA; MEIACT; MUCOSAL; CALONAL; ASVERIN; CLARITH; ANTIHISTAMINES; ADRENOCORTICAL HORMONE PREPARATIONS; CELESTAMINE</t>
  </si>
  <si>
    <t>Stevens-Johnson syndrome; Stomatitis necrotising; Bronchopneumonia; Erythema multiforme; Oral mucosal blistering; Swelling face; Pyrexia; Cough; Oropharyngeal pain; Vomiting; Erythema; Lip swelling; Cheilitis; Lip haemorrhage; Oral mucosa erosion; Mouth haemorrhage; Tongue blistering; Penile ulceration; Hypophagia; Enteral nutrition; Lip erosion; Dermatitis; Blister; Mucous membrane disorder; Tongue coated; Scab; Skin degenerative disorder</t>
  </si>
  <si>
    <t>DIMETHYL FUMARATE</t>
  </si>
  <si>
    <t>Rash; Eructation; Abdominal pain</t>
  </si>
  <si>
    <t>RELENZA; MUCOSOLVAN; FLAVERIC; CALONAL; AZUNOL; CODEINE PHOSPHATE</t>
  </si>
  <si>
    <t>Therapeutic product ineffective</t>
  </si>
  <si>
    <t>Hepatocellular injury; Hepatitis</t>
  </si>
  <si>
    <t>AZITHROMYCIN; BACLOFEN; NEURONTIN; VERAPAMIL</t>
  </si>
  <si>
    <t>LAMICTAL</t>
  </si>
  <si>
    <t>Stevens-Johnson syndrome; Toxic epidermal necrolysis; Rash; Skin exfoliation; Gastrointestinal mucosal exfoliation; Oral mucosal exfoliation; Pyrexia; Off label use</t>
  </si>
  <si>
    <t>ZANAMIVIR; TAMIFLU</t>
  </si>
  <si>
    <t>Multi-organ failure</t>
  </si>
  <si>
    <t>ALKERAN; VELCADE; DELTACORTENE</t>
  </si>
  <si>
    <t>Atrial flutter; Overdose</t>
  </si>
  <si>
    <t>GLYCOPYRROLATE INJECTION; NEOSTIGMINE (PROSTIGMINE); MIDAZOLAM (DORMICOM); FENTANYL; PROPOFOL(DIPRIVAN; FRENIOUS KABI, GERMANY); ROCURONIUM; CISATRACURIUM; MIDAZOLAM; XYLOCAINE; DEXAMETHASONE; REMIFENTANIL; REMIFENTANIL</t>
  </si>
  <si>
    <t>Angle closure glaucoma; Angle closure glaucoma</t>
  </si>
  <si>
    <t>LAMICTAL; FRISIUM</t>
  </si>
  <si>
    <t>Loss of consciousness; Psychomotor hyperactivity; Intentional overdose</t>
  </si>
  <si>
    <t>FENTANYL; ROXICODONE</t>
  </si>
  <si>
    <t>ZINACEF</t>
  </si>
  <si>
    <t>PEG ASPARAGINASE; DIPHENHYDRAMINE; LEVOFLOXACIN; RANITIDINE; ACETAMINOPHEN; ACYCLOVIR; ALBUTEROL SULFATE HFA AEROSOL INHALER; BUDESONIDE-FORMOTEROL AEROSAL INHALER; DIPHENHYDRAMINE; DOCUSATE SODIUM; FEXOFENADINE; OMEPRAZOLE; PENTAMIDINE; PROCHLORPERAZIME MALEATE; SODIUM CHLORIDE</t>
  </si>
  <si>
    <t>Flushing; Dizziness; Pruritus; Rash; Blood pressure diastolic decreased; Dyskinesia; Eye movement disorder; Urinary incontinence; Faecal incontinence; Pulse absent; Infusion related reaction; Loss of consciousness; Febrile neutropenia; Unevaluable event</t>
  </si>
  <si>
    <t>Blood albumin decreased; Protein total decreased; Failure to thrive; Decubitus ulcer; Dyspepsia; Aphagia; Dyspnoea</t>
  </si>
  <si>
    <t>VOTRIENT; ZOMETA</t>
  </si>
  <si>
    <t>GAMMAGARD S/D</t>
  </si>
  <si>
    <t>TYVERB; HERCEPTIN</t>
  </si>
  <si>
    <t>Neurotoxicity; Visual acuity reduced</t>
  </si>
  <si>
    <t>Burning sensation; Rales; Dyspnoea; Respiratory disorder; Condition aggravated</t>
  </si>
  <si>
    <t>TYVERB; MAXOLON; VALOID; IMODIUM; LUSTRAL; STILNOCT</t>
  </si>
  <si>
    <t>Disease progression; Jaundice; Portal vein occlusion</t>
  </si>
  <si>
    <t>ZOVIRAX; BISOPROLOL FUMARATE; COUMADIN; SERETIDE 50MCG/100MCG; SPIRIVA; LANOXIN; PEPTAZOL; ZYLORIC; LASIX; KANRENOL; ISOCEF</t>
  </si>
  <si>
    <t>Oedema peripheral; Rash maculo-papular; Erysipelas; Varicose vein; Urticaria</t>
  </si>
  <si>
    <t>LAMOTRIGINE; FOLIC ACID</t>
  </si>
  <si>
    <t>Neonatal respiratory distress syndrome; Restlessness; Foetal exposure during pregnancy</t>
  </si>
  <si>
    <t>Urinary tract infection; Pneumonia; Sepsis; Infected skin ulcer; Cellulitis; Subcutaneous abscess; Staphylococcal infection; Hypotension</t>
  </si>
  <si>
    <t>Gastric infection; Gastrointestinal haemorrhage; Gastrointestinal infection</t>
  </si>
  <si>
    <t>Liver disorder; Feeding disorder neonatal; Hydrocele; Crying; Hypotonia; Foetal exposure during pregnancy; Exposure during breast feeding</t>
  </si>
  <si>
    <t>Cardiac failure congestive; Gastrointestinal haemorrhage; Haemorrhoidal haemorrhage; Gait disturbance</t>
  </si>
  <si>
    <t>GSK2126458; GSK1120212</t>
  </si>
  <si>
    <t>Dehydration; Systemic inflammatory response syndrome; Renal failure acute; Multi-organ failure</t>
  </si>
  <si>
    <t>OMNISCAN; OMNISCAN; OMNISCAN; OMNISCAN; MAGNEVIST</t>
  </si>
  <si>
    <t>Peritonitis bacterial</t>
  </si>
  <si>
    <t>REVLIMID 5 MG; ACYCLOVIR (ZOVIRAX); AMLODIPINE (NORVASC); CALCIUM CARBONATE; ERGOCALCIFEROL (VITAMIN D); FLUTICASONE (FLONASE); GABAPENTIN (NEURONTIN); INSULIN GLARGINE (LANTUS); INSULIN LISPRO (HUMALOG); LENALIDOMIDE (REVLIMID); LORATADINE (CLARITIN); MULTIPLE VITAMINS/MINERALS (CENTRUM); OMEGA-3 FATTY ACIDS (FISH OIL); OXYCODONE CR (OXYCONTIN); OXYCODONE, IMMEDIATE RELEASE, (ROXICODONE); QUETIAPINE (SEROQUEL); RIVAROXABAN (XARELTO)</t>
  </si>
  <si>
    <t>Asthenia; Mental status changes; Cerebrovascular accident</t>
  </si>
  <si>
    <t>Peritoneal dialysis complication; Peripheral swelling; Abdominal distension; Procedural pain</t>
  </si>
  <si>
    <t>DIANEAL PD-2 PERITONEAL DIALISIS SOLUTION ULTRABAG WITH 2.5% DEXTROSE</t>
  </si>
  <si>
    <t>Cardiac disorder; Arterial disorder; Peritonitis</t>
  </si>
  <si>
    <t>TIARAMIDE HYDROCHLORIDE; LYRICA; TEGRETOL; LYRICA; LYRICA</t>
  </si>
  <si>
    <t>Headache; Night sweats; Tooth disorder; Facial neuralgia; Injury; Pain; Aphasia; Facial pain</t>
  </si>
  <si>
    <t>METRONIDAZOLE; ONDANSETRON</t>
  </si>
  <si>
    <t>Anaphylactic reaction; Cardio-respiratory arrest</t>
  </si>
  <si>
    <t>NITROGLYCERIN IN 5% DEXTROSE INJECTION</t>
  </si>
  <si>
    <t>Product container issue; Laceration; Occupational exposure to product; Headache</t>
  </si>
  <si>
    <t>BACTRIM; SOTALOL; WARFARIN; VALSARTAN; SPIRONOLACTONE</t>
  </si>
  <si>
    <t>Hyperkalaemia</t>
  </si>
  <si>
    <t>CLOPIDOGREL; CHAMPIX; ASPIRIN; FLUOXETINE; ATORVASTATIN; BISOPROLOL; LANSOPRAZOLE; LOSARTAN</t>
  </si>
  <si>
    <t>LIPITOR; LIPITOR; BABY ASPIRIN</t>
  </si>
  <si>
    <t>EMTRICITABINE/TENOFOVIR; LAMIVUDINE; DOCUSATE/SENNA; MOM CONC; ALPRAZOLAM; ALBUTEROL/IPRATROPIUM INHALER; LOPINAVIR/RITONAVIR; FLUTICASONE/SALMETEROL; SERTRALINE; GABAPENTIN; PRAVASTATIN</t>
  </si>
  <si>
    <t>Aphasia; Fanconi syndrome; Renal tubular acidosis; Electrolyte imbalance; Condition aggravated</t>
  </si>
  <si>
    <t>COPAXONE; BACLOFEN</t>
  </si>
  <si>
    <t>Secondary progressive multiple sclerosis</t>
  </si>
  <si>
    <t>DIANEAL LOW CALCIUM; DIANEAL LOW CALCIUM; DIANEAL LOW CALCIUM; DIANEAL LOW CALCIUM; DIANEAL LOW CALCIUM (ULTRABAG); DIANEAL LOW CALCIUM (ULTRABAG)</t>
  </si>
  <si>
    <t>Intestinal perforation; Irritable bowel syndrome; Asthma; Peritoneal effluent abnormal; Peritonitis; Dehydration</t>
  </si>
  <si>
    <t>CHOLESTYRAMINE.; AUBAGIO; AUBAGIO; BACTRIM; AUBAGIO; AUBAGIO; TAMSULOSIN HYDROCHLORIDE.</t>
  </si>
  <si>
    <t>Constipation; Seborrhoeic dermatitis; Scar; Gastrointestinal motility disorder; Muscular weakness; Acne; Constipation; Urinary tract infection; Pollakiuria; Temperature intolerance; Gait disturbance; Urinary retention; Vitamin D deficiency; Furuncle; Paraesthesia; Pain; Hepatic enzyme increased; Drug dose omission; Abdominal discomfort; Feeling hot; Dysuria; Asthenia; Multiple sclerosis relapse; Blood alkaline phosphatase increased</t>
  </si>
  <si>
    <t>Diabetic neuropathy; Type 2 diabetes mellitus</t>
  </si>
  <si>
    <t>MIRALAX; MIRALAX; ALTACE</t>
  </si>
  <si>
    <t>HURRICANE SPRAY</t>
  </si>
  <si>
    <t>Methaemoglobinaemia</t>
  </si>
  <si>
    <t>Expired drug administered; No adverse event</t>
  </si>
  <si>
    <t>FLUOXETINE; TOPIRAMATE; ARIPIPRAZOLE; BUPROPION XR</t>
  </si>
  <si>
    <t>DRONEDARONE; DABIGATRAN; WELCHOL; ASPIRIN; VALSARTAN; AMOXICILLIN; IMDUR; ZOCOR; METOPROLOL; METFORMIN; CALTRATE</t>
  </si>
  <si>
    <t>IRINOTECAN</t>
  </si>
  <si>
    <t>Pneumocystis jirovecii infection; Lymphopenia; Dyspnoea</t>
  </si>
  <si>
    <t>ORSYTHIA</t>
  </si>
  <si>
    <t>Feeling abnormal; Breast disorder female</t>
  </si>
  <si>
    <t>DIANEAL PD2</t>
  </si>
  <si>
    <t>Staphylococcal infection; Cellulitis</t>
  </si>
  <si>
    <t>TENORMIN; LIPITOR</t>
  </si>
  <si>
    <t>METRONIDAZOLE; PRENATAL VITAMINS</t>
  </si>
  <si>
    <t>Abdominal wall haemorrhage; Abdominal pain; Abortion spontaneous; Abdominal pain</t>
  </si>
  <si>
    <t>Urticaria; Pruritus generalised; Pain</t>
  </si>
  <si>
    <t>VELIVET BARR</t>
  </si>
  <si>
    <t>Breast disorder</t>
  </si>
  <si>
    <t>HYDROCHLOROTHIAZIDE.; TRICOR; LIPITOR; LIPITOR; LIPITOR; LIPITOR; LIPITOR; HYDROCHLOROTHIAZIDE.; BLACK COHOSH; TOPROL XL; LEVOXYL</t>
  </si>
  <si>
    <t>Hypothyroidism; Type 2 diabetes mellitus; Drug ineffective</t>
  </si>
  <si>
    <t>METOCLOPRAMIDE</t>
  </si>
  <si>
    <t>Torticollis</t>
  </si>
  <si>
    <t>Renal disorder; Type 2 diabetes mellitus; Nephrolithiasis</t>
  </si>
  <si>
    <t>PROPOFOL 1% FRESENIUS (PROPOFOL) (PROPOFOL)</t>
  </si>
  <si>
    <t>Pneumonia; Septic shock; Acute respiratory distress syndrome; Drug ineffective</t>
  </si>
  <si>
    <t>NOVOLOG</t>
  </si>
  <si>
    <t>Drug dispensing error; Drug prescribing error; Wrong drug administered; Dizziness; Asthenia; Hypoaesthesia; Heart rate increased; Mental status changes; Blood potassium decreased; Blood glucose decreased</t>
  </si>
  <si>
    <t>DOXAZOSIN; ALENDRONIC ACID; AMITRIPTYLINE HYDROCHLORIDE; AMLODIPINE; CALCEOS; FOSTAIR; HYPROMELLOSE; LACRI-LUBE; LANSOPRAZOLE; LATANOPROST; LEVOTHYROXINE; LOSARTAN; PARACETAMOL; SALBUTAMOL; SIMVASTATIN</t>
  </si>
  <si>
    <t>Local swelling; Musculoskeletal stiffness; Peripheral coldness</t>
  </si>
  <si>
    <t>DIANEAL LOW CALCIUM; DIANEAL LOW CALCIUM; CLONIDINE</t>
  </si>
  <si>
    <t>Peritoneal dialysis complication; Hypotension</t>
  </si>
  <si>
    <t>LIPITOR; EFFEXOR; LIPITOR; LIPITOR; LIPITOR</t>
  </si>
  <si>
    <t>LIPITOR; LIPITOR; LIPITOR; LIPITOR; LIPITOR; LIPITOR</t>
  </si>
  <si>
    <t>VERSED; FENTANYL</t>
  </si>
  <si>
    <t>Respiratory depression; Oxygen saturation decreased</t>
  </si>
  <si>
    <t>LIPITOR; SYNTHROID; LIPITOR</t>
  </si>
  <si>
    <t>Epistaxis; Drug interaction; Gastrointestinal haemorrhage</t>
  </si>
  <si>
    <t>TEMOZOLOMIDE 140MG TEVA; TEMOZOLOMIDE</t>
  </si>
  <si>
    <t>Pneumonia; Multi-organ failure</t>
  </si>
  <si>
    <t>Type 2 diabetes mellitus; Cerebrovascular accident</t>
  </si>
  <si>
    <t>Convulsion; Nephropathy toxic</t>
  </si>
  <si>
    <t>DRONEDARONE; DABIGATRAN; ALDACTONE; LASIX</t>
  </si>
  <si>
    <t>Completed suicide; Intentional product misuse</t>
  </si>
  <si>
    <t>GAMMAGARD LIQUID; GAMMAGARD LIQUID; TOPROL; SINGULAIR; ALLEGRA; TRIAMTERENE/HCTZ; LYRICA; REQUIP; VENTOLIN; DUROGESIC; LISINOPRIL/HCTZ; PREVACID</t>
  </si>
  <si>
    <t>Seizure like phenomena; Fatigue; Muscle spasms</t>
  </si>
  <si>
    <t>Type 2 diabetes mellitus; Neuropathy peripheral</t>
  </si>
  <si>
    <t>AMLODIPINE; BUSCOPAN; FENTANYL; FYBOGEL; LIQUIFILM TEARS; OMEPRAZOLE; ORAMORPH; PEPTAC LIQUID; PREGABALIN</t>
  </si>
  <si>
    <t>Local swelling; Fatigue; Gait disturbance</t>
  </si>
  <si>
    <t>GASTROGRAFIN</t>
  </si>
  <si>
    <t>Peritoneal dialysis complication; Abdominal distension</t>
  </si>
  <si>
    <t>LIPITOR; LIPITOR; LIPITOR; LIPITOR; LIPITOR; BABY ASPIRIN</t>
  </si>
  <si>
    <t>Type 2 diabetes mellitus; Diabetic neuropathy; Impaired driving ability; Diabetic vascular disorder</t>
  </si>
  <si>
    <t>Cystitis; Micturition disorder; Dysuria</t>
  </si>
  <si>
    <t>LISINOPRIL.; LIPITOR; LIPITOR</t>
  </si>
  <si>
    <t>Type 2 diabetes mellitus; Visual impairment</t>
  </si>
  <si>
    <t>Product odour abnormal; Product quality issue; No adverse event</t>
  </si>
  <si>
    <t>GAMMAGARD LIQUID; HIZENTRA</t>
  </si>
  <si>
    <t>Transfusion; Arrhythmia</t>
  </si>
  <si>
    <t>TYGACIL</t>
  </si>
  <si>
    <t>Blood fibrinogen decreased; Fibrin D dimer increased; Prothrombin time prolonged</t>
  </si>
  <si>
    <t>CITALOPRAM; L-THYROXIN; BISOHEXAL; RAMIPRIL; LANTUS; NOVORAPID</t>
  </si>
  <si>
    <t>Urinary retention; Wound dehiscence</t>
  </si>
  <si>
    <t>Maternal exposure during pregnancy; Normal newborn</t>
  </si>
  <si>
    <t>THALIDOMIDE; THALIDOMIDE; MELPHALAN; MELPHALAN; PREDNISONE; PREDNISONE; SIMVASTATIN; PANTOPRAZOL; PANTOPRAZOL; ALEMAZINE TARTRATE; ALEMAZINE TARTRATE; BUMETANIDA; BUMETANIDA; BUMETANIDA; BUMETANIDA; BUMETANIDA; BUMETANIDA; OXYCODONE HYDROCHLORIDE; SODIUM PICOSULFATE; ACETYLCYSTEINE; ZOPICLONE; METOPROLOL SUCCINATE; METOCLOPRAMIDE; ONDANSETRON; BORTEZOMIB; DEXAMETHASONE; LACTULOSE; LACTULOSE; NALOXONE HYDROCHLORIDE; INSULIN; INSULIN; INSULIN; MACROGOL; RAMIPRIL; RAMIPRIL; PHENOXYMETHYL PENICILLIN; AMLODIPINE; SPIRONOLACTONE; DIAZEPAM; TRANEXAMIC ACID; VALACICLOVIR; DARBEPOETIN ALFA; CLOMETHIAZOLE; RED BLOOD CELLS</t>
  </si>
  <si>
    <t>Myelodysplastic syndrome</t>
  </si>
  <si>
    <t>GILENYA; GILENYA</t>
  </si>
  <si>
    <t>Benign breast neoplasm; Prescribed underdose</t>
  </si>
  <si>
    <t>DIANEAL LOW CALCIUM (ULTRABAG); DIANEAL LOW CALCIUM (ULTRABAG); DIANEAL LOW CALCIUM (ULTRABAG); DIANEAL LOW CALCIUM (ULTRABAG); DIANEAL LOW CALCIUM (ULTRABAG); DIANEAL LOW CALCIUM (ULTRABAG); EXTRANEAL</t>
  </si>
  <si>
    <t>Peritonitis bacterial; Lipid metabolism disorder; Fluid retention</t>
  </si>
  <si>
    <t>0.9% SODIUM CHLORIDE INJECTION</t>
  </si>
  <si>
    <t>Diabetic vascular disorder; Diabetic complication</t>
  </si>
  <si>
    <t>LIPITOR; LIPITOR; ADVAIR DISC; PREDNISONE.; LIPITOR; COMBIVENT; PRO AIR INHALER</t>
  </si>
  <si>
    <t>Abdominal pain upper; Neuralgia; Cardiovascular disorder; Type 2 diabetes mellitus; Asthma</t>
  </si>
  <si>
    <t>Drug ineffective; Product quality issue</t>
  </si>
  <si>
    <t>Poor quality drug administered; Wrong technique in drug usage process; No adverse event</t>
  </si>
  <si>
    <t>ARICEPT; ARICEPT; YOKUKANSAN; AMOBAN; AMLODIPINE OD; SLOW-K; MAGNESIUM OXIDE</t>
  </si>
  <si>
    <t>Haemoptysis; Pneumonia aspiration; Anaemia</t>
  </si>
  <si>
    <t>LIPITOR; SIMVASTATIN.</t>
  </si>
  <si>
    <t>DRONEDARONE; DABIGATRAN; NEBIVOLOL HYDROCHLORIDE; FLUTICASONE PROPIONATE; ESTRADIOL; KLONOPIN; PEPCID; CYMBALTA; OXYBUTYNIN; MECLIZINE</t>
  </si>
  <si>
    <t>BETAFERON; MARCUMAR</t>
  </si>
  <si>
    <t>Gamma-glutamyltransferase increased; Aspartate aminotransferase increased; Alanine aminotransferase increased; Blood alkaline phosphatase increased</t>
  </si>
  <si>
    <t>LIPITOR; LIPITOR; RANITIDINE; LIPITOR</t>
  </si>
  <si>
    <t>Arterial disorder; Chest pain</t>
  </si>
  <si>
    <t>MEMANTINE; MEMANTINE; D-VITAMIN OLJA ACO; LEKOVIT CA; TROMBYL; DUROFERON</t>
  </si>
  <si>
    <t>Diarrhoea; Nausea; Abdominal pain; Vomiting</t>
  </si>
  <si>
    <t>GLUCOSAMINE; VITAMIN C; FOLIC ACID.; LIPITOR; VITAMIN E; LIPITOR; FISH OIL; ASPIRIN.; VITAMIN D</t>
  </si>
  <si>
    <t>POMALYST; ACICLOVIR; CLEXANE; LANSOPRAZOLE; COTRIMOXAZOLE; AMINOPHYLLINE; ALLOPURINOL; ADCAL; ZOLEDRONIC ACID</t>
  </si>
  <si>
    <t>COUMADIN</t>
  </si>
  <si>
    <t>LIPITOR; LIPITOR; LIPITOR; EFFEXOR XR; LIPITOR; LIPITOR</t>
  </si>
  <si>
    <t>Fatigue; Dyspnoea; Dizziness; Oedema; Headache</t>
  </si>
  <si>
    <t>LIPITOR; LIPITOR; LIPITOR; RED YEAST RICE; SIMVASTATIN.; LIPITOR; CRESTOR</t>
  </si>
  <si>
    <t>LIPITOR; AMLODIPINE; AMLODIPINE; LOVASTATIN.; LIPITOR; LIPITOR</t>
  </si>
  <si>
    <t>Type 2 diabetes mellitus; Cerebrovascular accident; Pulmonary thrombosis</t>
  </si>
  <si>
    <t>Restless legs syndrome; Nasopharyngitis</t>
  </si>
  <si>
    <t>ALKA-SELTZER PLUS COLD FORMULA; PRILOSEC</t>
  </si>
  <si>
    <t>Aphagia; Haematochezia; Eructation; Appetite disorder; Nausea; Food aversion; Abdominal pain upper</t>
  </si>
  <si>
    <t>Ocular hyperaemia; Eye pain</t>
  </si>
  <si>
    <t>CARDIOASPIRIN; CARDIOASPIRIN; DILTIAZEM; LANOXIN</t>
  </si>
  <si>
    <t>Haematemesis; Hyperpyrexia; Melaena; Sepsis</t>
  </si>
  <si>
    <t>Discomfort; Application site pruritus; Pruritus; Erythema; Product adhesion issue</t>
  </si>
  <si>
    <t>Oxygen supplementation; Vomiting; Fatigue</t>
  </si>
  <si>
    <t>Viral infection</t>
  </si>
  <si>
    <t>Abdominal pain; Diarrhoea</t>
  </si>
  <si>
    <t>LIPITOR; LIPITOR; ALPRAZOLAM</t>
  </si>
  <si>
    <t>VPRIV</t>
  </si>
  <si>
    <t>VELETRI; LETAIRIS</t>
  </si>
  <si>
    <t>Cholecystitis</t>
  </si>
  <si>
    <t>REMODULIN; LETAIRIS; LETAIRIS</t>
  </si>
  <si>
    <t>Flushing; Chills; Nasal congestion; Dyspnoea exertional; Diarrhoea; Unevaluable event; Dyspnoea</t>
  </si>
  <si>
    <t>Aspiration</t>
  </si>
  <si>
    <t>Unevaluable event; Bronchitis; Cough; Dyspnoea; Oedema; Oropharyngeal pain; Swelling</t>
  </si>
  <si>
    <t>LOPID; LIPITOR; VYTORIN; LIPITOR; LIPITOR; LIPITOR</t>
  </si>
  <si>
    <t>SERTRALINE HCL; ALMOGRAN; DOMPERIDONE; ESOMEPRAZOLE; LEVOTHYROXINE; METFORMIN; PARACETAMOL; PIZOTIFEN; SERETIDE</t>
  </si>
  <si>
    <t>Abdominal pain upper; Sneezing; Rhinorrhoea; Nausea; Dyspepsia; Diarrhoea; Pain</t>
  </si>
  <si>
    <t>Product packaging quantity issue; Drug administered at inappropriate site</t>
  </si>
  <si>
    <t>Cough; Viral infection</t>
  </si>
  <si>
    <t>Wrong technique in drug usage process; Product closure removal difficult</t>
  </si>
  <si>
    <t>TRACLEER; LETAIRIS; REMODULIN</t>
  </si>
  <si>
    <t>Animal bite</t>
  </si>
  <si>
    <t>Weight increased; Type 2 diabetes mellitus</t>
  </si>
  <si>
    <t>Back pain; Malaise</t>
  </si>
  <si>
    <t>Bone infarction</t>
  </si>
  <si>
    <t>LETAIRIS; PRADAXA</t>
  </si>
  <si>
    <t>DR. SCHOLL^S INGROWN TOENAIL PAIN RELIEVER</t>
  </si>
  <si>
    <t>PICATO; FLUCICASONE NASAL SPRAY (FLUTICASONE); FLUTICASONE PROPIONATE (FLUTICASONE PROPIONATE) (FLUTICASONE PROPIONATE); VITAMINS (VITAMINS NOS)</t>
  </si>
  <si>
    <t>Dysgeusia; Accidental exposure to product</t>
  </si>
  <si>
    <t>ACETYLSALICYLIC ACID (} 100 MG); ACETYLSALICYLIC ACID (} 100 MG); ACETYLSALICYLIC ACID (} 100 MG)</t>
  </si>
  <si>
    <t>Analgesic asthma syndrome; Wheezing; Cough; Rhinorrhoea; Chest discomfort; Nasal congestion; Angioedema; Erythema; Nasal congestion</t>
  </si>
  <si>
    <t>CYTARABINE (MANUFACTURER UNKNOWN) (CYTARABINE) (CYTARABINE); CISPLATIN (CISPLATIN) (CISPLATIN); CYCLOPHOSPHAMIDE; DEXAMETHASONE (DEXAMETHASONE) (DEXAMETHASONE); DOXORUBICIN HYDROCHLORIDE; PREDNISONE (PREDNISONE) (PREDNISONE); RITUXIMAB (RITUXIMAB) (RITUXIMAB); VINCRISTINE (VINCRISTINE) (VINCRISTINE)</t>
  </si>
  <si>
    <t>Disease progression; Off label use; Castleman^s disease; Drug ineffective</t>
  </si>
  <si>
    <t>Productive cough</t>
  </si>
  <si>
    <t>Malaise; Diarrhoea; Asthenia; Headache; Pain</t>
  </si>
  <si>
    <t>Incorrect dose administered; Product quality issue</t>
  </si>
  <si>
    <t>Asthenia; Unevaluable event; Condition aggravated</t>
  </si>
  <si>
    <t>Nasal congestion; Cough</t>
  </si>
  <si>
    <t>Product colour issue; Liquid product physical issue</t>
  </si>
  <si>
    <t>ALEVE GELCAPS; VITAMIN D; VITAMIN B12</t>
  </si>
  <si>
    <t>Application site vesicles; Application site scar</t>
  </si>
  <si>
    <t>Productive cough; Unevaluable event; Dysphonia; Nasopharyngitis</t>
  </si>
  <si>
    <t>Unevaluable event; Obsessive-compulsive disorder; Anxiety; Mental impairment</t>
  </si>
  <si>
    <t>Skin cancer; Weight decreased; Diarrhoea</t>
  </si>
  <si>
    <t>Fluid retention; Sleep disorder</t>
  </si>
  <si>
    <t>LYRICA; EFFEXOR XR</t>
  </si>
  <si>
    <t>Nasopharyngitis; Dehydration</t>
  </si>
  <si>
    <t>Drug hypersensitivity; Headache</t>
  </si>
  <si>
    <t>ADVICOR; ATORVASTATIN CALCIUM.; LIPITOR</t>
  </si>
  <si>
    <t>CIALIS; LETAIRIS</t>
  </si>
  <si>
    <t>Nasal congestion; Upper respiratory tract congestion; Headache</t>
  </si>
  <si>
    <t>Dizziness; Dyspnoea; Hypotension</t>
  </si>
  <si>
    <t>Dyspnoea; Chest pain</t>
  </si>
  <si>
    <t>Gastrooesophageal reflux disease</t>
  </si>
  <si>
    <t>Back disorder; Limb discomfort</t>
  </si>
  <si>
    <t>Incorrect drug administration duration; Product packaging quantity issue</t>
  </si>
  <si>
    <t>Respiratory distress; Drug hypersensitivity</t>
  </si>
  <si>
    <t>XALKORI; MS CONTIN; OXYCODONE HYDROCHLORIDE; VENTOLIN HFA; PREDNISONE; OXYCODONE; ZOFRAN; LASIX</t>
  </si>
  <si>
    <t>Palpitations; Sleep disorder; Dyspnoea</t>
  </si>
  <si>
    <t>LETAIRIS; POTASSIUM CHLORIDE.; LETAIRIS; MULTIVITAMIN AND MINERAL; LETAIRIS; D; FUROSEMIDE.</t>
  </si>
  <si>
    <t>Flushing; Feeling of body temperature change; Fluid retention; Weight increased; Rash</t>
  </si>
  <si>
    <t>Extra dose administered; Retching; Fatigue; Dysarthria; Vomiting</t>
  </si>
  <si>
    <t>Vertigo</t>
  </si>
  <si>
    <t>Application site dryness</t>
  </si>
  <si>
    <t>Dyspnoea; Oxygen supplementation</t>
  </si>
  <si>
    <t>LETAIRIS; FLOLAN; REVATIO</t>
  </si>
  <si>
    <t>Pyrexia; Diarrhoea; Decreased appetite; Lethargy; Fatigue</t>
  </si>
  <si>
    <t>Intervertebral disc protrusion</t>
  </si>
  <si>
    <t>LETAIRIS; REVATIO; REMODULIN</t>
  </si>
  <si>
    <t>Application site vesicles; Application site erythema; Drug ineffective; Inappropriate schedule of drug administration</t>
  </si>
  <si>
    <t>VYVANSE; VYVANSE; VYVANSE; LISINOPRIL</t>
  </si>
  <si>
    <t>Logorrhoea; Drug effect decreased; Inappropriate schedule of drug administration; Heart rate increased; Overdose</t>
  </si>
  <si>
    <t>Weight fluctuation; Fluid retention</t>
  </si>
  <si>
    <t>HYDROCHLOROTHIAZIDE.; METOPROLOL SUCCINATE.; FISH OIL; NIFEDIPINE.; PREDNISONE.; DIOVAN; LETAIRIS; COLESTIPOL; CALCIUM; LAMICTAL; NEXIUM; RANITIDINE</t>
  </si>
  <si>
    <t>LETAIRIS; AMIODARONE</t>
  </si>
  <si>
    <t>Drug ineffective; Peripheral swelling</t>
  </si>
  <si>
    <t>Dyspnoea; Back disorder</t>
  </si>
  <si>
    <t>Dyspnoea; Fatigue</t>
  </si>
  <si>
    <t>Sinusitis; Cough</t>
  </si>
  <si>
    <t>LETAIRIS; LETAIRIS; ADCIRCA; LETAIRIS</t>
  </si>
  <si>
    <t>Myalgia; Rectal haemorrhage; Hyperhidrosis</t>
  </si>
  <si>
    <t>Ocular hyperaemia; Dyspnoea</t>
  </si>
  <si>
    <t>Headache; Cough</t>
  </si>
  <si>
    <t>Sinusitis; Oral infection; Unevaluable event</t>
  </si>
  <si>
    <t>Application site dryness; Application site reaction; Application site pain; Application site erythema; Application site pain; Drug administration error</t>
  </si>
  <si>
    <t>Back injury; Oral herpes</t>
  </si>
  <si>
    <t>AFRIN SEVERE CONGESTION SPRAY WITH MENTHOL</t>
  </si>
  <si>
    <t>Fall; Rib fracture; Facial bones fracture</t>
  </si>
  <si>
    <t>Throat tightness; Hypersensitivity; Swollen tongue</t>
  </si>
  <si>
    <t>Oedema peripheral; Drug administration error; Upper-airway cough syndrome; Fatigue; Nasal congestion</t>
  </si>
  <si>
    <t>REMODULIN; LETAIRIS; LETAIRIS; REVATIO</t>
  </si>
  <si>
    <t>Infusion site reaction; Infusion site pain; Burning sensation</t>
  </si>
  <si>
    <t>Nasopharyngitis; Nasal congestion; Sinusitis</t>
  </si>
  <si>
    <t>Dizziness; Cough</t>
  </si>
  <si>
    <t>LETAIRIS; REVATIO; ADCIRCA</t>
  </si>
  <si>
    <t>Drug ineffective; Application site erythema; Application site vesicles; Headache; Incorrect product storage</t>
  </si>
  <si>
    <t>Systemic lupus erythematosus</t>
  </si>
  <si>
    <t>Therapeutic response unexpected; Intentional drug misuse</t>
  </si>
  <si>
    <t>Peripheral swelling; Nasal congestion; Fatigue; Swelling; Fluid retention; Headache; Constipation</t>
  </si>
  <si>
    <t>LETAIRIS; LETAIRIS; REMODULIN; ADCIRCA</t>
  </si>
  <si>
    <t>Medical device implantation</t>
  </si>
  <si>
    <t>Cataract</t>
  </si>
  <si>
    <t>VYVANSE; LATUDA; WELLBUTRIN; EFFEXOR; LITHIUM</t>
  </si>
  <si>
    <t>XYREM (SODIUM OXYBATE) ORAL SOLUTION, 500MG/ML</t>
  </si>
  <si>
    <t>Cardiac ablation; Medical device implantation; Dermatitis contact; Unevaluable event</t>
  </si>
  <si>
    <t>REVATIO; LETAIRIS; REMODULIN; LETAIRIS</t>
  </si>
  <si>
    <t>Headache; Swelling face; Unevaluable event</t>
  </si>
  <si>
    <t>Application site pain; Application site dryness</t>
  </si>
  <si>
    <t>Somnolence; Dyspnoea; Abnormal dreams</t>
  </si>
  <si>
    <t>Headache; Pain; Chest pain</t>
  </si>
  <si>
    <t>Cardiac failure congestive; Peripheral swelling</t>
  </si>
  <si>
    <t>Polyarthritis</t>
  </si>
  <si>
    <t>Feeling abnormal; Malaise; Asthenia; Pain</t>
  </si>
  <si>
    <t>ADCIRCA; LETAIRIS; LETAIRIS; CRESTOR; TYVASO</t>
  </si>
  <si>
    <t>Nasal congestion; Upper respiratory tract congestion; Dyspnoea</t>
  </si>
  <si>
    <t>COREG; REVATIO; LETAIRIS; MILRINONE</t>
  </si>
  <si>
    <t>Pruritus generalised; Joint swelling; Peripheral swelling</t>
  </si>
  <si>
    <t>Respiratory tract infection</t>
  </si>
  <si>
    <t>Abdominal pain upper; Cholelithiasis</t>
  </si>
  <si>
    <t>Peripheral swelling; Loss of consciousness</t>
  </si>
  <si>
    <t>LETAIRIS; VENTOLIN; ADCIRCA; REMODULIN</t>
  </si>
  <si>
    <t>Respiratory tract congestion; Palpitations; Pneumonia</t>
  </si>
  <si>
    <t>Oedema peripheral; Insomnia; Peripheral swelling</t>
  </si>
  <si>
    <t>Vasodilatation; Erythema</t>
  </si>
  <si>
    <t>VENTAVIS; LETAIRIS; ADCIRCA</t>
  </si>
  <si>
    <t>Dizziness; Pneumonia; Asthenia; Dyspnoea</t>
  </si>
  <si>
    <t>ADCIRCA; REVATIO; LETAIRIS</t>
  </si>
  <si>
    <t>ADCIRCA; LETAIRIS; TYVASO; FLOLAN</t>
  </si>
  <si>
    <t>Bronchitis; Sinusitis; Ear infection; Upper respiratory tract infection</t>
  </si>
  <si>
    <t>Phlebitis</t>
  </si>
  <si>
    <t>Dyspnoea; Frequent bowel movements</t>
  </si>
  <si>
    <t>Dyspnoea; Nonspecific reaction; Fatigue</t>
  </si>
  <si>
    <t>LASIX; REVATIO; LETAIRIS</t>
  </si>
  <si>
    <t>Influenza; Oedema</t>
  </si>
  <si>
    <t>Swelling; Fatigue</t>
  </si>
  <si>
    <t>Constipation; Headache; Pain in extremity; Abdominal pain upper; Neck pain</t>
  </si>
  <si>
    <t>Unevaluable event; Feeling cold</t>
  </si>
  <si>
    <t>LETAIRIS; LETAIRIS; ADCIRCA; REVATIO</t>
  </si>
  <si>
    <t>Sinus disorder</t>
  </si>
  <si>
    <t>Nasopharyngitis; Fatigue</t>
  </si>
  <si>
    <t>Burning sensation; Paraesthesia</t>
  </si>
  <si>
    <t>Pain in extremity; Varicose vein</t>
  </si>
  <si>
    <t>Sinusitis; Dysphonia</t>
  </si>
  <si>
    <t>LETAIRIS; LETAIRIS; LETAIRIS; REVATIO</t>
  </si>
  <si>
    <t>LETAIRIS; VELETRI; ADCIRCA; LETAIRIS</t>
  </si>
  <si>
    <t>Device leakage</t>
  </si>
  <si>
    <t>Palpitations; Dizziness; Skin discolouration; Ocular hyperaemia; Somnolence</t>
  </si>
  <si>
    <t>Oropharyngeal pain; Unevaluable event; Nasopharyngitis</t>
  </si>
  <si>
    <t>Parotid gland enlargement</t>
  </si>
  <si>
    <t>LETAIRIS; LETAIRIS; REVATIO; LETAIRIS; REMODULIN</t>
  </si>
  <si>
    <t>Oxygen supplementation</t>
  </si>
  <si>
    <t>Laryngitis</t>
  </si>
  <si>
    <t>ZOMETA; ZOMETA; ZOMETA; ANTIHYPERTENSIVES; ANTIARRHYTHMIC AGENTS; ANTIPSYCHOTICS</t>
  </si>
  <si>
    <t>Myocardial infarction; Atrial fibrillation; Chest discomfort; Dyspnoea; Asthenia</t>
  </si>
  <si>
    <t>Back pain; Pain in extremity</t>
  </si>
  <si>
    <t>Malaise; Urinary incontinence; Abdominal pain upper</t>
  </si>
  <si>
    <t>REVATIO; TYVASO; LETAIRIS</t>
  </si>
  <si>
    <t>SILDENAFIL CITRATE.; LETAIRIS</t>
  </si>
  <si>
    <t>Hepatic enzyme increased; Exercise tolerance decreased; Dyspnoea</t>
  </si>
  <si>
    <t>TYVASO; LETAIRIS; LETAIRIS; ADCIRCA</t>
  </si>
  <si>
    <t>Oropharyngeal pain; Rhinorrhoea</t>
  </si>
  <si>
    <t>Dyspnoea; Exercise tolerance decreased; Chest discomfort; Fatigue</t>
  </si>
  <si>
    <t>SILDENAFIL.; HYDROCODONE; LETAIRIS</t>
  </si>
  <si>
    <t>Oedema; Fatigue; Dyspnoea</t>
  </si>
  <si>
    <t>ADCIRCA; LETAIRIS; VENTAVIS</t>
  </si>
  <si>
    <t>Oedema; Nausea; Headache</t>
  </si>
  <si>
    <t>Musculoskeletal chest pain; Dyspnoea</t>
  </si>
  <si>
    <t>Pneumonia; Orthostatic hypotension</t>
  </si>
  <si>
    <t>ADVAIR HFA; PREDNISONE.; LETAIRIS; SPIRIVA</t>
  </si>
  <si>
    <t>XYREM; XYREM; TOPAMAX (TOPIRAMATE); ZOLMITRIPTAN; POTASSIUM BICARBONATE\POTASSIUM CHLORIDE</t>
  </si>
  <si>
    <t>Drug interaction; Blood potassium decreased; Palpitations; Feeling cold; Hypoaesthesia; Thinking abnormal; Headache</t>
  </si>
  <si>
    <t>VENTAVIS; REVATIO; LETAIRIS; LETAIRIS</t>
  </si>
  <si>
    <t>Nasopharyngitis; Dizziness; Influenza; Sinus disorder</t>
  </si>
  <si>
    <t>Dizziness; Headache; Flushing; Nausea; Swelling</t>
  </si>
  <si>
    <t>SILDENAFIL.; LETAIRIS; TYVASO</t>
  </si>
  <si>
    <t>Condition aggravated; Dyspnoea; Unevaluable event</t>
  </si>
  <si>
    <t>Dyspnoea; Pulmonary arterial hypertension</t>
  </si>
  <si>
    <t>Paraesthesia; Hypoaesthesia</t>
  </si>
  <si>
    <t>Head discomfort</t>
  </si>
  <si>
    <t>Pathogen resistance; Infection; Malaise; Lower respiratory tract infection; Diabetes mellitus; Overweight; Differential white blood cell count abnormal; Eosinophil count increased; White blood cell count increased; Neutrophil count increased; Platelet count increased</t>
  </si>
  <si>
    <t>TYVASO; LETAIRIS; LETAIRIS</t>
  </si>
  <si>
    <t>Influenza; Cough</t>
  </si>
  <si>
    <t>LETAIRIS; VELETRI</t>
  </si>
  <si>
    <t>Nasopharyngitis; Cough; Dyspnoea</t>
  </si>
  <si>
    <t>XYREM; XYREM; RITALIN; PROVIGIL (MODAFINIL); FLUVOXAMINE; METOPROLOL- 1 A PHARMA (METOPROLOL TARTRATE); ASPIRIN (ACETYLSALICYLIC ACID); LYRICA (PREGABALIN); FUROSEMIDE (FUROSEMIDE); KLOR-CON (POTASSIUM CHLORIDE); CEREFOLIN NAC (CALICUM MEFOLINATE, CYANOCOBALAMIN, PYRIDOXINE, RIBOFLAVIN); TRAMADOL (TRAMADOL HYDROCHLORIDE)</t>
  </si>
  <si>
    <t>Brain injury; Dizziness; Vomiting; Cognitive disorder</t>
  </si>
  <si>
    <t>Abdominal discomfort; Asthenia; Abdominal pain upper</t>
  </si>
  <si>
    <t>Nasal congestion; Nasopharyngitis</t>
  </si>
  <si>
    <t>PREDNISOLONE; PREDNISOLONE; CIPRAMIL; DEPAKOTE</t>
  </si>
  <si>
    <t>Mental disorder; Anxiety; Depression; Panic attack; Condition aggravated</t>
  </si>
  <si>
    <t>RECLAST; DIGOXIN.; SIMVASTATIN.; KLOR-CON; LETAIRIS; OMEPRAZOLE.; ADCIRCA; METOPROLOL; FUROSEMIDE.</t>
  </si>
  <si>
    <t>Drug prescribing error; Nasopharyngitis; Influenza</t>
  </si>
  <si>
    <t>XOFIGO</t>
  </si>
  <si>
    <t>Back injury</t>
  </si>
  <si>
    <t>XYREM; XYREM; ALLOPURINOL (ALLOPURINOL); PULMOZYME (DORNASE ALFA); SODIUM CHLORIDE (SODIUM CHLORIDE); CAYSTON (AZTREONAM LYSINE); DRONABINOL (DRONABINOL); FIBER (POLYCARBOPHIL CALCIUM); VIMPAT (LACOSAMIDE); IBUPROFEN (IBUPROFEN)</t>
  </si>
  <si>
    <t>Nephrolithiasis; Gastric ulcer; Gout; Chromaturia</t>
  </si>
  <si>
    <t>LETAIRIS; LETAIRIS; PREDNISONE.</t>
  </si>
  <si>
    <t>Dyspnoea; Pain in extremity</t>
  </si>
  <si>
    <t>Pleurisy; Viral infection; Haematemesis; Chest pain</t>
  </si>
  <si>
    <t>Hair texture abnormal; Trichorrhexis</t>
  </si>
  <si>
    <t>AVELOX; DIAMOX; DIAMOX; DIAMOX; DIAMOX; DIAMOX; ADVAIR; OMEPRAZOLE; MEDROL; DOXYCYCLINE</t>
  </si>
  <si>
    <t>Deafness; Tinnitus; Deafness</t>
  </si>
  <si>
    <t>Nasopharyngitis; Headache; Oedema peripheral; Blood glucose increased; Muscle spasms; Dyspnoea</t>
  </si>
  <si>
    <t>TAMSULOSIN; PREDNISONE.; LETAIRIS; VICTOZA</t>
  </si>
  <si>
    <t>Arthralgia; Pain in extremity; Back pain</t>
  </si>
  <si>
    <t>LETAIRIS; LETAIRIS; LETAIRIS; DIGOXIN.</t>
  </si>
  <si>
    <t>Vision blurred; Hypotension; Headache; Confusional state; Paraesthesia; Diarrhoea; Dizziness; Balance disorder; Nausea; Flushing</t>
  </si>
  <si>
    <t>Oral fungal infection; Ear infection</t>
  </si>
  <si>
    <t>REVATIO; LETAIRIS; TYVASO; ADCIRCA</t>
  </si>
  <si>
    <t>Pain; Polyarthritis; Arthritis</t>
  </si>
  <si>
    <t>Dyspnoea; Palpitations; Dyspnoea exertional; Fluid retention; Cough</t>
  </si>
  <si>
    <t>Dizziness; Feeling abnormal</t>
  </si>
  <si>
    <t>Constipation; Vomiting</t>
  </si>
  <si>
    <t>Dyspnoea; Cough; Dizziness</t>
  </si>
  <si>
    <t>VENTAVIS; REVATIO; LETAIRIS</t>
  </si>
  <si>
    <t>Unevaluable event; Dizziness</t>
  </si>
  <si>
    <t>LETAIRIS; EPOPROSTENOL.; ADCIRCA</t>
  </si>
  <si>
    <t>Skin discolouration; Decreased appetite; Weight decreased; Retching; Dyspepsia; Vomiting</t>
  </si>
  <si>
    <t>PULMICORT FLEXHALER; SHORT ACTING BETA AGONIST</t>
  </si>
  <si>
    <t>Asthma; Intentional drug misuse</t>
  </si>
  <si>
    <t>Wrong technique in product usage process</t>
  </si>
  <si>
    <t>OXYTROL FOR WOMEN; OXYTROL FOR WOMEN; LIPITOR; BENICAR; ACIPHEX; ACIPHEX; AMITRIPTYLINE HYDROCHLORIDE</t>
  </si>
  <si>
    <t>Hypersensitivity; Rash; Pruritus</t>
  </si>
  <si>
    <t>SILDENAFIL.; LETAIRIS; LETAIRIS</t>
  </si>
  <si>
    <t>Pulmonary arterial hypertension; Blood glucose decreased; Weight decreased; Dyspnoea; Drug dose omission; Fatigue</t>
  </si>
  <si>
    <t>Dry mouth; Dry skin; Unevaluable event; Nasal congestion</t>
  </si>
  <si>
    <t>Ligament sprain</t>
  </si>
  <si>
    <t>Application site vesicles; Application site erythema; Application site pain; Incorrect drug administration duration</t>
  </si>
  <si>
    <t>PACLITAXEL; CARBOPLATIN; MS CONTIN; DEXAMETHASONE; BENADRYL; ALOXI; EMEND; ZANTAC; CHONDROITIN SULFATE + GLUCOSAMINE; COMPAZINE; COMPAZINE; LISINOPRIL + HCTZ; VITAMIN C; BACTRIM</t>
  </si>
  <si>
    <t>Dehydration; Febrile neutropenia</t>
  </si>
  <si>
    <t>Vaginal haemorrhage; Abdominal pain; Menorrhagia; Device expulsion</t>
  </si>
  <si>
    <t>Chest pain; Dyspnoea</t>
  </si>
  <si>
    <t>ARIPIPRAZOLE</t>
  </si>
  <si>
    <t>Bundle branch block right; Sinus bradycardia; Off label use</t>
  </si>
  <si>
    <t>BYETTA PEN DISPOSABLE; METFORMIN HCL; INSULIN</t>
  </si>
  <si>
    <t>Arterial occlusive disease; Blood glucose increased</t>
  </si>
  <si>
    <t>ARIPIPRAZOLE; ULTRAM; LEVOFLOXACIN; BACLOFEN; TORADOL</t>
  </si>
  <si>
    <t>BYDUREON; METFORMIN HCL TABS</t>
  </si>
  <si>
    <t>Loss of consciousness; Malaise; Diarrhoea; Blood glucose increased; Injection site nodule; Injection site pruritus; Injection site extravasation; Wrong technique in drug usage process; Urticaria; Hypersensitivity</t>
  </si>
  <si>
    <t>Bedridden; Pulmonary contusion; Nasopharyngitis; Influenza; Bronchitis</t>
  </si>
  <si>
    <t>NUVIGIL; XYREM</t>
  </si>
  <si>
    <t>Fatigue; Fatigue; Decreased appetite; Somnolence</t>
  </si>
  <si>
    <t>KOMBIGLYZE XR; LISITRIL</t>
  </si>
  <si>
    <t>BYETTA PEN DISPOSABLE; BYDUREON; EXENATIDE 10MCG PEN, DISPOSABLE DEVICE; METFORMIN; GLYBURIDE</t>
  </si>
  <si>
    <t>Cardiac aneurysm; Blood glucose increased; Weight decreased; Decreased appetite</t>
  </si>
  <si>
    <t>Chest discomfort; Oedema peripheral; Syncope; Oedema; Dyspnoea</t>
  </si>
  <si>
    <t>FLOLAN; LETAIRIS</t>
  </si>
  <si>
    <t>Fluid retention; Nasal congestion</t>
  </si>
  <si>
    <t>Application site erythema; Incorrect drug administration duration</t>
  </si>
  <si>
    <t>Asthenia; Hypotension; Hypotension; Peripheral swelling</t>
  </si>
  <si>
    <t>GLEEVEC; GLEEVEC</t>
  </si>
  <si>
    <t>Bladder neoplasm; Toxicity to various agents</t>
  </si>
  <si>
    <t>Angioedema; Hypersensitivity; Dyspnoea</t>
  </si>
  <si>
    <t>ORENCIA; METHOTREXATE</t>
  </si>
  <si>
    <t>Granulomatosis with polyangiitis; Immunodeficiency; Malaise</t>
  </si>
  <si>
    <t>ORENCIA FOR INJ 250 MG/VIAL; CORTANCYL</t>
  </si>
  <si>
    <t>SYNTHROID; ASA; YERVOY; PREDNISONE.; CRESTOR; LANSOPRAZOLE.; KEPPRA; MONTELUKAST; CLONEX</t>
  </si>
  <si>
    <t>Metastases to central nervous system</t>
  </si>
  <si>
    <t>Oedema peripheral; Condition aggravated; No therapeutic response</t>
  </si>
  <si>
    <t>PICATO (INGENOL MEBUTATE) (0.015 %, GEL); TETANUS (TETANUS VACCINE)</t>
  </si>
  <si>
    <t>Application site rash; Application site pain; Application site erythema; Application site scab; Drug administered at inappropriate site</t>
  </si>
  <si>
    <t>Respiratory tract congestion; Dyspnoea; Dizziness; Sinus congestion</t>
  </si>
  <si>
    <t>Cardiac failure congestive; Oedema</t>
  </si>
  <si>
    <t>SOMATULINE DEPOT INJECTION (90MG); SOMATULINE DEPOT INJECTION (90MG)</t>
  </si>
  <si>
    <t>Gallbladder disorder; Condition aggravated</t>
  </si>
  <si>
    <t>GUAIFENESIN.; BACLOFEN INTRATHECAL; CETIRIZINE HYDROCHLORIDE.; ANALGESICS, EXTERNAL; MS CONTIN; BUPIVACAINE; BACLOFEN INTRATHECAL; GABAPENTIN.; MAGNESIA//MAGNESIUM OXIDE; BUPROPION HCL TABLETS; MONTELUKAST SODIUM.; NAPROXEN TABLETS USP; BUPIVACAINE; DILAUDID; DILAUDID; MORPHINE SULFATE.; SENNA; CELEXA; BIOTIN; CALMOSEPTINE</t>
  </si>
  <si>
    <t>Blister; Quality of life decreased; Rib fracture; Performance status decreased; Gait disturbance; Malnutrition; Pain; Fall</t>
  </si>
  <si>
    <t>OXYTROL FOR WOMEN; OXYTROL FOR WOMEN; VITAMIN D (UNSPECIFIED); CALTRATE (CALCIUM CARBONATE (+) CHOLECALCIFEROL)</t>
  </si>
  <si>
    <t>Feeling jittery; Nervousness</t>
  </si>
  <si>
    <t>Local swelling; Secretion discharge</t>
  </si>
  <si>
    <t>Lung infection; Candida infection; Respiratory tract infection; Laryngeal pain</t>
  </si>
  <si>
    <t>AFRIN NO DRIP SEVERE CONGESTION</t>
  </si>
  <si>
    <t>GLIBENCLAMIDE; NEXAVAR; PROPRANOLOL; RAMIPRIL; TORASEMIDE; AMLODIPIN//AMLODIPINE; NOVAMINSULFON</t>
  </si>
  <si>
    <t>Portal vein thrombosis; Hepatorenal syndrome; Hepatic encephalopathy; Hypoglycaemia; Disorientation; Somnolence; Drug interaction</t>
  </si>
  <si>
    <t>OMNISCAN; OMNISCAN; GADOLINIUM (UNSPECIFIED); PROHANCE</t>
  </si>
  <si>
    <t>AMOXICILLIN / CLAVULANSAURE; VALPROIC ACID.; OMEPRAZOLE.; VALPROIC ACID.; METAMIZOLE; TOBRAMYCIN</t>
  </si>
  <si>
    <t>LETAIRIS; ADCIRCA; EPOPROSTENOL.</t>
  </si>
  <si>
    <t>Incision site rash</t>
  </si>
  <si>
    <t>Insomnia; Chest pain; Oedema; Chills; Nasal congestion; Fatigue; Rash macular; Pyrexia; Hepatic steatosis; Tremor; Flushing; Headache</t>
  </si>
  <si>
    <t>Application site erythema; Application site pain; Application site swelling; Drug dispensing error; Drug dispensing error; Incorrect dose administered</t>
  </si>
  <si>
    <t>FENTANYL CITRATE; FENTANYL CITRATE; CRAVIT; CRAVIT; ULTIVA; SEVOFLURANE; SEVOFLURANE; MIDAZOLAM; ROCURONIUM BROMIDE; AMIKACIN SULFATE; PIPERACILLIN SODIUM</t>
  </si>
  <si>
    <t>Anaphylactic shock; Platelet count decreased; White blood cell count increased</t>
  </si>
  <si>
    <t>LETAIRIS; LETAIRIS; LETAIRIS; TYVASO; LETAIRIS; LETAIRIS</t>
  </si>
  <si>
    <t>Headache; Cough; Dizziness</t>
  </si>
  <si>
    <t>SERTRALINE; ZOPICLONE; OPIPRAMOL; CENTRUM MATERNA; NASEN TROPFEN K</t>
  </si>
  <si>
    <t>Kidney duplex; Neonatal respiratory distress syndrome</t>
  </si>
  <si>
    <t>Sinusitis; Malaise</t>
  </si>
  <si>
    <t>Dermatitis contact; Hypersensitivity</t>
  </si>
  <si>
    <t>Sudden death</t>
  </si>
  <si>
    <t>Metrorrhagia; Complication of device insertion</t>
  </si>
  <si>
    <t>LETAIRIS; LETAIRIS; LETAIRIS; LETAIRIS; ADCIRCA</t>
  </si>
  <si>
    <t>Vomiting; Headache; Diarrhoea; Abdominal pain upper</t>
  </si>
  <si>
    <t>ORENCIA FOR INJ; CELEBREX; SALAZOPYRIN; FOLIC ACID; PLAQUENIL; METHOTREXATE</t>
  </si>
  <si>
    <t>LESTAURTINIB; CYCLOPHOSPHAMIDE; CYTARABINE; DEXAMETHASONE; ETOPOSIDE; FOLINIC ACID; MERCAPTOPURINE; METHOTREXATE; PEG-L-ASPARAGINASE; VINCRISTINE</t>
  </si>
  <si>
    <t>DILTIAZEM SANDOZ</t>
  </si>
  <si>
    <t>Renal pain; Eye swelling; Eye discharge; Epistaxis; Choking; Vision blurred; Upper-airway cough syndrome; Nasopharyngitis; Nausea; Drug effect incomplete</t>
  </si>
  <si>
    <t>Dermatitis contact; Pruritus; Product adhesion issue</t>
  </si>
  <si>
    <t>Muscular weakness; Malnutrition</t>
  </si>
  <si>
    <t>FLECTOR; FLECTOR</t>
  </si>
  <si>
    <t>Rash generalised; Rash</t>
  </si>
  <si>
    <t>XYREM; DEXEDRINE (DEXAMFETAMINE SULFATE); NUVIGIL (ARMODAFINIL)</t>
  </si>
  <si>
    <t>Abortion spontaneous; Pregnancy; Maternal exposure during pregnancy</t>
  </si>
  <si>
    <t>BYETTA; ONGLYZA TABS; JANUVIA; JANUMET; VICTOZA</t>
  </si>
  <si>
    <t>Pulmonary embolism; Transfusion; Bone pain</t>
  </si>
  <si>
    <t>ETANERCEPT</t>
  </si>
  <si>
    <t>Pulmonary fibrosis</t>
  </si>
  <si>
    <t>MONOPRIL; FERROUS SULFATE; BYETTA; CARDURA; BENADRYL; GERITOL; LATANOPROST.; PHENIRAMINE+NAPHAZOLINE; BECONASE AQ; IRON; MEGACE; HYDROXYZINE HCL; PRILOSEC; FLONASE; ZOCOR; FLOMAX; HUMALOG; LANTUS; METFORMIN HCL; GLUCERNA; COLACE</t>
  </si>
  <si>
    <t>BACLOFEN INTRATHECAL; METHOTREXATE; 5-FLUOROURACIL; CYCLOPHOSPHAMIDE</t>
  </si>
  <si>
    <t>Respiratory failure; Stridor; Cardiovascular disorder; Respiratory disorder; General physical health deterioration; Chest discomfort; Drug ineffective</t>
  </si>
  <si>
    <t>Intestinal perforation</t>
  </si>
  <si>
    <t>Asthma; Pneumonia</t>
  </si>
  <si>
    <t>Paranoia</t>
  </si>
  <si>
    <t>EVISTA; FOLIC ACID; VITAMIN B12; ALIMTA; CISPLATIN</t>
  </si>
  <si>
    <t>Rectal haemorrhage; Neuropathy peripheral; Oropharyngeal pain; Stomatitis; Pyrexia</t>
  </si>
  <si>
    <t>VITAMIN D; ABILIFY; RISPERDAL; NEXIUM; DRISDOL; CELEXA</t>
  </si>
  <si>
    <t>Intracranial pressure increased; Vomiting; Abdominal pain; Nausea; Papilloedema; Weight increased; Somnolence</t>
  </si>
  <si>
    <t>Extradural abscess; Staphylococcal abscess</t>
  </si>
  <si>
    <t>BARACLUDE</t>
  </si>
  <si>
    <t>Blood creatine phosphokinase increased; Blood potassium decreased; Musculoskeletal pain</t>
  </si>
  <si>
    <t>Diabetes mellitus; Amnesia</t>
  </si>
  <si>
    <t>VITAMIN E                          /00110501/; SYNTHROID; VITAMIN D                          /00107901/; OMEGA-3                            /01866101/; AMARYL; BYETTA; VITAMIN C; GINKGO                             /01003101/; FISH OIL; HYDROCODONE; GLUCOSAMINE; GLUCOPHAGE; COENZYME Q-GEL</t>
  </si>
  <si>
    <t>CLOZARIL; PAROXETINE; PIRENZEPINE; LANSOPRAZOLE</t>
  </si>
  <si>
    <t>Cardiac arrest; Myocardial infarction; White blood cell count increased; Neutrophil count increased</t>
  </si>
  <si>
    <t>PICATO; PICATO; ALLEGRA; NASANEX (MOMETASONE FUROATE)</t>
  </si>
  <si>
    <t>Application site pustules; Inappropriate schedule of drug administration; Drug administration error</t>
  </si>
  <si>
    <t>SIMPONI; SIMPONI</t>
  </si>
  <si>
    <t>Eosinophilia; Pneumothorax; Lower respiratory tract infection; Rheumatoid arthritis</t>
  </si>
  <si>
    <t>Malaise; Fatigue; Nervousness; Contusion</t>
  </si>
  <si>
    <t>OXALIPLATIN; FOLINIC ACID; FLUOROURACIL; FLUOROURACIL; DEXAMETHASONE; DEXAMETHASONE; ONSERAN; ONSERAN; ZANTAC; AMARYL; AMARYL; VAXAR; VITAMIN K1; ATACAND</t>
  </si>
  <si>
    <t>Sepsis; Pyrexia; Escherichia test positive; Klebsiella test positive</t>
  </si>
  <si>
    <t>Organ failure; Aphagia; Gastrointestinal disorder</t>
  </si>
  <si>
    <t>LYRICA; ASA; ATENOLOL; LOVASTATIN; PREVACID; TRAZODONE</t>
  </si>
  <si>
    <t>SOMATULINE; LORAZEPAM; CODEINE; HYDROMORPHONE; AMITRIPTYLINE; VENTOLIN; NASONEX</t>
  </si>
  <si>
    <t>Pituitary tumour removal; Gastroenteritis viral; Diarrhoea; Headache</t>
  </si>
  <si>
    <t>Drug ineffective; Drug intolerance</t>
  </si>
  <si>
    <t>Cardiac disorder; Palpitations</t>
  </si>
  <si>
    <t>JAKAFI; JAKAFI; NEXIUM                             /01479302/; ESTRADIOL; ZANAFLEX; BUMETANIDE; SPIRONOLACTONE; LEVOTHYROXINE; ATENOLOL; POTASSIUM; DOXEPIN; PRAZOSIN; RISPERIDONE; DULCOLAX                           /00064401/; ACETAMINOPHEN; PHILLIPS COLON HEALTH; VITAMIN D3; TERCONAZOLE; RIZATRIPTAN; ALPRAZOLAM</t>
  </si>
  <si>
    <t>Hospitalisation; Fatigue; Flatulence; Abdominal distension; Weight increased</t>
  </si>
  <si>
    <t>Embedded device; Device breakage</t>
  </si>
  <si>
    <t>ZOLOF; LIPITOR</t>
  </si>
  <si>
    <t>Cardiac failure; Cardiac procedure complication; Cardiac disorder</t>
  </si>
  <si>
    <t>AMOXI 1A PHARMA</t>
  </si>
  <si>
    <t>Swelling face; Oral candidiasis; Glossodynia; Pharyngitis; Dry mouth; Ageusia</t>
  </si>
  <si>
    <t>C-reactive protein increased; Red blood cell sedimentation rate increased; Diarrhoea; Diarrhoea; Clostridium difficile infection; Rash; Anal skin tags; Influenza; Off label use</t>
  </si>
  <si>
    <t>RAPAMUNE</t>
  </si>
  <si>
    <t>Haemorrhage; Off label use</t>
  </si>
  <si>
    <t>REGORAFENIB; REGORAFENIB</t>
  </si>
  <si>
    <t>General physical health deterioration</t>
  </si>
  <si>
    <t>Application site swelling; Application site pruritus</t>
  </si>
  <si>
    <t>SINTROM; SINTROM; METOPROLOL; DIGOXIN; DIGOXIN; DIGOXIN; CORDARONE; LISITRIL; ALDACTONE; TOREM; EZETROL; ELTROXIN; ELTROXIN; HYDROCORTISONE</t>
  </si>
  <si>
    <t>Syncope; Asthenia; Electrocardiogram ST segment abnormal; Subdural haematoma; Nausea; Vomiting; Overdose</t>
  </si>
  <si>
    <t>DELSYM ADULT GRAPE LIQUID</t>
  </si>
  <si>
    <t>Anxiety; Palpitations; Hypoaesthesia; Paraesthesia; Decreased appetite</t>
  </si>
  <si>
    <t>OXYTROL FOR WOMEN; OXYTROL FOR WOMEN; OXYTROL FOR WOMEN; LEVOTHYROXINE SODIUM; VITAMINS (UNSPECIFIED); ASCORBIC ACID; UBIDECARENONE; CALCIUM MAGNESIUM ZINC; CHROMIUM PICOLINATE</t>
  </si>
  <si>
    <t>Drug effect decreased; Product adhesion issue</t>
  </si>
  <si>
    <t>RIVAROXABAN; RIVAROXABAN; AMIODARONE; COREG; PROTONIX; BIDIL; ALPRAZOLAM</t>
  </si>
  <si>
    <t>Basal ganglia haemorrhage; Blood pressure systolic increased</t>
  </si>
  <si>
    <t>XARELTO; ENOXAPARIN SODIUM; ENOXAPARIN SODIUM; ENOXAPARIN SODIUM; ENOXAPARIN SODIUM; ASPIRIN; ASPIRIN</t>
  </si>
  <si>
    <t>Subdural haemorrhage; Brain stem haemorrhage; Haematemesis; Apnoea</t>
  </si>
  <si>
    <t>XARELTO; XARELTO; VITAMINE E</t>
  </si>
  <si>
    <t>Basal ganglia haemorrhage; Demyelination; Cerebral amyloid angiopathy</t>
  </si>
  <si>
    <t>XARELTO; XARELTO; LIPITOR</t>
  </si>
  <si>
    <t>Brain death; Cerebral haemorrhage; Muscular weakness; Arthritis; Haemoglobin decreased; Incorrect dose administered; Coagulation time prolonged</t>
  </si>
  <si>
    <t>XARELTO; XARELTO; ESCITALOPRAM; ALUMINIUM W/MAGNESIUM HYDROXIDE/SIMETICONE; FUROSEMIDE; ACETAMINOPHEN; ACETAMINOPHEN; PROMETHAZINE; PROMETHAZINE; PANTOPRAZOLE; ALPRAZOLAM; DEXTROMETHORPHAN/GUAIFENESIN; FERROUS SULFATE; POTASSIUM CHLORIDE</t>
  </si>
  <si>
    <t>Gastrointestinal haemorrhage; Haemoglobin decreased; Incorrect dose administered</t>
  </si>
  <si>
    <t>REMICADE; REMICADE; ASACOL; SOLU-MEDROL; CIPRO; LEVAQUIN; LOMOTIL</t>
  </si>
  <si>
    <t>Thrombosis; Pulmonary thrombosis; Mental status changes; Amnesia; Encephalitis autoimmune</t>
  </si>
  <si>
    <t>Depression; Oral candidiasis</t>
  </si>
  <si>
    <t>REMICADE; LOPRESSOR; PRILOSEC; DESONIDE</t>
  </si>
  <si>
    <t>Diverticulitis; Therapeutic response decreased</t>
  </si>
  <si>
    <t>Eyelid ptosis; Eye swelling</t>
  </si>
  <si>
    <t>Hypercalcaemia; Haemoglobin decreased; Fatigue; Bone pain; Death; Abdominal pain; Hypotension; Blood pressure increased; Bone cancer; Second primary malignancy; Pulmonary oedema; Back pain; Hypokinesia; Terminal state; Musculoskeletal pain</t>
  </si>
  <si>
    <t>REMICADE; REMICADE; IMURAN; METFORMIN</t>
  </si>
  <si>
    <t>Fistula; Frequent bowel movements</t>
  </si>
  <si>
    <t>Arterial occlusive disease</t>
  </si>
  <si>
    <t>REMICADE; ASACOL; NEXIUM; CODEINE; ATIVAN; CLOBETASOL; DOVOBET; PENTASA; APO-AMILZIDE; VITAMIN D; PREMARIN; MULTIVITAMINS</t>
  </si>
  <si>
    <t>Appendicitis; Drug effect decreased</t>
  </si>
  <si>
    <t>CLOZARIL; CLOZARIL; CLOZARIL; RISPERIDONE.; RISPERIDONE.; RISPERIDONE.; TASMOLIN; CLOZARIL; CLOZARIL; CLOZARIL; CLOZARIL; RISPERIDONE.; CLOZARIL; CLOZARIL; CLOZARIL; VALPROIC ACID.; RISPERIDONE.; RISPERIDONE.; RISPERIDONE.; EURODIN; LIMAS; MUCOSTA; CLOZARIL; CLOZARIL; CLOZARIL; CLOZARIL; RISPERIDONE.; CLOZARIL; CLOZARIL; VALPROIC ACID.; RISPERIDONE.; RISPERIDONE.; FLUNITRAZEPAM; LIMAS; VALPROIC ACID.; LIMAS; MAGNESIUM OXIDE.; CLOZARIL; CLOZARIL; CLOZARIL; CLOZARIL; CLOZARIL; RISPERIDONE.; OMEPRAZOLE.; CLOZARIL; CLOZARIL; CLOZARIL; RISPERIDONE.; LIMAS; MUCOSTA</t>
  </si>
  <si>
    <t>Neutropenia; Hyperammonaemia; Pneumonia; Restlessness; Abnormal behaviour; Eosinophilia; Drug ineffective; Intentional self-injury; Eating disorder; Insomnia; Leukopenia; Psychiatric symptom; Pyrexia; Cough; Oropharyngeal pain</t>
  </si>
  <si>
    <t>MONTELUKAST SODIUM; MONTELUKAST SODIUM</t>
  </si>
  <si>
    <t>Sinus tachycardia; Palpitations</t>
  </si>
  <si>
    <t>DURAGESIC; DURAGESIC</t>
  </si>
  <si>
    <t>Drug withdrawal syndrome; Product packaging quantity issue; Feeling hot; Pain; Drug dose omission; Therapeutic response decreased</t>
  </si>
  <si>
    <t>ACTEMRA; PREDNISOLONE; CELECOXIB; PARACETAMOL/TRAMADOL; ALPRAZOLAM; ATORVASTATIN; AMLODIPINE</t>
  </si>
  <si>
    <t>LEUPRORELIN; UNSPECIFIED 5-ALPHA REDUCTASE INHIBITOR; ASS; PREDNISOLONE; XGEVA; DUODART</t>
  </si>
  <si>
    <t>Metastasis; Prostate cancer</t>
  </si>
  <si>
    <t>OMNITROPE</t>
  </si>
  <si>
    <t>Pinealoblastoma</t>
  </si>
  <si>
    <t>STELARA; STELARA; PYRIDOXINE; YUHANZID; PRIMALAN; DAIVOBET</t>
  </si>
  <si>
    <t>Respiratory tract infection viral</t>
  </si>
  <si>
    <t>Spinal fracture; Drug ineffective</t>
  </si>
  <si>
    <t>Application site exfoliation</t>
  </si>
  <si>
    <t>Insomnia; Dark circles under eyes; Drug ineffective; Product adhesion issue</t>
  </si>
  <si>
    <t>HYDRALAZINE; VALSARTAN; ATORVASTATIN; CALCITRIOL; DARBEPOETIN ALFA; IRON SULFATE; INSULIN ISOPHANE; CALCIUM CARBONATE; FUROSEMIDE; FOLIC ACID</t>
  </si>
  <si>
    <t>Cardiac arrest; Tachyarrhythmia; Toxic epidermal necrolysis; Purpura; Blister; Pyrexia; Skin erosion; Nikolsky^s sign; Skin lesion; Azotaemia; Leukopenia; Conjunctivitis; Pulmonary sepsis; Skin exfoliation; Inflammation; General physical health deterioration; Hyperglycaemia; Wound healing normal; Renal failure</t>
  </si>
  <si>
    <t>Breast cancer stage IV</t>
  </si>
  <si>
    <t>OGASTORO; STAGID; SERETIDE; TERBUTALINE; BUDESONIDE; SINGULAIR</t>
  </si>
  <si>
    <t>Macroglossia</t>
  </si>
  <si>
    <t>LIPITOR; LIPITOR; LIPITOR; LIPITOR; ATORVASTATIN CALCIUM.</t>
  </si>
  <si>
    <t>LIPITOR; LIPITOR; EXFORGE; ZYRTEC; HYDROCODONE; LIPITOR; RANITIDINE</t>
  </si>
  <si>
    <t>XARELTO; CARDIZEM</t>
  </si>
  <si>
    <t>Haemorrhage intracranial</t>
  </si>
  <si>
    <t>Cerebral thrombosis</t>
  </si>
  <si>
    <t>XARELTO; XARELTO; XARELTO; XARELTO</t>
  </si>
  <si>
    <t>Pleural effusion; Incorrect dose administered</t>
  </si>
  <si>
    <t>CELECOX; ROCEPHIN; AMLODIN; TANATRIL; COSPANON; URSO</t>
  </si>
  <si>
    <t>GABAPENTIN; GABAPENTIN; ALPRAZOLAM; ALPRAZOLAM; SEROQUEL; SEROQUEL; LOBIVON; MADOPAR</t>
  </si>
  <si>
    <t>Erythema; Somnolence; Off label use</t>
  </si>
  <si>
    <t>Type 2 diabetes mellitus; Muscle spasms</t>
  </si>
  <si>
    <t>REVLIMID; PREDNISONE.; CYCLOPHOSPHAMIDE.</t>
  </si>
  <si>
    <t>Neuropathy peripheral; Decreased appetite; Nausea; Neutropenia; Diarrhoea; Hyperglycaemia; Thrombocytopenia; Intestinal ischaemia; Mucosal inflammation; Vomiting; Anaemia; Infection; Deep vein thrombosis; Renal disorder; Disease progression; Liver disorder; Cerebrovascular accident; Depression; Rash</t>
  </si>
  <si>
    <t>INSPRA</t>
  </si>
  <si>
    <t>Creatinine renal clearance decreased</t>
  </si>
  <si>
    <t>AZATHIOPRINE; FOLIO FORTE; BETAMETHASONE</t>
  </si>
  <si>
    <t>HELLP syndrome; Exposure during pregnancy</t>
  </si>
  <si>
    <t>EFIENT; EFIENT; ASPIRIN</t>
  </si>
  <si>
    <t>Back pain; Chills; Abdominal distension; Infusion related reaction</t>
  </si>
  <si>
    <t>Pregnancy with contraceptive device; Drug ineffective; Device dislocation</t>
  </si>
  <si>
    <t>Psoriatic arthropathy; Off label use</t>
  </si>
  <si>
    <t>Rash pustular</t>
  </si>
  <si>
    <t>Incorrect drug administration duration; Off label use; Drug ineffective</t>
  </si>
  <si>
    <t>HUMIRA; THYRONAJOD</t>
  </si>
  <si>
    <t>Alopecia areata; Alopecia</t>
  </si>
  <si>
    <t>CORICIDIN HBP COLD AND FLU; CORICIDIN HBP COLD AND FLU; CORICIDIN HBP COLD AND FLU; CORICIDIN HBP COLD AND FLU; CORICIDIN HBP COLD AND FLU</t>
  </si>
  <si>
    <t>Uveitis; Anaemia</t>
  </si>
  <si>
    <t>REMICADE; HUMIRA</t>
  </si>
  <si>
    <t>Intestinal adenocarcinoma; Anaemia</t>
  </si>
  <si>
    <t>ALENDRONIC ACID (UNKNOWN)</t>
  </si>
  <si>
    <t>Foetal cardiac disorder; Off label use</t>
  </si>
  <si>
    <t>METFORMIN HYDROCHLORIDE; VOLTAREN</t>
  </si>
  <si>
    <t>Metabolic acidosis; Pulmonary oedema; Vomiting; Blood creatinine increased</t>
  </si>
  <si>
    <t>Visual impairment; Type 2 diabetes mellitus; Neuropathy peripheral</t>
  </si>
  <si>
    <t>BUTRANS TRANSDERMAL PATCH; BUTRANS TRANSDERMAL PATCH; BUTRANS TRANSDERMAL PATCH; MULTIVITAMIN                       /00097801/</t>
  </si>
  <si>
    <t>Hallucination; Arrhythmia; Heart rate irregular; Hot flush; Palpitations; Vision blurred; Malaise; Headache; Hyperhidrosis</t>
  </si>
  <si>
    <t>FUROSEMIDE; KARVEZIDE; CARDIOASPIRIN</t>
  </si>
  <si>
    <t>Drug abuse; Hypokalaemia; Oedema peripheral; Renal failure acute; Overdose</t>
  </si>
  <si>
    <t>QUARTETTE</t>
  </si>
  <si>
    <t>Metrorrhagia</t>
  </si>
  <si>
    <t>MDV3100; MDV3100; ALINAMIN F; CALCIUM L-ASPARTATE; ZOLADEX; CELECOX; NEUROVITAN; MDV3100; CALCIUM L-ASPARTATE; SEISHOKU; CINAL; URIEF; PERSANTIN; LIVALO; ZOMETA; URSO; CONTOL; GLYCERIN.; L-CARTIN</t>
  </si>
  <si>
    <t>Hypoxic-ischaemic encephalopathy; Loss of consciousness</t>
  </si>
  <si>
    <t>Pain; Cough; Dyspnoea; Hot flush; Fatigue; Weight decreased; Depressed mood; Fall; Lower respiratory tract infection; Productive cough; Lung disorder; Sleep disorder; Tremor; Wheezing; Malaise; Decreased appetite</t>
  </si>
  <si>
    <t>Cerebral haemorrhage; Fall; Decubitus ulcer; Acetabulum fracture; Platelet count decreased; Haemoglobin decreased; C-reactive protein increased; Prothrombin time prolonged; Blood creatinine increased</t>
  </si>
  <si>
    <t>LIPITOR; LIPITOR; LIPITOR; LIPITOR; VYTORIN</t>
  </si>
  <si>
    <t>Type 2 diabetes mellitus; Skin lesion; Purulent discharge</t>
  </si>
  <si>
    <t>Oedema; Anaemia</t>
  </si>
  <si>
    <t>Peripheral swelling; Dyspnoea; Swelling</t>
  </si>
  <si>
    <t>LIPITOR; LIPITOR; ATORVASTATIN CALCIUM.; ATORVASTATIN CALCIUM.</t>
  </si>
  <si>
    <t>LIPITOR; LIPITOR; LIPITOR; LIPITOR; ATORVASTATIN CALCIUM.; ATORVASTATIN CALCIUM.</t>
  </si>
  <si>
    <t>INFLIXIMAB, RECOMBINANT; METHOTREXATE.</t>
  </si>
  <si>
    <t>Adverse event; Opportunistic infection; Double stranded DNA antibody positive; Neoplasm malignant; Infection; Autoimmune disorder; Antinuclear antibody positive; Autoantibody positive</t>
  </si>
  <si>
    <t>SANDOSTATIN LAR DEPOT; TAMBOCOR; SANDOSTATIN LAR DEPOT; DILTIAZEM HYDROCHLORIDE SANDOZ; DILTIAZEM HYDROCHLORIDE SANDOZ; PRADAXA; SANDOSTATIN LAR DEPOT; SANDOSTATIN LAR DEPOT; SANDOSTATIN; TIAZAC; TIAZAC; CORTICOSTEROID NOS; SANDOSTATIN LAR DEPOT; SANDOSTATIN LAR DEPOT; CORTISONE; SANDOSTATIN; DILTIAZEM HYDROCHLORIDE SANDOZ; PRADAXA; SANDOSTATIN LAR DEPOT</t>
  </si>
  <si>
    <t>Cataract; Hepatic pain; Malaise; Abdominal adhesions; Diarrhoea; Carcinoid syndrome; Pleural effusion; Metastases to liver; Oedema; Sciatic nerve injury; Injection site haematoma; Injection site haemorrhage; Feeling abnormal; Cough; Tachycardia; Platelet count decreased; Erythema; Dyspnoea; Metastases to peritoneum; Glaucoma; Body temperature decreased; Pain in extremity; Gait disturbance; Inappropriate schedule of product administration; Intestinal obstruction; Confusional state; Blood pressure increased; Petechiae; Injection site oedema; Needle issue; Pulmonary embolism; Back pain; Neuroendocrine tumour; Arthralgia; Sinusitis; Oedema peripheral; Fatigue; Injection site pain; Atrial fibrillation; Cardiac failure; Weight decreased; Piloerection; Skin disorder; Incorrect dose administered; Contusion; Dizziness; Loss of consciousness; Arrhythmia; Blood pressure decreased; Decreased appetite; Malignant neoplasm progression; Neck mass; Blood pressure systolic increased; Anaemia; Heart rate decreased; Fall; Nausea; Hypersensitivity; Urticaria; Constipation</t>
  </si>
  <si>
    <t>Photopsia</t>
  </si>
  <si>
    <t>VENLAFAXINE HCL; OLANZAPINE</t>
  </si>
  <si>
    <t>Ventricular tachycardia; Acute hepatic failure; Renal failure acute; Convulsion; Toxicity to various agents; Intentional overdose; Dyspnoea; Acidosis</t>
  </si>
  <si>
    <t>DR. SCHOLLS CALLUS REMOVERS</t>
  </si>
  <si>
    <t>AMITRIPTYLINE; AMITRIPTYLINE; AMITRIPTYLINE; AMITRIPTYLINE; CARBAMAZEPINE; CARBAMAZEPINE</t>
  </si>
  <si>
    <t>Ataxia; Somnolence; Orthostatic hypotension; Diplopia</t>
  </si>
  <si>
    <t>XALATAN; VACIDOX</t>
  </si>
  <si>
    <t>Arrhythmia; Hearing impaired</t>
  </si>
  <si>
    <t>ALIFLUS; MICARDIS; CARDIOASPIRIN; LANSOX; CIPROFLOXACIN HYDROCHLORIDE MONOHYDRATE; OMNIC</t>
  </si>
  <si>
    <t>Obsessive thoughts</t>
  </si>
  <si>
    <t>HUMIRA; ASTELIN; TRAMADOL; METOPROLOL; SPIRIVA; SYMBICORT; LYRICA; COLCRYS</t>
  </si>
  <si>
    <t>Asthenia; Nausea; Vomiting; Decreased appetite; Blood electrolytes abnormal; Renal disorder</t>
  </si>
  <si>
    <t>Headache; Throat irritation; Cough</t>
  </si>
  <si>
    <t>PRIMPERAN; HERBAL NOS; LENDORMIN; TRAMCET; XALKORI; MAGLAX; XALKORI</t>
  </si>
  <si>
    <t>Oesophageal ulcer</t>
  </si>
  <si>
    <t>Heart rate irregular; Chest discomfort</t>
  </si>
  <si>
    <t>Dizziness; Fluid retention; Nasal congestion; Lethargy</t>
  </si>
  <si>
    <t>FLUOXETINE (UNKNOWN); STESOLID; OMEPRAZOLE (UNKNOWN); CETIRIZINE (UNKNOWN); TOPIRAMATE (UNKNOWN); ZYPREXA; SEROQUEL; LITHIONIT; OXASCAND; CISORDINOL /00876702/; HEMINEVRIN; AKINETON /00079501/; THERALEN; IMOVANE; PROPAVAN; SOBRIL; ERGENYL; INVEGA; NOZINAN /00038601/; PARGITAN; QUETIAPINE; ATARAX /00058401/</t>
  </si>
  <si>
    <t>Ovarian germ cell cancer stage II; Amenorrhoea; Weight increased; Galactorrhoea; Tremor; Muscular weakness; Agitation; Dyspnoea; Blood prolactin increased; Palpitations; Aggression; Dyskinesia; Hyperhidrosis; Abdominal pain; Dysuria; Swelling; Muscle spasms; Breast enlargement; Fatigue</t>
  </si>
  <si>
    <t>QUARTETTE; MULTIVITAMIN</t>
  </si>
  <si>
    <t>Muscle spasms; Abdominal distension; Abdominal distension; Pain; Menorrhagia</t>
  </si>
  <si>
    <t>TRIFLUCAN; AMOXICILLIN PANPHARMA; AMOXICILLIN PANPHARMA; AMOXICILLIN PANPHARMA; JANUVIA; JANUVIA; INEXIUM /01479302/; RAMIPRIL; VERAPAMIL; DEROXAT; XANAX; KARDEGIC; LOXEN; LOVENOX; CALCIPARIN; DIFFU-K</t>
  </si>
  <si>
    <t>Patent ductus arteriosus; Haemangioma congenital; Atrial septal defect; Exposure during pregnancy</t>
  </si>
  <si>
    <t>Ocular icterus</t>
  </si>
  <si>
    <t>Dermatitis contact</t>
  </si>
  <si>
    <t>Death; Adverse event; Plasma cell myeloma</t>
  </si>
  <si>
    <t>Malaise; Oxygen saturation decreased; Cough; Dizziness; Dyspnoea; Nasal congestion</t>
  </si>
  <si>
    <t>AUBAGIO; CODEINE CONTIN; CLONAZEPAM; TRAZODONE; CITALOPRAM</t>
  </si>
  <si>
    <t>Anal abscess; Infection; Proctalgia; Erythema; Haemorrhoids; Asthenia; Pyrexia; Vomiting; Fatigue; Nausea; Diarrhoea</t>
  </si>
  <si>
    <t>PRAMIPEXOLE (UNKNOWN)</t>
  </si>
  <si>
    <t>HYDROCHLOROTHIAZIDE.; LETAIRIS; DILTIAZEM; LETAIRIS; ADCIRCA</t>
  </si>
  <si>
    <t>Blood pressure decreased; Dyspnoea; Oedema peripheral; Wheezing</t>
  </si>
  <si>
    <t>QUARTETTE; IRON</t>
  </si>
  <si>
    <t>Drug screen positive</t>
  </si>
  <si>
    <t>LETAIRIS; PREDNISONE.; LETAIRIS</t>
  </si>
  <si>
    <t>Renal failure; Hypotension; Unevaluable event</t>
  </si>
  <si>
    <t>Hypotension; Peripheral swelling; Oedema; Chest pain</t>
  </si>
  <si>
    <t>TEGRETOL</t>
  </si>
  <si>
    <t>Acute myeloid leukaemia</t>
  </si>
  <si>
    <t>FUROSEMIDE.; LETAIRIS</t>
  </si>
  <si>
    <t>Oedema peripheral; Flushing; Diarrhoea; Erythema</t>
  </si>
  <si>
    <t>Application site erythema; Application site pruritus; Drug effect decreased</t>
  </si>
  <si>
    <t>SALMETEROL XINAFOATE; BARNIDIPINE HYDROCHLORIDE; RAMIPRIL.</t>
  </si>
  <si>
    <t>Urticaria; Bronchospasm</t>
  </si>
  <si>
    <t>Dyspnoea exertional; Rheumatoid arthritis</t>
  </si>
  <si>
    <t>Unevaluable event; Dyspnoea; Headache</t>
  </si>
  <si>
    <t>AMLODIPINE (UNKNOWN); OMEPRAZOLE; LOSARTAN</t>
  </si>
  <si>
    <t>AVELOX; FUROSEMIDE</t>
  </si>
  <si>
    <t>Hypersensitivity; Wheezing; Fatigue</t>
  </si>
  <si>
    <t>Feeling cold; Abdominal pain upper; Dehydration</t>
  </si>
  <si>
    <t>Dyspnoea; Peripheral swelling; Oedema; Dizziness</t>
  </si>
  <si>
    <t>Fatigue; Nasal congestion; Nasopharyngitis</t>
  </si>
  <si>
    <t>Cardiac disorder; Blister</t>
  </si>
  <si>
    <t>Migraine; Nasal congestion</t>
  </si>
  <si>
    <t>Fluid retention; Oedema peripheral</t>
  </si>
  <si>
    <t>LETAIRIS; EPOPROSTENOL.; PROSTACYCLIN; LETAIRIS</t>
  </si>
  <si>
    <t>Erythema; Hypersensitivity; Hyperhidrosis; Migraine; Myalgia; Sinus disorder; Pain; Paranasal sinus discomfort; Dizziness; Pain in jaw; Presyncope; Flushing</t>
  </si>
  <si>
    <t>Nasal congestion; Lip disorder; Peripheral swelling</t>
  </si>
  <si>
    <t>TAXOTERE</t>
  </si>
  <si>
    <t>Paraplegia</t>
  </si>
  <si>
    <t>Dysgeusia; Dizziness postural; Unevaluable event</t>
  </si>
  <si>
    <t>Rash pruritic; Headache; Oedema peripheral</t>
  </si>
  <si>
    <t>Cough; Headache; Throat irritation; Laryngeal pain</t>
  </si>
  <si>
    <t>DOXAZOSIN (UNKNOWN); ASPIRIN; BENDROFLUMETHIAZIDE; CRESTOR; LISINOPRIL; OMACOR                             /06312301/; VITAMIN C                          /00008001/; ATORVASTATIN</t>
  </si>
  <si>
    <t>Unevaluable event; Insomnia; Middle insomnia; Dizziness; Fatigue</t>
  </si>
  <si>
    <t>CITALOPRAM HYDROCHLORIDE; CYMBALTA</t>
  </si>
  <si>
    <t>Drug abuse; Intentional self-injury; Sopor; Overdose</t>
  </si>
  <si>
    <t>OXYTROL FOR WOMEN; INSULIN; CRESTOR; ASPIRIN</t>
  </si>
  <si>
    <t>HALOPERIDOL; LORAZEPAM</t>
  </si>
  <si>
    <t>Cardiotoxicity; Depressed level of consciousness; Atrial flutter; Hypoxia; Drug interaction</t>
  </si>
  <si>
    <t>DEXAMETHASONE INJECTION (MANUFACTURER UNKNOWN) (DEXAMETHASONE SODIUM PHOSPHATE ) (DEXAMETHASONE SODIUM PHOSPHATE); BORTEZOMIB (BORTEZOMIB)</t>
  </si>
  <si>
    <t>Fluid overload; Syncope; Neuropathy peripheral</t>
  </si>
  <si>
    <t>Back injury; Painful respiration</t>
  </si>
  <si>
    <t>RASILEZ</t>
  </si>
  <si>
    <t>REVATIO; LETAIRIS; WARFARIN</t>
  </si>
  <si>
    <t>Renal disorder; Dyspnoea; Fluid retention; Malaise</t>
  </si>
  <si>
    <t>Blister; Nasal congestion</t>
  </si>
  <si>
    <t>Vomiting; Oedema; Diarrhoea; Syncope</t>
  </si>
  <si>
    <t>Malaise; Dyspnoea</t>
  </si>
  <si>
    <t>Pyrexia; Infection</t>
  </si>
  <si>
    <t>REVATIO; REMODULIN; LETAIRIS</t>
  </si>
  <si>
    <t>VIIth nerve paralysis</t>
  </si>
  <si>
    <t>Infusion site pain</t>
  </si>
  <si>
    <t>ALPRAZOLAM; GABAPENTIN; SEROQUEL; LOBIVON; MADOPAR</t>
  </si>
  <si>
    <t>Erythema; Sopor; Off label use</t>
  </si>
  <si>
    <t>TEMODAL; IRINOTECAN HYDROCHLORIDE</t>
  </si>
  <si>
    <t>Hepatocellular injury; Cholestasis</t>
  </si>
  <si>
    <t>LETAIRIS; SIMVASTATIN.</t>
  </si>
  <si>
    <t>Contusion; Dizziness; Restless legs syndrome</t>
  </si>
  <si>
    <t>Overdose; Inappropriate schedule of drug administration</t>
  </si>
  <si>
    <t>Dyspnoea; Dizziness; Pain in extremity</t>
  </si>
  <si>
    <t>Cough; Dizziness; Swelling; Rhinorrhoea; Dyspnoea</t>
  </si>
  <si>
    <t>Fluid retention; Sinus congestion; Oedema</t>
  </si>
  <si>
    <t>Diarrhoea; Headache</t>
  </si>
  <si>
    <t>Disease progression; Central nervous system lesion; Drug dose omission</t>
  </si>
  <si>
    <t>ADALIMUMAB</t>
  </si>
  <si>
    <t>Malaise; Pyrexia; Rash generalised; Headache</t>
  </si>
  <si>
    <t>Drug administration error; Nasal congestion; Dyspnoea; Dizziness</t>
  </si>
  <si>
    <t>TYVASO; WARFARIN SODIUM.; REVATIO; LETAIRIS; LETAIRIS</t>
  </si>
  <si>
    <t>Pneumonia; Fluid retention; Hypoxia</t>
  </si>
  <si>
    <t>Echocardiogram</t>
  </si>
  <si>
    <t>ROPINIROLE; PIPER METHYSTICUM ROOT</t>
  </si>
  <si>
    <t>Acute psychosis; Drug interaction</t>
  </si>
  <si>
    <t>TRAMADOL (UNKNOWN)</t>
  </si>
  <si>
    <t>Grand mal convulsion</t>
  </si>
  <si>
    <t>Fall; Laceration</t>
  </si>
  <si>
    <t>Headache; Bronchitis</t>
  </si>
  <si>
    <t>PARAGARD 380A; VITAMINS</t>
  </si>
  <si>
    <t>Embedded device; Dysmenorrhoea; Vaginal haemorrhage; Device breakage</t>
  </si>
  <si>
    <t>TYVASO; ADCIRCA; LETAIRIS; LETAIRIS</t>
  </si>
  <si>
    <t>Nasopharyngitis; Inappropriate schedule of drug administration</t>
  </si>
  <si>
    <t>REMODULIN; LETAIRIS; LETAIRIS; ADCIRCA</t>
  </si>
  <si>
    <t>Fall; Arthritis</t>
  </si>
  <si>
    <t>REVATIO; LETAIRIS; REMODULIN</t>
  </si>
  <si>
    <t>LETAIRIS; METOPROLOL; CENTRUM SILVER                     /02363801/; ADCIRCA; FUROSEMIDE.; FOLIC ACID.; OMEGA 3                            /01334101/; SYNTHROID; SPIRONOLACTONE.; ATORVASTATIN; LOSARTAN.; GLUCOSAMINE</t>
  </si>
  <si>
    <t>Unevaluable event; Deafness; Middle ear effusion</t>
  </si>
  <si>
    <t>REMODULIN; LETAIRIS; REVATIO</t>
  </si>
  <si>
    <t>LETAIRIS; ADCIRCA; TRACLEER; COUMADIN</t>
  </si>
  <si>
    <t>Malaise; Nasal congestion; Arthralgia; Pain</t>
  </si>
  <si>
    <t>Asthma; Bronchitis</t>
  </si>
  <si>
    <t>VX-770; AQUADEKS; VITAMIN D; ALBUTEROL; FLOVENT; PULMOZYME; CREON; PREVACID; CAYSTON; TOBRAMYCIN; ZITHROMAX; ENSURE</t>
  </si>
  <si>
    <t>VENTAVIS; LETAIRIS; REVATIO; LETAIRIS</t>
  </si>
  <si>
    <t>Dyspnoea; Heart rate increased; Dizziness; Malaise</t>
  </si>
  <si>
    <t>Syncope; Fluid overload</t>
  </si>
  <si>
    <t>Back pain; Headache; Facial pain; Bone pain</t>
  </si>
  <si>
    <t>Laryngeal pain; Throat irritation</t>
  </si>
  <si>
    <t>AMLODIPINE; LETAIRIS; LETAIRIS</t>
  </si>
  <si>
    <t>Nasal congestion; Hypotension; Dyspnoea; Swelling face</t>
  </si>
  <si>
    <t>Colonoscopy</t>
  </si>
  <si>
    <t>Feeling abnormal; Anxiety; Palpitations; Fluid retention</t>
  </si>
  <si>
    <t>CLARITHROMYCIN; YASMIN</t>
  </si>
  <si>
    <t>Dyspnoea; Myalgia; Dysgeusia; Nausea; Diarrhoea; Insomnia; Asthenia; Hyperhidrosis; Activities of daily living impaired</t>
  </si>
  <si>
    <t>Weight decreased; Nasal congestion</t>
  </si>
  <si>
    <t>Pruritus; Pain; Discomfort; Unevaluable event; Fatigue</t>
  </si>
  <si>
    <t>Visual impairment; Nervousness; Asthenia</t>
  </si>
  <si>
    <t>WARFARIN; ADCIRCA; LETAIRIS; TYVASO</t>
  </si>
  <si>
    <t>VICTRELIS; PEGASYS; COPEGUS</t>
  </si>
  <si>
    <t>General physical health deterioration; Surgery; Retinal toxicity; Tooth disorder; Retinopathy; Therapeutic product ineffective</t>
  </si>
  <si>
    <t>Chest discomfort; Blood pressure decreased; Fluid retention</t>
  </si>
  <si>
    <t>LETAIRIS; LETAIRIS; LETAIRIS; TYVASO; REVATIO</t>
  </si>
  <si>
    <t>Throat irritation; Nausea</t>
  </si>
  <si>
    <t>Pulmonary arterial pressure increased; Lymphoedema; Oedema; Dyspnoea; Sleep apnoea syndrome</t>
  </si>
  <si>
    <t>Red blood cell count decreased</t>
  </si>
  <si>
    <t>LETAIRIS; WARFARIN</t>
  </si>
  <si>
    <t>Diarrhoea; Dysphonia; Dizziness; Headache; Flushing; Cough; Epistaxis</t>
  </si>
  <si>
    <t>Chest pain; Oedema; Dyspnoea; Dizziness; Chronic sinusitis; Nasal congestion; Lung disorder; Fatigue; Cough</t>
  </si>
  <si>
    <t>Dysfunctional uterine bleeding</t>
  </si>
  <si>
    <t>TYVASO; REVATIO; LETAIRIS; SILDENAFIL.</t>
  </si>
  <si>
    <t>Throat irritation; Laryngeal pain; Cough; Bronchitis</t>
  </si>
  <si>
    <t>LETAIRIS; REMODULIN; COUMADIN</t>
  </si>
  <si>
    <t>Nausea; Migraine; Eating disorder</t>
  </si>
  <si>
    <t>Unevaluable event; Dyspnoea</t>
  </si>
  <si>
    <t>Wheezing; Breast pain</t>
  </si>
  <si>
    <t>Hypotension; Dizziness; Syncope</t>
  </si>
  <si>
    <t>Diarrhoea; Dizziness</t>
  </si>
  <si>
    <t>IBUPROFEN; PARACETAMOL; CITALOPRAM</t>
  </si>
  <si>
    <t>Nephrocalcinosis; Renal tubular acidosis; Drug abuse</t>
  </si>
  <si>
    <t>LETAIRIS; REVATIO; ADCIRCA; WARFARIN</t>
  </si>
  <si>
    <t>Hot flush</t>
  </si>
  <si>
    <t>Eating disorder; Weight decreased; Depression</t>
  </si>
  <si>
    <t>LETAIRIS; LETAIRIS; EPOPROSTENOL.; REVATIO</t>
  </si>
  <si>
    <t>LETAIRIS; HYDROXYCHLOROQUINE; BUDEPRION; MYCOPHENOLATE; TACROLIMUS.; NEXIUM; TACROLIMUS.; PREDNISONE.</t>
  </si>
  <si>
    <t>Infection; Cellulitis</t>
  </si>
  <si>
    <t>LETAIRIS; VITAMIN B12</t>
  </si>
  <si>
    <t>Dyspnoea; Asthenia; Somnolence; Fatigue</t>
  </si>
  <si>
    <t>Fluid retention; Fatigue; Dyspnoea</t>
  </si>
  <si>
    <t>Nasal congestion; Oedema</t>
  </si>
  <si>
    <t>CLARITIN LIQUIGELS; CLARITIN LIQUIGELS</t>
  </si>
  <si>
    <t>Dizziness; Gait disturbance</t>
  </si>
  <si>
    <t>Dizziness; Unevaluable event</t>
  </si>
  <si>
    <t>Oedema; Peripheral swelling</t>
  </si>
  <si>
    <t>JETREA</t>
  </si>
  <si>
    <t>Blindness transient; Vision blurred; Visual impairment; Vitreous floaters</t>
  </si>
  <si>
    <t>LETAIRIS; COUMADIN; EPOPROSTENOL.; REVATIO</t>
  </si>
  <si>
    <t>Glossodynia</t>
  </si>
  <si>
    <t>RAMIPRIL.; RAMIPRIL.; CRESTOR; GLICLAZIDE</t>
  </si>
  <si>
    <t>Formication; Presyncope; Vertigo; Orthostatic hypotension; Loss of consciousness</t>
  </si>
  <si>
    <t>SILDENAFIL.; LETAIRIS</t>
  </si>
  <si>
    <t>LETAIRIS; LETAIRIS; TYVASO; ADCIRCA; VENTAVIS</t>
  </si>
  <si>
    <t>Weight decreased; Diarrhoea; Depression; Headache; Nausea; Oropharyngeal pain</t>
  </si>
  <si>
    <t>TYVASO; LETAIRIS; ADCIRCA; LETAIRIS</t>
  </si>
  <si>
    <t>Nervousness; Tremor</t>
  </si>
  <si>
    <t>WARFARIN; ADCIRCA; LETAIRIS; LETAIRIS; LETAIRIS; LETAIRIS</t>
  </si>
  <si>
    <t>Oedema; Nasal dryness; Dyspnoea; Dry mouth; Chest pain</t>
  </si>
  <si>
    <t>PROTAMINE SULFATE; HEPARIN (HEPARIN)</t>
  </si>
  <si>
    <t>Anaphylactic reaction; Pruritus; Cough; Wheezing; Refusal of treatment by patient</t>
  </si>
  <si>
    <t>Nasal congestion; Headache</t>
  </si>
  <si>
    <t>Night sweats</t>
  </si>
  <si>
    <t>Apnoea; Vision blurred</t>
  </si>
  <si>
    <t>LETAIRIS; ADCIRCA; COUMADIN</t>
  </si>
  <si>
    <t>Headache; Fluid retention; Oedema peripheral</t>
  </si>
  <si>
    <t>Nasal ulcer; Mouth ulceration; Swelling face</t>
  </si>
  <si>
    <t>LETAIRIS; REVATIO; LETAIRIS; VENTAVIS</t>
  </si>
  <si>
    <t>Gout; Malaise</t>
  </si>
  <si>
    <t>Erythema</t>
  </si>
  <si>
    <t>Headache; Muscular weakness</t>
  </si>
  <si>
    <t>LETAIRIS; ADCIRCA; TYVASO; COUMADIN</t>
  </si>
  <si>
    <t>Dizziness; Productive cough</t>
  </si>
  <si>
    <t>Acne</t>
  </si>
  <si>
    <t>COUMADIN; LETAIRIS; REMODULIN</t>
  </si>
  <si>
    <t>Unevaluable event; Back pain; Diarrhoea</t>
  </si>
  <si>
    <t>Skin lesion</t>
  </si>
  <si>
    <t>Epistaxis; Dizziness</t>
  </si>
  <si>
    <t>Chest discomfort; Dyspnoea</t>
  </si>
  <si>
    <t>COUMADIN; LETAIRIS; LETAIRIS; REMODULIN; ADCIRCA</t>
  </si>
  <si>
    <t>Influenza like illness</t>
  </si>
  <si>
    <t>LETAIRIS; WARFARIN; LETAIRIS</t>
  </si>
  <si>
    <t>Dysuria</t>
  </si>
  <si>
    <t>Vocal cord paralysis; Dysphonia; Ear neoplasm</t>
  </si>
  <si>
    <t>BACLOFEN.; AUBAGIO; AUBAGIO; TEGRETOL; AUBAGIO; TEGRETOL</t>
  </si>
  <si>
    <t>Paraesthesia; Asthenia; Deafness; Feeling abnormal; Burning sensation; Lethargy; Pain; Amnesia; Muscular weakness; Hypoaesthesia</t>
  </si>
  <si>
    <t>SILDENAFIL.; COUMADIN; REMODULIN; LETAIRIS</t>
  </si>
  <si>
    <t>Nausea; Syncope; Gastrointestinal disorder</t>
  </si>
  <si>
    <t>Psychomotor retardation; Dyspnoea</t>
  </si>
  <si>
    <t>Nasal congestion; Peripheral swelling</t>
  </si>
  <si>
    <t>Foreign body sensation in eyes; Conjunctival hyperaemia; Conjunctival oedema</t>
  </si>
  <si>
    <t>Oesophageal pain; Hepatomegaly</t>
  </si>
  <si>
    <t>Anaemia; Dyspnoea; Asthenia; Malaise; Decreased appetite</t>
  </si>
  <si>
    <t>LETAIRIS; EPOPROSTENOL.; LETAIRIS; LETAIRIS; TRACLEER; ADCIRCA</t>
  </si>
  <si>
    <t>LETAIRIS; LETAIRIS; TYVASO; ADCIRCA</t>
  </si>
  <si>
    <t>Rash pruritic; Oedema; Nasal congestion</t>
  </si>
  <si>
    <t>METHOTREXATE (UNKNOWN); OMEPRAZOLE (UNKNOWN); AMLODIPINE; CALCICHEW D3; FOLIC ACID</t>
  </si>
  <si>
    <t>Hypotension; Oedema peripheral; Generalised oedema</t>
  </si>
  <si>
    <t>Oedema peripheral; Nausea; Headache</t>
  </si>
  <si>
    <t>Peripheral swelling; Blood pressure increased; Dyspnoea</t>
  </si>
  <si>
    <t>LETAIRIS; OXYGEN.; LETAIRIS; ADCIRCA; REMODULIN; WARFARIN</t>
  </si>
  <si>
    <t>Asthenia; Dizziness; Oedema</t>
  </si>
  <si>
    <t>Diabetes mellitus</t>
  </si>
  <si>
    <t>Dyspnoea; Palpitations; Fatigue</t>
  </si>
  <si>
    <t>LETAIRIS; ADCIRCA; COUMADIN; EPOPROSTENOL.</t>
  </si>
  <si>
    <t>Catheter site discharge</t>
  </si>
  <si>
    <t>LETAIRIS; LETAIRIS; TYLENOL                            /00020001/</t>
  </si>
  <si>
    <t>Alanine aminotransferase increased; Aspartate aminotransferase increased; Liver disorder</t>
  </si>
  <si>
    <t>LETAIRIS; LETAIRIS; COUMADIN                           /00014802/</t>
  </si>
  <si>
    <t>Accident</t>
  </si>
  <si>
    <t>TYVASO; LETAIRIS; LETAIRIS; REVATIO</t>
  </si>
  <si>
    <t>Sinusitis; Nasal congestion; Dizziness; Dysphonia</t>
  </si>
  <si>
    <t>Weight decreased; Oedema</t>
  </si>
  <si>
    <t>COUMADIN; FLOLAN; LETAIRIS; ADCIRCA</t>
  </si>
  <si>
    <t>Tonsillitis; Pruritus</t>
  </si>
  <si>
    <t>Sinus disorder; Ear tube insertion</t>
  </si>
  <si>
    <t>Right ventricular failure; Oedema; Dysphemia; Paraesthesia; Unevaluable event; Fall; Loss of consciousness; Dizziness</t>
  </si>
  <si>
    <t>Fatigue; Headache; Swelling</t>
  </si>
  <si>
    <t>WARFARIN; LETAIRIS; EPOPROSTENOL.</t>
  </si>
  <si>
    <t>Malaise; Fluid retention; Migraine; Somnolence</t>
  </si>
  <si>
    <t>Drug dose omission; Dialysis</t>
  </si>
  <si>
    <t>Rash pustular; Blister</t>
  </si>
  <si>
    <t>ADCIRCA; FLOLAN; LETAIRIS</t>
  </si>
  <si>
    <t>Device related infection</t>
  </si>
  <si>
    <t>Feeling abnormal; Nausea; Hypotension</t>
  </si>
  <si>
    <t>Device failure</t>
  </si>
  <si>
    <t>PREDNISOLONE; PREDNISOLONE; PREDNISOLONE; PREDNISOLONE; PREDNISOLONE; PREDNISOLONE; VINCRISTINE; GAMMA GLOBULIN</t>
  </si>
  <si>
    <t>Hepatic function abnormal; Myopathy</t>
  </si>
  <si>
    <t>Sinus congestion</t>
  </si>
  <si>
    <t>Oedema; Dyspnoea</t>
  </si>
  <si>
    <t>PREDNISOLONE.; PREDNISOLONE.</t>
  </si>
  <si>
    <t>Dyspnoea; Malaise; Hypopnoea; Death</t>
  </si>
  <si>
    <t>Middle insomnia; Chills; Feeling hot; Dizziness</t>
  </si>
  <si>
    <t>ORENCIA; CLOPIDOGREL BISULFATE; IRBESARTAN TABS 300 MG; THYROXINE; SOMAC; MAGNESIUM ASPARTATE; OXYCODONE; PARACETAMOL; DOTHEP; FOLIC ACID; BETAMETHASONE VALERATE; ENDONE; LIPITOR; LYRICA; MAGMIN; MEGAFOL; METHOTREXATE TABS; MOVICOL; NITROLINGUAL SPRAY; OROXINE; OXYCONTIN; PANADOL; QUINSUL; SOMAC; SYMBICORT</t>
  </si>
  <si>
    <t>Cerebrovascular accident; Drug ineffective</t>
  </si>
  <si>
    <t>Headache; Unevaluable event; Fatigue; Nasal congestion</t>
  </si>
  <si>
    <t>Catheter site pruritus; Catheter site erythema</t>
  </si>
  <si>
    <t>Unevaluable event; Sinus congestion; Cough; Jugular vein distension</t>
  </si>
  <si>
    <t>SABRIL     (TABLET); SABRIL     (TABLET); FELBAMATE; LAMICTAL; BENZODIAZEPINE; NEURONTIN; BANZEL; DILANTIN; LYRICA; GABITRIL</t>
  </si>
  <si>
    <t>Generalised tonic-clonic seizure; Status epilepticus; Convulsion</t>
  </si>
  <si>
    <t>FORTESTA; FORTESTA</t>
  </si>
  <si>
    <t>Aortic dissection; Acne; Aggression; Palpitations; Fatigue; Nausea</t>
  </si>
  <si>
    <t>PRADAXA; GLIPIZIDE XL; METOPROLOL TARTRATE; OMEPRAZOLE; LOSARTIN POTASSIUM; PRAVASTATIN; BIOTEN; VITAMIN D3; CENTRUM SILVER; VITAMIN B 12</t>
  </si>
  <si>
    <t>Swelling; Arthralgia; Joint swelling; Weight increased</t>
  </si>
  <si>
    <t>Peripheral swelling; Headache; Gastric dilatation; Chest pain</t>
  </si>
  <si>
    <t>COUMADIN; LETAIRIS; REVATIO; REMODULIN</t>
  </si>
  <si>
    <t>Oedema; Oedema peripheral; Dizziness</t>
  </si>
  <si>
    <t>OXYTROL FOR WOMEN; HYDROCHLOROTHIAZIDE (+) TRIAMTERENE</t>
  </si>
  <si>
    <t>Application site swelling; Application site rash; Application site erythema; Application site pruritus</t>
  </si>
  <si>
    <t>CYCLOPHOSPHAMIDE TABLETS USP; DOXORUBICIN; FLUOROURACIL</t>
  </si>
  <si>
    <t>Hepatic failure; Hepatitis B; Vertigo</t>
  </si>
  <si>
    <t>Knee operation</t>
  </si>
  <si>
    <t>Death; Oesophageal carcinoma; Varicella; Hypersensitivity</t>
  </si>
  <si>
    <t>Type 2 diabetes mellitus; Cataract</t>
  </si>
  <si>
    <t>Chest discomfort; Dyspnoea; Fluid retention; Diarrhoea</t>
  </si>
  <si>
    <t>MUCINEX MAXIMUM STRENGTH; ANTIBIOTIC</t>
  </si>
  <si>
    <t>Amnesia; Incontinence; Dysstasia; Lethargy; Headache</t>
  </si>
  <si>
    <t>Device malfunction; Device occlusion</t>
  </si>
  <si>
    <t>Application site vesicles</t>
  </si>
  <si>
    <t>LISINOPRIL.; PROAIR INHALER; NAPROXEN.; ATORVASTATIN; LIPITOR; LEVOTHYROXINE; LIPITOR; LIPITOR; LIPITOR; ZAFIRLUKAST.; NAPROXEN.; ATORVASTATIN</t>
  </si>
  <si>
    <t>Type 2 diabetes mellitus; Burning sensation</t>
  </si>
  <si>
    <t>Wheezing</t>
  </si>
  <si>
    <t>CITALOPRAM (UNKNOWN); CALCICHEW D3; METFORMIN; UNIPHYLLIN CONTINUS; ALENDRONIC ACID; ASPIRIN; CARBOCISTEINE; FERROUS FUMARATE; LINAGLIPTIN; SALBUTAMOL</t>
  </si>
  <si>
    <t>Hyponatraemia; Confusional state</t>
  </si>
  <si>
    <t>IBRUTINIB; IBRUTINIB; NEUPOGEN; MORPHINE SULFATE; NORCO; LANSOPRAZOLE; SYNTHROID; AUGMENTIN; ZOFRAN; ZOFRAN; PSEUDOEPHEDRINE; DOCUSATE/SENNA; ACETAMINOPHEN</t>
  </si>
  <si>
    <t>Leukocytosis</t>
  </si>
  <si>
    <t>Syncope; Lip injury; Fall; Contusion; Dizziness</t>
  </si>
  <si>
    <t>TAMSULOSIN; ALEVE; ALEVE; LEVOTHYROXINE</t>
  </si>
  <si>
    <t>Incorrect drug administration duration; Gastrointestinal haemorrhage; Gastric ulcer; Duodenal ulcer</t>
  </si>
  <si>
    <t>PICATO; BABY ASPIRIN (ACETYLSALICYLIC ACID); LIPITOR (ATORVASTATIN CALCIUM); HYDROCOXYUREA (HYDROXYCARBAMIDE); LUNESTA</t>
  </si>
  <si>
    <t>Application site vesicles; Application site pain</t>
  </si>
  <si>
    <t>Malaise; Fatigue; Dizziness; Nausea</t>
  </si>
  <si>
    <t>Asthenia; Dyspnoea</t>
  </si>
  <si>
    <t>LETAIRIS; LETAIRIS; LETAIRIS; TRACLEER; LETAIRIS</t>
  </si>
  <si>
    <t>LETAIRIS; LETAIRIS; MULTAQ</t>
  </si>
  <si>
    <t>Depressed mood; Feeling abnormal; Fluid retention</t>
  </si>
  <si>
    <t>Application site swelling; Application site pain; Application site exfoliation; Drug administered at inappropriate site</t>
  </si>
  <si>
    <t>Type 2 diabetes mellitus; Gait disturbance; Hypoaesthesia; Hypersomnia; Feeling abnormal; Laboratory test abnormal; Unevaluable event; Fatigue</t>
  </si>
  <si>
    <t>NUVIGIL; NUVIGIL</t>
  </si>
  <si>
    <t>Drug ineffective; Somnolence; Nausea; Somnolence; Off label use</t>
  </si>
  <si>
    <t>Respiratory tract congestion; Nasal congestion</t>
  </si>
  <si>
    <t>Oral fungal infection</t>
  </si>
  <si>
    <t>Fluid retention; Contusion; Discomfort; Fatigue</t>
  </si>
  <si>
    <t>Application site erythema; Application site pain; Application site scab; Application site swelling; Drug administration error</t>
  </si>
  <si>
    <t>IBRUTINIB; IBRUTINIB; LENALIDOMIDE; LENALIDOMIDE</t>
  </si>
  <si>
    <t>Hypokalaemia; Neutrophil count decreased; Hypophosphataemia</t>
  </si>
  <si>
    <t>REYATAZ; NORVIR; TRUVADA; COMBIVIR; KALETRA</t>
  </si>
  <si>
    <t>Abortion spontaneous; Abdominal injury; Maternal exposure during pregnancy</t>
  </si>
  <si>
    <t>CISPLATIN.; XELODA; EPIRUBICIN; PERINDOPRIL; LANSOPRAZOLE.; AVASTIN; BISOPROLOL</t>
  </si>
  <si>
    <t>Atrial fibrillation; Dyspnoea; Pyrexia; Chest pain; Sinus tachycardia; Pneumonitis</t>
  </si>
  <si>
    <t>Allergic respiratory symptom; Pruritus allergic; Nasal congestion</t>
  </si>
  <si>
    <t>IMBRUVICA</t>
  </si>
  <si>
    <t>Febrile neutropenia; Subdural haematoma; Dental caries; Ecchymosis</t>
  </si>
  <si>
    <t>Bronchitis; Allergic bronchitis</t>
  </si>
  <si>
    <t>DONEPEZIL; EDARBYCLOR; PREMARIN; LEVOTHYROXINE; PREMARIN; BABY ASPIRIN</t>
  </si>
  <si>
    <t>Osteoporosis; Alopecia; Dementia Alzheimer^s type; Osteopenia; Hearing impaired; Skin wrinkling; Fall</t>
  </si>
  <si>
    <t>ETOPOSIDE.; CODEINE; CARBOPLATIN.</t>
  </si>
  <si>
    <t>Malignant neoplasm progression; Pulmonary embolism</t>
  </si>
  <si>
    <t>Drug hypersensitivity; Angioedema</t>
  </si>
  <si>
    <t>Application site erythema; Application site pain; Application site swelling; Application site exfoliation; Application site vesicles; Application site discharge</t>
  </si>
  <si>
    <t>REBETOL; PEGINTRON; VICTRELIS; EPREX; BLESSED THISTLE; CURCUMA PHAEOCAULIS; EUTIROX</t>
  </si>
  <si>
    <t>BLEOMICINA TEVA; ADRIBLASTINA; VELBE; DETICENE; ZOFRAN; DESAMETASONE FOSFATO HOSPIRA</t>
  </si>
  <si>
    <t>PRADAXA; AMIODARONE; ATORVASTATIN; DILTIAZEM; LASIX; HUMIRA; LISINOPRIL; POTASSIUM; NASONEX; PROVENTIL INHALER; VIAGRA; TRAMADOL; LORCET; CELEBREX</t>
  </si>
  <si>
    <t>Pulmonary alveolar haemorrhage; Respiratory failure; Epistaxis; Rectal haemorrhage; Haematospermia; Haemorrhage</t>
  </si>
  <si>
    <t>Flatulence; Abdominal pain</t>
  </si>
  <si>
    <t>ROCURONIUM BROMIDE; EN; FENTANEST; PRAMIPEXOLE DICHLORHYDRATE MONOHYDRATE; PROPOFOL</t>
  </si>
  <si>
    <t>Epiglottic oedema; Face oedema; Tongue oedema; Rash</t>
  </si>
  <si>
    <t>White blood cell count decreased; Red blood cell count decreased</t>
  </si>
  <si>
    <t>AERIUS; SIMVASTATIN; DEDROGYL; NATISPRAY; KARDEGIC; CARDENSIEL; EUPANTOL; CAPTOPRIL; METFOMIN HYDROCHLORIDE; LASILIX</t>
  </si>
  <si>
    <t>Diarrhoea; Colitis microscopic; Weight decreased</t>
  </si>
  <si>
    <t>Drug administered at inappropriate site; No adverse event</t>
  </si>
  <si>
    <t>Syncope; Exercise tolerance decreased; Middle insomnia; Cough; Loss of consciousness; Unevaluable event; Dyspnoea; Fatigue</t>
  </si>
  <si>
    <t>Drug ineffective; Gastrooesophageal reflux disease; Dyspnoea; Fatigue</t>
  </si>
  <si>
    <t>XEROQUEL; XEROQUEL; XEROQUEL; PROZAC; LYSANXIA; LEVOTHYROX</t>
  </si>
  <si>
    <t>Deep vein thrombosis; Drug ineffective</t>
  </si>
  <si>
    <t>OXYTROL FOR WOMEN; DILTIAZEM HYDROCHLORIDE</t>
  </si>
  <si>
    <t>Urinary incontinence</t>
  </si>
  <si>
    <t>Dry mouth; Flushing; Nasal congestion; Dyspnoea</t>
  </si>
  <si>
    <t>XELJANZ; MOBIC; PREDNISONE</t>
  </si>
  <si>
    <t>Diarrhoea; Dyspepsia; Abdominal discomfort</t>
  </si>
  <si>
    <t>COPPERTONE ULTRAGUARD LOTION SPF 50</t>
  </si>
  <si>
    <t>Circumstance or information capable of leading to medication error; Product lot number issue</t>
  </si>
  <si>
    <t>Application site erythema; Application site pain; Application site swelling; Application site vesicles; Drug administered at inappropriate site; Incorrect drug administration duration</t>
  </si>
  <si>
    <t>TYVASO; MACITENTAN; REVATIO</t>
  </si>
  <si>
    <t>PLAN B ONE-STEP; PLAN B ONE-STEP; PLAN B ONE-STEP</t>
  </si>
  <si>
    <t>Secretion discharge; Menstruation irregular; Pelvic pain</t>
  </si>
  <si>
    <t>KALETRA; TENOFOVIR; EMTRICITABINE; COTRIMOXAZOLE; FERROUS SULPHATE</t>
  </si>
  <si>
    <t>TREANDA; RITUXIMAB; GS-1101; ACYCLOVIR; AMOXICILLIN; ATORVASTATIN; BACTRIM DS; CETIRIZINE HYDROCHLORIDE; CIPRO; FLUCONAZOLE; LORAZEPAM; LORAZEPAM; METFORMIN HYDROCHLORIDE; MIRACLE MOUTHWASH; NIASPAN</t>
  </si>
  <si>
    <t>Neutropenia; Anaemia; Pancytopenia; Thrombocytopenia</t>
  </si>
  <si>
    <t>NUVIGIL; NUVIGIL; SINGULAIR; XYZAL; ALBUTEROL</t>
  </si>
  <si>
    <t>CYCLOPENTOLATE HCL</t>
  </si>
  <si>
    <t>Metabolic acidosis; Tachycardia; Vomiting</t>
  </si>
  <si>
    <t>PICATO GEL</t>
  </si>
  <si>
    <t>Application site pain; Application site erythema; Application site pain; Application site swelling; Incorrect drug administration duration</t>
  </si>
  <si>
    <t>EFFIENT</t>
  </si>
  <si>
    <t>Myocardial infarction; Thrombosis in device</t>
  </si>
  <si>
    <t>Deep vein thrombosis; Pulmonary embolism</t>
  </si>
  <si>
    <t>Off label use; Drug administration error; Incorrect drug administration duration</t>
  </si>
  <si>
    <t>GEMCITABINE HYDROCHLORIDE; CISPLATIN; TS 1</t>
  </si>
  <si>
    <t>Decreased appetite; Pulmonary embolism; Hypercalcaemia; Leukocytosis</t>
  </si>
  <si>
    <t>BENDAMUSTINE; RITUXIMAB; LENALIDOMIDE</t>
  </si>
  <si>
    <t>Pulmonary embolism; Neoplasm progression; Abdominal pain</t>
  </si>
  <si>
    <t>TRACLEER; WARFARIN; BAYASPIRIN; HERBESSER; OXYGEN.; SILDENAFIL CITRATE.</t>
  </si>
  <si>
    <t>ZETIA; ZETIA; SYMLIN; INSULIN; INSULIN</t>
  </si>
  <si>
    <t>Faeces discoloured; Nausea; Abdominal pain; Gastrointestinal disorder; Abdominal discomfort</t>
  </si>
  <si>
    <t>Suicidal ideation; Agitation; Weight increased</t>
  </si>
  <si>
    <t>Ovarian cyst</t>
  </si>
  <si>
    <t>TRACLEER; VENTOLIN HFA; CUBICIN; MIDODRINE HCL; DILAUDID; CIPROFLOXACIN HCL; ZOLPIDEM TARTRATE.; PROAIR HFA; MONTELUKAST SODIUM.; DICYCLOMINE HCL; METOPROLOL SUCCINATE.; CITALOPRAM HYDROBROMIDE.; SENSIPAR; SPIRIVA; DICLOFENAC; LIDOCAINE HYDROCHLORIDE JELLY</t>
  </si>
  <si>
    <t>Sepsis; Coccidioidomycosis; Pneumonia pseudomonal; Pancreatitis; Drug dose omission; Hepatomegaly; Liver function test abnormal</t>
  </si>
  <si>
    <t>NEXAVAR; WARFARIN; URSO; MAGLAX; LIVACT</t>
  </si>
  <si>
    <t>Hepatic failure; Palmar-plantar erythrodysaesthesia syndrome</t>
  </si>
  <si>
    <t>SYSTANE ULTRA HIGH PERFORMANCE</t>
  </si>
  <si>
    <t>Injury corneal; Product packaging issue; Expired product administered</t>
  </si>
  <si>
    <t>BETAXOLOL HCL; PILOCARPINE</t>
  </si>
  <si>
    <t>HUMIRA; DIOVAN; TIAZAC ER; GLUCOPHAGE</t>
  </si>
  <si>
    <t>Meniscus injury; Surgery; Surgery; Prostatectomy; Injection site pain; Fear; Incorrect dose administered; Incorrect dose administered; Incorrect dose administered; Incorrect dose administered; Nervousness; Wrong technique in drug usage process; Arthralgia; Musculoskeletal pain; Pain; Wrong technique in drug usage process; Wrong technique in drug usage process; Wrong technique in drug usage process; Wrong technique in drug usage process; Device issue; Device issue; Device issue; Wrong technique in drug usage process; Incorrect dose administered; Device issue; Injection site pain</t>
  </si>
  <si>
    <t>Application site vesicles; Application site erythema; Application site exfoliation; Erythema; Incorrect dose administered</t>
  </si>
  <si>
    <t>SERTRALINE HCL; ADCAL-D3</t>
  </si>
  <si>
    <t>Multiple chemical sensitivity; Dry mouth; Nasal dryness; Disturbance in attention; Dry eye; Dizziness; Disorientation; Tension; Obsessive-compulsive disorder; Tinnitus; Sleep disorder; Malaise</t>
  </si>
  <si>
    <t>LUPRON DEPOT; LIPITOR; FLOMAX; RAMIPRIL; RAMIPRIL; HYDROCHLOROTHIAZIDE</t>
  </si>
  <si>
    <t>ESCITALOPRAM; IMOVANE</t>
  </si>
  <si>
    <t>Liver disorder; Skin burning sensation; Fatigue; Malaise</t>
  </si>
  <si>
    <t>CORICIDIN HBP CHEST CONGESTION AND COUGH</t>
  </si>
  <si>
    <t>METFORMIN HYDROCHLORIDE.</t>
  </si>
  <si>
    <t>Acute kidney injury; Toxicity to various agents; Lactic acidosis</t>
  </si>
  <si>
    <t>Application site erythema; Application site exfoliation; Incorrect drug administration duration; Drug administered at inappropriate site</t>
  </si>
  <si>
    <t>OXCARBAZEPINE; TOPIRAMATE; LEVETIRACETAM; LAMOTRIGINE</t>
  </si>
  <si>
    <t>Suicidal ideation; Depersonalisation; Tremor; Heart rate increased; Mania; Aggression; Performance status decreased; Abnormal behaviour; Mental disorder; Self esteem decreased; Emotional poverty; Social avoidant behaviour; Euphoric mood; Depressed mood; Hypokinesia; Aphasia; Anxiety; Partial seizures; Apathy; Disturbance in attention; Vertigo; Drug effect incomplete</t>
  </si>
  <si>
    <t>SABRIL (TABLET); DEPAKOTE; DEPAKOTE</t>
  </si>
  <si>
    <t>Feeding disorder; Blood bicarbonate decreased</t>
  </si>
  <si>
    <t>TRACLEER; PLAVIX; DILTIAZEM; SYNTHROID; SILDENAFIL; LASIX</t>
  </si>
  <si>
    <t>Coronary arterial stent insertion; Urinary tract infection; Klebsiella test positive; Renal impairment; Blood alkaline phosphatase increased</t>
  </si>
  <si>
    <t>TRACLEER; XARELTO</t>
  </si>
  <si>
    <t>Headache; Haemorrhage</t>
  </si>
  <si>
    <t>DISOTHIAZIDE; COPEGUS; VICTRELIS; PEGASYS; ENALADEX</t>
  </si>
  <si>
    <t>Painful respiration; Arrhythmia; Pyrexia; Pyrexia; Dry mouth; Dysgeusia; Thermal burn; Acne; Leukocytosis; Blood pressure fluctuation; Cough; Asthenia; Drug dose omission; Accident at home; Ultrasound bladder abnormal; Pyrexia; Chills; Serum ferritin increased; Feeling abnormal; Blood cholesterol increased; Pyrexia; Pyrexia; Pruritus; Dysgeusia; Neutropenia; Blood triglycerides increased; Weight decreased; Asthenia; Headache; Haemoglobin decreased; Impatience; Productive cough; Depression; Fatigue; Dyspnoea; Gait disturbance; Throat irritation; Vitamin D decreased; Anaemia; Fatigue; Disturbance in attention; Dyspraxia; Feeling cold; Body temperature decreased; Malaise; Pyrexia; Haemoglobin decreased; Decreased appetite; Anaemia</t>
  </si>
  <si>
    <t>Anaemia; Vertigo; Abdominal discomfort</t>
  </si>
  <si>
    <t>JANUVIA; METFORMIN; LIPITOR; ASPIRIN; LISINOPRIL; VERAPAMIL; COLESTID</t>
  </si>
  <si>
    <t>Drug hypersensitivity; Liver function test abnormal</t>
  </si>
  <si>
    <t>Asthenia; Dizziness</t>
  </si>
  <si>
    <t>MAXITROL; DEXAFLUID; DEXAFLUID</t>
  </si>
  <si>
    <t>Palpitations; Blood pressure increased; Thyroid pain; Gastric disorder; Drug ineffective</t>
  </si>
  <si>
    <t>JAKAFI; HYDREA; AGRYLIN</t>
  </si>
  <si>
    <t>Dizziness; Pupillary disorder</t>
  </si>
  <si>
    <t>FOSAMAX; FOSAMAX; ALENDRONATE SODIUM.; BONIVA</t>
  </si>
  <si>
    <t>Ankle fracture; Vitamin D deficiency; Anaemia postoperative; Device failure; Sleep disorder; Bursitis; Gastrooesophageal reflux disease; Intramedullary rod insertion; Fatigue; Hypertension; Femur fracture; Cholecystectomy; Depression; Femur fracture; Traumatic arthrosis; Sciatic nerve injury; Osteoporosis; Bone fragmentation; Hyperlipidaemia</t>
  </si>
  <si>
    <t>JAKAFI; MULTIVITAMINS, OTHER COMBINATIONS; VITAMIN B6; VITAMIN B12 NOS; FOLIC ACID; FISH OIL; ASPIRIN</t>
  </si>
  <si>
    <t>Back pain; Platelet count decreased; Cystitis</t>
  </si>
  <si>
    <t>CISPLATIN.; SORAFENIB; GEMCITABINE HYDROCHLORIDE.</t>
  </si>
  <si>
    <t>Product packaging quantity issue; Incorrect drug administration duration; Drug administered at inappropriate site</t>
  </si>
  <si>
    <t>PARAGARD 380A; PARAGARD 380A</t>
  </si>
  <si>
    <t>Device breakage</t>
  </si>
  <si>
    <t>CISPLATINO TEVA ITALIA; ETOPOSIDE TEVA; BLEOPRIM; EMEND 125 MG + 80 MG</t>
  </si>
  <si>
    <t>Bronchopneumonia; Pulmonary embolism</t>
  </si>
  <si>
    <t>Blood creatinine increased; Blood potassium increased</t>
  </si>
  <si>
    <t>ALIMTA; AVASTIN /01555201/; CARBOPLATIN</t>
  </si>
  <si>
    <t>Death; Malignant neoplasm progression; Off label use</t>
  </si>
  <si>
    <t>JAKAFI; CLONAZEPAM; EFFEXOR; CRESTOR; ASPIRIN</t>
  </si>
  <si>
    <t>Flushing; Hyperhidrosis; Dizziness</t>
  </si>
  <si>
    <t>HUMIRA; HUMIRA; LIPITOR; TOPICAL STEROIDS</t>
  </si>
  <si>
    <t>Cardiomegaly; Cerebrovascular accident; Cardiac failure; Myocardial infarction; Unevaluable event; Abnormal dreams; Fall; Hemiplegia; Left ventricular failure; Consciousness fluctuating; Platelet disorder</t>
  </si>
  <si>
    <t>HUMIRA; GABAPENTIN</t>
  </si>
  <si>
    <t>METHYLPREDNISOLONE; METHYLPREDNISOLONE; AMIODARONE; WARFARIN</t>
  </si>
  <si>
    <t>Gastrointestinal haemorrhage; Zygomycosis; Pulmonary toxicity</t>
  </si>
  <si>
    <t>JAKAFI; SOTALOL; LEVOTHYROXINE</t>
  </si>
  <si>
    <t>Eye burns; Application site pain; Application site pain; Product quality issue; Incorrect drug administration duration; Eye irritation</t>
  </si>
  <si>
    <t>Blood count abnormal; Asthenia</t>
  </si>
  <si>
    <t>BETAXOLOL HCL</t>
  </si>
  <si>
    <t>Renal disorder; Lung disorder; Weight decreased</t>
  </si>
  <si>
    <t>ABRAXANE</t>
  </si>
  <si>
    <t>General physical health deterioration; Pancytopenia; Rash vesicular; Hepatic failure</t>
  </si>
  <si>
    <t>Pain in extremity; Arthralgia</t>
  </si>
  <si>
    <t>JAKAFI; POTASSIUM; PERCOCET; VALIUM; LISINOPRIL; METOPROLOL; LASIX; XANAX; ASPIRIN; VITAMIN D; MAGNESIUM; PRILOSEC; CYMBALTA; ZOFRAN; NORTRIPTYLINE</t>
  </si>
  <si>
    <t>Malaise; Decreased appetite; Diarrhoea; Hypoaesthesia; Vision blurred; Insomnia; Dizziness; Headache</t>
  </si>
  <si>
    <t>GEMCITABINE HYDROCHLORIDE; CISPLATIN</t>
  </si>
  <si>
    <t>Death; Febrile neutropenia; Septic shock; Thrombocytopenia; Renal failure acute; Electrolyte imbalance</t>
  </si>
  <si>
    <t>JAKAFI; JAKAFI; CALCITROL</t>
  </si>
  <si>
    <t>Platelet count decreased; Wrong technique in drug usage process</t>
  </si>
  <si>
    <t>CORICIDIN HBP COLD AND FLU; CORICIDIN HBP COLD AND FLU; BENICAR; COLD-EEZE LOZENGES (ZINC GLUCONATE)</t>
  </si>
  <si>
    <t>Euphoric mood; Decreased appetite; Malaise</t>
  </si>
  <si>
    <t>Swollen tear duct; Eye irritation; Eye pain; Eye swelling; Application site exfoliation; Eye pruritus; Accidental exposure to product; Drug administered at inappropriate site; Incorrect route of drug administration</t>
  </si>
  <si>
    <t>SABRIL; KEPPRA; VIMPAT; TOPAMAX; SABRIL; SABRIL</t>
  </si>
  <si>
    <t>Convulsion; Drug dose omission</t>
  </si>
  <si>
    <t>AZOPT; BIMATOPROST; TIMOLOL</t>
  </si>
  <si>
    <t>Chills; Dry eye; Bone pain; Headache; Constipation; Diarrhoea</t>
  </si>
  <si>
    <t>Drug ineffective; Agitation; Herpes zoster</t>
  </si>
  <si>
    <t>WARFARIN SODIUM</t>
  </si>
  <si>
    <t>Myasthenia gravis; Pain</t>
  </si>
  <si>
    <t>TIMOLOL</t>
  </si>
  <si>
    <t>Death; Drug ineffective</t>
  </si>
  <si>
    <t>COPAXONE; ALCOHOL</t>
  </si>
  <si>
    <t>Alcohol interaction; Syncope</t>
  </si>
  <si>
    <t>SAMSCA</t>
  </si>
  <si>
    <t>Muscle atrophy; Limb injury</t>
  </si>
  <si>
    <t>JAKAFI; TOPROL; ASPIRIN; EXJADE</t>
  </si>
  <si>
    <t>Nausea; Retching</t>
  </si>
  <si>
    <t>JAKAFI; REGLAN; LASIX; SPIRONOLACTONE; MIDODRINE; POTASSIUM</t>
  </si>
  <si>
    <t>CIPROFLOXACIN; FLAGYL</t>
  </si>
  <si>
    <t>Weight decreased; Adverse event; Pollakiuria; Blood sodium decreased</t>
  </si>
  <si>
    <t>TRAVATAN Z</t>
  </si>
  <si>
    <t>Extrasystoles; Dyspnoea</t>
  </si>
  <si>
    <t>JAKAFI; ATENOLOL; PROTONIX; INTEGRA/IRON SUPPLEMENT</t>
  </si>
  <si>
    <t>Upper respiratory tract infection; Platelet count decreased; White blood cell count decreased</t>
  </si>
  <si>
    <t>JAKAFI; LEVOTHYROXINE; ZOLPIDEM; FEROCON</t>
  </si>
  <si>
    <t>Bone pain; Insomnia</t>
  </si>
  <si>
    <t>Application site erythema; Application site pain; Application site exfoliation; Application site dryness; Application site reaction</t>
  </si>
  <si>
    <t>AZOPT; BRIMONIDINE; LATANOPROST\TIMOLOL</t>
  </si>
  <si>
    <t>TIMOLOL FALCON; TRAVATAN Z; ANTIHYPERTENSIVES; ANTIGLAUCOMA PREPARATIONS AND MIOTICS</t>
  </si>
  <si>
    <t>Blood pressure increased; Chest pain; Asthenia; Musculoskeletal pain; Headache</t>
  </si>
  <si>
    <t>Ulcerative keratitis</t>
  </si>
  <si>
    <t>DR. SCHOLLS CORN REMOVERS</t>
  </si>
  <si>
    <t>JAKAFI; JAKAFI; DIFLUCAN</t>
  </si>
  <si>
    <t>Platelet count decreased; Drug interaction; Lower respiratory tract infection fungal</t>
  </si>
  <si>
    <t>Gastrointestinal haemorrhage; Anaemia; Chest pain</t>
  </si>
  <si>
    <t>DIAMICRON; INSPRA; PRAVADUAL; JANUMET; CAJUPUT OIL; CISPLATINE; METFORMINE; LASILIX; ALIMTA; LANTUS; EPINITRIL; CARDENSIEL; BIPRETERAX</t>
  </si>
  <si>
    <t>Abdominal pain; Acute kidney injury; Bone marrow failure</t>
  </si>
  <si>
    <t>Inflammation; Hypersensitivity; Application site rash; Acne; Application site scar; Off label use</t>
  </si>
  <si>
    <t>JAKAFI; PREDNISONE; SYNTHROID</t>
  </si>
  <si>
    <t>Rash erythematous</t>
  </si>
  <si>
    <t>JAKAFI; ALEVE; VITAMINS; OMEPRAZOLE; TOPROL XL; FINASTERIDE</t>
  </si>
  <si>
    <t>VELETRI; SILDENAFIL; COUMADIN</t>
  </si>
  <si>
    <t>TRUVADA; ATAZANAVIR; SORAFENIB</t>
  </si>
  <si>
    <t>Drug interaction; Hepatotoxicity; Bleeding varicose vein; Fatigue</t>
  </si>
  <si>
    <t>JAKAFI; JAKAFI; METOPROLOL; LISINOPRIL</t>
  </si>
  <si>
    <t>AZOPT; BRIMONIDINE; LATANOPROST/TIMOLOL</t>
  </si>
  <si>
    <t>JAKAFI; SIMVASTATIN; PLAVIX; VITAMIN E; VITAMIN B12; ASPIRIN; TRAMADOL</t>
  </si>
  <si>
    <t>Dyspnoea; Haemoglobin decreased</t>
  </si>
  <si>
    <t>JAKAFI; JAKAFI; AVODART; COMBIVENT; FLOMAX; SIMVASTATIN; NOVOLOG; PREDNISONE; TRAVATAN; PLAVIX; ASA; GLIMEPIRIDE; COMBIGAN</t>
  </si>
  <si>
    <t>Fatigue; Platelet count decreased; Haemoglobin decreased; Medication error; Asthenia</t>
  </si>
  <si>
    <t>JAKAFI; ABILIFY; LITHIUM; COGENTIN; MIRTAZAPINE</t>
  </si>
  <si>
    <t>AZOPT</t>
  </si>
  <si>
    <t>Palpitations; Malaise</t>
  </si>
  <si>
    <t>JAKAFI; EXJADE</t>
  </si>
  <si>
    <t>Nasopharyngitis; Nasal congestion; Rhinorrhoea; Cough</t>
  </si>
  <si>
    <t>AZOPT; DUOTRAV POLYQUAD; NEVIBOLOL DCI; THYRONAJOD</t>
  </si>
  <si>
    <t>Diplopia; Adverse event</t>
  </si>
  <si>
    <t>JAKAFI; LEVOTHYROXINE; LASIX; POTASSIUM; ALLOPURINOL; XANAX; RESTORIL</t>
  </si>
  <si>
    <t>Bone pain; Myalgia</t>
  </si>
  <si>
    <t>JAKAFI; MOTRIN; BABY ASPIRIN; ROPINIROLE</t>
  </si>
  <si>
    <t>AZOPT; AZOPT</t>
  </si>
  <si>
    <t>JAKAFI; PROPANOLOL; ULORIC; GLYBURIDE; AUGMENTIN</t>
  </si>
  <si>
    <t>JAKAFI; ALLOPURINOL; PLAVIX; LEVOXYL; ATENOLOL; LIPITOR; ASA; BENADRYL; WARFARIN; PEPCID</t>
  </si>
  <si>
    <t>Gait disturbance; Viral infection; Dizziness</t>
  </si>
  <si>
    <t>Oral fungal infection; Sinusitis; Blood count abnormal; Malaise</t>
  </si>
  <si>
    <t>JAKAFI; ATENOLOL; FLECAINIDE; OXYBUTRIN; FLOMAX; LIPITOR; VICODIN</t>
  </si>
  <si>
    <t>Pain in extremity; Dyspnoea; Asthenia; Haemoglobin decreased</t>
  </si>
  <si>
    <t>Pancreatitis chronic; Pancreatic carcinoma</t>
  </si>
  <si>
    <t>JAKAFI; PREDNISONE; ATENOLOL; FLUCONAZOLE; BACTRIM; ARICEPT; WARFARIN; FOLIC ACID</t>
  </si>
  <si>
    <t>Platelet count decreased; Haemoglobin decreased</t>
  </si>
  <si>
    <t>JAKAFI; AVARA; FOLIC ACID; HYDROCODONE; COREG; MIDCARD; GABAPENTIN</t>
  </si>
  <si>
    <t>BYETTA</t>
  </si>
  <si>
    <t>PIOGLITAZONE HCL; NOVORAPID; METFORMIN HYDROCHLORIDE.; INSULIN GLARGINE</t>
  </si>
  <si>
    <t>Demyelination; Diabetic neuropathy</t>
  </si>
  <si>
    <t>JAKAFI; HYDROXYUREA; LOSARTAN; NORVASC; ALLOPURINOL; ATIVAN</t>
  </si>
  <si>
    <t>JAKAFI; TOPROL; DIOVAN; CYMBALTA; BUPROPION; SYNTHROID; FUROSEMIDE; PROTONIX; GABAPENTIN; ULORIC; NAPROXEN</t>
  </si>
  <si>
    <t>JAKAFI; LANTUS; LANTUS; GLIPIZIDE; ADVAIR; OMEPRAZOLE; GABAPENTIN; DANAZOL; TORSEMIDE; METOPROLOL; DEFEROXAMINE; HYDROCODONE</t>
  </si>
  <si>
    <t>ZOCOR</t>
  </si>
  <si>
    <t>JAKAFI; SYNTHROID; MIRALAX; AMBIEN</t>
  </si>
  <si>
    <t>Pollakiuria; Abdominal discomfort</t>
  </si>
  <si>
    <t>Pyrexia; Dizziness</t>
  </si>
  <si>
    <t>Foreign body</t>
  </si>
  <si>
    <t>Hypoaesthesia; Paraesthesia; Visual impairment</t>
  </si>
  <si>
    <t>JAKAFI; JAKAFI; LASIX; ASPIRIN</t>
  </si>
  <si>
    <t>JAKAFI; ASA</t>
  </si>
  <si>
    <t>Platelet count decreased; Alopecia</t>
  </si>
  <si>
    <t>JAKAFI; METHADONE; ROPINIROLE; TRAMADOL</t>
  </si>
  <si>
    <t>Fatigue; Dizziness</t>
  </si>
  <si>
    <t>JAKAFI; DEXILANT; VILAZODONE</t>
  </si>
  <si>
    <t>Nasopharyngitis; Sinus congestion</t>
  </si>
  <si>
    <t>Nausea; Vomiting; Gastrointestinal pain</t>
  </si>
  <si>
    <t>LUPRON DEPOT; LORTAB</t>
  </si>
  <si>
    <t>Chest pain; Myocardial infarction; Hypoaesthesia; Bone pain; Nodule; Pain; Adverse drug reaction; Dizziness; Headache; Vaginal haemorrhage; Vaginal odour</t>
  </si>
  <si>
    <t>JAKAFI; SYNTHROID</t>
  </si>
  <si>
    <t>Pyrexia; Chills; Nausea</t>
  </si>
  <si>
    <t>Skin odour abnormal</t>
  </si>
  <si>
    <t>JAKAFI; ZOMIG; SUMATRIPTAN</t>
  </si>
  <si>
    <t>JAKAFI; JAKAFI; JAKAFI; ALLOPURINOL; FUROSEMIDE; PANTOPRAZOLE; NAPROXEN; MAALOX</t>
  </si>
  <si>
    <t>Increased appetite; Hepatic enzyme increased; Renal function test abnormal; Weight increased; Platelet count decreased</t>
  </si>
  <si>
    <t>Neck pain; Arthralgia; Back pain</t>
  </si>
  <si>
    <t>VENTAVIS; BYSTOLIC; CITALOPRAM; DEXILANT; DILTIAZEM; FLOVENT HFA; LASIX; SPIRONOLACTONE; SPIRIVA HANDIHALER; WARFARIN</t>
  </si>
  <si>
    <t>Death; Cardiac disorder; Lung disorder; Stress; Dyspnoea</t>
  </si>
  <si>
    <t>JAKAFI; OMEPRAZOLE; ASA; OMEGA 3 FISH OIL</t>
  </si>
  <si>
    <t>IBUPROFEN.; JAKAFI; PROTONIX; TRAVATAN; LATANOPROST.; HYDROCHLOROTHIAZIDE.</t>
  </si>
  <si>
    <t>JAKAFI; ALLOPURINOL</t>
  </si>
  <si>
    <t>Fatigue; Headache; Haemoglobin decreased; Platelet count decreased</t>
  </si>
  <si>
    <t>Flatulence; Constipation</t>
  </si>
  <si>
    <t>JAKAFI; PANTOPRAZOLE; LOSARTAN</t>
  </si>
  <si>
    <t>Abdominal discomfort; Nausea</t>
  </si>
  <si>
    <t>JAKAFI; SYNTHROID; ULORIC; PEPCID</t>
  </si>
  <si>
    <t>Pain in extremity; Local swelling; Hypoaesthesia</t>
  </si>
  <si>
    <t>Accidental overdose; Blood pressure increased; International normalised ratio decreased</t>
  </si>
  <si>
    <t>ADENURIC; RUPATADINE; FUROSEMIDE; LORAZEPAM; DAFALGAN CODEINE</t>
  </si>
  <si>
    <t>Acute generalised exanthematous pustulosis; Hyponatraemia</t>
  </si>
  <si>
    <t>PICATO GEL; ZOCAR (SIMVASTATIN)</t>
  </si>
  <si>
    <t>Lymphadenopathy</t>
  </si>
  <si>
    <t>JAKAFI; LEVOTHYROXINE</t>
  </si>
  <si>
    <t>JAKAFI; OMEPRAZOLE; FLUCONAZOLE; BACTRIM DS; PREDNISONE; CYMBALTA</t>
  </si>
  <si>
    <t>Malaise; Drug ineffective</t>
  </si>
  <si>
    <t>Bone pain</t>
  </si>
  <si>
    <t>JAKAFI; HYDROXYCARBAMIDE</t>
  </si>
  <si>
    <t>Blood creatinine increased; Renal failure</t>
  </si>
  <si>
    <t>Oral herpes; Sinusitis</t>
  </si>
  <si>
    <t>JAKAFI; METOPROLOL; FUROSEMIDE; LEVOTHYROXINE; IMDUR; ENOXAPARIN</t>
  </si>
  <si>
    <t>Bronchitis; Platelet count decreased</t>
  </si>
  <si>
    <t>JAKAFI; COUMADIN SODIUM; PRILOSEC; MULTIVITAMIN; PROPRANOLOL; BIOTIN</t>
  </si>
  <si>
    <t>PREDNISOLONE (UNKNOWN); PREDNISOLONE (UNKNOWN)</t>
  </si>
  <si>
    <t>Dyspnoea; Death; Malaise; Hypopnoea</t>
  </si>
  <si>
    <t>Pruritus; Anaemia; Fatigue</t>
  </si>
  <si>
    <t>JAKAFI; HYDREA; FOLIC ACID; ASPIRIN</t>
  </si>
  <si>
    <t>Depression; Platelet count increased</t>
  </si>
  <si>
    <t>Urticaria; Pruritus</t>
  </si>
  <si>
    <t>JAKAFI; JAKAFI; ALLOPURINOL; ASPIRIN</t>
  </si>
  <si>
    <t>Dry eye; Cataract</t>
  </si>
  <si>
    <t>JAKAFI; MYFORTIC; PROGRAF; ASA; COUMADIN; MVI; FISH OIL; TYLENOL</t>
  </si>
  <si>
    <t>Headache; Dry mouth</t>
  </si>
  <si>
    <t>JAKAFI; XANAX; PRILOSEC; MELATONIN; ASPIRIN</t>
  </si>
  <si>
    <t>Nausea; Dizziness; Increased tendency to bruise</t>
  </si>
  <si>
    <t>Gout; Infection</t>
  </si>
  <si>
    <t>Somnolence; Eye pain; Dyspnoea; Anaemia; Dizziness</t>
  </si>
  <si>
    <t>Renal function test abnormal; Asthenia; Haemoglobin abnormal</t>
  </si>
  <si>
    <t>JAKAFI; LISINOPRIL; SEROQUEL; SIMVASTATIN; ALLOPURINOL; DIPYRIDAMOL; AMLODIPINE; FUROSEMIDE; BYSTOLIC; MVI; VITAMIN D3</t>
  </si>
  <si>
    <t>Insomnia; Abdominal pain</t>
  </si>
  <si>
    <t>HYDROXYZINE; AMITRIPTYLINE; LEVEMIR; CETAPHIL; JAKAFI; JAKAFI; JAKAFI; LEVOCETIRIZINE; OMEPRAZOLE.; TRIAMCINOLONE; VITAMIN D; LISINOPRIL.; TOPROL XL; BENADRYL; NORCO; COZAAR; JAKAFI; FISH OIL; PRAVASTATIN.; ZOLOFT; ALEVE; CHLORHEXIDINE GLUCONATE.; TRAMADOL.; ASPIRIN.</t>
  </si>
  <si>
    <t>Vomiting; Anxiety; Diarrhoea; Weight increased; Urinary tract infection; Pruritus; Dry skin; Stomatitis; Paraesthesia; Dysphagia; Depression; Nausea; Dysgeusia; Therapeutic response unexpected; Pyrexia; Off label use; Headache; Night sweats; Insomnia; Hypoaesthesia; Thrombocytopenia; Rash; Chest pain; Constipation; Anaemia; Hot flush; Cough</t>
  </si>
  <si>
    <t>JAKAFI; AVODART; SYNTHROID; HYDROCHLOROTHIAZIDE; HYDROMAX; CENTRUM SILVER; BENADRYL</t>
  </si>
  <si>
    <t>Epistaxis; Blood pH decreased; Pollakiuria; Nocturia; Contusion</t>
  </si>
  <si>
    <t>JAKAFI; FLOMAX; VITAMIN C; VITAMIN D</t>
  </si>
  <si>
    <t>Eye swelling</t>
  </si>
  <si>
    <t>JAKAFI; WELLBUTRIN; CELEXA; PRILOSEC; MULTIVITAMIN; MAGNESIUM</t>
  </si>
  <si>
    <t>Pyrexia; Influenza like illness</t>
  </si>
  <si>
    <t>JAKAFI; XALATAN; AZOPT; ASPIRIN</t>
  </si>
  <si>
    <t>JAKAFI; POTASSIUM; LASIX; COREG; ALLOPURINOL; CLONIDIN; INSULIN</t>
  </si>
  <si>
    <t>Confusional state; Arthralgia; Accidental overdose</t>
  </si>
  <si>
    <t>JAKAFI; JAKAFI; MOTRIN; VICODIN; IMMUNOGLOBULIN; B12; FOLIC ACID</t>
  </si>
  <si>
    <t>Paraesthesia; Pain in extremity; Headache</t>
  </si>
  <si>
    <t>JAKAFI; JAKAFI; METFORMIN; GLIPIZIDE; FUROSEMIDE; SPIRONOLACTONE</t>
  </si>
  <si>
    <t>Vomiting; Dizziness; Asthenia</t>
  </si>
  <si>
    <t>Gait disturbance; Headache; Dizziness</t>
  </si>
  <si>
    <t>HUMIRA; FOLIC ACID; METHOTREXATE; MULTIVITAMIN; VITAMIN C</t>
  </si>
  <si>
    <t>Foot deformity; Foot deformity; Foot fracture; Foot fracture; Arthralgia; Pain in extremity; Pain; Pain; Product quality issue; Rheumatoid arthritis</t>
  </si>
  <si>
    <t>JAKAFI; ALLOPURINOL; BELLADONNA ALKALOIDS; COUMADIN; GABAPENTIN; MULTIVITAMIN; OXYCODONE; PROPRANOLOL; SPIRIVA; URSODIOL; VITAMIN D</t>
  </si>
  <si>
    <t>Night sweats; Burning sensation</t>
  </si>
  <si>
    <t>Eye infection</t>
  </si>
  <si>
    <t>JAKAFI; BENICAR; FOLIC ACID; VITAMIN D; ASA; AVODART; TAMSULOSIN; OMEPRAZOLE</t>
  </si>
  <si>
    <t>Back pain; Nausea; Pyrexia</t>
  </si>
  <si>
    <t>JAKAFI; JAKAFI; JAKAFI; JAKAFI</t>
  </si>
  <si>
    <t>Fatigue; Anaemia</t>
  </si>
  <si>
    <t>Nasopharyngitis; Respiratory tract congestion; Viral infection</t>
  </si>
  <si>
    <t>Blood uric acid increased</t>
  </si>
  <si>
    <t>Drug dispensing error</t>
  </si>
  <si>
    <t>Abasia; Dysstasia; Red blood cell count abnormal</t>
  </si>
  <si>
    <t>JAKAFI; CALCIUM; COQ10; FLOMAX; LIPITOR; PLAVIX; SYNTHROID; VITAMIN D; VITAMIN B12</t>
  </si>
  <si>
    <t>Wound</t>
  </si>
  <si>
    <t>JAKAFI; PRADAXA; LIZINOPRIL; LEVOTHYROXINE; CYMBALTA; ALLOPURINOL; FISH OIL; VITAMIN D; COQ10; NAPROXEN</t>
  </si>
  <si>
    <t>JAKAFI; NORVASC; PRILOSEC</t>
  </si>
  <si>
    <t>Nocturia</t>
  </si>
  <si>
    <t>Muscular weakness; Haemoglobin decreased</t>
  </si>
  <si>
    <t>JAKAFI; JAKAFI; TOPROL; TOPROL; ZETIA</t>
  </si>
  <si>
    <t>JAKAFI; DILTIAZEM; DIOVAN</t>
  </si>
  <si>
    <t>Wound haemorrhage</t>
  </si>
  <si>
    <t>EUTIROX; PEGASYS; QUETIAPINE FUMARATE.; REBETOL; VICTRELIS</t>
  </si>
  <si>
    <t>Oedema peripheral; Dyspnoea exertional; Cardiac failure</t>
  </si>
  <si>
    <t>HUMIRA; CALCIUM; POTASSIUM</t>
  </si>
  <si>
    <t>Heart valve incompetence; Myocardial infarction; Psoriasis</t>
  </si>
  <si>
    <t>Splenomegaly; Red blood cell count decreased; No therapeutic response</t>
  </si>
  <si>
    <t>JAKAFI; DEXLANSOPRAZOLE; LASIX; NEURONTIN; CELEXA; ASPIRIN; VITAMIN C; FISH OIL; NONI; METAMUCIL; LYSINE; MULTIVITAMIN</t>
  </si>
  <si>
    <t>Oedema; Fatigue</t>
  </si>
  <si>
    <t>JAKAFI; ATENOLOL; LISINOPRIL; ATORVASTATIN; ASPIRIN</t>
  </si>
  <si>
    <t>Tooth loss; Somnolence</t>
  </si>
  <si>
    <t>JAKAFI; TYVASCO; LOVENOX; LASIX; ALDACTONE</t>
  </si>
  <si>
    <t>Bone pain; Haemoglobin decreased</t>
  </si>
  <si>
    <t>Musculoskeletal discomfort; Headache; Mobility decreased</t>
  </si>
  <si>
    <t>JAKAFI; PROCARDIA</t>
  </si>
  <si>
    <t>JAKAFI; HYDROXYUREA; SINGULAIR; ADVAIR</t>
  </si>
  <si>
    <t>Genital herpes</t>
  </si>
  <si>
    <t>JAKAFI; JAKAFI; LEVOTHYROXINE; RAMIPRIL; METOPROLOL; ASPIRIN; PRILOSEC</t>
  </si>
  <si>
    <t>JAKAFI; JAKAFI; COUMADIN; SYNTHROID; CITALOPRAM; FUROSEMIDE; ASPIRIN; NEXIUM; SPIRIVA; ALLOPURINOL</t>
  </si>
  <si>
    <t>Haematochezia; Abdominal pain upper; Haemorrhoids; Local swelling; Wound</t>
  </si>
  <si>
    <t>JAKAFI; JAKAFI; JAKAFI; ESTROGEN NOS; ZYRTEC; MULTIVITAMIN</t>
  </si>
  <si>
    <t>Platelet count abnormal; Pruritus</t>
  </si>
  <si>
    <t>Constipation; Diarrhoea</t>
  </si>
  <si>
    <t>Alanine aminotransferase increased; Aspartate aminotransferase increased</t>
  </si>
  <si>
    <t>JAKAFI; METOPROLOL</t>
  </si>
  <si>
    <t>Therapy change</t>
  </si>
  <si>
    <t>JAKAFI; SYNTHROID; HYZAAR</t>
  </si>
  <si>
    <t>JAKAFI; ENALAPRIL; ENALAPRIL; METOPROLOL; METOPROLOL; LEVAQUIN; ALLEGRA-D; ASPIRIN</t>
  </si>
  <si>
    <t>JAKAFI; LISINOPRIL; ALLOPURINOL; COREG; VITAMINS NOS; ASPIRIN LOW</t>
  </si>
  <si>
    <t>JAKAFI; JAKAFI; JAKAFI; DIURETICS; MULTIVITAMINS, PLAIN; ANTIHYPERTENSIVES; HORMONES NOS</t>
  </si>
  <si>
    <t>Feeling abnormal; Decreased activity; Contusion</t>
  </si>
  <si>
    <t>Night sweats; Abdominal pain</t>
  </si>
  <si>
    <t>JAKAFI; DEXILANT; ASPIRIN; XANAX; ZETIA; MICARDIS; TYLENOL; VITAMIN D; FISH OIL</t>
  </si>
  <si>
    <t>Contusion; Respiratory tract infection; Platelet count decreased</t>
  </si>
  <si>
    <t>JAKAFI; LOMOTIL; RESTORIL</t>
  </si>
  <si>
    <t>Fatigue; Diarrhoea</t>
  </si>
  <si>
    <t>Mood swings; White blood cell count increased; Headache</t>
  </si>
  <si>
    <t>JAKAFI; FISH OIL; CALCIUM; ALLERGY MEDICATION</t>
  </si>
  <si>
    <t>Muscle spasms; Drug ineffective</t>
  </si>
  <si>
    <t>JAKAFI; ASA; TYLENOL; COLACE</t>
  </si>
  <si>
    <t>Splenectomy; Dizziness; Fatigue; Lethargy; Anaemia; Thrombocytosis; Leukocytosis</t>
  </si>
  <si>
    <t>JAKAFI; ASPIRIN; VITAMIN D; PROSTATE MEDICATION; MEDICATION FOR ACIDITY IN BLOOD; CHOLESTEROL- AND TRIGLYCERIDE REDUCERS; EXCEDRIN OTC</t>
  </si>
  <si>
    <t>Tenderness</t>
  </si>
  <si>
    <t>JAKAFI; PROCRIT; ANTIDEPRESSANTS; ANTIANXIETY MEDICATIONS; CHOLESTEROL- AND TRIGLYCERIDE REDUCERS; HEART MEDICATIONS; FISH OIL</t>
  </si>
  <si>
    <t>JAKAFI; JAKAFI; JAKAFI; JAKAFI; VICODIN; PANTOPRAZOLE; LOSARTAN; SOTALOL HCL; WARFARIN; MAGNESIUM; MULTIVITAMIN; LEVOXYL; AMBIEN; CALCIUM WITH VITAMIN D; LOSARTAN POTASSICO</t>
  </si>
  <si>
    <t>Vision blurred; Nausea; Fatigue; Dizziness; Anaemia</t>
  </si>
  <si>
    <t>JAKAFI; CIPRO</t>
  </si>
  <si>
    <t>Abdominal pain; Inflammation; Gastrooesophageal reflux disease; Dyspepsia; Platelet count decreased</t>
  </si>
  <si>
    <t>Muscular weakness; Asthenia; Haemoglobin decreased</t>
  </si>
  <si>
    <t>FEBURIC; ATORVASTATIN; COVERSYL                           /00790702/; NORMONAL; NORMONAL; MAINTATE; CARTOL; JUSO; LASIX                              /00032601/; CALTAN; NOVORAPID</t>
  </si>
  <si>
    <t>Lipids abnormal; Liver function test abnormal; Platelet count decreased</t>
  </si>
  <si>
    <t>JAKAFI; OMEPRAZOLE; CARVEDILOL; LISINOPRIL; CLARITIN; LIPITOR; ASPIRIN; WARFARIN</t>
  </si>
  <si>
    <t>JAKAFI; HYDREA; SIMVASTATIN; LEVOXYL; ASPIRIN; ARIMIDEX</t>
  </si>
  <si>
    <t>Haemoglobin decreased; Diarrhoea</t>
  </si>
  <si>
    <t>JAKAFI; NORVASC; HYDREA; AGRYLIN</t>
  </si>
  <si>
    <t>Muscular weakness; Faecal incontinence; Wrong technique in drug usage process; Drug interaction</t>
  </si>
  <si>
    <t>JAKAFI; METFORMIN; JANUVIA; PRAVASTATINE; ASPIRIN; VITAMIN C; VITAMIN B 12; VITAMIN E</t>
  </si>
  <si>
    <t>Nail discolouration</t>
  </si>
  <si>
    <t>JAKAFI; CITALOPRAM; DOXEPIN</t>
  </si>
  <si>
    <t>Trigeminal neuralgia</t>
  </si>
  <si>
    <t>No therapeutic response; Incorrect dose administered</t>
  </si>
  <si>
    <t>JAKAFI; JAKAFI; JAKAFI; SYNTHROID; RANITIDINE; FLOMAX; AMBIEN</t>
  </si>
  <si>
    <t>Abdominal pain; Epistaxis; Inappropriate schedule of drug administration</t>
  </si>
  <si>
    <t>JAKAFI; JAKAFI; JAKAFI; CLONAZEPAM</t>
  </si>
  <si>
    <t>JAKAFI; JAKAFI; JAKAFI; NEXIUM; CALTRATE; HYDROXYUREA; HYDROCHLORTHALIDONE; ENALAPRIL</t>
  </si>
  <si>
    <t>Night sweats; Malaise; Chest pain; Headache; White blood cell count decreased; Platelet count decreased; Haemoglobin decreased</t>
  </si>
  <si>
    <t>JAKAFI; AMLODIPINE BESYLATE W/BENAZEPRIL; ALLOPURINOL</t>
  </si>
  <si>
    <t>Abdominal discomfort; Platelet count decreased</t>
  </si>
  <si>
    <t>JAKAFI; ALLOPURINOL; VITAMIN D; ATENOLOL; NORVASC; PREDNISONE</t>
  </si>
  <si>
    <t>Gastrooesophageal reflux disease; Abdominal discomfort; Haemorrhage subcutaneous; Contusion</t>
  </si>
  <si>
    <t>JAKAFI; ALLOPURINOL; HYDROCODONE W/ACETAMINOPHEN; LORTAB; PROMETHAZINE; QUESTRAN; RESTORIL; ZANTAC</t>
  </si>
  <si>
    <t>JAKAFI; LITHIUM; PROCRIT; TYLENOL; WARFARIN</t>
  </si>
  <si>
    <t>Ear pain; Nausea; Dizziness; Vomiting; Haemoglobin decreased; Haematocrit decreased; Malaise</t>
  </si>
  <si>
    <t>Anaemia; Haemoglobin decreased; Pain; Headache; Confusional state; Chills; Dizziness; Dyspnoea</t>
  </si>
  <si>
    <t>Skin reaction; Anaemia</t>
  </si>
  <si>
    <t>Haemorrhagic diathesis; Contusion; Muscular weakness; Fatigue; Platelet count decreased; White blood cell count decreased</t>
  </si>
  <si>
    <t>JAKAFI; JAKAFI; JAKAFI; LISINOPRIL; AMLODIPINE</t>
  </si>
  <si>
    <t>Hypoaesthesia; Paraesthesia; Sensation of heaviness; Anaemia</t>
  </si>
  <si>
    <t>JAKAFI; PREDNISONE; PREDNISONE; PRILOSEC; SIMVASTATIN; MULTIVITAMINS; GLUCOSAMINE; FLOMAX; BYSTOLIC</t>
  </si>
  <si>
    <t>Dyspnoea exertional; Bloody discharge; Anaemia; Abdominal pain; Somnolence; Pyrexia; Fatigue</t>
  </si>
  <si>
    <t>JAKAFI; JAKAFI; ALLOPURINOL; AMLODIPINE; FOLIC ACID; CENTRUM SILVER</t>
  </si>
  <si>
    <t>Dry eye</t>
  </si>
  <si>
    <t>Ulcer</t>
  </si>
  <si>
    <t>JAKAFI; JAKAFI; NITRO PATCH; ASPIRIN; LISINOPRIL; DOXAZOSIN; HYDROXYUREA</t>
  </si>
  <si>
    <t>Abdominal pain upper; Diarrhoea; Back pain; Headache</t>
  </si>
  <si>
    <t>JAKAFI; JAKAFI; JAKAFI; DANAZOL; ALKERAN; ALLOPURINOL; LASIX; DARVOCET; LEUKERAN; LEVAQUIN; INDOMETHACIN; COUMADIN</t>
  </si>
  <si>
    <t>Haemoglobin decreased; Gastroenteritis viral; Nausea; Vomiting; Weight decreased; Gout; Mucosal inflammation; Oral pain; Oropharyngeal plaque</t>
  </si>
  <si>
    <t>JAKAFI; METOPROLOL; TRICOR; LIPITOR; CELEXA</t>
  </si>
  <si>
    <t>Joint swelling; Arthralgia; Contusion</t>
  </si>
  <si>
    <t>JAKAFI; ASPIRIN; LISINOPRIL; NITROSTAT; PREDNISONE; LIPITOR; PLAVIX; AMLODIPINE; METOPROLOL; FINASTERIDE; MULTIVITAMINS</t>
  </si>
  <si>
    <t>Oedema peripheral; Drug ineffective</t>
  </si>
  <si>
    <t>JAKAFI; JAKAFI; LOPRESSOR; PLAQUENIL; PREDNISONE; PRILOSEC; HYDROCHLOROTHIAZIDE; DATRIL; CALCIUM; SINGULAIR; ASPIRIN; FEMARA; TYLENOL</t>
  </si>
  <si>
    <t>Tremor; Diarrhoea; Pyrexia; Chills; Fatigue; Asthenia</t>
  </si>
  <si>
    <t>STALEVO; NEUPRO; AZILECT; DOMPERINE; BISOPROLOL; KARDEGIC</t>
  </si>
  <si>
    <t>Psoriasis</t>
  </si>
  <si>
    <t>JAKAFI; HYDREA; PREVACID; RAMIPRIL; DOXAZOSIN; SYNTHROID; AMITRIPTYLINE; FOLIC ACID; ZYLOPRIM; OXYCONTIN; METHOCARBAMOL</t>
  </si>
  <si>
    <t>Platelet count abnormal; Breast enlargement; Breast tenderness</t>
  </si>
  <si>
    <t>JAKAFI; JAKAFI; JAKAFI; EYE DROPS</t>
  </si>
  <si>
    <t>Dyspnoea exertional; Feeling abnormal; Asthenia; Platelet count decreased; Haemoglobin decreased; Anaemia; Haematocrit decreased; Dizziness</t>
  </si>
  <si>
    <t>Fatigue; Headache; Anaemia</t>
  </si>
  <si>
    <t>OMNIPAQUE; OMNIPAQUE</t>
  </si>
  <si>
    <t>Hyperthermia; Blood pressure decreased; Chills</t>
  </si>
  <si>
    <t>JAKAFI; LOSARTAN; HYDRALAZINE; METOPROLOL</t>
  </si>
  <si>
    <t>Flatulence; Bowel movement irregularity</t>
  </si>
  <si>
    <t>Blood count abnormal; Pyrexia; Infection</t>
  </si>
  <si>
    <t>Blood count abnormal; Anaemia</t>
  </si>
  <si>
    <t>JAKAFI; JAKAFI; WARFARIN; COUMADIN; BENTYL; OMEPRAZOLE; TIAZAC; COATED ASPIRIN; ALLOPURINOL; PRAVASTATIN; DIPHENHYDRAMINE</t>
  </si>
  <si>
    <t>Dyspnoea; Asthenia; Platelet count decreased; Dizziness</t>
  </si>
  <si>
    <t>Platelet count decreased; Blood count abnormal; Amnesia</t>
  </si>
  <si>
    <t>JAKAFI; GLEEVAC</t>
  </si>
  <si>
    <t>Raynaud^s phenomenon; Diarrhoea; Headache</t>
  </si>
  <si>
    <t>JAKAFI; LODINE; FOSAMAX; CHOLESTYRAMINE; MULTIVITAMIN; CALCIUM; VITAMIN D; ASPIRIN</t>
  </si>
  <si>
    <t>TRADJENTA</t>
  </si>
  <si>
    <t>Sinusitis; Epistaxis</t>
  </si>
  <si>
    <t>Infection; Cough</t>
  </si>
  <si>
    <t>Anaemia; Platelet count decreased; Muscular weakness; Fatigue</t>
  </si>
  <si>
    <t>JAKAFI; TYLENOL; OMEPRAZOLE; OXYCONTIN</t>
  </si>
  <si>
    <t>Dyspnoea; Pyrexia; Headache; Bone pain; Pain; Nasopharyngitis; Oropharyngeal pain</t>
  </si>
  <si>
    <t>Blood cholesterol increased</t>
  </si>
  <si>
    <t>JAKAFI; BENICAR; CARDIZEM</t>
  </si>
  <si>
    <t>METFORMIN HCL; GLIPIZIDE</t>
  </si>
  <si>
    <t>JAKAFI; NORVASC; LISINOPRIL; OMEPRAZOLE; TYLENOL</t>
  </si>
  <si>
    <t>Chills; Hyperhidrosis; Neck pain; Musculoskeletal pain; Influenza like illness; Headache; Blood count abnormal; Dizziness</t>
  </si>
  <si>
    <t>JAKAFI; LASIX; GLUCOPHAGE; GLIPIZIDE; OMEPRAZOLE; CLONIDINE; CARVEDIOL; FOLIC ACID; LOVAZA; AVAPRO; GABAPENTIN; IRON; MVI</t>
  </si>
  <si>
    <t>Diarrhoea; Blood glucose decreased; Headache; Dizziness</t>
  </si>
  <si>
    <t>JAKAFI; COUMADIN; SILDENAFIL; SPIRIVA; ZOLOFT; LEVOTHYROXINE; AMIODARONE; MORPHINE</t>
  </si>
  <si>
    <t>Influenza like illness; Arthralgia; Balance disorder; Non-cardiac chest pain; Back pain; Cough; Feeling abnormal; Pain; Chills; Blood count abnormal</t>
  </si>
  <si>
    <t>JAKAFI; JAKAFI; ASPIRIN; METOPROLOL; ALLOPURINOL; LIPITOR</t>
  </si>
  <si>
    <t>HUMIRA; HUMIRA; REMICADE; UNNAMED STEROID; EQUATE ALLERGY RELIEF; HUMIRA; NATURES BOUNTY HAIR SKIN AND NAILS; HUMIRA; CULTURELLE PROBIOTIC; TRAZODONE; FLEXERIL</t>
  </si>
  <si>
    <t>Gastritis; Loss of consciousness; Gastrointestinal inflammation; Pyrexia; Rectal haemorrhage; Alopecia; Oral herpes; Blood glucose increased; Rectal haemorrhage; Depressed mood; Depression; Colitis ulcerative</t>
  </si>
  <si>
    <t>JAKAFI; ASPIRIN; ALLOPURINOL; CENTRUM</t>
  </si>
  <si>
    <t>Fatigue; Muscular weakness; Lethargy; Haemoglobin decreased</t>
  </si>
  <si>
    <t>JAKAFI; HYDREA; PAXIL; PRILOSEC; PREDNISONE; PREDNISONE; VITAMIN D; CALCIUM; HYDROXYUREA</t>
  </si>
  <si>
    <t>Joint swelling; Contusion; Anaemia</t>
  </si>
  <si>
    <t>JAKAFI; PRADAXA; METOPROLOL</t>
  </si>
  <si>
    <t>Musculoskeletal chest pain</t>
  </si>
  <si>
    <t>Haemoglobin decreased; Musculoskeletal pain; Pain in extremity</t>
  </si>
  <si>
    <t>JAKAFI; JAKAFI; GABAPENTIN; LISINOPRIL; FUROSEMIDE; AMITRIPTYLINE</t>
  </si>
  <si>
    <t>JAKAFI; MOTRIN IB</t>
  </si>
  <si>
    <t>JAKAFI; JAKAFI; ARANESP</t>
  </si>
  <si>
    <t>Epistaxis; Splenomegaly; Night sweats; Decreased appetite; Musculoskeletal pain; Pain in extremity; Cough; Platelet count abnormal; Platelet count decreased</t>
  </si>
  <si>
    <t>JAKAFI; ALLOPURINOL; CALCIUM WITH VITAMIN D; LISINOPRIL; TRIMETHOPRIM SULFAMETHOXAZOLE; HYDROCODONE</t>
  </si>
  <si>
    <t>JAKAFI; JAKAFI; LEVOTHYROXINE; METOPROLOL; WARFARIN</t>
  </si>
  <si>
    <t>Malaise; Pain; Asthenia; Adverse drug reaction; Headache</t>
  </si>
  <si>
    <t>JAKAFI; JAKAFI; DEXLANSOPRAZOLE; SYNTHROID; ASPIRIN; PREDNISONE</t>
  </si>
  <si>
    <t>Weight decreased; Constipation; Decreased appetite</t>
  </si>
  <si>
    <t>JAKAFI; TRILEVLOL; PREDNISONE; ANAGRELIDE; HYDREA</t>
  </si>
  <si>
    <t>Oral fungal infection; Oropharyngeal pain</t>
  </si>
  <si>
    <t>Asthenia; Increased appetite; Haemoglobin decreased; Weight increased</t>
  </si>
  <si>
    <t>Seasonal allergy; Cough; Nasal congestion</t>
  </si>
  <si>
    <t>JAKAFI; ALLOPURINOL; HYDROXYUREA</t>
  </si>
  <si>
    <t>Migraine; Pyrexia</t>
  </si>
  <si>
    <t>JAKAFI; JAKAFI; COUMADIN SODIUM; SYNTHROID; ATENOLOL; MULTIVITAMIN; GLUCOSAMINE; CALCIUM; LASIX; BENADRYL; OXYCONTIN</t>
  </si>
  <si>
    <t>JAKAFI; JAKAFI; JAKAFI; JAKAFI; JAKAFI; JAKAFI; SINGULAR; BENADRYL; ZYRTEC; LEXAPRO; NEXIUM</t>
  </si>
  <si>
    <t>Respiratory tract infection; Sinusitis; Red blood cell count decreased; Anaemia; Thrombocytopenia</t>
  </si>
  <si>
    <t>CIMZIA; CALCIUM; MATERNA; TYLENOL; PREDNISONE</t>
  </si>
  <si>
    <t>Premature baby; Foetal exposure during pregnancy</t>
  </si>
  <si>
    <t>CYTARABINE; CIPROFLOXACIN; ACICLOVIR; IDARUBICIN; ETOPOSIDE; TRETINOIN</t>
  </si>
  <si>
    <t>Enterocolitis haemorrhagic; Mucosal inflammation</t>
  </si>
  <si>
    <t>JAKAFI; JAKAFI; CLONAZEPAM; CRESTOR; METOPROLOL; CYMBALTA; TAMSULOSIN; ZYPREXA; VITAMIN D; FISH OIL; CYMBALTA</t>
  </si>
  <si>
    <t>Liver tenderness; Blood triglycerides increased; Thrombocytopenia</t>
  </si>
  <si>
    <t>JAKAFI; OXYCONTIN; METOPROLOL; LISINOPRIL; SIMVASTATIN; METFORMIN; GLIPIZIDE; OMEPRAZOLE; ADDERALL</t>
  </si>
  <si>
    <t>Anaemia; Blood count abnormal</t>
  </si>
  <si>
    <t>JAKAFI; JAKAFI; JAKAFI; LEXAPRO; ATIVAN; FOSAMAX; CALCIUM W/VITAMIN D NOS; ATENOLOL; ALBUTEROL; FISH OIL; EXCEDRIN</t>
  </si>
  <si>
    <t>Macular degeneration; Headache; Diarrhoea; Flatulence; Pruritus generalised; Eye pruritus; Increased appetite; Medication error; Eye pain; Platelet count decreased; Dizziness</t>
  </si>
  <si>
    <t>JAKAFI; LUNESTA; XANAX; ROPINIROLE; HIGH BLOOD PRESSURE MEDICATION (NOS)</t>
  </si>
  <si>
    <t>Restless legs syndrome; Insomnia; Diarrhoea</t>
  </si>
  <si>
    <t>IBUPROFEN; IBUPROFEN; MOTRIN; VOLTAREN//DICLOFENAC</t>
  </si>
  <si>
    <t>Renal disorder; Incorrect dose administered</t>
  </si>
  <si>
    <t>CIMZIA; CIMZIA; PREDONINE; PREDONINE; FOLIAMIN; METOLATE</t>
  </si>
  <si>
    <t>Oral herpes</t>
  </si>
  <si>
    <t>Liver function test abnormal; Blood potassium increased</t>
  </si>
  <si>
    <t>JAKAFI; JAKAFI; EXJADE</t>
  </si>
  <si>
    <t>LIORESAL INTRATECAL; IBUPROFEN</t>
  </si>
  <si>
    <t>Skin depigmentation; Lumbar vertebral fracture; Fracture pain</t>
  </si>
  <si>
    <t>JAKAFI; JAKAFI; ASPIRIN; GLUCOSAMINE/CHONDROITIN</t>
  </si>
  <si>
    <t>Fatigue; Haemorrhagic diathesis; Insomnia; Dizziness; Contusion</t>
  </si>
  <si>
    <t>Platelet count decreased; Haemoglobin decreased; Food poisoning; Malaise</t>
  </si>
  <si>
    <t>PRAMIPEXOLE; PRAMIPEXOLE; VENLAFAXINE; ESCITALOPRAM; LEVODOPA; LEVODOPA; LEVODOPA</t>
  </si>
  <si>
    <t>Neuroleptic malignant syndrome; Altered state of consciousness; Hyperthermia; Hypertonia; Drug withdrawal syndrome</t>
  </si>
  <si>
    <t>PREDNISONE; HYDROXYCHLOROQUINE</t>
  </si>
  <si>
    <t>Retinal detachment; Visual impairment</t>
  </si>
  <si>
    <t>VISIPAQUE; VISIPAQUE; RISORDAN; HEPARIN SODIUM; KRENOSIN; ISOPTINE; ATORVASTATIN; ASPEGIC; PROCORALAN</t>
  </si>
  <si>
    <t>Rash erythematous; Eye irritation; Pruritus; Ocular hyperaemia; Eye swelling; Foreign body sensation in eyes; Swelling face; Feeling hot</t>
  </si>
  <si>
    <t>Dysphagia; Hypersensitivity; Injection site rash; Rash generalised</t>
  </si>
  <si>
    <t>JAKAFI; SYNTHROID; VITAMIN D; URSO FORTE; HYDROCHLOROTHIAZIDE/HCTZ; ZOLOFT; FOLIC ACID; ASPIRIN</t>
  </si>
  <si>
    <t>JAKAFI; ALLOPURINOL; ASA; SLOW FE 1; TAMSULOSIN; WARFARIN; BENAZEPRIL; AMBIEN; PERCOCET</t>
  </si>
  <si>
    <t>DEXAMETHASONE; PEG-ASPARAGINASE; VINCRISTINE; METHOTREXATE; IDARUBICIN; CYTARABINE; OSELTAMIVIR; ANTIBIOTICS; DIURETICS; HEPARIN</t>
  </si>
  <si>
    <t>Hypertriglyceridaemia</t>
  </si>
  <si>
    <t>JAKAFI; DILTIAZEM; ASPIRIN; MULTIVITAMINS, PLAIN; HYDROCODONE W/ACETAMINOPHEN; MORPHINE; LISINOPRIL; ACETAMINOPHEN; CLARITIN; CALCIUM CARBONATE W/COLECALCIFEROL</t>
  </si>
  <si>
    <t>Venous thrombosis limb; Pain in extremity; Hypoaesthesia; Fall; Asthenia; Paraesthesia; Constipation; Arthralgia; Contusion; Fatigue; Intervertebral disc protrusion</t>
  </si>
  <si>
    <t>JAKAFI; SINEMET; NEURONTIN; ACETAMINOPHEN; COLCHICINE; ASPIRIN; OS-CAL 500 + D; VITAMIN C; LASIX; HORSE CHESTNUT EXTRACT</t>
  </si>
  <si>
    <t>CERTOLIZUMAB PEGOL RA; CERTOLIZUMAB PEGOL RA; RHEUMATREX; PREDNISOLONE.; PREDONINE</t>
  </si>
  <si>
    <t>Nausea; Cervix carcinoma stage 0; Hyperventilation; Dizziness</t>
  </si>
  <si>
    <t>Fall; Neck injury</t>
  </si>
  <si>
    <t>ENOXAPARIN SODIUM</t>
  </si>
  <si>
    <t>Incision site haemorrhage; Incision site complication; Loss of consciousness; Disorientation; Immobile; Pneumonia; Gastrointestinal infection; Memory impairment; Diet refusal; Speech disorder; Confusional state</t>
  </si>
  <si>
    <t>JAKAFI; SYNTHROID; PRAVACOL; BUSPAR; CELEXA; IMDUR; MULTIVITAMIN; EYE-HEALTH VITAMIN; VITAMIN D</t>
  </si>
  <si>
    <t>JAKAFI; JAKAFI; DECADRON; PROCRIT; FINASTERIDE; LIPITOR; NEXIUM; ADVAIR</t>
  </si>
  <si>
    <t>A + D ORIGINAL OINTMENT</t>
  </si>
  <si>
    <t>JAKAFI; MOTRIN</t>
  </si>
  <si>
    <t>Arthralgia; Myalgia; Muscular weakness</t>
  </si>
  <si>
    <t>Facial pain; Arthritis</t>
  </si>
  <si>
    <t>JAKAFI; JAKAFI; JAKAFI; JAKAFI; JAKAFI; XYZAL; ATARAX; AMITRIPTYLINE; CETAPHIL; TRIAMCINOLONE; ARANESP; INSULIN; BENADRYL; CHLORHEXIDINE GLUCONATE; COZAAR; FISH OIL; LISINOPRIL; NORCO; OMEPRAZOLE; PRAVASTATIN SODIUM; TOPROL XL; TRAMADOL; VITAMIN D3; ZOLOFT</t>
  </si>
  <si>
    <t>Pruritus generalised; Therapeutic response unexpected; Rash; Pyrexia; Hot flush; Night sweats; Cough; Stomatitis; Nausea; Vomiting; Dry skin; Constipation; Diarrhoea; Insomnia; Anxiety; Hypoaesthesia; Paraesthesia; Weight increased; Anaemia; Headache; Platelet count decreased; Contusion; Dysphagia; Depression</t>
  </si>
  <si>
    <t>Blood creatinine increased; Weight increased; Pruritus; Blood urea increased</t>
  </si>
  <si>
    <t>JAKAFI; FLOVENT; FLOMAX; ISOSORBIDE MONONITRATE; AMLODIPINE</t>
  </si>
  <si>
    <t>Pain; Fatigue; Oedema</t>
  </si>
  <si>
    <t>PALIVIZUMAB; PALIVIZUMAB; PALIVIZUMAB; PALIVIZUMAB; PALIVIZUMAB; PALIVIZUMAB</t>
  </si>
  <si>
    <t>Febrile convulsion; Viral infection</t>
  </si>
  <si>
    <t>JAKAFI; SIMVASTATIN; CARVEDILOL; FUROSEMIDE</t>
  </si>
  <si>
    <t>Stomatitis; Tongue coated; Hot flush</t>
  </si>
  <si>
    <t>Night sweats; Decreased appetite</t>
  </si>
  <si>
    <t>JAKAFI; LEVOTHYROXINE.; ADVIL; PREVACID; ALLOPURINOL.; JAKAFI; JAKAFI; JAKAFI; JAKAFI; JAKAFI; LOTENSIN</t>
  </si>
  <si>
    <t>Abdominal pain lower; Fatigue; Anaemia; Splenomegaly; Poor quality sleep; Medication error; Asthenia</t>
  </si>
  <si>
    <t>Oral herpes; Balance disorder</t>
  </si>
  <si>
    <t>WARFARIN; PREDNISONE; TERIPARATIDE; LEFLUNOMIDE</t>
  </si>
  <si>
    <t>Death; Calciphylaxis; Pain; Nodule; Lividity; Erythema; Skin induration; Skin plaque; Purpura; Skin lesion; Hyperplasia</t>
  </si>
  <si>
    <t>JAKAFI; HUMALOG; JANUVIA; LOSARTAN; METFORMIN; CARVEDILOL; MAGNESIUM; DICLOFENAC; HYDROCODONE; CARISOPRODOL; VIAGRA; TYLENOL PM</t>
  </si>
  <si>
    <t>Withdrawal syndrome</t>
  </si>
  <si>
    <t>CEFPODOXIME PROXETIL</t>
  </si>
  <si>
    <t>Tubulointerstitial nephritis; Oliguria; Blood pressure increased; Renal failure acute; Urine output decreased; Rales; Renal tubular atrophy; Dyspnoea; Asthenia; Kidney fibrosis; Jugular vein distension; Leukocytosis; Haemolytic anaemia; Oedema peripheral; Haematuria; Anaemia; Anisocytosis; Nausea; Vomiting</t>
  </si>
  <si>
    <t>Hernia repair; Rash</t>
  </si>
  <si>
    <t>Amnesia; Haemoglobin decreased</t>
  </si>
  <si>
    <t>SIMVASTATIN.; ACICLOVIR; SANDIMMUN NEORAL</t>
  </si>
  <si>
    <t>Acute kidney injury</t>
  </si>
  <si>
    <t>VANCOMYCIN; CEFTAZIDIME; PIPERACILLIN+TAZOBACTAM; AMPICILLIN+SULBACTAM; AUGMENTIN</t>
  </si>
  <si>
    <t>Death; Linear IgA disease; Nikolsky^s sign; Skin exfoliation; Blister; Skin lesion</t>
  </si>
  <si>
    <t>Hernia; Cystitis</t>
  </si>
  <si>
    <t>JAKAFI; SERTRALINE; LASIX; WARFARIN; POTASSIUM; ACYCLOVIR</t>
  </si>
  <si>
    <t>Diarrhoea; Headache; Blood count abnormal</t>
  </si>
  <si>
    <t>HYDROCORTISONE; SODIUM CHLORIDE; SODIUM CHLORIDE; DOPAMINE; NOREPINEFRINE; PIPERACILLIN/TAZOBACTAM; FLUCONAZOLE</t>
  </si>
  <si>
    <t>Hypokalaemia; Hypomagnesaemia</t>
  </si>
  <si>
    <t>JAKAFI; SYNTHROID; MIRALAX; AMBIEN; PROCRIT</t>
  </si>
  <si>
    <t>JAKAFI; EVISTA; TOPROL XL; LISINOPRIL/HCTZ; SIMVASTATIN; METFORMIN; B12; ASPIRIN</t>
  </si>
  <si>
    <t>JAKAFI; ENDOCET; MORPHINE; OXYCODONE; MIDAZOLAM; ATENOLOL; HYDROXYZINE; OMEPRAZOLE; LEVOTHYROXINE; VERAPAMIL; LOVENOX</t>
  </si>
  <si>
    <t>JAKAFI; PREDNISONE; FUROSEMIDE; VITAMIN B12; VITAMIN C; LEVOXYL; DEPAKOTE; ASPIRIN; PANTOPRAZOLE; METOPROLOL; PLAVIX; ALLOPURINOL; LIPITOR</t>
  </si>
  <si>
    <t>JAKAFI; JAKAFI; JAKAFI; HYDROXYZINE HYDROCHLORIDE; LOMOTIL; ADVAIR; ALFUZOSIN; CLONAZEPAM; LIPITOR; METHYLPHENIDATE; MIRTAZAPINE; MULTIVITAMIN; OXYCONTIN; PLAVIX; SERTRALINE; SYNTHROID; TOPROL XL; VANTIN; XOPENEX HFA</t>
  </si>
  <si>
    <t>SYNTHROID</t>
  </si>
  <si>
    <t>Tooth abscess</t>
  </si>
  <si>
    <t>JAKAFI; LOVENOX; METFORMIN; GLIPIZIDE; CARVEDILOL; ALLOPURINOL BIOGARAN; SYNTHROID; CITALOPRAM</t>
  </si>
  <si>
    <t>JAKAFI; JAKAFI; SYNTHROID; ANTIHYPERTENSIVES</t>
  </si>
  <si>
    <t>Haematocrit decreased; White blood cell count increased; Platelet count increased; Activities of daily living impaired</t>
  </si>
  <si>
    <t>Back pain; Fatigue</t>
  </si>
  <si>
    <t>JAKAFI; IBUPROFEN; IBUPROFEN; IBUPROFEN</t>
  </si>
  <si>
    <t>Pyrexia; Back pain; Pain in extremity</t>
  </si>
  <si>
    <t>JAKAFI; LEVOTHYROXINE; ALEVE; AMBIEN</t>
  </si>
  <si>
    <t>Increased appetite; Contusion; Weight increased</t>
  </si>
  <si>
    <t>Bone pain; Somnolence</t>
  </si>
  <si>
    <t>JAKAFI; OXYCODONE; VALIUM; TRUSOPT; LANSOPRAZOLE</t>
  </si>
  <si>
    <t>Gastrointestinal haemorrhage; Haematochezia</t>
  </si>
  <si>
    <t>Thrombocytopenia; Asthenia; Dizziness; Fatigue; Treatment noncompliance; Drug administration error</t>
  </si>
  <si>
    <t>JAKAFI; JAKAFI; CYMBALTA; SYNTHROID; ZANAFLEX; PRILOSEC</t>
  </si>
  <si>
    <t>Fatigue; Haemoglobin increased</t>
  </si>
  <si>
    <t>JAKAFI; JAKAFI; DIOVAN HCT; DILTIAZEM; IRON DEXTRAN</t>
  </si>
  <si>
    <t>PEPCID AC; JAKAFI; JAKAFI; JAKAFI; VALTREX; OMEPRAZOLE</t>
  </si>
  <si>
    <t>Abdominal pain; Pruritus; Platelet count decreased; Haemoglobin decreased; Red blood cell count decreased</t>
  </si>
  <si>
    <t>Haemoglobin decreased; Platelet count decreased</t>
  </si>
  <si>
    <t>Death; Neoplasm malignant; Metastases to central nervous system; Memory impairment; Emphysema</t>
  </si>
  <si>
    <t>TEGRETOL; CLONAZEPAM</t>
  </si>
  <si>
    <t>Convulsion; Nasal discomfort; Skin irritation; Malaise; Burning sensation; Palpitations; Abdominal discomfort; Dizziness; Dyspnoea</t>
  </si>
  <si>
    <t>JAKAFI; JAKAFI; PROCRIT</t>
  </si>
  <si>
    <t>Haemorrhage; Increased appetite; Contusion</t>
  </si>
  <si>
    <t>JAKAFI; JAKAFI; JAKAFI; JAKAFI; JAKAFI; JAKAFI; JAKAFI; JAKAFI; ACETAMINOPHEN; ALLOPURINOL; XANAX; BENADRYL; COLACE; ASPIRIN; ACIPHEX</t>
  </si>
  <si>
    <t>Blood creatinine increased; Fatigue; Haemoglobin decreased; Haematocrit decreased; Red blood cell count decreased; Decreased appetite; Blast cell count increased</t>
  </si>
  <si>
    <t>QUETIAPINE; QUETIAPINE; QUETIAPINE; QUETIAPINE; ZUCLOPENTHIXOL; LITHIUM</t>
  </si>
  <si>
    <t>Drug interaction; Aggression; Psychomotor hyperactivity</t>
  </si>
  <si>
    <t>Musculoskeletal chest pain; Decreased appetite; Weight decreased; Nausea; Blood count abnormal</t>
  </si>
  <si>
    <t>JAKAFI; JAKAFI; JAKAFI; SYNTHROID; LASIX; ASPIRIN; IRON</t>
  </si>
  <si>
    <t>Haemoglobin decreased; Haematocrit decreased</t>
  </si>
  <si>
    <t>JAKAFI; SYNTHROID; PREDNISONE; VITAMIN D; ASPIRIN; TRAMADOL; RANITIDINE; DEXLANSOPRAZOLE</t>
  </si>
  <si>
    <t>Stomatitis; Skin lesion</t>
  </si>
  <si>
    <t>JAKAFI; SPIRONOLACTONE; DIGOXIN; LISINOPRIL; FUROSEMIDE; THYROXINE; TRAMADOL</t>
  </si>
  <si>
    <t>Drug ineffective for unapproved indication; Disease progression</t>
  </si>
  <si>
    <t>ETHAMBUTOL; ISONIAZID; PYRIDOXINE; RIFAMPIN; PYRAZINAMIDE</t>
  </si>
  <si>
    <t>Death; Optic neuropathy; Visual impairment; Vision blurred; Visual acuity reduced; Miosis; Visual field defect; Colour blindness acquired; Neurotoxicity; Confusional state; Somnolence</t>
  </si>
  <si>
    <t>NEOTIAPIM</t>
  </si>
  <si>
    <t>JAKAFI; FOLIC ACID; BIOTIN; IMITREX; PERCOCET</t>
  </si>
  <si>
    <t>JAKAFI; ANTIHYPERTENSIVES</t>
  </si>
  <si>
    <t>Arthralgia; Pain in extremity; Abdominal pain</t>
  </si>
  <si>
    <t>JAKAFI; ALTACE; COREG; ECOTRIN; ZANTAC; ZOCOR; LEVOXYL; TAMOXIFEN; PREDNISONE</t>
  </si>
  <si>
    <t>Haemoglobin decreased; Dizziness</t>
  </si>
  <si>
    <t>JAKAFI; AMOXICILLIN; NOVOLIN 70/30; LISINOPRIL; AMLODIPINE; PANTOPRAZOLE</t>
  </si>
  <si>
    <t>Tooth infection; Platelet count decreased</t>
  </si>
  <si>
    <t>BEVACIZUMAB; OXALIPLATIN; TETRAHYDROFOLATE; 5-FU; 5-FU</t>
  </si>
  <si>
    <t>Coma; Posterior reversible encephalopathy syndrome</t>
  </si>
  <si>
    <t>JAKAFI; ASPIRIN; PREMARIN; PROTONIX; PRAVASTATIN; ALPRAZOLAM; NORCO</t>
  </si>
  <si>
    <t>JAKAFI; SYNTHROID; COLCHICINE; ZOCOR; NIASPAN; LUNESTA; CYMBALTA</t>
  </si>
  <si>
    <t>Acne; Weight increased</t>
  </si>
  <si>
    <t>BAKTAR; BAKTAR; GAMOFA D; PREZISTANAIVE; ISENTRESS; EMTRICITABINE;TENOFOVIR DISOPROXIL FUMARATE; ZITHROMAC; NORVIR</t>
  </si>
  <si>
    <t>Atypical mycobacterial infection; Immune reconstitution inflammatory syndrome</t>
  </si>
  <si>
    <t>BRILIQUE; ASPIRIN; ARIXTRA; INSULIN</t>
  </si>
  <si>
    <t>Angina pectoris; Diabetes mellitus inadequate control; Wound haemorrhage; Therapy cessation</t>
  </si>
  <si>
    <t>Nausea; Headache</t>
  </si>
  <si>
    <t>RIFAMPICIN; NOREPINEPHRINE; DOBUTAMINE; AMIODARONE; ISONIAZID; PYRAZINAMIDE; KETOPROFEN</t>
  </si>
  <si>
    <t>Myocardial infarction; Chest pain; Electrocardiogram ST segment elevation; Acute left ventricular failure; Ejection fraction decreased; Cardiomyopathy; Cardiogenic shock; Cardiac arrest; Hyperventilation; Blood pressure decreased; Ventricular hypokinesia; Toxicity to various agents; Ventricular fibrillation; Arrhythmia; Sinus tachycardia; Bradycardia; Pulmonary oedema; Dyspnoea; Overdose; Suicide attempt; Respiratory alkalosis; Hypokalaemia; Metabolic acidosis; Tremor; Pruritus; Somnolence; Skin discolouration; Brain oedema; Restlessness; Nystagmus; Chromaturia; Hyperaemia; Vomiting; Nausea; Hyperhidrosis; Drug ineffective</t>
  </si>
  <si>
    <t>JAKAFI; DEXILANT; SYNTHROID; ATENOLOL; TRAMADOL</t>
  </si>
  <si>
    <t>Asthenia; Dyspnoea; Decreased appetite; Weight decreased</t>
  </si>
  <si>
    <t>JAKAFI; ASPIRIN; METOPROLOL; LISINOPRIL; POTASSIUM; FUROSEMIDE</t>
  </si>
  <si>
    <t>NITROFURANTOIN</t>
  </si>
  <si>
    <t>Organising pneumonia; Pyrexia; Asthenia; Cough; Dyspnoea; Oxygen saturation decreased; Rales; Respiratory failure</t>
  </si>
  <si>
    <t>JAKAFI; LUMIGAN; TIMOLOL</t>
  </si>
  <si>
    <t>JAKAFI; AGRYLIN</t>
  </si>
  <si>
    <t>Reaction to drug excipients; Drug ineffective</t>
  </si>
  <si>
    <t>Erythema; Sinus disorder</t>
  </si>
  <si>
    <t>JAKAFI; AMARYL; CARVEDILOL; LOVAZA; CRESTOR; PLAVIX; FENOFIBRATE</t>
  </si>
  <si>
    <t>JAKAFI; AMBIEN</t>
  </si>
  <si>
    <t>Insomnia; Abnormal dreams</t>
  </si>
  <si>
    <t>Diplopia; Paraesthesia oral; Pain in extremity; Gout; Weight decreased</t>
  </si>
  <si>
    <t>JAKAFI; JAKAFI; LEVOTHYROXINE</t>
  </si>
  <si>
    <t>Rash pruritic</t>
  </si>
  <si>
    <t>JAKAFI; PAXIL; PANTOPRAZOLE; KEPRA</t>
  </si>
  <si>
    <t>Personality change; Contusion; Increased tendency to bruise</t>
  </si>
  <si>
    <t>JAKAFI; PREDNISONE; FLUCONAZOLE; ATENOLOL; ARICEPT; FOLIC ACID; PANTOPRAZOLE; BACTRIM</t>
  </si>
  <si>
    <t>JAKAFI; JAKAFI; PROCRIT; LIPITOR; TEMAZEPAM; REQUIP; FUROSEMIDE</t>
  </si>
  <si>
    <t>Abdominal distension; Headache</t>
  </si>
  <si>
    <t>Gastrointestinal haemorrhage; Haemoglobin decreased; Tachycardia</t>
  </si>
  <si>
    <t>JAKAFI; ZIAC; ALLOPURINOL</t>
  </si>
  <si>
    <t>JAKAFI; JAKAFI; SYNTHROID; AMLODIPINE; HYDROCHLOROTHIAZIDE; TOPROL XL; ALLOPURINOL; WARFARIN; OMEPRAZOLE; LISINOPRIL; HYDROCODONE; ASPIRIN; FISH OIL; STOOL SOFTENER; CALCIUM SUPPLEMENT</t>
  </si>
  <si>
    <t>Fatigue; Nausea; Muscle spasms; Burning sensation</t>
  </si>
  <si>
    <t>JAKAFI; HYDROXYUREA; ASPIRIN; MULTIVITAMINS</t>
  </si>
  <si>
    <t>Osteoarthritis</t>
  </si>
  <si>
    <t>Throat irritation</t>
  </si>
  <si>
    <t>JAKAFI; COUMADIN; NADOLOL; LEVOTHYROXINE SODIUM; ZOLOFT</t>
  </si>
  <si>
    <t>Arthralgia; Hypoaesthesia; Paraesthesia</t>
  </si>
  <si>
    <t>JAKAFI; GLIPIZIDE; SYNTHROID; METOPROLOL</t>
  </si>
  <si>
    <t>Haemoglobin decreased; Dizziness; Fall</t>
  </si>
  <si>
    <t>Chest pain; Malaise; Anxiety</t>
  </si>
  <si>
    <t>JAKAFI; JAKAFI; JAKAFI; LEXAPRO; ATIVAN; ATENOLOL; IMODIUM; FOSAMAX</t>
  </si>
  <si>
    <t>Alopecia; Medication error; Trichorrhexis</t>
  </si>
  <si>
    <t>Device kink; No adverse event</t>
  </si>
  <si>
    <t>JAKAFI; JAKAFI; JAKAFI; PROCRIT; MEDROXYPROGESTERONE; PREMARIN</t>
  </si>
  <si>
    <t>Haemoglobin decreased; Medication error</t>
  </si>
  <si>
    <t>JAKAFI; JAKAFI; HYDREA</t>
  </si>
  <si>
    <t>Renal failure; White blood cell count increased</t>
  </si>
  <si>
    <t>JAKAFI; METFORMIN; JANUVIA</t>
  </si>
  <si>
    <t>Dyspnoea; Fatigue; Anaemia</t>
  </si>
  <si>
    <t>JAKAFI; TOPROL; FRAGMIN; LORTAB; IBUPROFEN</t>
  </si>
  <si>
    <t>Hypoaesthesia; Peripheral vascular disorder</t>
  </si>
  <si>
    <t>JAKAFI; JAKAFI; COREG; ASPIRIN; ZOCOR; ZOCOR; LOVAZA; LETROZOLE; FOLIC ACID; VITAMIN B COMPLEX; CORTEF; AMBIEN; VITAMIN D; GARLIC; TYLENOL EXTRA STRENGTH; TYLENOL EXTRA STRENGTH; OSCAL</t>
  </si>
  <si>
    <t>Syncope; Pyrexia; Chills</t>
  </si>
  <si>
    <t>Anaemia; Hypotension; Accidental overdose; Nausea; Vomiting</t>
  </si>
  <si>
    <t>JAKAFI; GLIPIZIDE.; TYLENOL WITH CODEINE; VITAMIN D3; SYMBICORT; HYDROCODONE BITARTRATE AND ACETAMINOPHEN; SUPER B COMPLEX WITH VITAMIN C; INFLUENZA; ALBUTEROL SULFATE.; JAKAFI; METFORMIN; VITAMINS NOS; JAKAFI; MULTIVITAMIN                       /00097801/; VICODIN; JAKAFI; FLUOXETINE; SIMVASTATIN.; MULTIVITAMIN FOR WOMEN; BREO ELLIPTA; FAMOTIDINE.</t>
  </si>
  <si>
    <t>Anaemia; Increased tendency to bruise; Fatigue; Pain in extremity; Platelet count decreased</t>
  </si>
  <si>
    <t>Weight decreased; Asthenia; Feeding disorder; Pyrexia; Malaise; Somnolence; Nausea</t>
  </si>
  <si>
    <t>JAKAFI; TYLENOL</t>
  </si>
  <si>
    <t>Alopecia; Dizziness</t>
  </si>
  <si>
    <t>JAKAFI; LEFLUNOMIDE; FOLIC ACID; BENICAR; HYDROCODONE BITARTRATE AND ACETAMINOPHEN; COREG; ALLEGRA</t>
  </si>
  <si>
    <t>Fall; Herpes zoster; Contusion</t>
  </si>
  <si>
    <t>Drug dose omission; Bone pain; Abdominal distension; Nausea; Decreased appetite</t>
  </si>
  <si>
    <t>Gait disturbance; Hearing impaired; Dizziness; Constipation; Oedema; Malaise; Fluid retention</t>
  </si>
  <si>
    <t>Muscle spasms; Urinary tract infection</t>
  </si>
  <si>
    <t>JAKAFI; LIPITOR; FEXOFENADINE; HYDROXYZINE HYDROCHLORIDE; HYDROCODONE W/APAP; MICARDIS; ASPIRIN</t>
  </si>
  <si>
    <t>Pruritus; Red blood cell count decreased; Haemoglobin decreased; Haematocrit decreased</t>
  </si>
  <si>
    <t>Increased upper airway secretion; Sputum decreased</t>
  </si>
  <si>
    <t>RISPERIDONE (UNKNOWN); CITALOPRAM; DONEPEZIL</t>
  </si>
  <si>
    <t>Abasia; Incontinence; Neck pain; Hypokinesia</t>
  </si>
  <si>
    <t>LETROZOLE (UNKNOWN); TAMOXIFEN (UNKNOWN)</t>
  </si>
  <si>
    <t>Breast cancer; Neoplasm progression</t>
  </si>
  <si>
    <t>Chromaturia</t>
  </si>
  <si>
    <t>Pancytopenia; Contusion; Platelet count decreased</t>
  </si>
  <si>
    <t>JAKAFI; AZOPT; LATANOPROST</t>
  </si>
  <si>
    <t>Eye infection; Rosacea</t>
  </si>
  <si>
    <t>JAKAFI; PRILOSEC; LISINOPRIL; DIOVAN; METOPROLOL; WARFARIN; GABAPENTIN; LORAZEPAM; HYDROCODONE W/ACETAMINOPHEN; LASIX; MICRO K; MECLIZINE; BELLADONNA TINCTURE</t>
  </si>
  <si>
    <t>Arthralgia; Diarrhoea; Abdominal pain</t>
  </si>
  <si>
    <t>PICATO GEL; FLOMAX (MORNIFLUMATE); XANAX (ALPRAZOLAM); LIDOCAIN PAIN (LIDOCAINE) (5 %)</t>
  </si>
  <si>
    <t>Application site pain; Application site pain; Application site erythema; Application site exfoliation; Application site dryness; Application site vesicles; Incorrect dose administered; Inappropriate schedule of drug administration; Incorrect drug administration duration; Drug administered at inappropriate site; Drug administration error; Prescribed overdose; Application site discolouration</t>
  </si>
  <si>
    <t>Cough; Oropharyngeal pain</t>
  </si>
  <si>
    <t>LETROZOLE (UNKNOWN)</t>
  </si>
  <si>
    <t>Balance disorder; Dizziness</t>
  </si>
  <si>
    <t>Eye infection; Oropharyngeal pain; Weight increased</t>
  </si>
  <si>
    <t>Fall; Contusion</t>
  </si>
  <si>
    <t>JAKAFI; JAKAFI; DILTIAZEM; HYDROCHLOROTHIAZIDE; ASPIRIN; FLAXSEED OIL</t>
  </si>
  <si>
    <t>Alopecia; Dizziness; Asthenia; Pain; Platelet count decreased</t>
  </si>
  <si>
    <t>Dyspnoea; Diarrhoea; Weight increased</t>
  </si>
  <si>
    <t>REVATIO; COUMADIN; LEVOTHYROXINE.; AMBRISENTAN; FLOLAN; FUROSEMIDE.; DIGOXIN.; VIAGRA</t>
  </si>
  <si>
    <t>Diarrhoea; Weight increased; Joint swelling; Anaemia</t>
  </si>
  <si>
    <t>PICATO GEL; LIPITOR (ATORVASTATIN CALCIUM); NOVALOG/ LANTIS (INSULIN ASPART); CELEBREX (CELECOXIB)</t>
  </si>
  <si>
    <t>Application site discomfort; Application site erythema</t>
  </si>
  <si>
    <t>Feeling hot</t>
  </si>
  <si>
    <t>SIMVASTATIN.; LETAIRIS; LETAIRIS</t>
  </si>
  <si>
    <t>Muscle fatigue</t>
  </si>
  <si>
    <t>OXYTROL FOR WOMEN; THERA TEARS; CHOLECALCIFEROL; VITAMIN A</t>
  </si>
  <si>
    <t>Application site burn; Pruritus</t>
  </si>
  <si>
    <t>Malaise; Laboratory test abnormal; Dizziness</t>
  </si>
  <si>
    <t>JAKAFI; ACCUPRIL; ARANESP; AMIODARONE HCL; METOPROLOL; PLAVIX</t>
  </si>
  <si>
    <t>LETROZOLE (UNKNOWN); XELODA</t>
  </si>
  <si>
    <t>Syncope; Dizziness; Fall</t>
  </si>
  <si>
    <t>PICATO GEL; ESCITALOPRAM (ESCITALOPRAM)</t>
  </si>
  <si>
    <t>Application site paraesthesia; Application site discomfort; Application site swelling; Lip swelling; Application site erythema</t>
  </si>
  <si>
    <t>JAKAFI; NEXIUM; LEVOTHYROXINE; OMEGA 3 FISH OIL; ASPIRIN</t>
  </si>
  <si>
    <t>Abdominal distension; Weight increased</t>
  </si>
  <si>
    <t>METOPROLOL (UNKNOWN); BISOPROLOL; INSULIN; FOLIO; DOPEGYT; ASS</t>
  </si>
  <si>
    <t>Congenital hydronephrosis; Ureteric stenosis; Foetal exposure during pregnancy</t>
  </si>
  <si>
    <t>Dizziness; Hypotension; Headache</t>
  </si>
  <si>
    <t>OXYCODONE; OXCARBAZEPINE.; RAMELTEON; SPIRONOLACTONE.; GABAPENTIN.; KETOCONAZOLE.; FUROSEMIDE.; EPOPROSTENOL.; HALOPERIDOL.; OLANZAPINE.; BENZTROPINE MESYLATE.; LETAIRIS; LORAZEPAM.; CITALOPRAM; PANTOPRAZOLE; POTASSIUM CHLORIDE.; WARFARIN SODIUM.; SILDENAFIL.</t>
  </si>
  <si>
    <t>Malaise; Systemic lupus erythematosus</t>
  </si>
  <si>
    <t>Dizziness; Depression</t>
  </si>
  <si>
    <t>JAKAFI; CYMBALTA; FEMARA; GABAPENTIN; VITAMIN D; VITAMINS; FISH OIL</t>
  </si>
  <si>
    <t>Dyspnoea; Flatulence; Fatigue; Platelet count decreased</t>
  </si>
  <si>
    <t>Oedema peripheral; Contusion; Dyspnoea</t>
  </si>
  <si>
    <t>PICATO GEL; PICATO GEL</t>
  </si>
  <si>
    <t>Off label use; Incorrect drug administration duration; Medication error; Product packaging quantity issue; Drug dose omission</t>
  </si>
  <si>
    <t>CICLOSPORIN; CICLOSPORIN; CICLOSPORIN; PREDNISONE; CELLCEPT; SIROLIMUS</t>
  </si>
  <si>
    <t>Metastatic malignant melanoma; Ulcer haemorrhage; Skin lesion; Pain; Infection; Inflammation; Purulent discharge; VIIth nerve paralysis; Seborrhoeic keratosis</t>
  </si>
  <si>
    <t>Depression; Muscle rupture</t>
  </si>
  <si>
    <t>LETAIRIS; FERROUS SULFATE; LASIX; DIOVAN HCT; NORVASC; NIACIN.; KCL; LIPITOR; LETAIRIS; DEPALCOLE ER; TOPAMAX; ALBUTEROL                          /00139501/</t>
  </si>
  <si>
    <t>Swelling; Anaemia; Oedema peripheral; Pyrexia; Lethargy</t>
  </si>
  <si>
    <t>JAKAFI; ESTROGEN NOS</t>
  </si>
  <si>
    <t>Pruritus; Weight increased</t>
  </si>
  <si>
    <t>Middle insomnia</t>
  </si>
  <si>
    <t>Application site dryness; Application site exfoliation; Application site pain</t>
  </si>
  <si>
    <t>JAKAFI; JAKAFI; WARFARIN; BENAZEPRIL; TAMSULOSIN; AMBIEN; PERCOCET; ADVAIR</t>
  </si>
  <si>
    <t>Bone pain; Arthralgia</t>
  </si>
  <si>
    <t>Epistaxis; Flushing; Nasal congestion</t>
  </si>
  <si>
    <t>Dizziness; Fatigue; Blood pressure decreased</t>
  </si>
  <si>
    <t>Fatigue; Thinking abnormal</t>
  </si>
  <si>
    <t>JAKAFI; BLOOD PRESSURE MEDICATION X 2; NEXIUM</t>
  </si>
  <si>
    <t>Nausea; Bone pain; Fatigue</t>
  </si>
  <si>
    <t>PICATO GEL; EFFEXOR XR (VENLAFAXINE HYDROCHLORIDE) (75 MILLIGRAM, CAPSULE) (VENLAFAXINE HYDROCHLORIDE); DELZICO (MESALAZINE)</t>
  </si>
  <si>
    <t>Application site irritation; Application site burn; Application site vesicles; Application site pain; Application site exfoliation; Application site erosion; Application site haemorrhage</t>
  </si>
  <si>
    <t>JAKAFI; LIPITOR; OMEPRAZOLE; PERCODAN; ALEVE; FISH; COQ10; LUTEIN; ASPIRIN; XANAX</t>
  </si>
  <si>
    <t>RANITIDINE (UNKNOWN)</t>
  </si>
  <si>
    <t>Nasal congestion; Nasal dryness</t>
  </si>
  <si>
    <t>HUMIRA; HUMIRA; HUMIRA; CHOLESTYRAMINE POWDER</t>
  </si>
  <si>
    <t>Dental caries</t>
  </si>
  <si>
    <t>Pain; Swelling; Erythema</t>
  </si>
  <si>
    <t>INDAPAMIDE (UNKNOWN)</t>
  </si>
  <si>
    <t>Hyponatraemia; Hypokalaemia</t>
  </si>
  <si>
    <t>Lung cyst</t>
  </si>
  <si>
    <t>Seasonal allergy; Sneezing; Pruritus; Rhinorrhoea</t>
  </si>
  <si>
    <t>Fluid retention; Swelling; Oedema; Dyspnoea</t>
  </si>
  <si>
    <t>Disturbance in attention</t>
  </si>
  <si>
    <t>Rash generalised</t>
  </si>
  <si>
    <t>Fall; Eye contusion</t>
  </si>
  <si>
    <t>Ligament sprain; Muscle spasms</t>
  </si>
  <si>
    <t>ADCIRCA; LETAIRIS; LETAIRIS; TYVASO</t>
  </si>
  <si>
    <t>Pilonidal cyst</t>
  </si>
  <si>
    <t>Insomnia; Peripheral swelling; Panic attack</t>
  </si>
  <si>
    <t>REMODULIN; SILDENAFIL.; LETAIRIS</t>
  </si>
  <si>
    <t>Injection site pruritus</t>
  </si>
  <si>
    <t>Headache; Pain in jaw</t>
  </si>
  <si>
    <t>Cough; Dry mouth</t>
  </si>
  <si>
    <t>Depression; Dyspnoea</t>
  </si>
  <si>
    <t>Pruritus allergic; Nasal congestion; Swelling face</t>
  </si>
  <si>
    <t>Malaise; Anaemia; Nervousness; Fatigue; Anxiety</t>
  </si>
  <si>
    <t>LETAIRIS; TYVASO; ADCIRCA; LETAIRIS</t>
  </si>
  <si>
    <t>Headache; Middle insomnia; Dizziness postural</t>
  </si>
  <si>
    <t>TOBI PODHALER; XOPENEX; CREON; PULMOZYME; TOBI PODHALER; CAYSTON; ALBUTEROL.; VITAMIN D; MULTI VITAMIN; AZITHROMYCIN</t>
  </si>
  <si>
    <t>Cough; Abnormal behaviour; Intentional self-injury; Weight increased</t>
  </si>
  <si>
    <t>Malaise; Kidney infection; Syncope</t>
  </si>
  <si>
    <t>LETROZOLE (UNKNOWN); ALTACE; ELTROXIN; GLICLAZIDE; MIRTAZAPINE; PLAVIX; TEMAZEPAM</t>
  </si>
  <si>
    <t>Hot flush; Product substitution issue</t>
  </si>
  <si>
    <t>Malaise; Dyspnoea; Oedema; Drug ineffective</t>
  </si>
  <si>
    <t>LETAIRIS; REMODULIN; SILDENAFIL.; REVATIO</t>
  </si>
  <si>
    <t>Arthralgia; Headache</t>
  </si>
  <si>
    <t>Peripheral swelling; Drug ineffective; Cellulitis; Dyspnoea</t>
  </si>
  <si>
    <t>Vomiting; Oxygen saturation abnormal; Headache; Insomnia; Hypoaesthesia; Wrong technique in product usage process; Dyspnoea; Ocular hyperaemia; Palpitations</t>
  </si>
  <si>
    <t>SIMVASTATIN (UNKNOWN); RIVAROXABAN; BISOPROLOL; RAMIPRIL; TOREM                              /01036501/</t>
  </si>
  <si>
    <t>Fall; Dizziness</t>
  </si>
  <si>
    <t>Fluid retention; Red blood cell count decreased</t>
  </si>
  <si>
    <t>Oedema peripheral; Flushing</t>
  </si>
  <si>
    <t>LETAIRIS; SILDENAFIL.; LETAIRIS; LETAIRIS</t>
  </si>
  <si>
    <t>Malaise; Gastroenteritis viral</t>
  </si>
  <si>
    <t>Sinusitis; Cough; Nasal congestion</t>
  </si>
  <si>
    <t>Hypoaesthesia; Dyspnoea; Hyperhidrosis</t>
  </si>
  <si>
    <t>Decreased appetite; Diarrhoea; Vomiting</t>
  </si>
  <si>
    <t>Syncope; Dyspnoea; Dyspnoea exertional; Fatigue</t>
  </si>
  <si>
    <t>LETAIRIS; LETAIRIS; LETAIRIS; ADCIRCA</t>
  </si>
  <si>
    <t>Nausea; Decreased appetite</t>
  </si>
  <si>
    <t>Dizziness; Chest pain; Fall</t>
  </si>
  <si>
    <t>Heart rate increased; Pyrexia; Headache; Influenza like illness; Oxygen saturation decreased</t>
  </si>
  <si>
    <t>Gastroenteritis viral; Viral infection</t>
  </si>
  <si>
    <t>Dyspnoea; Sinusitis; Sinus congestion</t>
  </si>
  <si>
    <t>LETAIRIS; REVATIO; LETAIRIS</t>
  </si>
  <si>
    <t>Arthralgia; Headache; Flushing; Diarrhoea</t>
  </si>
  <si>
    <t>CLARITHROMYCIN (UNKNOWN)</t>
  </si>
  <si>
    <t>Nausea; Abdominal pain upper</t>
  </si>
  <si>
    <t>Drug dose omission; Vomiting</t>
  </si>
  <si>
    <t>ADCIRCA; VELETRI; LETAIRIS</t>
  </si>
  <si>
    <t>Pain in jaw; Headache; Nausea; Diarrhoea; Rash</t>
  </si>
  <si>
    <t>Insomnia; Nasal congestion</t>
  </si>
  <si>
    <t>LETROZOLE (UNKNOWN); EXEMESTANE (UNKNOWN); TAXOTERE; XELODA</t>
  </si>
  <si>
    <t>Breast cancer; Neoplasm progression; Weight increased</t>
  </si>
  <si>
    <t>Chest pain; Cough</t>
  </si>
  <si>
    <t>Chest pain; Peripheral swelling</t>
  </si>
  <si>
    <t>GEMCITABINE (UNKNOWN)</t>
  </si>
  <si>
    <t>Haemolytic uraemic syndrome</t>
  </si>
  <si>
    <t>Unevaluable event; Pain; Back pain; Headache</t>
  </si>
  <si>
    <t>Chest pain; Malaise</t>
  </si>
  <si>
    <t>Ocular icterus; Glassy eyes</t>
  </si>
  <si>
    <t>Asthenia; Peripheral swelling</t>
  </si>
  <si>
    <t>Peripheral swelling; Erythema; Dizziness</t>
  </si>
  <si>
    <t>Fatigue; Peripheral swelling; Dyspnoea</t>
  </si>
  <si>
    <t>Bronchitis; Ear infection; Respiratory disorder</t>
  </si>
  <si>
    <t>Oedema peripheral; Vomiting</t>
  </si>
  <si>
    <t>Nausea; Influenza</t>
  </si>
  <si>
    <t>Halo vision; Decreased appetite; Visual impairment; Tremor; Activities of daily living impaired; Peripheral swelling</t>
  </si>
  <si>
    <t>LETAIRIS; COUMADIN; LETAIRIS; DIOVAN; ADCIRCA; CALCIUM</t>
  </si>
  <si>
    <t>Diarrhoea; Dyspnoea; Chest pain</t>
  </si>
  <si>
    <t>Choking; Product solubility abnormal</t>
  </si>
  <si>
    <t>Respiratory tract congestion; Hypotension</t>
  </si>
  <si>
    <t>Injection site erythema; Feeling hot; Injection site pain</t>
  </si>
  <si>
    <t>Sinusitis; Dyspnoea; Nasal congestion; Chills; Nasal inflammation; Wheezing; Dyspnoea</t>
  </si>
  <si>
    <t>Weight decreased; Diarrhoea; Vomiting; Headache</t>
  </si>
  <si>
    <t>Swelling; Oedema; Nasal congestion</t>
  </si>
  <si>
    <t>Eye disorder; Muscle twitching; Micturition disorder</t>
  </si>
  <si>
    <t>LETAIRIS; REPREXAIN; VICODIN; LASIX; LOVAZA; HYDROMORPHONE; QVAR; PEG                                /01543001/; DIGOXIN.; PANTOPRAZOLE; ACUVAIL; SPIRIVA; SILDENAFIL.; AMIODARONE; PRAVASTATIN; CARVEDILOL.</t>
  </si>
  <si>
    <t>Oxygen consumption increased; Chest pain; Exercise tolerance decreased; Constipation; Anxiety; Fear; Headache</t>
  </si>
  <si>
    <t>TYVASO; ADCIRCA; COUMADIN; LETAIRIS</t>
  </si>
  <si>
    <t>Throat irritation; Laryngeal pain; Back pain; Arthralgia; Fatigue</t>
  </si>
  <si>
    <t>Throat irritation; Cough; Headache; Respiratory tract irritation; Diarrhoea</t>
  </si>
  <si>
    <t>Headache; Flushing</t>
  </si>
  <si>
    <t>Peripheral swelling; Headache; Feeling abnormal</t>
  </si>
  <si>
    <t>WARFARIN; LETAIRIS; LETAIRIS</t>
  </si>
  <si>
    <t>Hot flush; Tremor; Abdominal discomfort; Depression</t>
  </si>
  <si>
    <t>Syncope; Peripheral swelling; Dizziness</t>
  </si>
  <si>
    <t>INVOKANA; INSULIN; DPP4 INHIBITOR</t>
  </si>
  <si>
    <t>Diabetic foot infection; Blood glucose decreased; Renal impairment; Unevaluable event</t>
  </si>
  <si>
    <t>INVOKANA; INVOKANA; JANUMET; FLOMAX; NADOL; OMEPRAZOLE</t>
  </si>
  <si>
    <t>Urticaria; Nausea</t>
  </si>
  <si>
    <t>Back pain; Rheumatoid arthritis; Arthralgia</t>
  </si>
  <si>
    <t>Hypotension; Oedema peripheral</t>
  </si>
  <si>
    <t>Intentional product misuse</t>
  </si>
  <si>
    <t>REMODULIN; LETAIRIS; SILDENAFIL CITRATE.</t>
  </si>
  <si>
    <t>Oedema peripheral; Insomnia</t>
  </si>
  <si>
    <t>Cor pulmonale; Dyspnoea; Peripheral swelling</t>
  </si>
  <si>
    <t>LETAIRIS; ADCIRCA; REVATIO</t>
  </si>
  <si>
    <t>DICLOFENAC; METFORMIN; AMLODIPINE; BENDROFLUMETHIAZIDE; CO-PROXAMOL; LEVEMIR; NOVORAPID; OMEPRAZOLE; PAROXETINE; SIMVASTATIN</t>
  </si>
  <si>
    <t>Renal failure acute; Lactic acidosis</t>
  </si>
  <si>
    <t>OXYCODONE; KLOR-CON; REMODULIN; LETAIRIS; LETAIRIS; FUROSEMIDE.; OMEPRAZOLE.; BYSTOLIC; ADCIRCA</t>
  </si>
  <si>
    <t>Dyspnoea; Oedema; Haemoptysis; Cough</t>
  </si>
  <si>
    <t>Cough; Dyspnoea; Fluid retention</t>
  </si>
  <si>
    <t>Pyrexia; Fatigue; Nasopharyngitis; Dyspnoea</t>
  </si>
  <si>
    <t>Constipation; Knee arthroplasty; Diverticulitis; Dyspnoea; Oedema peripheral; Arthropathy; Rheumatoid arthritis; Varicose vein; Seasonal allergy; Dysentery; Shoulder arthroplasty; Asthma; Pulmonary mass; Venous operation; Nausea</t>
  </si>
  <si>
    <t>Peripheral swelling; Dyspnoea; Hypotension; Swelling face; Cough; Heart rate increased; Laboratory test abnormal</t>
  </si>
  <si>
    <t>LETAIRIS; TYVASO; ADCIRCA; REVATIO</t>
  </si>
  <si>
    <t>Headache; Insomnia; Overdose</t>
  </si>
  <si>
    <t>Fluid retention; Confusional state</t>
  </si>
  <si>
    <t>Sunburn</t>
  </si>
  <si>
    <t>LETAIRIS; AMBRISENTAN; LETAIRIS</t>
  </si>
  <si>
    <t>Transaminases increased; Alanine aminotransferase increased</t>
  </si>
  <si>
    <t>Sneezing; Headache; Rhinorrhoea</t>
  </si>
  <si>
    <t>Visual impairment; Vision blurred</t>
  </si>
  <si>
    <t>BENEFIX</t>
  </si>
  <si>
    <t>Chest pain; Dyspnoea; Tachycardia; Blood pressure increased</t>
  </si>
  <si>
    <t>LETAIRIS; LETAIRIS; REMODULIN; REVATIO</t>
  </si>
  <si>
    <t>Fatigue; Oedema; Exercise tolerance decreased; Dyspnoea</t>
  </si>
  <si>
    <t>TYVASO; LETAIRIS; WARFARIN; LETAIRIS; ADCIRCA</t>
  </si>
  <si>
    <t>Bronchitis; Headache; Dyspnoea</t>
  </si>
  <si>
    <t>CPAP; LETAIRIS; REVATIO; LETAIRIS</t>
  </si>
  <si>
    <t>Weight decreased; Syncope; Loss of consciousness; Oedema peripheral; Sleep apnoea syndrome</t>
  </si>
  <si>
    <t>Drug dose omission; Dizziness</t>
  </si>
  <si>
    <t>Infusion site reaction</t>
  </si>
  <si>
    <t>Middle ear effusion; Malaise; Nausea; Vomiting</t>
  </si>
  <si>
    <t>FLOLAN; COUMADIN; ADCIRCA; LETAIRIS</t>
  </si>
  <si>
    <t>Injection site infection</t>
  </si>
  <si>
    <t>Blister; Diarrhoea; Peripheral swelling</t>
  </si>
  <si>
    <t>Dyspnoea; Pulmonary arterial pressure increased</t>
  </si>
  <si>
    <t>Cough; Urinary tract infection; Dyspnoea; Stress</t>
  </si>
  <si>
    <t>MYFORTIC</t>
  </si>
  <si>
    <t>LETROZOLE (UNKNOWN); EPIRUBICIN (UNKNOWN); PROCYTOX</t>
  </si>
  <si>
    <t>Dyspnoea; Oedema; Syncope; Chest pain</t>
  </si>
  <si>
    <t>Anaemia; Oedema peripheral</t>
  </si>
  <si>
    <t>Fatigue; Hypersomnia</t>
  </si>
  <si>
    <t>Nasal congestion; Diarrhoea; Arthralgia</t>
  </si>
  <si>
    <t>TOBI; TIMENTIN                           /00973701/</t>
  </si>
  <si>
    <t>Bronchitis; Upper respiratory tract infection; Dyspnoea</t>
  </si>
  <si>
    <t>LETAIRIS; REVATIO; WARFARIN</t>
  </si>
  <si>
    <t>LETAIRIS; COUMADIN                           /00014802/; ADCIRCA</t>
  </si>
  <si>
    <t>Nasal congestion; Insomnia</t>
  </si>
  <si>
    <t>Oedema peripheral; Dyspnoea</t>
  </si>
  <si>
    <t>Muscle strain; Headache; Dyspnoea; Mental impairment; Paraesthesia; Unevaluable event; Fatigue</t>
  </si>
  <si>
    <t>ADCIRCA; WARFARIN; LETAIRIS; EPOPROSTENOL.</t>
  </si>
  <si>
    <t>Hyperhidrosis; Flushing</t>
  </si>
  <si>
    <t>Musculoskeletal pain; Back pain; Pain in extremity; Burning sensation</t>
  </si>
  <si>
    <t>LETAIRIS; VENTAVIS; ADCIRCA</t>
  </si>
  <si>
    <t>Chest discomfort; Chest discomfort; Cough; Nausea; Dizziness</t>
  </si>
  <si>
    <t>Nightmare</t>
  </si>
  <si>
    <t>Sleep study; Investigation</t>
  </si>
  <si>
    <t>Abdominal pain lower; Device expulsion</t>
  </si>
  <si>
    <t>Cough; Chest pain; Throat irritation</t>
  </si>
  <si>
    <t>Pyrexia; Flushing</t>
  </si>
  <si>
    <t>Discomfort; Chest discomfort; Oropharyngeal pain; Headache; Throat irritation; Chest pain</t>
  </si>
  <si>
    <t>Sinus congestion; Nasal congestion</t>
  </si>
  <si>
    <t>Dysphonia; Cough</t>
  </si>
  <si>
    <t>EXCEDRIN EXTRA STRENGTH; EXCEDRIN MIGRAINE; EXCEDRIN MIGRAINE</t>
  </si>
  <si>
    <t>Drug dependence; Headache; Nausea; Abdominal discomfort; Therapeutic response unexpected; Drug ineffective</t>
  </si>
  <si>
    <t>LETAIRIS; LETAIRIS; LETAIRIS; SILDENAFIL</t>
  </si>
  <si>
    <t>Hypersensitivity; Nasal congestion</t>
  </si>
  <si>
    <t>Headache; Abdominal pain upper</t>
  </si>
  <si>
    <t>Pruritus; Headache; Pain</t>
  </si>
  <si>
    <t>Weight decreased; Syncope; Dyspnoea</t>
  </si>
  <si>
    <t>Dizziness; Headache; Abdominal discomfort</t>
  </si>
  <si>
    <t>Fall; Fatigue; Pain; Muscle fatigue; Dyspnoea</t>
  </si>
  <si>
    <t>GAS-X EXTSTR CHEWABLE TABS CHERRY CREME; GAS-X ULTRA STRENGTH</t>
  </si>
  <si>
    <t>Urinary tract infection; Drug ineffective</t>
  </si>
  <si>
    <t>TRUVADA; VIRAMUNE; LYSANXIA; EFFEXOR; CHONDROSULF; FORLAX                             /00754501/</t>
  </si>
  <si>
    <t>Osteoporosis; Spinal compression fracture</t>
  </si>
  <si>
    <t>REMODULIN; LETAIRIS; LETAIRIS; REVATIO; COUMADIN; ADCIRCA</t>
  </si>
  <si>
    <t>TAMSULOSIN CAPSULES; CARDIVAS (CARVEDILOL); LISINOPRIL; HYDROCHLOROTHIAZIDE</t>
  </si>
  <si>
    <t>AMOXICILLIN + CLAVULANATE POTASSIUM; IBUPROFEN; PARACETAMOL; METAMIZOLE; KETOPROFEN</t>
  </si>
  <si>
    <t>Acute generalised exanthematous pustulosis; Rash pustular; Stomatitis; Inflammatory pain; Blister; Hypophagia; Skin erosion; Leukocytosis; Pyrexia; Type IV hypersensitivity reaction</t>
  </si>
  <si>
    <t>OTRIVIN; OTRIVIN</t>
  </si>
  <si>
    <t>Drug dependence; Nasal septum deviation; Sinusitis; Polyp; Rhinitis; Inappropriate schedule of drug administration</t>
  </si>
  <si>
    <t>Weight increased; Dizziness</t>
  </si>
  <si>
    <t>Rash; Erythema</t>
  </si>
  <si>
    <t>TRUVADA; ISENTRESS</t>
  </si>
  <si>
    <t>PARAGARD 380A; MULTIVITAMIN</t>
  </si>
  <si>
    <t>LETAIRIS; BUMEX</t>
  </si>
  <si>
    <t>Fabry^s disease</t>
  </si>
  <si>
    <t>Bacteraemia</t>
  </si>
  <si>
    <t>EX-LAX REG STR CHOCOLATED LAX PCS SEN</t>
  </si>
  <si>
    <t>Gastrointestinal pain; Diarrhoea; Decreased appetite; Feeling abnormal; Accidental exposure to product by child</t>
  </si>
  <si>
    <t>LINZESS; LINZESS; MIRALAX; HYDROCHLOROTHIAZIDE; LAXATIVE (NOS); SENOKOT; OXYCONTIN; OXYCODONE; VALIUM; DULCOLAX; DULCOLAX</t>
  </si>
  <si>
    <t>Blood pressure decreased; Drug ineffective; Off label use</t>
  </si>
  <si>
    <t>Panic attack; Nasopharyngitis</t>
  </si>
  <si>
    <t>Constipation; Weight increased</t>
  </si>
  <si>
    <t>ADCIRCA; LETAIRIS; VENTAVIS; REVATIO; WARFARIN</t>
  </si>
  <si>
    <t>DOXAZOSIN; ASPIRIN; BENDROFLUMETHIAZIDE; CRESTOR; LISINOPRIL; OMACOR; VITAMIN B SUBSTANCES; VITAMIN C; ATORVASTATIN</t>
  </si>
  <si>
    <t>Ankle fracture</t>
  </si>
  <si>
    <t>WARFARIN; LETAIRIS; REMODULIN</t>
  </si>
  <si>
    <t>Pain in extremity; Diarrhoea; Dyspnoea; Abdominal pain upper; Nausea; Fatigue</t>
  </si>
  <si>
    <t>Pyrexia; Therapeutic response unexpected</t>
  </si>
  <si>
    <t>Breast pain; Burning sensation; Cystitis; Erythema; Gastrooesophageal reflux disease; Hot flush; Joint swelling; Night sweats; Oedema peripheral; Pain; Pain in extremity; Pruritus; Sleep disorder; Thrombophlebitis; Weight bearing difficulty</t>
  </si>
  <si>
    <t>JAKAFI; PROCARDIA XL; ALLOPURINOL; ATACAND; AVODART; FLOMAX; ASPIRIN; LIPITOR; DIAZIDE; PREDNISOLONE; XALATAN; TIMOLOL MALEATE; IRON; VITAMIN C</t>
  </si>
  <si>
    <t>Pain in extremity; White blood cell count decreased; Platelet count decreased</t>
  </si>
  <si>
    <t>Eye swelling; Asthenia; Seasonal allergy; Venous operation; Peripheral swelling; Right ventricular failure; Fluid retention</t>
  </si>
  <si>
    <t>REMODULIN; COUMADIN; LETAIRIS</t>
  </si>
  <si>
    <t>Diarrhoea; Musculoskeletal stiffness; Haemoptysis; Epistaxis; Headache; Local swelling; Nasal congestion; Swelling; Oedema; Oedema peripheral</t>
  </si>
  <si>
    <t>CVS</t>
  </si>
  <si>
    <t>Vomiting; Diarrhoea; Abdominal pain upper; Nausea; Malaise; Back pain; Headache; Incorrect dose administered</t>
  </si>
  <si>
    <t>JAKAFI; JAKAFI; JAKAFI; KLOR-CON; CARVEDILOL; RAMIPRIL; IMDUR; TRAMADOL; AMBIEN; LASIX; ARANESP</t>
  </si>
  <si>
    <t>Haemoglobin decreased; Diarrhoea; Red blood cell count decreased</t>
  </si>
  <si>
    <t>Middle ear effusion; Ear infection; Hearing impaired; Nasopharyngitis; Wheezing</t>
  </si>
  <si>
    <t>Pneumonia; Haemoglobin abnormal</t>
  </si>
  <si>
    <t>JAKAFI; FOLIC ACID; PREDNISONE; LASIX; LOPRESSOR; PRILOSEC; MAGNESIUM OXIDE; OXYCODONE</t>
  </si>
  <si>
    <t>Aspartate aminotransferase increased; Blood bilirubin increased</t>
  </si>
  <si>
    <t>Rash; Oedema peripheral; Dyspnoea; Skin lesion</t>
  </si>
  <si>
    <t>JAKAFI; JAKAFI; PROMETHAZINE; AGRYLIN</t>
  </si>
  <si>
    <t>Haemoglobin decreased; Feeling hot</t>
  </si>
  <si>
    <t>ACETYLSALICYLIC ACID; TRENTAL; RETACRIT; LASIX; TRIATEC; FOLIDEX; EPINITRIL; DILATREND; ALMARYTM; ALLOPURINOL</t>
  </si>
  <si>
    <t>Anaemia; Epistaxis; Rectal haemorrhage</t>
  </si>
  <si>
    <t>LETAIRIS; LETAIRIS; WARFARIN</t>
  </si>
  <si>
    <t>Cough; Fatigue; Dyspnoea</t>
  </si>
  <si>
    <t>Rhinitis allergic; Sinusitis</t>
  </si>
  <si>
    <t>JAKAFI; HYDREA</t>
  </si>
  <si>
    <t>DOXYFERM</t>
  </si>
  <si>
    <t>Pulmonary embolism; Hypersensitivity; General physical health deterioration</t>
  </si>
  <si>
    <t>DEXAMETHASONE; CRIZOTINIB; LEVETIRACETAM; LEVOTHYROXINE SODIUM; LORAZEPAM; PAXIL; PHOSPHA 250 NEUTRAL; VITAMINS (UNSPECIFIED)</t>
  </si>
  <si>
    <t>Bronchopulmonary aspergillosis; Hypoxia; Renal failure acute; Endotracheal intubation; Disseminated intravascular coagulation; Platelet transfusion; Platelet count decreased</t>
  </si>
  <si>
    <t>ACETYLSALICYLIC ACID</t>
  </si>
  <si>
    <t>LETAIRIS; TORASEMIDE; WARFARIN; OXYGEN</t>
  </si>
  <si>
    <t>Limb discomfort; Oedema; Local swelling; Oedema peripheral; Fatigue; Dyspnoea</t>
  </si>
  <si>
    <t>JAKAFI; PREDNISONE; DIOVAN; OMEPRAZOLE; LORAZEPAM; COUMADIN; ZOMETA; TYLENOL; ARANESP; B12; NEULASTA</t>
  </si>
  <si>
    <t>Platelet count decreased; Haemoglobin decreased; Haematocrit decreased; Activities of daily living impaired; Muscular weakness; Mood altered; Fatigue; Malaise; Lethargy; Haemolysis</t>
  </si>
  <si>
    <t>JAKAFI; ZOLPIDEM; FUROSEMIDE; ICAPS PLUS; ALLOPURINOL; LEVOTHYROXINE SODIUM; VERAPAMIL HYDROCHLORIDE; MULTIVITAMIN; OMEPRAZOLE</t>
  </si>
  <si>
    <t>Diarrhoea; Muscle spasms; Fatigue; Drug dose omission; Asthenia; Haemoglobin decreased; Haematocrit decreased</t>
  </si>
  <si>
    <t>LETROZOLE (UNKNOWN); CYCLOPHOSPHAMIDE (UNKNOWN); DOCETAXEL (UNKNOWN); TAMOXIFEN (UNKNOWN); ADRIAMYCIN /00330901/; XELODA; ZOLADEX /00732101/</t>
  </si>
  <si>
    <t>Reaction to drug excipients; Drug hypersensitivity</t>
  </si>
  <si>
    <t>JAKAFI; JAKAFI; JAKAFI; LEVOTHYROXINE; SIMVASTATIN; ZOLOFT; OMEPRAZOLE</t>
  </si>
  <si>
    <t>Hyperphagia; Insomnia; Fatigue; Malaise; Drug ineffective</t>
  </si>
  <si>
    <t>JAKAFI; PRAVASTATIN; FLOMAX; IRON; SPIRONOLACTONE; FUROSEMIDE; OMEPRAZOLE</t>
  </si>
  <si>
    <t>VOLTAREN GEL</t>
  </si>
  <si>
    <t>Hip fracture; Therapeutic response unexpected; Underdose; Drug administered at inappropriate site</t>
  </si>
  <si>
    <t>Haemoglobin decreased; Night sweats</t>
  </si>
  <si>
    <t>JAKAFI; METFORMIN; ZOLOFT</t>
  </si>
  <si>
    <t>Fatigue; Joint swelling; Arthralgia</t>
  </si>
  <si>
    <t>LETAIRIS; LETAIRIS; VENTAVIS; REVATIO</t>
  </si>
  <si>
    <t>Fibromyalgia; Arthritis; Pain; Fatigue</t>
  </si>
  <si>
    <t>JAKAFI; BUPROPION; DIAZEPAM; PROPRANOLOL; METOLAZONE; BUMETANIDE; SIMVASTATIN; MECLIZINE; AMILORIDE; ASPIRIN; COUMADIN; XANAX; NITROSTAT; ALDACTONE; OSTEO BI-FLEX; POTASSIUM</t>
  </si>
  <si>
    <t>Haemoglobin decreased; Fatigue; Drug ineffective</t>
  </si>
  <si>
    <t>JAKAFI; JAKAFI; SYNTHROID; LASIX</t>
  </si>
  <si>
    <t>Asthenia; Fatigue</t>
  </si>
  <si>
    <t>Anaemia; Hypoglycaemia; Oedema; Dizziness</t>
  </si>
  <si>
    <t>EXCEDRIN UNKNOWN</t>
  </si>
  <si>
    <t>Neoplasm malignant; Liver disorder; Headache</t>
  </si>
  <si>
    <t>Heart rate increased; Dyspnoea</t>
  </si>
  <si>
    <t>JAKAFI; METOPROLOL; LISINOPRIL; HYDROCHLOROTHIAZIDE; AMLODIPINE; SYMBICORT; OSTEO BI-FLEX; CALCIUM CITRATE; MULTIVITAMINS</t>
  </si>
  <si>
    <t>ALLOPURINOL.; PYRIDIUM; TEA, GREEN; ESTRACE; ACYCLOVIR                          /00587301/; PROBIOTICA; VIVELLE-DOT; HYDREA; ONDANSETRON; ZOHYDRO; NITROFURANTOIN.; LASIX; PROMETRIUM; MUPIROCIN.; JAKAFI; SYNTHROID; PRILOSEC; ALEVE; REMERON; ZOLPIDEM; JAKAFI; ACIDOPHILUS; PREDNISONE.</t>
  </si>
  <si>
    <t>Chills; Urinary tract infection; Dyspepsia; Haemoglobin decreased; Drug ineffective; Diarrhoea; Irritable bowel syndrome; Fatigue; Haematocrit decreased; Flatulence</t>
  </si>
  <si>
    <t>PARACETAMOL; SALBUTAMOL; LISINOPRIL; NYSTATIN; TRAMADOL HYDROCHLORIDE; FOSAMAX; HUMALOG; HUMULIN; SERETIDE; SINGULAIR; SPIRIVA; BUMETANIDE; INSULIN ISOPHANE; INSUMAN COMB</t>
  </si>
  <si>
    <t>Lobar pneumonia</t>
  </si>
  <si>
    <t>LETAIRIS; LETAIRIS; ADCIRCA; TYVASO; LASIX; LASIX</t>
  </si>
  <si>
    <t>Allergic respiratory symptom; Hypotension; Peripheral swelling; Asthenia</t>
  </si>
  <si>
    <t>CLINDAMYCIN; ALFAROL; PENTCILLIN; SENNA; PHENOBAL POWDER; CALCIUM LACTATE; DEPAKENE FINE GRANULES; DIAMOX  POW; ENTERONON R; DALACIN CAPSULES; CLINDAMYCIN; XYLOCAINE; BACCIDAL TABLETS; MAGMITT TAB.330MG</t>
  </si>
  <si>
    <t>Injection site necrosis; Injection site erythema; Injection site induration</t>
  </si>
  <si>
    <t>JAKAFI; XANAX</t>
  </si>
  <si>
    <t>Nausea; Vomiting; Somnolence; White blood cell count decreased</t>
  </si>
  <si>
    <t>JAKAFI; TENEX; LOTREL</t>
  </si>
  <si>
    <t>ASA; VITAMIN D                          /00107901/; PREDNISONE.; XYZAL; GREEN TEA EXTRACT; JAKAFI; LASIX; AXID; FOLIC ACID.; VITAMIN B12; XANAX; LISINOPRIL.; FISH OIL; PAXIL; VITAMIN B6; PROBIOTICS</t>
  </si>
  <si>
    <t>Blood pressure increased; Haemorrhage; Increased appetite; Weight increased; Heart rate increased; Fatigue</t>
  </si>
  <si>
    <t>JAKAFI; CYMBALTA; TRAMADOL; TRAMADOL; ALLOPURINOL; VESICARE; NEXIUM; TAMSULOSIN; PLAVIX; METOCLOPRAMIDE; OMEPRAZOLE; MELOXICAM; HYDROCODONE; VITAMIN B12</t>
  </si>
  <si>
    <t>Nausea; Oedema peripheral; Nasal congestion; Decreased appetite</t>
  </si>
  <si>
    <t>JAKAFI; JAKAFI; JAKAFI; JAKAFI; JAKAFI; JAKAFI; PLAQUENIL; PLAQUENIL; CIPRO; ALLOPURINOL; CALCIUM; MULTIVITAMIN; FUROSEMIDE; HYDROCODONE W/ACETAMINOPHEN; KLOR-CON; OMEPRAZOLE; OSTEO BI-FLEX; PROMETHAZINE; VITAMIN C; VITAMIN E-400</t>
  </si>
  <si>
    <t>Hepatic pain; Liver function test abnormal; Blood test abnormal; Haemoglobin decreased; Platelet count decreased; Drug ineffective</t>
  </si>
  <si>
    <t>OMNISCAN; OMNISCAN; OMNISCAN; OMNISCAN; OMNISCAN; EPOGEN</t>
  </si>
  <si>
    <t>Respiratory failure; Cystic fibrosis</t>
  </si>
  <si>
    <t>Gouty arthritis</t>
  </si>
  <si>
    <t>JAKAFI; JAKAFI; CELEXA; GABAPENTIN; LEVOXYL; ALLOPURINOL; TOPROL XL; EXFORGE; PROTONIX; CALCIUM WITH VITAMIN D; MAGNESIUM</t>
  </si>
  <si>
    <t>Diarrhoea; Haemoglobin decreased</t>
  </si>
  <si>
    <t>Anaemia; Balance disorder; Dyspnoea; Pain in extremity; Pain</t>
  </si>
  <si>
    <t>EXJADE; EXJADE; ALENDRONIC ACID; FOLIC ACID</t>
  </si>
  <si>
    <t>Psoriasis; Pruritus; Rash erythematous; Gastrointestinal disorder; Abdominal pain; Eczema; Therapeutic response decreased</t>
  </si>
  <si>
    <t>JAKAFI; JAKAFI; ALLOPURINOL; AVACOR</t>
  </si>
  <si>
    <t>Anaemia; Platelet count decreased; Asthenia; Dizziness</t>
  </si>
  <si>
    <t>ACETYLSALICYLIC ACID; CLOPIDOGREL; FLUOXETINE; CHAMPIX; ATORVASTATIN; BISOPROLOL; LANSOPRAZOLE; LOSARTAN</t>
  </si>
  <si>
    <t>Haematuria; Urinary tract infection; Pyrexia; Myalgia</t>
  </si>
  <si>
    <t>JAKAFI; SIMVASTATIN; CARVEDILOL; HYDROCORTISONE; LETROZOLE; MULTIVITAMINS</t>
  </si>
  <si>
    <t>Myocardial infarction; Coronary artery bypass; Unevaluable event</t>
  </si>
  <si>
    <t>SOVALDI; COPEGUS; DELIX                              /00885601/; KREON                              /00014701/; PANTOZOL                           /01263204/; XIPAMID; SPIRONOLACTONE</t>
  </si>
  <si>
    <t>Pancreatitis; Diabetes mellitus; Peritonitis bacterial; Coma hepatic; Abdominal pain upper</t>
  </si>
  <si>
    <t>CODATEN</t>
  </si>
  <si>
    <t>Blister; Swelling face; Abdominal distension; Feeling abnormal; Vomiting; Abdominal pain upper</t>
  </si>
  <si>
    <t>JAKAFI; JAKAFI; LISINOPRIL; ATENOLOL; LEVOTHYROXINE; OXYCODONE; AMLODIPINE; HYDROCODONE BITARTRATE AND ACETAMINOPHEN; AMBIEN</t>
  </si>
  <si>
    <t>Paraesthesia; Asthenia; Platelet count decreased; Blood count abnormal</t>
  </si>
  <si>
    <t>JAKAFI; POTASSIUM; CARVEDILOL; SOTALOL; FUROSEMIDE; ENALAPRIL; PANTOPRAZOLE</t>
  </si>
  <si>
    <t>Rash; Skin irritation</t>
  </si>
  <si>
    <t>JAKAFI; JAKAFI; SOTALOL; SYNTHROID; PREMARIN; WARFARIN; PRAVASTATIN; BENEFIBER</t>
  </si>
  <si>
    <t>Constipation; Fatigue; Asthenia</t>
  </si>
  <si>
    <t>Coronary artery disease; Drug dose omission</t>
  </si>
  <si>
    <t>HUMIRA; METHOTREXATE; FOLIC ACID; IBUPROFEN</t>
  </si>
  <si>
    <t>JAKAFI; AMLODIPINE; PANTOPRAZOLE</t>
  </si>
  <si>
    <t>Dyspnoea; Fatigue; Peripheral coldness; Anaemia</t>
  </si>
  <si>
    <t>TRUVADA</t>
  </si>
  <si>
    <t>Renal disorder</t>
  </si>
  <si>
    <t>JAKAFI; JAKAFI; PAXIL; PROGRAF; LANTUS; HUMALOG</t>
  </si>
  <si>
    <t>JAKAFI; JAKAFI; JAKAFI; BYSTOLIC</t>
  </si>
  <si>
    <t>JAKAFI; LISINOPRIL; PROPECIA; METFORMIN; WELLBUTRIN; SERTRALINE</t>
  </si>
  <si>
    <t>Tinea cruris; Alopecia</t>
  </si>
  <si>
    <t>NICOTINELL TTS 30</t>
  </si>
  <si>
    <t>Asthma; Wheezing</t>
  </si>
  <si>
    <t>JAKAFI; LASIX; SPIRONOLACTONE; NADOLOL; LEVOXYL; OMEPRAZOLE</t>
  </si>
  <si>
    <t>JAKAFI; JAKAFI; ATENOLOL; LEVOTHYROXINE SODIUM; AMLODIPINE W/HYDROCHLOROTHIAZIDE; ASA; ESTRADIOL TRANSDERMAL</t>
  </si>
  <si>
    <t>PRIVATE LABEL</t>
  </si>
  <si>
    <t>Speech disorder; Psychomotor hyperactivity</t>
  </si>
  <si>
    <t>JAKAFI; AMOXICILLIN</t>
  </si>
  <si>
    <t>Pain in extremity; Feeling hot</t>
  </si>
  <si>
    <t>Creatinine renal clearance increased</t>
  </si>
  <si>
    <t>JAKAFI; TRAMADOL; XANAX; ZETIA; ASPIRIN; TACTINAL; MIRALAX; NTG; VITAMIN D; OMEGA 3; AFRIN; MICARDIS; DEXLANSOPRAZOLE/DEXILANT; VITAMIN B12; FLONASE; ZYRTEC</t>
  </si>
  <si>
    <t>Night sweats; Muscle spasms</t>
  </si>
  <si>
    <t>Fatigue; Diarrhoea; Platelet count decreased</t>
  </si>
  <si>
    <t>JAKAFI; TRILEPTAL; REGLAN; NEXIUM; PAXIL; AMBIEN; FISH OIL</t>
  </si>
  <si>
    <t>JAKAFI; JAKAFI; BENICAR; CARDIZEM</t>
  </si>
  <si>
    <t>Asthenia; Weight increased</t>
  </si>
  <si>
    <t>JAKAFI; ATENOLOL; LEVOTHYROXINE SODIUM; ASPIRIN; MULTIVITAMIN; CALCIUM CARBONATE</t>
  </si>
  <si>
    <t>Haemoglobin decreased; Red blood cell count decreased</t>
  </si>
  <si>
    <t>JAKAFI; PLAVIX; SENOKOT S; MILK OF MAGNESIA; ZYLOPRIM; ATENOLOL; FUROSEMIDE; SPIRONOLACTONE; CYCLOBENZAPRINE HYDROCHLORIDE; MORPHINE SULFATE; TYLENOL; CEPHALEXIN; JAKAFI</t>
  </si>
  <si>
    <t>Pruritus; Skin discolouration; Weight increased</t>
  </si>
  <si>
    <t>ACLASTA; METHOTREXATE; FOLIC ACID; ENALAPRIL</t>
  </si>
  <si>
    <t>Nausea; Constipation</t>
  </si>
  <si>
    <t>HUMIRA; MEDICATION (NOS)</t>
  </si>
  <si>
    <t>Rotator cuff syndrome; Nasopharyngitis</t>
  </si>
  <si>
    <t>Rash papular</t>
  </si>
  <si>
    <t>Death; Gastrointestinal haemorrhage</t>
  </si>
  <si>
    <t>JAKAFI; JAKAFI; ASPIRIN; PROPRANOLOL</t>
  </si>
  <si>
    <t>Death; Erythropoiesis abnormal; Hepatic failure; Haemoglobin decreased; Oedema peripheral; Asthenia; Therapeutic response decreased; Splenomegaly; Fall; General physical health deterioration; Illness; Anxiety; Decreased activity; Pain; Platelet count decreased; Increased tendency to bruise; Contusion</t>
  </si>
  <si>
    <t>JAKAFI; ALTACE; ATIVAN; CARDIZEM; CENTRUM SILVER; COREG; DEXLANSOPRAZOLE/DEXILANT; FOLIC ACID; MECLIZINE; RESTASIS; SPIRONOLACTONE; SYNTHROID; TEKTURNA</t>
  </si>
  <si>
    <t>Radiotherapy</t>
  </si>
  <si>
    <t>Diarrhoea; Nausea; Onychoclasis; Nail ridging; Blood count abnormal</t>
  </si>
  <si>
    <t>ACLASTA; ACLASTA; ATENOLOL; ASTRIX; ELOCON; KARVEA; MOBIC; OROXINE; OSTELIN; PANADOL OSTEO; REFRESH TEARS PLUS; VAGIFEM</t>
  </si>
  <si>
    <t>Aortic stenosis</t>
  </si>
  <si>
    <t>Platelet count decreased; Drug effect decreased</t>
  </si>
  <si>
    <t>DABIGATRAN; VIT D; POTASSIUM GLUCONATE; ALBUTEROL (PROVENTIL HFA; VENTOLIN HFA) 108 (90BASE); MAALOX 200-10-200-20/MG/5ML SUSP; ZYRTEC; NEXIUM; NEXIUM; FLONASE; NIZORAL; LOPRESSOR; ZOCOR; ASPIRIN; TIKOSYN; TIKOSYN; FERATAB; PRINIVIL; ATIVAN; ULTRAM; PHENERGAN; SENOKOT-S</t>
  </si>
  <si>
    <t>Abdominal pain; Vomiting; Rectal haemorrhage; Atrial fibrillation</t>
  </si>
  <si>
    <t>AMITRIPTYLINE; ONDANSETRON; CETAPHIL; TRIAMCINOLONE; NORCO; LEVEMIR; LEVEMIR; JAKAFI; ARANESP; JAKAFI; XYZAL; ATARAX</t>
  </si>
  <si>
    <t>Nausea; Diarrhoea; Weight increased; Bone pain; Vomiting</t>
  </si>
  <si>
    <t>JAKAFI; ZOLPIDEM; BENADRYL; SIMVASTATIN; ASPIRIN; DIAZEPAM; OXYCODONE; LIDODERM</t>
  </si>
  <si>
    <t>METOPROLOL; METOLAZONE.; JAKAFI; AMLODIPIN                          /00972401/; FOLIC ACID.; JAKAFI; JAKAFI; HYDREA; ENALAPRIL; JAKAFI</t>
  </si>
  <si>
    <t>Drug ineffective; Anaemia</t>
  </si>
  <si>
    <t>JAKAFI; HYDREA; HYDREA</t>
  </si>
  <si>
    <t>Platelet count decreased; Leukocytosis</t>
  </si>
  <si>
    <t>Nephrolithiasis; Urinary tract infection; Malaise</t>
  </si>
  <si>
    <t>JAKAFI; PREDNISONE; SYNTHROID; COUMADIN; PROZAC</t>
  </si>
  <si>
    <t>Fatigue; Dizziness; Contusion</t>
  </si>
  <si>
    <t>JAKAFI; JAKAFI; SIMVASTATIN; CITALOPRAM HYDROBROMIDE; METOPROLOL; LOSARTAN; GLIMEPIRIDE; ALLOPURINOL; AMLODIPINE; TRAMADOL; ASPIRIN</t>
  </si>
  <si>
    <t>Gastrooesophageal reflux disease; Blood count abnormal</t>
  </si>
  <si>
    <t>JAKAFI; CALCIUM; PANTOPRAZOLE SODIUM; POTASSIUM CHLORIDE; LEVOTHROID</t>
  </si>
  <si>
    <t>Ligament sprain; Fall; Arthralgia; Back pain; Hypothyroidism; Hypertension; Anaemia</t>
  </si>
  <si>
    <t>JAKAFI; CENTRUM SILVER; ASPIRIN; COQ10; FISH OIL; PROBIOTICA; PRILOSEC; ALLOPURINOL</t>
  </si>
  <si>
    <t>JAKAFI; GLIPIZIDE; METFORMIN; ASPIRIN; NIASPAN</t>
  </si>
  <si>
    <t>Palpitations; Fatigue; Asthenia; Mouth ulceration; Dysgeusia; White blood cell count increased; Haemoglobin decreased</t>
  </si>
  <si>
    <t>CASPOFUNGIN ACETATE; CASPOFUNGIN ACETATE; VORICONAZOLE; VORICONAZOLE</t>
  </si>
  <si>
    <t>JAKAFI; CHOLESTEROL MEDICATION; BLOOD PRESSURE MEDICATION</t>
  </si>
  <si>
    <t>Increased appetite; Weight increased; Headache</t>
  </si>
  <si>
    <t>JAKAFI; COUMADIN; SYNTHROID; MULTIVITAMINS; VITAMIN E; VITAMIN C; VITAMIN D; ASPIRIN</t>
  </si>
  <si>
    <t>Fatigue; Headache; Contusion</t>
  </si>
  <si>
    <t>JAKAFI; CYMBALTA</t>
  </si>
  <si>
    <t>Feeling abnormal; Headache</t>
  </si>
  <si>
    <t>JAKAFI; GABAPENTIN; SIMVASTATIN; PREVACID; NASAL PREPARATIONS (NASAL SPRAY); VITAMIN D; IMODIUM ADVANCED</t>
  </si>
  <si>
    <t>JAKAFI; JAKAFI; REPAFLO; ULORIC; PROPAFENONE; CIPROFLOXACIN; MULTIVITAMIN</t>
  </si>
  <si>
    <t>Anxiety; Feeling jittery; Fatigue; Anaemia; Haematocrit decreased; Dizziness</t>
  </si>
  <si>
    <t>JAKAFI; ALLOPURINOL; PROPANOLOL; LOSARTAN; LEVOTHYROXINE; LEXAPRO; MECLIZINE; CIPRO; ASPIRIN; MULTIVITAMIN</t>
  </si>
  <si>
    <t>Haemoglobin decreased; Urinary tract infection</t>
  </si>
  <si>
    <t>JAKAFI; ALLEGRA; ASPIRIN; CALCIUM; CHOLESTYRAMINE; ERYTHROMYCIN; FLUTICASONE; IMDUR; NIASPAN; NTG; OMEPRAZOLE; VITAMIN B COMPLEX; VITAMIN B6; XANAX; QUININE</t>
  </si>
  <si>
    <t>JAKAFI; JAKAFI; SINEMET; ASCORBIC ACID; ASPIRIN (E.C.); OSCAL 500-D; ZYRTEC; HORSE CHESTNUT EXTRACT</t>
  </si>
  <si>
    <t>Rash; Dizziness</t>
  </si>
  <si>
    <t>JAKAFI; FLU</t>
  </si>
  <si>
    <t>Cardiac flutter; Upper respiratory tract congestion; Pain; Headache</t>
  </si>
  <si>
    <t>Fatigue; Blood count abnormal</t>
  </si>
  <si>
    <t>JAKAFI; JAKAFI; VIIBRYD; DEXLANSOPRAZOLE; SYNTHROID</t>
  </si>
  <si>
    <t>Anaemia; Weight increased; Thrombocytopenia; Somnolence; Dyspnoea exertional; Fatigue</t>
  </si>
  <si>
    <t>JAKAFI; TOPROL XL; DIOVAN; MUSCLE RELAXANTS</t>
  </si>
  <si>
    <t>Pain in extremity; Muscle spasms; Abdominal pain; Diarrhoea</t>
  </si>
  <si>
    <t>CLOZARIL; ESCITALOPRAM; ARIPIPRAZOLE; ASENAPINE</t>
  </si>
  <si>
    <t>Hallucination, visual; Gamma-glutamyltransferase increased; Globulins decreased; Ventricular remodeling; Blood urea nitrogen/creatinine ratio decreased; Protein total decreased; Blood glucose increased; Antipsychotic drug level above therapeutic</t>
  </si>
  <si>
    <t>JAKAFI; JAKAFI; JAKAFI; JAKAFI; JAKAFI; TRACLEER; SYNTHROID; ALLOPURINOL; SODIUM BICARBONATE; METOPROLOL; DILTIAZEM; PROCRIT; IMODIUM; ANARESP; DIGOXIN; ASPIRIN; CALCIUM; LASIX; AMBIEN</t>
  </si>
  <si>
    <t>Anaemia; Blood creatinine increased; Hyperkalaemia; Dyspnoea; Fatigue; Dyspnoea exertional; Thrombocytosis; Dizziness</t>
  </si>
  <si>
    <t>JAKAFI; HYDROXYUREA; ZAROXOLYN; BABY ASPIRIN</t>
  </si>
  <si>
    <t>PRADAXA; KALIMAYT (ACTIVE SUBSTANCE IS UNKNOWN); GLIMEPIRIDE</t>
  </si>
  <si>
    <t>Encephalopathy; Renal failure; Haematuria; Arrhythmia</t>
  </si>
  <si>
    <t>JAKAFI; JAKAFI; ANAGRELIDE; TERAZOSIN; AMLODIPINE; LOVASTATIN; OMEPRAZOLE; PREDNISONE; FUROSEMIDE; ASPIRIN; MVI; PAIN RELIEF</t>
  </si>
  <si>
    <t>PRADAXA; PLAVIX; ASPIRIN</t>
  </si>
  <si>
    <t>Cerebral haemorrhage</t>
  </si>
  <si>
    <t>JAKAFI; PREDNISONE; PREDNISONE</t>
  </si>
  <si>
    <t>Back pain; Petechiae; Contusion</t>
  </si>
  <si>
    <t>JAKAFI; MULTIVITAMIN</t>
  </si>
  <si>
    <t>Rash pruritic; Furuncle</t>
  </si>
  <si>
    <t>PRADAXA; CARDIZEM; DIGOXIN; ASACOL; FLOVENT HFA</t>
  </si>
  <si>
    <t>Haemorrhage intracranial; Acute respiratory failure; Coagulopathy; Haematuria; Anaemia</t>
  </si>
  <si>
    <t>JAKAFI; ALEVE</t>
  </si>
  <si>
    <t>JAKAFI; GABAPENTIN; ALLOPURINOL; TAMSULOSIN; CYMBALTA; LISINOPRIL; TESTOSTERONE CIPIONATE; COLCHICINE; HYDROCODONE W/APAP; VALIUM; SOMA; PROMETHAZINE; DIPHENHYDRAMINE</t>
  </si>
  <si>
    <t>Hypersomnia</t>
  </si>
  <si>
    <t>JAKAFI; METOPROLOL; PRADAXA; LASIX; MULTIVITAMIN</t>
  </si>
  <si>
    <t>Haemoglobin decreased; Fatigue; Blood count abnormal</t>
  </si>
  <si>
    <t>JAKAFI; JAKAFI; METOPROLOL</t>
  </si>
  <si>
    <t>Vision blurred; Bradyphrenia; Flatulence; Diarrhoea; Dizziness</t>
  </si>
  <si>
    <t>JAKAFI; ASPIRIN; SERTRALINE; XANAX; LEVOTHYROXINE; ADVIL PM</t>
  </si>
  <si>
    <t>JAKAFI; ZOLPIDEM; FUROSEMIDE; ICAPS PLUS; ALLOPURINOL; LEVOTHYROXINE; VERAPAMIL HYDROCHLORIDE; MULTIVITAMIN; OMEPRAZOLE</t>
  </si>
  <si>
    <t>Splenomegaly; Weight increased</t>
  </si>
  <si>
    <t>DEPAKINE; FENTANYL; MIDAZOLAM; ACICLOVIR; ESOMEPRAZOLE; KEPPRA; CEFTRIAXONE SODIUM; SOLDESAM</t>
  </si>
  <si>
    <t>Overdose; Bradycardia; Oxygen saturation decreased; Anticonvulsant drug level increased; Depressed level of consciousness; Hypertransaminasaemia; Hypofibrinogenaemia</t>
  </si>
  <si>
    <t>Nausea; Fatigue; Platelet count decreased; Red blood cell count decreased; Contusion</t>
  </si>
  <si>
    <t>JAKAFI; VITAMIN B12; FOLIC ACID; VITAMIN D; LEVOTHYROXINE; ASPIRIN; METAMUCIL</t>
  </si>
  <si>
    <t>Dry mouth; Dyspnoea; Cough; Lacrimation increased; Insomnia</t>
  </si>
  <si>
    <t>Tooth injury</t>
  </si>
  <si>
    <t>ACLASTA; CALTRATE WITH VITAMIN D; EBIXA; NEO B12; NORSPAN//BUPRENORPHINE; PANADEINE FORTE; PRISTIQ; RISPA; VISCOTEARS; FLUARIX</t>
  </si>
  <si>
    <t>Dementia; Blood urea decreased; Blood cholesterol increased; Blood triglycerides increased; Mean cell haemoglobin concentration decreased; Neutrophil count increased; Monocyte count increased</t>
  </si>
  <si>
    <t>JAKAFI; ATIVAN; ALTACE; CARDIZEM; CENTRUM SILVER; COREG; DEXALONE; FOLIC ACID; MECLIZINE HYDROCHLORIDE; RESTASIS; SPIRONOLACTONE; SYNTHROID; TEKTURNA; TUMS; TYLENOL; VITAMIN D</t>
  </si>
  <si>
    <t>Asthenia; Anaemia</t>
  </si>
  <si>
    <t>JAKAFI; SYNTHROID; MVI</t>
  </si>
  <si>
    <t>Pain of skin; Platelet count decreased</t>
  </si>
  <si>
    <t>DR. SCHOLL^S ONE STEP CORN REMOVERS; NORVASC; ASPIRIN</t>
  </si>
  <si>
    <t>Burns third degree; Burns second degree; Cellulitis; Arthropathy; Exostosis; Foot deformity; Chemical injury; Oedema; Blister; Erythema</t>
  </si>
  <si>
    <t>Blood potassium increased; Diarrhoea</t>
  </si>
  <si>
    <t>Chills; Pain; Nausea; Headache; Dizziness; Contusion</t>
  </si>
  <si>
    <t>JAKAFI; CITALOPRAM; THYROID SUPPLEMENT</t>
  </si>
  <si>
    <t>JAKAFI; DIOVAN; TOPROL; METHOCARBAMOL</t>
  </si>
  <si>
    <t>Haemorrhage; Contusion</t>
  </si>
  <si>
    <t>JAKAFI; MOTRIN; ASPIRIN; DEXLANSOPRAZOLE; FLONASE; AFRIN; FISH OIL; VITAMIN D; ZETIA; XANAX; SOMA; NITROGLYCERIN; TYLENOL; MICARDIS; NASAL PREPARATIONS</t>
  </si>
  <si>
    <t>White blood cell count abnormal; Platelet count abnormal; Nasal abscess</t>
  </si>
  <si>
    <t>Abdominal pain; Blood count abnormal</t>
  </si>
  <si>
    <t>VITAMIN D                          /00107901/; GABAPENTIN.; METOPROLOL; ISOSORBID DINITRATE; LASIX; XANAX; VITAMIN B12; PRAVACHOL; ARANESP; JAKAFI; LEVOTHYROXINE; POTASSIUM; ALLOPURINOL.</t>
  </si>
  <si>
    <t>Upper respiratory tract infection; White blood cell count abnormal</t>
  </si>
  <si>
    <t>DABIGATRAN; PRINIVIL; LASIX; ROCALTROL; CYMBALTA; NEXIUM; ULORIC; FORTEO; PLAQUENIL; LANTUS; ADCIRCA; ADCIRCA; AMBIEN</t>
  </si>
  <si>
    <t>Mouth haemorrhage; Epistaxis; Rectal haemorrhage; Fatigue; Renal failure acute; Oesophageal candidiasis; Hiatus hernia; Haemorrhoids</t>
  </si>
  <si>
    <t>JAKAFI; JAKAFI; PERCOCET</t>
  </si>
  <si>
    <t>Pain; Oedema mouth; Stomatitis</t>
  </si>
  <si>
    <t>Diarrhoea; Pollakiuria</t>
  </si>
  <si>
    <t>Surgery; Device difficult to use; Medical device complication; Incorrect drug administration duration</t>
  </si>
  <si>
    <t>JAKAFI; LANSOPRAZOLE; OXYCODONE; VALIUM; TRUSOPT</t>
  </si>
  <si>
    <t>Haemoglobin abnormal; Anal haemorrhage</t>
  </si>
  <si>
    <t>Skin lesion; Ocular hyperaemia; Anaemia</t>
  </si>
  <si>
    <t>JAKAFI; JAKAFI; ASPIRIN; FOLIC ACID; FUROSEMIDE; LEVOTHYROXINE; METOPROLOL; METAZOLINE</t>
  </si>
  <si>
    <t>Gout; Hypoaesthesia; Pain</t>
  </si>
  <si>
    <t>JAKAFI; JAKAFI; ALLOPURINOL; MELOXICAM; HYDROCODONE BITARTRATE AND ACETAMINOPHEN; METOPROLOL; WARFARIN; FOLIC ACID; OMEPRAZOLE; ASPIRIN; OMEGA 3</t>
  </si>
  <si>
    <t>Oral pain; Pyrexia</t>
  </si>
  <si>
    <t>JAKAFI; JAKAFI; FLECAINIDE; NEXIUM; ASPIRIN; XANAX</t>
  </si>
  <si>
    <t>Abdominal distension; Fatigue; Memory impairment; Balance disorder</t>
  </si>
  <si>
    <t>JAKAFI; JAKAFI; JAKAFI; PANTOPRAZOLE; VALIUM; CALTRATE WITH VITAMIN D; TYLENOL; ASPIRIN</t>
  </si>
  <si>
    <t>Nausea; Decreased appetite; Headache; Dizziness; Anaemia</t>
  </si>
  <si>
    <t>JAKAFI; JAKAFI; PRILOSEC; MULTIVITAMINS, PLAIN</t>
  </si>
  <si>
    <t>Platelet count decreased; Haemoglobin decreased; Red blood cell count decreased; Haematocrit decreased</t>
  </si>
  <si>
    <t>JAKAFI; ASPIRIN; VITAMIN D; ZYRTEC</t>
  </si>
  <si>
    <t>Gout; Flatulence; Headache</t>
  </si>
  <si>
    <t>JAKAFI; LEVOXYL; VITAMIN D3</t>
  </si>
  <si>
    <t>Insomnia; Anxiety; Feeling hot</t>
  </si>
  <si>
    <t>Splenomegaly; Headache</t>
  </si>
  <si>
    <t>JAKAFI; JAKAFI; NADOLOL; LEVOTHYROXINE; ZOLOFT; WARFARIN</t>
  </si>
  <si>
    <t>JAKAFI; JAKAFI; JAKAFI; ENALAPRIL MALEATE; GLIMEPIRIDE; OMEPRAZOLE; TRAMADOL; AMBIEN; APAP; MAXALT MLT</t>
  </si>
  <si>
    <t>Asthenia; Blood count abnormal</t>
  </si>
  <si>
    <t>JAKAFI; ATENOLOL; LOSARTAN; LEVOTHYROXINE; FAMOTIDINE; MISOPROSTOL; HYDROXYZINE; METHADONE; ONDANSETRON; SPIRONOLACTONE</t>
  </si>
  <si>
    <t>Swelling face; Local swelling; Local swelling; Pharyngeal oedema; Pharyngeal erythema; Therapeutic response unexpected</t>
  </si>
  <si>
    <t>JAKAFI; JAKAFI; ATENOLOL; HYDROCHLOROTHIAZIDE; ASPIRIN; CREON</t>
  </si>
  <si>
    <t>Diarrhoea; Anaemia</t>
  </si>
  <si>
    <t>JAKAFI; PLAVIX; ALLOPURINOL</t>
  </si>
  <si>
    <t>JAKAFI; CITALOPRAM; COLCHICINE; ALLOPURINOL</t>
  </si>
  <si>
    <t>Bone pain; Anaemia</t>
  </si>
  <si>
    <t>JAKAFI; JAKAFI; LISINOPRIL; ALLOPURINOL; ASPIRIN; PREDNISONE; LEVOTHYROXINE; PROCRIT</t>
  </si>
  <si>
    <t>Haemoglobin decreased; Blood count abnormal</t>
  </si>
  <si>
    <t>Rhinorrhoea; Nasal congestion; Hypersensitivity</t>
  </si>
  <si>
    <t>JAKAFI; JAKAFI; TRAMADOL; ALLOPURINOL; MOTRIN; SYNTHROID; ARANESP; DANAZOL</t>
  </si>
  <si>
    <t>Haemoglobin decreased; Platelet count decreased; Haematocrit decreased</t>
  </si>
  <si>
    <t>Acne; Seborrhoea</t>
  </si>
  <si>
    <t>Adverse drug reaction; Drug ineffective</t>
  </si>
  <si>
    <t>JAKAFI; DISTOLIC</t>
  </si>
  <si>
    <t>Haemoglobin decreased; Nausea; Asthenia; Memory impairment; Depression; Muscle spasms; Headache</t>
  </si>
  <si>
    <t>TAMOXIFEN; ANASTROZOL; FASLODEX; GOSERELIN; XELODA; FARLUTAL; ANTHRAZYCLINE; TAXAN</t>
  </si>
  <si>
    <t>Metastases to lymph nodes; Cardiac failure; Device related sepsis; Breast cancer recurrent; Exposure during pregnancy; Lymphoedema; Malignant neoplasm progression</t>
  </si>
  <si>
    <t>Diverticulitis</t>
  </si>
  <si>
    <t>Hypoaesthesia; Aphthous stomatitis; Dyspnoea</t>
  </si>
  <si>
    <t>JAKAFI; OMEPRAZOLE; EFFEXOR; CELEXA; PREDNISONE; FOLIC ACID; FUROSEMIDE; POTASSIUM CHLORIDE; FERROUS SULFATE; ASPIRIN; FLOMAX; ZESTRIL; PROTONIX; PROMETHAZINE; FLEXERIL; ANTIVERT; ALDACTONE; TOPROL XL; AMILORIDE; PRAVASTATIN; LORTAB</t>
  </si>
  <si>
    <t>Diarrhoea; Decreased appetite; Nausea; Vomiting; Headache</t>
  </si>
  <si>
    <t>MICARDIS; PROPECIA; VITAMIN B6; VITAMIN C; DIMETHYLAMINOETHANOL</t>
  </si>
  <si>
    <t>Fatigue; Hyperhidrosis; Rash; Flatulence; Back pain; Dysphonia; Dysuria; Malaise</t>
  </si>
  <si>
    <t>JAKAFI; HYDREA; ALCOHOL</t>
  </si>
  <si>
    <t>Feeling abnormal; Alcohol interaction</t>
  </si>
  <si>
    <t>JAKAFI; JAKAFI; JAKAFI; JAKAFI; HYDROCHLOROTHIAZIDE; NEXIUM; ENALAPRIL</t>
  </si>
  <si>
    <t>Blood creatinine increased; Blood count abnormal; Hypoaesthesia</t>
  </si>
  <si>
    <t>Dyspnoea exertional; Anaemia; Dizziness; Headache</t>
  </si>
  <si>
    <t>JAKAFI; PREDNISONE; TYLENOL</t>
  </si>
  <si>
    <t>Asthenia; Pollakiuria; Dizziness</t>
  </si>
  <si>
    <t>Dyspnoea; Vomiting; Dizziness</t>
  </si>
  <si>
    <t>JAKAFI; JAKAFI; METHADONE; REQUIP; VICODIN</t>
  </si>
  <si>
    <t>Nausea; Hypersomnia; Blood count abnormal; Medication error</t>
  </si>
  <si>
    <t>JAKAFI; HUMALOG; LANTUS SOLOSTAR; LOSARTAN; CARVEDILOL; MAGNESIUM; DICLOFENAC; VICODIN; SOMA; VIAGRA</t>
  </si>
  <si>
    <t>Blood glucose fluctuation; Dysphonia; Fatigue</t>
  </si>
  <si>
    <t>JAKAFI; HUMALOG; LANTUS; LOSARTAN; CARVEDILOL; MAGNESIUM; VOLTAREN; VICODIN; VIAGRA</t>
  </si>
  <si>
    <t>Musculoskeletal pain</t>
  </si>
  <si>
    <t>JAKAFI; JAKAFI; PLAVIX; ALDACTAZIDE</t>
  </si>
  <si>
    <t>Anaemia; Drug effect increased; White blood cell count decreased</t>
  </si>
  <si>
    <t>JAKAFI; JAKAFI; JAKAFI; JAKAFI; JAKAFI; JAKAFI; JAKAFI; JAKAFI; DRONEDARONE; WARFARIN; VITAMIN D; TOPROL XL; FISH OIL; MULTIVITAMINS; CALTRATE + D; ASPIRIN; HYDROCODONE; NITROGLYCERIN; MOMETASONE FUROATE</t>
  </si>
  <si>
    <t>Platelet count decreased; Arthralgia; Pancytopenia; Herpes zoster</t>
  </si>
  <si>
    <t>JAKAFI; JAKAFI; ALLOPURINOL; VITAMIN C; VITAMIN C</t>
  </si>
  <si>
    <t>Oral mucosal blistering; Alopecia</t>
  </si>
  <si>
    <t>JAKAFI; JAKAFI; LISINOPRIL; SIMVASTATIN; COMBIVENT</t>
  </si>
  <si>
    <t>JAKAFI; ATENOLOL; HYDROCHLOROTHIAZIDE; ENTOCORT; DEXLANSOPRAZOLE; VITAMIN D; MEVACOR; MOBIC; FISH OIL; ELAVIL; BENTYL; TRAMADOL; VICODIN</t>
  </si>
  <si>
    <t>Fall; Joint injury; Eye infection staphylococcal</t>
  </si>
  <si>
    <t>RANOLAZINE; RANOLAZINE; SIROLIMUS; SIROLIMUS; SIROLIMUS; SIROLIMUS; SIROLIMUS; SIROLIMUS; SIROLIMUS; PREDNISONE; TACROLIMUS; CLOPIDOGREL; ASPIRIN; AMLODIPINE BESYLATE; LISINOPRIL; METOPROLOL; FUROSEMIDE; INSULIN LISPRO; NITROGLYCERIN; HYDROCODONE HYDROCHLORIDE; VITAMIN D NOS</t>
  </si>
  <si>
    <t>Angina pectoris; Dehydration; Malaise; Pain; Oral surgery; Immunosuppressant drug level increased; Drug interaction</t>
  </si>
  <si>
    <t>JAKAFI; JAKAFI; MESALAMINE; NADOLOL; SPIRONOLACTONE; FUROSEMIDE</t>
  </si>
  <si>
    <t>JAKAFI; TOPROL; DIOVAN; LASIX; ALLOPURINOL; ASPIRIN; IRON; MULTIVITAMIN; CALCIUM; PRILOSEC; ELAVIL</t>
  </si>
  <si>
    <t>Tendonitis; Joint stiffness</t>
  </si>
  <si>
    <t>JAKAFI; JAKAFI; NOVOLOG; NIFEDIPINE; METOPROLOL; FOLIC ACID; LOSARTAN; JANUVIA; HYDROXYZINE; VOLTAREN</t>
  </si>
  <si>
    <t>Platelet count decreased; Blood glucose decreased; Asthenia</t>
  </si>
  <si>
    <t>AUGMENTIN; IODEX; BELSAR PLUS; OMEPRAZOLE.; NEUPOGEN; PARACETAMOL; BENDAMUSTINE; NATRIUM BICARBONAT; PANTOMED; ALIZAPRIDE; ROCEPHIN; ZOVIRAX; EMCORETIC; OLMEDAY PLUS; BELSAR PLUS; RITUXIMAB</t>
  </si>
  <si>
    <t>Vaginal ulceration</t>
  </si>
  <si>
    <t>JAKAFI; ARMOUR THYROID</t>
  </si>
  <si>
    <t>Vision blurred; Weight increased; Dizziness</t>
  </si>
  <si>
    <t>FLUDARABINE; CYTARABINE; CYTARABINE; DAUNORUBICIN; ETOPOSIDE; GRANULOCYTE COLONY-STIMULATING FACTOR NOS; IDARUBICIN</t>
  </si>
  <si>
    <t>Death; Drug ineffective; Off label use; Off label use</t>
  </si>
  <si>
    <t>JAKAFI; JAKAFI; CYMBALTA; METFORMIN; MODAFINIL; SYNTHROID; PANTOPRAZOLE; MELOXICAM; AMLODIPINE; FUROSEMIDE; ESTRADIOL; PROCRIT</t>
  </si>
  <si>
    <t>Insomnia; Wrong technique in drug usage process; Dizziness</t>
  </si>
  <si>
    <t>JAKAFI; JAKAFI; CLONAZEPAM; FERROUS SULFATE; GABAPENTIN; HYDROXYZINE; OMEPRAZOLE; TRENTAL; VITAMIN C</t>
  </si>
  <si>
    <t>Thrombocytopenia; Haemoglobin decreased; Haematocrit decreased</t>
  </si>
  <si>
    <t>JAKAFI; JAKAFI; LEXAPRO; LEVOTHYROXINE; COLCHICINE; ALLOPURINOL; ATIVAN; ZYRTEC; DHEA</t>
  </si>
  <si>
    <t>Neck pain; Musculoskeletal stiffness; Bone pain</t>
  </si>
  <si>
    <t>Haemoglobin decreased; Platelet count decreased; Epistaxis</t>
  </si>
  <si>
    <t>Fatigue; Asthenia; Rash; Headache</t>
  </si>
  <si>
    <t>VITAMIN D3; TRIBENZOR; JAKAFI; BONIVA; VITAMIN B1; FOLIC ACID.; JAKAFI; DILANTIN</t>
  </si>
  <si>
    <t>Limb discomfort; Neuropathy peripheral; Ear infection; Hordeolum; Haemoglobin decreased</t>
  </si>
  <si>
    <t>JAKAFI; ADVAIR; CLONAZEPAM; LEVEMIR; LEVOTHYROXINE; METOPROLOL; PLAVIX; RANITIDINE; SIMVASTATIN; SPIRIVA; TAMSULOSIN</t>
  </si>
  <si>
    <t>Tremor; Abdominal pain; Blood count abnormal</t>
  </si>
  <si>
    <t>Blood test abnormal; Middle insomnia; Vertigo; Dizziness</t>
  </si>
  <si>
    <t>JAKAFI; LASIX; METFORMIN; TRILIPIX; LOTREL; DETROL; METANX; PRILOSEC; ALLOPURINOL; BABY ASPIRIN</t>
  </si>
  <si>
    <t>JAKAFI; JAKAFI; BABY ASPIRIN; VITAMIN C; ATENOLOL; ZYRTEC; ULORIC; VALIUM; GRAPE SEED EXTRACT; VICOPROFEN; PROBIOTIC; COMPAZINE; VEGETABLE LAXATIVE; VITAMIN E</t>
  </si>
  <si>
    <t>Fatigue; Cough; Upper respiratory tract congestion; Malaise; Insomnia; Dyspnoea exertional; Constipation; Anxiety; Depression; Oedema peripheral; Pyrexia; Splenomegaly; Pain; Drug dose omission; Decreased appetite; Fall; Asthenia; Dizziness; Contusion; Anaemia</t>
  </si>
  <si>
    <t>Sinusitis; Nasal congestion; Cough; Oropharyngeal pain; Ear infection</t>
  </si>
  <si>
    <t>JAKAFI; JAKAFI; VICODIN; REQUIP; OPANA ER</t>
  </si>
  <si>
    <t>Restless legs syndrome; Platelet count decreased</t>
  </si>
  <si>
    <t>Arthralgia; Bone pain</t>
  </si>
  <si>
    <t>JAKAFI; LOTRONEX; LABETALOL; PRILOSEC; ASPIRIN; ATARAX; SANCTURA; BELLADONNA AND PHENOBARBITONE; CEPHALEXIN</t>
  </si>
  <si>
    <t>Bone pain; Headache; Contusion</t>
  </si>
  <si>
    <t>JAKAFI; DARBEPOETIN ALFA; INFLUENZA VACCINE; ASPIRIN; EPOGEN; EXJADE; EXJADE; FINASTERIDE; FOLIC ACID; KLONOPIN; LIPITOR; NITROGLYCERIN; PERCOCET; RISPERIDONE; SPIRIVA; ZOLOFT</t>
  </si>
  <si>
    <t>Pneumonia; Malaise; Arthropathy; Gastrooesophageal reflux disease; Musculoskeletal pain; Blood count abnormal; Headache</t>
  </si>
  <si>
    <t>JAKAFI; SUCRALFATE; EXJADE; OMEPRAZOLE</t>
  </si>
  <si>
    <t>Thrombocytopenia; Drug ineffective</t>
  </si>
  <si>
    <t>JAKAFI; JAKAFI; JAKAFI; LEVOTHROID; LOSARTAN; ASPIRIN; MEDROL; OMEPRAZOLE; ZOLPIDEM; TEMAZEPAM; ALBUTEROL</t>
  </si>
  <si>
    <t>Haematocrit decreased; Haemoglobin decreased; Aspartate aminotransferase increased</t>
  </si>
  <si>
    <t>JAKAFI; JAKAFI; JAKAFI; LASIX; COUMADIN; DIGOXIN</t>
  </si>
  <si>
    <t>JAKAFI; METOPROLOL; LOSARTAN; FLOMAX; ALLOPURINOL; AVODART; ASPIRIN; HYDROXYUREA; AMLODIPINE; SPIRIVA</t>
  </si>
  <si>
    <t>JAKAFI; LEVOTHYROXINE SODIUM; CARVEDILOL; ANAGRELIDE; ASPIRIN; MULTIVITAMIN</t>
  </si>
  <si>
    <t>Fatigue; Weight increased; Haemoglobin decreased</t>
  </si>
  <si>
    <t>JAKAFI; JAKAFI; CARAFATE; PROTONIX; QUESTRAN; XANAX</t>
  </si>
  <si>
    <t>Abdominal discomfort; Back pain; Non-cardiac chest pain; Drug ineffective</t>
  </si>
  <si>
    <t>Injection site reaction</t>
  </si>
  <si>
    <t>Hypothyroidism</t>
  </si>
  <si>
    <t>JAKAFI; JAKAFI; JAKAFI; OXYCODONE; GABAPENTIN</t>
  </si>
  <si>
    <t>Hepatomegaly; Pain; Back pain</t>
  </si>
  <si>
    <t>DEPAKINE</t>
  </si>
  <si>
    <t>Epilepsy; Wrong technique in drug usage process</t>
  </si>
  <si>
    <t>JAKAFI; JAKAFI; JAKAFI; JAKAFI; JAKAFI; AVODART; SYNTHROID; HYDROCHLOROTHIAZIDE; CENTRUM; BENADRYL</t>
  </si>
  <si>
    <t>Thrombocytopenia; Medication error; Fatigue; Dyspnoea exertional; Insomnia; Musculoskeletal pain; Rash pruritic; Weight increased</t>
  </si>
  <si>
    <t>JAKAFI; HYDREA; ANAGRELIDE</t>
  </si>
  <si>
    <t>Diarrhoea; Vomiting; Malaise</t>
  </si>
  <si>
    <t>JAKAFI; JAKAFI; JAKAFI; COREG; FOLIC ACID; OMEGA 3 FISH OIL; SPIRONOLACTONE; LEVOTHYROXINE; HYOSCYAMINE; Q-TUSSIN DM; GLUCOSAMINE PLUS; VITAMIN C; ALLEGRA; LACTOBACILLUS</t>
  </si>
  <si>
    <t>Haemoglobin decreased; Blood count abnormal; Asthenia; Fatigue</t>
  </si>
  <si>
    <t>VITAMIN C; JAKAFI; FLAXSEED OIL [LINUM USITATISSIMUM OIL]; FLOMAX; SALMON OIL [DOCOSAHEXAENOIC ACID;EICOSAPENTAENOIC ACID]; COQ10 [UBIDECARENONE]; VITAMIN D [ERGOCALCIFEROL]; MULTIVITAMINS [VITAMINS NOS]; JAKAFI; AVODART; LECITHIN; EFA PLUS</t>
  </si>
  <si>
    <t>Anaemia; Thrombocytopenia; Dizziness; Leukocytosis; Fatigue</t>
  </si>
  <si>
    <t>Rash; Anaemia</t>
  </si>
  <si>
    <t>Decreased appetite; Skin injury; Contusion</t>
  </si>
  <si>
    <t>JAKAFI; JAKAFI; AMBIEN; ZANTAC; STROVITE; RISPERIDONE; HYZAAR; ESCITALOPRAM; VENTOLIN</t>
  </si>
  <si>
    <t>Local swelling; Pain in extremity; Vision blurred; Fatigue; Dysphagia; Sensation of foreign body; Drug ineffective</t>
  </si>
  <si>
    <t>JAKAFI; BLOOD PRESSURE MEDICATION</t>
  </si>
  <si>
    <t>Iron overload</t>
  </si>
  <si>
    <t>JAKAFI; JAKAFI; JAKAFI; PROPRANOLOL; SYNTHROID; AMBIEN</t>
  </si>
  <si>
    <t>Pain in extremity; Sensation of heaviness; Platelet count decreased; White blood cell count decreased</t>
  </si>
  <si>
    <t>JAKAFI; JAKAFI; LIPITOR; ASPIRIN; AVASTIN; GUANFACINE; ATENOLOL</t>
  </si>
  <si>
    <t>Splenomegaly; White blood cell count increased; Drug ineffective</t>
  </si>
  <si>
    <t>Tinnitus; Contusion</t>
  </si>
  <si>
    <t>VALPROATE SODIUM; KEPPRA; L-THYROXIN; D-FLUORETTEN</t>
  </si>
  <si>
    <t>JAKAFI; JAKAFI; VALACICLOVIR; SYNTHROID; FOLIC ACID</t>
  </si>
  <si>
    <t>Flatulence; Stomatitis; Dizziness</t>
  </si>
  <si>
    <t>JAKAFI; JAKAFI; JAKAFI; JAKAFI; EFFEXOR; PAXIL; CELEXA; CELEXA; CELEXA</t>
  </si>
  <si>
    <t>Arthralgia; Depression; Drug dose omission; Bone pain; Arthritis; Mood swings; Confusional state</t>
  </si>
  <si>
    <t>JAKAFI; PROCRIT; HYDREA</t>
  </si>
  <si>
    <t>Diarrhoea; Road traffic accident; Nephrolithiasis</t>
  </si>
  <si>
    <t>JAKAFI; FOLIC ACID; TYLENOL</t>
  </si>
  <si>
    <t>Emphysema; Fatigue; Oxygen saturation decreased</t>
  </si>
  <si>
    <t>Chromaturia; Urine odour abnormal; Weight increased</t>
  </si>
  <si>
    <t>JAKAFI; JAKAFI; METOPROLOL; LISINOPRIL; HCTZ; LEVOTHYROXINE</t>
  </si>
  <si>
    <t>JAKAFI; JAKAFI; ALLOPURINOL; FOLIC ACID</t>
  </si>
  <si>
    <t>JAKAFI; SPIRONOLACTONE; FUROSEMIDE; OMEPRAZOLE; LEVOTHYROXINE; IRON; BABY ASPIRIN</t>
  </si>
  <si>
    <t>JAKAFI; ALLOPURINOL; BLOOD PRESSURE MEDICATION</t>
  </si>
  <si>
    <t>JAKAFI; FOSAMAX; HYDROXYCHLOROQUINE</t>
  </si>
  <si>
    <t>LETAIRIS; REMODULIN; COUMADIN                           /00014802/</t>
  </si>
  <si>
    <t>Dyspnoea; Chest discomfort; Fatigue</t>
  </si>
  <si>
    <t>Blood pressure increased; Tachycardia; Dyspnoea; Fatigue; Feeling cold</t>
  </si>
  <si>
    <t>JAKAFI; INSULIN; ALLOPURINOL; ATENOLOL; LEVOTHYROXINE; FUROSEMIDE; METFORMIN; LISINOPRIL</t>
  </si>
  <si>
    <t>Platelet count decreased; Anaemia; Fatigue</t>
  </si>
  <si>
    <t>ADCIRCA; TYVASO; WARFARIN; REVATIO; LETAIRIS</t>
  </si>
  <si>
    <t>Abdominal pain; Abdominal distension; Drug dose omission</t>
  </si>
  <si>
    <t>JAKAFI; THYROID</t>
  </si>
  <si>
    <t>Vision blurred; Visual impairment</t>
  </si>
  <si>
    <t>JAKAFI; JAKAFI; JAKAFI; REVLIMID; B COMPLETE; COQ10; GARLIC; IRON; MULTIVITAMIN; VITAMIN B12; VITAMIN C; VITAMIN D; VITAMIN E</t>
  </si>
  <si>
    <t>Anaemia; Diarrhoea; Blood count abnormal; Drug ineffective</t>
  </si>
  <si>
    <t>JAKAFI; NORVASC; SIMVASTATIN; ASPIRIN; CALCIUM; FISH OIL; MULTIVITAMIN</t>
  </si>
  <si>
    <t>Abdominal pain; Dizziness</t>
  </si>
  <si>
    <t>JAKAFI; AMLODIPINE; ANAGRELIDE; PREDNISONE; FUROSEMIDE; LOVASTATIN; TERAZOSIN</t>
  </si>
  <si>
    <t>Weight decreased; Night sweats; Hot flush; Feeling cold; Asthenia; Headache</t>
  </si>
  <si>
    <t>JAKAFI; ASPIRIN; CRESTOR; LISINOPRIL; DONEPEZIL; MEGESTROL; DOCUSATE SODIUM; TRAVATAN</t>
  </si>
  <si>
    <t>Weight increased; Malaise</t>
  </si>
  <si>
    <t>JAKAFI; NORVASC; ALLOPURINOL; PREVACID; HYCODAN</t>
  </si>
  <si>
    <t>JAKAFI; JAKAFI; JAKAFI; PROCRIT</t>
  </si>
  <si>
    <t>Thrombocytopenia; Anaemia; Medication error</t>
  </si>
  <si>
    <t>JAKAFI; CARBIDOPA W/LEVODOPA; AVIDART; PRILOSEC; LEVOXYL; KLONOPIN; REQUIP; SEROQUEL; CELEXA; OXYBUTYNIN CHLORIDE; CALCIUM + VITAMIN D; PERI-COLACE; MEGESTROL</t>
  </si>
  <si>
    <t>Thrombocytopenia; Platelet count increased; Drug ineffective; Pain; Fall; Neurological symptom; Night sweats; Abdominal discomfort</t>
  </si>
  <si>
    <t>FENTORA; OXYCODONE; INSULIN</t>
  </si>
  <si>
    <t>Diabetes mellitus inadequate control; Drug withdrawal syndrome; Blood testosterone decreased; Insomnia; Back pain; Pain; Back pain; Musculoskeletal discomfort; Off label use</t>
  </si>
  <si>
    <t>JAKAFI; SU</t>
  </si>
  <si>
    <t>Cough; Heart rate increased</t>
  </si>
  <si>
    <t>JAKAFI; ASPIRIN; PLAVIX; COUMADIN; TENORMIN</t>
  </si>
  <si>
    <t>Tooth infection; Toothache</t>
  </si>
  <si>
    <t>JAKAFI; JAKAFI; JAKAFI; BACLOFEN; PEPCID</t>
  </si>
  <si>
    <t>Splenomegaly; Drug effect decreased; Treatment failure</t>
  </si>
  <si>
    <t>JAKAFI; ASPIRIN; MULTIVITAMIN; FISH OIL; VITAMIN B12 COMPLEX; VITAMIN D; VALTREX; NEURONTIN; CELEXA</t>
  </si>
  <si>
    <t>Hyperhidrosis; Dyspnoea exertional; Nausea; Contusion; Epistaxis; Abdominal pain upper; Fatigue</t>
  </si>
  <si>
    <t>JAKAFI; HYDROXYUREA; NYQUIL</t>
  </si>
  <si>
    <t>Epistaxis; Nasopharyngitis</t>
  </si>
  <si>
    <t>JAKAFI; JAKAFI; COREG; LISINOPRIL; ASPIRIN; MVI; FUROSEMIDE; TRAMADOL</t>
  </si>
  <si>
    <t>Abdominal distension; Abdominal pain upper; Dyspnoea; Fatigue; Iron deficiency</t>
  </si>
  <si>
    <t>Rash pruritic; Haemoglobin decreased</t>
  </si>
  <si>
    <t>JAKAFI; JAKAFI; PROCRIT; JANUVIA; OMEPRAZOLE; LASIX; ALDACTONE; LEVOTHROID</t>
  </si>
  <si>
    <t>Haemoglobin decreased; Fatigue</t>
  </si>
  <si>
    <t>JAKAFI; JAKAFI; PROCRIT; CARVEDILOL; PROTONIX; ENALAPRIL; FUROSEMIDE; POTASSIUM; SOTALOL; OMEGA 3 FISH OIL; IRON</t>
  </si>
  <si>
    <t>Platelet count decreased; Anaemia; Decreased appetite; Blood pressure increased</t>
  </si>
  <si>
    <t>Decreased appetite; Nausea; Splenomegaly; Diarrhoea; Drug dose omission; Malaise</t>
  </si>
  <si>
    <t>JAKAFI; JAKAFI; HYDROCHLOROTHIAZIDE; FOLIC ACID; ZOLOFT; VITAMIN D; IRON; ASPIRIN; SYNTHROID; URSODIOL</t>
  </si>
  <si>
    <t>Eye infection; Tooth infection; Asthenia</t>
  </si>
  <si>
    <t>JAKAFI; WELLBUTRIN; NITROGLYCERIN; CRESTOR; PLAVIX; PROSCAR; TOPROL; ISOSORBIDE</t>
  </si>
  <si>
    <t>Lethargy; Dizziness; Nausea; Dyspnoea</t>
  </si>
  <si>
    <t>Decreased appetite; Somnolence; Dizziness</t>
  </si>
  <si>
    <t>Muscular weakness; Blood glucose increased; Chest discomfort; Red blood cell count decreased</t>
  </si>
  <si>
    <t>JAKAFI; JAKAFI; CARDIAC THERAPY</t>
  </si>
  <si>
    <t>Dyspnoea; Weight increased</t>
  </si>
  <si>
    <t>Anaemia; Back pain; Drug ineffective</t>
  </si>
  <si>
    <t>JAKAFI; ARANESP; CASODEX; CALCIUM + VITAMIN D; FOLIC ACID; VITAMIN B12; CENTRUM SILVER; LUPRON</t>
  </si>
  <si>
    <t>Blood bilirubin increased</t>
  </si>
  <si>
    <t>Splenomegaly; Therapeutic response unexpected</t>
  </si>
  <si>
    <t>JAKAFI; VITAMINS; HYDREA</t>
  </si>
  <si>
    <t>White blood cell count increased; Haemoglobin decreased</t>
  </si>
  <si>
    <t>JAKAFI; JAKAFI; LEVOTHYROXINE; WARFARIN; ONE-A-DAY WOMENS</t>
  </si>
  <si>
    <t>Muscle spasms; Skin discolouration; Blood count abnormal</t>
  </si>
  <si>
    <t>JAKAFI; CARVEDILOL</t>
  </si>
  <si>
    <t>Candida infection; Herpes virus infection</t>
  </si>
  <si>
    <t>JAKAFI; JAKAFI; ALEVE; ALLOPURINOL</t>
  </si>
  <si>
    <t>Thrombocytopenia; Infection</t>
  </si>
  <si>
    <t>Vomiting; Diarrhoea</t>
  </si>
  <si>
    <t>JAKAFI; JAKAFI; HYDREA; CELEBREX; CALCIUM; VITAMIN B COMPLEX; CLARITIN; ASPIRIN; VITAMIN D; LORATADINE</t>
  </si>
  <si>
    <t>JAKAFI; JAKAFI; JAKAFI; JAKAFI; HYDREA; ATIVAN; ATIVAN; ATENOLOL; LEXAPRO; CALCIUM + VITAMIN D; FOSAMAX; PROTONIX; LEVBID; BENTYL</t>
  </si>
  <si>
    <t>Macular degeneration; Increased appetite; Weight increased; Nerve injury; Urinary incontinence; Faecal incontinence; Diarrhoea; Flatulence; Nightmare; Musculoskeletal pain; Pain in extremity; Paraesthesia; Platelet count decreased; Visual impairment; Dry eye; Vision blurred; Carpal tunnel syndrome; Synovial cyst</t>
  </si>
  <si>
    <t>JAKAFI; HYDROCHLOROTHIAZIDE; XANAX; ASPIRIN; LEVOTHYROXINE; B COMPLEX; FISH OIL; VITAMIN D</t>
  </si>
  <si>
    <t>Drug dose omission; Treatment noncompliance</t>
  </si>
  <si>
    <t>PRADAXA; ARTIST / CARVEDILOL; PLETAAL OD / CILOSTAZOL; PERSANTIN-L / DIPYRIDAMOLE; EXFORGE / VALSARTAN_AMLODIPINE BESILATE COMBINED DRUG; GASTER D / FAMOTIDINE; HEAVY MAGNESIUM OXIDE /MAGNESIUM OXIDE; WARFARIN / WARFARIN POTASSIUM</t>
  </si>
  <si>
    <t>Lower gastrointestinal haemorrhage; Large intestine polyp</t>
  </si>
  <si>
    <t>Device related infection; Infection</t>
  </si>
  <si>
    <t>JAKAFI; ACYCLOVIR; CITALOPRAM; DIGOXIN; METOPROLOL; TYLENOL; ASPIRIN; IRON; CHLOROPHYLL</t>
  </si>
  <si>
    <t>JAKAFI; JAKAFI; GLYBURIDE; ASPIRIN; LOSARTAN; METOPROLOL</t>
  </si>
  <si>
    <t>Diarrhoea; Contusion</t>
  </si>
  <si>
    <t>Fatigue; Red blood cell count decreased; White blood cell count decreased; Platelet count decreased</t>
  </si>
  <si>
    <t>JAKAFI; JAKAFI; JAKAFI; JAKAFI; JAKAFI; BACTRIM DS; ACYCLOVIR; PROTONIX; PREDNISONE; AMLODIPINE; WARFARIN SODIUM; FOSAMAX; AMBIEN; CELEXA; MORPHINE</t>
  </si>
  <si>
    <t>Thrombocytopenia; Drug dose omission</t>
  </si>
  <si>
    <t>Blood potassium increased; Anaemia</t>
  </si>
  <si>
    <t>JAKAFI; JAKAFI; AMLODIPINE; HYDREA; LASIX; KLOR-CON; COUMADIN; CITRACAL; BELLADONNA AND DERIVATIVES; OMEPRAZOLE; METOPROLOL; GABAPENTIN; EDARBI</t>
  </si>
  <si>
    <t>Rash; Skin swelling; Weight increased</t>
  </si>
  <si>
    <t>JAKAFI; MORPHINE SULPHATE</t>
  </si>
  <si>
    <t>Splenomegaly; Insomnia</t>
  </si>
  <si>
    <t>JAKAFI; HYPERTENSIVE MEDICATION; DRUG USED IN DIABETES</t>
  </si>
  <si>
    <t>Increased appetite; Blood glucose decreased; Blood pressure decreased; Salt craving; Feeling jittery; Splenomegaly; Fatigue; Weight increased</t>
  </si>
  <si>
    <t>JAKAFI; JAKAFI; JAKAFI; ALLOPURINOL; LISINOPRIL; AMLODIPINE; MVI</t>
  </si>
  <si>
    <t>JAKAFI; CITALOPRAM; SIMVASTATIN; METOPROLOL; LOSARTAN; TRAMADOL; ALLOPURINOL; AMLODIPINE; ASPIRIN; GLIMEPIRIDE</t>
  </si>
  <si>
    <t>Colon neoplasm; Abdominal pain; Flatulence; Abdominal distension</t>
  </si>
  <si>
    <t>LETAIRIS; ADEMPAS; TYVASO</t>
  </si>
  <si>
    <t>JAKAFI; ALLOPURINOL; HYDREA; SIMVASTATIN; UDAMIN SP; VITAMIN B12; SAW PALMETTO; FISH OIL</t>
  </si>
  <si>
    <t>Thrombocytopenia; Haemoglobin decreased; Drug ineffective</t>
  </si>
  <si>
    <t>Nausea; Wrong technique in drug usage process</t>
  </si>
  <si>
    <t>JAKAFI; PROCARDIA; ATACAND; DYAZIDE; LIPITOR; FLOMAX; AVODART; ALLOPURINOL</t>
  </si>
  <si>
    <t>JAKAFI; HYDREA; ACTONEL; PROZAC; KCL; LASIX; ZESTRIL; SYNTHROID; PRILOSEC; COMPAZINE</t>
  </si>
  <si>
    <t>Skin ulcer</t>
  </si>
  <si>
    <t>Platelet count decreased; Haemoglobin decreased; Dizziness</t>
  </si>
  <si>
    <t>Nasopharyngitis; Fatigue; Anaemia; Oedema peripheral</t>
  </si>
  <si>
    <t>JAKAFI; JAKAFI; METOPROLOL; XANAX</t>
  </si>
  <si>
    <t>Aspartate aminotransferase increased; Alanine aminotransferase increased; Pyrexia</t>
  </si>
  <si>
    <t>LETAIRIS; LETAIRIS; SILDENAFIL</t>
  </si>
  <si>
    <t>JAKAFI; HYDREA; ASA; CLARITIN</t>
  </si>
  <si>
    <t>Gout; White blood cell count decreased; Red blood cell count decreased</t>
  </si>
  <si>
    <t>White blood cell count decreased; Abdominal discomfort</t>
  </si>
  <si>
    <t>Haemoglobin decreased; Constipation</t>
  </si>
  <si>
    <t>JAKAFI; JAKAFI; JAKAFI; AGRYLIN; HYDREA; SYNTHROID; ASPIRIN</t>
  </si>
  <si>
    <t>Platelet count decreased; Blood pressure increased; Palpitations; Feeling abnormal; Contusion; Red blood cell count decreased; Haemoglobin decreased</t>
  </si>
  <si>
    <t>Bone pain; Vessel puncture site bruise; Blood count abnormal</t>
  </si>
  <si>
    <t>Micturition frequency decreased; Platelet count decreased</t>
  </si>
  <si>
    <t>JAKAFI; VITAMIN K</t>
  </si>
  <si>
    <t>Fatigue; Vertigo</t>
  </si>
  <si>
    <t>Splenomegaly; Drug dose omission</t>
  </si>
  <si>
    <t>Influenza; Malaise; Treatment noncompliance; Drug dose omission</t>
  </si>
  <si>
    <t>Giant cell tumour of tendon sheath</t>
  </si>
  <si>
    <t>JAKAFI; FLOLAN; LASIX; COLCRYS</t>
  </si>
  <si>
    <t>Pyrexia; Platelet count decreased</t>
  </si>
  <si>
    <t>Inflammation; Weight increased</t>
  </si>
  <si>
    <t>Diarrhoea; Disturbance in attention</t>
  </si>
  <si>
    <t>Haemorrhage; Anaemia; Drug effect decreased</t>
  </si>
  <si>
    <t>Dizziness; Flatulence</t>
  </si>
  <si>
    <t>JAKAFI; HYDROXYUREA; ASPIRIN</t>
  </si>
  <si>
    <t>Platelet count decreased; Weight increased</t>
  </si>
  <si>
    <t>JAKAFI; JAKAFI; THEOPHYLLINE; SECTRAL; CALCIUM W/MAGNESIUM/ZINC; CALCIUM + VITAMIN D</t>
  </si>
  <si>
    <t>Fatigue; Anaemia; Neutropenia; Thrombocytopenia</t>
  </si>
  <si>
    <t>Influenza; Dysgeusia; Insomnia; Anaemia</t>
  </si>
  <si>
    <t>HYDROCHLOROTHIAZIDE.; PROTONIX; JAKAFI; LATANOPROST.; JAKAFI</t>
  </si>
  <si>
    <t>Aneurysm; Glossodynia; Urinary tract infection; Nephrolithiasis; Skin wrinkling; Dry skin</t>
  </si>
  <si>
    <t>Anaemia; Drug dose omission</t>
  </si>
  <si>
    <t>JAKAFI; JAKAFI; JAKAFI; AMLODIPINE; ALEVE</t>
  </si>
  <si>
    <t>Anaemia; Medication error</t>
  </si>
  <si>
    <t>JAKAFI; PREDNISONE; ALLOPURINOL; NORVASC; ASPIRIN; AVODART; SYMBICORT; HYDROCODONE; HYDREA; LOSARTAN; METOPROLOL; FLOMAX</t>
  </si>
  <si>
    <t>Arthralgia; Cardiovascular disorder</t>
  </si>
  <si>
    <t>JAKAFI; JAKAFI; ZOCOR; CELEBREX; PREDNISONE; FOLIC ACID; TOPROL XL</t>
  </si>
  <si>
    <t>Night sweats; Pain in extremity; Blood count abnormal</t>
  </si>
  <si>
    <t>JAKAFI; ZOCOR; LASIX; CALCITRIOL; COUMADIN; LANTUS; LISINOPRIL; ASACOL; NOVOLOG; PRILOSEC; SPIRONOLACTONE; FISH OIL; MULTIVITAMIN; LEVOXYL; VITAMIN D3</t>
  </si>
  <si>
    <t>Rash pruritic; Oedema peripheral; Abdominal distension; Condition aggravated; Blood iron decreased</t>
  </si>
  <si>
    <t>JAKAFI; ISOSORBIDE MONONITRATE; CARVEDIOL; LISINOPRIL; LEVOTHYROXINE; ATORVASTATIN</t>
  </si>
  <si>
    <t>Diarrhoea; Headache; Dizziness</t>
  </si>
  <si>
    <t>JAKAFI; PROZAC</t>
  </si>
  <si>
    <t>Neuropathy peripheral; Stress fracture</t>
  </si>
  <si>
    <t>FLOMAX; JAKAFI; NYSTATIN.; NEXIUM; PRILOSEC; SIMVASTATIN.; AVODART; JAKAFI; LISINOPRIL.; HYDROXYUREA.</t>
  </si>
  <si>
    <t>Platelet count increased; Off label use; Abdominal pain; White blood cell count increased; Anaemia; Fatigue</t>
  </si>
  <si>
    <t>JAKAFI; JAKAFI; JAKAFI; HYDREA; IRON</t>
  </si>
  <si>
    <t>Rash; Fatigue; Pruritus</t>
  </si>
  <si>
    <t>JAKAFI; COQ10; OMEGA 3; MVI</t>
  </si>
  <si>
    <t>JAKAFI; METFORMIN; NORVASC; ALLOPURINOL; LIPITOR; FISH OIL</t>
  </si>
  <si>
    <t>JAKAFI; DILTIAZEM; PEGASYS</t>
  </si>
  <si>
    <t>Platelet count decreased; Drug interaction</t>
  </si>
  <si>
    <t>Nausea; Fall; Muscular weakness; Joint injury; Dizziness</t>
  </si>
  <si>
    <t>White blood cell count decreased; Abdominal distension</t>
  </si>
  <si>
    <t>JAKAFI; NEURONTIN; OXYCODONE; FLEXERIL; COUMADIN; FOLIC ACID; ALLOPURINOL; METHOTREXATE; MULTIVITAMIN</t>
  </si>
  <si>
    <t>Local swelling; Muscle spasms</t>
  </si>
  <si>
    <t>JAKAFI; HYDROXYUREA; VITAMINS; COQ10; FISH OIL; VITAMIN D3; ASPIRIN; ALEVE</t>
  </si>
  <si>
    <t>Cardiac murmur; Dyspnoea; Arthritis; Back pain; Neck pain</t>
  </si>
  <si>
    <t>Arthralgia; Oropharyngeal pain; Rhinorrhoea</t>
  </si>
  <si>
    <t>JAKAFI; ATENOLOL; NEXIUM; MULTIVITAMINS; ASPIRIN</t>
  </si>
  <si>
    <t>JAKAFI; JAKAFI; PREDNISONE; LEVOTHYROXINE; SPIRONOLACTONE; WARFARIN</t>
  </si>
  <si>
    <t>Thrombocytopenia; Tooth disorder</t>
  </si>
  <si>
    <t>JAKAFI; JAKAFI; GLYBURIDE; METOPROLOL TARTRATE; ASPIRIN; LOSARTAN POTASSIUM; NEXIUM</t>
  </si>
  <si>
    <t>Anaemia; Fatigue; Weight decreased</t>
  </si>
  <si>
    <t>ARANESP; LEVOTHYROXINE; JAKAFI; CIPRO                              /00697201/; ALLOPURINOL.; AMOXICILLIN W/CLAVULANIC ACID; FOLIC ACID.; TRAZODONE; JAKAFI; CARBIDOPA/LEVODOPA; PRISTIQ EXTENDED RELEASE; PREDNISONE.; DANAZOL.; JAKAFI; AVODART; OMEPRAZOLE.</t>
  </si>
  <si>
    <t>Transfusion; Drug ineffective; Haemoglobin decreased</t>
  </si>
  <si>
    <t>JAKAFI; JAKAFI; LISINOPRIL; GLIMEPIRIDE; ASPIRIN; FENOFIBRATE</t>
  </si>
  <si>
    <t>Blood potassium increased; Cough; Feeling abnormal; Anaemia; White blood cell count decreased</t>
  </si>
  <si>
    <t>JAKAFI; JAKAFI; ALLOPURINOL; BABY ASPIRIN; OMEPRAZOLE</t>
  </si>
  <si>
    <t>Splenomegaly; Dizziness; White blood cell count decreased; Red blood cell count decreased</t>
  </si>
  <si>
    <t>TRADJENTA; METFORMIN; GLYBURIDE; LISINOPRIL; BYSTOLIC; LASIX; DICLOFENAC; POTASSIUM; PRILOSEC; LEVOTHYROXINE; CRESTOR</t>
  </si>
  <si>
    <t>JAKAFI; JAKAFI; JAKAFI; TAMSULOSIN; FINASTERIDE; ROPINIROLE; PANTOPRAZOLE; DRONABINOL; VITAMIN D; SYMMETREL; ZOLOFT; PREDNISONE; FLUTICASONE</t>
  </si>
  <si>
    <t>Dyspnoea; Malaise; Nausea; Influenza like illness; Chills; Pain; Hyperhidrosis; Pyrexia</t>
  </si>
  <si>
    <t>Haemoglobin decreased; Disease progression; Platelet count decreased; Abdominal pain; Dyspnoea</t>
  </si>
  <si>
    <t>JAKAFI; VITAMIN B COMPLEX; FOLIC ACID; AGRYLIN</t>
  </si>
  <si>
    <t>JAKAFI; ANTIHYPERTENSIVES; CENTRUM SILVER</t>
  </si>
  <si>
    <t>Blood pressure increased; Haemoglobin decreased; Weight increased</t>
  </si>
  <si>
    <t>JAKAFI; LEVOXYL; AMLODIPINE; TERBINAFINE; MULTIVITAMINS; OMEGA 3 FISH OIL; VITAMIN C; NIACIN</t>
  </si>
  <si>
    <t>JAKAFI; JAKAFI; JAKAFI; DEXILANT; AMBIEN; PLAVIX; OXYCONTIN; PERCOCET; SIMVASTATIN; DANAZOL</t>
  </si>
  <si>
    <t>Anaemia; Thrombocytopenia; Splenomegaly; Abdominal discomfort; Palpitations; Gingival pain; Fatigue; Oedema peripheral; Paraesthesia; Confusional state; Feeling abnormal; Asthenia; Nervousness</t>
  </si>
  <si>
    <t>Nausea; Feeling abnormal; Asthenia; Rash; Headache; Haematocrit decreased</t>
  </si>
  <si>
    <t>Splenomegaly; Drug ineffective; Drug prescribing error</t>
  </si>
  <si>
    <t>Nasopharyngitis; Anaemia</t>
  </si>
  <si>
    <t>LEVOTHYROXIN; JAKAFI; JAKAFI</t>
  </si>
  <si>
    <t>Blood count abnormal; Memory impairment; Product dose omission; Haemoglobin decreased; Pruritus generalised; White blood cell count decreased</t>
  </si>
  <si>
    <t>JAKAFI; ATENOLOL; AMLODIPINE; POTASSIUM CHLORIDE; LOSARTAN; HYDROCHLOROTHIAZIDE; LEVOTHYROXINE; VITAMIN D; ASPIRIN; HYDREA</t>
  </si>
  <si>
    <t>Flatulence; Abdominal pain upper; Anaemia</t>
  </si>
  <si>
    <t>Pneumonia; Drug dose omission</t>
  </si>
  <si>
    <t>Bronchitis; Anaemia; Platelet count decreased</t>
  </si>
  <si>
    <t>JAKAFI; LEVOTHYROXINE; NAMENDA; PANTOPRAZOLE; VITAMIN D; ANDROGEL; LOGESTROL</t>
  </si>
  <si>
    <t>Diarrhoea; Chest discomfort</t>
  </si>
  <si>
    <t>Malaise; Haematocrit decreased</t>
  </si>
  <si>
    <t>JAKAFI; JAKAFI; ALLERGY MEDICATION; AMLODIPINE; TYLENOL; ACETAMINOPHEN W/HYDROCODONE; DIPHENHYDRAMINE</t>
  </si>
  <si>
    <t>Abasia; Pain in extremity; Arthralgia; Headache</t>
  </si>
  <si>
    <t>Parvovirus infection; Red blood cell count abnormal; Platelet count decreased; Haemoglobin decreased</t>
  </si>
  <si>
    <t>JAKAFI; ASPIRIN; VICODIN; METOPROLOL; LASIX; POTASSIUM; LISINOPRIL</t>
  </si>
  <si>
    <t>JAKAFI; JAKAFI; PROCRIT; SYNTHROID; OXYBUTYNIN CHLORIDE; PAROXETINE; ANAGRELIDE</t>
  </si>
  <si>
    <t>Anaemia; Headache</t>
  </si>
  <si>
    <t>Pain in extremity; Rash macular; Fatigue; Quality of life decreased; Insomnia; Bone pain; Weight increased</t>
  </si>
  <si>
    <t>JAKAFI; INSULIN; GABAPENTIN; FENOFIBRATE; PLAVIX; ASPIRIN</t>
  </si>
  <si>
    <t>Postoperative wound infection</t>
  </si>
  <si>
    <t>Increased appetite; Diarrhoea; Nausea; Weight increased</t>
  </si>
  <si>
    <t>Dyspnoea; Fatigue; Haemoglobin decreased</t>
  </si>
  <si>
    <t>Spleen disorder; Disease progression</t>
  </si>
  <si>
    <t>Platelet count decreased; Splenomegaly</t>
  </si>
  <si>
    <t>JAKAFI; AZATHIOPRINE</t>
  </si>
  <si>
    <t>Anaemia; Hepatic enzyme increased; Muscular weakness; Dizziness; White blood cell count decreased</t>
  </si>
  <si>
    <t>JAKAFI; LOSARTAN; PAROXETINE; CRESTOR; ASPIRIN; MECLIZINE; ADVAIR; COREG; PRAVACHOL; SINGULAIR; SPIRIVA</t>
  </si>
  <si>
    <t>Fall; Dizziness; Drug dose omission</t>
  </si>
  <si>
    <t>Vomiting; Influenza</t>
  </si>
  <si>
    <t>Blood potassium increased; Tongue discolouration; Rash papular</t>
  </si>
  <si>
    <t>JAKAFI; ASPIRIN</t>
  </si>
  <si>
    <t>Nasopharyngitis; Respiratory disorder; Chest pain; Cough; Migraine; White blood cell count decreased; Dizziness</t>
  </si>
  <si>
    <t>JAKAFI; CALCIUM + VITAMIN D; ASPIRIN; MULTIVITAMINS</t>
  </si>
  <si>
    <t>Splenomegaly; Drug ineffective</t>
  </si>
  <si>
    <t>JAKAFI; HYDREA; VITAMIN D</t>
  </si>
  <si>
    <t>Nasopharyngitis; Fatigue; Memory impairment; Cough</t>
  </si>
  <si>
    <t>JAKAFI; METFORMIN; JANUVIA; HYDROXYUREA; ANAGRELIDE; LEVEMIR; HUMALOG</t>
  </si>
  <si>
    <t>Breast tenderness; Urinary tract infection</t>
  </si>
  <si>
    <t>JAKAFI; JAKAFI; ASPIRIN; MULTIVITAMIN; ALLOPURINOL; LASIX; INDOCIN; HYDREA</t>
  </si>
  <si>
    <t>Alanine aminotransferase increased; Aspartate aminotransferase increased; Anaemia; Thrombocytopenia; White blood cell count decreased</t>
  </si>
  <si>
    <t>JAKAFI; DILTIAZEM; LIPITOR</t>
  </si>
  <si>
    <t>Diplopia; White blood cell count increased</t>
  </si>
  <si>
    <t>Scleroderma; Lower respiratory tract inflammation</t>
  </si>
  <si>
    <t>JAKAFI; LASIX; SPIRONOLACTONE; PROPRANOLOL</t>
  </si>
  <si>
    <t>Hepatic enzyme increased; Rash macular; Dry skin</t>
  </si>
  <si>
    <t>JAKAFI; JAKAFI; JAKAFI; HYDREA; IRON; DOXYCILLIN</t>
  </si>
  <si>
    <t>Increased appetite; Weight increased</t>
  </si>
  <si>
    <t>Anaemia; Thrombocytopenia; Epistaxis; Fatigue; Red blood cell count decreased</t>
  </si>
  <si>
    <t>JAKAFI; ASPIRIN; METFORMIN; OMEPRAZOLE; TRICOR; LIPITOR</t>
  </si>
  <si>
    <t>Lactose intolerance; Condition aggravated; Muscular weakness; Dyspnoea; Fatigue; Hyperhidrosis; Weight increased</t>
  </si>
  <si>
    <t>JAKAFI; JAKAFI; AMBIEN; ARIMIDEX; COZAAR; POTASSIUM; LEXAPRO; PLAVIX; ZOCOR; ZANTAC; OMEGA 3; CALCIUM; ZETIA</t>
  </si>
  <si>
    <t>Haemoglobin decreased; Weight increased; Night sweats</t>
  </si>
  <si>
    <t>Fluid retention; Nocturia; Blood potassium increased; Weight increased</t>
  </si>
  <si>
    <t>JAKAFI; EFFEXOR; DETROL; XANAX; VICODIN</t>
  </si>
  <si>
    <t>Rectal haemorrhage; Flatulence; Nausea</t>
  </si>
  <si>
    <t>JAKAFI; FISH OIL; ALEVE; MULTIVITAMIN; HYDREA; TYLENOL EXTRA STRENGTH; LISINOPRIL; CALCIUM 600 + D</t>
  </si>
  <si>
    <t>Blood uric acid increased; Wrong technique in drug usage process</t>
  </si>
  <si>
    <t>JAKAFI; DECITABINE</t>
  </si>
  <si>
    <t>Memory impairment; Fatigue; Increased appetite</t>
  </si>
  <si>
    <t>SEROQUEL</t>
  </si>
  <si>
    <t>Intentional overdose; Suicide attempt</t>
  </si>
  <si>
    <t>JAKAFI; JAKAFI; JAKAFI; OXYCONTIN; ASPIRIN; METFORMIN; LEVOTHYROXINE; PROTONIX; OXYCODONE; KLONOPIN; HYDROXYUREA; AMICAR; PROVIGIL</t>
  </si>
  <si>
    <t>Anaemia; Platelet count decreased; Splenomegaly; Weight decreased; Decreased appetite; Wrong technique in drug usage process</t>
  </si>
  <si>
    <t>JAKAFI; AMBIEN; XANAX</t>
  </si>
  <si>
    <t>Back pain; Drug administration error</t>
  </si>
  <si>
    <t>Salivary hypersecretion; Sinus disorder; Urine odour abnormal; Headache; Platelet count decreased; Contusion; Blood count abnormal</t>
  </si>
  <si>
    <t>Fatigue; Asthenia; Malaise; Weight increased</t>
  </si>
  <si>
    <t>Diarrhoea; Chills; Pyrexia; Headache</t>
  </si>
  <si>
    <t>JAKAFI; JAKAFI; JAKAFI; VERAPAMIL</t>
  </si>
  <si>
    <t>Dyspnoea; Anaemia; Platelet count decreased; Red blood cell count decreased; White blood cell count decreased</t>
  </si>
  <si>
    <t>Dehydration; Weight decreased; Feeling abnormal; Platelet count decreased</t>
  </si>
  <si>
    <t>JAKAFI; GABAPENTIN</t>
  </si>
  <si>
    <t>Pyrexia; Fatigue; Neuropathy peripheral; Blood count abnormal</t>
  </si>
  <si>
    <t>Nausea; Flatulence; Dizziness; Headache</t>
  </si>
  <si>
    <t>Anaemia; Disease progression; Nasopharyngitis</t>
  </si>
  <si>
    <t>JAKAFI; REVLIMID</t>
  </si>
  <si>
    <t>JAKAFI; ASPIRIN; CRESTOR; LISINOPRIL; MEGESTROL; FERGON; STOOL SOFTENER; TRAVATAN; UNEZPRIL; DONEPEZIL HYDROCHLORIDE</t>
  </si>
  <si>
    <t>Chest pain; Nausea; Fatigue; Decreased appetite; Anaemia; Headache; Weight decreased</t>
  </si>
  <si>
    <t>JAKAFI; JAKAFI; JAKAFI; SYNTHROID; LOTREL; HYDROCHLOROTHIAZIDE; ASPIRIN; VITAMIN E; CALCIUM; ALLOPURINOL; ZYRTEC; XANAX; ALBUTEROL</t>
  </si>
  <si>
    <t>JAKAFI; LEVOTHYROXINE; SPIRONOLACTONE; HYDROXYUREA; 81 MG ASPIRIN; SUCRALFATE</t>
  </si>
  <si>
    <t>Splenomegaly; Drug ineffective; Disease progression</t>
  </si>
  <si>
    <t>Nasopharyngitis; Pharyngitis streptococcal; Asthenia; Pain; Feeling abnormal; Headache; Anaemia</t>
  </si>
  <si>
    <t>JAKAFI; AMBIEN; NEXIUM; VESICARE; FUROSEMIDE</t>
  </si>
  <si>
    <t>Headache; Hair texture abnormal; Alopecia; Onychoclasis; Insomnia; Thrombocytosis; Iron deficiency; Weight increased</t>
  </si>
  <si>
    <t>JAKAFI; METOPROLOL; REQUIP; CRESTOR; ASPIRIN; ALLOPURINOL; SYNTHROID; AMANTADINE; OMEPRAZOLE</t>
  </si>
  <si>
    <t>JAKAFI; ANAGRELIDE; PROPAFENONE; METOPROLOL</t>
  </si>
  <si>
    <t>Abdominal discomfort; Dizziness; Anaemia</t>
  </si>
  <si>
    <t>Skin lesion; Post procedural contusion</t>
  </si>
  <si>
    <t>ETOPOSIDE.; CARBOPLATIN.; ETOPOSIDE.; IFOSFAMIDE.; ETOPOSIDE.; FARYDAK; CARBOPLATIN.; IFOSFAMIDE.; MESNA.; FARYDAK; MESNA.; MESNA.; CARBOPLATIN.</t>
  </si>
  <si>
    <t>Cellulitis; Thrombocytopenia; Hypokalaemia; Syncope; Febrile neutropenia</t>
  </si>
  <si>
    <t>JAKAFI; ASPIRIN; LOSARTAN; SIMVASTATIN; MULTIVITAMINS, PLAIN; CALCIUM; METOPROLOL</t>
  </si>
  <si>
    <t>Platelet count increased; White blood cell count increased</t>
  </si>
  <si>
    <t>JAKAFI; JAKAFI; JAKAFI; HYDREA</t>
  </si>
  <si>
    <t>Platelet count decreased; Pain; Temperature intolerance; Wrong technique in drug usage process</t>
  </si>
  <si>
    <t>JAKAFI; JAKAFI; CRESTOR; METOPROLOL; ASPIRIN; LOSARTAN; NORVASC; GLIPIZIDE; AMBIEN CR; ZOLOFT; GABAPENTIN</t>
  </si>
  <si>
    <t>JAKAFI; INSULIN</t>
  </si>
  <si>
    <t>Disease progression; Splenomegaly; Haemoglobin decreased</t>
  </si>
  <si>
    <t>JAKAFI; JAKAFI; HYDROCHLOROTHIAZIDE W/LOSARTAN; LEXAPRO; MORPHINE; RITALIN</t>
  </si>
  <si>
    <t>Fatigue; Drug administration error</t>
  </si>
  <si>
    <t>Diarrhoea; Nausea</t>
  </si>
  <si>
    <t>Nasopharyngitis; Oropharyngeal pain; Nasal congestion; Cough</t>
  </si>
  <si>
    <t>JAKAFI; AMBISOME; HYDREA</t>
  </si>
  <si>
    <t>Diarrhoea; Asthenia</t>
  </si>
  <si>
    <t>JAKAFI; TOPROL XL; OMEPRAZOLE; AVODART; TRILIPIX; ASPIRIN; SILVER SULFADIAZINE; TAMSULOSIN; LOVASTATIN; FISH OIL; IRON; FOLIC ACID</t>
  </si>
  <si>
    <t>Chest discomfort; Hypoaesthesia</t>
  </si>
  <si>
    <t>JAKAFI; FOSAMAX; CLINDAMYCIN; AMLODIPINE; ATENOLOL; MULTIVITAMINS; LEVOTHYROXINE; PRADAXA</t>
  </si>
  <si>
    <t>Cellulitis; Frequent bowel movements</t>
  </si>
  <si>
    <t>JAKAFI; JAKAFI; SINGULAIR; KAPIDEX; MIRAPEX; LEXAPRO</t>
  </si>
  <si>
    <t>Fatigue; Urinary tract infection; Weight increased</t>
  </si>
  <si>
    <t>JAKAFI; JAKAFI; ALLOPURINOL; AMITRIPTYLINE; SERTRALINE; BUTALBITAL; SYNTHROID; FEOSOL; ROCALTROL</t>
  </si>
  <si>
    <t>Hypertension; Headache; Nasopharyngitis; Oropharyngeal pain; Conjunctival haemorrhage; Therapeutic response unexpected</t>
  </si>
  <si>
    <t>JAKAFI; LEVOTHYROXINE; DEXAMETHASONE; SPIRIVA</t>
  </si>
  <si>
    <t>Nonspecific reaction</t>
  </si>
  <si>
    <t>No adverse event</t>
  </si>
  <si>
    <t>Cough; Nasal congestion; Pyrexia; Dizziness</t>
  </si>
  <si>
    <t>JAKAFI; JAKAFI; ALLOPURINOL</t>
  </si>
  <si>
    <t>JAKAFI; JAKAFI; PREDNISONE; PREDNISONE; PREDNISONE; IBUPROFEN; TYLENOL</t>
  </si>
  <si>
    <t>Rash; Neck pain; Musculoskeletal pain; Platelet count decreased; Herpes zoster</t>
  </si>
  <si>
    <t>JAKAFI; JAKAFI; JAKAFI; JAKAFI; COREG; FOSAMAX; LEVOTHYROXINE; FUROSEMIDE; ASPIRIN</t>
  </si>
  <si>
    <t>Haemoglobin decreased; Platelet count decreased; White blood cell count decreased; Haematocrit decreased</t>
  </si>
  <si>
    <t>Arthralgia; Platelet count decreased</t>
  </si>
  <si>
    <t>Flatulence; Epistaxis; Headache; Blood count abnormal</t>
  </si>
  <si>
    <t>Splenomegaly; Drug effect decreased</t>
  </si>
  <si>
    <t>Tinea pedis</t>
  </si>
  <si>
    <t>Incorrect dose administered by device; Product quality issue; No adverse event</t>
  </si>
  <si>
    <t>JAKAFI; ALLEGRA; SIMVASTATIN; LEVOTHYROXINE; TYLENOL</t>
  </si>
  <si>
    <t>Night sweats; Pruritus; Haemoglobin decreased; Red blood cell count decreased</t>
  </si>
  <si>
    <t>JAKAFI; METFORMIN</t>
  </si>
  <si>
    <t>Abdominal pain; Drug intolerance</t>
  </si>
  <si>
    <t>JAKAFI; PROCRIT; ARANESP; OXYGEN</t>
  </si>
  <si>
    <t>Fatigue; Dyspnoea; Anaemia</t>
  </si>
  <si>
    <t>Blood test abnormal</t>
  </si>
  <si>
    <t>JAKAFI; ALLOPURINOL; CRESTOR; IBUPROFEN; ASPIRIN</t>
  </si>
  <si>
    <t>Abdominal pain; Abnormal faeces</t>
  </si>
  <si>
    <t>JAKAFI; JAKAFI; JAKAFI; JAKAFI; JAKAFI; ACYCLOVIR; ALLOPURINOL; VITAMINS; FOLIC ACID; LISINOPRIL; NYSTATIN; POTASSIUM CHLORIDE W/SODIUM CHLORIDE; ASPIRIN; ASPIRIN</t>
  </si>
  <si>
    <t>Anaemia; Red blood cell count decreased; Sinusitis; Bronchitis; Mastoiditis; Frequent bowel movements; Mucosal inflammation; Muscle spasms; Dyspnoea; Epistaxis; Anxiety; Diarrhoea; Erythema; Contusion; Dizziness</t>
  </si>
  <si>
    <t>JAKAFI; JAKAFI; ATENOLOL; VITAMIN E; VITAMIN D; MULTIVITAMINS, PLAIN; GEMFIBROZIL; FOLIC ACID; FISH OIL; VITAMIN B12; LISINOPRIL; LOVASTATIN; TRAVATAN; ASPIRIN; GARLIC; KLOR-CON; TORSEMIDE</t>
  </si>
  <si>
    <t>Anaemia; Disease progression; Splenomegaly; Lung consolidation; Goitre</t>
  </si>
  <si>
    <t>JAKAFI; LENALIDOMIDE; HYDREA; THALIDOMIDE; INTERFERON; ANAGRELIDE; IBUPROFEN</t>
  </si>
  <si>
    <t>Arthritis; Joint swelling</t>
  </si>
  <si>
    <t>JAKAFI; MOTRIN; MVI; ASA; TRAZODONE; LEVOTHYROXINE; PROVENTIL; ADVAIR; SINGULAIR; ALLEGRA-D</t>
  </si>
  <si>
    <t>Abdominal distension; Increased appetite; Weight increased; Arthralgia</t>
  </si>
  <si>
    <t>JAKAFI; JAKAFI; WARFARIN; PRAVASTATIN; AMLODIPINE; SILODOSIN; METOPROLOL; ALLOPURINOL; ISOSORBIDE; FUROSEMIDE</t>
  </si>
  <si>
    <t>JAKAFI; CARVEDILOL; LEVOTHYROXIN; LEXAPRO; FISH OIL; MULTIVITAMIN</t>
  </si>
  <si>
    <t>Night sweats; Diarrhoea; Myalgia; Fatigue; Nightmare; Headache; Weight increased</t>
  </si>
  <si>
    <t>White blood cell count increased; Platelet count decreased</t>
  </si>
  <si>
    <t>JAKAFI; MOTRIN; PROCRIT; FUROSEMIDE; LEVOTHYROXINE; COMPAZINE; METRONIDAZOLE; METOPROLOL; MULTIVITAMINS</t>
  </si>
  <si>
    <t>JAKAFI; JAKAFI; WARFARIN</t>
  </si>
  <si>
    <t>Fatigue; Haemoglobin decreased</t>
  </si>
  <si>
    <t>Biopsy bone marrow</t>
  </si>
  <si>
    <t>COMBIGAN; XALATAN</t>
  </si>
  <si>
    <t>Cataract; Retinal detachment; Off label use</t>
  </si>
  <si>
    <t>Abdominal pain upper; Diarrhoea; Hepatic enzyme increased; Dizziness; Headache</t>
  </si>
  <si>
    <t>JAKAFI; JAKAFI; BOSWELLIA; DIOVAN; COREG; ARMOUR THYROID</t>
  </si>
  <si>
    <t>Fatigue; Nausea; Dizziness</t>
  </si>
  <si>
    <t>Influenza; Fatigue</t>
  </si>
  <si>
    <t>Nasopharyngitis; Rash erythematous; Exfoliative rash</t>
  </si>
  <si>
    <t>JAKAFI; AMITRIPTYLINE</t>
  </si>
  <si>
    <t>Insomnia; Night sweats; Nail bed disorder; Headache; Weight increased</t>
  </si>
  <si>
    <t>JAKAFI; JAKAFI; LEVOTHYROXINE; PREVACID; LOMOTIL; ZYRTEC; BABY ASPIRIN; HYDROXYUREA; ALLOPURINOL; IRON GLUTAMATE; VITAMIN B 12; FISH OIL; GLUCOSAMINE W/CHONDROITIN</t>
  </si>
  <si>
    <t>Weight decreased; Skin discolouration; Hypoaesthesia; Dizziness; Haemoglobin decreased; Fatigue</t>
  </si>
  <si>
    <t>Asthenia; Diarrhoea; Fatigue; Haemoglobin decreased</t>
  </si>
  <si>
    <t>Cough; Oropharyngeal pain; Sinus congestion; Wheezing</t>
  </si>
  <si>
    <t>Splenomegaly; White blood cell count increased</t>
  </si>
  <si>
    <t>JAKAFI; ATIVAN</t>
  </si>
  <si>
    <t>Myalgia; Muscle spasms; Headache; Underdose</t>
  </si>
  <si>
    <t>Blood iron decreased</t>
  </si>
  <si>
    <t>JAKAFI; JAKAFI; TRAZODONE; LEXAPRO; LASIX; MULTIVITAMINS; PROTONIX; BRONCHODIALATORS; OXYGEN</t>
  </si>
  <si>
    <t>Dizziness; Fall</t>
  </si>
  <si>
    <t>JAKAFI; ALLOPURINOL; ASPIRIN; HYDROXYUREA; ZYRTEC; FENTANYL</t>
  </si>
  <si>
    <t>Arthralgia; Back pain; Anaemia</t>
  </si>
  <si>
    <t>JAKAFI; JAKAFI; JAKAFI; JAKAFI; JAKAFI; JAKAFI; EXJADE; TRACLEER; ASA; FOLIC ACID; ALLOPURINOL; COLCHICINE; PRILOSEC; VENTOLIN HFA; BUMETANIDE; KLOR-CON</t>
  </si>
  <si>
    <t>Platelet count decreased; Anaemia; Insomnia; Dyspnoea; Cyanosis; Fatigue; Haemorrhage</t>
  </si>
  <si>
    <t>Malaise; Hypersensitivity; Night sweats; Insomnia</t>
  </si>
  <si>
    <t>White blood cell count decreased</t>
  </si>
  <si>
    <t>JAKAFI; LEVOTHYROXINE; BABY ASPIRIN; FISH OIL; MVI</t>
  </si>
  <si>
    <t>JAKAFI; JAKAFI; JAKAFI; ASPIRIN; VITAMIN B12; ASCORBIC ACID; OMEPRAZOLE</t>
  </si>
  <si>
    <t>Skin irritation; Rash pruritic; Burning sensation; Fatigue; Aspartate aminotransferase increased; Alanine aminotransferase increased</t>
  </si>
  <si>
    <t>JAKAFI; JAKAFI; RITUXAN; BENDAMUSTINE</t>
  </si>
  <si>
    <t>Memory impairment; Photophobia; Fatigue; Dysstasia; Mental disorder; White blood cell count increased; Oropharyngeal pain; Cough; Pyrexia; Rhinorrhoea; Apathy; Hypersomnia; Insomnia; Dizziness; Headache; Drug effect decreased</t>
  </si>
  <si>
    <t>JAKAFI; LYRICA; IBUPROFEN; HYDREA; ANAGRELIDE</t>
  </si>
  <si>
    <t>Fatigue; Therapeutic response unexpected; Contusion; Blood iron decreased</t>
  </si>
  <si>
    <t>Musculoskeletal pain; Decreased appetite; Anaemia</t>
  </si>
  <si>
    <t>JAKAFI; JAKAFI; THERAPEUTIC RADIOPHARMACEUTICALS</t>
  </si>
  <si>
    <t>Medication error; Blood count abnormal; Platelet count decreased</t>
  </si>
  <si>
    <t>Skin lesion; Pain of skin; Bone pain</t>
  </si>
  <si>
    <t>Back pain; Pain; Asthenia</t>
  </si>
  <si>
    <t>Heart rate decreased; Increased appetite; Platelet count decreased</t>
  </si>
  <si>
    <t>Fatigue; Pain; Abdominal distension</t>
  </si>
  <si>
    <t>Anxiety; Hypertension; Joint injury</t>
  </si>
  <si>
    <t>JAKAFI; TERAZOSIN; LEVOTHYROXINE; CETIRIZINE; TEMAZEPAM; HYDROCODONE; HOMATROPINE</t>
  </si>
  <si>
    <t>Epistaxis; Nasal congestion; Fatigue; Asthenia</t>
  </si>
  <si>
    <t>Full blood count increased; Dizziness</t>
  </si>
  <si>
    <t>JAKAFI; COENZYME Q10; MULTIVITAMIN; PLAVIX; SINGULAIR; TYLENOL; VITAMIN B; VITAMIN D; ZANTAC</t>
  </si>
  <si>
    <t>Malaise; Asthenia; Oropharyngeal pain; Dysuria</t>
  </si>
  <si>
    <t>Tooth extraction; Rash erythematous</t>
  </si>
  <si>
    <t>JAKAFI; AMLODIPINE; METOPROLOL; NIASPAN</t>
  </si>
  <si>
    <t>Chills; Body temperature decreased</t>
  </si>
  <si>
    <t>JAKAFI; HYDREA; THALIDOMIDE</t>
  </si>
  <si>
    <t>Blood count abnormal; Asthenia; Malaise</t>
  </si>
  <si>
    <t>JAKAFI; LISINOPRIL; LEVOTHYROXINE</t>
  </si>
  <si>
    <t>Palpitations; Hypoaesthesia; Abdominal distension; Chills; Fatigue; Asthenia; Abdominal pain; Decreased appetite; Dizziness</t>
  </si>
  <si>
    <t>JAKAFI; HYDRALAZINE; KLOR-CON; LISINOPRIL; PREDNISONE; ALLOPURINOL; FUROSEMIDE; CITALOPRAM</t>
  </si>
  <si>
    <t>Diarrhoea; Rash; Hernia; Bronchitis; Anaemia</t>
  </si>
  <si>
    <t>JAKAFI; SYNTHROID; LEXAPRO; TRAZODONE</t>
  </si>
  <si>
    <t>Dry skin; Oropharyngeal pain; Dizziness</t>
  </si>
  <si>
    <t>Wound drainage</t>
  </si>
  <si>
    <t>JAKAFI; ALLOPURINOL; LOSARTAN POTASSIUM W/HYDROCHLOROTHIAZIDE; PAIN MEDICATION; MUSCLE RELAXER</t>
  </si>
  <si>
    <t>JAKAFI; LIPITOR; FLOMAX; ALTACE; ARANESP; TYLENOL</t>
  </si>
  <si>
    <t>Anaemia; Back pain; Arthralgia; Increased appetite</t>
  </si>
  <si>
    <t>Cardiac failure congestive; Swelling</t>
  </si>
  <si>
    <t>Mouth ulceration</t>
  </si>
  <si>
    <t>JAKAFI; CALCIUM; VITAMIN D; FLOMAX; TESTOSTERONE</t>
  </si>
  <si>
    <t>Platelet count decreased; Drug administration error; Disease progression</t>
  </si>
  <si>
    <t>JAKAFI; ALLOPURINOL; PROCRIT</t>
  </si>
  <si>
    <t>Dry mouth; Flatulence; Vision blurred; Weight increased</t>
  </si>
  <si>
    <t>JAKAFI; JAKAFI; JAKAFI; JAKAFI; EPOGEN</t>
  </si>
  <si>
    <t>Haemoglobin decreased; Bone pain; Red blood cell count decreased; Fatigue</t>
  </si>
  <si>
    <t>JAKAFI; JAKAFI; ECOTRIN; LEVOXYL; FOSAMAX; PRILOSEC; PROSCAR; ASA; NABUMETONE; FLONASE; ACYCLOVIR; LUNESTA; PREDNISONE; FENOFIBRATE; ATORVASTATIN; VITAMIN D; DOXYCYCLINE; DITROPAN; ZANTAC</t>
  </si>
  <si>
    <t>Anaemia; Drug ineffective</t>
  </si>
  <si>
    <t>JAKAFI; CARDURA; HYDREA</t>
  </si>
  <si>
    <t>JAKAFI; COUMADIN; CARVEDILOL; DIGOXIN; LOSARTAN; ALLOPURINOL; SPIRONOLACTONE; BUMEX; POTASSIUM CHLORIDE</t>
  </si>
  <si>
    <t>Prothrombin time shortened</t>
  </si>
  <si>
    <t>JAKAFI; HYDROCHLOROTHIAZIDE</t>
  </si>
  <si>
    <t>Painful respiration; Abdominal pain; Pain in extremity; Pain; Blood glucose increased; Splenomegaly; Anaemia; Dizziness; Urinary tract infection</t>
  </si>
  <si>
    <t>Diarrhoea; Tenderness; Malaise; Drug dose omission; Contusion</t>
  </si>
  <si>
    <t>LISINOPRIL.; HYDROCHLOROTHIAZIDE.; METOPROLOL.; SYMBICORT; JAKAFI; JAKAFI</t>
  </si>
  <si>
    <t>Fatigue; Contusion; Bone pain; Malaise; Body temperature decreased; Drug dose omission; Swelling</t>
  </si>
  <si>
    <t>Haemoglobin abnormal; Platelet count decreased</t>
  </si>
  <si>
    <t>JAKAFI; BABY ASPIRIN; HYDROXYCHLOROQUINE; PLAQUENIL; OMEPRAZOL; METOPROLOL; ALLOPURINOL; LOSARTAN</t>
  </si>
  <si>
    <t>Pollakiuria; Head discomfort; Sensation of heaviness; Hypoaesthesia; Dry skin; Binge eating; Headache</t>
  </si>
  <si>
    <t>Dyspepsia; Headache</t>
  </si>
  <si>
    <t>Abdominal discomfort; Anaemia</t>
  </si>
  <si>
    <t>JAKAFI; JAKAFI; ALLOPURINOL; LAMOTRIGINE</t>
  </si>
  <si>
    <t>Anaemia; Thrombocytopenia; Medication error</t>
  </si>
  <si>
    <t>Urticaria; Anaemia</t>
  </si>
  <si>
    <t>ADALIMUMAB; ADALIMUMAB; CYCLOSPORINE; REMICADE; ETANERCEPT; METHOTREXATE; CALCIUM MONOETHYLFUMARATE\DIMETHYL FUMARATE\MAGNESIUM MONOETHYLFUMARAT; NEOTIGASON; CALCIPOTRIENE; CLOBETASOL</t>
  </si>
  <si>
    <t>Malignant melanoma stage I; Keratoacanthoma; Blood pressure increased; Hyperkeratosis; Therapy non-responder; Keratoacanthoma</t>
  </si>
  <si>
    <t>JAKAFI; TYLENOL; BENADRYL; AMBIEN</t>
  </si>
  <si>
    <t>White blood cell count increased; Malaise; Pyrexia; Headache; Contusion; Dizziness</t>
  </si>
  <si>
    <t>BUPRENORPHINE GENERIC; SUBOXONE FILM; WELLBUTRIN</t>
  </si>
  <si>
    <t>Foetal exposure during pregnancy; Premature baby; Low birth weight baby; Drug withdrawal syndrome neonatal; Exposure during breast feeding</t>
  </si>
  <si>
    <t>Drug intolerance; Disease progression</t>
  </si>
  <si>
    <t>JAKAFI; JAKAFI; HYDROXYUREA; ATENOLOL; DIOVAN; AMLODIPINE; DIAZEPAM</t>
  </si>
  <si>
    <t>JAKAFI; PRADAXA; FOSAMAX; LEVOXYL; AMLODIPINE BESYLATE; MULTIVITAL-M</t>
  </si>
  <si>
    <t>Sluggishness; Haemoglobin decreased</t>
  </si>
  <si>
    <t>Feeling cold; Muscular weakness; Epistaxis; Burning sensation; Feeling hot</t>
  </si>
  <si>
    <t>JAKAFI; JAKAFI; LEVOTHYROXINE; ISOSORBIDE; BUPROPION; FLOMAX; CARVEDILOL; DESYREL; LOSARTAN; PLAVIX</t>
  </si>
  <si>
    <t>Platelet count decreased; Telangiectasia; Asthenia</t>
  </si>
  <si>
    <t>JAKAFI; JANUVIA; LEVOTHROID; ZINC; VITAMIN D; FOLIC ACID; FLAXSEED OIL; CALCIUM; OMEPRAZOL; LASIX; SPIRONOLACTONE</t>
  </si>
  <si>
    <t>Arthralgia; Gait disturbance; Arthritis</t>
  </si>
  <si>
    <t>VITAMIN D2; HCTZ; IRON; FOLIC; JAKAFI; VITAMIN B6; HYDREA; DOXYCYCLINE.; VITAMIN B12; URSODIOL.; SYNTHROID</t>
  </si>
  <si>
    <t>Dehydration; Oedema peripheral; Decreased activity; Asthenia; Contusion; Cardiac valve disease; Fluid retention; Fatigue; Bradyphrenia; Skin cancer; Dyspnoea; Dizziness</t>
  </si>
  <si>
    <t>JAKAFI; CARDURA; PROCARDIA; SYNTHROID</t>
  </si>
  <si>
    <t>JAKAFI; PEGASYS; FIBERCON; MVI; SINGULAIR; ASPIRIN; ZANTAC; AXONA POWDER PACKET; VITAMIN E; SAW PALMETTO; FISH OIL; AMBIEN; LACTULOSE; LYRICA; VICODIN; NEXIUM; ALLOPURINOL; HYCODAN</t>
  </si>
  <si>
    <t>Wheezing; Drug dose omission; Cough; Oropharyngeal pain</t>
  </si>
  <si>
    <t>Sinus disorder; Dizziness</t>
  </si>
  <si>
    <t>JAKAFI; PREDNISONE; MORPHINE SULFATE; CEFTIN; OXYCODONE HCL; FOLIC ACID; GLIPIZIDE ER; CLINDAMYCIN PHOSPHATE; METHOTREXATE; IPRATROPIUM BROMIDE; VITAMIN D; FLUOROMETHOLONE; GABAPENTIN</t>
  </si>
  <si>
    <t>General physical health deterioration; Headache; Drug ineffective</t>
  </si>
  <si>
    <t>Pain; Myalgia; Muscle strain</t>
  </si>
  <si>
    <t>JAKAFI; JAKAFI; JAKAFI; METFORMIN; LASIX; HYDROCODONE</t>
  </si>
  <si>
    <t>Increased appetite; Pollakiuria; Constipation</t>
  </si>
  <si>
    <t>VIREAD; IBUPROFEN; ATRIPLA; CO-TRIMOXAZOLE; PROCHLORPERAZINE</t>
  </si>
  <si>
    <t>Diarrhoea; Renal impairment; Lethargy; Weight decreased; Malaise</t>
  </si>
  <si>
    <t>LETAIRIS; ACCUPRIL; LASIX                              /00032601/; PREDNISONE; QVAR; ALBUTEROL                          /00139501/; SPIRIVA; SIMVASTATIN; GLIPIZIDE; METFORMIN; GLUCOSAMINE AND CHONDROITIN; POTASSIUM; OMEGA 3                            /01333901/; MULTIVITAMIN                       /00097801/</t>
  </si>
  <si>
    <t>JAKAFI; OXYCODONE</t>
  </si>
  <si>
    <t>Platelet count decreased; White blood cell count decreased; Red blood cell count decreased; Dizziness; Haemoglobin decreased; Haematocrit decreased</t>
  </si>
  <si>
    <t>Ear discomfort</t>
  </si>
  <si>
    <t>JAKAFI; JAKAFI; MYLERAN; FUROSEMIDE; LEVOTHYROXINE; CARVEDILOL; DEFEROXAMINE; PROCRIT</t>
  </si>
  <si>
    <t>Haemoglobin abnormal</t>
  </si>
  <si>
    <t>Rash; Skin lesion; Splenomegaly; Weight increased; White blood cell count decreased</t>
  </si>
  <si>
    <t>Chest pain; Blood pressure increased; Hypoaesthesia; Heart rate increased</t>
  </si>
  <si>
    <t>Emergency care examination</t>
  </si>
  <si>
    <t>Fatigue; Anaemia; Wrong technique in drug usage process</t>
  </si>
  <si>
    <t>JAKAFI; ZOLOFT</t>
  </si>
  <si>
    <t>Accidental exposure to product</t>
  </si>
  <si>
    <t>Increased appetite; Fatigue; White blood cell count increased; Blood urea increased; Red blood cell count decreased; Platelet count decreased; Weight increased; Anaemia</t>
  </si>
  <si>
    <t>JAKAFI; TERAZOSIN; CENTRUM; FLONASE; XALATAN; TRAZODONE; SIMVASTATIN; ASPIRIN; VITAMIN B COMPLEX; METOPROLOL; CETIRIZINE</t>
  </si>
  <si>
    <t>Dyspepsia; Oesophageal pain; Insomnia</t>
  </si>
  <si>
    <t>TENOFOVIR DISOPROXIL FUMARATE</t>
  </si>
  <si>
    <t>Acute hepatic failure; Drug ineffective; Hepatitis B</t>
  </si>
  <si>
    <t>JAKAFI; JAKAFI; ASPIRIN; CELEXA</t>
  </si>
  <si>
    <t>Splenomegaly; Fatigue</t>
  </si>
  <si>
    <t>JAKAFI; JAKAFI; JAKAFI; VICODIN; MORPHINE</t>
  </si>
  <si>
    <t>Discomfort; Nausea; Vomiting; Anaemia; Dizziness</t>
  </si>
  <si>
    <t>FUROSEMIDE; FUROSEMIDE; KARVEZIDE; CARDIOASPIRIN - 100 MG COMPRESSE GASTRORESISTENTI</t>
  </si>
  <si>
    <t>Renal failure acute; Hypokalaemia; Oedema peripheral; Overdose</t>
  </si>
  <si>
    <t>Pyelonephritis; Syncope</t>
  </si>
  <si>
    <t>SUBOXONE FILM</t>
  </si>
  <si>
    <t>Convulsion; Wrong technique in drug usage process</t>
  </si>
  <si>
    <t>JAKAFI; ANTI-PARKINSON DRUGS; CANNABIS; MULTIVITAMINS, PLAIN; ATACAND; NORVASC; SYNTHROID; DETROL LA; OMEPRAZOLE; VITAMIN D; ADVAIR; SPIRIVA; ALBUTEROL; CALCIUM; ASPIRIN; RECLAST</t>
  </si>
  <si>
    <t>Nausea; Decreased appetite; Weight decreased; Vertigo; Dizziness</t>
  </si>
  <si>
    <t>Syncope; Fatigue; Platelet count decreased; Dizziness</t>
  </si>
  <si>
    <t>Prostatic disorder; Urinary incontinence</t>
  </si>
  <si>
    <t>JAKAFI; SPIRIVA; METOPROLOL; SIMVASTATIN; VALACYCLOVIR; WARFARIN; FLOMAX; VITAMIN D; TYLENOL</t>
  </si>
  <si>
    <t>JAKAFI; COUMADIN</t>
  </si>
  <si>
    <t>Rash; Skin lesion</t>
  </si>
  <si>
    <t>LOSARTAN.; JAKAFI; ALLOPURINOL.; SERTRALINE HYDROCHLORIDE.; COMPAZINE; JAKAFI; AMITRIPTYLINE PAMOATE; FIORICET; LEVOTHYROXINE SODIUM.; IRON</t>
  </si>
  <si>
    <t>Product label issue; White blood cell count decreased; White blood cell count abnormal; Oropharyngeal pain; Nasopharyngitis</t>
  </si>
  <si>
    <t>JAKAFI; FUROSEMIDE; GLIMEPIRIDE; CARVEDILOL; DOXEPIN</t>
  </si>
  <si>
    <t>VITAMIN B12; ASPIRIN [ACETYLSALICYLIC ACID]; IRON; JAKAFI; VANCOMYCIN; FERROUS [IRON]; JAKAFI; JAKAFI; JAKAFI; PRILOSEC; LEVOTHYROXINE.; METOPROLOL.; CEPHALEXIN [CEFALEXIN]; VITAMIN D [VITAMIN D NOS]; KAOPECTATE [ATTAPULGITE]; ALENDRONATE SODIUM.; HYDREA; CALCIUM; FOLIC ACID.</t>
  </si>
  <si>
    <t>Death; Nausea; Weight decreased; Peripheral swelling; Epistaxis; Anaemia; Diarrhoea</t>
  </si>
  <si>
    <t>JAKAFI; PLAVIX; METOPROLOL; ULORIC; COZAAR; LASIX; TRAZODONE; PROTONIX; XANAX; LEXAPRO</t>
  </si>
  <si>
    <t>Increased appetite; Weight increased; Headache; Anaemia</t>
  </si>
  <si>
    <t>JAKAFI; GLEEVEC</t>
  </si>
  <si>
    <t>SUBUTEX; DIAZEPAM</t>
  </si>
  <si>
    <t>Maternal exposure during pregnancy; Stillbirth</t>
  </si>
  <si>
    <t>JAKAFI; JAKAFI; TIKOSYN; LIPITOR</t>
  </si>
  <si>
    <t>Pruritus; Nasopharyngitis; Hordeolum</t>
  </si>
  <si>
    <t>BUPRENORPHINE GENERIC; NICOTINE</t>
  </si>
  <si>
    <t>Wrong technique in drug usage process; Maternal exposure during pregnancy; Abortion spontaneous</t>
  </si>
  <si>
    <t>Transfusion; Local swelling</t>
  </si>
  <si>
    <t>EFAVIRENZ/EMTRICITABINE/TENOFOVIR DISOPROXIL FUMARATE</t>
  </si>
  <si>
    <t>JAKAFI; ASPIRIN; METOPROLOL; LIPITOR; PANTOPRAZOLE; ALLOPURINOL; TENOFOVIR; METFORMIN; GLICLAZIDE</t>
  </si>
  <si>
    <t>JAKAFI; LASIX; GABAPENTIN; LEVOTHYROXINE; ALLOPURINOL; PRAVACOL; METOPROLOL; XANAX; POTASSIUM; VITAMIN B12; VITAMIN D; ARANESP; ISOSORBIDE DINITRATE</t>
  </si>
  <si>
    <t>Platelet count decreased; White blood cell count increased; Urinary tract infection</t>
  </si>
  <si>
    <t>JAKAFI; HYDREA; OMEPRAZOLE; ALLOPURINOL; CELEXA; BABY ASPIRIN</t>
  </si>
  <si>
    <t>BUPRENORPHINE UNSPECIFIED; BUPRENORPHINE UNSPECIFIED</t>
  </si>
  <si>
    <t>Maternal exposure during pregnancy; Wrong technique in drug usage process</t>
  </si>
  <si>
    <t>JAKAFI; ATENOLOL; TERAZOSIN; HYDROCHLOROTHIAZIDE; ALLOPURINOL; HYDROXYUREA; ANDROXY</t>
  </si>
  <si>
    <t>JAKAFI; LEVOTHYROXINE; METOPROLOL; CALCIUM; ASPIRIN</t>
  </si>
  <si>
    <t>JAKAFI; ALLOPURINOL; ASPIRIN; HYDROXYUREA</t>
  </si>
  <si>
    <t>Alopecia; Aquagenic pruritus; Splenomegaly; Amnesia; Pruritus</t>
  </si>
  <si>
    <t>JAKAFI; AMLODIPINE; ANAGRELIDE; ASA; CARVEDILOL; IMDUR; LASIX; LANTUS; NITROGLYCERINE; PERCOCET; PRAVASTATIN; ZOFRAN</t>
  </si>
  <si>
    <t>Gastrointestinal disorder; Transfusion</t>
  </si>
  <si>
    <t>JAKAFI; LASIX; PREDNISONE; POTASSIUM CL ER; DIGOXIN; METOPROLOL SUCCINATE ER; ALLOPURINOL</t>
  </si>
  <si>
    <t>Drug dose omission; Transfusion</t>
  </si>
  <si>
    <t>Abdominal discomfort; Drug dose omission</t>
  </si>
  <si>
    <t>JAKAFI; SYNTHROID; BYSTOLIC; ALLOPURINOL; BUPROPION HCL ER</t>
  </si>
  <si>
    <t>Exposure to contaminated water; Expired drug administered</t>
  </si>
  <si>
    <t>JAKAFI; JAKAFI; ASPIRIN; FOLIC ACID; LORATADINE; MIRTAZAPINE</t>
  </si>
  <si>
    <t>Fatigue; Red blood cell count decreased; Haemoglobin decreased</t>
  </si>
  <si>
    <t>JAKAFI; JAKAFI; CALCIUM SUPPLEMENT; VITAMIN D3; VITAMIN E; PENTOXIFYLLINE; CEPHALEXIN; ANASTROZOLE; ASPIR-81; TRAMADOL; AMLODIPINE; MECLIZINE; ZOLPIDEM; CLONAZEPAM</t>
  </si>
  <si>
    <t>Somnolence; Night sweats; Migraine; White blood cell count decreased; Haemoglobin decreased; Platelet count decreased</t>
  </si>
  <si>
    <t>JAKAFI; JAKAFI; CARVEDILOL</t>
  </si>
  <si>
    <t>Asthenia; Platelet count decreased; Anaemia; Weight increased</t>
  </si>
  <si>
    <t>JAKAFI; DIAZEPAM; ASPIRIN; PLAVIX; LEVOTHYROXINE; FISH OIL; HYDROXYUREA; HYDROCODONE</t>
  </si>
  <si>
    <t>JAKAFI; SYNTHROID; FLOMAX; DETROL; ZOLOFT</t>
  </si>
  <si>
    <t>Muscle spasms; Pain in extremity</t>
  </si>
  <si>
    <t>Incorrect dose administered; Transfusion</t>
  </si>
  <si>
    <t>Malaise; Eye colour change</t>
  </si>
  <si>
    <t>JAKAFI; ZITHROMAX</t>
  </si>
  <si>
    <t>Feeling abnormal; Drug dose omission</t>
  </si>
  <si>
    <t>Asthenia; Fatigue; Dyspnoea; Weight decreased; Depression; Fear; Anxiety; Dysgeusia</t>
  </si>
  <si>
    <t>FTY 720</t>
  </si>
  <si>
    <t>Multiple sclerosis; Infection; Hyperthermia; Eosinophil count increased; Lymphocyte count decreased</t>
  </si>
  <si>
    <t>Respiratory arrest</t>
  </si>
  <si>
    <t>JAKAFI; HYDROXYUREA; LOSARTAN; PRILOSEC; PREDNISONE; VITAMIN D</t>
  </si>
  <si>
    <t>JAKAFI; HYDROXYUREA; WARFARIN; URSODIOL; EFFEXOR; WELLBUTRIN; VALACICLOVIR</t>
  </si>
  <si>
    <t>Stomatitis; Oral discomfort</t>
  </si>
  <si>
    <t>JAKAFI; DIAMOX; OPANA; TRENTAL; ULTRAM; MIRAPEX; OXYCODONE; FERROUS SULPHATE; LYRICA; ALLOPURINOL; LASIX; ASPIRIN; NEXIUM; ANTIVERT; B12; VITAMIN D3; CENTRUM SILVER; VITAMIN C WITH ROSE HIPS</t>
  </si>
  <si>
    <t>Epistaxis; Contusion; Petechiae; Platelet count decreased; Malaise</t>
  </si>
  <si>
    <t>JAKAFI; LACTAID EXTRA STRENGTH; ACIDOPHILUS; PROLIA SYRINGE</t>
  </si>
  <si>
    <t>Onychomycosis; Paronychia</t>
  </si>
  <si>
    <t>General physical condition abnormal; Asthenia; Tremor</t>
  </si>
  <si>
    <t>JAKAFI; ANAGRELIDE; ARANESP</t>
  </si>
  <si>
    <t>Malaise; White blood cell count decreased; Headache</t>
  </si>
  <si>
    <t>JAKAFI; VITAMIN B 12; VITAMIN B3</t>
  </si>
  <si>
    <t>Myalgia; Arthralgia</t>
  </si>
  <si>
    <t>JAKAFI; JAKAFI; ASPIRIN; PROCRIT; ENALAPRIL MALEATE; ALLOPURINOL; OCUVITE</t>
  </si>
  <si>
    <t>SUBUTEX; SUBUTEX; SUBUTEX</t>
  </si>
  <si>
    <t>Foetal exposure during pregnancy; Exposure during breast feeding; Low birth weight baby; Premature baby; Drug withdrawal syndrome neonatal; Tremor; Exposure via father</t>
  </si>
  <si>
    <t>Stress; Headache</t>
  </si>
  <si>
    <t>PRAVASTATIN.; LEVOTHYROXINE.; MULTIVITAMIN                       /00097801/; JAKAFI; ASPIRIN                            /00002701/; JAKAFI; JAKAFI; JAKAFI; JAKAFI; METFORMIN; THYROID; JAKAFI; JAKAFI; VITAMIN C; LOVASTATIN.</t>
  </si>
  <si>
    <t>Tremor; Drug interaction; Weight decreased; Dysphonia; Dizziness; Blood glucose decreased</t>
  </si>
  <si>
    <t>JAKAFI; NEXIUM; WARFARIN; OXYCODONE</t>
  </si>
  <si>
    <t>Bone pain; Transfusion</t>
  </si>
  <si>
    <t>JAKAFI; DIURETICS</t>
  </si>
  <si>
    <t>Dehydration; General physical health deterioration; Haemoglobin decreased</t>
  </si>
  <si>
    <t>SUBUTEX; SUBUTEX; ALCOHOL</t>
  </si>
  <si>
    <t>Hospitalisation; Intentional overdose; Substance abuse; Drug abuse; Maternal exposure during pregnancy; Exposure via father; Foetal growth restriction; Premature delivery</t>
  </si>
  <si>
    <t>Respiratory arrest; Pneumonia; Anaemia; Decubitus ulcer; Fall</t>
  </si>
  <si>
    <t>Blood iron decreased; Platelet count decreased</t>
  </si>
  <si>
    <t>JAKAFI; JAKAFI; ZYCLARA</t>
  </si>
  <si>
    <t>Pneumonia; Haemoglobin decreased; Musculoskeletal pain; Swelling</t>
  </si>
  <si>
    <t>Pain; Medical device complication</t>
  </si>
  <si>
    <t>JAKAFI; CALCIUM; CIPRO; EXJADE; LASIX; SYNTHROID</t>
  </si>
  <si>
    <t>Sinusitis; Headache</t>
  </si>
  <si>
    <t>JAKAFI; FLUOCINONIDE CREAM; ALLEGRA; LEVOTHYROXINE; SIMVASTATIN</t>
  </si>
  <si>
    <t>Platelet count increased; Contusion</t>
  </si>
  <si>
    <t>Pharyngitis</t>
  </si>
  <si>
    <t>JAKAFI; HYDROCHLOROTHIAZIDE; PROPRANOLOL; COLACE; ASPIRIN; Q-PAP; TYLENOL; PREVACID</t>
  </si>
  <si>
    <t>Diarrhoea; Discomfort; Local swelling</t>
  </si>
  <si>
    <t>JAKAFI; PATADAY; DEXLANSOPRAZOLE; POTASSIUM; PLAVIX; TENORMIN; HYZAAR; SINGULAR; LASIX; NEURONTIN; MAGNESIUM; COQ10; CALCIUM DISODIUM VERSENATE; VITAMIN E; NIACIN; FOLIC ACID; HALCION; LIDODERM</t>
  </si>
  <si>
    <t>Diarrhoea; Nausea; Nasopharyngitis; Rhinorrhoea</t>
  </si>
  <si>
    <t>JAKAFI; NIASPAN; VITAMIN E; THALOMID; ALLOPURINOL.; LOSARTAN POTASSIUM.; ASA FREE JR; CALCIUM PLUS D3; JAKAFI; VITAMIN D3; FISH OIL; VITAMIN B12; NEXIUM; LEVOTHYROXINE SODIUM.; PREDNISONE.; CLEAR EYES                         /00419602/; FUROSEMIDE.</t>
  </si>
  <si>
    <t>Anaemia; Dry mouth; Drug ineffective</t>
  </si>
  <si>
    <t>JAKAFI; JAKAFI; METFORMIN; ASPIRIN; MULTIVITAMIN WITH IRON; VITAMIN B12; VITAMIN C; CRANBERRY</t>
  </si>
  <si>
    <t>JAKAFI; SYNTHROID; ALDACTONE; FENOFIBRATE; JANUVIA; LASIX</t>
  </si>
  <si>
    <t>LETAIRIS; REVATIO; VELETRI</t>
  </si>
  <si>
    <t>Chest discomfort; Chest pain; Dyspnoea</t>
  </si>
  <si>
    <t>JAKAFI; LOSARTAN; DILTIAZEM; B-COMPLEX VITAMIN</t>
  </si>
  <si>
    <t>Back pain; Musculoskeletal pain</t>
  </si>
  <si>
    <t>Nausea; Vomiting; Influenza; Gastroenteritis viral</t>
  </si>
  <si>
    <t>SUBOXONE FILM; ALCOHOL; NICOTINE; PRENATAL VITAMINS; ZOLOFT; EFFEXOR; XANAX</t>
  </si>
  <si>
    <t>Maternal exposure during pregnancy; Alcohol abuse; Intentional underdose</t>
  </si>
  <si>
    <t>JAKAFI; ASPIRIN; VITAMIN D3; FOLIC ACID; B12 INJECTION; CYMBALTA; FIBERCON; REQUIP</t>
  </si>
  <si>
    <t>Neuropathy peripheral; Bone pain; Myalgia; Cyst</t>
  </si>
  <si>
    <t>JAKAFI; AMIODARONE; ASPIRIN; BISOPROLOL; PROTONIX; SYNTHROID; HYDRALAZINE; FUROSEMIDE; ZOCOR</t>
  </si>
  <si>
    <t>Anaemia; Fatigue; Dyspnoea</t>
  </si>
  <si>
    <t>JAKAFI; ALTACE</t>
  </si>
  <si>
    <t>JAKAFI; JAKAFI; METOPROLOL; LOSARTAN; HYDROXYCHLOROQUINE; ASPIRIN; ALLOPURINOL; OMEPRAZOLE; AMBIEN; SERTRALINE</t>
  </si>
  <si>
    <t>Diarrhoea; Platelet count increased; Rhinorrhoea; Oral pain; Sensation of heaviness; Insomnia; Nail bed disorder; Appetite disorder; Alopecia; Weight increased</t>
  </si>
  <si>
    <t>JAKAFI; JAKAFI; TYLENOL; COENZYME Q10; COLACE; ANAGRELIDE; FAMOTIDINE.; HYDROCODONE COMPOUND               /01224801/; METOPROLOL                         /00376902/; CITALOPRAM; LIPITOR; PLAVIX; ISOSORBIDE.; SPIRONOLACTONE.; AMIODARONE                         /00133102/; POTASSIUM                          /00209301/; LASIX; LEVOTHYROXINE.; TRAZODONE; CRANBERRY                          /01512301/; MIRABEGRON; VESICARE</t>
  </si>
  <si>
    <t>Rhinorrhoea; Insomnia</t>
  </si>
  <si>
    <t>JAKAFI; LISINOPRIL; ASPIRIN; IBUPROFEN</t>
  </si>
  <si>
    <t>Pain; Chest pain; Skin lesion; Fatigue; Epistaxis; Headache; Contusion</t>
  </si>
  <si>
    <t>JAKAFI; JAKAFI; ADDERALL; BUMEX; DESIPRAMINE; PREMARIN; SYNTHROID; WELLBUTRIN; CARDIZEM; KLOR-CON; RYTHMOL; DOXEPIN; XARELTO</t>
  </si>
  <si>
    <t>Platelet count decreased; Asthenia; Nausea; Fatigue; Depressed mood; Decreased appetite; Headache; Dizziness</t>
  </si>
  <si>
    <t>Constipation; Headache; Contusion</t>
  </si>
  <si>
    <t>JAKAFI; AMBIEN; HYDROCODONE; ASPIRIN</t>
  </si>
  <si>
    <t>PRADAXA; PRADAXA; PRADAXA; ALLOPURINOL; CLONIDINE; DOCUSATE; NIFEDIPINE EXTENDED RELEASE; HYDROCHLOROTHIAZIDE; LEUPROLIDE; OXYCODONE; ALPRAZOLAM; HYDROCODONE/ACETAMINOPHEN</t>
  </si>
  <si>
    <t>Lower gastrointestinal haemorrhage; Anaemia; Renal failure acute; Gastrointestinal haemorrhage; Gastrointestinal haemorrhage</t>
  </si>
  <si>
    <t>Skin lesion; White blood cell count decreased; Exfoliative rash; Contusion; Epistaxis; Dizziness; Headache; Platelet count decreased; Haemoglobin decreased; Syncope</t>
  </si>
  <si>
    <t>RAMIPRIL; ALIFLUS DISKUS - 50/100 POLVERE PER INALAZIONE; BARNIDIPINE HYDROCHLORIDE</t>
  </si>
  <si>
    <t>Bronchospasm; Urticaria</t>
  </si>
  <si>
    <t>JAKAFI; LABETALOL; TEMAZEPAM; XJADE; FOLIC ACID; COENZYME Q10; PRILOSEC; ASPIRIN</t>
  </si>
  <si>
    <t>Splenomegaly; Haemoglobin decreased; Platelet count decreased</t>
  </si>
  <si>
    <t>JAKAFI; JAKAFI; SPIRIVA</t>
  </si>
  <si>
    <t>Abdominal pain; Chest discomfort; Dyspnoea; Inhibitory drug interaction; Pneumonitis</t>
  </si>
  <si>
    <t>JAKAFI; DILTIAZEM; CENTRUM SILVER; LOVASTATIN; CALCIUM SUPPLEMENT; VITAMIN D; LEVOTHYROXINE; FENOFIBRATE; ASPIRIN</t>
  </si>
  <si>
    <t>Chest pain; Dyspnoea; Oedema peripheral; Muscle spasms; Anaemia</t>
  </si>
  <si>
    <t>Oxygen consumption increased; Weight decreased; Dizziness</t>
  </si>
  <si>
    <t>REVLIMID; REVLIMID; REVLIMID; ALKERAN; ALKERAN; VELCADE; VELCADE; VELCADE; DEXAMETHASONE; DEXAMETHASONE; DEXAMETHASONE; DEXAMETHASONE; CYCLOPHOSPHAMIDE; SKENAN; OSTEPAM</t>
  </si>
  <si>
    <t>Rectal adenocarcinoma</t>
  </si>
  <si>
    <t>Therapeutic procedure</t>
  </si>
  <si>
    <t>Abdominal pain upper; Increased appetite; Energy increased; Contusion</t>
  </si>
  <si>
    <t>Red blood cell count decreased; Blood count abnormal</t>
  </si>
  <si>
    <t>Splenomegaly; Platelet count decreased</t>
  </si>
  <si>
    <t>OMNISCAN; OMNISCAN; MAGNEVIST; MULTIHANCE; OPTIMARK; PROHANCE</t>
  </si>
  <si>
    <t>JAKAFI; LEVOTHYROXINE; NEXIUM; WELCHOL; KLONOPIN; PAXIL; GABAPENTIN; FUROSEMIDE; XARELTO; MAGNESIUM OXIDE; HYDREA; ACYCLOVIR; VITAMIN D NOS; CALCIUM; FAMCICLOVIR; MACRODANTIN; ASPIRIN; MULTIVITAMIN; TYLENOL PM EXTRA STRENGTH</t>
  </si>
  <si>
    <t>Diarrhoea; Pruritus; Bone pain; Gait disturbance; Haemoglobin decreased</t>
  </si>
  <si>
    <t>JAKAFI; JAKAFI; TYLENOL ARTHRITIS EXTENDED RELIEF; TRAMADOL HCL; ATENOLOL; PROCHLORPERAZINE</t>
  </si>
  <si>
    <t>JAKAFI; JAKAFI; BLOOD PRESSURE MEDICATION; ATENOLOL</t>
  </si>
  <si>
    <t>Platelet count decreased; Anaemia</t>
  </si>
  <si>
    <t>Anaemia; Platelet count increased</t>
  </si>
  <si>
    <t>RAMIPRIL; CO-CODAMOL; DICLOFENAC SODIUM; LOSARTAN; OMEPRAZOLE</t>
  </si>
  <si>
    <t>Gingival pain; Gingival swelling; Tooth disorder</t>
  </si>
  <si>
    <t>Breast disorder female; Paraesthesia; Abdominal distension; Abdominal pain; Weight increased</t>
  </si>
  <si>
    <t>JAKAFI; DETROL; EFFEXOR; PROTONIX; RECLAST; XANAX; NORCO</t>
  </si>
  <si>
    <t>JAKAFI; MULTIVITAMINS; DIOVAN</t>
  </si>
  <si>
    <t>Dyspepsia; Haemoglobin decreased; Asthenia; Fatigue</t>
  </si>
  <si>
    <t>Device damage</t>
  </si>
  <si>
    <t>Decreased appetite; Abdominal pain</t>
  </si>
  <si>
    <t>SODIUM VALPROATE</t>
  </si>
  <si>
    <t>Autism</t>
  </si>
  <si>
    <t>JAKAFI; JAKAFI; METFORMIN; METFORMIN</t>
  </si>
  <si>
    <t>Vomiting; Blood glucose increased; Fatigue; Drug dose omission</t>
  </si>
  <si>
    <t>SIMVASTATIN.; RANITIDINE; ATENOLOL.; LEVOTHYROXINE SODIUM.</t>
  </si>
  <si>
    <t>Fatigue; Myalgia; Arthralgia; Joint stiffness; Balance disorder; Muscle spasms; Muscular weakness; Arthritis</t>
  </si>
  <si>
    <t>MYFENAX; LEVAXIN; INSULINE; ENALAPRIL; PREDNISOLONE; ALVEDONE</t>
  </si>
  <si>
    <t>Vision blurred; Visual acuity reduced</t>
  </si>
  <si>
    <t>JAKAFI; JANUMET; PROPANOLOL; ASPIRIN; AMITRIPTYLINE; PRILOSEC; ALLOPURINOL; IRON; FOLIC ACID</t>
  </si>
  <si>
    <t>Headache; Dizziness; Contusion; Therapeutic response unexpected</t>
  </si>
  <si>
    <t>JAKAFI; VICODIN 5-500; AMOXICILLIN; ERYTHROMYCIN</t>
  </si>
  <si>
    <t>Oropharyngeal pain; Cough</t>
  </si>
  <si>
    <t>INTEGRILIN</t>
  </si>
  <si>
    <t>Death; Swan ganz catheter placement; Coronary artery bypass; Vascular graft; Stent placement</t>
  </si>
  <si>
    <t>Diabetes mellitus; Cardiac failure congestive</t>
  </si>
  <si>
    <t>OMNISCAN; OMNISCAN; OMNISCAN; MAGNEVIST; MAGNEVIST; MAGNEVIST; MAGNEVIST; MAGNEVIST; MAGNEVIST</t>
  </si>
  <si>
    <t>PRADAXA; TYLENOL; NITROSTAT; MILK OF MAGNESIA; MURO; DRISOL; JANUVIA; RYTHMOL; PAXIL; LOVAZA; PRINIVIL; IMDUR; DIABETA; LANOXIN; PREDNISONE; NEXIUM; NORVASC; TOPROL XL; ASPIRIN; LORTAB; BACTRIM DS; GLYBURIDE</t>
  </si>
  <si>
    <t>Rectal haemorrhage; Colitis ischaemic; Anaemia; Coagulopathy</t>
  </si>
  <si>
    <t>Alopecia; Headache; Dizziness</t>
  </si>
  <si>
    <t>REVLIMID; MELPHALAN; DEXAMETHASONE; ARSENIC TRIOXIDE</t>
  </si>
  <si>
    <t>Death; Deep vein thrombosis; Leukopenia; Thrombocytopenia; Fatigue; Infection; No therapeutic response; Plasma cell myeloma recurrent; Neutropenia</t>
  </si>
  <si>
    <t>JAKAFI; ALLOPURINOL; FUROSEMIDE</t>
  </si>
  <si>
    <t>EMTRICITABINE/TENOFOVIR DISOPROXIL FUMARATE; ATAZANAVIR; RITONAVIR; IRON SULFATE; FOLIC ACID; IBUPROFEN; DEPO PROVERA</t>
  </si>
  <si>
    <t>FOSAMAX PLUS D</t>
  </si>
  <si>
    <t>Atypical femur fracture; Femur fracture; Fall</t>
  </si>
  <si>
    <t>ATRIPLA</t>
  </si>
  <si>
    <t>Urine abnormality; Protein urine present</t>
  </si>
  <si>
    <t>METHOTREXATE; OMEPRAZOLE; AMLODIPINE; CALCICHEW D3; FOLIC ACID</t>
  </si>
  <si>
    <t>CETIRIZINE HYDROCHLORIDE.; MONTELUKAST SODIUM.; CYCLOSPORINE.; RANITIDINE; HYDROXYZINE; MONTELUKAST SODIUM.; FEXOFENADINE HYDROCHLORIDE.</t>
  </si>
  <si>
    <t>Condition aggravated; Chronic spontaneous urticaria; Insomnia; Angioedema; Drug ineffective; Pruritus</t>
  </si>
  <si>
    <t>TENOFOVIR DISOPROXIL FUMARATE; EMTRICITABINE; EFAVIRENZ; RIFAMPICIN; ISONIAZID; PYRAZINAMIDE; ETHAMBUTOL; COTRIMOXAZOLE; PYRIDOXINE; AMLODIPINE; ENALAPRIL; LASIX                              /00032601/; AMITRIPTYLINE; HYDROCORTISONE; CETIRIZINE; LACTULOSE</t>
  </si>
  <si>
    <t>Extrapulmonary tuberculosis; Oral candidiasis</t>
  </si>
  <si>
    <t>AMITIZA</t>
  </si>
  <si>
    <t>VIDAZA</t>
  </si>
  <si>
    <t>Anal fistula</t>
  </si>
  <si>
    <t>OMNISCAN</t>
  </si>
  <si>
    <t>OXALIPLATINO TEVA</t>
  </si>
  <si>
    <t>Dyspnoea; Laryngeal oedema; Stridor</t>
  </si>
  <si>
    <t>OXALIPLATINO TEVA; OXALIPLATINO TEVA; FLUOROURACILE TEVA; SOLDESAM; ZOFRAN; LEVOFOLENE</t>
  </si>
  <si>
    <t>Acute myocardial infarction; Hypotension</t>
  </si>
  <si>
    <t>CIALIS</t>
  </si>
  <si>
    <t>Arrhythmia; Palpitations; Drug abuse</t>
  </si>
  <si>
    <t>EVISTA; DOXYCYCLINE; CALCIUM CARBONATE; MELOXICAM; NIFEDIPINE ER; SERTRALINE HCL; SPIRONOLACTONE; VITAMIN D NOS; B12; IBUPROFEN</t>
  </si>
  <si>
    <t>Pulmonary embolism; Chronic obstructive pulmonary disease; Respiratory failure; Stevens-Johnson syndrome; Osteoporosis</t>
  </si>
  <si>
    <t>Gastrooesophageal reflux disease; Gastrointestinal ulcer; Diabetes mellitus inadequate control; Blood glucose increased; Thirst; Micturition disorder; Abdominal pain</t>
  </si>
  <si>
    <t>Arrhythmia; Presyncope</t>
  </si>
  <si>
    <t>Plasma cell myeloma</t>
  </si>
  <si>
    <t>FORTEO; FORTEO; CYMBALTA; MORPHINE; DEPAKOTE; SEROQUEL; POTASSIUM; EXOLAN; NEXIUM                             /01479302/; ZOFRAN                             /00955301/; TYLENOL                            /00020001/; LASIX                              /00032601/; VITAMIN B12                        /00056201/; VITAMIN C                          /00008001/</t>
  </si>
  <si>
    <t>Convulsion; Urinary tract infection; Psychiatric symptom</t>
  </si>
  <si>
    <t>HUMULIN R</t>
  </si>
  <si>
    <t>Oesophageal carcinoma; Oesophageal oedema; Asphyxia; Visual acuity reduced; Neuropathy peripheral; Mobility decreased; Injury; Fall; Head injury; Pain</t>
  </si>
  <si>
    <t>HUMALOG; LANTUS</t>
  </si>
  <si>
    <t>Cerebrovascular accident; Hypertension; Diabetes mellitus</t>
  </si>
  <si>
    <t>PREDNISOLONE; THALIDOMIDE CELGENE</t>
  </si>
  <si>
    <t>Upper respiratory tract infection; Thrombocytopenia; Anaemia; Influenza like illness; Pyrexia</t>
  </si>
  <si>
    <t>Death; Hypopnoea; Dyspnoea; Malaise</t>
  </si>
  <si>
    <t>XELODA; AVASTIN; OXALIPLATIN; IRINOTECAN</t>
  </si>
  <si>
    <t>ZEMPLAR; ZEMPLAR; AMIODARONA; FUROSEMID; ERITROPOIETINUM; KETOSTERIL</t>
  </si>
  <si>
    <t>Urinary tract infection; Sepsis; Renal failure chronic; Pyrexia; Dysuria; Back pain; Nausea; Decreased appetite; Device related infection</t>
  </si>
  <si>
    <t>SUSTIVA TABS 600 MG</t>
  </si>
  <si>
    <t>VICTRELIS; COPEGUS; PEGASYS; PEGASYS; COPEGUS; PEGASYS; COPEGUS; VICTRELIS; VICTRELIS</t>
  </si>
  <si>
    <t>Ocular vascular disorder</t>
  </si>
  <si>
    <t>Deep vein thrombosis; Device dislocation</t>
  </si>
  <si>
    <t>TAMIFLU</t>
  </si>
  <si>
    <t>Leukopenia</t>
  </si>
  <si>
    <t>COPEGUS; PEGASYS; VICTRELIS; COPEGUS</t>
  </si>
  <si>
    <t>Pancytopenia; Drug interaction</t>
  </si>
  <si>
    <t>HERCEPTIN; KADCYLA; XELODA; PARAPLATIN; TAXOTERE; TYKERB</t>
  </si>
  <si>
    <t>Cardiotoxicity</t>
  </si>
  <si>
    <t>VYTORIN</t>
  </si>
  <si>
    <t>Bladder disorder</t>
  </si>
  <si>
    <t>Swelling face; Local swelling</t>
  </si>
  <si>
    <t>XOLAIR; LORAZEPAM; AMBIEN; EPIPEN; PANTOPRAZOLE; PROPRANOLOL; FUROSEMIDE; CRESTOR; ADVAIR; MONTELUKAST; SINGULAIR; PREDNISOLONE; GATIFLOXACIN</t>
  </si>
  <si>
    <t>Peripheral swelling; Cataract</t>
  </si>
  <si>
    <t>LEUPRORELIN; TS-1; NOLVADEX</t>
  </si>
  <si>
    <t>Colitis ulcerative; Phlebitis superficial; Leukopenia</t>
  </si>
  <si>
    <t>HUMIRA; HUMIRA; AZATHIOPRIN; URSOFALK; PREDNISOLONE (PREDNISOLON); MESALAZIN; PROPRANOLOLE (PROPRANOLOL)</t>
  </si>
  <si>
    <t>Haemoglobin decreased; Cough; Pneumonia; Pyrexia</t>
  </si>
  <si>
    <t>HUMIRA; BISOPROLOL</t>
  </si>
  <si>
    <t>DEXAMETHASONE; VOLTAREN                           /00372301/; ELTROXIN; PREDNISONE; DIGOXIN; DIFLUCAN; LYRICA; ARANESP; VELCADE; ALLOPURINOL; CARDICOR; NEXIUM                             /01479302/; CYCLOPHOSPHAMIDE; REVLIMID; PANADOL                            /00020001/; CALCICHEW; LIPITOR; FOLIC ACID; TRAMADOL; NEORECORMON</t>
  </si>
  <si>
    <t>Hypotension; Platelet count decreased; Malaise</t>
  </si>
  <si>
    <t>ENBREL; CYMBALTA; FOSAMAX; PREDNISONE; ARAVA; BACLOFEN; FLONASE                            /00908302/; OXYCODONE; ZANTAC; CLARITIN-D; OXYCONTIN</t>
  </si>
  <si>
    <t>Staphylococcal osteomyelitis</t>
  </si>
  <si>
    <t>AVASTIN; INTERFERON ALFA-2A</t>
  </si>
  <si>
    <t>Nausea; Anaemia; Disease progression</t>
  </si>
  <si>
    <t>Convulsion; Hypocalcaemia</t>
  </si>
  <si>
    <t>FENTANYL CITRATE</t>
  </si>
  <si>
    <t>Autoimmune disorder; Encephalitis; Tonsillitis; Pyrexia; Lymphadenopathy; White blood cell count increased; C-reactive protein increased; Enteritis</t>
  </si>
  <si>
    <t>ETANERCEPT; METHOTREXATE</t>
  </si>
  <si>
    <t>Atelectasis</t>
  </si>
  <si>
    <t>PROLIA; PHENERGAN                          /00033001/; LORTAB                             /00607101/; XANAX</t>
  </si>
  <si>
    <t>Impaired healing; Cardiac flutter; Chest pain; Mobility decreased; Rash pruritic; Dizziness; Pain; Rash erythematous; Local swelling; Feeling hot; Nail disorder; Alopecia; Nausea; Vomiting; Abdominal distension; Gastric disorder; Weight decreased; Abdominal pain; Arthralgia; Pruritus; Erythema</t>
  </si>
  <si>
    <t>DIVALPROEX SODIUM ER TABLETS</t>
  </si>
  <si>
    <t>DOXYCYCLINE; DOXYCYCLINE</t>
  </si>
  <si>
    <t>CABERGOLINE; CABERGOLINE</t>
  </si>
  <si>
    <t>Haemolytic anaemia</t>
  </si>
  <si>
    <t>MABTHERA; NOVATREX; CORTANCYL; LEVOTHYROX; SPIRONOLACTONE; ALTIZIDE; SPECIAFOLDINE; METHYLPREDNISOLONE</t>
  </si>
  <si>
    <t>VICTRELIS; COPEGUS; PEGASYS; CITALOPRAM; LORAZEPAM; PERCOCET; HYDROMORPHONE</t>
  </si>
  <si>
    <t>Dyspnoea; Urticaria; Nausea; Alopecia; Fatigue</t>
  </si>
  <si>
    <t>5-FLUOROURACIL; IRINOTECAN; BEVACIZUMAB</t>
  </si>
  <si>
    <t>Lethargy; Pyrexia</t>
  </si>
  <si>
    <t>CISPLATIN; ETOPOSIDE; ETOPOSIDE; BLEOMYCIN; CARBOPLATIN; CYCLOPHOSPHAMIDE; GRANULOCYTE-MACROPHAGE COLONY STIMULATING FAC</t>
  </si>
  <si>
    <t>Drug-induced liver injury; Alanine aminotransferase increased; Aspartate aminotransferase increased; Alpha 1 foetoprotein increased</t>
  </si>
  <si>
    <t>Endometrial cancer; Unevaluable event</t>
  </si>
  <si>
    <t>Renal failure; Respiratory failure; Hepatic failure; Pneumonia</t>
  </si>
  <si>
    <t>RAMIPRIL; COUMADIN; TILDIEM</t>
  </si>
  <si>
    <t>Malaise; Chest discomfort; Presyncope; Confusional state; Hypotension; Vision blurred</t>
  </si>
  <si>
    <t>Mobility decreased; Hip fracture; Fall</t>
  </si>
  <si>
    <t>RIBAVIRIN; PEG-INTERFERON ALFA 2A; SOFOSBUVIR; TACROLIMUS; SEPTRA; LIDODERM; FLEXERIL (UNITED STATES); ROXICODONE; ACYCLOVIR; PENTAMIDINE; LABETALOL; OLANZAPINE; PANTOPRAZOLE; FLUDROCORTISONE; VICODIN; MAGNESIUM OXIDE; NYSTATIN; PREDNISONE; TORSEMIDE; BACTRIM</t>
  </si>
  <si>
    <t>Renal failure acute; Hyponatraemia</t>
  </si>
  <si>
    <t>Hepatic failure; Glomerular filtration rate increased</t>
  </si>
  <si>
    <t>MICONAZOLE; MICONAZOLE; WARFARIN</t>
  </si>
  <si>
    <t>Haemorrhage intracranial; International normalised ratio increased; Drug interaction</t>
  </si>
  <si>
    <t>Cardiac disorder; Hypotension</t>
  </si>
  <si>
    <t>FLORID; FLORID; FLORID; FLORID; NEORAL; NEORAL; PREDNISOLONE; PREDNISOLONE</t>
  </si>
  <si>
    <t>Immunosuppressant drug level increased; Drug interaction</t>
  </si>
  <si>
    <t>FLORID; FLORID; FLORID; FLORID; NEORAL; NEORAL; PREDNISOLONE</t>
  </si>
  <si>
    <t>TAXOTERE; DOXORUBICIN; SYNTHROID; KADCYLA; HERCEPTIN; KADCYLA; KADCYLA; TAMOXIFEN; CYCLOPHOSPHAMIDE.; KEPPRA; GABAPENTIN.; HERCEPTIN; HERCEPTIN; KADCYLA; KADCYLA; DECADRON; HYDROMORPHONE; KADCYLA; KADCYLA; KADCYLA</t>
  </si>
  <si>
    <t>Malaise; Mental disorder; General physical health deterioration; Anaemia; Delirium; Cerebral haemorrhage; Eastern Cooperative Oncology Group performance status worsened; Infusion related reaction; Hydrocephalus; Pain; Asthenia; Blood phosphorus decreased; Muscular weakness; Arteriovenous malformation; Nasopharyngitis; Cough; Nasal dryness; Left ventricular dysfunction; Radiation necrosis; Cerebral haematoma; Pneumonia; Brain abscess; Hyponatraemia; Hypotension; Gastric infection; Central nervous system infection; Blood potassium abnormal; Platelet count decreased; Performance status decreased; Decreased appetite; Headache; Obesity; Depressed level of consciousness; Fall; Dilatation ventricular; Depressed level of consciousness; Influenza like illness; Ventricular hypokinesia; Weight decreased; Clostridium difficile infection; Cystitis; Brain abscess; Heart rate increased; Influenza; Malignant neoplasm progression; Constipation; Infusion related reaction; Anorectal disorder; Coagulopathy; Klebsiella infection; Seizure; Paraesthesia</t>
  </si>
  <si>
    <t>ENBREL; BAKTAR; TAKEPRON</t>
  </si>
  <si>
    <t>Agranulocytosis; Listless</t>
  </si>
  <si>
    <t>LATUDA; CLONAZEPAM</t>
  </si>
  <si>
    <t>Hypotension; Bradycardia</t>
  </si>
  <si>
    <t>CELLCEPT</t>
  </si>
  <si>
    <t>Pseudomonal sepsis; Thrombotic microangiopathy; Off label use</t>
  </si>
  <si>
    <t>DOXORUBICIN; SOLU-MEDROL; CYCLOPHOSPHAMIDE; VINCRISTINE SULFATE; RITUXIMAB</t>
  </si>
  <si>
    <t>LEUPRORELIN</t>
  </si>
  <si>
    <t>NEUTROGENA DEEP MOISTURE DAY WITH SUNSCREEN BROAD SPECTRUM SPF20</t>
  </si>
  <si>
    <t>Loss of consciousness; Product odour abnormal; Application site perspiration</t>
  </si>
  <si>
    <t>Haemorrhoids</t>
  </si>
  <si>
    <t>Hypocalcaemia</t>
  </si>
  <si>
    <t>Kidney infection; Intervertebral disc disorder; Urinary tract infection; Urge incontinence; Cystitis; Influenza; Arthralgia</t>
  </si>
  <si>
    <t>Emergency care; Pulmonary oedema; Headache; Body temperature increased</t>
  </si>
  <si>
    <t>AVASTIN; DOCETAXEL</t>
  </si>
  <si>
    <t>Disease progression; Disease progression</t>
  </si>
  <si>
    <t>HERCEPTIN; PACLITAXEL; NEUPOGEN</t>
  </si>
  <si>
    <t>Drug ineffective; Metastases to central nervous system</t>
  </si>
  <si>
    <t>ZOCOR; SIMVASTATIN TABLETS, USP</t>
  </si>
  <si>
    <t>Drug ineffective; Drug dose omission; No adverse event</t>
  </si>
  <si>
    <t>PEGASYS; PEGASYS; RIBAVIRIN.; PEGASYS; RIBAVIRIN.; RIBAVIRIN.</t>
  </si>
  <si>
    <t>Hepatitis C; Drug ineffective; White blood cell count decreased</t>
  </si>
  <si>
    <t>ROACTEMRA; METHOTREXATE; ROACTEMRA</t>
  </si>
  <si>
    <t>Thrombocytopenia; Pancytopenia; Takayasu^s arteritis</t>
  </si>
  <si>
    <t>Death; Chronic obstructive pulmonary disease</t>
  </si>
  <si>
    <t>XELODA; IRINOTECAN</t>
  </si>
  <si>
    <t>Intestinal ulcer; Diarrhoea</t>
  </si>
  <si>
    <t>HERCEPTIN; PERJETA; KADCYLA; XELODA; TAXOTERE; TYKERB</t>
  </si>
  <si>
    <t>FLUOROURACIL; FLUOROURACIL; FLUOROURACIL; ELOXATIN; ELOXATIN; CELEBREX; CELEBREX; CALCIUM FOLINATE</t>
  </si>
  <si>
    <t>Respiratory failure; Hypoxia; Sepsis; Cholecystitis; Nausea; Constipation; Small intestinal obstruction; Renal failure acute; Pneumonia aspiration; Atrial fibrillation</t>
  </si>
  <si>
    <t>HYDROCHLOROTHIAZIDE; NO DRUG NAME; METFORMIN; AMLODIPINE</t>
  </si>
  <si>
    <t>Hypersensitivity vasculitis</t>
  </si>
  <si>
    <t>DARBEPOETIN ALFA; CALBLOCK; ATELEC; BAYASPIRIN; SODIUM BICARBONATE; TAKEPRON; METHYCOBAL; BIOFERMIN                          /01617201/; GRACEVIT; CEFMETAZOLE SODIUM</t>
  </si>
  <si>
    <t>Prostate cancer; C-reactive protein increased; Colon cancer</t>
  </si>
  <si>
    <t>CISPLATIN; FLUOROURACIL; CETUXIMAB</t>
  </si>
  <si>
    <t>Haematotoxicity; Nephropathy toxic</t>
  </si>
  <si>
    <t>SIMVASTATIN; BORAGO OFFICINALIS</t>
  </si>
  <si>
    <t>Back pain; Asthenia; Fatigue; Inflammation; Hypoaesthesia; Pain in extremity</t>
  </si>
  <si>
    <t>SIMVASTATIN; CO-CODAMOL; SALBUTAMOL; SYMBICORT; ENALAPRIL; DILTIAZEM; ASPIRIN; FOLIC ACID</t>
  </si>
  <si>
    <t>Fall; Loss of consciousness; Rhabdomyolysis</t>
  </si>
  <si>
    <t>REBETOL; REBETOL; PEGINTRON; PEGINTRON</t>
  </si>
  <si>
    <t>TACROLIMUS; ADALIMUMAB; PREDNISOLONE</t>
  </si>
  <si>
    <t>Lymphadenopathy mediastinal; Subcutaneous abscess; Mycobacterium avium complex infection</t>
  </si>
  <si>
    <t>QUETIAPINE; OLANZAPINE</t>
  </si>
  <si>
    <t>Oligohydramnios; Exposure during pregnancy</t>
  </si>
  <si>
    <t>ASMANEX TWISTHALER</t>
  </si>
  <si>
    <t>Dyspnoea; Drug dose omission; Product quality issue</t>
  </si>
  <si>
    <t>RITUXIMAB; DOXORUBICIN; CYCLOPHOSPHAMIDE; VINDESINE; BLEOMYCIN; PREDNISOLONE; VALACICLOVIR; NOMEGESTROL ACETATE; SULFAMETHOXAZOLE/TRIMETHOPRIM</t>
  </si>
  <si>
    <t>Gastric ulcer</t>
  </si>
  <si>
    <t>KLOR-CON; LUCENTIS; ATORVASTATIN; MUPIROCIN.; FUROSEMIDE.; ASPIRIN.; NORPACE; METOPROLOL TARTRATE.; LISINOPRIL.; ALLOPURINOL.; NITROGLYCERIN.; OMEPRAZOLE.; LUCENTIS; SYNTHROID; LANTUS; HUMALOG</t>
  </si>
  <si>
    <t>Intestinal obstruction; Hearing impaired; Arterial occlusive disease; Coronary artery occlusion; Renal impairment</t>
  </si>
  <si>
    <t>TRASTUZUMAB; LAPATINIB</t>
  </si>
  <si>
    <t>Diarrhoea; Palmar-plantar erythrodysaesthesia syndrome; Injection site reaction</t>
  </si>
  <si>
    <t>OMEPRAZOLE; LISINOPRIL; SUTENT; GABAPENTIN; CARAC; VESICARE; SIMVASTATIN; LEVOTHYROXINE</t>
  </si>
  <si>
    <t>Renal cell carcinoma; Metastases to adrenals; Prostate cancer; Squamous cell carcinoma; Hypertension; Hypercholesterolaemia; Neuropathy peripheral; Food aversion; Pain in extremity; Gastrooesophageal reflux disease; Drug ineffective</t>
  </si>
  <si>
    <t>ENBREL; ENBREL; ENBREL; ENBREL</t>
  </si>
  <si>
    <t>Retrograde amnesia; Loss of consciousness; Cerebrovascular accident; Arthralgia; Blister; Psoriasis</t>
  </si>
  <si>
    <t>Paraesthesia; Hot flush; Weight decreased; Ageusia</t>
  </si>
  <si>
    <t>NUTROPIN</t>
  </si>
  <si>
    <t>Rosai-Dorfman syndrome; Diplopia; Headache</t>
  </si>
  <si>
    <t>DICLOFENAC; ENBREL; CATAFLAM                           /00372302/</t>
  </si>
  <si>
    <t>Pyrexia; Injection site pain; Ear infection; Breast haemorrhage; Breast mass; Dyspepsia; Injection site haematoma; Breast pain; Influenza; Urinary tract infection; Abdominal distension; Oropharyngeal pain; Wrong technique in product usage process</t>
  </si>
  <si>
    <t>Depression; Diabetes mellitus; Hypertension</t>
  </si>
  <si>
    <t>LIALDA; IMODIUM; COZAAR; HYDROCHLOROTHIAZIDE; ZETIA; CRESTOR; TRICOR                             /00090101/; FLEXERIL                           /00428402/; FLEXERIL                           /00428402/; ESTRADIOL; ESTRADIOL; PROMETRIUM                         /00110701/; PROMETRIUM                         /00110701/; FOLIC ACID; OMEPRAZOLE; OMEPRAZOLE; LEXAPRO; REMICADE; BENAZEPRIL; ALLEGRA; SINGULAIR</t>
  </si>
  <si>
    <t>Cervical spinal stenosis; Joint injury; Fall; Paraesthesia; Hypoaesthesia; Drug prescribing error</t>
  </si>
  <si>
    <t>Rash; Psoas abscess; Keratitis; Conjunctivitis; Arthralgia; Cheilitis</t>
  </si>
  <si>
    <t>Cough; Q fever; Bronchitis</t>
  </si>
  <si>
    <t>ACETYLCYSTEINE.; CIMZIA; NICOTINELL; ALVEDON; PROPYLESS; LOCOID; SERTRALINE; INDERAL; SIMVASTATIN.; ALENDRONIC ACID; IDEOS; METHOTREXATE; METOJECT; LITHIONIT; FOLACIN; LYRICA; ZOPICLONE</t>
  </si>
  <si>
    <t>Herpes ophthalmic</t>
  </si>
  <si>
    <t>TYSABRI; AVONEX; OMEPRAZOLE; AMITRIPTYLINE; MIRTAZAPINE; ZYPREXA; LAMICTAL; CILOSTAZOL; MOBIC; XOPENEX HFA; REGLAN; ALBUTEROL SULFATE; MAGNESIUM; ZANTAC; LYSINE; VITAMIN D3; TIZANIDINE; LANOXIN; XANAX; AMBIEN; SAVELLA; HYDROCODONE ACETAMINOPHEN; SALAGEN; CALCIUM AND VITAMIN D3; OMEGA 3 FATTY ACIDS; EFFER-K; ESTRADIOL; BENADRYL; PLAQUENIL; GUAIFENESIN; PROMETHAZINE-CODEINE</t>
  </si>
  <si>
    <t>Death; Cervical vertebral fracture; Fall</t>
  </si>
  <si>
    <t>Progressive multifocal leukoencephalopathy; Immune reconstitution inflammatory syndrome</t>
  </si>
  <si>
    <t>Opportunistic infection</t>
  </si>
  <si>
    <t>TYSABRI; TYLENOL; CATAPRES; VICODIN; KEPPRA; LISINOPRIL; LONITEN; NIFEDIAC CC; DILANTIN; DESYREL</t>
  </si>
  <si>
    <t>Death; Cholecystitis; Haemorrhage</t>
  </si>
  <si>
    <t>Lung neoplasm; Central nervous system lesion</t>
  </si>
  <si>
    <t>TYSABRI; TYSABRI; UCERIS; OXYCODONE; SIMBRINZA; ATROPINE; MAXITROL; SYSTANE</t>
  </si>
  <si>
    <t>Iris melanoma</t>
  </si>
  <si>
    <t>Multiple sclerosis relapse; Sepsis; Multiple sclerosis</t>
  </si>
  <si>
    <t>Arthralgia; Generalised tonic-clonic seizure; Convulsion; Thermal burn; Tongue injury; Concussion; Anxiety; Cartilage injury; Intervertebral disc protrusion; Back pain; Ligament injury</t>
  </si>
  <si>
    <t>Arthritis; Muscular weakness</t>
  </si>
  <si>
    <t>SOLU-MEDROL; REBIF; TYSABRI</t>
  </si>
  <si>
    <t>Anaemia; Blood test abnormal</t>
  </si>
  <si>
    <t>Diabetic coma; Hypertension; Confusional state</t>
  </si>
  <si>
    <t>Ectopic pregnancy</t>
  </si>
  <si>
    <t>Neck surgery</t>
  </si>
  <si>
    <t>Hysterectomy; Menopausal symptoms; Nervousness</t>
  </si>
  <si>
    <t>Intracranial aneurysm; Procedural complication; Post procedural stroke</t>
  </si>
  <si>
    <t>Gastrooesophageal reflux disease; Stress; Multiple sclerosis relapse; Depressed mood</t>
  </si>
  <si>
    <t>Gait disturbance; Procedural pain</t>
  </si>
  <si>
    <t>Hysterectomy</t>
  </si>
  <si>
    <t>General symptom; Stress</t>
  </si>
  <si>
    <t>Osteoporosis; Depression; Memory impairment; Fall; Weight decreased; Upper limb fracture; Head injury; Contusion; Headache; Vomiting</t>
  </si>
  <si>
    <t>Malaise; Musculoskeletal disorder</t>
  </si>
  <si>
    <t>Nasopharyngitis; Viral infection; Herpes zoster; Multiple allergies</t>
  </si>
  <si>
    <t>Stress; Multiple sclerosis relapse</t>
  </si>
  <si>
    <t>Migraine; Headache</t>
  </si>
  <si>
    <t>Feeling abnormal; Pain; Gait disturbance; Influenza like illness; Asthenia; Chills</t>
  </si>
  <si>
    <t>Memory impairment; Muscle spasticity; Musculoskeletal stiffness; Pain in extremity; Nasopharyngitis</t>
  </si>
  <si>
    <t>Depression; Anxiety; Spinal disorder; Mobility decreased; Muscular weakness; Hypoaesthesia</t>
  </si>
  <si>
    <t>Blindness; Fatigue</t>
  </si>
  <si>
    <t>Muscular weakness; Diarrhoea; Nervousness; Chills</t>
  </si>
  <si>
    <t>TYSABRI; AMPYRA</t>
  </si>
  <si>
    <t>Pain; Mobility decreased; Memory impairment; Pain in extremity; Sensory disturbance; Fatigue; Headache</t>
  </si>
  <si>
    <t>Pain in extremity; Gait disturbance; Central nervous system lesion; Pain; Balance disorder; Dyskinesia; Impaired driving ability; Hypoaesthesia; Multiple sclerosis; Multiple sclerosis relapse; Drug ineffective</t>
  </si>
  <si>
    <t>Decubitus ulcer</t>
  </si>
  <si>
    <t>Multiple sclerosis; Gait disturbance; Fall; Balance disorder</t>
  </si>
  <si>
    <t>White blood cell count increased; Hypoaesthesia; Contusion; Toe operation; Pyrexia</t>
  </si>
  <si>
    <t>Cognitive disorder; Gait disturbance; Bladder disorder; Insomnia; Hypotonia; Depressed mood; Balance disorder; Impaired driving ability; Underweight; Memory impairment; Drug ineffective; Asthenia; Multiple sclerosis</t>
  </si>
  <si>
    <t>Influenza like illness; Sinusitis; Pyrexia</t>
  </si>
  <si>
    <t>Adverse drug reaction; Feeling abnormal; Tremor; Head titubation; General symptom</t>
  </si>
  <si>
    <t>Influenza like illness; Back disorder</t>
  </si>
  <si>
    <t>TYSABRI; TYSABRI; AVONEX; AVONEX</t>
  </si>
  <si>
    <t>Musculoskeletal disorder; Impaired healing</t>
  </si>
  <si>
    <t>Anxiety; Pain in extremity; Fatigue</t>
  </si>
  <si>
    <t>Multiple sclerosis relapse; General physical health deterioration</t>
  </si>
  <si>
    <t>Stress; Multiple sclerosis relapse; Malaise</t>
  </si>
  <si>
    <t>TYSABRI; AVONEX; AVONEX; AVONEX</t>
  </si>
  <si>
    <t>Blood glucose increased; Decreased appetite; Abdominal pain upper; Paraesthesia; Epistaxis; Tinnitus; Depression; Weight decreased; Fall; Contusion; Diabetes mellitus; Arthralgia; Oropharyngeal pain; Nasopharyngitis</t>
  </si>
  <si>
    <t>Road traffic accident; Accident; Skin disorder; Secretion discharge</t>
  </si>
  <si>
    <t>Memory impairment; Urinary tract infection</t>
  </si>
  <si>
    <t>Fall; Foot fracture; Headache; Fatigue; Asthenia</t>
  </si>
  <si>
    <t>Optic neuritis; Emotional distress; Hypersensitivity; Urticaria; Fatigue</t>
  </si>
  <si>
    <t>Diarrhoea; Gastroenteritis viral; Nausea</t>
  </si>
  <si>
    <t>Hypoaesthesia; Depression; Muscle spasms; Stress; Disorientation; Muscular weakness; Fatigue; Infusion site pain; Headache</t>
  </si>
  <si>
    <t>Poor quality sleep; Neck pain; Back pain; Pain in extremity; Ear infection; Fatigue; Malaise; Nasopharyngitis; Lower respiratory tract infection; Asthenia</t>
  </si>
  <si>
    <t>Visual impairment; Ageusia; Paraesthesia oral</t>
  </si>
  <si>
    <t>Back pain; Influenza like illness</t>
  </si>
  <si>
    <t>Gait disturbance; Drug dose omission; Speech disorder; Feeling hot; Feeling abnormal</t>
  </si>
  <si>
    <t>Injection site bruising; Injection site haemorrhage</t>
  </si>
  <si>
    <t>Peripheral swelling; Contusion; Injection site haemorrhage; Arthropathy; Discomfort; Erythema; Injury associated with device; Pain in extremity; Muscular weakness</t>
  </si>
  <si>
    <t>Injection site mass; Injection site scar; Injection site rash; Injection site pain</t>
  </si>
  <si>
    <t>Injection site cyst; Injection site erythema; Injection site pain</t>
  </si>
  <si>
    <t>Inadequate diet; Influenza like illness; Asthenia</t>
  </si>
  <si>
    <t>Multiple sclerosis; Central nervous system lesion</t>
  </si>
  <si>
    <t>Laryngitis; Asthma; Nasopharyngitis</t>
  </si>
  <si>
    <t>Visual acuity reduced; Pain; Chills</t>
  </si>
  <si>
    <t>AVONEX; AUBAGIO</t>
  </si>
  <si>
    <t>Memory impairment; Confusional state</t>
  </si>
  <si>
    <t>Impatience; Stress; Hypersomnia; Frustration; Fatigue; Feeling abnormal</t>
  </si>
  <si>
    <t>Weight increased; Pyrexia; Multiple sclerosis relapse</t>
  </si>
  <si>
    <t>Cognitive disorder; Central nervous system lesion; Frustration</t>
  </si>
  <si>
    <t>Scab; Feeling cold; Tremor</t>
  </si>
  <si>
    <t>Fall; Gait disturbance; Musculoskeletal pain</t>
  </si>
  <si>
    <t>Drug dose omission; Confusional state; Feeling abnormal</t>
  </si>
  <si>
    <t>AVONEX; AVONEX; AVONEX; AVONEX</t>
  </si>
  <si>
    <t>Nervousness</t>
  </si>
  <si>
    <t>Nervousness; Underdose; Pain in extremity; Anxiety; Influenza like illness</t>
  </si>
  <si>
    <t>Thermal burn; Burns second degree</t>
  </si>
  <si>
    <t>Stress; Emotional disorder; Anxiety</t>
  </si>
  <si>
    <t>Drug ineffective for unapproved indication; Neurological decompensation; Hashimoto^s encephalopathy</t>
  </si>
  <si>
    <t>BERIPLEX P/N 500; DEXAMETHASONE; DEXAMETHASONE; PHENPROCOUMON</t>
  </si>
  <si>
    <t>Acute myocardial infarction; Thrombosis in device; Cardiac arrest</t>
  </si>
  <si>
    <t>PREDNISOLONE.; CIMZIA</t>
  </si>
  <si>
    <t>Erythema; Pyrexia; Swelling face; Oropharyngeal pain</t>
  </si>
  <si>
    <t>AVONEX; ALPRAZOLAM ER; HYDROCORTISONE; PROZAC</t>
  </si>
  <si>
    <t>Injection site bruising</t>
  </si>
  <si>
    <t>Cognitive disorder; Anxiety; Injection site pain</t>
  </si>
  <si>
    <t>Multiple sclerosis relapse; Amnesia; Abasia; Hemiparesis; Vision blurred</t>
  </si>
  <si>
    <t>Gait disturbance; Fall</t>
  </si>
  <si>
    <t>AVONEX; AMITRIPTYLINE; ASPIRIN; CALCIUM-VITAMIN D; CLONAZEPAM; FUROSEMIDE; HYDROCODONE-ACETAMINOPHEN.; IBUPROFEN; VITAMIN D</t>
  </si>
  <si>
    <t>Adverse event; Fatigue</t>
  </si>
  <si>
    <t>Herpes zoster; Malaise</t>
  </si>
  <si>
    <t>Rash pruritic; Anaphylactic reaction; Drug hypersensitivity; Adverse drug reaction; Rash; Flushing</t>
  </si>
  <si>
    <t>Urinary tract infection; Pelvic pain</t>
  </si>
  <si>
    <t>QUETIAPINE.; ZYPREXA; DULOXETINE.; ARIPIPRAZOLE.; ZOPICLONE</t>
  </si>
  <si>
    <t>Selective eating disorder; Foetal exposure during pregnancy; Cleft palate; High arched palate; Exposure during breast feeding</t>
  </si>
  <si>
    <t>Urinary tract infection; Multiple sclerosis relapse</t>
  </si>
  <si>
    <t>Liver disorder; Pericarditis; Pain; Jaundice; Multiple sclerosis relapse</t>
  </si>
  <si>
    <t>Impaired self-care; Gastric disorder; Dizziness</t>
  </si>
  <si>
    <t>Hip fracture; Impaired healing; Diarrhoea; Weight decreased; Fall</t>
  </si>
  <si>
    <t>Coma</t>
  </si>
  <si>
    <t>TECFIDERA; AMLODIPINE BESYLATE; ATORVASTATIN CALCIUM; GABAPENTIN; GLIPIZIDE; METFORMIN HCI; OMEPRAZOLE; OXYCODONE HCI; POTASSIUM</t>
  </si>
  <si>
    <t>Convulsion; Influenza; Hirsutism; Alopecia</t>
  </si>
  <si>
    <t>Prescribed underdose; Malaise; Cerebrovascular accident</t>
  </si>
  <si>
    <t>Angioedema; Rash</t>
  </si>
  <si>
    <t>TECFIDERA; ENDONE; CODEINE; TECFIDERA; TECFIDERA</t>
  </si>
  <si>
    <t>Hot flush; Nausea; Feeling abnormal; Duodenal ulcer haemorrhage; Helicobacter infection; Alcohol abuse; Ear infection</t>
  </si>
  <si>
    <t>Asthenia; Multiple sclerosis relapse</t>
  </si>
  <si>
    <t>TECFIDERA; SERTRALINE; AMBIEN; TAMSULOSIN</t>
  </si>
  <si>
    <t>TECFIDERA; TECFIDERA; FAMPYRA</t>
  </si>
  <si>
    <t>Hysterectomy; Gait disturbance; Monoparesis</t>
  </si>
  <si>
    <t>Convulsion; Flushing</t>
  </si>
  <si>
    <t>Malaise; Multiple sclerosis relapse; Drug ineffective</t>
  </si>
  <si>
    <t>ENBREL; IMETH; CELEBREX; SPECIAFOLDINE; DAFALGAN CODEINE</t>
  </si>
  <si>
    <t>Thrombophlebitis superficial</t>
  </si>
  <si>
    <t>Device breakage; Implant site pain</t>
  </si>
  <si>
    <t>DEPAKINE CHRONO</t>
  </si>
  <si>
    <t>Epilepsy; Drug dose omission; Drug level decreased</t>
  </si>
  <si>
    <t>QUETIAPINE.; ARIPIPRAZOLE.; ZYPREXA; DULOXETINE HYDROCHLORIDE.; ZYPREXA; ZOPICLONE</t>
  </si>
  <si>
    <t>Cleft palate; Foetal exposure during pregnancy; Selective eating disorder; High arched palate; Exposure during breast feeding</t>
  </si>
  <si>
    <t>Drug dose omission; Product quality issue; No adverse event</t>
  </si>
  <si>
    <t>CLOPIDOGREL; ASPIRIN; CHAMPIX; FLUOXETINE; ATORVASTATIN; BISOPROLOL; LANSOPRAZOLE; LOSARTAN</t>
  </si>
  <si>
    <t>Urinary tract infection; Haematuria; Pyrexia; Myalgia</t>
  </si>
  <si>
    <t>Obstruction</t>
  </si>
  <si>
    <t>Allergic granulomatous angiitis; Hypokinesia</t>
  </si>
  <si>
    <t>Caesarean section; Unintended pregnancy; Drug ineffective; Headache; Dizziness</t>
  </si>
  <si>
    <t>CELESTONE; SINGULAIR; BUDESONIDE</t>
  </si>
  <si>
    <t>Agitation; Crying; Hyperhidrosis; Rash; Rash</t>
  </si>
  <si>
    <t>ENBREL; ISONIAZID</t>
  </si>
  <si>
    <t>Nasal congestion; Pyrexia; Cough</t>
  </si>
  <si>
    <t>Pyrexia; Hyperhidrosis; Abdominal pain upper; White blood cell count increased; Inguinal hernia; Kidney infection</t>
  </si>
  <si>
    <t>CIMZIA; NOVOLGO; BENAZEPRIL; LASIX; LEVOTHYROXINE; GABAPENTIN; SINGULAIR; ULORIC; TOPRAL; COLCHICINE; BABY ASA; ACTEMRA; LORTAB</t>
  </si>
  <si>
    <t>Cystitis; Kidney infection; Nephrolithiasis; Ear infection; Drug ineffective</t>
  </si>
  <si>
    <t>IMPLANON; CITALOPRAM; CLONAZEPAM</t>
  </si>
  <si>
    <t>Vulvovaginal swelling; Abdominal pain; Vaginal discharge; Gait disturbance; Headache</t>
  </si>
  <si>
    <t>INTRAVENOUS IMMUNOGLOBULIN; ASPIRIN</t>
  </si>
  <si>
    <t>VIth nerve paralysis</t>
  </si>
  <si>
    <t>ROVALCYTE; BACTRIM; MYFORTIC; MYFORTIC; MYFORTIC; MYFORTIC; ADVAGRAF; DEPAMIDE; HALDOL; HYPERIUM; INEXIUM; LEVOTHYROX; MIMPARA; CYAMEMAZINE; TRANDATE</t>
  </si>
  <si>
    <t>Abasia; Malaise; Dizziness; Vomiting; Anxiety</t>
  </si>
  <si>
    <t>XGEVA; PROLIA; XARELTO</t>
  </si>
  <si>
    <t>Sepsis; Prostate cancer; Urinary bladder haemorrhage; Haemorrhage; Face oedema; Mouth swelling; Dysphagia; Gingival pain; Peripheral swelling; Palatal oedema</t>
  </si>
  <si>
    <t>ROFERON-A; 5-FU</t>
  </si>
  <si>
    <t>MABTHERA; ARAVA; DELTACORTILEN; MICARDIS</t>
  </si>
  <si>
    <t>RITUXIMAB; RITUXIMAB; RITUXIMAB; RITUXIMAB; RITUXIMAB; RITUXIMAB; RITUXIMAB; RITUXIMAB; RITUXIMAB; RITUXIMAB; RITUXIMAB; RITUXIMAB; RITUXIMAB; CORTANCYL; CORTANCYL; METHOTREXATE; METHOTREXATE; METHOTREXATE; METHOTREXATE; METHOTREXATE; METHOTREXATE; METHOTREXATE</t>
  </si>
  <si>
    <t>Renal colic; Renal failure acute; Urinary tract infection; Bacterial test positive; Bronchitis; Rhinorrhoea</t>
  </si>
  <si>
    <t>Paraesthesia; Drug ineffective; Off label use</t>
  </si>
  <si>
    <t>CIMZIA; CIMZIA; ENTOCORT; ASACOL; PREDNISONE</t>
  </si>
  <si>
    <t>Psychotic disorder; Crohn^s disease</t>
  </si>
  <si>
    <t>JANUMET; JANUVIA; INVOKANA</t>
  </si>
  <si>
    <t>ZENATANE; ZENATANE; MUCINEX</t>
  </si>
  <si>
    <t>Exposure during pregnancy; Selective abortion</t>
  </si>
  <si>
    <t>Lipase increased; Amylase increased</t>
  </si>
  <si>
    <t>PEGFILGRASTIM; RITUXIMAB; CYCLOPHOSPHAMIDE; DOXORUBICINE                       /00330901/; VINCRISTINE; PREDNISONE; METHOTREXATE DISODIUM</t>
  </si>
  <si>
    <t>COUMADIN; AXITINIB; VITAMIN B6; MEGACE; ALEVE; NORVASC; HYDROCHLOROTHIAZIDE; DIGOXIN; FLECAINIDE; LIPITOR; SYNTHROID</t>
  </si>
  <si>
    <t>Gastrointestinal haemorrhage; Gastric ulcer</t>
  </si>
  <si>
    <t>ABILIFY TABS 15 MG; ABILIFY MAINTENA INJECTION</t>
  </si>
  <si>
    <t>Schizophrenia</t>
  </si>
  <si>
    <t>ORENCIA; CITALOPRAM; ARICEPT; MIRTAZAPINE; ALENDRONATE; QUETIAPINE; AMIZIDE; TECTA</t>
  </si>
  <si>
    <t>Spinal column stenosis; Arthropathy</t>
  </si>
  <si>
    <t>ERBITUX SOLN FOR INF; CARBOPLATIN; FLUOROURACIL; LOVENOX; DEPAKINE; INEXIUM; KARDEGIC; DUROGESIC; MIDAZOLAM; MORPHINE; AUGMENTIN; SOLUPRED; RIVOTRIL; INNOHEP</t>
  </si>
  <si>
    <t>ORENCIA; PREDNISONE; ARAVA</t>
  </si>
  <si>
    <t>Urinary incontinence; Labile blood pressure; Hemiparesis; Urinary tract infection; Nasopharyngitis; Rhinorrhoea; Dry mouth; Blood test abnormal</t>
  </si>
  <si>
    <t>YERVOY; COUMADIN</t>
  </si>
  <si>
    <t>RITUXIMAB; RITUXIMAB; RITUXIMAB; RITUXIMAB; RITUXIMAB; RITUXIMAB; RITUXIMAB; RITUXIMAB; RITUXIMAB; RITUXIMAB; RITUXIMAB; RITUXIMAB; RITUXIMAB; RITUXIMAB; RITUXIMAB; RITUXIMAB; RITUXIMAB; RITUXIMAB; METHOTREXATE; METHOTREXATE; METHOTREXATE; METHOTREXATE; METHOTREXATE; METHOTREXATE; METHOTREXATE; METHOTREXATE; CORTANCYL; CORTANCYL; PARACETAMOL; ACTISKENAN; SKENAN</t>
  </si>
  <si>
    <t>Foot deformity; Infusion related reaction; Headache; Interstitial lung disease; Gastroenteritis; Drug dependence; Eczema; Dry skin</t>
  </si>
  <si>
    <t>ELIQUIS; ASPIRIN.</t>
  </si>
  <si>
    <t>Haematuria</t>
  </si>
  <si>
    <t>Blood urine present; Investigation</t>
  </si>
  <si>
    <t>ERBITUX SOLN FOR INF 5MG/ML; IRINOTECAN; FLUOROURACIL; CALCIUM FOLINATE</t>
  </si>
  <si>
    <t>Meningitis</t>
  </si>
  <si>
    <t>GLUCOPHAGE TABS; ENAPREN; HUMALOG; ANTRA; CARDIOASPIRIN; PLAVIX; TORVAST; XYZAL</t>
  </si>
  <si>
    <t>Renal failure acute; Metabolic acidosis</t>
  </si>
  <si>
    <t>ERBITUX SOLN FOR INF; CISPLATIN; FLUOROURACIL</t>
  </si>
  <si>
    <t>ENBREL; ENBREL; ENBREL; ENBREL; ARAVA</t>
  </si>
  <si>
    <t>Pain; Localised infection; Fluid retention; Weight increased; Feeling abnormal; Oedema peripheral; Inflammation; Injection site pain; Nausea; Abdominal pain; Pollakiuria; Headache; Product quality issue</t>
  </si>
  <si>
    <t>ELIQUIS; LIPITOR; METOPROLOL; MOBIC</t>
  </si>
  <si>
    <t>Rotator cuff syndrome; Nausea; Decreased appetite; Weight decreased; Anosmia; Hypogeusia</t>
  </si>
  <si>
    <t>ELIQUIS</t>
  </si>
  <si>
    <t>Gastrectomy</t>
  </si>
  <si>
    <t>DEPAKOTE; ZOLOFT; ABILIFY; ZYPREXA</t>
  </si>
  <si>
    <t>Abortion induced; Maternal exposure during pregnancy</t>
  </si>
  <si>
    <t>NEURONTIN/KETAMINE/AMITRIPTYLINE</t>
  </si>
  <si>
    <t>Crying; Suicidal ideation; Depression; Product compounding quality issue</t>
  </si>
  <si>
    <t>XALATAN; XALATAN</t>
  </si>
  <si>
    <t>Ophthalmic herpes zoster; Conjunctival hyperaemia; Herpes zoster</t>
  </si>
  <si>
    <t>Intraocular pressure increased</t>
  </si>
  <si>
    <t>Hallucination, visual; Hallucination, auditory; Memory impairment</t>
  </si>
  <si>
    <t>VENLAFAXINE ER; SIMVASTATIN; ASA; ATENOLOL; GILENYA; MIRALAX; NIACIN; AMPYRA; TIZANIDINE; NUVIGIL; CARBATROL</t>
  </si>
  <si>
    <t>Cellulitis; Fall; Peripheral swelling; Urinary tract infection; Drug withdrawal syndrome</t>
  </si>
  <si>
    <t>Cardiac disorder; Hypertension</t>
  </si>
  <si>
    <t>GABAPENTIN; GABAPENTIN</t>
  </si>
  <si>
    <t>Foot fracture</t>
  </si>
  <si>
    <t>Oxygen saturation decreased; Weight increased; Disease progression; Blood sodium increased; Cardiac failure congestive; Haemoglobin decreased; Respiratory arrest; Death; Fluid retention; Dysphagia</t>
  </si>
  <si>
    <t>Apparent death; Brain injury; Cardiac disorder; Hypothyroidism; Chronic obstructive pulmonary disease; Hypertension; Panic attack; Back pain; Intervertebral disc compression; Spinal disorder; Visual acuity reduced</t>
  </si>
  <si>
    <t>Cataract; Intraocular pressure increased</t>
  </si>
  <si>
    <t>VENLAFAXINE HCL; VENLAFAXINE HCL; EFFEXOR XR; EFFEXOR; KLONOPIN; SYNTHROID; ALREX; PANTOPRAZOLE; LIPITOR</t>
  </si>
  <si>
    <t>Cardiac flutter; Tachycardia; Anxiety; Palpitations; Fall; Malaise; Feeling abnormal; Body height decreased</t>
  </si>
  <si>
    <t>Hip fracture; Fall</t>
  </si>
  <si>
    <t>INTRONA</t>
  </si>
  <si>
    <t>Myelofibrosis; Intestinal obstruction; Neoplasm malignant; Eating disorder; Dysuria; Lymphadenopathy; Hypersensitivity; Pyrexia; Depression; Rash generalised; Rash</t>
  </si>
  <si>
    <t>CARBIDOPA/LEVODOPA; WARFARIN</t>
  </si>
  <si>
    <t>Sepsis; Pneumonia; Diarrhoea; Asthenia</t>
  </si>
  <si>
    <t>Loss of consciousness; Myocardial infarction; Feeling jittery; Flushing; Intraocular lens implant</t>
  </si>
  <si>
    <t>INTUNIV</t>
  </si>
  <si>
    <t>Accidental exposure to product by child; Accidental overdose; No adverse event</t>
  </si>
  <si>
    <t>LIALDA; CANASA; ADVAIR</t>
  </si>
  <si>
    <t>Speech disorder</t>
  </si>
  <si>
    <t>Formication; Retching; Fear; Chills; Tremor; Decreased appetite; Dizziness; Crying; Psychomotor hyperactivity; Vomiting</t>
  </si>
  <si>
    <t>VYVANSE; VYVANSE</t>
  </si>
  <si>
    <t>TACROLIMUS</t>
  </si>
  <si>
    <t>Headache; Tremor; Decreased appetite</t>
  </si>
  <si>
    <t>MK-3475; ASPIRIN; DIAZEPAM; NEXIUM; ZETIA; ARICEPT; FLAXSEED; FLUCONAZOLE; LEXAPRO; MICONAZOLE; NAPROXEN; NYSTATIN; RETINAVITES; SPIRIVA HANDIHALER; SPIRONOLACTONE; SYMBICORT; SYSTANE</t>
  </si>
  <si>
    <t>ATORVASTATIN</t>
  </si>
  <si>
    <t>Pain in extremity; Pain in extremity; Arthralgia; Gait disturbance; Product substitution issue</t>
  </si>
  <si>
    <t>RIBAVIRIN; PEG-INTERFERON ALFA 2A; HEPARIN; WARFARIN</t>
  </si>
  <si>
    <t>Renal failure; Lupus nephritis</t>
  </si>
  <si>
    <t>FENISTIL (GERMANY); PANTOPRAZOL; AMLODIPIN; L-THYROXIN; FENISTIL (GERMANY); PENTAGLOBIN; DIHYDROTACHYSTEROL; LOSFERRON; LOSFERRON; FASTURTEC; OBINUTUZUMAB; INTRATECT; SULFAMETHOXAZOLE/TRIMETHOPRIM; NEULASTA; FERRITIN; ASPIRIN.; SIMVASTATIN.; COTRIM FORTE; PREDNISOLONE.; ATACAND; DIHYDROTACHYSTEROL; RANITIC; INTRATECT; RANITIDIN; PARACETAMOL; NEULASTA; VALSARTAN.; PREDNISOLONE.; ATACAND; ONDANSETRON; E153; PENTACARINAT; OBINUTUZUMAB; BENDAMUSTINE; L-THYROXIN; E153; FLUCONAZOL</t>
  </si>
  <si>
    <t>Pancytopenia; Sepsis</t>
  </si>
  <si>
    <t>Nausea; Vomiting; Diarrhoea; Fatigue; Asthenia; Thrombocytopenia; Febrile neutropenia</t>
  </si>
  <si>
    <t>ELIQUIS; LASIX; NORCO; ZESTRIL; NADOLOL; NITROGLYCERINE; ASPIRIN; LOTRISONE</t>
  </si>
  <si>
    <t>Headache; Cerebral haemorrhage</t>
  </si>
  <si>
    <t>Thrombosis; Drug abuse; Intentional drug misuse</t>
  </si>
  <si>
    <t>FOSAVANCE; FOSAVANCE; LANSOPRAZOLE; ATORVASTATIN CALCIUM; SERC (BETAHISTINE HYDROCHLORIDE); ESCITALOPRAM</t>
  </si>
  <si>
    <t>Movement disorder; Chest pain; Neck pain; Myalgia; Pain in extremity</t>
  </si>
  <si>
    <t>CELLCEPT; FLUDARABINE PHOSPHATE; FLUDARABINE PHOSPHATE; CYCLOPHOSPHAMIDE; CICLOSPORIN; TACROLIMUS HYDRATE; BUSULFAN; METHYLPREDNISOLONE SODIUM SUCCINATE</t>
  </si>
  <si>
    <t>Thrombotic microangiopathy; Off label use</t>
  </si>
  <si>
    <t>FASLODEX; EXGIVA</t>
  </si>
  <si>
    <t>Throat tightness; Dyspnoea; Cough; Mental disorder</t>
  </si>
  <si>
    <t>CLONAZEPAM; NUVIGIL; SINEMET; PRADAXA; AMBIEN</t>
  </si>
  <si>
    <t>Sleep disorder; Abnormal behaviour</t>
  </si>
  <si>
    <t>WARFARIN; ASPIRIN; ASPIRIN; CALCIUM; OMEGA 3; HYDROCODONE/ACETAMINOPHEN; CARVEDILOL; DIPHENHYDRAMINE; MONTELUKAST; LOSARTAN; FLUTICASONE/SALMETEROL; SIMVASTATIN; FUROSEMIDE; FEXOFENADINE; CLOPIDOGREL; ASCORBIC ACID; BIOTIN</t>
  </si>
  <si>
    <t>Fatigue; Melaena; International normalised ratio increased; Haemoglobin decreased; Haematocrit decreased; Gastritis; Oesophageal candidiasis; Gastrointestinal haemorrhage</t>
  </si>
  <si>
    <t>VANCOMYCIN; LISINOPRIL; METFORMIN</t>
  </si>
  <si>
    <t>LEVAQUIN; CELEBREX</t>
  </si>
  <si>
    <t>Tendonitis</t>
  </si>
  <si>
    <t>XARELTO; ASPIRIN; TAMSULOSIN; ATORVASTATIN; FERROUS SULFATE; LASIX; OMEPRAZOLE; BUDESONIDE; IPRATROPIUM</t>
  </si>
  <si>
    <t>Anaemia; Gastritis haemorrhagic</t>
  </si>
  <si>
    <t>PANOBINOSTAT</t>
  </si>
  <si>
    <t>NEUPOGEN; DRONABINOL</t>
  </si>
  <si>
    <t>Adenocarcinoma of colon</t>
  </si>
  <si>
    <t>ROSUCOR; SIMVASTATIN.; CORUS /01121602/; ENBREL; ATENOLOL.</t>
  </si>
  <si>
    <t>Yellow skin; Activities of daily living impaired; Limb discomfort; Dry throat; Arthralgia; Injection site pain; Drug ineffective; Fall; Weight decreased; Neck pain; Head injury; Visual impairment; Injection site pruritus; Hallucination; Mobility decreased; Anaemia; Injection site erythema; Condition aggravated; Deafness; Productive cough; Red blood cell sedimentation rate increased; Swelling; Pain; Thrombosis; Catarrh; Feeling abnormal; Injection site hypersensitivity; Rheumatoid arthritis; Joint swelling; Hypertension; Dry mouth; Hypersensitivity</t>
  </si>
  <si>
    <t>NEUTROGENA DEEP CLEAN INVIGORATING FOAMING SCRUB; OMEPRAZOLE; BABY ASPIRIN; PAROXETINE; VITAMIN D</t>
  </si>
  <si>
    <t>Swelling face; Lip swelling; Local swelling; Local swelling; Throat tightness; Pharyngeal oedema; Dyspnoea; Ear pain; Pain in jaw; Asthenia; Fatigue; Hypersensitivity</t>
  </si>
  <si>
    <t>LANSOPRAZOLE DR CAPSULES 15MG OTC</t>
  </si>
  <si>
    <t>Pneumonia; Nasopharyngitis; Cough; Fatigue; General physical health deterioration</t>
  </si>
  <si>
    <t>LANSOPRAZOLE DR CAPSULES 15MG OTC; LANSOPRAZOLE DR CAPSULES 15MG OTC; KLONOPIN</t>
  </si>
  <si>
    <t>FLUCONAZOL</t>
  </si>
  <si>
    <t>Hyperhidrosis; Gastrointestinal disorder; Diarrhoea; Decreased appetite; Fatigue; Pruritus; Urticaria; Pain of skin; Blister; Rash pruritic; Exposure during breast feeding</t>
  </si>
  <si>
    <t>Rash erythematous; Rash pruritic</t>
  </si>
  <si>
    <t>Extra dose administered</t>
  </si>
  <si>
    <t>LANSOPRAZOLE DR CAPSULES 15MG OTC; DEPO PROVERA</t>
  </si>
  <si>
    <t>LANSOPRAZOLE DR CAPSULES 15MG OTC; LANSOPRAZOLE DR CAPSULES 15MG OTC; CRESTOR</t>
  </si>
  <si>
    <t>Diarrhoea; Incorrect drug administration duration</t>
  </si>
  <si>
    <t>Fatigue; Somnolence; Rash</t>
  </si>
  <si>
    <t>ZYTIGA 250 MG JANSSEN BIOTECH</t>
  </si>
  <si>
    <t>Pulmonary oedema</t>
  </si>
  <si>
    <t>LANSOPRAZOLE DR CAPSULES 15MG OTC; LANSOPRAZOLE DR CAPSULES 15MG OTC</t>
  </si>
  <si>
    <t>LANSOPRAZOLE DR CAPSULES 15MG OTC; CALCIUM; SUCRALFATE</t>
  </si>
  <si>
    <t>Alopecia; Extra dose administered</t>
  </si>
  <si>
    <t>NEUTROGENA RAPID WRINKLE REPAIR NIGHT MOISTURIZER; NEUTROGENA RAPID TONE REPAIR MOISTURIZER SPF30; DEPRESSION MEDICATION; MULTIVITAMIN; GLUCOSAMINE; CITALOPRAM; NASONEX; ACT NASAL SUSPENSION</t>
  </si>
  <si>
    <t>Pruritus; Burning sensation; Pain; Swelling face; Rash; Rash; Dermatitis contact; Lentigo; Seborrhoeic keratosis; Sweat gland tumour</t>
  </si>
  <si>
    <t>PASIREOTIDE; EVEROLIMUS</t>
  </si>
  <si>
    <t>Pleural effusion; Hypoxia; Respiratory disorder</t>
  </si>
  <si>
    <t>Hernia; Prostatic disorder</t>
  </si>
  <si>
    <t>CEFTRIAXONE</t>
  </si>
  <si>
    <t>Tooth abscess; Toothache; Endodontic procedure; Surgery; Osteonecrosis of jaw</t>
  </si>
  <si>
    <t>EXJADE, 500 MG, NOVARTIS; EXJADE</t>
  </si>
  <si>
    <t>Hallucination; Confusional state; Visual acuity reduced</t>
  </si>
  <si>
    <t>CARVEDILOL; PRAZOSIN</t>
  </si>
  <si>
    <t>Dizziness; Bradycardia; Investigation; Fall</t>
  </si>
  <si>
    <t>BUPRENORPHINE/NALOXONE; GABAPENTIN</t>
  </si>
  <si>
    <t>Stupor; Respiratory depression; Overdose; Sedation</t>
  </si>
  <si>
    <t>SERTRALINE; VENLAFAXINE; VENLAFAXINE; VENLAFAXINE; VENLAFAXINE; VENLAFAXINE</t>
  </si>
  <si>
    <t>Pre-eclampsia; Exposure during pregnancy; Drug withdrawal syndrome</t>
  </si>
  <si>
    <t>ENOXAPARIN</t>
  </si>
  <si>
    <t>Injection site rash; Rash erythematous; Type IV hypersensitivity reaction</t>
  </si>
  <si>
    <t>PONATINIB</t>
  </si>
  <si>
    <t>QUETIAPINE; CITALOPRAM; CITALOPRAM; RISPERIDONE; ATOMOXETINE HYDROCHLORIDE; ATOMOXETINE HYDROCHLORIDE; ATOMOXETINE HYDROCHLORIDE; ATOMOXETINE HYDROCHLORIDE; ATOMOXETINE HYDROCHLORIDE; ATOMOXETINE HYDROCHLORIDE; ATOMOXETINE HYDROCHLORIDE; CIRCADIN; SERTRALINE</t>
  </si>
  <si>
    <t>Bipolar I disorder; Sedation; Paranoia; Treatment noncompliance</t>
  </si>
  <si>
    <t>Fear; Tuberculosis</t>
  </si>
  <si>
    <t>HERCEPTIN; TAXOTERE; CARBOPLATIN</t>
  </si>
  <si>
    <t>Neoplasm; Pain in extremity; Hypoaesthesia; Carpal tunnel decompression</t>
  </si>
  <si>
    <t>PERJETA; PERJETA; HERCEPTIN; HERCEPTIN</t>
  </si>
  <si>
    <t>Infusion related reaction; Anaphylactic reaction</t>
  </si>
  <si>
    <t>NEULASTA; TAXOTERE; ADRIAMYCIN                         /00330901/; CYCLOPHOSPHAMIDE</t>
  </si>
  <si>
    <t>White blood cell count decreased; Bone pain; Arthralgia; Hot flush; Asthenia</t>
  </si>
  <si>
    <t>CAPECITABINE</t>
  </si>
  <si>
    <t>POMALYST; POMALYST</t>
  </si>
  <si>
    <t>Hypokinesia; Dysgeusia; Asthenia; Fatigue; Decreased appetite</t>
  </si>
  <si>
    <t>REVLIMID; REVLIMID; REVLIMID; REVLIMID; REVLIMID; REVLIMID; REVLIMID</t>
  </si>
  <si>
    <t>Atrial thrombosis</t>
  </si>
  <si>
    <t>Speech disorder; Balance disorder; Gait disturbance; Confusional state; Asthenia; Pain</t>
  </si>
  <si>
    <t>NEUPOGEN; RANTIDINE; GABAPENTIN; ZOFRAN; BACTRIM</t>
  </si>
  <si>
    <t>ENBREL; HALOBEX</t>
  </si>
  <si>
    <t>Haemorrhage; Wound; Scab; Skin fissures; Pain; Gait disturbance; Fear; Arthralgia</t>
  </si>
  <si>
    <t>Flatulence; Eructation; Back pain; Arthritis; Hypokinesia</t>
  </si>
  <si>
    <t>NILANDRON</t>
  </si>
  <si>
    <t>Cardiac disorder; Condition aggravated</t>
  </si>
  <si>
    <t>OXALIPLATIN; LEUCOVORIN; 5-FLUOROURACIL; METFORMIN</t>
  </si>
  <si>
    <t>EXJADE 500MG NOVARTIS</t>
  </si>
  <si>
    <t>Mobility decreased; Skin cancer; Pain in jaw; Bone swelling; Ear disorder; Tooth disorder; Inappropriate schedule of drug administration</t>
  </si>
  <si>
    <t>METHOXY POLYETHYLENE GLYCOL-EPOETIN BETA; METHOXY POLYETHYLENE GLYCOL-EPOETIN BETA; FUROSEMIDE.; CRESTOR; METHOXY POLYETHYLENE GLYCOL-EPOETIN BETA; AMLODIN; JUVELA N; ALFAROL; METHOXY POLYETHYLENE GLYCOL-EPOETIN BETA; AMLODIN; ADALAT CC; METHOXY POLYETHYLENE GLYCOL-EPOETIN BETA; GASTER; TAKEPRON; FEBURIC; METHOXY POLYETHYLENE GLYCOL-EPOETIN BETA; MICARDIS; METHOXY POLYETHYLENE GLYCOL-EPOETIN BETA; METHOXY POLYETHYLENE GLYCOL-EPOETIN BETA; ADALAT CC; ADALAT CC; MICARDIS; SODIUM BICARBONATE.; METHOXY POLYETHYLENE GLYCOL-EPOETIN BETA; METHOXY POLYETHYLENE GLYCOL-EPOETIN BETA; SODIUM BICARBONATE.</t>
  </si>
  <si>
    <t>Fat embolism; Hypertension; Polycythaemia; Sciatica</t>
  </si>
  <si>
    <t>Blindness unilateral</t>
  </si>
  <si>
    <t>BETASERON; BETASERON; BETASERON; BETASERON; BETASERON</t>
  </si>
  <si>
    <t>Gallbladder disorder; Hepatic haematoma; Hepatic enzyme increased; Pain in extremity; Impaired gastric emptying; Injection site mass; Amnesia; Injection site pain</t>
  </si>
  <si>
    <t>HYDROCODONE +PARACETAMOL; ALPRAZOLAM (ALPRAZOLAM); ATENOLOL (ATENOLOL); PAROXETINE; AMITRIPTYLINE; DESIPRAMINE (DESIPRAMINE) (DESIPRAMINE); METHADONE</t>
  </si>
  <si>
    <t>Completed suicide; Exposure via ingestion</t>
  </si>
  <si>
    <t>CETIRIZINE 10 MG</t>
  </si>
  <si>
    <t>Extra dose administered; No adverse event</t>
  </si>
  <si>
    <t>RANITIDINE TABLETS 150 MG OTC; CETIRIZINE 10 MG; XOPENEX</t>
  </si>
  <si>
    <t>Nervousness; Restlessness; Nightmare</t>
  </si>
  <si>
    <t>CETIRIZINE</t>
  </si>
  <si>
    <t>CETIRIZINE; KLONOPIN; ATENOLOL</t>
  </si>
  <si>
    <t>Depression; Insomnia; Wrong technique in drug usage process</t>
  </si>
  <si>
    <t>CETIRIZINE 10 MG; CETIRIZINE 10 MG; OMEPRAZOLE DELAYED RELEASE CAPSULES 20 MG</t>
  </si>
  <si>
    <t>CETIRIZINE 10 MG; CETIRIZINE 10 MG</t>
  </si>
  <si>
    <t>CETIRIZINE 10 MG; ATORVASTATIN TABLETS 10MG, 20 MG + 40 MG (091650)</t>
  </si>
  <si>
    <t>Faeces discoloured</t>
  </si>
  <si>
    <t>MIRALAX; MORPHINE</t>
  </si>
  <si>
    <t>Blood pressure increased; Pulse abnormal</t>
  </si>
  <si>
    <t>Diverticulitis; Hernia</t>
  </si>
  <si>
    <t>RITUXIMAB; BENDAMUSTINE HYDROCHLORIDE; LENALIDOMIDE</t>
  </si>
  <si>
    <t>Abdominal pain; Pulmonary embolism</t>
  </si>
  <si>
    <t>BETAFERON; LISOPRIL; ASPEGIC [ACETYLSALICYLATE LYSINE]; DETRUSITOL; DAFALGAN; STILNOX; PANTOPRAZOLE</t>
  </si>
  <si>
    <t>Lung neoplasm malignant; Fatigue; Asthenia; Dyspnoea; Chest pain; Dyspnoea</t>
  </si>
  <si>
    <t>SOLIRIS 300MG</t>
  </si>
  <si>
    <t>Cardiopulmonary failure; Cardiac arrest; Pyrexia</t>
  </si>
  <si>
    <t>SIMVASTATIN; ACETYLSALICYLIC ACID; LANSOPRAZOLE; LISINOPRIL; PRAVASTATIN; QUININE SULPHATE</t>
  </si>
  <si>
    <t>Muscular weakness; Muscle spasms; Hypoaesthesia; Muscle rigidity; Sleep disorder; Musculoskeletal stiffness</t>
  </si>
  <si>
    <t>MOLSIDOMINE; CLOPIDOGREL; SIMVASTATIN; RAMIPRIL; HERZ ASS; OMEPRAZOL; METOPROLOL</t>
  </si>
  <si>
    <t>Abortion missed</t>
  </si>
  <si>
    <t>VALACYCLOVIR; ACICLOVIR; PRED FORTE EYE DROPS 10MG/ML, 5ML VIAL</t>
  </si>
  <si>
    <t>Therapeutic response changed; Pathogen resistance</t>
  </si>
  <si>
    <t>PANTOPRAZOLE</t>
  </si>
  <si>
    <t>EYLEA (AFLIBERCEPT) (INJECTION) (AFLIBERCEPT)</t>
  </si>
  <si>
    <t>GABAPENTIN; PARACETAMOL</t>
  </si>
  <si>
    <t>Tooth loss; Gingival pain</t>
  </si>
  <si>
    <t>KETOPROFENE; IPRATROPIUM BROMIDE.; MEROPENEM.; NYSTATIN.; AMIKACIN; PARACETAMOL; PEGFILGRASTIM; FLUCONAZOLE.; BENZONATATE.; BUDESONIDE.; METRONIDAZOLE.; CLINDAMYCIN; OMEPRAZOLE.</t>
  </si>
  <si>
    <t>Bone marrow failure; Hyperaemia; Lymphadenopathy; Bloody discharge; Odynophagia; Saliva altered; Bone pain; Pyrexia</t>
  </si>
  <si>
    <t>AMOXICILLIN.; INSULIN GLARGINE; LISINOPRIL.; OMEGA 3; AMLODIPINE; METOPROLOL.; NICOTINIC ACID; COLECALCIFEROL; ACETYLSALICYLIC ACID; METFORMIN; GLIPIZIDE.</t>
  </si>
  <si>
    <t>WARFARIN; CHLORDIAZEPOXIDE; AMOXICILLIN/CLAVULANIC ACID; TRAZODONE; WARFARIN; ALBUTEROL.; VICODIN ES 7.5/750</t>
  </si>
  <si>
    <t>Prothrombin time prolonged; Haemorrhage; Contusion; Haematuria; Drug interaction; Toxicity to various agents; International normalised ratio increased</t>
  </si>
  <si>
    <t>Endometrial cancer; Injection site erythema; Injection site swelling; Injection site pain</t>
  </si>
  <si>
    <t>VICTRELIS; RIBAVIRIN; RIBAVIRIN; PEGASYS; PEGASYS; INTERFERON ALFA-2A</t>
  </si>
  <si>
    <t>Osteoarthritis; Cognitive disorder; Depression; Haemoglobin decreased; Fibromyalgia; Feeling cold; Weight decreased; Muscle atrophy; No therapeutic response</t>
  </si>
  <si>
    <t>PEGASYS; PEGASYS; PEGASYS</t>
  </si>
  <si>
    <t>White blood cell count decreased; Asthenia; Dizziness</t>
  </si>
  <si>
    <t>SYMBICORT; BENICAR; BENICAR; SYMBICORT; LORATADINE.; PREMARIN; PREMARIN</t>
  </si>
  <si>
    <t>Product quality issue; Visual impairment; Visual acuity reduced; Drug ineffective; Cataract; Night blindness</t>
  </si>
  <si>
    <t>EYELEA (AFLIBERCEPT) (INJECTION) (AFLIBERCEPT)</t>
  </si>
  <si>
    <t>REVLIMID; REVLIMID; GABAPENTIN; PREDNISONE; ASPIRINE; DILTIAZEM; FINASTERIDE; VITAMIN D</t>
  </si>
  <si>
    <t>Fracture</t>
  </si>
  <si>
    <t>Road traffic accident; Sternal fracture; Loss of consciousness; Cough; Nasopharyngitis</t>
  </si>
  <si>
    <t>OXALIPLATIN; OXALIPLATIN; (LEUCOVORIN /00566701/); (FLUOROURACIL)</t>
  </si>
  <si>
    <t>Hypersensitivity vasculitis; Glomerulonephritis acute; Renal failure acute; Arthralgia; Hypochromic anaemia; Toxicity to various agents; Haematuria</t>
  </si>
  <si>
    <t>OSMOPREP</t>
  </si>
  <si>
    <t>Hypocalcaemia; Hyperphosphataemia; Tetany; Paraesthesia oral; Paraesthesia; Paraesthesia; Paraesthesia</t>
  </si>
  <si>
    <t>QUETIAPINE (QUETIAPINE); ARIPIPRAZOLE (ARIPIPRAZOLE); DULOXETINE HYDROCHLORIDE; ZOPICLONE (ZOPICLONE); ZYPREXA (OLANZAPINE)</t>
  </si>
  <si>
    <t>Maternal drugs affecting foetus; Cleft palate; High arched palate; Poor sucking reflex; Exposure during breast feeding; Congenital anomaly</t>
  </si>
  <si>
    <t>Convulsion; Impaired driving ability; Fall</t>
  </si>
  <si>
    <t>BETASERON; BETASERON; MODAFINIL</t>
  </si>
  <si>
    <t>Multiple sclerosis relapse; Insomnia; Multiple sclerosis relapse; Dysarthria; Gait disturbance; Fatigue; Ataxia; Hypoaesthesia; Muscle spasms</t>
  </si>
  <si>
    <t>BETASERON; BETASERON; ZOCOR; NORVASC; LISINOPRIL</t>
  </si>
  <si>
    <t>Swollen tongue; Hypoaesthesia oral; Haemoglobin abnormal; Haematocrit abnormal; Inappropriate schedule of drug administration; Blood potassium abnormal; Blood calcium abnormal; Blood cholesterol increased</t>
  </si>
  <si>
    <t>BETASERON; WELLBUTRIN XL; LOSARTAN POTASSIUM; CITRUCEL; CHONDROITIN W/GLUCOSAMINE; CALCIUM CITRATE W/VITAMIN D NOS; XARELTO; FLUTICASONE; ASTEPRO; LOVAZA; CRESTOR; NIASPAN; CONCERTA; AMPYRA</t>
  </si>
  <si>
    <t>Haemoptysis; Lung disorder; Chest pain; Injection site erythema; Injection site swelling; Injection site pruritus</t>
  </si>
  <si>
    <t>ENBREL; ENBREL; SALAZOPYRIN</t>
  </si>
  <si>
    <t>Urinary bladder haemorrhage; Drug ineffective; Infection</t>
  </si>
  <si>
    <t>SITAGLIPTIN PHOSPHATE; METFORMIN; PRAVASTATIN SODIUM</t>
  </si>
  <si>
    <t>Cerebral ischaemia; Hemiparesis</t>
  </si>
  <si>
    <t>REVLIMID; REVLIMID; ADVIL; MELATONIN; PREVACID; ASPIRIN; SENOKOT; DEXAMETHASONE</t>
  </si>
  <si>
    <t>Blood calcium increased; Blood potassium decreased; Anaemia</t>
  </si>
  <si>
    <t>METFORMIN (METFORMIN); CLONAZEPAM (CLONAZEPAM) (CLONAZEPAM); PARIET (RABEPRAZOLE SODIUM); PREDNISOLONE (PREDNISOLONE); VITAMIN B12 (CYANCOBALAMIN); METHOTREXATE (METHOTREXATE); FOLIC ACID (FOLIC ACID); PIOGLITAZONE (PIOGLITAZONE); ATORVASTATIN (ATORVASTATIN); NIZAC (NIZATIDINE); MICARDIS (TELMISARTAN); OSTELIN (ERGOCALCIFEROL); CRANBERRY (VACCINIUM MACROCARPON); OVESTIN (ESTRIOL); GLICLAZIDE (GLICLAZIDE)</t>
  </si>
  <si>
    <t>Faecaloma</t>
  </si>
  <si>
    <t>AVASTIN; AVASTIN; AVASTIN; PACLITAXEL; CARBOPLATIN; EMEND; FLUVASTATIN; DEPAS; JZOLOFT; MEILAX; ALLEGRA; PROTECADIN; EVOXAC; ATARAX-P; TOUGHMAC-E; CEPHADOL; ADETPHOS</t>
  </si>
  <si>
    <t>Proteinuria; Hypertension; Vitreous haemorrhage</t>
  </si>
  <si>
    <t>REVLIMID; REVLIMID; AZACITIDINE</t>
  </si>
  <si>
    <t>Blindness; Full blood count decreased; Hypoacusis</t>
  </si>
  <si>
    <t>PHENYTOIN SODIUM; ZONISAMIDE; ZONISAMIDE</t>
  </si>
  <si>
    <t>Drug interaction; Psychotic disorder; Gait disturbance; Hyperreflexia; Dizziness; Sleep disorder; Asthenia; Nystagmus; Toxicity to various agents; Palpitations; Disturbance in attention</t>
  </si>
  <si>
    <t>Somnambulism; Nightmare</t>
  </si>
  <si>
    <t>CETIRIZINE 10 MG; AVONEX; ROPINIROLE HYDROCHLORIDE XR 2 MG, 4 MG, 6 MG, 8 MG + 12 MG TABLETS; PHENYTOIN</t>
  </si>
  <si>
    <t>FEXOFENADINE HCL OTC; CETIRIZINE 10 MG; SYNTHROID; FOLIC ACID</t>
  </si>
  <si>
    <t>Asthenia; Dyspnoea; Hyperhidrosis; Urticaria</t>
  </si>
  <si>
    <t>FEXOFENADINE HCL OTC; CETIRIZINE 10 MG; HYDROCHLOROTHIAZIDE; LIPITOR; POTASSIUM</t>
  </si>
  <si>
    <t>Hypertension; Neck pain; Musculoskeletal pain</t>
  </si>
  <si>
    <t>XARELTO; XARELTO; XARELTO; XARELTO; METHOTREXATE; FOLIC ACID; BYSTOLIC; NORCO</t>
  </si>
  <si>
    <t>Bedridden; Off label use; Asthenia; Muscular weakness; Dyspnoea</t>
  </si>
  <si>
    <t>XARELTO; XARELTO; GEMCITABINE</t>
  </si>
  <si>
    <t>TAMSULOSIN</t>
  </si>
  <si>
    <t>XARELTO; XARELTO; ASPIRIN</t>
  </si>
  <si>
    <t>Epilepsy; Medication error</t>
  </si>
  <si>
    <t>Gastrointestinal haemorrhage; Gastrointestinal tract irritation</t>
  </si>
  <si>
    <t>XARELTO; XARELTO; XARELTO; XARELTO; LAMISIL; TENORMIN; PRILOSEC; ENALAPRIL; EPIPEN; CHANTIX; VITAMIN D</t>
  </si>
  <si>
    <t>Diarrhoea haemorrhagic; Mesenteric artery thrombosis; Cardiac ablation; Gastrointestinal haemorrhage</t>
  </si>
  <si>
    <t>XARELTO; METOPROLOL; LOSARTAN; AMLODIPINE; LAMICTAL; SYNTHROID; LYRICA; FLEXERIL</t>
  </si>
  <si>
    <t>Nephrolithiasis; Neuralgia; Chest discomfort; Vision blurred</t>
  </si>
  <si>
    <t>XARELTO; XARELTO; POTASSIUM; ADVAIR; ALBUTEROL; PREDNISONE; ABILIFY; FENTANYL; ZOLOFT; TRAZODONE; HUMALOG; LANTUS; OMEPRAZOLE; SIMVASTATIN; AMIODARONE; LOSARTAN; TOPROL; SYNTHROID; AMBIEN; ACTONEL</t>
  </si>
  <si>
    <t>Pulmonary alveolar haemorrhage; Acute respiratory failure; Acute respiratory distress syndrome; Renal impairment; Atrial fibrillation</t>
  </si>
  <si>
    <t>Muscle spasms; Dyspnoea</t>
  </si>
  <si>
    <t>ENBREL; ENBREL; ENBREL</t>
  </si>
  <si>
    <t>Neoplasm malignant; Hernia; Incision site infection</t>
  </si>
  <si>
    <t>Tibia fracture; Ankle fracture; Ligament rupture; Meniscus injury; Fall; Fracture delayed union; Arthralgia; Pain; Mobility decreased</t>
  </si>
  <si>
    <t>VERAPAMIL (VERAPAMIL); LEVOFLOXACIN; THEO-DUR; KEPPRA (LEVETIRACETAM); TRITTICO (TRAZODONE HYDROCHLORIDE); SERETIDE DISKUS (SERETIDE); VERTISERC (BETAHISTINE HYDROCHLORIDE)</t>
  </si>
  <si>
    <t>Convulsion; Drug interaction; Drug prescribing error</t>
  </si>
  <si>
    <t>PROGRAF; AGALSIDASE BETA</t>
  </si>
  <si>
    <t>Flushing; Pyrexia; Malaise; Cellulitis</t>
  </si>
  <si>
    <t>Incorrect route of drug administration; Motor dysfunction; Cerebrovascular accident</t>
  </si>
  <si>
    <t>RISPERIDONE; VALPROIC ACID; QUETIAPINE</t>
  </si>
  <si>
    <t>Galactorrhoea; Nightmare; Anxiety</t>
  </si>
  <si>
    <t>CELLCEPT; GABAPENTIN</t>
  </si>
  <si>
    <t>Neuralgia; Urinary tract infection; Drug ineffective</t>
  </si>
  <si>
    <t>SERTRALINE; OLANZAPINE</t>
  </si>
  <si>
    <t>Alopecia; Hair growth abnormal; Hair colour changes</t>
  </si>
  <si>
    <t>RISPERIDONE; RISPERIDONE; RISPERIDONE CONSTA; GLICLAZIDE</t>
  </si>
  <si>
    <t>Nightmare; Anxiety</t>
  </si>
  <si>
    <t>MIRTAZAPINE</t>
  </si>
  <si>
    <t>Off label use; Completed suicide</t>
  </si>
  <si>
    <t>LAMOTRIGINE ^AUROBINDO^, TABLETTER 25 MG (LAMOTRIGINE) TABLET, 25MG</t>
  </si>
  <si>
    <t>Alopecia; Osteoporosis</t>
  </si>
  <si>
    <t>AVASTIN; DOXORUBICIN</t>
  </si>
  <si>
    <t>REMICADE; SIMPONI</t>
  </si>
  <si>
    <t>Mycobacterial infection</t>
  </si>
  <si>
    <t>REVLIMID; REVLIMID; DEXAMETHASONE; ASA; OMEPRAZOLE; VALSARTAN; ELAVIL; ATORVASTATIN; SYNTHROID; PAMIDRONATE</t>
  </si>
  <si>
    <t>Upper respiratory tract inflammation</t>
  </si>
  <si>
    <t>METFORMIN</t>
  </si>
  <si>
    <t>Dysentery</t>
  </si>
  <si>
    <t>REVLIMID; REVLIMID; REVLIMID; FLOMAX; LEVOTHYROXINE SODIUM.; ASPIRIN.; DILANTIN; IMODIUM AD; OMEPRAZOLE.; COMPAZINE; DEPAKOTE; ATIVAN; DILAUDID</t>
  </si>
  <si>
    <t>Headache; Diarrhoea; Night sweats; Dry skin; Deafness</t>
  </si>
  <si>
    <t>Hypoglycaemic unconsciousness; Fall; Lower limb fracture</t>
  </si>
  <si>
    <t>BETAFERON; MINOXIDIL</t>
  </si>
  <si>
    <t>Angina pectoris; Influenza; Headache; Feeling hot; Chills; Hyperhidrosis; Movement disorder; Chest pain</t>
  </si>
  <si>
    <t>LEVOFLOXACIN</t>
  </si>
  <si>
    <t>Lip oedema</t>
  </si>
  <si>
    <t>XOLAIR; PREDNISONE; ALBUTEROL; DULERA</t>
  </si>
  <si>
    <t>Asthma; Dizziness; Mood swings</t>
  </si>
  <si>
    <t>BISOPROLOL (BISOPROLOL)</t>
  </si>
  <si>
    <t>Asthenia; Bradycardia; Presyncope</t>
  </si>
  <si>
    <t>MODAFINIL; BUMETANIDE (BUMETANIDE); SYMBICORT (BUDESONIDE W/FORMOTEROL FUMARATE); TIOTROPIUM (TIOTROPIUM) (TIOTROPIUM)</t>
  </si>
  <si>
    <t>Somnolence; Headache; Weight decreased; Lower respiratory tract infection; Right ventricular failure; Oedema peripheral; Sleep apnoea syndrome; Cor pulmonale; Hypoxia; Malaise; Cyanosis; Decreased activity</t>
  </si>
  <si>
    <t>Application site pain; Application site rash; Application site erythema; Application site pruritus; Drug administered at inappropriate site</t>
  </si>
  <si>
    <t>ETONOGESTREL IMPLANT- IMPLANON NEXT</t>
  </si>
  <si>
    <t>Complication of device insertion</t>
  </si>
  <si>
    <t>VERSATIS; PALEXIA RETARD; COLCHICIN; VOLTAREN (DICLOFENAC); AMITRIPTYLINE (AMITRIPTYLINE HYDROCHLORIDE); NOVAMINSULFON (METAMIZOLE SODIUM); PANTOPRAZOL (PANTOPRAZOLE SODIUM SESQUIHYDRATE); EUCREAS (EUCREAS); HYDROCHLOROTHIAZIDE (HYDROCHLOROTHIAZIDE)</t>
  </si>
  <si>
    <t>Pyrexia; Pain</t>
  </si>
  <si>
    <t>FINASTERIDE</t>
  </si>
  <si>
    <t>Myopathy; Ophthalmoplegia; Diplopia</t>
  </si>
  <si>
    <t>POMALYST; ZOFRAN; ZITHROMAX; TAMIFLU; OPIUM TINCTURE; VALACYCLOVIR; NEURONTIN; DECADRON</t>
  </si>
  <si>
    <t>Renal failure; Lactic acidosis; Blood potassium increased; Continuous haemodiafiltration; Metabolic acidosis</t>
  </si>
  <si>
    <t>REVLIMID; DEXAMETHASONE; AMLODIPINE BESYLATE; ENALAPRIL MALEATE; GEMFIBROZIL; GLIPIZIDE; LEVOTHYROXINE SODIUM; VITAMIN A; VITAMIN B COMPLEX</t>
  </si>
  <si>
    <t>OXYTROL FOR WOMEN; OXYTROL FOR WOMEN; AMLODIPINE; ESOMEPRAZOLE; HYDROXYZINE; LEVOTHYROXINE SODIUM; OXYCODONE; POLYETHYLENE; SERTRALINE HYDROCHLORIDE; TEMAZEPAM</t>
  </si>
  <si>
    <t>Renal failure; Lactic acidosis; Blood sodium decreased; Blood potassium increased; Continuous haemodiafiltration</t>
  </si>
  <si>
    <t>Renal failure; Lactic acidosis; Blood sodium decreased; Blood potassium increased; Continuous haemodiafiltration; Metabolic acidosis</t>
  </si>
  <si>
    <t>Unintended pregnancy; Menstruation irregular</t>
  </si>
  <si>
    <t>PRALIA; EDIROL; SOLU MEDROL</t>
  </si>
  <si>
    <t>STIVARGA; LANSOPRAZOLE; MAG 2; CONGESCOR; HYDROCHLOROTHIAZIDE; CARDURA</t>
  </si>
  <si>
    <t>Electrocardiogram repolarisation abnormality</t>
  </si>
  <si>
    <t>REGORAFENIB</t>
  </si>
  <si>
    <t>Fatigue; Colorectal cancer metastatic</t>
  </si>
  <si>
    <t>Lactic acidosis; Renal failure; Blood potassium increased; Continuous haemodiafiltration; Metabolic acidosis; Hypoventilation; Abdominal pain upper; Somnolence; Cardiopulmonary failure; Tachypnoea</t>
  </si>
  <si>
    <t>Polymenorrhoea; Menstrual disorder</t>
  </si>
  <si>
    <t>PROVENTIL; PROVENTIL; COUMADIN; TENORMIN; RESTORIL (CHLORMEZANONE); XANAX</t>
  </si>
  <si>
    <t>Therapeutic response decreased; Product quality issue</t>
  </si>
  <si>
    <t>CETIRIZINE; MULTIVITAMINS</t>
  </si>
  <si>
    <t>CETIRIZINE 10 MG; CETIRIZINE 10 MG; ATENOLOL</t>
  </si>
  <si>
    <t>Wrong technique in drug usage process; Drug ineffective; Product quality issue</t>
  </si>
  <si>
    <t>Accidental exposure to product by child; No adverse event</t>
  </si>
  <si>
    <t>CETIRIZINE 10 MG; LANSOPRAZOLE DELAYED-RELEASE CAPSULES; ATORVASTATIN TABLETS 10MG, 20 MG + 40 MG (091650); FOLIC ACID; DIOVAN; SPIRONOLACTONE; VITAMIN D; ASPIRIN; CO Q 10; TOPROL; BIOTIN; MELATONIN; ALPRAZOLAM</t>
  </si>
  <si>
    <t>Expired drug administered; Fatigue; Headache; Throat irritation; Upper-airway cough syndrome; Vomiting</t>
  </si>
  <si>
    <t>Pathological gambling; Impulse-control disorder</t>
  </si>
  <si>
    <t>Incision site complication; Cellulitis; Implant site pain; Implant site erythema; Implant site warmth</t>
  </si>
  <si>
    <t>RIBAVIRIN; INCIVO; PEGINTERFERON ALFA-2 B</t>
  </si>
  <si>
    <t>Rash generalised; Rash pruritic; Rash pustular; Rash erythematous</t>
  </si>
  <si>
    <t>BETAFERON</t>
  </si>
  <si>
    <t>Hemiparesis; Vision blurred; Hypoaesthesia</t>
  </si>
  <si>
    <t>Gait disturbance; Injection site erythema; Injection site discolouration</t>
  </si>
  <si>
    <t>Rotator cuff repair; Arthralgia; Musculoskeletal pain; Increased upper airway secretion; Injection site pain</t>
  </si>
  <si>
    <t>Syncope; Cardiac disorder; Hyperhidrosis; Inappropriate schedule of drug administration</t>
  </si>
  <si>
    <t>LITHIUM CARBONATE; NATURE THROID</t>
  </si>
  <si>
    <t>Palpitations; Hot flush; Night sweats; Fatigue; Weight increased; Somnolence</t>
  </si>
  <si>
    <t>SIMVASTATIN; RIVAROXABAN; BISOPROLOL (BISOPROLOL); RAMIPRIL (RAMIPRIL); TOREM (TORASEMIDE)</t>
  </si>
  <si>
    <t>Hepatitis toxic</t>
  </si>
  <si>
    <t>AMOXICILLIN; KETOPROFENE; TRIATEC (PANADEINE CO); DIBASE (COLECALCIFEROL)</t>
  </si>
  <si>
    <t>Chest pain; Erythema; Skin reaction</t>
  </si>
  <si>
    <t>HUMIRA; MEZAVANT; MEPREDNISONE; AZATHIOPRINE; SINTROM</t>
  </si>
  <si>
    <t>Interstitial lung disease; Headache; Dyspnoea</t>
  </si>
  <si>
    <t>PAROXETINE; THYROXIN (LEVOTHYROXINE SODIUM); ESOMEPRAZOLE (ESOMEPRAZOLE); FOLIO (FOLIO); IMPSTOFF GRIPPE (INFLUENZA VACCINE)</t>
  </si>
  <si>
    <t>Maternal drugs affecting foetus; Caesarean section; Pulmonary valve stenosis congenital; Atrial septal defect; Feeding disorder neonatal</t>
  </si>
  <si>
    <t>GABAPENTIN; SEROQUEL; TEGRETOL; PLAVIX (CLOPIDOGREL BISULFATE) (CLOPIDOGREL BISULFATE); ACETYLSALICYLIC ACID (ACETYLSALICYLIC ACID)</t>
  </si>
  <si>
    <t>Altered state of consciousness; Sopor; Aspartate aminotransferase increased; Blood creatine phosphokinase increased; Off label use; Sedation</t>
  </si>
  <si>
    <t>FLUOXETINE</t>
  </si>
  <si>
    <t>SUBOXONE 8 MG; SUBOXONE 8 MG; SUBUTEX 8 MG; OPIOIDS</t>
  </si>
  <si>
    <t>Substance abuse; Oral mucosal blistering; Hypersensitivity; Throat tightness; Nausea; Vomiting</t>
  </si>
  <si>
    <t>Multiple sclerosis relapse; Drug ineffective</t>
  </si>
  <si>
    <t>Multiple sclerosis relapse; Eyelid ptosis; Influenza like illness</t>
  </si>
  <si>
    <t>Multiple sclerosis; Inappropriate schedule of drug administration</t>
  </si>
  <si>
    <t>CITALOPRAM; ALENDRONIC ACID (ALENDRONIC ACID); ASPIRIN (ACETYLSALICYLIC ACID); CALCICHEW D3 (LEKOVIT CA); CARBOCISTEINE (CARBOCISTEINE); FERROUS FUMARATE (FERROUS FUMARATE); LINAGLIPTIN (LINAGLIPTIN); METFORMIN (METFORMIN); SALBUTAMOL (SALBUTAMOL); UNIPHYLLIN CONTINUS (THEOPHYLLINE)</t>
  </si>
  <si>
    <t>Fall; Hyponatraemia; Confusional state</t>
  </si>
  <si>
    <t>DULERA; PROAIR (ALBUTEROL SULFATE)</t>
  </si>
  <si>
    <t>Chest discomfort; Cough; Drug dose omission; Product container issue</t>
  </si>
  <si>
    <t>AVASTIN; ELPLAT; GIMERACIL/OTERACIL POTASSIUM/TEGAFUR</t>
  </si>
  <si>
    <t>Cholecystitis; Hepatic artery aneurysm</t>
  </si>
  <si>
    <t>ALENDRONIC ACID; ALENDRONIC ACID; ADCAL-D3 (CALCIUM CARBONATE W/CHOLECALCIFEROL/SODIUM); AMITRIPTYLINE (AMITRIPTYLINE); AMLODIPINE (AMLODIPINE); NASACORT (TRIAMCINOLONE ACETONIDE); PARACETAMOL (PARACETAMOL)</t>
  </si>
  <si>
    <t>AMOXICILLIN+CLAVULANIC ACID (CLAVULANIC ACID, AMOXICILLIN)</t>
  </si>
  <si>
    <t>Dermatitis psoriasiform</t>
  </si>
  <si>
    <t>METFORMIN; VOLTAREN</t>
  </si>
  <si>
    <t>Vomiting; Metabolic acidosis; Pulmonary oedema; Respiratory disorder; Blood creatinine increased; Dialysis; Renal impairment; Lactic acidosis</t>
  </si>
  <si>
    <t>CITALOPRAM; CYMBALTA</t>
  </si>
  <si>
    <t>Drug abuse; Intentional self-injury; Sopor</t>
  </si>
  <si>
    <t>RAMIPRIL; EDARBI (AZILSARTAN MEDOXOMIL); METHYLDOPA (METHYLDOPA); INFLUSPLIT SSW (INFLUENZA VACCINE); FOLIO FORTE (FOLIC ACID W/ POTASSIUM IODINE/VITAMIN B12 NOS)</t>
  </si>
  <si>
    <t>Oligohydramnios; Premature rupture of membranes; Caesarean section; Obstructed labour; Gestational diabetes; Maternal exposure during pregnancy</t>
  </si>
  <si>
    <t>RAMIPRIL; EDARBI; METHYLDOPA (METHYLDOPA); INFLUSPLIT SSW (INFLUENZA VACCINE); FOLIO FORTE (FOLIC ACID W/POTASSIUM IODIDE/VITAMIN B12 NOS)</t>
  </si>
  <si>
    <t>Foetal heart rate deceleration abnormality; Maternal drugs affecting foetus; Oligohydramnios; Foetal death</t>
  </si>
  <si>
    <t>LERCANIDIPINE; OLMESARTAN; ENALAPRIL; METOPROLOL.; NIFEDIPINE.; METHYLDOPA.</t>
  </si>
  <si>
    <t>Kidney duplex; Congenital hearing disorder; Foetal exposure during pregnancy; Congenital choroid plexus cyst; Supernumerary nipple</t>
  </si>
  <si>
    <t>ADCIRCA; EPOPROSTENOL SODIUM; TYVASO; TRACLEER; OXYGEN</t>
  </si>
  <si>
    <t>Cardiac failure; Pneumonia; Anxiety; Throat irritation; Sensation of foreign body; Chest discomfort; Nausea; Pain; Headache; Nervousness</t>
  </si>
  <si>
    <t>METOPROLOL; EXFORGE HCT</t>
  </si>
  <si>
    <t>Blood pressure inadequately controlled; Hypertension</t>
  </si>
  <si>
    <t>Blood electrolytes abnormal; Blood potassium abnormal</t>
  </si>
  <si>
    <t>Adrenal gland injury; Cardiac disorder; Anaemia; Hypotension; Renal failure; Laboratory test abnormal</t>
  </si>
  <si>
    <t>POMALYST; POMALYST; POMALYST</t>
  </si>
  <si>
    <t>ASACOL</t>
  </si>
  <si>
    <t>Gastrointestinal disorder; Medication residue present</t>
  </si>
  <si>
    <t>BEVACIZUMAB; CRLX101</t>
  </si>
  <si>
    <t>Abdominal pain; Nausea; Fatigue; Dental caries; Oedema; Diarrhoea; Cystitis noninfective; Hypertension; Anaemia; Vomiting; Dizziness; Dehydration; Neutropenia</t>
  </si>
  <si>
    <t>CLEXANE; WARFARIN</t>
  </si>
  <si>
    <t>Somnolence; Heparin-induced thrombocytopenia; Thrombocytopenia; Anaemia; Condition aggravated; Haemorrhage intracranial; Subdural haematoma</t>
  </si>
  <si>
    <t>HUMIRA; HUMIRA; ACE INHIBITOR; DIURETICS; L-THYROXIN; ISONIAZID; ATMADISC</t>
  </si>
  <si>
    <t>Angioedema; Urticaria; Dyspnoea; Sensation of foreign body</t>
  </si>
  <si>
    <t>CISPLATIN; CISPLATIN; CISPLATIN; PEMETREXED DISODIUM; PEMETREXED DISODIUM; PEMETREXED DISODIUM; APREPITANT; CYCLIZINE; ONDANSETRON; DEXAMETHASONE; VITAMIN B12</t>
  </si>
  <si>
    <t>Rash generalised; Swelling face; Local swelling; Vomiting; Rash; Capillary leak syndrome</t>
  </si>
  <si>
    <t>ALBENDAZOLE; ALBENDAZOLE; ALBENDAZOLE; IVERMECTIN; IVERMECTIN; IVERMECTIN</t>
  </si>
  <si>
    <t>Conjunctival haemorrhage; Vision blurred; Asthenia; Headache</t>
  </si>
  <si>
    <t>REVLIMID; REVLIMID; ACYCLOVIR; PLAVIX; CARDIZEM</t>
  </si>
  <si>
    <t>Peripheral vascular disorder</t>
  </si>
  <si>
    <t>Uterine leiomyoma; Pyrexia; Cough; Rhinorrhoea; Respiratory tract congestion</t>
  </si>
  <si>
    <t>RITUXIMAB; PREDNISONE; LIDEX CREAM; FLUOROMETHOLONE; BACTRIM; ACYCLOVIR; LOMOTIL (UNITED STATES); CHOLECALCIFEROL; OS-CAL; GABAPENTIN; SYNTHROID; COMPAZINE</t>
  </si>
  <si>
    <t>Scleroderma; Fasciitis; Dyspnoea; Infusion related reaction; Pneumonia fungal</t>
  </si>
  <si>
    <t>Respiratory arrest; Pancreatitis</t>
  </si>
  <si>
    <t>Gait disturbance; Joint range of motion decreased; Musculoskeletal stiffness</t>
  </si>
  <si>
    <t>ENBREL; METHOTREXATE; CYCLOSPORINE</t>
  </si>
  <si>
    <t>Face oedema; Drug effect incomplete; Oedema; Skin lesion; Drug intolerance; Otitis media</t>
  </si>
  <si>
    <t>FERROUS SULFATE; HYDROCODONE BITARTRATE AND ACETAMINOPHEN; ZINC; ASPIRIN.; OMEPRAZOLE.; VITAMIN D; MAGNESIUM; MULTIVITAMIN; TRICOR; LOPERAMIDE; CERTOLIZUMAB PEGOL CD; ANDROGEL; CALCIUM CITRATE; INSULIN LISPRO</t>
  </si>
  <si>
    <t>ALBENDAZOLE; ALBENDAZOLE; ALBENDAZOLE; MECTIZAN (IVERMECTIN); MECTIZAN (IVERMECTIN); MECTIZAN (IVERMECTIN)</t>
  </si>
  <si>
    <t>Headache; Vomiting; Abdominal pain; Gait disturbance</t>
  </si>
  <si>
    <t>FLUOXETINE; CLOPIDOGREL BISULFATE; CHAMPIX; ASPIRIN; ATORVASTATIN; BISOPROLOL; LANSOPRAZOLE; LOSARTAN</t>
  </si>
  <si>
    <t>Urinary tract infection; Pyrexia; Haematuria; Myalgia</t>
  </si>
  <si>
    <t>Depressed level of consciousness; Depressed level of consciousness; Conjunctival haemorrhage; Arthralgia; Myalgia; Pyrexia; Encephalopathy</t>
  </si>
  <si>
    <t>Adenocarcinoma</t>
  </si>
  <si>
    <t>ALBENDAZOLE</t>
  </si>
  <si>
    <t>Diarrhoea; Weight decreased; Vomiting; Ileus paralytic</t>
  </si>
  <si>
    <t>Muscle rupture</t>
  </si>
  <si>
    <t>CLOPIDOGREL; HEPARIN; ACETYLSALICYLIC ACID</t>
  </si>
  <si>
    <t>Thrombosis in device; Drug resistance</t>
  </si>
  <si>
    <t>Fatigue; Extra dose administered</t>
  </si>
  <si>
    <t>CETIRIZINE 10 MG; TAGAMET; CEPHALEXIN</t>
  </si>
  <si>
    <t>JANUVIA TABLETS 50MG; AIMIX; AMARYL; BAYASPIRIN; URINORM</t>
  </si>
  <si>
    <t>CETIRIZINE 10 MG; CETIRIZINE 10 MG; AMOXICILLIN; ZIAC; ADVIL; MUCINEX</t>
  </si>
  <si>
    <t>SITAGLIPTIN PHOSPHATE; ATORVASTATIN; GLICLAZIDE; METFORMIN HYDROCHLORIDE; METRONIDAZOLE; SIMVASTATIN</t>
  </si>
  <si>
    <t>RANITIDINE HYDROCHLORIDE 16028/0122 83.75 MG</t>
  </si>
  <si>
    <t>ANASTROZOLE; TAMOXIFEN</t>
  </si>
  <si>
    <t>Headache; Hyperhidrosis; Arthralgia; Hypersensitivity vasculitis</t>
  </si>
  <si>
    <t>METFORMIN; NEURONTIN; MIRAPEX; TESTOSTERONE CYPIONATE USP RX 200 MG/ML 9Z8; LISINOPRIL.; CYMBALTA; LAMISIL                            /00992602/; PROVIGIL; FUNGI-NAIL; XANAX; HYDROCODONE/APAP; EXALGO</t>
  </si>
  <si>
    <t>Cerebrovascular accident; Transient ischaemic attack; Thrombosis; Diplopia; Pulmonary embolism; Headache</t>
  </si>
  <si>
    <t>Conjunctival haemorrhage; Vision blurred; Headache; Asthenia; Gait disturbance</t>
  </si>
  <si>
    <t>JANUVIA TABLETS 50MG; MICARDIS; ASPIRIN; AMLODIPINE; SORENTMIN (BROTIZOLAM); SERENACE; MAGMITT; ALOSENN (SENNA); PAROXETINE</t>
  </si>
  <si>
    <t>Interstitial lung disease; Pancreatitis; Disseminated intravascular coagulation; Tracheostomy; Mechanical ventilation; Gastric haemorrhage; Hepatic function abnormal; Cholelithiasis</t>
  </si>
  <si>
    <t>NAPROXEN 250MG 16028/0144; BUDESONIDE; CETIRIZINE; VENTOLIN                           /00139501/</t>
  </si>
  <si>
    <t>Skin exfoliation; Pruritus; Oral pruritus; Local swelling; Chest discomfort; Paraesthesia oral</t>
  </si>
  <si>
    <t>ASPIRIN 81MG</t>
  </si>
  <si>
    <t>Vomiting; Underdose</t>
  </si>
  <si>
    <t>IBUPROFEN 16028/0027 200 MG; TENOFOVIR; ATRIPLA; CO TRIMOXAZOLE                     /00086101/; PROCHLORPERAZINE; PROCHLORPERAZINE</t>
  </si>
  <si>
    <t>Renal impairment; Diarrhoea; Lethargy; Malaise; Weight decreased</t>
  </si>
  <si>
    <t>LOSARTAN POTASSIUM.; NITROGLYCERIN.; MINOXIDIL AEROSOL 5% 294; NIFEDIPINE.; VITAMINS NOS; NOVOLOG; WARFARIN; ASPIRIN.; MAGNESIUM LACTATE; POTASSIUM; TERAZOSIN HCL; PANTOPRAZOLE SODIUM; CARVEDILOL.; CLOPIDOGREL BISULFATE.; SPIRONOLACTONE.; ATORVASTATIN CALCIUM.; FUROSEMIDE.</t>
  </si>
  <si>
    <t>Myocardial infarction; Nausea; Weight increased; Headache; Dizziness; Angina pectoris; Fatigue; Hyperhidrosis</t>
  </si>
  <si>
    <t>IBUPROFEN 20 MG/ML 16028/0034</t>
  </si>
  <si>
    <t>Stevens-Johnson syndrome; Hypersensitivity; Blister; Consciousness fluctuating; Dyspnoea; Eye disorder; Rash generalised; Lip discolouration; Chapped lips; Pain; Scab; Scar; Malaise; Skin disorder; Skin exfoliation; Lip swelling; Weight decreased; Off label use</t>
  </si>
  <si>
    <t>TOFACITINIB CITRATE; PANTOLOC; ENAC; TOFACITINIB CITRATE; PLENDIL RETARD; EUTHYROX</t>
  </si>
  <si>
    <t>Small cell lung cancer</t>
  </si>
  <si>
    <t>ETANERCEPT; VALSARTAN; PANTOZOL                           /01263204/; ASS 100; IDEOS; AMIODARONE; TEVANATE; PREDNISOLON                        /00016201/</t>
  </si>
  <si>
    <t>Gastric cancer</t>
  </si>
  <si>
    <t>PROLIA; DAFIRO; CALCIUM</t>
  </si>
  <si>
    <t>Headache; Tooth abscess; Fatigue; Tooth infection; Spondylolisthesis; Osteoporosis; Pain in extremity; Musculoskeletal discomfort</t>
  </si>
  <si>
    <t>RIZATRIPTAN BENZOATE</t>
  </si>
  <si>
    <t>Dizziness; Nausea; Vertigo; Feeling abnormal; Headache; Migraine</t>
  </si>
  <si>
    <t>OXYCODONE HCL</t>
  </si>
  <si>
    <t>Drug diversion</t>
  </si>
  <si>
    <t>RIZATRIPTAN BENZOATE; PRILOSEC; CELEXA; TOPAMAX</t>
  </si>
  <si>
    <t>Hypotension; Feeling abnormal; Product quality issue</t>
  </si>
  <si>
    <t>RANITIDINE HYDROCHLORIDE 16028/0122 83.75 MG; DIAZEPAM; GAVISCON ADVANCE; OMEPRAZOLE; TEMAZEPAM; ZOPICLONE; HERBAL REMEDY</t>
  </si>
  <si>
    <t>FLUOROURACIL (FLUOROURACIL)(FLUOROURACIL); OXALIPLATIN; IRINOTECAN; LEUCOVORIN (FOLINIC ACID) (INFUSION) (FOLINIC ACID)</t>
  </si>
  <si>
    <t>Cholangitis; Off label use</t>
  </si>
  <si>
    <t>Death; Myocardial infarction</t>
  </si>
  <si>
    <t>PEGASYS; COPEGUS; COPEGUS; PEGASYS; VICTRELIS</t>
  </si>
  <si>
    <t>SUBOXONE; SUBOXONE; SUBUTEX; LORATAB</t>
  </si>
  <si>
    <t>Exposure during pregnancy; Substance abuse; Headache; Somnambulism; Depression; Diarrhoea; Fatigue; Irritability; Polyuria; Pain in extremity; Underdose; Malaise; Nausea; Vomiting; Wrong technique in drug usage process; Eczema</t>
  </si>
  <si>
    <t>ACEON; OLMESARTAN; TORSEMIDE; INSULIN MIXTARD 30 HM</t>
  </si>
  <si>
    <t>Paralysis; Asthenia; Constipation; Dyspnoea; Hyperkalaemia; Restlessness; Rales; Blood sodium decreased; High density lipoprotein decreased; Low density lipoprotein increased</t>
  </si>
  <si>
    <t>Incorrect route of drug administration; Drug abuse</t>
  </si>
  <si>
    <t>Bronchospasm; Hyperhidrosis</t>
  </si>
  <si>
    <t>ZYTIGA; PREDNISOLONE; AMLODIPINE; BENDROFLUMETHIAZIDE; ASPIRIN; MOVICOL; PARACETAMOL; SIMVASTATIN; SIMVASTATIN</t>
  </si>
  <si>
    <t>Liver function test abnormal; Salmonellosis; Hepatic steatosis; Herpes simplex; Spinal osteoarthritis; Arthritis; Renal failure acute; Duodenal polyp; Electrolyte imbalance; Oesophagitis</t>
  </si>
  <si>
    <t>VALGANCICLOVIR HYDROCHLORIDE.; ZITHROMAC; ZITHROMAC; BEZATOL SR; MYONAL; MYSLEE; MARZULENE-S; ANTEBATE; GLUFAST; NORVIR; FOSAMAC; CRAVIT; FLUCONAZOLE.; LOXONIN; ALLOPURINOL.; VALGANCICLOVIR HYDROCHLORIDE.; ZITHROMAC; ESANBUTOL; ATOVAQUONE.; MAGLAX; FLUCONAZOLE.; LOXONIN; ALBUMIN TANNATE; REBAMIPIDE; NEUTROGIN; KINDAVATE; ALLERMIST; TRUVADA; TALION; ENTERONON-R; LOXONIN; FOSCAVIR; REBAMIPIDE; LOPEMIN; NEUTROGIN; LIPIDIL; METGLUCO; ETHYL ICOSAPENTATE; MUCODYNE; VALGANCICLOVIR HYDROCHLORIDE.; VALGANCICLOVIR HYDROCHLORIDE.; ESANBUTOL; SAWACILLIN; LOXONIN; ROHYPNOL; FAROM; NEUTROGIN; NEUTROGIN; NEUTROGIN; LYRICA; NEUZYM; CRAVIT; SAWACILLIN; RISUMIC; FLUCONAZOLE.; OMEPRAZOLE.; FOLIAMIN; TIVICAY; PREZISTA; VALGANCICLOVIR HYDROCHLORIDE.; BAKTAR; KEFRAL; GANCICLOVIR.; CEPHADOL; VFEND; LOXONIN; LOXONIN; REBAMIPIDE; NAUZELIN; NEUTROGIN; NEUTROGIN; METHYCOBAL; VALGANCICLOVIR HYDROCHLORIDE.; VALGANCICLOVIR HYDROCHLORIDE.; MYCOBUTIN; BAKTAR; EPZICOM; ZOSYN; CRAVIT; CRAVIT; GASMOTIN; MYSLEE; LOPEMIN; NEUTROGIN; CEFEPIME DIHYDROCHLORIDE; CEFEPIME DIHYDROCHLORIDE; CALONAL; INTEBAN</t>
  </si>
  <si>
    <t>Mycobacterium avium complex infection; Lymphadenitis; Renal impairment; Diabetes mellitus; Diarrhoea; Sinusitis; Diabetic neuropathy; Eosinophilic pustular folliculitis; Nausea; Pneumonia; Osteoporosis; Hyperlipidaemia; Back pain; Hyperuricaemia; Cytopenia; Periarthritis; Folate deficiency</t>
  </si>
  <si>
    <t>Gingival inflammation</t>
  </si>
  <si>
    <t>PRALIA</t>
  </si>
  <si>
    <t>Lumbar vertebral fracture</t>
  </si>
  <si>
    <t>LACTULOSE; AMOXICILLIN SODIUM (AMOXICILLIN SODIUM)(AMOXICILLIN SODIUM); FERROUS SULPHATE; LANSOPRAZOLE (LANSOPRAZOLE)(LANSOPRAZOLE); SENNA (SENNA ALEXANDRINA); TACOZIN(PIP/TAZO)</t>
  </si>
  <si>
    <t>Clostridium difficile colitis</t>
  </si>
  <si>
    <t>ZYTIGA; PREDNISOLONE; PREDNISOLONE; LUTEINIZING HORMONE RELEASING HORMONE AGONIST</t>
  </si>
  <si>
    <t>Blood glucose increased; Inappropriate schedule of drug administration</t>
  </si>
  <si>
    <t>EVOLTRA; CYCLOPHOSPHAMIDE; ETOPOSIDE</t>
  </si>
  <si>
    <t>Confusional state; Tumour lysis syndrome; Renal failure</t>
  </si>
  <si>
    <t>OXYCODONE HCL; COCAINE</t>
  </si>
  <si>
    <t>Overdose; Drug dependence; Drug abuse</t>
  </si>
  <si>
    <t>HEPARIN; WARFARIN; WARFARIN; ANESTHETICS (ANESTHETICS)</t>
  </si>
  <si>
    <t>Splenic rupture; Blood pressure diastolic decreased; Haemoglobin decreased; Peritoneal haemorrhage; Caesarean section; Maternal exposure during pregnancy; Procedural complication</t>
  </si>
  <si>
    <t>IRINOTECAN HYDROCHLORIDE DIHYDRATE; ERBITUX; XELODA</t>
  </si>
  <si>
    <t>Skin toxicity</t>
  </si>
  <si>
    <t>OXYTROL FOR WOMEN; SIMVASTATIN; METFORMIN; LEVOTHYROXINE SODIUM; FLUOXETINE; ALENDRONATE SODIUM; CENTRUM SILVER; ASPIRIN; VITAMINS (UNSPECIFIED); FLAXSEED</t>
  </si>
  <si>
    <t>Abdominal pain upper; Abdominal pain</t>
  </si>
  <si>
    <t>CAPECITABINE; DOCETAXEL</t>
  </si>
  <si>
    <t>Pneumonia; Neuropathy peripheral; Fatigue; Infection; Nausea; Diarrhoea; Palmar-plantar erythrodysaesthesia syndrome; Mucosal inflammation; Pneumonitis; Pleural effusion; Vomiting; Anaemia</t>
  </si>
  <si>
    <t>CETIRIZINE 10 MG; CETIRIZINE 10 MG; PRILOSEC; PREVACID</t>
  </si>
  <si>
    <t>Dizziness; Vertigo; Blood pressure increased</t>
  </si>
  <si>
    <t>Somnolence; Hypersomnia</t>
  </si>
  <si>
    <t>CETIRIZINE 10 MG; RITUXAN; CALCIUM WITH VITAMIN D; FISH OIL</t>
  </si>
  <si>
    <t>Somnolence; Vision blurred</t>
  </si>
  <si>
    <t>FENTANYL</t>
  </si>
  <si>
    <t>Drug abuse; Accidental exposure to product</t>
  </si>
  <si>
    <t>ARICEPT; TEGRETOL; DIOVAN</t>
  </si>
  <si>
    <t>Dermatitis exfoliative</t>
  </si>
  <si>
    <t>SPIRIVA; OMEPRAZOLE; MONUKLAST</t>
  </si>
  <si>
    <t>Cough; Product quality issue; Product quality issue; Product quality issue</t>
  </si>
  <si>
    <t>FINIBAX; GRACEVIT</t>
  </si>
  <si>
    <t>Pneumonitis; Nausea</t>
  </si>
  <si>
    <t>DUROTEP MT; DUROTEP MT</t>
  </si>
  <si>
    <t>Pain; Inappropriate schedule of drug administration</t>
  </si>
  <si>
    <t>ONEDURO</t>
  </si>
  <si>
    <t>FENTANYL TRANSDERMAL SYSTEM; MORPHINE</t>
  </si>
  <si>
    <t>Hepatic function abnormal; Overdose; Miosis; Respiratory depression; Coma</t>
  </si>
  <si>
    <t>Impaired healing; Inappropriate schedule of drug administration; Constipation</t>
  </si>
  <si>
    <t>OXYCODONE HCL 5MG</t>
  </si>
  <si>
    <t>OXYCODONE HCL; DIAZEPAM; ALPRAZOLAM IR TABLETS</t>
  </si>
  <si>
    <t>OXYCODONE HCL 30MG; OXYCODONE HCL 30MG</t>
  </si>
  <si>
    <t>Drug abuse; Drug diversion</t>
  </si>
  <si>
    <t>CAPECITABINE; CAPECITABINE; CISPLATIN</t>
  </si>
  <si>
    <t>Leukopenia; Anaemia; Thrombocytopenia; Vomiting; Radiation oesophagitis; Palmar-plantar erythrodysaesthesia syndrome; Diarrhoea</t>
  </si>
  <si>
    <t>DRONEDARONE; DABIGATRAN; LYRICA; NAPROXEN; ACTOS; COREG; SIMVASTATIN; ASPIRIN; TOVIAZ; LIDODERM; POTASSIUM CHLORIDE; FISH OIL; ZETIA; TAMSULOSIN HYDROCHLORIDE; DIGOXIN; FENTANYL</t>
  </si>
  <si>
    <t>HERCEPTIN; PERJETA; KADCYLA; TAXOTERE; TAXOL</t>
  </si>
  <si>
    <t>OXYCODONE HCL 30MG</t>
  </si>
  <si>
    <t>HALDOL; AKINETON; ZYPREXA; ALCOHOL</t>
  </si>
  <si>
    <t>Self injurious behaviour; Intentional drug misuse; Sluggishness</t>
  </si>
  <si>
    <t>Myocardial infarction; Fall; Somnolence; Aphasia</t>
  </si>
  <si>
    <t>COZAAR; TRACLEER; INEXIUM; TRACLEER; LEVOTHYROX</t>
  </si>
  <si>
    <t>Drug hypersensitivity; Pain; Abdominal distension; Fatigue; Chills; Diarrhoea; Eosinophilia; Condition aggravated; Transaminases increased; Dyspepsia; Lymphopenia; Skin ulcer</t>
  </si>
  <si>
    <t>PREGABALIN</t>
  </si>
  <si>
    <t>Overdose; Depressed level of consciousness; Convulsion; Gaze palsy; Foaming at mouth; Dyskinesia</t>
  </si>
  <si>
    <t>Drug dependence</t>
  </si>
  <si>
    <t>FLUOROURACIL (FLUOROURACIL)(FLUOROURACIL); OXALIPLATIN (OXALIPLATIN) (OXALIPLATIN); IRINOTECAN (IRIOTECAN) (IRINOTECAN); LEUCOVORIN (FOLINIC ACID) (FOLINIC ACID)</t>
  </si>
  <si>
    <t>Febrile neutropenia; Off label use</t>
  </si>
  <si>
    <t>AMPYRA; AUBAGIO</t>
  </si>
  <si>
    <t>Disability; Fatigue; Joint dislocation; Joint swelling; Knee arthroplasty; Joint injury; Sinusitis; Bedridden; Nerve injury; Impaired driving ability; Muscular weakness; Arthralgia; Fall; Product packaging issue; Weight bearing difficulty; Flushing; Ankle fracture; Wheelchair user; Bladder catheterisation</t>
  </si>
  <si>
    <t>DRONEDARONE; DABIGATRAN; HYDROCHLOROTHIAZIDE/OLMESARTAN MEDOXOMIL</t>
  </si>
  <si>
    <t>ENBREL; HUMIRA; STELARA</t>
  </si>
  <si>
    <t>Renal cancer; Pneumonia; Sinusitis; Injury; Drug effect incomplete; Psoriasis</t>
  </si>
  <si>
    <t>METRONIDAZOLE; VITAMINS (VITAMINS /90003601/) (NULL); TRIAMCINOLONE (TRIAMCINOLONE) (TRIAMCINOLONE)</t>
  </si>
  <si>
    <t>TILDIEM; CANDESARTAN (CANDESARTAN) (CANDESARTAN); LORATADINE (LORATADINE) (LORATADINE); RAMIPRIL (RAMIPRIL) (RAMIPRIL)</t>
  </si>
  <si>
    <t>Rash maculo-papular; Food interaction</t>
  </si>
  <si>
    <t>XYREM; XYREM; ATENOLOL (ATENOLOL); SIMVASTATIN (SIMVASTATIN); LISIHEXAL; ANAFRANIL (CLOMIPRAMINE HYDROCHLORIDE); HCT HEXAL ( HYDROCHLOROTHIAZIDE); L-THYROXIN (LEVOTHYROXINE SODIUM); METFORMIN (METFORMIN HYDROCHLORIDE); ASS (ACETYLSALICYLIC ACID); EPHEDRINE (EPHEDRINE HYDROCHLORIDE); VIGIL (MODAFINIL); HUMALOG; PROTAPHANE</t>
  </si>
  <si>
    <t>Bladder neoplasm; Bladder cancer</t>
  </si>
  <si>
    <t>PROPOFOL (MANUFACTURER UNKNOWN) (PROPOFOL) (PROPOFOL); CISATRACURIUM; CEFAZOLIN; REMIFENTANIL HYDROCHLORIDE; REMIFENTANIL HYDROCHLORIDE</t>
  </si>
  <si>
    <t>PROPOFOL (MANUFACTURER UNKNOWN) (PROPOFOL) (PROPOFOL)</t>
  </si>
  <si>
    <t>Hypertriglyceridaemia; Thrombosis in device</t>
  </si>
  <si>
    <t>BENET (RISEDRONATE SODIUM) TABLET</t>
  </si>
  <si>
    <t>PIPERACILLIN/TAZOBACTAM; MEROPENEM</t>
  </si>
  <si>
    <t>OXYCODONE HCL 30MG; OXYCODONE HCL 30MG; GABAPENTIN</t>
  </si>
  <si>
    <t>CHLORHEXIDINE; UNSPECIFIED MEDICATION</t>
  </si>
  <si>
    <t>Anaphylactic reaction; No therapeutic response</t>
  </si>
  <si>
    <t>URSODEOXYCHOLIC ACID; MAGMITT (MAGNESIUM OXIDE)</t>
  </si>
  <si>
    <t>Faecalith; Abdominal pain; Vomiting; Ileus; Intussusception; Malnutrition; Ascites; Pleural effusion</t>
  </si>
  <si>
    <t>KEPPRA; KEPPRA; SODIUM VALPROATE; MEMANTINE; HALOPERIDOL; DIAZEPAM</t>
  </si>
  <si>
    <t>Convulsion; Pancreatitis; Myoclonus; Fall; Head injury; Dyspnoea; Fatigue; Weight increased; Tremor; Balance disorder; Abdominal pain; Dyspepsia; Rash; Globulins increased; Hypoalbuminaemia; Somnolence; Abnormal behaviour; Diarrhoea; Rosacea; Disorientation; Drug administration error; Drug dose omission; Drug effect decreased</t>
  </si>
  <si>
    <t>OXYTROL FOR WOMEN; METFORMIN; GLIMEPIRIDE; JANUVIA</t>
  </si>
  <si>
    <t>Application site erythema; Wrong technique in drug usage process</t>
  </si>
  <si>
    <t>OXYTROL FOR WOMEN; METHADONE HCL; CYMBALTA; FELODIPINE; COLACE; LIDODERM; IBUPROFEN; ADVAIR; SPIRIVA HANDIHALER; PROAIR HFA; OXYGEN; SPACER FOR METERED DOSE INHALER; ATORVASTATIN; ASPIRIN; OMEPRAZOLE; VESICARE; PATANOL; ACIDOPHILUS; CYANOCOBALAMIN; FOLIC ACID; MAGNESIUM (UNSPECIFIED); CHOLECALCIFEROL; ASCORBIC ACID; OMEGA-3 MARINE TRIGLYCERIDES; GLYCERIN (+) MENTHOL (+) XYLITOL/XYLITOL</t>
  </si>
  <si>
    <t>Pollakiuria; Drug ineffective</t>
  </si>
  <si>
    <t>DIPROSTENE</t>
  </si>
  <si>
    <t>Flushing; Muscular weakness; Headache</t>
  </si>
  <si>
    <t>JANUMET XR; METFORMIN</t>
  </si>
  <si>
    <t>PREDNISOLONE (PREDNISOLONE)</t>
  </si>
  <si>
    <t>Chest pain; Electrocardiogram ST segment elevation; Muscle spasms; Coronary artery dissection; Iatrogenic injury</t>
  </si>
  <si>
    <t>AUBAGIO; AMPYRA; GAMUNEX; SYNTHROID; CYANOCOBALAMIN.; DITROPAN XL; BACLOFEN.; PAROXETINE; NASONEX; BENAZEPRIL/HYDROCHLOROTHIAZIDE; GABAPENTIN.</t>
  </si>
  <si>
    <t>Hypertension; Weight increased; Skin burning sensation; Paraesthesia; Peripheral swelling; Joint swelling</t>
  </si>
  <si>
    <t>Oedema peripheral; Hypertension; Paraesthesia; Weight increased; Skin burning sensation</t>
  </si>
  <si>
    <t>FENTANYL; MORPHINE SULFATE; ZOFRAN; LISINOPRIL; AVASTIN; XELODA</t>
  </si>
  <si>
    <t>Renal disorder; Intestinal resection; Colon cancer metastatic; Pain; Hypertension; Malaise</t>
  </si>
  <si>
    <t>Incarcerated hernia; Peritonitis; Catheter site extravasation; Post procedural infection</t>
  </si>
  <si>
    <t>FROVA TABLETS 2.5MG</t>
  </si>
  <si>
    <t>Abortion spontaneous; Exposure during pregnancy</t>
  </si>
  <si>
    <t>DRONEDARONE; DABIGATRAN; SOTALOL HYDROCHLORIDE; COUMADIN; AMIODARONE HYDROCHLORIDE</t>
  </si>
  <si>
    <t>Large intestinal haemorrhage; Drug interaction</t>
  </si>
  <si>
    <t>OXYCODONE HCL 30MG; NEURONTIN; ATIVAN</t>
  </si>
  <si>
    <t>Rash; Drug ineffective</t>
  </si>
  <si>
    <t>DIANEAL LOW CALCIUM; COUMADIN</t>
  </si>
  <si>
    <t>Peripheral artery thrombosis; Cerebrovascular accident</t>
  </si>
  <si>
    <t>Renal failure chronic</t>
  </si>
  <si>
    <t>HEPARIN SODIUM; NAFAMOSTAT; ARGATROBAN</t>
  </si>
  <si>
    <t>Renal failure acute; Anuria; Heparin-induced thrombocytopenia; Heparin-induced thrombocytopenia; Venous stenosis; Thrombosis in device</t>
  </si>
  <si>
    <t>DIANEAL PD2; EXTRANEAL</t>
  </si>
  <si>
    <t>Peritonitis</t>
  </si>
  <si>
    <t>DORYX; CITALOPRAM; PARACETAMOL; PRAMIPEXOLE</t>
  </si>
  <si>
    <t>Circulatory collapse; Vomiting; Pain</t>
  </si>
  <si>
    <t>SUBOXONE; KEPPRA; SIMVASTATIN; TRAZODONE; ASPIRIN</t>
  </si>
  <si>
    <t>Headache; Insomnia; Nausea; Condition aggravated; Paraesthesia; Night sweats; Myocardial infarction</t>
  </si>
  <si>
    <t>VANCOMYCIN (MANUFACTURER UNKNOWN) (VANCOMYCIN) (VANCOMYCIN); MEROPENEM; PANTOPRAZOLE; RIFAMPICIN (RIFAMPICIN); LEVOFLOXACIN (LEVOFLOXACIN); DAPTOMYCIN; METRONIDAZOLE; NAPROXEN; PARACETAMOL; CODEINE PHOSPHATE; METRONIDAZOLE; CEFUROXIME; CLOXACILLIN</t>
  </si>
  <si>
    <t>Toxic epidermal necrolysis; Drug reaction with eosinophilia and systemic symptoms</t>
  </si>
  <si>
    <t>ANDAZOL</t>
  </si>
  <si>
    <t>Pyrexia; No therapeutic response</t>
  </si>
  <si>
    <t>FLUOROURACIL; OXALIPLATIN; LEUCOVORIN</t>
  </si>
  <si>
    <t>DIPHENHYDRAMINE; DOXYLAMINE (DOXYLAMINE)</t>
  </si>
  <si>
    <t>Toxicity to various agents; Completed suicide; Incorrect dose administered</t>
  </si>
  <si>
    <t>Poor peripheral circulation; Peripheral arterial occlusive disease; Post procedural infection; Wound; Wound infection; Diabetic complication</t>
  </si>
  <si>
    <t>Toxicity to various agents; Completed suicide; Brain oedema; Bladder disorder; Medication residue present; Pulmonary oedema</t>
  </si>
  <si>
    <t>DIPHENHYDRAMINE; DOXYLAMINE (DOXYLAMINE); DIAZEPAM (DIAZEPAM)</t>
  </si>
  <si>
    <t>OMEPRAZOLE</t>
  </si>
  <si>
    <t>Subacute cutaneous lupus erythematosus</t>
  </si>
  <si>
    <t>CETIRIZINE 10 MG; DEXTROMETHORPHAN</t>
  </si>
  <si>
    <t>Constipation; Product quality issue</t>
  </si>
  <si>
    <t>Intervertebral disc operation; Spinal laminectomy</t>
  </si>
  <si>
    <t>BACLOFEN INTRATHECAL; FENTANYL.</t>
  </si>
  <si>
    <t>Muscle spasms; Hot flush; Formication; Fall; Drug withdrawal syndrome; Clonus; Device failure</t>
  </si>
  <si>
    <t>Chest pain; Anaphylactic reaction</t>
  </si>
  <si>
    <t>DIANEAL PD2 (ULTRABAG); DIANEAL PD2 (ULTRABAG); DIANEAL PD2 (ULTRABAG); DIANEAL PD2 (ULTRABAG); DIANEAL PD2 (ULTRABAG)</t>
  </si>
  <si>
    <t>Pulmonary thrombosis; Hypotension; Memory impairment; Fluid overload</t>
  </si>
  <si>
    <t>Death; Hypoxia; Delirium; Stress; Pancreatic disorder; Ultrafiltration failure; Dyspnoea</t>
  </si>
  <si>
    <t>Renal cancer; Blood pressure fluctuation; Weight decreased; Hypertension; Renal transplant failure; Hypotension; Nausea</t>
  </si>
  <si>
    <t>Convulsion; Blood sodium decreased</t>
  </si>
  <si>
    <t>DIANEAL LOW CALCIUM (2.5 MEQ/L) PD SOLUTION WITH 2.5% DEXTROSE ^BAXTER; DIANEAL PD-2, PERITONEAL DIALYSIS SOLUTION WITH 2.5% DEXTROSE ^BAXTER^; NUTRINEAL PD4 WITH 1.1% AMINO ACID SOLUTION</t>
  </si>
  <si>
    <t>Peritonitis bacterial; Peritoneal dialysis complication</t>
  </si>
  <si>
    <t>Heart rate irregular; Dyspnoea</t>
  </si>
  <si>
    <t>Hernia; Weight decreased; Hypotension</t>
  </si>
  <si>
    <t>SODIUM VALPROATE (SODIUM VALPROATE); SERTRALINE; OLANZAPINE</t>
  </si>
  <si>
    <t>Stevens-Johnson syndrome; Toxic epidermal necrolysis; Systemic lupus erythematosus</t>
  </si>
  <si>
    <t>Head injury; Fluid overload</t>
  </si>
  <si>
    <t>BAXTER EXTRANEAL PERITONEAL DIALYSIS SOLUTION WITH 7.5% ICODEXTRIN</t>
  </si>
  <si>
    <t>Blood pressure increased; Weight increased</t>
  </si>
  <si>
    <t>Acute myocardial infarction; Disease complication; Hypertension; Pneumonia aspiration; Acute respiratory failure; Sepsis; Fall</t>
  </si>
  <si>
    <t>ZOLPIDEM TABLETS; PARACETAMOL (PARACETAMOL); TRAMADOL (TRAMADOL); BROMAZEPAM (BROMAZEPAM); CETIRIZINE (CETIRIZINE)</t>
  </si>
  <si>
    <t>Anaemia; Gastrointestinal haemorrhage</t>
  </si>
  <si>
    <t>Scrotal swelling; Hernia</t>
  </si>
  <si>
    <t>VENLAFAXINE; REBOXETINE; TRIMIPRAMINE; MIRTAZAPINE; QUETIAPINE; FLUOXETINE; FLUVOXAMINE</t>
  </si>
  <si>
    <t>YAZ; YASMIN; FLUCONAZOLE; HYDROCODONE/ACETAMINOPHEN; PROMETHAZINE; SKELAXIN</t>
  </si>
  <si>
    <t>VENLAFAXINE; VENLAFAXINE; VENLAFAXINE; VENLAFAXINE; VENLAFAXINE; SERTRALINE</t>
  </si>
  <si>
    <t>Pre-eclampsia; Drug withdrawal syndrome</t>
  </si>
  <si>
    <t>YAZ; YASMIN; CODEINE; CODEINE; ADVIL; TYLENOL [PARACETAMOL]; TYLENOL [PARACETAMOL]; TYLENOL #3; MORPHINE; IBUPROFEN</t>
  </si>
  <si>
    <t>ACETYLSALICYLIC ACID (} 100 MG); PARACETAMOL; ETORICOXIB; NAPROXEN</t>
  </si>
  <si>
    <t>YAZ; CELEXA; MICRONOR; ANCEF; MORFINE; LEVAQUIN; PERCOCET</t>
  </si>
  <si>
    <t>ACYCLOVIR [ACICLOVIR]; YAZ</t>
  </si>
  <si>
    <t>Anxiety; Emotional distress; General physical health deterioration; Injury; Pulmonary embolism; Dyspnoea; Chest pain; Pain; Pain</t>
  </si>
  <si>
    <t>Retinal disorder; Retinal neovascularisation; Vision blurred; Product substitution issue; Drug dispensing error; Product quality issue</t>
  </si>
  <si>
    <t>SUBOXONE (RECKITT BENCKISER); CICYCLOMINE; CYMBALTA</t>
  </si>
  <si>
    <t>Rash; Pruritus; Feeling abnormal</t>
  </si>
  <si>
    <t>YASMIN; YAZ; ACETAMINOPHEN W/HYDROCODONE; ACETAMINOPHEN W/HYDROCODONE; MOTRIN; TYLENOL [PARACETAMOL]; MULTIVITAMIN; CALCIUM</t>
  </si>
  <si>
    <t>Pulmonary embolism; Deep vein thrombosis</t>
  </si>
  <si>
    <t>YAZ; LIPITOR; FLUOXETINE; ZESTRIL</t>
  </si>
  <si>
    <t>Deep vein thrombosis; Pulmonary embolism; Deep vein thrombosis; Pulmonary embolism</t>
  </si>
  <si>
    <t>YAZ; YASMIN; PROVERA</t>
  </si>
  <si>
    <t>Deep vein thrombosis; Venous thrombosis</t>
  </si>
  <si>
    <t>YAZ; YASMIN; AZITHROMYCIN; PREDNISONE</t>
  </si>
  <si>
    <t>OMEPRAZOLE; LANSOPRAZOLE</t>
  </si>
  <si>
    <t>XIAPEX (CLOSTRIDIAL COLLAGENASE)</t>
  </si>
  <si>
    <t>Atrial fibrillation; Blood potassium decreased; Dehydration</t>
  </si>
  <si>
    <t>Diabetic complication; Abdominal distension; Dyspnoea; Nausea</t>
  </si>
  <si>
    <t>EXTRANEAL 75MG/ML - SACO - 5 UNIDADE(S) - 2000 ML; FUROSEMIDE; LOSARTAN; NIFEDIPINE; CARVEDILOL; FOLIC ACID; PARICALCITOL; CINACALCET; ESOMEPRAZOLE; SEVELAMER; EPOETIN BETA</t>
  </si>
  <si>
    <t>YAZ; ZYRTEC; BENADRYL</t>
  </si>
  <si>
    <t>Local swelling; Joint swelling</t>
  </si>
  <si>
    <t>Fall; Joint injury</t>
  </si>
  <si>
    <t>Anaemia; Clostridium difficile infection</t>
  </si>
  <si>
    <t>Fall; Chest pain</t>
  </si>
  <si>
    <t>RIBAVIRIN; AVLOCARDYL 160 (PROPRANOLOL); LANTUS (INSULIN GLARGINE); DAIVONEX (CALCIPOTRIOL); METFORMINE (METFORMIN HYDROCHLORIDE); SOF/LDV/PLACEBO(SOFOSBUVIR,LEDISPAVIR</t>
  </si>
  <si>
    <t>Abdominal pain upper; Constipation</t>
  </si>
  <si>
    <t>DIANEAL; EXTRANEAL</t>
  </si>
  <si>
    <t>DIANEAL PD-2 PERITONEAL DIALISIS SOLUTION ULTRABAG WITH 1.5% DEXTROSE; DIANEAL PD-2 PERITONEAL DIALISIS SOLUTION ULTRABAG WITH 2.5% DEXTROSE</t>
  </si>
  <si>
    <t>Myocardial infarction; Cardiac failure; Peritonitis</t>
  </si>
  <si>
    <t>Chest pain; Abdominal distension</t>
  </si>
  <si>
    <t>SARAFEM; STESOLID; OMEPRAZOLE (UNKNOWN) (OMEPRAZOLE) UNK, UNKUNK?; CETIRIZINE; TOPIRAMATE (UNKNOWN) (TOPIRAMATE); ZYPREXA (OLANZAPINE); SEROQUEL (QUETIAPINE FUMARATE); LITHIONIT; OXASCAND; ZUCLOPENTHIXOL ACETATE; HEMINEVRIN; AKINETON; THERALEN; IMOVANE (ZOPICLONE); PROPAVAN; SOBRIL; ERGENYL (VALPROATE SODIUM); INVEGA (PALIPERIDONE); LEVOMEPROMAZINE; PARGITAN; QUETIAPINE; HYDROXYZINE</t>
  </si>
  <si>
    <t>Ovarian germ cell cancer stage II; Amenorrhoea; Weight increased; Galactorrhoea; Tremor; Muscular weakness; Agitation; Dyspnoea; Blood prolactin increased; Palpitations; Aggression; Dyskinesia; Abdominal pain; Hyperhidrosis; Swelling; Muscle spasms; Dysuria; Breast enlargement; Fatigue</t>
  </si>
  <si>
    <t>Subacute cutaneous lupus erythematosus; Disease recurrence</t>
  </si>
  <si>
    <t>Lethargy; Hypophagia; Anxiety; Malaise</t>
  </si>
  <si>
    <t>SUBOXONE</t>
  </si>
  <si>
    <t>Foetal exposure during pregnancy; Drug withdrawal syndrome neonatal</t>
  </si>
  <si>
    <t>SOLIRIS; SOLIRIS</t>
  </si>
  <si>
    <t>Underdose; Blood creatinine increased</t>
  </si>
  <si>
    <t>Infection; Staphylococcal infection; Catheter site infection; Abdominal pain</t>
  </si>
  <si>
    <t>OXYCODONE HCL 30MG; OXYCODONE HCL 30MG; OXYCODONE HCL 30MG; OXYCODONE HCL 30MG; OXYCODONE HCL 30MG; OXYCODONE HCL 30MG</t>
  </si>
  <si>
    <t>Drug ineffective; Counterfeit drug administered</t>
  </si>
  <si>
    <t>SABRIL (FOR ORAL SOLUTION); GLYCOPYRROLATE; CALCIUM CARBONATE; POLY-VI-SOL; CHOLECALCIFEROL; ACETAMINOPHEN; ACETAMINOPHEN; DIAZEPAM</t>
  </si>
  <si>
    <t>Respiratory distress; Feeding disorder; Agitation; Convulsion</t>
  </si>
  <si>
    <t>HEPARIN; IOPAMIRON</t>
  </si>
  <si>
    <t>Maternal exposure during pregnancy; Caesarean section; Premature delivery</t>
  </si>
  <si>
    <t>Transfusion; Rash; Pruritus; Insomnia</t>
  </si>
  <si>
    <t>EYLEA (AFLIBERCEPT) (SOLUTION FOR INJECTION) (AFLIBERCEPT)</t>
  </si>
  <si>
    <t>Blindness unilateral; Visual acuity reduced; Inappropriate schedule of drug administration</t>
  </si>
  <si>
    <t>Rash; Wrong technique in drug usage process</t>
  </si>
  <si>
    <t>PROLIA; CALCIUM; MIRALAX                            /00754501/</t>
  </si>
  <si>
    <t>Cardiac failure congestive; Abdominal pain; Malaise; Constipation; Abdominal distension; Dyspnoea; Nausea</t>
  </si>
  <si>
    <t>Eye pain; Vitreous haemorrhage; Foreign body sensation in eyes</t>
  </si>
  <si>
    <t>PEGINTERFERON ALFA-2B; TELAPREVIR; RIBAVIRIN.</t>
  </si>
  <si>
    <t>Drug reaction with eosinophilia and systemic symptoms; Hepatitis C; Face oedema; Excoriation; Lymphadenopathy; Generalised erythema</t>
  </si>
  <si>
    <t>Physical disability; Foetal cystic hygroma; Pain; Emotional distress; Tension; Multiple injuries; Anhedonia; Loss of employment; Social problem; Life expectancy shortened; Emotional distress; Deformity; Foetal exposure during pregnancy</t>
  </si>
  <si>
    <t>CARBAMAZEPINE</t>
  </si>
  <si>
    <t>Abnormal behaviour; Agitation; Aggression; Screaming; Restlessness; Stab wound; Dissociative fugue; Confusional state; Amnesia; Status epilepticus</t>
  </si>
  <si>
    <t>POMALYST; DEXAMETHASONE; DEXAMETHASONE; DEXAMETHASONE; CARFILZOMIB</t>
  </si>
  <si>
    <t>SIMVASTATIN; RAMIPRIL; ASPIRIN</t>
  </si>
  <si>
    <t>Myalgia; Fatigue; Insomnia; Decreased appetite; Sexual dysfunction</t>
  </si>
  <si>
    <t>Pollakiuria; Condition aggravated; Insomnia</t>
  </si>
  <si>
    <t>REVLIMID; DEXAMETHASONE</t>
  </si>
  <si>
    <t>Intra-abdominal haemorrhage; Infection; Plasma cell myeloma; Full blood count decreased; Pneumonia; Somnolence; Neuropathy peripheral; Constipation; Malaise</t>
  </si>
  <si>
    <t>Toxicity to various agents; Completed suicide; Visceral congestion; Pulmonary oedema; Brain oedema; Oedematous kidney; Intra-abdominal haemorrhage</t>
  </si>
  <si>
    <t>Wrong technique in drug usage process; Overdose; Medication error; No adverse event</t>
  </si>
  <si>
    <t>YAZ; HYDROCODONE W/ACETAMINOPHEN; CIPROFLOXACIN; ACTONEL; LEVAQUIN</t>
  </si>
  <si>
    <t>(CARBOPLATIN); (PACLITAXEL); BEVACIZUMAB</t>
  </si>
  <si>
    <t>Colonic abscess; Large intestine perforation</t>
  </si>
  <si>
    <t>YAZ; YASMIN; OMNICEF; DILAUDID; TORADOL</t>
  </si>
  <si>
    <t>GADAVIST</t>
  </si>
  <si>
    <t>Hypoaesthesia eye; Eye swelling</t>
  </si>
  <si>
    <t>YAZ; YASMIN; AMBIEN; ERYDERM; METFORMIN; BUSPAR; KLONOPIN; ASMANEX; VENTOLIN; XANAX; ZOLPIDEM; PROPRANOLOL; BUSPIRONE; FLUCONAZOLE; AZITHROMYCIN</t>
  </si>
  <si>
    <t>YAZ; YASMIN; OCELLA; CALCIUM CARBONATE; VICODIN; MARIJUANA; DILAUDID</t>
  </si>
  <si>
    <t>YAZ; AUGMENTIN; VICODIN; FLEXERIL; MEVACOR; BIAXIN; PROMETHAZINE; SERTRALINE; XOPENEX; ATROVENT; LEVAQUIN; ZOLOFT; XANAX; RESTORIL</t>
  </si>
  <si>
    <t>YASMIN; YAZ; YAZ; ZOLPIDEM; AMOXICILLIN; PROMETHAZINE; ONDANSETRON; BETAMETHASONE; OXYCODONE; MOTRIN; PRENATAL VITAMINS; HYDROCODONE</t>
  </si>
  <si>
    <t>CHLORHEXIDINE ACTIVE SUBSTANCES: CHLORHEXIDINE</t>
  </si>
  <si>
    <t>Condition aggravated; Drug ineffective; Acanthamoeba keratitis; Necrotising scleritis; Corneal perforation</t>
  </si>
  <si>
    <t>Pulmonary embolism; Embolism venous</t>
  </si>
  <si>
    <t>(METHOTREXATE); MIFAMURTIDE; (CISPLATIN); (DOXORUBICIN)</t>
  </si>
  <si>
    <t>Demyelination; Chills; Confusional state; Aphasia; Toxicity to various agents</t>
  </si>
  <si>
    <t>Vomiting; Nausea; Nasal congestion</t>
  </si>
  <si>
    <t>SUBOXONE; HEROIN</t>
  </si>
  <si>
    <t>Jaundice; Fatigue; Nausea; Drug abuse; Hepatic enzyme increased</t>
  </si>
  <si>
    <t>DOTAREM; PROPOFOL (PROPOFOL) (PROPOFOL)</t>
  </si>
  <si>
    <t>Blindness; Thrombosis; Eye disorder</t>
  </si>
  <si>
    <t>DOTAREM</t>
  </si>
  <si>
    <t>Contrast media reaction</t>
  </si>
  <si>
    <t>METHYLERGOMETRINE; UTERON; FENTANYL; PHENYLEPHRINE; PROPOFOL; DROPERIDOL; OXYTOCIN; BUPIVACAINE</t>
  </si>
  <si>
    <t>Peripartum cardiomyopathy; Pulmonary oedema; Respiratory disorder; Ventricular hypokinesia; Diastolic dysfunction; Ventricular fibrillation; Pericardial effusion; Gestational hypertension; Maternal exposure during pregnancy; Blood uric acid increased; Caesarean section; Urine flow decreased; Left atrial dilatation; Cardiac failure; Aspartate aminotransferase increased; Blood lactate dehydrogenase increased; Blood urea decreased; Blood potassium increased; Prothrombin time shortened; Activated partial thromboplastin time prolonged; Ejection fraction decreased; Ejection fraction decreased</t>
  </si>
  <si>
    <t>FENTANYL; MEPERIDINE</t>
  </si>
  <si>
    <t>Loss of consciousness; Sinus tachycardia; Nervous system disorder; Coma; Respiratory arrest; Incorrect dose administered; Drug abuse; Self-medication</t>
  </si>
  <si>
    <t>Thyroid neoplasm; Goitre</t>
  </si>
  <si>
    <t>DABIGATRAN; DRONEDARONE</t>
  </si>
  <si>
    <t>Drug interaction; Hypomagnesaemia</t>
  </si>
  <si>
    <t>ELIGARD</t>
  </si>
  <si>
    <t>Malignant melanoma</t>
  </si>
  <si>
    <t>ZOLMITRIPTAN; OMEPRAZOLE; DIAZEPAM; PARACETAMOL; LORAZEPAM; PREDNISONE; DEXAMETHASONE; METOCLOPRAMIDE; IBUPROFEN; MULTIVITAMIN; ZOMIG</t>
  </si>
  <si>
    <t>Drug interaction; Breast cancer female</t>
  </si>
  <si>
    <t>Back pain; Knee arthroplasty; Cataract; Procedural pain</t>
  </si>
  <si>
    <t>Large intestine polyp</t>
  </si>
  <si>
    <t>Conduction disorder</t>
  </si>
  <si>
    <t>Haematochezia; Vomiting</t>
  </si>
  <si>
    <t>THEO-DUR; VERTISERC(BETHAHISTINE HYDROCHLORIDE); VERAPAMIL(VERAPAMIL); KEPPRA(LEVETIRACETAM); TRITTICO(TRAZODONE HYDROCHLORIDE); SERETIDE DISCUS(SERETIDE); LEVOFLOXACIN</t>
  </si>
  <si>
    <t>Drug interaction; Drug prescribing error; Convulsion</t>
  </si>
  <si>
    <t>Haemorrhage urinary tract; Haemorrhage; Haemorrhage subcutaneous; Subcutaneous haematoma</t>
  </si>
  <si>
    <t>CETIRIZINE; BETAPACE; XARELTO; PANTOPRAZOLE</t>
  </si>
  <si>
    <t>Dyspnoea; Wheezing</t>
  </si>
  <si>
    <t>HERCEPTIN; PACLITAXEL; DOXORUBICIN; CYCLOPHOSPHAMID; GEMCITABINE; ZOLEDRONIC ACID</t>
  </si>
  <si>
    <t>Accidental exposure to product by child; Expired drug administered; No adverse event; Product quality issue</t>
  </si>
  <si>
    <t>CETIRIZINE 10 MG; CETIRIZINE 10 MG; METOPROLOL SUCCINATE; ALPRAZOLAM; FUROSEMIDE; LEXAPRO; BUPROPION; LYRICA; SPIRONOLACTONE; POTASSIUM; LEVOTHYROXINE</t>
  </si>
  <si>
    <t>Pancreatic carcinoma; Death</t>
  </si>
  <si>
    <t>Drug ineffective; No adverse event; Product quality issue</t>
  </si>
  <si>
    <t>Fatigue; Somnolence</t>
  </si>
  <si>
    <t>OMEPRAZOLE; OMEPRAZOLE</t>
  </si>
  <si>
    <t>Swelling face; Rash</t>
  </si>
  <si>
    <t>Implant site infection</t>
  </si>
  <si>
    <t>SUBOXONE (RECKITT BENCKISER)</t>
  </si>
  <si>
    <t>CSF shunt operation; Convulsion</t>
  </si>
  <si>
    <t>Hypoglycaemia</t>
  </si>
  <si>
    <t>RISPERIDONE; ZOPICLONE; ETHANOL</t>
  </si>
  <si>
    <t>Toxicity to various agents; Medication residue present; Blood alcohol increased</t>
  </si>
  <si>
    <t>YAZ; CEPHALEXIN; HYDROCODONE/ACETAMINOPHEN; IBUPROFEN</t>
  </si>
  <si>
    <t>XARELTO; XARELTO; ASPIRIN; ATORVASTATIN; METOPROLOL SUCCINATE; ESCITALOPRAM; XALATAN; TIMOLOL</t>
  </si>
  <si>
    <t>Cyst rupture; Chromaturia</t>
  </si>
  <si>
    <t>Multiple sclerosis; Psoriasis</t>
  </si>
  <si>
    <t>XARELTO; XARELTO; PLAVIX</t>
  </si>
  <si>
    <t>Diverticulitis; Gastrointestinal haemorrhage; Chest pain; Cerebrovascular accident</t>
  </si>
  <si>
    <t>Ischaemic stroke; Incorrect dose administered</t>
  </si>
  <si>
    <t>Retinal artery occlusion</t>
  </si>
  <si>
    <t>Gastrointestinal haemorrhage; Blood urine present; Mass; Incorrect dose administered</t>
  </si>
  <si>
    <t>EYELEA; IODINE (IODINE); TAREG (VALSARTAN); SEROPLEX (ESCITALOPRAM OXALATE); VENTOLINE /00139501/ (SALBUTAMOL); PREVISCAN/00261401/ (PENTOXFYLLINE)</t>
  </si>
  <si>
    <t>Death; Cardio-respiratory arrest; Multi-organ failure; Malaise; Vomiting; Metabolic acidosis; Aspartate aminotransferase increased; Pneumonia aspiration; General physical health deterioration</t>
  </si>
  <si>
    <t>LOMUSTINE; KEPPRA; FOSAMAX  (UNKNOWN); FRISIUM (UNKNOWN); VITAMIN D/00107901/(UNKNOWN); ASA (UNKNOWN); DECADRON/0016001; NYSTATIN; CALBOLCAL; ETOPOSIDE (ETOPOSIDE); AVASTIN</t>
  </si>
  <si>
    <t>Malignant neoplasm progression; Drug ineffective; Glioblastoma; Oropharyngeal pain; Pyrexia; Convulsion; Body temperature decreased</t>
  </si>
  <si>
    <t>OXYCODONE HCL 15MG</t>
  </si>
  <si>
    <t>OXYCODONE HCL; OXYCODONE HCL; TYLENOL</t>
  </si>
  <si>
    <t>Lung neoplasm malignant; Drug ineffective</t>
  </si>
  <si>
    <t>Cardiac disorder; Post procedural complication</t>
  </si>
  <si>
    <t>REMICADE; VITAMIN A; VITAMIN D; 5-ASA; FISH OIL; FOLIC ACID; UNSPECIFIED HERBAL SUPPLEMENTS</t>
  </si>
  <si>
    <t>REMICADE; ALBUTEROL; BENTYL; IRON; SINGULAIR; MULTIVITAMINS; OMEPRAZOLE; BACTRIM; HYDROCORTISONE</t>
  </si>
  <si>
    <t>Gastrointestinal stoma complication</t>
  </si>
  <si>
    <t>5-ASA; REMICADE; 6-MERCAPTOPURINE; BUDESONIDE.</t>
  </si>
  <si>
    <t>Acute psychosis</t>
  </si>
  <si>
    <t>REMICADE; 5-ASA; BUDESONIDE; HUMIRA; GROWTH HORMONE; INSULIN; SINGULAIR; ADDERALL; FISH OIL; VITAMIN D; MECLIZINE; FOLIC ACID</t>
  </si>
  <si>
    <t>Crohn^s disease</t>
  </si>
  <si>
    <t>Malaise; Cardiac operation</t>
  </si>
  <si>
    <t>CYTARABINE.; DEXAMETHASONE.; VINCRISTINE SULFATE.; CYCLOPHOSPHAMIDE.; DOXORUBICIN HYDROCHLORIDE.; CISPLATIN.; RITUXIMAB; PREDNISONE.</t>
  </si>
  <si>
    <t>Disease progression; Castleman^s disease; Off label use</t>
  </si>
  <si>
    <t>REMICADE; REMICADE; REMICADE; REMICADE; ASACOL</t>
  </si>
  <si>
    <t>GENTAMICIN SULFATE; PIPERACILLIN/TAZOBACTAM; TEICOPLANIN; CALCIUM CARBONATE W/ COLECALCIFEROL; ALENDRONATE; LANSOPRAZOLE; MACROGOL; MIRTAZAPINE; ENEMA</t>
  </si>
  <si>
    <t>LIPCUT; BURANA; REMICADE; METHOTREXATE; PLENDIL; REMICADE; CALCICHEW; METFORMIN; ZOLT; LEVEMIR; DIFORMIN; SIRDALUD</t>
  </si>
  <si>
    <t>Arthritis; Drug effect decreased; Arthritis bacterial</t>
  </si>
  <si>
    <t>REMICADE; REMICADE; REMICADE; METHOTREXATE; PREDONINE; FOLIAMIN; RHEUMATREX; ISCOTIN; BONALON</t>
  </si>
  <si>
    <t>Disseminated tuberculosis</t>
  </si>
  <si>
    <t>OXYCODONE HCL 30MG; IBUPROFEN</t>
  </si>
  <si>
    <t>OXYCODONE HCL 30MG; ROXICODONE</t>
  </si>
  <si>
    <t>Abdominal discomfort; Dizziness; Somnolence</t>
  </si>
  <si>
    <t>ALLOPURINOL (ALLOPURINOL) (ALLOPURINOL); COLCHICINE; ACETAMINOPHEN; ACEMETACIN; ALCOHOL; MORPHINE</t>
  </si>
  <si>
    <t>Anaemia; Melaena; Renal failure acute; Hypoglycaemia; Hepatic failure; Metabolic acidosis; Hepatitis acute; Pancreatitis; Gastrointestinal haemorrhage; Pancytopenia; Coagulopathy; Multi-organ failure; Overdose; Poisoning; Vomiting; Diarrhoea; Abdominal pain; Headache; Exposure via ingestion; Completed suicide; Intentional self-injury</t>
  </si>
  <si>
    <t>OXYTROL FOR WOMEN; DAYPRO; NAPROXEN; TRAMADOL HYDROCHLORIDE</t>
  </si>
  <si>
    <t>Application site irritation; Application site erythema; Product quality issue</t>
  </si>
  <si>
    <t>TRAMACET; JUVELAN; DIART; PLETAAL; SODIUM CHLORIDE; OPALMON; MOSAPRIDE CITRATE; GASCON; LAC-B</t>
  </si>
  <si>
    <t>Poor quality sleep</t>
  </si>
  <si>
    <t>CETIRIZINE; BENICAR; COUMADIN; ALLOPURINOL; SYNTHROID; JANUVIA; LIPITOR</t>
  </si>
  <si>
    <t>CETIRIZINE; POVIDONE</t>
  </si>
  <si>
    <t>Nausea; Cold sweat; Gastrointestinal disorder</t>
  </si>
  <si>
    <t>Fatigue; Nightmare</t>
  </si>
  <si>
    <t>Expired product administered; Product commingling; No adverse event</t>
  </si>
  <si>
    <t>CARBOPLATIN; CARBOPLATIN; CARBOPLATIN; CARBOPLATIN; CARBOPLATIN; CARBOPLATIN; CARBOPLATIN; CARBOPLATIN; CARBOPLATIN; PLACITAXEL (MANUFACTURER UNKNOWN) (PACLITAXEL) (PACLITAXEL); PLACITAXEL (MANUFACTURER UNKNOWN) (PACLITAXEL) (PACLITAXEL); PLACITAXEL (MANUFACTURER UNKNOWN) (PACLITAXEL) (PACLITAXEL); PLACITAXEL (MANUFACTURER UNKNOWN) (PACLITAXEL) (PACLITAXEL); PLACITAXEL (MANUFACTURER UNKNOWN) (PACLITAXEL) (PACLITAXEL); PLACITAXEL (MANUFACTURER UNKNOWN) (PACLITAXEL) (PACLITAXEL); PLACITAXEL (MANUFACTURER UNKNOWN) (PACLITAXEL) (PACLITAXEL); PLACITAXEL (MANUFACTURER UNKNOWN) (PACLITAXEL) (PACLITAXEL); THERAPEUTIC RADIOPHARMACEUTICALS</t>
  </si>
  <si>
    <t>Radiation pneumonitis; Pulmonary toxicity</t>
  </si>
  <si>
    <t>Drug ineffective; Product packaging issue; Product quality issue</t>
  </si>
  <si>
    <t>SIMVASTATIN; SIMVASTATIN; EZETROL</t>
  </si>
  <si>
    <t>Muscle injury; Pain; Muscle spasms; Nightmare; Fatigue</t>
  </si>
  <si>
    <t>ACETYLSALICYLIC ACID (} 100 MG)</t>
  </si>
  <si>
    <t>Analgesic asthma syndrome; Gastroenteritis eosinophilic</t>
  </si>
  <si>
    <t>Chronic myeloid leukaemia; Neoplasm progression; Drug resistance; Brain stem stroke; Brain stem thrombosis; Thrombosis; Hepatic necrosis; Thrombocytosis</t>
  </si>
  <si>
    <t>Petit mal epilepsy; Eye movement disorder; Drug ineffective</t>
  </si>
  <si>
    <t>VELCADE; DOXIL; DEXAMETHASONE</t>
  </si>
  <si>
    <t>RISPERDAL; DILTIAZEM; OMEPRAZOLE; KARDEGIC; CRESTOR; FUNGIZONE; SPECIAFOLDINE; COVERSYL</t>
  </si>
  <si>
    <t>Electrocardiogram repolarisation abnormality; Electrocardiogram QT prolonged</t>
  </si>
  <si>
    <t>RISPERDAL; PHENOBAL</t>
  </si>
  <si>
    <t>CIRCADIN; RISPERIDONE.; STRATTERA; STRATTERA; STRATTERA; STRATTERA; STRATTERA; CITALOPRAM; SERTRALINE; SERTRALINE; QUETIAPINE.; STRATTERA; STRATTERA</t>
  </si>
  <si>
    <t>Attention deficit/hyperactivity disorder; Bipolar I disorder; Merycism; Sedation; Somnolence; Major depression; Depression; Agitation</t>
  </si>
  <si>
    <t>VELCADE; DEXAMETHASONE</t>
  </si>
  <si>
    <t>Rheumatic disorder; Neuropathy peripheral</t>
  </si>
  <si>
    <t>REMODULIN (INJECTION FOR INFUSION) (TREPROSTINIL SODIUM)</t>
  </si>
  <si>
    <t>Pulse absent; Haemorrhoidal haemorrhage; Pleural effusion; Somnolence; Haematuria; Diverticulum; Acute coronary syndrome; Faecaloma; Fibrosis; Urinary retention; Unresponsive to stimuli; Hepatic congestion; Renal failure chronic; Myocarditis; Colitis ulcerative; Haemoglobin decreased; Pulmonary oedema; Arteriosclerosis; Spleen congestion; Kidney small; Pericarditis; Sudden death; Rectal haemorrhage; Gastrointestinal haemorrhage; Mitral valve disease</t>
  </si>
  <si>
    <t>ACEON; DICLOFENAC (DICLOFENAC); FUROSEMIDE (FUROSEMIDE)</t>
  </si>
  <si>
    <t>Diarrhoea; Cerebrovascular disorder; Renal failure acute; Acidosis; Hyperphosphataemia; Hyperkalaemia</t>
  </si>
  <si>
    <t>FLUOROURACIL; CISPLATIN (CISPLATIN) (CISPLATIN); THERAPEUTIC RADIOPHARMACEUTICALS</t>
  </si>
  <si>
    <t>Pneumonitis</t>
  </si>
  <si>
    <t>FLUOROURACIL; OXALIPLATIN (OXALIPLATIN) (OXALIPLATIN); IRINOTECAN; LEUCOVORIN (FOLINIC ACID) (FOLINIC ACID)</t>
  </si>
  <si>
    <t>VIMPAT</t>
  </si>
  <si>
    <t>Brain neoplasm; Convulsion</t>
  </si>
  <si>
    <t>GAMMAGARD S/D 10, POEDER VOOR INFUSIEVLOEISTOF; GAMMAGARD S/D 10, POEDER VOOR INFUSIEVLOEISTOF; GAMMAGARD S/D 5, POEDER VOOR INFUSIEVLOEISTOF; GAMMAGARD S/D 5, POEDER VOOR INFUSIEVLOEISTOF</t>
  </si>
  <si>
    <t>REMODULIN</t>
  </si>
  <si>
    <t>RECOMBINANT HUMAN FOLLICLE-STIMULATING HORMONE (R-HFSH); RECOMBINANT HUMAN FOLLICLE-STIMULATING HORMONE (R-HFSH); CHORIONIC GONADOTROPHIN</t>
  </si>
  <si>
    <t>CEREZYME; LAMICTAL; LAMOTRIGINE</t>
  </si>
  <si>
    <t>Hernia; Staphylococcal infection; Mania; Nervous system disorder; Migraine; Insomnia; Fall; Convulsion</t>
  </si>
  <si>
    <t>OMNISCAN; OMNISCAN; MAGNEVIST; MAGNEVIST; MAGNEVIST; VERAPAMIL; DIOVAN; CELEBREX; HCTZ</t>
  </si>
  <si>
    <t>RISPERDAL; ABILIFY; ABILIFY; ABILIFY; LOXAPAC; CANNABIS</t>
  </si>
  <si>
    <t>Impulse-control disorder</t>
  </si>
  <si>
    <t>DOXORUBICIN; FLOUROURACIL; CYCLOPHOSPHAMIDE</t>
  </si>
  <si>
    <t>Hepatitis B; Hepatic failure</t>
  </si>
  <si>
    <t>XARELTO; ATORVASTATIN; CYANOCOBALAMINE; PREGABALIN; LORAZEPAM; GLIBENCLAMIDE; LOPERAMIDE HYDROCHLORIDE; METFORMIN; LISINOPRIL; BISOPROLOL; SALMETEROL  XINAFOATE; CICLESONIDE; SALBUTAMOL; GLYCERYL TRINITRATE; ALLOPURINOL; PARACETAMOL; TAMSULOSIN HYDROCHLORIDE; ACETYLSALICYLIC ACID; FUROSEMIDE; ISOSORBIDE MONONITRATE</t>
  </si>
  <si>
    <t>CRESTOR; XARELTO; XARELTO</t>
  </si>
  <si>
    <t>Memory impairment; Cardiac failure congestive</t>
  </si>
  <si>
    <t>JAKAVI; JAKAVI; JAKAVI; JAKAVI; JAKAVI</t>
  </si>
  <si>
    <t>Splenomegaly; Anaemia; Drug resistance; Platelet count decreased</t>
  </si>
  <si>
    <t>SODIUM CHLORIDE 0.9% INTRAVENOUS INFUSION BP; SODIUM CHLORIDE 0.9% INTRAVENOUS INFUSION BP; RITUXIMAB; RITUXIMAB; PARACETAMOL; HYDROCORTISONE; CHLORPHENAMINE</t>
  </si>
  <si>
    <t>Throat irritation; Paraesthesia; Throat irritation; Oral discomfort; Malaise</t>
  </si>
  <si>
    <t>SALINE; FRESNIUS 2008 TWISTER REVERSE FLOW OPTFLUX 180NRE; DIALYZER; DIALYSIS MACHINE 2008K</t>
  </si>
  <si>
    <t>Cardiovascular disorder; Unresponsive to stimuli; Pulse absent; Respiratory arrest</t>
  </si>
  <si>
    <t>Dermatitis contact; Rash pruritic</t>
  </si>
  <si>
    <t>DIANEAL LOW CALCIUM; DIANEAL LOW CALCIUM; DIANEAL LOW CALCIUM; DIANEAL LOW CALCIUM; DIANEAL LOW CALCIUM; DIANEAL LOW CALCIUM</t>
  </si>
  <si>
    <t>MEPROBAMATE; FENTANYL; DIAZEPAM; CARISOPRODOL</t>
  </si>
  <si>
    <t>Unresponsive to stimuli; Toxicity to various agents; Resuscitation</t>
  </si>
  <si>
    <t>SODIUM CHLORIDE 0.9% INTRAVENOUS INFUSION BP; SODIUM CHLORIDE 0.9% INTRAVENOUS INFUSION BP; RITUXIMAB; RITUXIMAB; HYDROCORTISONE; PARACETAMOL; HYDROCORTISONE; HYDROCORTISONE; CHLORPHENAMINE; CHLORPHENAMINE</t>
  </si>
  <si>
    <t>Throat irritation; Headache; Chest discomfort</t>
  </si>
  <si>
    <t>SPIRIVA; PROAIR</t>
  </si>
  <si>
    <t>Migraine with aura; Gingival disorder; Gingival discolouration</t>
  </si>
  <si>
    <t>Delusion</t>
  </si>
  <si>
    <t>CISPLATIN; DOCETAXEL; THERAPEUTIC RADIOPHARMACEUTICALS</t>
  </si>
  <si>
    <t>Chronic obstructive pulmonary disease; Bronchospasm</t>
  </si>
  <si>
    <t>NEXAVAR; NEXAVAR; NEXAVAR</t>
  </si>
  <si>
    <t>Skin haemorrhage; Diarrhoea; Angina pectoris; Vertigo; Constipation; Hospitalisation; Tremor</t>
  </si>
  <si>
    <t>Ectopic pregnancy with contraceptive device; Ruptured ectopic pregnancy; Peritoneal haemorrhage; Amenorrhoea; Abdominal pain; Drug ineffective</t>
  </si>
  <si>
    <t>Hepatocellular carcinoma</t>
  </si>
  <si>
    <t>Hepatic adenoma</t>
  </si>
  <si>
    <t>KINERET; METHYLPREDNISOLONE (METHYLPREDNISOLONE); PREDNISOLONE (PREDNISOLONE) (PREDNISOLONE); ASPIRIN (ACETYLSALICYLIC ACID)</t>
  </si>
  <si>
    <t>Amniotic fluid volume decreased; Arthritis; Caesarean section; Maternal exposure during pregnancy</t>
  </si>
  <si>
    <t>NEXAVAR; NEXAVAR</t>
  </si>
  <si>
    <t>Asthenia; Hypoaesthesia</t>
  </si>
  <si>
    <t>GAMMAGARD LIQUID; GAMMAGARD LIQUID</t>
  </si>
  <si>
    <t>Extravasation; Weight increased</t>
  </si>
  <si>
    <t>STERILE WATER FOR INJECTION</t>
  </si>
  <si>
    <t>LACTATED RINGER^S INJECTION, USP; 0.9% SODIUM CHLORIDE</t>
  </si>
  <si>
    <t>Drug dispensing error; Intercepted medication error</t>
  </si>
  <si>
    <t>ETOPOSIDE.; HOLOXAN 2000 MG, POUDRE POUR USAGE PARENT?RAL; HOLOXAN 2000 MG, POUDRE POUR USAGE PARENT?RAL; ETOPOSIDE.</t>
  </si>
  <si>
    <t>Epistaxis; Leukopenia; Anaemia; Thrombocytopenia</t>
  </si>
  <si>
    <t>KINERET</t>
  </si>
  <si>
    <t>Foetal exposure during pregnancy; Congenital central nervous system anomaly</t>
  </si>
  <si>
    <t>GAMMAGARD LIQUID; GAMMAGARD LIQUID; HIZENTRA; HIZENTRA; METOPROLOL; LOSARTAN POTASSIUM</t>
  </si>
  <si>
    <t>Ear infection; Mastoiditis; Hypertension; Blood pressure increased</t>
  </si>
  <si>
    <t>MEPROBAMATE; FENTANYL; PROMETHAZINE; MITAZAPINE; ACETAMINOPHEN W/HYDROCODONE; FENTANYL; PROMETHAZINE; MIRTAZAPINE; ACETAMINOPHEN W/HYDROCODONE; CARISOPRODOL; MEPROBAMATE</t>
  </si>
  <si>
    <t>Drug abuse; Toxicity to various agents; Cardiomegaly; Left ventricular hypertrophy; Hypertensive cardiomyopathy; Pneumonia; Contusion; Excoriation; Pulmonary oedema; Pulmonary congestion</t>
  </si>
  <si>
    <t>DOXORUBICIN; DOXORUBICIN; DOXORUBICIN; CYCLOPHOSPHAMIDE; CYCLOPHOSPHAMIDE; CYCLOPHOSPHAMIDE; VINCRISTINE; VINCRISTINE; VINCRISTINE; PREDNISOLONE; PREDNISOLONE; PREDNISOLONE; RITUXIMAB; RITUXIMAB; RITUXIMAB; VELCADE; PARACETAMOL; OMEPRAZOLE; LENOGRASTIM; DOMPERIDONE; CHLORPHENAMINE; HYDROCORTISONE; ONDANSETRON</t>
  </si>
  <si>
    <t>Neutropenic sepsis; Anaemia; Infection; Hypophosphataemia; Pyrexia; Malaise</t>
  </si>
  <si>
    <t>Nausea; Gastrointestinal disorder</t>
  </si>
  <si>
    <t>OXYCODONE HCL 30MG; OXYCODONE HCL 15MG</t>
  </si>
  <si>
    <t>Haemorrhagic stroke</t>
  </si>
  <si>
    <t>OMNISCAN; OMNISCAN; GADOLINIUM (UNSPECIFIED); MAGNEVIST; MAGNEVIST; MAGNEVIST</t>
  </si>
  <si>
    <t>Hypersensitivity; Urticaria</t>
  </si>
  <si>
    <t>PARAGARD 380A; ZYRTEC</t>
  </si>
  <si>
    <t>Feeling hot; Cold sweat; Nausea; Dizziness; Back pain; Abdominal pain</t>
  </si>
  <si>
    <t>INSULATARD FLEXPEN HM(GE); DIAPREL; INSULATARD FLEXPEN HM(GE); METFORMIN; NPH INSULIN; FIASP 3ML PDS290</t>
  </si>
  <si>
    <t>Injury; Hypoglycaemia; Fall</t>
  </si>
  <si>
    <t>SUBOXONE; SUBOXONE</t>
  </si>
  <si>
    <t>Application site burn</t>
  </si>
  <si>
    <t>Caesarean section; Renal aplasia; Congenital central nervous system anomaly; Hypoglycaemia; Maternal drugs affecting foetus; Hypopituitarism foetal</t>
  </si>
  <si>
    <t>LAZANDA</t>
  </si>
  <si>
    <t>BUPRENORPHINE W/NALOXONE; CLONIDINE</t>
  </si>
  <si>
    <t>Convulsion; Nervousness; Constipation; Breast disorder; Drug withdrawal syndrome; Pain; Arthralgia; Bone pain; Dizziness; Nausea; Vomiting; Dry mouth; Swollen tongue; Mood swings; Urinary incontinence; Memory impairment; Vision blurred; Weight decreased; Gait disturbance; Balance disorder; Insomnia; Decreased appetite; Restlessness; Fall; Muscle spasms; Road traffic accident; Underdose</t>
  </si>
  <si>
    <t>RITUXAN</t>
  </si>
  <si>
    <t>Abortion spontaneous; Pregnancy; Maternal drugs affecting foetus</t>
  </si>
  <si>
    <t>HYDROCHLOROTHIAZIDE; RISPERIDONE; SERTRALINE; GLIBOMET</t>
  </si>
  <si>
    <t>Lactic acidosis; Overdose; Vomiting; Lethargy; Haemodialysis; Hypotension; Metabolic acidosis; Azotaemia; Diabetic ketoacidosis; Drug prescribing error; Toxicity to various agents; Medication error</t>
  </si>
  <si>
    <t>EXEMESTANE PFIZER; ENALAPRIL; MONO-EMBOLEX; L-THYROXIN; NITRENDIPINE; AFINITOR; EXEMESTANE PFIZER; TOREM; AFINITOR; ZOMETA; ENALAPRIL</t>
  </si>
  <si>
    <t>Sleep disorder; Diarrhoea; Chest pain; Diarrhoea; Dysaesthesia; Aspartate aminotransferase increased; Abdominal pain lower; Nausea; Rash; Stomatitis; Dry mouth; Alopecia; Cystitis; Alanine aminotransferase increased; Dysgeusia; Blood creatinine increased; Musculoskeletal pain; Dizziness; Urinary tract infection; Weight decreased; Constipation; Pain in extremity; Vomiting; Oedema peripheral; Blood creatinine increased; Weight decreased; Fatigue; Escherichia test positive; Rash</t>
  </si>
  <si>
    <t>REMICADE; REMICADE; AZATHIOPRINE</t>
  </si>
  <si>
    <t>Enterocutaneous fistula; Renal neoplasm; Ileal stenosis; Ileal perforation; Renal impairment</t>
  </si>
  <si>
    <t>DICLOFENAC</t>
  </si>
  <si>
    <t>Vanishing bile duct syndrome</t>
  </si>
  <si>
    <t>Pulmonary mass; Cough; Sinus disorder; Pain; Influenza</t>
  </si>
  <si>
    <t>VICTOZA; SIMVASTATIN; LISINOPRIL; LASIX                              /00032601/</t>
  </si>
  <si>
    <t>Pancreatic carcinoma stage IV; Lipase increased</t>
  </si>
  <si>
    <t>XENAZINE (12.5 MILLIGRAM, TABLET) (TETRABENAZINE)</t>
  </si>
  <si>
    <t>BYETTA; VICTOZA; LEVEMIR; BYETTA; LANTUS; METFORMIN</t>
  </si>
  <si>
    <t>METFORMIN; LIRAGLUTIDE FLEXPEN; CRESTOR; LANTUS</t>
  </si>
  <si>
    <t>Nausea; Abdominal pain upper; Vomiting</t>
  </si>
  <si>
    <t>VICTOZA; VICTOZA; AAS; CRESTOR; CRESTOR; ALDACTONE                          /00006201/; XARELTO; AMIODARONE; VASTAREL</t>
  </si>
  <si>
    <t>Cardiac failure; Viral infection; Weight decreased</t>
  </si>
  <si>
    <t>VICTOZA; GLYBURIDE; METFORMIN; LISINOPRIL</t>
  </si>
  <si>
    <t>Cholecystitis; Gallbladder disorder</t>
  </si>
  <si>
    <t>LANTUS; VICTOZA; HUMALOG; BYETTA</t>
  </si>
  <si>
    <t>Pancreatic carcinoma; Pancreatitis</t>
  </si>
  <si>
    <t>IRBESARTAN; SPIRONOLACTONE; LASIX; DILATREND; ATORVASTATIN; RANITIDINE; TRIMETAZIDINE; HYDROCHLOROTHIAZIDE</t>
  </si>
  <si>
    <t>Abdominal pain upper; Angina unstable; Cold sweat; Vomiting; Nausea</t>
  </si>
  <si>
    <t>ROPIVACAINE; INTRALIPID</t>
  </si>
  <si>
    <t>Lethargy; Bradycardia; Tinnitus; Dysgeusia; Hallucination; Electrocardiogram QRS complex prolonged; Electrocardiogram QT prolonged; Ejection fraction decreased; Cardiac arrest; Troponin I increased</t>
  </si>
  <si>
    <t>OXYCODONE HCL 5MG; HYDROCODONE BITARTRATE / ACETAMINOPHEN 10MG/325MG; PRILOSEC</t>
  </si>
  <si>
    <t>Back pain; Abdominal pain lower; Abdominal pain upper</t>
  </si>
  <si>
    <t>Pain; Confusional state; Somnolence; Drug ineffective</t>
  </si>
  <si>
    <t>ARICEPT; MEMARY; RISPERIDONE; DIOVAN; ALDACTONE A; BESACOLIN; MAGMITT</t>
  </si>
  <si>
    <t>Decreased appetite; Marasmus</t>
  </si>
  <si>
    <t>OXYCODONE HCL 30MG; OXYCODONE; OXYCONTIN</t>
  </si>
  <si>
    <t>BACLOFEN INTRATHECAL</t>
  </si>
  <si>
    <t>Dyspnoea; Asthenia; Lung disorder; Skin toxicity; Cough</t>
  </si>
  <si>
    <t>Cerebral cyst; Hydrocephalus</t>
  </si>
  <si>
    <t>Abscess; Intestinal stenosis; Drug specific antibody present; Abdominal pain; Asthenia</t>
  </si>
  <si>
    <t>COMTESS; MADOPAR; SINEMET; SEROQUEL; ANTIEMETICS</t>
  </si>
  <si>
    <t>Akinesia; Aphagia; Aphasia; Loss of consciousness; Quality of life decreased; Dehydration; Withdrawal syndrome; Dyskinesia; Drug dose omission</t>
  </si>
  <si>
    <t>XYREM; XYREM; FERROUS FUMARATE; ONE A DAY WOMEN^S (ASCORBIC ACID, BETACAROTENE, BIOTIN CALCIUM CARBONATE, CALCIUM PANTOTHENATE, CHROMIC CHLORIDE, COLECALCIFEROL, CYANOCOBALAMIN, DL-ALPHA TOCOPHERYL ACETATE, FERROUS FUMARATE, FOLIC ACID, MAGNESIUM OXIDE, MANGANESE SULFATE, NICOTINAMIDE,; CALCIUM DS (CALCIUM CARBONATE, COLECALCIFEROL); MAGNESIUM (MAGNESIUM HYDROXIDE); VITAMIN C (ASCORBIC ACID); SODIUM CHLORIDE; L-ACETYL-CARNITINE (ACETYLCARNITINE); ALPHA LIPOIC ACID; SUPER B VITAMIN (VITAMIN B COMPLEX); OMEGA 3 ( SALMON OIL); OPTIFERIN-C; ESTER-C WITH BIOFLAVINOIDS; CORTEX VEGETARIAN CAPSULES; UBIQUINOL CO Q 10; ULTRA B 100 COMPLEX; MEDI-CLEAR PROTEIN SUPPLEMENT; GRAND FLEX-GLUCOSAMINE; DHEA; CAL-MAG; CLONAZEPAM; RANITIDINE; CARDURA; K-DUR; LYRICA; TEKTURNA; FERROUS SULFATE; MESTINON; MIRTAZAPINE; LEVSIN; AMITIZA; L-CARNITINE; ZANAFLEX; VOLTAREN; NITROQUICK; CLARITIN; IMITREX; CATAPRES; BETAPACE; NAPROSYN; HYDROCORTISONE; FLUDROCORTISONE ACETATE; XYZAL; BUSPAR; CIPRO; DIFLUCAN</t>
  </si>
  <si>
    <t>Death; Phaeochromocytoma</t>
  </si>
  <si>
    <t>OXYCODONE HCL 30MG; OXYCODONE HCL 30MG; OXYCODONE; OXYCODONE</t>
  </si>
  <si>
    <t>Eyelid oedema</t>
  </si>
  <si>
    <t>EXELON; EXELON; EXELON; EXELON</t>
  </si>
  <si>
    <t>Memory impairment; Application site rash; Application site erythema; No therapeutic response</t>
  </si>
  <si>
    <t>OXYCODONE HCL; OPANA ER 10MG</t>
  </si>
  <si>
    <t>OXYCODONE HCL; OXYMORPHONE HYDROCHLORIDE; LIDODERM; VICODIN; TRAMADOL; GABAPENTIN; SIMVASTATIN; LIPITOR; CRESTOR; CHOLESTYRAMINE; RED YEAST RICE; PRAVACHOL; LOVASTATIN</t>
  </si>
  <si>
    <t>Malaise; Dizziness</t>
  </si>
  <si>
    <t>BEVACIZUMAB; IRINOTECAN; TETRAHYDROFOLATE; 5-FU; 5-FU</t>
  </si>
  <si>
    <t>FLUDARABINE; BUSULFAN; ANTITHYMOCYTE GLOBULIN</t>
  </si>
  <si>
    <t>Drug-induced liver injury; Hepatic necrosis</t>
  </si>
  <si>
    <t>FLUDARABINE; RITUXIMAB</t>
  </si>
  <si>
    <t>MYCOPHENOLATE MOFETIL</t>
  </si>
  <si>
    <t>Infection; Embolism</t>
  </si>
  <si>
    <t>CHANTIX; LEVAQUIN</t>
  </si>
  <si>
    <t>Drug interaction; Suicidal ideation</t>
  </si>
  <si>
    <t>SOMATULINE AUTOSOLUTION 90MG; PANTOZOL; PANTOZOL; SERETIDE; SERETIDE; PARACETAMOL; PARACETAMOL; NOVALGIN; NOVALGIN</t>
  </si>
  <si>
    <t>Hepatic embolisation; Obstruction</t>
  </si>
  <si>
    <t>DECITABINE; FLUDARABINE; BUSULFAN; TOTAL BODY IRRIDATION; CYCLOPHOSPHAMIDE; MYCOPHENOLATE MOFETIL; TACROLIMUS; FILGRASTIM</t>
  </si>
  <si>
    <t>Decreased appetite; Nausea; Diarrhoea; Mucosal inflammation; Pancytopenia</t>
  </si>
  <si>
    <t>CEREZYME; CEREZYME; URBANYL; URBANYL; RIVOTRIL</t>
  </si>
  <si>
    <t>Staphylococcus test positive; Convulsion; Device related infection; Pyrexia; Infusion related reaction; Chills</t>
  </si>
  <si>
    <t>CHANTIX; AVELOX</t>
  </si>
  <si>
    <t>PLAN B ONE-STEP; TYLENOL; AMOXICILLIN</t>
  </si>
  <si>
    <t>Urine abnormality; Dizziness; Headache; Fatigue</t>
  </si>
  <si>
    <t>Arthropathy; Arthralgia</t>
  </si>
  <si>
    <t>Systemic lupus erythematosus; Nasal disorder</t>
  </si>
  <si>
    <t>CELEBREX; LIPITOR; LYRICA</t>
  </si>
  <si>
    <t>Spinal disorder</t>
  </si>
  <si>
    <t>Hallucination, auditory; Hallucination, visual; Drug ineffective; Memory impairment</t>
  </si>
  <si>
    <t>GEODON</t>
  </si>
  <si>
    <t>Pneumonia; Hunger; Oropharyngeal pain</t>
  </si>
  <si>
    <t>Hypersensitivity; Pharyngeal oedema; Throat irritation; Swelling face; Lip swelling</t>
  </si>
  <si>
    <t>RABEFINE; AMOXICILLIN; METRONIDAZOLE; CRESTOR</t>
  </si>
  <si>
    <t>Haematochezia; Vomiting; Abdominal pain</t>
  </si>
  <si>
    <t>IRINOTECAN HCL; AVASTIN; FLUOROURACIL; LEDERFOLIN</t>
  </si>
  <si>
    <t>Proteinuria</t>
  </si>
  <si>
    <t>Aphagia; Pain</t>
  </si>
  <si>
    <t>Pneumonia; Bronchitis; Cough</t>
  </si>
  <si>
    <t>DABIGATRAN; ASPIRIN; DRONEDARONE; LORTAB; PROSCAR</t>
  </si>
  <si>
    <t>Abdominal pain upper; Gastrointestinal haemorrhage; Intestinal ischaemia; Dialysis</t>
  </si>
  <si>
    <t>STILNOX; TERCIAN; SEROPLEX; SERESTA</t>
  </si>
  <si>
    <t>Electrocardiogram QT prolonged; Intentional overdose; Coma</t>
  </si>
  <si>
    <t>RISPERDAL; RISPERDAL</t>
  </si>
  <si>
    <t>Somnolence; Hypophagia; Fluid intake reduced; Fall</t>
  </si>
  <si>
    <t>VFEND</t>
  </si>
  <si>
    <t>Blood calcium abnormal; Procedural hypertension</t>
  </si>
  <si>
    <t>Incorrect drug administration duration; Off label use; Drug effect decreased</t>
  </si>
  <si>
    <t>KYNAMRO; AMLODIPINE/BENAZEPRIL; OMEPRAZOLE; VITAMIN D</t>
  </si>
  <si>
    <t>VENLAFAXINE; PAROXETINE; SERTRALINE; MIRTAZAPINE; AGOMELATINE; VALPROIC ACID; OLANZAPINE; ARIPIPRAZOLE</t>
  </si>
  <si>
    <t>RABEPRAZOLE</t>
  </si>
  <si>
    <t>ERLOTINIB TABLET; TRAZODONE; MORPHINE SULFATE; DILAUDID; CREON; MEGACE; PROCHLORPERAZINE; SEROQUEL; ZOLOFT; ATIVAN</t>
  </si>
  <si>
    <t>ERLOTINIB TABLET; ERLOTINIB TABLET; CYMBALTA; FLECAINIDE                         /00627102/; GAS-X; MAALOX                             /07357001/; DIGOXIN; SEROQUEL; LEUKINE; FOLIC ACID</t>
  </si>
  <si>
    <t>Atrial fibrillation; Eructation; Flatulence; Abdominal discomfort; Hyperchlorhydria</t>
  </si>
  <si>
    <t>Face oedema</t>
  </si>
  <si>
    <t>TACROLIMUS MR4 CAPSULES; MUCOSTEN; FLAVIN ADENINE DINUCLEOTIDE; ONEFLU; NYSTATIN; PANTOLOC                           /01263204/; TEPRA; MOTILITONE; ALMAGEL-F; SEPTRIN</t>
  </si>
  <si>
    <t>Multi-organ failure; Sepsis; Acinetobacter test positive</t>
  </si>
  <si>
    <t>ADDERALL XR 30MG; ADDERALL XR 30MG</t>
  </si>
  <si>
    <t>Treatment failure</t>
  </si>
  <si>
    <t>Myocardial infarction; Pneumonia</t>
  </si>
  <si>
    <t>PROGRAF; CELLCEPT                           /01275102/; CORTICOSTEROIDS</t>
  </si>
  <si>
    <t>Renal transplant; Infection</t>
  </si>
  <si>
    <t>CELLCEPT; HYDREA; INEXIUM                            /01479302/; PREVISCAN                          /00789001/; TRANXENE T-TAB; ADVAGRAF</t>
  </si>
  <si>
    <t>Mental disorder; Psychiatric decompensation</t>
  </si>
  <si>
    <t>FUNGUARD; CORTICOSTEROID NOS; CORTICOSTEROID NOS; ACYCLOVIR                          /00587301/; ITRACONAZOLE; CHLORHEXIDINE</t>
  </si>
  <si>
    <t>Drug ineffective for unapproved indication; Intentional drug misuse; Acanthamoeba keratitis</t>
  </si>
  <si>
    <t>PROGRAF; AZACITIDINE; FLUDARABINE; ARA-C; CYCLOPHOSPHAMIDE; METHOTREXATE</t>
  </si>
  <si>
    <t>Drug ineffective; Acute graft versus host disease</t>
  </si>
  <si>
    <t>ALDACTONE A; SYMMETREL</t>
  </si>
  <si>
    <t>Urinary retention</t>
  </si>
  <si>
    <t>TARCEVA; OMEPRAZOLE; XARELTO; PREDNISONE; PREDNISONE</t>
  </si>
  <si>
    <t>LAMOTRIGINE</t>
  </si>
  <si>
    <t>Depression; Suicidal ideation; Loss of employment; Product substitution issue</t>
  </si>
  <si>
    <t>MYCAMINE; AZACTAM; TAVANIC</t>
  </si>
  <si>
    <t>Endocarditis</t>
  </si>
  <si>
    <t>TARCEVA; LEVOFLOXACIN; CHLORPROMAZINE HCL; PROCHLORPERAZINE MALEATE</t>
  </si>
  <si>
    <t>EVOLTRA; EVOLTRA; EVOLTRA; EVOLTRA; EVOLTRA; EVOLTRA; TARGOCID; TARGOCID; MEROPENEM; ONCOVIN; DECADRON; DECADRON; SOLU-CORTEF; SOLU-CORTEF; FUROSEMIDE; ANTIHYPERTENSIVES; OXYGEN; VINCRISTINE; VINCRISTINE; DEXAMETHASONE; DEXAMETHASONE; NEO-MINOPHAGEN C; ALBUMIN; LIDOCAINE; ATROPINE</t>
  </si>
  <si>
    <t>Renal failure acute; Drug-induced liver injury</t>
  </si>
  <si>
    <t>ERLOTINIB TABLET; DOCETAXEL</t>
  </si>
  <si>
    <t>Neutropenia; Malignant neoplasm progression</t>
  </si>
  <si>
    <t>MYRBETRIQ; MYRBETRIQ</t>
  </si>
  <si>
    <t>Dizziness; Dysuria; Malaise; Intentional product use issue; Balance disorder</t>
  </si>
  <si>
    <t>PROGRAF; PROGRAF; METHOTREXATE; FLUDARABINE PHOSPHATE; BUSULFAN; ALKERAN                            /00006401/; ANTITHYMOCYTE IMMUNOGLOBULIN (RABBIT)</t>
  </si>
  <si>
    <t>Drug ineffective; Acute graft versus host disease in skin; Post transplant lymphoproliferative disorder</t>
  </si>
  <si>
    <t>TACROLIMUS; TACROLIMUS; PREDNISOLONE; PREDNISOLONE; METHOTREXATE</t>
  </si>
  <si>
    <t>Drug ineffective; Chronic graft versus host disease; Posterior reversible encephalopathy syndrome; Liver disorder</t>
  </si>
  <si>
    <t>Renal failure; Drug intolerance</t>
  </si>
  <si>
    <t>FUNGUARD; TRAFERMIN; TRAFERMIN; ALPROSTADIL ALFADEX; ALPROSTADIL ALFADEX; DEXAMETHASONE; CYCLOSPORIN; ITRACONAZOLE; PREDONINE                          /00016201/; PREDONINE                          /00016201/; PREDONINE                          /00016201/; PREDONINE                          /00016201/; PREDONINE                          /00016201/; PREDONINE                          /00016201/</t>
  </si>
  <si>
    <t>Drug ineffective for unapproved indication; Dermatophytosis</t>
  </si>
  <si>
    <t>LEVOTHYROXINE</t>
  </si>
  <si>
    <t>Product substitution issue; Fatigue; Depression</t>
  </si>
  <si>
    <t>ERLOTINIB</t>
  </si>
  <si>
    <t>Malignant neoplasm progression; Deafness; Bone pain; Memory impairment</t>
  </si>
  <si>
    <t>VESICARE; DOXYCYCLINE; STAMARIL; KALETRA; TRUVADA</t>
  </si>
  <si>
    <t>Hepatocellular injury; Influenza like illness</t>
  </si>
  <si>
    <t>TACROLIMUS; FLUDARABINE; CYTARABINE; MELPHALAN</t>
  </si>
  <si>
    <t>AFINITOR; DIOVAN; AMLODIPINE</t>
  </si>
  <si>
    <t>Performance status decreased; Hepatic function abnormal; Decreased appetite</t>
  </si>
  <si>
    <t>PROGRAF; METHOTREXATE; FLUDARABINE; BUSULFAN; L-PAM                              /00006401/; ATG                                /00575401/</t>
  </si>
  <si>
    <t>Drug ineffective; Acute graft versus host disease in skin</t>
  </si>
  <si>
    <t>ERLOTINIB TABLET; GLEEVAC</t>
  </si>
  <si>
    <t>Off label use; Dacryostenosis acquired; Vision blurred</t>
  </si>
  <si>
    <t>Cardiac arrest; Malignant neoplasm progression</t>
  </si>
  <si>
    <t>GILENYA; FLAGYL</t>
  </si>
  <si>
    <t>Clostridium difficile infection; Pneumonia; Fatigue; Asthenia; Sepsis; Urinary tract infection; Muscle spasms; Decubitus ulcer; Skin disorder</t>
  </si>
  <si>
    <t>CIPROFLOXACIN; METRONIDAZOL; LEVOFLOXACIN; FLAGYL</t>
  </si>
  <si>
    <t>Arthralgia; Arthralgia; Bone pain; Joint swelling; Local swelling</t>
  </si>
  <si>
    <t>ERLOTINIB; METHADONE                          /00068902/; OXYCODONE; AMLODIPINE</t>
  </si>
  <si>
    <t>Blood pressure increased; Abdominal discomfort; Vision blurred; Nervousness; Depression; Insomnia; Decreased appetite; Weight decreased; Incorrect dose administered</t>
  </si>
  <si>
    <t>PRIVIGEN; PRIVIGEN; EXPECTORANT; SENNA-S; METHOTREXATE; HYDROCHLOROQUINE; LISINOPRIL; DIPHENHYDRAMINE; EPINEPHRINE; SODIUM CHLORIDE; CELEBREX; POTASSIUM CHLORIDE; FOLIC ACID; ALPRAZOLAM; TRIAMTERENE-HCTZ; QUALAQUIN; MAGNESIUM GLYCINATE; EVOXAC</t>
  </si>
  <si>
    <t>Rectal prolapse; Fungal infection; Pyrexia; Influenza like illness</t>
  </si>
  <si>
    <t>ONBREZ; ONBREZ; MIFLONIDE; MIFLONIDE; MIFLONIDE</t>
  </si>
  <si>
    <t>CHOLECALCIFEROL; CITALOPRAM; LISINOPRIL; SEROQUEL</t>
  </si>
  <si>
    <t>Upper respiratory tract infection; Febrile neutropenia</t>
  </si>
  <si>
    <t>JANUVIA; ATIVAN; LOPERAMIDE HYDROCHLORIDE; METFORMIN</t>
  </si>
  <si>
    <t>Pancreatic carcinoma; Pancreatitis chronic</t>
  </si>
  <si>
    <t>RIVOTRIL; OMEPRAZOLE.; MANIDON; CARDURA; SIMVASTATIN.; SOLIFENACIN; MOTIVAN                            /00019501/; MONTELUKAST</t>
  </si>
  <si>
    <t>Escherichia pyelonephritis</t>
  </si>
  <si>
    <t>Renal transplant</t>
  </si>
  <si>
    <t>Type 2 diabetes mellitus; Pain; Hepatic enzyme increased</t>
  </si>
  <si>
    <t>Diarrhoea; Vomiting; Abdominal pain upper</t>
  </si>
  <si>
    <t>PRIVIGEN; KLACID; NASIVIN; MUCOSOLVAN; AERIUS; SINGULAIR</t>
  </si>
  <si>
    <t>Haemolytic anaemia; Platelet count decreased; Haemoglobin decreased; Anaemia</t>
  </si>
  <si>
    <t>TACROLIMUS OINTMENT</t>
  </si>
  <si>
    <t>Anal abscess; Anal abscess</t>
  </si>
  <si>
    <t>ZOLOFT; SERTRALINE HCL</t>
  </si>
  <si>
    <t>Maternal exposure during pregnancy; Congenital anomaly; Congenital aortic valve stenosis; Coarctation of the aorta; Patent ductus arteriosus</t>
  </si>
  <si>
    <t>ATROVENT INHALATION SOLUTION; COREG; FLUTICASONE; LISINOPRIL; LORTAB</t>
  </si>
  <si>
    <t>MEVACOR; LIPITOR; LIPITOR; LIPITOR</t>
  </si>
  <si>
    <t>Arthralgia; Pain in extremity</t>
  </si>
  <si>
    <t>PROGRAF; APROVEL; CORTANCYL; SIROLIMUS.; CELLCEPT; IMUREL                             /00001501/; OMEPRAZOLE.; CELLCEPT; ASPEGIC; SIROLIMUS.; SECTRAL</t>
  </si>
  <si>
    <t>Pulmonary artery atresia; Low birth weight baby; Heart disease congenital</t>
  </si>
  <si>
    <t>NEULASTA; NEUPOGEN</t>
  </si>
  <si>
    <t>Red man syndrome</t>
  </si>
  <si>
    <t>ZEMAIRA</t>
  </si>
  <si>
    <t>XTANDI 40MG ASTELLA PHARMA</t>
  </si>
  <si>
    <t>Myalgia; Therapy cessation</t>
  </si>
  <si>
    <t>STELARA; TELAPREVIR</t>
  </si>
  <si>
    <t>Drug ineffective; Product adhesion issue</t>
  </si>
  <si>
    <t>LORYNA</t>
  </si>
  <si>
    <t>Metrorrhagia; Mood altered; Product substitution issue</t>
  </si>
  <si>
    <t>TACROLIMUS; FLUDARABINE; FLUDARABINE; CYCLOPHOSPHAMIDE; CYCLOPHOSPHAMIDE; CICLOSPORIN A; MYCOPHENOLATE MOFETIL; MYCOPHENOLATE MOFETIL</t>
  </si>
  <si>
    <t>OMNISCAN; OMNISCAN; OMNISCAN; MAGNEVIST</t>
  </si>
  <si>
    <t>ESTRADOT; ANTIHYPERTENSIVES</t>
  </si>
  <si>
    <t>Varicose vein; Memory impairment; Oedema</t>
  </si>
  <si>
    <t>IMATINIB; CICLOSPORIN; METHOTREXATE; BUSULFAN; CYCLOPHOSPHAMID</t>
  </si>
  <si>
    <t>Chronic graft versus host disease; Leukaemia recurrent; Chronic myeloid leukaemia; Drug ineffective</t>
  </si>
  <si>
    <t>CLARITIN-D-12</t>
  </si>
  <si>
    <t>Underdose; Drug ineffective</t>
  </si>
  <si>
    <t>RISPERDAL</t>
  </si>
  <si>
    <t>Gynaecomastia; Blood prolactin increased; Pain; Chest pain; Nipple swelling; Dyspnoea</t>
  </si>
  <si>
    <t>IMATINIB; CICLOSPORIN; METHOTREXATE; CYTOSINE ARABINOSIDE; CYCLOPHOSPHAMIDE</t>
  </si>
  <si>
    <t>Leukaemia recurrent; Acute graft versus host disease; Chronic graft versus host disease; Chronic myeloid leukaemia; Drug ineffective</t>
  </si>
  <si>
    <t>LIPITOR; ZOCOR; LIPITOR; SIMVASTATIN.; ZOCOR; LIPITOR</t>
  </si>
  <si>
    <t>IMATINIB; CICLOSPORIN; METHOTREXATE; BUSULFAN; CYCLOPHOSPHAMIDE</t>
  </si>
  <si>
    <t>Injection site nodule</t>
  </si>
  <si>
    <t>Nephropathy; Type 2 diabetes mellitus</t>
  </si>
  <si>
    <t>OLYSIO</t>
  </si>
  <si>
    <t>MABTHERA; MABTHERA; MABTHERA; MABTHERA; PREDNISOLONE; METHOTREXATE</t>
  </si>
  <si>
    <t>Respiratory failure; Cardiovascular insufficiency; Cardiac hypertrophy; Cardiomegaly</t>
  </si>
  <si>
    <t>PARACETAMOL; LOVENOX; AUGMENTIN; INEXIUM; KABIVEN; BIONOLYTE</t>
  </si>
  <si>
    <t>VISIPAQUE; VISIPAQUE; ANTIBIOTICS</t>
  </si>
  <si>
    <t>Blood creatinine increased</t>
  </si>
  <si>
    <t>COMBIVENT; NEBULIZER; HYDROCHLOROTHIAZIDE; HYDROCHLOROTHIAZIDE; SIMVASTATIN; SINGULAIR</t>
  </si>
  <si>
    <t>Choking; Decreased appetite; Wheezing; Cough; Dry throat; Off label use</t>
  </si>
  <si>
    <t>RISPERDAL; RISPERDAL; RISPERDAL</t>
  </si>
  <si>
    <t>Alanine aminotransferase increased</t>
  </si>
  <si>
    <t>ACLIDINIUM; CYCLIZINE; DOXYCYCLINE; FOLIC ACID; LANSOPRAZOLE; LEVOTHYROXINE SODIUM; METHOTREXATE; PARACETAMOL; SALBUTAMOL</t>
  </si>
  <si>
    <t>Swollen tongue</t>
  </si>
  <si>
    <t>Transfusion; Haemoglobin decreased; Arthritis; Arthralgia; Malaise; Fatigue</t>
  </si>
  <si>
    <t>Off label use; Unintentional medical device removal; Unintentional medical device removal; Device difficult to use</t>
  </si>
  <si>
    <t>Amenorrhoea; Vaginal haemorrhage</t>
  </si>
  <si>
    <t>REMICADE; REMICADE; CHLOR-TRIMETON; TEMPRA; SOLU-MEDROL; ARAVA</t>
  </si>
  <si>
    <t>CONCERTA</t>
  </si>
  <si>
    <t>Growth retardation</t>
  </si>
  <si>
    <t>Joint injury</t>
  </si>
  <si>
    <t>Maternal exposure during pregnancy; Caesarean section</t>
  </si>
  <si>
    <t>Abdominal pain lower; Amenorrhoea; Pain; Dyspareunia; Incorrect drug administration duration</t>
  </si>
  <si>
    <t>Feeling abnormal; Dyspnoea; Insomnia</t>
  </si>
  <si>
    <t>CETIRIZINE 10 MG; CYMBALTA; VALSARTAN/HYDROCHLOROTHIAZIDE; GLUCOSAMINE/CHONDROITIN; CRANBERRY</t>
  </si>
  <si>
    <t>SYMBICORT; MORPHINE; ETODOLAC</t>
  </si>
  <si>
    <t>Drug dependence; Oral pain; Teeth brittle; Oral herpes; Aphagia; Dyspnoea; Suffocation feeling; General physical health deterioration; Sensation of pressure; Dry mouth; Thirst; Headache</t>
  </si>
  <si>
    <t>Incorrect dose administered; Drug ineffective</t>
  </si>
  <si>
    <t>OXYCODONE HCL; OXYCODONE HCL</t>
  </si>
  <si>
    <t>Psychotic disorder; Feeling abnormal</t>
  </si>
  <si>
    <t>Injury</t>
  </si>
  <si>
    <t>ACTHAR H.P.</t>
  </si>
  <si>
    <t>Headache; Abdominal pain; Wheezing</t>
  </si>
  <si>
    <t>Device allergy</t>
  </si>
  <si>
    <t>Inguinal hernia</t>
  </si>
  <si>
    <t>SANDOSTATIN; SANDOSTATIN; SANDOSTATIN; SANDOSTATIN LAR DEPOT; SANDOSTATIN LAR DEPOT; SANDOSTATIN LAR DEPOT; SANDOSTATIN LAR DEPOT</t>
  </si>
  <si>
    <t>Post procedural swelling; Post procedural discharge; Blood pressure increased; Metastases to pancreas; Metastases to liver; Stress; Ovarian disorder; Scar; Anxiety; Pyogenic granuloma; Palmar erythema; Nervousness; Thrombophlebitis; Nodule; Plantar fasciitis; Pain in extremity; Gait disturbance; Lichen sclerosus; Lymphadenopathy; Nerve compression; Back pain; Neoplasm progression; Inappropriate schedule of product administration</t>
  </si>
  <si>
    <t>Drug screen negative; Tinnitus</t>
  </si>
  <si>
    <t>XARELTO; XARELTO; ADVAIR; NORVASC; LIPITOR; PROVENTIL HFA INHALANT; SINGULAIR; CLARITIN; OMEGA-3 POLYUNSATURATED FATTY ACIDS; REQUIP; AMLODIPINE BESYLATE; ATORVASTATIN CALCIUM; ROPINIROLE HYDROCHLORIDE; MULTIPLE VITAMIN INJECTION; FISH OIL; ALBUMIN</t>
  </si>
  <si>
    <t>Cerebral haemorrhage; Haemorrhagic stroke; Hydrocephalus; Brain oedema; Coma; Inappropriate schedule of drug administration</t>
  </si>
  <si>
    <t>BLINDED: BYDUREON; WARFARIN SODIUM; WARFARIN SODIUM; BLINDED: PLACEBO; ROSUVASTATIN; ROSUVASTATIN; BISOPROLOL; BISOPROLOL; RAMIPRIL; ASPIRIN; OMEPRAZOLE; OMEPRAZOLE; GLYCLAZIDE; SAXAGLIPTIN</t>
  </si>
  <si>
    <t>Renal cyst haemorrhage; Spinal fracture; Pancreatic mass</t>
  </si>
  <si>
    <t>RETROVIR; RETROVIR; NORVIR; PREZISTA; ISENTRESS; TRUVADA; NORVIR; PREZISTA</t>
  </si>
  <si>
    <t>Foetal exposure during pregnancy; Meningitis streptococcal; Infarction</t>
  </si>
  <si>
    <t>DOCETAXEL.; CYCLOPHOSPHAMIDE.; DOXORUBICIN; G-CSF</t>
  </si>
  <si>
    <t>Neurological symptom; Vomiting; Musculoskeletal disorder; Pyrexia; Platelet disorder; Neutropenia; Haemoglobin abnormal; Respiratory tract infection; Nausea; Febrile neutropenia; Mucosal inflammation; Infection; Bacterial infection</t>
  </si>
  <si>
    <t>REMICADE; LISINOPRIL; METHOTREXATE; VERAPAMIL; METOPROLOL; SOTALOL; FOLIC ACID; ZYRTEC; VITAMIN D</t>
  </si>
  <si>
    <t>Cardiac failure congestive; Pericardial effusion; Atrial fibrillation</t>
  </si>
  <si>
    <t>AMPICILLIN; MIRENA</t>
  </si>
  <si>
    <t>Drug ineffective; Device expulsion; Pregnancy with contraceptive device; Menstruation delayed</t>
  </si>
  <si>
    <t>ANDRODERM; BENICAR; CARISOPRODOL.; OXYCODONE HCL 30MG; OXYCODONE HCL 30MG; VOLTAREN</t>
  </si>
  <si>
    <t>Tinnitus; Lethargy; Depression; Body temperature increased; Constipation; Dysarthria; Headache; Chills; Anxiety; Confusional state; Blood pressure increased; Withdrawal syndrome; Drug hypersensitivity; Drug ineffective</t>
  </si>
  <si>
    <t>Visual acuity reduced; Nasopharyngitis; Visual field defect; White blood cell count increased; Alanine aminotransferase increased; Lymphocyte count decreased; Cataract</t>
  </si>
  <si>
    <t>ACLASTA; CRESTOR; TARKA; ASPICOT</t>
  </si>
  <si>
    <t>Device failure; Osteonecrosis of jaw; Toothache; Bone disorder; Breath odour; Mouth haemorrhage; Oral disorder; Erythema; Swelling; Pain; Exposed bone in jaw; Infection; Purulence</t>
  </si>
  <si>
    <t>SANDOSTATIN (OCTREOTIDE ACETATE); SANDOSTATIN (OCTREOTIDE ACETATE); SANDOSTATIN LAR; SANDOSTATIN LAR</t>
  </si>
  <si>
    <t>Death; Gastric disorder</t>
  </si>
  <si>
    <t>SUBOXONE; CANNABIS; NICOTINE; CAFFEINE; THEOBROMINE</t>
  </si>
  <si>
    <t>Substance abuse; Overdose; Drug abuse; Toxicity to various agents</t>
  </si>
  <si>
    <t>MELPHALAN.; FLUDARABINE; DASATINIB.; TASIGNA; GLIVEC; ANTITHYMOCYTE IMMUNOGLOBULIN</t>
  </si>
  <si>
    <t>Malignant neoplasm progression; Platelet count decreased; Haemophagocytic lymphohistiocytosis; Blood bilirubin increased; Drug intolerance; Platelet count decreased; Hepatic function abnormal; Blood glucose increased; Lipase increased; Graft versus host disease; Drug resistance; Blood cholesterol increased</t>
  </si>
  <si>
    <t>AROMASIN; LETROZOLE (UNKNOWN); TAMOXIFEN (UNKNOWN); DOCETAXEL (UNKNOWN)</t>
  </si>
  <si>
    <t>LETROZOLE (UNKNOWN); DOCETAXEL (UNKNOWN); TAMOXIFEN (UNKNOWN); AROMASIN</t>
  </si>
  <si>
    <t>AMLODIPINE (UNKNOWN); CO-CODAMOL; ATORVASTATIN; OMEPRAZOLE; ASPIRIN</t>
  </si>
  <si>
    <t>AMLODIPINE (UNKNOWN)</t>
  </si>
  <si>
    <t>Angioedema; Lip swelling; Dyspnoea</t>
  </si>
  <si>
    <t>LETROZOLE (UNKNOWN); EXEMESTANE (UNKNOWN); PACLITAXEL (UNKNOWN); XELODA</t>
  </si>
  <si>
    <t>LETROZOLE (UNKNOWN); CYCLOPHOSPHAMIDE (UNKNOWN); PACLITAXEL (UNKNOWN); TAMOXIFEN (UNKNOWN); DOXORUBICIN HYDROCHLORIDE</t>
  </si>
  <si>
    <t>SILDENAFIL</t>
  </si>
  <si>
    <t>LETROZOLE (UNKNOWN); EXEMESTANE (UNKNOWN); DOCETAXEL (UNKNOWN); PACLITAXEL (UNKNOWN); XELODA</t>
  </si>
  <si>
    <t>Hallucination; Nausea; Euphoric mood; Wrong technique in drug usage process; Abdominal pain upper; Anxiety</t>
  </si>
  <si>
    <t>TYVASO; TRACLEER (BOSENTAN)</t>
  </si>
  <si>
    <t>EXJADE; ASPIRIN; LEVOTHYROXINE; OMEPRAXOLE; PREDNISONE; DARVOCET; VICODIN</t>
  </si>
  <si>
    <t>GILENYA; FAMPYRA</t>
  </si>
  <si>
    <t>Blood glucose</t>
  </si>
  <si>
    <t>BAYER ADVANCED ASPIRIN EXTRA STRENGTH; NAPROXEN SODIUM; AMLODIPIN; ENALAPRIL; TRAMADOL; SIMVASTATIN; METHOCARBAMOL</t>
  </si>
  <si>
    <t>Depressed level of consciousness; Unresponsive to stimuli; Pyrexia; Hypertension</t>
  </si>
  <si>
    <t>STIVARGA 40MG BAYER</t>
  </si>
  <si>
    <t>Blister; Skin exfoliation</t>
  </si>
  <si>
    <t>REMODULIN; VIAGRA (SILDENAFIL); REVATION (SILDENAFIL CITRATE)</t>
  </si>
  <si>
    <t>Cystic fibrosis lung; Herpes zoster</t>
  </si>
  <si>
    <t>VICTRELIS; COPEGUS; PEGASYS; COPEGUS</t>
  </si>
  <si>
    <t>FASLODEX; FASLODEX</t>
  </si>
  <si>
    <t>Fungal infection; Hypokalaemia; Iron deficiency</t>
  </si>
  <si>
    <t>REMODULIN (1 MILLIGRAM/MILLILITERS, INJECTION FOR INFUSION) (TREPROSTINIL SODIUM); ADCIRCA (TADALAFIL) (UNKNOWN); WARFARIN (UNKNOWN)</t>
  </si>
  <si>
    <t>OCTREOTIDE; OCTREOTIDE; DIAZOXIDE; DIAZOXIDE; GLUCOSE; GLUCOSE</t>
  </si>
  <si>
    <t>Post procedural complication; Procedural complication; Drug ineffective</t>
  </si>
  <si>
    <t>LOVENOX; LOTREL; ZINC; WELLBUTRIN; MULTIVITAMIN; CLARITIN; ASPIRIN</t>
  </si>
  <si>
    <t>Ulcer; Scar; Purulence</t>
  </si>
  <si>
    <t>Device dislocation; Pain</t>
  </si>
  <si>
    <t>ATENOLOL; CASODEX; LUPRON; PRESERVISION; ZOCOR; FISH OIL; SYNTHROID; LORAZEPAM; CALCIUM PLUS VITAMIN D; PROTONIX; ASPIRIN; SUCRALFATE; INDUR; PROCRIT; B12</t>
  </si>
  <si>
    <t>Red blood cell abnormality; Macular degeneration; Angina pectoris; Asthenia; Visual acuity reduced; Anaemia</t>
  </si>
  <si>
    <t>Fluid retention; Pleural effusion</t>
  </si>
  <si>
    <t>ATENOLOL; LOSARTAN/HCTZ 100/25</t>
  </si>
  <si>
    <t>Urticaria; Product label issue; Product quality issue</t>
  </si>
  <si>
    <t>Liver disorder; Hypersensitivity; Yellow skin; Faeces pale; Rash; Tooth erosion; Oral infection; Wrong technique in drug usage process; Underdose; Decreased appetite</t>
  </si>
  <si>
    <t>REMODULIN (2.5 MILLIGRAM/MILLILITERS, INJECTION FOR INFUSION) (TREPROSTINIL SODIUM); POTASSIUM CHLORIDE; ULORIC (FEBUXOSTAT); REVATIO (SILDENAFIL CITRATE); LETAIRIS (AMBRISENTAN) (TABLETS); IRON; CALCIUM; VITAMIN D3 (COLECALCIFEROL); ADVAIR (SERETIDE /01420901/); LASIX (FUROSEMIDE); PROTONIX (PANTOPRAZOLE); ZOCOR (SIMVASTATIN); DIGOXIN</t>
  </si>
  <si>
    <t>Pulmonary arterial hypertension; Disease progression; Fluid overload</t>
  </si>
  <si>
    <t>ZEMAIRA; WARFARIN</t>
  </si>
  <si>
    <t>Drug interaction; International normalised ratio abnormal; Prothrombin time abnormal</t>
  </si>
  <si>
    <t>Nephrolithiasis; Ureteric obstruction</t>
  </si>
  <si>
    <t>REMODULIN; SILDENAFIL</t>
  </si>
  <si>
    <t>TINACTIN SPRAY POWDER</t>
  </si>
  <si>
    <t>Aplastic anaemia</t>
  </si>
  <si>
    <t>BAIN DE SOLEIL SPRAY TRANSPARE CONTINUOUS SPRAY SPF-10</t>
  </si>
  <si>
    <t>PLAVIX; PLAVIX; ASPIRIN; ATOR; LOPRIL /FRA/; CORVASAL; HYPOTEN</t>
  </si>
  <si>
    <t>REMODULIN; ADCIRCA (TADALAFIL); TRACLEER (BOSENTAN)</t>
  </si>
  <si>
    <t>Cardiac failure; Bacteraemia; Septic shock; Brain abscess; Ventricular tachycardia</t>
  </si>
  <si>
    <t>Incontinence; Neck pain; Abasia; Hypokinesia; Off label use; Drug administration monitoring procedure incorrectly performed</t>
  </si>
  <si>
    <t>BRIDION; VECURONIUM BROMIDE.; ROCURONIUM BROMIDE.; LABETALOL HYDROCHLORIDE.; GLYCOPYRROLATE.</t>
  </si>
  <si>
    <t>Pneumothorax; Confusional state; Pyrexia; Supraventricular extrasystoles</t>
  </si>
  <si>
    <t>LIPITOR; LIPITOR; AMLODIPINE BESYLATE.; LIPITOR; ATORVASTATIN CALCIUM.</t>
  </si>
  <si>
    <t>Type 2 diabetes mellitus; Renal disorder</t>
  </si>
  <si>
    <t>ATORVASTATIN CALCIUM.; LIPITOR; LIPITOR; LIPITOR; ZOCOR; ZETIA</t>
  </si>
  <si>
    <t>Cerebrovascular accident; Type 2 diabetes mellitus</t>
  </si>
  <si>
    <t>GENOTROPIN</t>
  </si>
  <si>
    <t>NORVASC; ELIQUIS; NU-LOTAN; CRESTOR; MUCODYNE; VEPESID; MAINTATE; PARIET</t>
  </si>
  <si>
    <t>Pneumonia; Lung neoplasm malignant; Disease progression</t>
  </si>
  <si>
    <t>ZOSYN; TWINPAL; VITAMEDIN CAPSULE; GASTER</t>
  </si>
  <si>
    <t>Interstitial lung disease; Platelet count decreased</t>
  </si>
  <si>
    <t>LIPITOR; LIPITOR; SIMVASTATIN.; LIPITOR; SIMVASTATIN.</t>
  </si>
  <si>
    <t>REMODULIN (10 MILLIGRAM/MILLILITERS, INJECTION FOR INFUSION) (TREPROSTINIL SODIUM); LETAIRIS (AMBRISENTAN) (TABLETS); WARFARIN (WARFARIN); ADCIRCA (TADALAFIL)</t>
  </si>
  <si>
    <t>Cerebral infarction</t>
  </si>
  <si>
    <t>Ruptured cerebral aneurysm; Hypertension</t>
  </si>
  <si>
    <t>AMLODIPINE BESILATE; BISOPROLOL FUMARATE; EPLERENONE; FUROSEMIDE; RAMIPRIL; ALLOPURINOL; COLCHICINE; LEVOTHYROXINE</t>
  </si>
  <si>
    <t>Nausea; Depression; Cough; Arthralgia; Fatigue; Asthenia; Diarrhoea; Muscle spasms; Dizziness; Feeling abnormal; Drug prescribing error; Myalgia; Muscle twitching</t>
  </si>
  <si>
    <t>METOPROLOL TARTRATE; EFFEXOR XR; FLECAINIDE ACETATE</t>
  </si>
  <si>
    <t>REMODULIN; ADCIRCA (TADALAFIL)</t>
  </si>
  <si>
    <t>REMODULIN; TRACLEER (BOSENTAN); COUMADIN (WARFARIN SODIUM); SILDENAFIL (SILDENAFIL)</t>
  </si>
  <si>
    <t>Staphylococcal infection; Rash; Infusion site pain</t>
  </si>
  <si>
    <t>Colon cancer; Neoplasm recurrence</t>
  </si>
  <si>
    <t>LIPITOR; LIPITOR; LIPITOR; ATORVASTATIN CALCIUM.</t>
  </si>
  <si>
    <t>Blood pressure increased; Off label use</t>
  </si>
  <si>
    <t>EZOGABINE 50MG GLAXO SMITHKLINE</t>
  </si>
  <si>
    <t>Pyrexia; Urinary retention; Somnolence; Aspiration; Urinary tract infection</t>
  </si>
  <si>
    <t>ATORVASTATIN CALCIUM.; LIPITOR; LIPITOR; LIPITOR; CRESTOR; CRESTOR</t>
  </si>
  <si>
    <t>REMODULIN (2.5 MILLIGRAM/MILLILITERS, INJECTION FOR INFUSION) (TREPROSTINIL SODIUM)</t>
  </si>
  <si>
    <t>LIPITOR; LIPITOR; LIPITOR; SIMVASTATIN.</t>
  </si>
  <si>
    <t>LIPITOR; ATORVASTATIN; CRESTOR; LIPITOR; LIPITOR</t>
  </si>
  <si>
    <t>AMLODIPINE BESYLATE.; LIPITOR; LIPITOR; LIPITOR; ATORVASTATIN CALCIUM.</t>
  </si>
  <si>
    <t>LEVEMIR INSULIN; HUMALOG KWIKPEN; CLINDAMYCIN; CLOBETASOL OINTMENT 0.05%</t>
  </si>
  <si>
    <t>Rash maculo-papular; Rash</t>
  </si>
  <si>
    <t>EFFEXOR XR; SYNTHROID; CARDIZEM; MAXZIDE; TRAZODONE; RISPERIDONE; LORTAB</t>
  </si>
  <si>
    <t>Intentional drug misuse; Systemic lupus erythematosus; Device breakage; Product lot number issue</t>
  </si>
  <si>
    <t>MS CONTIN; MS CONTIN; MS CONTIN; TAPENTADOL; TAPENTADOL; DIAZEPAM; DULOXETINE; HEXAMINE; METFORMIN; NAPROXEN; OXYBUTYNIN; PREGABALIN; ROSUVASTATIN</t>
  </si>
  <si>
    <t>Transaminases increased; Confusional state; Loss of consciousness; Retrograde amnesia; Delirium; Bradycardia; Apnoea</t>
  </si>
  <si>
    <t>LATUDA; LATUDA; LATUDA; LATUDA</t>
  </si>
  <si>
    <t>Asthma; Tongue oedema; Hypotension; Somnolence</t>
  </si>
  <si>
    <t>LIPITOR; BENICAR HCT</t>
  </si>
  <si>
    <t>Drug withdrawal syndrome; Drug detoxification</t>
  </si>
  <si>
    <t>AZILECT; LEVODOPA</t>
  </si>
  <si>
    <t>Tremor; Hypokinesia; Dyspnoea; Hyperhidrosis; Feeling abnormal; Tachypnoea; Activities of daily living impaired</t>
  </si>
  <si>
    <t>REMODULIN; REVATIO (SILDENAFIL CITRATE); COUMADIN (WARFARIN SODIUM)</t>
  </si>
  <si>
    <t>Influenza like illness; Gastric disorder</t>
  </si>
  <si>
    <t>ORENCIA; HYDROCHLOROTHIAZIDE</t>
  </si>
  <si>
    <t>Osteoarthritis; Impaired healing; Arthralgia; Peripheral swelling</t>
  </si>
  <si>
    <t>CARBOPLATIN.; MEGESTROL; GABAPENTIN.; PACLITAXEL.; IPILIMUMAB</t>
  </si>
  <si>
    <t>COUMADINE; INNOHEP; RILUZOLE; CORDARONE; AMAREL; TAHOR</t>
  </si>
  <si>
    <t>Haematemesis; Melaena; Haemorrhagic anaemia; Drug interaction</t>
  </si>
  <si>
    <t>Mental status changes; Herpes zoster</t>
  </si>
  <si>
    <t>OXALIPLATIN</t>
  </si>
  <si>
    <t>Feeling cold; Infusion related reaction; Acute interstitial pneumonitis</t>
  </si>
  <si>
    <t>FOSAMAC TABLETS 35MG; PREDNISOLONE; LIPITOR; TOFACITINIB CITRATE</t>
  </si>
  <si>
    <t>ABATACEPT SUBQ INJECTION 125MG/ML; INSULIN; DICLOFENAC; FOLIC ACID; CORTISONE; IRON PREPARATION</t>
  </si>
  <si>
    <t>Glycosylated haemoglobin increased; Hypoglycaemia; Road traffic accident</t>
  </si>
  <si>
    <t>ABILIFY; RISPERDAL; LOXAPAC; DEROXAT; DEROXAT; DEROXAT; SERESTA; CANNABIS</t>
  </si>
  <si>
    <t>DIAZEPAM</t>
  </si>
  <si>
    <t>Toxicity to various agents; Drug abuse; Suicide attempt</t>
  </si>
  <si>
    <t>WARFARIN SODIUM; AMOXICILLIN /CLAVULANATE</t>
  </si>
  <si>
    <t>Abdominal wall haematoma; Drug interaction</t>
  </si>
  <si>
    <t>PREDNISONE; PREDNISONE; SOLU-MEDROL</t>
  </si>
  <si>
    <t>BYETTA; GLYBURIDE; LOSARTAN POTASSIUM + HCTZ; PANTOPRAZOLE; LOVASTATIN; LEVOTHYROXINE; CALCIUM + MAGNESIUM; VITAMIN D; FIBERCON; COENZYME-Q10; DOXYCYCLINE; ACIDOPHILUS; ASPIRIN; COLACE; FISH OIL; FIBERCON</t>
  </si>
  <si>
    <t>Cataract; Goitre</t>
  </si>
  <si>
    <t>Pneumonia; Dyspnoea</t>
  </si>
  <si>
    <t>CALCIUM CARBONATE</t>
  </si>
  <si>
    <t>SUBOXONE 8 MG</t>
  </si>
  <si>
    <t>Hypersensitivity; Pharyngeal oedema; Dyspnoea; Somnolence</t>
  </si>
  <si>
    <t>BYETTA; JANUVIA; VICTOZA</t>
  </si>
  <si>
    <t>Dermatitis exfoliative; Photosensitivity reaction</t>
  </si>
  <si>
    <t>COMBIVENT; SYNTHROID; LISINOPRIL; SIMVASTATIN; OMEPRAZOLE</t>
  </si>
  <si>
    <t>Hypoaesthesia; Headache</t>
  </si>
  <si>
    <t>PRADAXA; METAFORMIN; SPIRONOLACTONE; LOVASTATIN; QUINAPRIL; COREG; ASPIRIN</t>
  </si>
  <si>
    <t>INFIURMORPH; COMPOUNDED BACLOFEN</t>
  </si>
  <si>
    <t>Seroma; Therapeutic response decreased; Headache</t>
  </si>
  <si>
    <t>WARFARIN SODIUM; AMOXICILLIN</t>
  </si>
  <si>
    <t>Post procedural haemorrhage; Drug interaction</t>
  </si>
  <si>
    <t>PRADAXA; METOPROLOL XL; LASIX; LOSARTAN; CRESTOR; OMEPRAZOLE</t>
  </si>
  <si>
    <t>VELCADE; REVLIMID; DEXAMETHASONE</t>
  </si>
  <si>
    <t>Nausea; Plasma cell myeloma; Disease recurrence</t>
  </si>
  <si>
    <t>WARFARIN SODIUM; AMOXICILLIN\ CLAVULANATE POTASSIUM TABLETS (CLAVULANATE POTASSIUM/AMOXICILLIN TRIHYDRATE); ALBUTEROL INHALER; ALBUTEROL INHALER; TRAZODONE HCL; CHLORDIAZEPOXIDE; VICODIN ES</t>
  </si>
  <si>
    <t>Post procedural haemorrhage; Haematuria; Contusion; International normalised ratio increased; Drug interaction</t>
  </si>
  <si>
    <t>Cerebrovascular accident; Haemoglobin decreased; Thrombosis; Aplastic anaemia</t>
  </si>
  <si>
    <t>NIVOLUMAB; IPILIMUMAB; BLINDED: PLACEBO; METOCLOPRAMIDE; PANTOPRAZOLE; PARACETAMOL; CEFALEXIN; KALEORID; PROPANOL; LEVOTHYROXINE; ONDANSETRON</t>
  </si>
  <si>
    <t>Intestinal perforation; Ileus paralytic; Pneumonitis; Lung infiltration; Renal failure; Pneumothorax; Pulmonary embolism</t>
  </si>
  <si>
    <t>COUMADINE; LOVENOX; FLUCONAZOLE; KARDEGIC; VALACICLOVIR; ACEBUTOLOL; ROSUVASTATIN; RAMIPRIL; LORAZEPAM</t>
  </si>
  <si>
    <t>ONCASPAR; VINCRISTINE SULFATE (VINCRISTINE SULFATE); DOXORUBICIN; METHOTREXATE SODIUM (METHOTREXATE SODIUM); METHYLPREDNISOLONE (METHYLPREDNISOLONE); CYTARABINE (CYTARABINE); HYDROCORTISONE (HYDROCORTISONE)</t>
  </si>
  <si>
    <t>Pneumonia; Febrile neutropenia; Hypotension; Pneumomediastinum; Deep vein thrombosis</t>
  </si>
  <si>
    <t>CHLORAPREP</t>
  </si>
  <si>
    <t>Product packaging issue; Product package associated injury; Accidental exposure to product</t>
  </si>
  <si>
    <t>ARIPIPRAZOLE; ACETAMINOPHEN; MAGNESIUM OXIDE; IPRATROPIUM + ALBUTEROL; CARVEDILOL; CLONIDINE; FINASTERIDE; SIMVASTATIN; ESOMEPRAZOLE; BUDESONIDE; LISINOPRIL; MELOXICAM; ZOLPIDEM; CIPROFLOXACIN</t>
  </si>
  <si>
    <t>Chronic obstructive pulmonary disease; Pneumonia streptococcal</t>
  </si>
  <si>
    <t>ONGLYZA TABS 5 MG; PLAVIX; GLUCOPHAGE; NORMITEN; AMARYL; CRESTOR; ENALAPRIL</t>
  </si>
  <si>
    <t>Left ventricular dysfunction</t>
  </si>
  <si>
    <t>INVOKANA; METFORMIN</t>
  </si>
  <si>
    <t>Metabolic acidosis; Ketoacidosis; Dehydration</t>
  </si>
  <si>
    <t>TYVASO; REMODULIN; SILDENAFIL (SILDENAFIL); BOSENTAN (BOSENTAN)</t>
  </si>
  <si>
    <t>Lung transplant; Dyspnoea exertional; Chest injury; Ventricular failure; Oedema peripheral; Catheterisation cardiac abnormal; Hypoxia; Ischaemia; Pleural effusion; Pulmonary arterial hypertension; Condition aggravated</t>
  </si>
  <si>
    <t>Device deployment issue; No adverse event</t>
  </si>
  <si>
    <t>PREDNISONE; METHOTREXATE; FOSAMAX; ARAVA</t>
  </si>
  <si>
    <t>Cerebrovascular accident; Hemiparesis; Dysarthria</t>
  </si>
  <si>
    <t>BRILIQUE</t>
  </si>
  <si>
    <t>Vascular stent thrombosis; Treatment noncompliance</t>
  </si>
  <si>
    <t>Rectal haemorrhage; Off label use</t>
  </si>
  <si>
    <t>PRENATAL VITAMINS; FLUCONAZOLE.; PROMETHAZINE; NYSTATIN.; CALCIPOTRIENE.; BUDESONIDE.; PROMETHAZINE; CERTOLIZUMAB PEGOL CD; CERTOLIZUMAB PEGOL CD; CITALOPRAM; HYDROXYZINE; FAMOTIDINE.; LEVOTHYROXINE.; MUPIROCIN.; FERREX; BROMOCRIPTINE; CLINDAMYCIN PHOSPHATE.; BETAMETHASONE.; TYLENOL; DOXEPIN</t>
  </si>
  <si>
    <t>Genital infection fungal; Vulvovaginal candidiasis</t>
  </si>
  <si>
    <t>Self-injurious ideation; Depression</t>
  </si>
  <si>
    <t>ONCASPAR; VINCRISTINE SULFATE; MERCAPTOPURINE; DEXAMETHASONE; DOXORUBICIN HYDROCHLORIDE; ACYCYLOVIR (ACICLOVIR); DICYCLOMINE HCL (DICYCLOVERINE HYDROCHLORIDE); ENOXAPARIN SODIUM (ENOXAPARIN SODIUM); FOLIC ACID (FOLIC ACID); HYDROCORTISONE (HYDROCORTISONE); LIDOCAINE HCL (LIDOCAINE HYDROCHLORIDE); LORAZEPAM (LORAZEPAM); ONDANSETRON HCL (ONDANSETRON HYDROCHLORIDE); OXYCODONE HCL (OXYCODONE HYDROCHLORIDE); RANITIDINE (RANITIDINE HYDROCHLORIDE); BACTRIM (SULFAMETHOXAZOLE, TRIMETHOPRIM); VANCOMYCIN HCL (VANCOMYCIN HYDROCHLORIDE); ZOLPIDEM TARTRATE (ZOLPIDEM TARTRATE); DOCUSATE SODIUM (DOCUSATE SODIUM); LOPERAMIDE W/SIMETICONE (LOPERAMIDE W/SIMETICONE)</t>
  </si>
  <si>
    <t>Hepatic cirrhosis; Pancytopenia; Ascites</t>
  </si>
  <si>
    <t>ALFA 2 INTERFERON 2B</t>
  </si>
  <si>
    <t>CLOZAPINE; OLANZAPINE</t>
  </si>
  <si>
    <t>Oesophageal carcinoma; Ileus paralytic; Large intestinal obstruction; Dysphagia; Mental impairment</t>
  </si>
  <si>
    <t>PREDNISOLONE; CICLOSPORIN; GAMMAGLOBULIN; RITUXIMAB; CEPHARANTHINE; VINCRISTINE; MYCOPHENOLATE MOFETIL; MERCAPTOPURINE; DAPSONE; DANAZOL; CYTARABINE; METHYLPREDNISOLONE</t>
  </si>
  <si>
    <t>Cushingoid; Body height below normal; Acne; Skin papilloma; Spinal compression fracture; Headache; Headache; Musculoskeletal stiffness; Insomnia; Lymphopenia; Osteoporosis</t>
  </si>
  <si>
    <t>PANTOLOC; PINEX; PHENYTOIN.; VIMPAT; ORFIRIL; VIMPAT; DEPAKINE; PENICILLIN; KEPPRA; DEPAKINE; CALCIUM CHLORIDE.; STESOLID MR; IKTORIVIL; FOSPHENYTOIN; FOSPHENYTOIN; PERFALGAN; KEPPRA; FOSPHENYTOIN; POTASSIUM CHLORIDE W/SODIUM CHLORIDE; DEPAKINE; METRONIDAZOLE.; TAZOCIN</t>
  </si>
  <si>
    <t>REMODULIN (0.075 MILLIGRAM/MILLITERS, INJECTION FOR INFUSION) (TREPROSTINIL SODIUM); LETAIRIS (AMBRISENTAN) (TABLETS); REVATIO (SILDENAFIL CITRATE)</t>
  </si>
  <si>
    <t>Loss of consciousness; Dyspnoea; Hypokalaemia; Urinary tract infection</t>
  </si>
  <si>
    <t>Dysarthria</t>
  </si>
  <si>
    <t>OMNIPAQUE; OMNIPAQUE; AMOXICILLINE; ROCEPHINE; CALCIPARINE; PREVISCAN; TAMOXIFENE; PARACETAMOL; LANTUS; NOVORAPID; PULMICORT; ONBREZ</t>
  </si>
  <si>
    <t>VIMPAT; CARBAMAZIPINE; CARBA DOPA LEVA DOPA</t>
  </si>
  <si>
    <t>Parkinson^s disease; Convulsion</t>
  </si>
  <si>
    <t>BOCEPREVIR; REBETOL; REBETOL; REBETOL; PEGASYS</t>
  </si>
  <si>
    <t>Depression; Influenza like illness; Asthenia; Dyspepsia; Nausea; Abdominal discomfort; Anaemia; Anaemia; Neutropenia; Drug ineffective</t>
  </si>
  <si>
    <t>WARFARIN; SULINDAC</t>
  </si>
  <si>
    <t>Haemorrhage; Anaemia; Gastrointestinal haemorrhage; Dizziness; Hyperhidrosis; Dizziness; International normalised ratio abnormal</t>
  </si>
  <si>
    <t>LIPITOR; LIPITOR; TRICOR</t>
  </si>
  <si>
    <t>DOXAZOSIN MESILATE; AMITRIPTYLINE HYDROCHLORIDE; ALENDRONIC ACID; AMLODIPINE; CALCEOS; FOSTER 100/6; HYPROMELLOSE; LACRI-LUBE; LANSOPRAZOLE; LATANOPROST; LEVOTHYROXINE; LOSARTAN; PARACETAMOL; SALBUTAMOL; SIMVASTATIN</t>
  </si>
  <si>
    <t>ZOLOFT; SERTRALINE HCL; TYLENOL</t>
  </si>
  <si>
    <t>Maternal exposure during pregnancy; Congenital anomaly; Brachycephaly; Plagiocephaly</t>
  </si>
  <si>
    <t>CHAMPIX; AMLODIPINE BESILATE</t>
  </si>
  <si>
    <t>Mood altered; Apathy; Somnolence; Flat affect</t>
  </si>
  <si>
    <t>LIPITOR; LIPITOR; LIPITOR; ATORVASTATIN</t>
  </si>
  <si>
    <t>Dizziness; Vision blurred; Malaise; Type 2 diabetes mellitus; Palpitations</t>
  </si>
  <si>
    <t>Type 2 diabetes mellitus; Neuropathy peripheral; Visual impairment</t>
  </si>
  <si>
    <t>COREG; NEXIUM; LIPITOR; LIPITOR; PLAVIX; SPIRONOLACTONE.</t>
  </si>
  <si>
    <t>AFINITOR; ZOMETA</t>
  </si>
  <si>
    <t>AMYTRIL; LOSARTAN.; TRILEPTAL; TRILEPTAL; STILNOX; SIMVASTATIN.; METFORMIN; NATRILIX; TRILEPTAL; OMEPRAZOLE.; TRILEPTAL; ROXFLAN; GLIMEPIRIDE.</t>
  </si>
  <si>
    <t>Tremor; Ischaemic stroke; Hemiparesis; Seizure; Off label use; Haemorrhagic stroke; Bradyphrenia; Malaise</t>
  </si>
  <si>
    <t>REMODULIN; VICODIN; WARFARIN</t>
  </si>
  <si>
    <t>Arthralgia; Road traffic accident; Confusional state; Device dislocation; Drug dose omission</t>
  </si>
  <si>
    <t>Crohn^s disease; Drug ineffective</t>
  </si>
  <si>
    <t>PLACEBO; PLACEBO; ALISKIREN; ATORVASTATIN; RAMIPRIL; SALMETEROL</t>
  </si>
  <si>
    <t>Cervical spinal stenosis</t>
  </si>
  <si>
    <t>DIOVAN; SIMVASTATIN</t>
  </si>
  <si>
    <t>Pneumonia; Myocardial infarction; Pyrexia; Weight increased; Sinusitis; Blood pressure increased</t>
  </si>
  <si>
    <t>Lung infection; Fatigue</t>
  </si>
  <si>
    <t>SABRIL (FOR ORAL SOLUTION); SABRIL (FOR ORAL SOLUTION); SABRIL (FOR ORAL SOLUTION); TOPAMAX</t>
  </si>
  <si>
    <t>Pneumonia; Decreased appetite; Somnolence</t>
  </si>
  <si>
    <t>REMERON; REMERON; VENLAFAXINE HYDROCHLORIDE; VENLAFAXINE HYDROCHLORIDE; VENLAFAXINE HYDROCHLORIDE; SOLIAN; NORTRILEN; NORTRILEN; DIGOXIN; ZANIDIP; DISTRANEURIN; DOXIUM; MAGNESIUM DIASPORAL; SEROQUEL XR</t>
  </si>
  <si>
    <t>Bundle branch block left; Atrioventricular block first degree; Electrocardiogram QT prolonged; Drug interaction</t>
  </si>
  <si>
    <t>REMODULIN; COUMADIN; REVATIO (SILDENAFIL CITRATE) (UNKNOWN)</t>
  </si>
  <si>
    <t>Pruritus; Rash</t>
  </si>
  <si>
    <t>TASIGNA; PREMARIN; PREDNISONE; ZOFRAN; ZOLPIDEM; CALCIUM; VITAMIN D; DEXEDRINE</t>
  </si>
  <si>
    <t>Tendonitis; Abdominal discomfort</t>
  </si>
  <si>
    <t>CITALOPRAM; CITALOPRAM; QUETIAPINE; RISPERIDONE; STRATTERA; STRATTERA; STRATTERA; STRATTERA; STRATTERA; STRATTERA; STRATTERA; CIRCADIN; SERTRALINE</t>
  </si>
  <si>
    <t>Somnolence; Depression; Merycism; Major depression; Agitation; Sedation; Bipolar I disorder; Attention deficit/hyperactivity disorder</t>
  </si>
  <si>
    <t>TRILEPTAL; SANDOSTATIN LAR</t>
  </si>
  <si>
    <t>CARBAMAZEPINE; LAMOTRIGINE</t>
  </si>
  <si>
    <t>Oesophageal atresia; Renal aplasia; Right aortic arch; Maternal drugs affecting foetus</t>
  </si>
  <si>
    <t>Haemoglobin decreased; Asthenia</t>
  </si>
  <si>
    <t>FUROSEMIDE; INSULIN LISPRO; INSULIN GLULISINE</t>
  </si>
  <si>
    <t>Arthralgia; Dyspnoea; Nausea; Renal failure; Vomiting</t>
  </si>
  <si>
    <t>CARBAMAZEPINE; GABAPENTIN</t>
  </si>
  <si>
    <t>Cleft palate; Maternal drugs affecting foetus</t>
  </si>
  <si>
    <t>LIPITOR; LIPITOR; FUROSEMIDE.; LIPITOR; LIPITOR</t>
  </si>
  <si>
    <t>LIPITOR; LIPITOR; LIPITOR; LIPITOR; VITAMIN E</t>
  </si>
  <si>
    <t>Cardiomyopathy; Diabetic neuropathy; Anxiety; Type 2 diabetes mellitus</t>
  </si>
  <si>
    <t>SABRIL     (TABLET); DEPAKOTE; DEPAKOTE</t>
  </si>
  <si>
    <t>Head banging; Aggression</t>
  </si>
  <si>
    <t>LIPITOR; ATORVASTATIN CALCIUM.; LIPITOR; LIPITOR; LIPITOR; ATORVASTATIN CALCIUM.</t>
  </si>
  <si>
    <t>SPIRIVA; BENAZEPRIL; VERAPAMIL</t>
  </si>
  <si>
    <t>Candida infection; Dry mouth</t>
  </si>
  <si>
    <t>OXYTROL FOR WOMEN; OXYTROL FOR WOMEN; DIAZIDE; SYNTHROID; ASCORBIC ACID; CALCIUM (UNSPECIFIED); HYALURONIC ACID; ORIGIN CO Q-10; PYRIDOXINE; VITAMIN E; GLUCOSAMINE SULFATE; BROMELAINS; OMEGA-3 MARINE TRIGLYCERIDES; ACIDOPHILUS; ECHINACEA; CHROMIUM PICOLINATE; GINKGO; GARLIC</t>
  </si>
  <si>
    <t>BUDESONIDE; RANITIDINE; PREDNISOLONE; PREDNISOLONE; BUDESONIDE; DIPHENHYDRAMINE; ONDANSETRON; FLUNITRAZEPAM; VITAMIN C</t>
  </si>
  <si>
    <t>Placental insufficiency; Foetal death; Foetal heart rate deceleration abnormality; Umbilical cord abnormality</t>
  </si>
  <si>
    <t>PLAVIX; ASPIRIN.</t>
  </si>
  <si>
    <t>Loss of employment; Multiple injuries; Anhedonia; Economic problem; Internal haemorrhage; Psychological trauma; Social problem; Deformity; Physical disability; Pain; Tension</t>
  </si>
  <si>
    <t>SPIRIVA; AMIODARONE; COREG; LASIX; LISINOPRIL; SPIRONOLACTONE</t>
  </si>
  <si>
    <t>ONCASPAR; DOXORUBICIN; CYTARABINE (CYTARABINE); METHOTREXATE; VINCRISTINE (VINCRISTINE SULFATE); CYCLOPHOSPHAMIDE (CYCLOPHOSPHAMIDE); MERCAPTOPURINE (MERCAPTOPURINE)</t>
  </si>
  <si>
    <t>Hepatic cirrhosis; Liver function test abnormal; Ascites</t>
  </si>
  <si>
    <t>NEXPLANON; TRAMADOL HYDROCHLORIDE</t>
  </si>
  <si>
    <t>Device deployment issue; Complication of device removal; Device dislocation; Mood swings; Menstruation irregular; Libido decreased; Medical device complication; Anxiety</t>
  </si>
  <si>
    <t>CLARITIN-D-24</t>
  </si>
  <si>
    <t>Hypersensitivity; Drug ineffective</t>
  </si>
  <si>
    <t>Meningomyelocele; Maternal drugs affecting foetus</t>
  </si>
  <si>
    <t>GLACTIV; GLACTIV; INSULIN DETEMIR; INSULIN DETEMIR; ATORVASTATIN</t>
  </si>
  <si>
    <t>Enterocolitis; Liver disorder</t>
  </si>
  <si>
    <t>HYDROCHLOROTHIAZIDE; CLONIDINE; LIPITOR; LORAZEPAM</t>
  </si>
  <si>
    <t>Oedema mouth; Rash erythematous</t>
  </si>
  <si>
    <t>BAKTAR; MORPHINE HYDROCHLORIDE; VANCOMYCIN; MORPHINE HYDROCHLORIDE; GANCICLOVIR.; UROKINASE; TEICOPLANIN; METHYLPREDNISOLONE SODIUM SUCCINATE.; MORPHINE HYDROCHLORIDE; MORPHINE HYDROCHLORIDE; THYMOGLOBULIN; MORPHINE HYDROCHLORIDE; THYMOGLOBULIN; PHENOL.; TACROLIMUS.; FINIBAX; CHLORPHENAMINE MALEATE; MORPHINE HYDROCHLORIDE</t>
  </si>
  <si>
    <t>Pyrexia; Splenic rupture; Sepsis; Cytomegalovirus enterocolitis; Abscess fungal; Gastric ulcer; Haemosiderosis; Pyrexia; Cystitis haemorrhagic</t>
  </si>
  <si>
    <t>PLAVIX; PLAVIX; PLAVIX</t>
  </si>
  <si>
    <t>Multiple injuries; Gastrointestinal haemorrhage</t>
  </si>
  <si>
    <t>HUMIRA; HUMIRA; CENTRUM</t>
  </si>
  <si>
    <t>Tuberculin test positive; Asthenia</t>
  </si>
  <si>
    <t>LETROZOLE (UNKNOWN); TAMOXIFEN (UNKNOWN); XELODA; ZOLADEX /00732101/</t>
  </si>
  <si>
    <t>FLUOXETINE (UNKNOWN)</t>
  </si>
  <si>
    <t>LETROZOLE (UNKNOWN); TAMOXIFEN CITRATE (UNKNOWN)</t>
  </si>
  <si>
    <t>LETROZOLE (UNKNOWN); TAMOXIFEN (UNKNOWN); FASLODEX /01285001/; XELODA</t>
  </si>
  <si>
    <t>CITALOPRAM (UNKNOWN); CITALOPRAM (UNKNOWN); FOLIC ACID; THYMIAN</t>
  </si>
  <si>
    <t>Motor developmental delay; Dermoid cyst; Foetal exposure during pregnancy</t>
  </si>
  <si>
    <t>CITALOPRAM (UNKNOWN)</t>
  </si>
  <si>
    <t>Small for dates baby; Micropenis; Hypospadias; Cryptorchism; Foetal exposure during pregnancy</t>
  </si>
  <si>
    <t>Arthralgia; Change of bowel habit</t>
  </si>
  <si>
    <t>Breast cancer; Metastases to lymph nodes; Neoplasm progression</t>
  </si>
  <si>
    <t>Blindness; Vision blurred</t>
  </si>
  <si>
    <t>TAMOXIFEN CITRATE (UNKNOWN); LETROZOLE (UNKNOWN); TAXOTERE</t>
  </si>
  <si>
    <t>LETROZOLE (UNKNOWN); TAMOXIFEN CITRATE (UNKNOWN); TAXOTERE</t>
  </si>
  <si>
    <t>DICLOFENAC (UNKNOWN); AMLODIPINE; AZATHIOPRINE; CARBAMAZEPINE; TRAMADOL</t>
  </si>
  <si>
    <t>Ischaemic stroke</t>
  </si>
  <si>
    <t>DOXYCYCLINE HYCLATE (UNKNOWN); CITALOPRAM; PARACETAMOL; PRAMIPEXOLE</t>
  </si>
  <si>
    <t>Circulatory collapse; Hypotension; Vomiting; Pain</t>
  </si>
  <si>
    <t>PLAVIX</t>
  </si>
  <si>
    <t>Multiple injuries; Physical disability; Tension; Gastrointestinal haemorrhage; Psychological trauma; Economic problem; Pain; Deformity; Anhedonia; Loss of employment; Social problem</t>
  </si>
  <si>
    <t>LETROZOLE (UNKNOWN); AROMASIN; CAPRELSA; FASLODEX /01285001/</t>
  </si>
  <si>
    <t>Breast cancer; Drug intolerance; Neoplasm progression</t>
  </si>
  <si>
    <t>Road traffic accident; Liver disorder</t>
  </si>
  <si>
    <t>Inappropriate schedule of drug administration; Drug ineffective</t>
  </si>
  <si>
    <t>Multiple injuries; Physical disability; Pain; Gastrointestinal haemorrhage; Economic problem; Social problem; Multi-organ failure; Loss of employment; Renal injury; Tension; Ulcer; Deformity; Anhedonia; Psychological trauma</t>
  </si>
  <si>
    <t>GATTEX; SOLUTIONS FOR PARENTERAL NUTRITION</t>
  </si>
  <si>
    <t>White blood cell count increased; Device related infection</t>
  </si>
  <si>
    <t>CYMBALTA; FERO GRADUMET</t>
  </si>
  <si>
    <t>CLOZARIL; CLOZARIL; CLOZARIL; ATIVAN; NEURONTIN; PAROXETINE; COGENTIN; COGENTIN; MIRTAZAPINE</t>
  </si>
  <si>
    <t>Fall; Confusional state; Orthostatic hypotension; Dehydration</t>
  </si>
  <si>
    <t>CYMBALTA; FUROSEMID                          /00032601/; CORDARONE; ACETYLSALICYLIC ACID; THIOGAMMA; CARVEDIGAMMA; NOLPAZA; MILURIT; CALCIUM; AMINO ACIDS</t>
  </si>
  <si>
    <t>XERISTAR; POTASSIUM; LYRICA; SUBOXONE</t>
  </si>
  <si>
    <t>Somnambulism</t>
  </si>
  <si>
    <t>CYMBALTA; MIRTAZAPINE</t>
  </si>
  <si>
    <t>Alanine aminotransferase increased; Gamma-glutamyltransferase increased</t>
  </si>
  <si>
    <t>HYDROCHLOROTHIAZIDE</t>
  </si>
  <si>
    <t>Mycosis fungoides stage II</t>
  </si>
  <si>
    <t>SUBOXONE (8 MG, 8 MG)</t>
  </si>
  <si>
    <t>Joint injury; Arthritis infective; Malaise; Substance abuse; Expired drug administered</t>
  </si>
  <si>
    <t>DULOXETINE HYDROCHLORIDE; DULOXETINE HYDROCHLORIDE; SEROQUEL; SYNTHROID</t>
  </si>
  <si>
    <t>Suicidal ideation; Constipation; Depressed mood; Drug withdrawal syndrome; Intentional drug misuse; Wrong technique in drug usage process; Crying</t>
  </si>
  <si>
    <t>ZYPADHERA; METOPROLOL; CARDURA; LOZAP                              /01121602/; PROCORALAN; SORTIS; SPIRIX</t>
  </si>
  <si>
    <t>Malaise; Somnolence; Dizziness; Confusional state; Disorientation; Anxiety</t>
  </si>
  <si>
    <t>ZYPREXA; CYMBALTA; LAROXYL</t>
  </si>
  <si>
    <t>Pulmonary embolism; Thrombosis</t>
  </si>
  <si>
    <t>OLANZAPINE; OLANZAPINE; OLANZAPINE</t>
  </si>
  <si>
    <t>Anxiety; Insomnia; Nausea; Vomiting; Withdrawal syndrome</t>
  </si>
  <si>
    <t>ZYPREXA; ZYPREXA; ABILIFY</t>
  </si>
  <si>
    <t>Temperature regulation disorder; Premature baby; Apgar score low; Foetal exposure during pregnancy</t>
  </si>
  <si>
    <t>Transfusion; Myelodysplastic syndrome</t>
  </si>
  <si>
    <t>AFINITOR; AFINITOR; METOCLOPRAMIDE; SALBUTAMOL; PARACETAMOL; PANTOPRAZOLO DR RED; NODIA//LOPERAMIDE HYDROCHLORIDE; ASPIRIN; SYMBICORT TU; ARROW-RANITIDINE; NEO-MERCAZOLE; PLENDIL ER; METOPROLOL; ACCURETIC; RANITIDINE; BUDESONIDE W/FORMOTEROL FUMARATE; FELODIPINE; METFORMIN; OMEPRAZOLE</t>
  </si>
  <si>
    <t>Duodenal ulcer; Oesophagitis; Gastroenteritis aeromonas</t>
  </si>
  <si>
    <t>GLIVEC; TASIGNA; TASIGNA</t>
  </si>
  <si>
    <t>Fatigue; Cyst; Ear pain; Pain in extremity; Blood bilirubin increased</t>
  </si>
  <si>
    <t>Schizoaffective disorder; Drug ineffective</t>
  </si>
  <si>
    <t>Superinfection; Disease progression; Pneumonitis; Dyspnoea</t>
  </si>
  <si>
    <t>CARBAMAZEPINE; PHENYTOIN; VALPROIC ACID</t>
  </si>
  <si>
    <t>Congenital ureteric anomaly; Kidney malformation; Cryptorchism; Maternal drugs affecting foetus; Renal aplasia</t>
  </si>
  <si>
    <t>Glucose tolerance test abnormal; Smear cervix abnormal</t>
  </si>
  <si>
    <t>CLOZARIL; CLOZARIL; PAROXETINE HCL TABLETS; COGENTIN; TRAZODONE; HALOPERIDOL; ATORVASTATIN; LEVANTIN</t>
  </si>
  <si>
    <t>Urinary retention; Constipation</t>
  </si>
  <si>
    <t>Abdominal pain; Hypotension; Vomiting; Fatigue; Diarrhoea</t>
  </si>
  <si>
    <t>Throat tightness; Erythema; Urticaria</t>
  </si>
  <si>
    <t>Uterine leiomyoma; Vaginal haemorrhage; Device expulsion; Menorrhagia; Metrorrhagia</t>
  </si>
  <si>
    <t>PROCYSBI (CYSTEAMINE BITARTRATE) CAPSULE, DELAYED RELEASE</t>
  </si>
  <si>
    <t>Nausea; Renal failure acute</t>
  </si>
  <si>
    <t>Meningitis; White blood cell count increased; Neutrophil count increased</t>
  </si>
  <si>
    <t>Brain abscess</t>
  </si>
  <si>
    <t>COUMADIN TABS 5 MG; PROCARDIA XL; PROTONIX; GLUCOTROL; LIPITOR; ACCUPRIL</t>
  </si>
  <si>
    <t>Malnutrition</t>
  </si>
  <si>
    <t>Acute myeloid leukaemia; Haemoglobin decreased</t>
  </si>
  <si>
    <t>CATAFLAM</t>
  </si>
  <si>
    <t>CRIZOTINIB; CITRICAL; ATIVAN; REGLAN; IRON; MIRALAX; SENNA - DOCUSATE; DILAUDID; OXYCONTIN; HEXAVITAMIN</t>
  </si>
  <si>
    <t>EVEROLIMUS; EVEROLIMUS</t>
  </si>
  <si>
    <t>Swollen tongue; Nausea</t>
  </si>
  <si>
    <t>VOLTAROL</t>
  </si>
  <si>
    <t>Application site burn; Application site erythema; Wrong technique in drug usage process</t>
  </si>
  <si>
    <t>Atrial septal defect; Maternal drugs affecting foetus</t>
  </si>
  <si>
    <t>Accidental exposure to product by child</t>
  </si>
  <si>
    <t>THYMOGLOBULINE</t>
  </si>
  <si>
    <t>Acute lymphocytic leukaemia recurrent</t>
  </si>
  <si>
    <t>RANEXA</t>
  </si>
  <si>
    <t>Hypotension; Feeling abnormal; Bradycardia; Abdominal pain upper</t>
  </si>
  <si>
    <t>AUBAGIO; METHYLPREDNISOLONE; CITALOPRAM; FAMPYRA; TOLPERISONE</t>
  </si>
  <si>
    <t>Bladder dysfunction; Cystitis noninfective; Nausea; Weight decreased; Alopecia</t>
  </si>
  <si>
    <t>RIBAVIRIN; PEGINTERFERON ALFA-2B; TELAPREVIR</t>
  </si>
  <si>
    <t>Pancytopenia; Major depression; Rash; Drug intolerance</t>
  </si>
  <si>
    <t>HYDROCHLOROTHIAZIDE (HYDROCHLOROTHIAZIDE) (HYDROCHLOROTHIAZIDE)</t>
  </si>
  <si>
    <t>Mycosis fungoides</t>
  </si>
  <si>
    <t>Basedow^s disease; Alopecia</t>
  </si>
  <si>
    <t>INFLIXIMAB</t>
  </si>
  <si>
    <t>Small intestinal resection</t>
  </si>
  <si>
    <t>BAXTER HEALTH CARE L2B9710 DIANEAL PD 2 1.5% 6 LITER</t>
  </si>
  <si>
    <t>Dialysis; Nausea</t>
  </si>
  <si>
    <t>METHOTREXATE; INFLIXIMAB, RECOMBINANT; METHOTREXATE; PREDNISONE.; METHOTREXATE; HYDROCORTISONE.; FOLIC ACID.</t>
  </si>
  <si>
    <t>Haematochezia; Hepatic enzyme abnormal; Hepatic enzyme increased; Insomnia; Pain in extremity; Constipation; Anorectal disorder; Rash; Vision blurred; Procedural pain; Abdominal pain; Laryngeal pain; Sinusitis; Respiratory tract infection; Bone density decreased; Back pain; Dizziness; Cough; Headache; Intestinal resection; Crohn^s disease; Neutropenia; Arthralgia; Influenza; Contusion; Fatigue; Abdominal distension; Skin lesion; Nausea; Infusion related reaction; Vomiting; Drug specific antibody present; Diarrhoea; Myalgia; Acne; Dyspepsia; Pyrexia</t>
  </si>
  <si>
    <t>Loss of consciousness; Anxiety</t>
  </si>
  <si>
    <t>SPIRIVA; FLOVENT</t>
  </si>
  <si>
    <t>Eye disorder; Vision blurred</t>
  </si>
  <si>
    <t>Diarrhoea; Dehydration; Haemorrhage; Dialysis</t>
  </si>
  <si>
    <t>THYMOGLOBULINE; MEROPENEM.; LANSOPRAZOLE.; CHLORPHENAMINE MALEATE; ITRACONAZOLE.; NITROFURANTOIN.; ACICLOVIR; TRIMETHOPRIM/SULFAMETHOXAZOLE; TACROLIMUS.; LASIX; VORICONAZOLE.; VANCOMYCIN</t>
  </si>
  <si>
    <t>Pancytopenia; Renal vessel disorder; Enterococcal sepsis; Arthralgia; Rash; Asthma; Encephalitis viral; Blood lactate dehydrogenase increased; Pyrexia; Pyrexia; Melaena; Hepatic function abnormal</t>
  </si>
  <si>
    <t>Furuncle</t>
  </si>
  <si>
    <t>TOPROL XL; TOPROL XL; BABY ASPIRIN; THYROID MEDICATION; IBUPROFEN</t>
  </si>
  <si>
    <t>VIIth nerve paralysis; Cardiac disorder; Chronic obstructive pulmonary disease; Bronchiectasis; Thyroid disorder; Arthritis; Inflammation; Skin discolouration; Circumstance or information capable of leading to medication error</t>
  </si>
  <si>
    <t>NICOTINE; NICODERM CQ 21MG; LEXAPRO; BUSPIRONE; UNKNOWN</t>
  </si>
  <si>
    <t>Overdose; Drug ineffective</t>
  </si>
  <si>
    <t>NASONEX</t>
  </si>
  <si>
    <t>Retinal vein occlusion</t>
  </si>
  <si>
    <t>Pneumonia; Asthenia; Dyspnoea</t>
  </si>
  <si>
    <t>Headache; Unevaluable event</t>
  </si>
  <si>
    <t>NIQUITIN MINI LOZENGES</t>
  </si>
  <si>
    <t>Dependence</t>
  </si>
  <si>
    <t>SOVALDI 400MG GILEAD SCIENCES</t>
  </si>
  <si>
    <t>Urinary retention; Anxiety; Hyperhidrosis; Vomiting; Disturbance in attention</t>
  </si>
  <si>
    <t>IMBRUVICA; ACYCLOVIR; OMEPRAZOLE; GABAPENTIN; PREDNISONE; NAPROXEN; CALCIUM; VITAM; DOCUSATA; MAGNESIUM</t>
  </si>
  <si>
    <t>LIPITOR; LIPITOR; LIPITOR; LIPITOR; SIMVASTATIN.; SIMVASTATIN.</t>
  </si>
  <si>
    <t>CARBAMAZEPINE TABLETS CHEWABLE USP 100MG; VALPROIC ACID</t>
  </si>
  <si>
    <t>Bicuspid aortic valve; Congenital aortic stenosis; Dysmorphism; Exposure during pregnancy; Foetal exposure during pregnancy</t>
  </si>
  <si>
    <t>Type 2 diabetes mellitus; Headache</t>
  </si>
  <si>
    <t>Type 2 diabetes mellitus; Stomatitis; Neovascular age-related macular degeneration; Rash; Myalgia; Muscular weakness; Eye irritation; Pruritus</t>
  </si>
  <si>
    <t>CARBAMAZEPINE; VALPROIC ACID</t>
  </si>
  <si>
    <t>LAMOTRIGINE (UNKNOWN)</t>
  </si>
  <si>
    <t>Epilepsy; Therapeutic response unexpected with drug substitution</t>
  </si>
  <si>
    <t>LIPITOR; LIPITOR; ATORVASTATIN CALCIUM.</t>
  </si>
  <si>
    <t>Renal neoplasm; Type 2 diabetes mellitus</t>
  </si>
  <si>
    <t>PACLITAXEL ACTAVIS; TAVEGIL                            /00137201/; ONDANSETRAN; RANITIDIN; DEXAMETHASON                       /00016001/</t>
  </si>
  <si>
    <t>Dyspnoea; Rash; Back pain</t>
  </si>
  <si>
    <t>BUPRENORPHINE-NALOXONE (AELLC); XANAX</t>
  </si>
  <si>
    <t>Drug withdrawal syndrome; Apparent death; Depression; Crying; Nervous system disorder; Chills; Insomnia; Tremor; Quality of life decreased; Decreased appetite; Influenza; Intentional drug misuse</t>
  </si>
  <si>
    <t>AMOXICILLIN (UNKNOWN); METRONIDAZOLE (UNKNOWN); ONDANSETRON HYDROCHLORIDE (UNKNOWN); GENTAMICIN (UNKNOWN)</t>
  </si>
  <si>
    <t>CARBAMAZEPINE; LAMOTRIGINE; CLONAZEPAM</t>
  </si>
  <si>
    <t>Polydactyly; Maternal drugs affecting foetus</t>
  </si>
  <si>
    <t>BUPROPION HYDROCHLORIDE; ADDERALL</t>
  </si>
  <si>
    <t>Hallucination; Depression; Anxiety; Paranoia; Apathy; Drug ineffective</t>
  </si>
  <si>
    <t>CALCIUM CARBONATE; MORPHINE (UNKNOWN)</t>
  </si>
  <si>
    <t>Milk-alkali syndrome; Mental status changes; Vomiting; Nausea; Overdose</t>
  </si>
  <si>
    <t>AFINITOR 10MG NOVARTIS</t>
  </si>
  <si>
    <t>Drug ineffective; Metastases to bone</t>
  </si>
  <si>
    <t>AMLODIPINE ACTAVIS; CALCIPARINE; IMOVANE; AMIODARONE; PARACETAMOL; XARELTO; SEVIKAR</t>
  </si>
  <si>
    <t>Cholestasis</t>
  </si>
  <si>
    <t>TAMOXIFEN (UNKNOWN); LETROZOLE (UNKNOWN); ARIMIDEX; ANASTROZOLE (UNKNOWN)</t>
  </si>
  <si>
    <t>LETROZOLE (UNKNOWN); ANASTROZOLE (UNKNOWN); TAMOXIFEN (UNKNOWN); ARIMIDEX</t>
  </si>
  <si>
    <t>PHENYTOIN SODIUM EXTENDED CAPSULES USP 100MG; PHENYTOIN SODIUM EXTENDED CAPSULES USP 100MG</t>
  </si>
  <si>
    <t>Convulsion; Feeling hot; Glassy eyes; Product substitution issue; Product quality issue; Drug ineffective</t>
  </si>
  <si>
    <t>LETROZOLE (UNKNOWN); DOXORUBICIN (UNKNOWN); VINORELBINE (UNKNOWN); ABRAXANE; XELODA</t>
  </si>
  <si>
    <t>ZYTIGA 250MG</t>
  </si>
  <si>
    <t>Systemic lupus erythematosus; Drug ineffective</t>
  </si>
  <si>
    <t>TUDORZA PRESSAIR; DULERA</t>
  </si>
  <si>
    <t>Cystocele</t>
  </si>
  <si>
    <t>OFATUMUMAB; CHLORAMBUCIL; PARACETAMOL; CHLORPHENIRAMINE; PREDNISOLONE; ALLOPURINOL; METOCLOPRAMIDE; ACICLOVIR; GRANULOCYTE COLONY-STIMULATING FACTOR NOS; CIPROFLOXACIN; RANITIDINE; LEVOTHYROXINE; BENDROFLUAZIDE; LOSARTAN; SALBUTAMOL</t>
  </si>
  <si>
    <t>PARACETAMOL; CHLORPHENIRAMINE; CORSODYL MOUTHWASH; OFATUMUMAB; PREDNISOLONE.; METOCLOPRAMIDE.; DALTEPARIN; LANSOPRAZOLE.; ALLOPURINOL.; BENDAMUSTINE; G-CSF; HYDROCORTISONE.; ACICLOVIR</t>
  </si>
  <si>
    <t>Hypersensitivity; Dyspnoea; Oral disorder; Wrong technique in drug usage process; Pharyngeal oedema</t>
  </si>
  <si>
    <t>AUBAGIO; AUBAGIO; AUBAGIO</t>
  </si>
  <si>
    <t>Memory impairment; Seizure; Off label use; Road traffic accident; Cerebrovascular accident; Sneezing; Transient ischaemic attack; Fatigue; Speech disorder; Confusional state; Bacterial infection; Rhinorrhoea; Feeling hot; Alopecia; Disturbance in attention; Migraine; Osteoporosis; Paraesthesia; Nausea; Headache</t>
  </si>
  <si>
    <t>Acute myeloid leukaemia; Arthritis; Refractory anaemia with an excess of blasts</t>
  </si>
  <si>
    <t>Lower respiratory tract infection; Pneumonia; Neutrophil count increased</t>
  </si>
  <si>
    <t>Viral infection; White blood cell count decreased; Neutrophil count decreased</t>
  </si>
  <si>
    <t>Musculoskeletal disorder; Plasma cell myeloma</t>
  </si>
  <si>
    <t>VIMPAT; VANCOMYCIN</t>
  </si>
  <si>
    <t>AMIODARONE; TAPAZOLE; METOPROLOL TARTRATE; PERCOCET; SUCRALFATE; KLOR-CON; KLOR-CON; VALTREX; VALTREX; COUMADIN; METHIMAZOLE; DECADRON; ZOFRAN; DERMAGRAN; VELCADE; ZOMETA; REVLIMID; REVLIMID; REVLIMID</t>
  </si>
  <si>
    <t>Clavicle fracture; Fall; Pathological fracture; Drug intolerance; Encephalopathy</t>
  </si>
  <si>
    <t>CLOZARIL; CLOZARIL; AMISULPRIDE; AMITRIPTYLINE; BROMOCRIPTINE; PROCYCLIDINE; MADOPAR</t>
  </si>
  <si>
    <t>Pleural effusion; Pneumonia; Lower respiratory tract infection</t>
  </si>
  <si>
    <t>VINBLASTINE; LEVOTHYROXINE (LEVOTHYROXINE); FLOMAX (MORNIFLUMATE); BLEOMYCIN (BLEOMYCIN); ADRIAMYCIN (DOXORUBICIN) INJ. USP 10MG/5ML; DOXORUBICIN (DOXORUBICIN)</t>
  </si>
  <si>
    <t>INCREMIN; REVATIO; HALFDIGOXIN; LASIX; ALDACTONE</t>
  </si>
  <si>
    <t>Atrial flutter; Hypoxia</t>
  </si>
  <si>
    <t>DABIGATRAN; ALLOPURINOL</t>
  </si>
  <si>
    <t>Drug interaction; Haemorrhage</t>
  </si>
  <si>
    <t>Death; Fall; Fracture</t>
  </si>
  <si>
    <t>Type 2 diabetes mellitus; Hepatic function abnormal</t>
  </si>
  <si>
    <t>Type 2 diabetes mellitus; Nephrolithiasis</t>
  </si>
  <si>
    <t>CYTARABINE (MANUFACTURER UNKNOWN) (CYTARABINE) (CYTARABINE); METHOTREXATE (MANUFACTURER UNKNOWN) (METHOTREXATE) (METHOTREXATE); HYDROCORTISONE (HYDROCORTISONE) (HYDROCORTISONE); NELARABINE (NELARABINE) (NELARABINE)</t>
  </si>
  <si>
    <t>Myelopathy</t>
  </si>
  <si>
    <t>METOPROLOL; LIPITOR; LIPITOR; LISINOPRIL.</t>
  </si>
  <si>
    <t>OPTICLEANSE GHI CHAHI; SIMVASTATIN; VITAMIN D32</t>
  </si>
  <si>
    <t>Palpitations; Heart rate irregular; Cardiac flutter</t>
  </si>
  <si>
    <t>BUPROPION; LAMOTRIGINE</t>
  </si>
  <si>
    <t>Intentional overdose; Mental status changes; Unresponsive to stimuli; Agitation; Electrocardiogram QT prolonged; Status epilepticus; Disorientation; Drug interaction</t>
  </si>
  <si>
    <t>Hepatic steatosis; Type 2 diabetes mellitus</t>
  </si>
  <si>
    <t>LIPITOR; LIPITOR; LIPITOR; LIPITOR; LIPITOR; ASPIRIN.; LIPITOR; METOPROLOL; ASPIRIN.</t>
  </si>
  <si>
    <t>LISINOPRIL; AMOXICILLIN/CLAVULANATE</t>
  </si>
  <si>
    <t>BUPRENORPHINE/NALOXONE</t>
  </si>
  <si>
    <t>Exposure via ingestion; Victim of chemical submission</t>
  </si>
  <si>
    <t>Chest pain; Type 2 diabetes mellitus; Neuropathy peripheral</t>
  </si>
  <si>
    <t>SUBOXONE; KLONOPIN; MS CONTIN; CODEINE; DILAUDID; ZOLOFT</t>
  </si>
  <si>
    <t>Off label use; Hypoaesthesia; Nausea; Musculoskeletal disorder; Abdominal pain; Diarrhoea; Malaise; Vomiting; Muscle spasms; Dehydration</t>
  </si>
  <si>
    <t>FLUCONAZOLE; BECLOMETASONE DIPROPIONATE</t>
  </si>
  <si>
    <t>Asthenia; Decreased appetite; Dehydration; Weight decreased</t>
  </si>
  <si>
    <t>SUTENT; SUTENT; SUTENT; SUTENT</t>
  </si>
  <si>
    <t>Fatigue; Thyroid cancer; Choking; Neutropenia; Product use issue; Disease progression; Blood pressure increased; Death; Diarrhoea</t>
  </si>
  <si>
    <t>EXEMESTANE; EVEROLIMUS; EVEROLIMUS; EVEROLIMUS; EVEROLIMUS</t>
  </si>
  <si>
    <t>Ascites; Muscle spasms; Headache; Diarrhoea; Malaise; Fatigue; Mouth ulceration; Abdominal discomfort; Viral infection; Weight decreased</t>
  </si>
  <si>
    <t>Yellow skin; Decreased appetite</t>
  </si>
  <si>
    <t>CARBOPLATIN; PACLITAXEL</t>
  </si>
  <si>
    <t>REVLIMID; ALLOPURINOL; ANTACID ANTI-GAS; ARANESP; ASPIRINE; CLOPIDOGREL BISULFATE; CRESTOR; FERROUS GLUCONATE; GENTIAN VIOLET</t>
  </si>
  <si>
    <t>CALCIUM (UNSPECIFIED); FOSAMAX; FOSAMAX; FOSAMAX PLUS D; VITAMIN D; VITAMIN D; SYNTHROID; METHOTREXATE; ALORA (ESTRADIOL)</t>
  </si>
  <si>
    <t>Knee arthroplasty; Low turnover osteopathy; Osteoporotic fracture; Blister; Femur fracture; Anxiety; Depression; Osteopenia; Chronic obstructive pulmonary disease; Tinea cruris; Knee arthroplasty; Anxiety; Depression; Body tinea; Adverse event; Intramedullary rod insertion; Renal impairment; Pruritus</t>
  </si>
  <si>
    <t>HUMIRA; HUMIRA; HUMIRA; HUMIRA</t>
  </si>
  <si>
    <t>Intestinal stenosis; Diarrhoea; Abdominal pain</t>
  </si>
  <si>
    <t>SAMSCA; SAMSCA</t>
  </si>
  <si>
    <t>Ammonia increased; Hepatic encephalopathy; Essential tremor</t>
  </si>
  <si>
    <t>SULBACILLIN; ARTIST; FUROSEMIDE.; TOLVAPTAN; FUROSEMIDE.; TAKEPRON; ASPIRIN.; FUROSEMIDE.; THYRADIN S</t>
  </si>
  <si>
    <t>Acute respiratory distress syndrome; Pneumonia; Interstitial lung disease</t>
  </si>
  <si>
    <t>Tuberculin test positive</t>
  </si>
  <si>
    <t>EPILIM; EPILIM</t>
  </si>
  <si>
    <t>Body height abnormal; Cerebral palsy; Dysmorphism; Hypertrichosis; Dyspraxia; Developmental delay; Decreased vibratory sense; Impulsive behaviour; Ankyloglossia congenital; Low set ears; Intellectual disability; Learning disorder; Foetal anticonvulsant syndrome; Central nervous system lesion; Lip disorder; Impaired quality of life; Tremor; Cerebrovascular accident; Mental impairment; Cardiac murmur; Speech disorder developmental; Foetal exposure during pregnancy; Stridor; Eye disorder; Autism spectrum disorder</t>
  </si>
  <si>
    <t>CYCLOPHOSPHAMIDE; DAUNORUBICIN; DOXORUBICIN HYDROCHLORIDE</t>
  </si>
  <si>
    <t>LAMIVUDINE-HIV; STAVUDINE; NEVIRAPINE; TENOFOVIR (FORMULATION UNKNOWN) (TENOFOVIR); LOPINAVIR + RITONAVIR; ISONIAZID; RIFAMPICIN; ETHAMBUTOL; PYRAZINAMIDE</t>
  </si>
  <si>
    <t>Immune reconstitution inflammatory syndrome; Molluscum contagiosum</t>
  </si>
  <si>
    <t>SUBOXONE; SUBOXONE (8 MG, 8 MG); NICOTINE (NONE)</t>
  </si>
  <si>
    <t>Local swelling; Headache; Swollen tongue; Tremor; Palpitations; Dyspnoea; Chronic obstructive pulmonary disease; Off label use; Wrong technique in drug usage process</t>
  </si>
  <si>
    <t>5-FLUOROURACIL; OXALIPLATIN</t>
  </si>
  <si>
    <t>Dizziness; Hypotension; Infection; Pneumonia; Dysphagia</t>
  </si>
  <si>
    <t>DOXORUBICIN HYDROCHLORIDE; ETOPOSIDE (VP-16); IFOSFAMIDE; CYCLOPHOSPHAMIDE</t>
  </si>
  <si>
    <t>Acute myeloid leukaemia; Leukaemia</t>
  </si>
  <si>
    <t>Uveitis; Blindness</t>
  </si>
  <si>
    <t>ALEMTUZUMAB (CAMPATH); RITUXIMAB (MOAB C2B8 ANTI CD20, CHIMERIC)</t>
  </si>
  <si>
    <t>LYRICA; JANUMET; TAHOR; TAHOR; TARKA; LYRICA</t>
  </si>
  <si>
    <t>Diarrhoea; Diarrhoea; Weight decreased; Vomiting; Stress; Drug intolerance; Colitis ulcerative; Movement disorder; Feeding disorder; Diarrhoea</t>
  </si>
  <si>
    <t>Paraesthesia; Breast discharge</t>
  </si>
  <si>
    <t>VIMPAT; NEURONTIN</t>
  </si>
  <si>
    <t>Upper limb fracture; Fall; Hypoaesthesia; Pain; Drug level increased</t>
  </si>
  <si>
    <t>Myocardial infarction; Angina pectoris</t>
  </si>
  <si>
    <t>Respiratory failure; Cardiac failure congestive</t>
  </si>
  <si>
    <t>RECLAST</t>
  </si>
  <si>
    <t>BIBW 2992; BIBW 2992</t>
  </si>
  <si>
    <t>Anuria; Renal failure acute; Hyponatraemia; Hypokalaemia; Diarrhoea</t>
  </si>
  <si>
    <t>GLIPISIDE; METFORMIN; CEF 4; BIBW 2992; TRIAL PROCEDURE; BIBW 2992; RI</t>
  </si>
  <si>
    <t>Renal failure; Diarrhoea; Haemorrhoids; Prothrombin time prolonged; Hyperglycaemia; Hypokalaemia; Hyperphosphataemia</t>
  </si>
  <si>
    <t>VOTRIENT; DOXORUBICIN; UNKNOWN</t>
  </si>
  <si>
    <t>Ejection fraction decreased; Dyspnoea; Nausea; Vomiting; Diarrhoea; Liver function test abnormal</t>
  </si>
  <si>
    <t>TETRACYCLINE HCL</t>
  </si>
  <si>
    <t>Pain in extremity; Peripheral circulatory failure</t>
  </si>
  <si>
    <t>AVELOX; BUMEX; ALLEGRA-D; FLONASE; K-DUR; LUNESTA</t>
  </si>
  <si>
    <t>Swelling; Fall; Foaming at mouth; Eye movement disorder; Hypersensitivity</t>
  </si>
  <si>
    <t>ADVAIR; AVODART; NOVOLOG; ALPRAZOLAM; AMIODARONE; AMLODIPINE; ATORVASTATIN; BRILINTA; CARVEDILOL; LOMOTIL; DONEPEZIL; FENOFIBRATE; FUROSEMIDE; HYDROCODONE; LAMOTRIGINE; LEVOTHYROXINE; LISINOPRIL; LYRICA; MONTELUKAST; NEXIUM; NITROGLYCERIN; NITROSTAT; POLYETHYLENE GLYCOL; POTASSIUM CHLORIDE; PROMETHAZINE; QUETIAPINE; TAMSULOSIN; FLUTICASONE; VITAMIN D3; PROVENTIL; LANTUS; FERROUS SULFATE; ASPIRIN; TYLENOL; METAMUCIL; GAS-X; ALKA SELTZER; MENTANX</t>
  </si>
  <si>
    <t>Cerebrovascular accident; Cardiac failure congestive; Disability; Coronary arterial stent insertion; Treatment noncompliance</t>
  </si>
  <si>
    <t>ADVAIR; PAXIL; SIMVASTATIN; PRILOSEC; IBUPROFEN</t>
  </si>
  <si>
    <t>Diabetes mellitus; Blood cholesterol increased; Hypertension; Pneumonia</t>
  </si>
  <si>
    <t>ADVAIR; ASPIRIN; ZYRTEC; PAXIL; IBUPROFEN; VICODIN; PRO-AIR</t>
  </si>
  <si>
    <t>Basal cell carcinoma; Shoulder operation; Cyst; Sinus polyp; Ear infection; Synovial cyst; Musculoskeletal pain; Pain in extremity; Arthralgia; Expired drug administered</t>
  </si>
  <si>
    <t>AUBAGIO; AUBAGIO; KEPPRA; COPAXONE; AUBAGIO; AUBAGIO</t>
  </si>
  <si>
    <t>Pollakiuria; Trichorrhexis; Paraesthesia; Pain; Multiple sclerosis relapse; Insomnia; Pruritus; Alopecia; Diarrhoea; Headache; Cystitis; Balance disorder; Gastrointestinal disorder; Pyrexia; Cataract; Dry skin; Feeling of body temperature change; Fatigue; Burning sensation; Nausea; Mobility decreased</t>
  </si>
  <si>
    <t>Coeliac disease; Urticaria</t>
  </si>
  <si>
    <t>MORPHINE SULFATE; CODEINE</t>
  </si>
  <si>
    <t>LAMICTAL; PHENOBARBITAL; TOPIRAMATE; TRILEPTAL</t>
  </si>
  <si>
    <t>LAMICTAL; INVEGA; EPIVAL</t>
  </si>
  <si>
    <t>LAMICTAL; GLUCOPHAGE; HUMALOG; HUMULIN</t>
  </si>
  <si>
    <t>Affect lability; Anxiety; Cough; Crying; Diarrhoea; Diplopia; Dyslexia; Dyspnoea exertional; Eye oedema; Hallucination; Headache; Incoherent; Insomnia; Irritability; Mood swings; Oedema peripheral; Pain in extremity; Stress; Suicidal ideation; Weight decreased</t>
  </si>
  <si>
    <t>WELLBUTRIN; ATENOLOL; ENALAPRIL</t>
  </si>
  <si>
    <t>Lymphoma; Diabetes mellitus; Fibromyalgia; Rash generalised; Abasia; Blood glucose fluctuation; Lymphocyte count abnormal; Tinnitus; Diplopia; Vision blurred; Incoherent; Aphasia; Blindness; Balance disorder; Neutrophil count abnormal</t>
  </si>
  <si>
    <t>ARIXTRA; FENTANYL; MORPHINE SULFATE; LIDOCAINE VISCOUS; ZOFRAN; ZANTAC</t>
  </si>
  <si>
    <t>Pneumonia; Dyspnoea; Chest pain; Dehydration; Nausea; Vomiting; Investigation</t>
  </si>
  <si>
    <t>Intentional drug misuse; Drug dependence; Convulsion; Feeling abnormal; Hyperhidrosis; Vomiting; Tremor; Adverse event; Wrong technique in drug usage process</t>
  </si>
  <si>
    <t>Ligament sprain; Ligament rupture; Road traffic accident; Tonsillitis; Upper respiratory tract infection; Asthenia; Pain in extremity; Swelling face</t>
  </si>
  <si>
    <t>Cerebrovascular accident; Convulsion</t>
  </si>
  <si>
    <t>TAMSULOSIN; DANTROLENE; BACLOFEN INTRATHECAL; BACLOFEN.; HYDROMORPHONE; SEROQUEL; SIMVASTATIN.; CYMBALTA; BACLOFEN INTRATHECAL; POTASSIUM CHLORIDE.; BISACODYL.; BACLOFEN INTRATHECAL; LIORESAL; BACLOFEN.; FUROSEMIDE.; HYDROCHLOROTHIAZIDE.; BACLOFEN INTRATHECAL; VALIUM</t>
  </si>
  <si>
    <t>Fall; Tremor; Mental status changes; Muscle tightness; Respiratory depression; Pain; Incorrect dose administered; Loss of consciousness; Overdose; Hypersensitivity; Lethargy; Muscle spasms; Therapeutic response decreased; Muscle spasticity</t>
  </si>
  <si>
    <t>Dizziness; Application site papules; Application site burn; Rash erythematous; Application site erythema; Drug administered at inappropriate site</t>
  </si>
  <si>
    <t>Post-traumatic stress disorder; Depression; Panic attack</t>
  </si>
  <si>
    <t>ARIXTRA</t>
  </si>
  <si>
    <t>Road traffic accident; Impaired work ability; Rehabilitation therapy; Exposure during pregnancy</t>
  </si>
  <si>
    <t>OMEGA-3-ACID ETHYL ESTERS</t>
  </si>
  <si>
    <t>Post procedural haemorrhage</t>
  </si>
  <si>
    <t>ABACAVIR; LAMIVUDINE-HIV; KALETRA</t>
  </si>
  <si>
    <t>Dialysis; Blood pressure inadequately controlled; Blood glucose increased; Chronic obstructive pulmonary disease; Superior vena cava syndrome; Treatment noncompliance; Premature delivery; Live birth; Exposure during pregnancy; Diabetes mellitus inadequate control</t>
  </si>
  <si>
    <t>Acute hepatic failure; Renal failure acute; Respiratory arrest; Premature baby; Foetal exposure during pregnancy</t>
  </si>
  <si>
    <t>Medical device complication; Joint arthroplasty</t>
  </si>
  <si>
    <t>HUMIRA; ISONIAZID</t>
  </si>
  <si>
    <t>Rash generalised; Presyncope</t>
  </si>
  <si>
    <t>Skin ulcer; Psoriasis; Alopecia</t>
  </si>
  <si>
    <t>VENTOLIN; ADVAIR HFA</t>
  </si>
  <si>
    <t>CLOPIDOGREL BISULFATE.; ACETYLSALICYLIC ACID</t>
  </si>
  <si>
    <t>Platelet aggregation increased</t>
  </si>
  <si>
    <t>POTIGA; VIMPAT; PRIMIDONE; PROPOFOL; SEROQUEL; EXELON; ZONEGRAN; ZOSYN; PROTONIX; MAGNESIUM; ATIVAN; ZYVOX; KEPPRA; LAMICTAL; LOVENOX; LIPITOR; CARBAMAZEPINE</t>
  </si>
  <si>
    <t>Convulsion; Sepsis; Pneumonia; Respiratory failure</t>
  </si>
  <si>
    <t>MORPHINE SULFATE</t>
  </si>
  <si>
    <t>Diabetes mellitus; Disability; Asthma; Fibromyalgia; Malaise</t>
  </si>
  <si>
    <t>FLONASE</t>
  </si>
  <si>
    <t>Renal surgery; Therapy cessation</t>
  </si>
  <si>
    <t>HYDROCHLOROTHIAZIDE; AMLODIPINE; FUROSEMIDE; CLONIDINE; BORTEZOMIB; BORTEZOMIB; DEXAMETHASONE</t>
  </si>
  <si>
    <t>Neuropathy peripheral; Hypertension; Drug ineffective</t>
  </si>
  <si>
    <t>Gastrointestinal haemorrhage; Zygomycosis; Abdominal pain lower; Pulmonary toxicity; Dyspnoea; Cough; Respiratory distress; Lung infiltration; Pleural effusion; Atelectasis; Interstitial lung disease; Diarrhoea haemorrhagic; Gastrointestinal ulcer</t>
  </si>
  <si>
    <t>HUMIRA; UNKNOWN BLOOD PRESSURE MEDICATION</t>
  </si>
  <si>
    <t>Gastric cancer stage IV; Abdominal pain upper; Chest pain; Back pain; Lymphadenopathy; Lymphoma; Hepatic cancer stage IV; Weight decreased; Hypophagia; Increased tendency to bruise; Hearing impaired; Visual impairment; Fatigue; Knee arthroplasty</t>
  </si>
  <si>
    <t>PREDNISONE</t>
  </si>
  <si>
    <t>Multi-organ failure; Diabetes mellitus</t>
  </si>
  <si>
    <t>AUGMENTIN (ORAL); TAREG; LOBIVON; LANSOX; RIVOTRIL; KEPPRA; FLUIFORT; CLEXANE</t>
  </si>
  <si>
    <t>Rash maculo-papular; Formication</t>
  </si>
  <si>
    <t>Rash; Erythema; Pruritus; Application site erythema</t>
  </si>
  <si>
    <t>ZENATANE; CLARAVIS; PROBIOTIC; MULTIVITAMIN; CALCIUM</t>
  </si>
  <si>
    <t>Acne cystic; Acne; Inflammation; Product substitution issue; Product quality issue</t>
  </si>
  <si>
    <t>MATRIFEN; CLEMASTINUM; ACETYLSALICYLIC ACID; OXALIPLATIN.; 5?FLUOROURACIL; DEXAMETHASONE.; OXALIPLATIN.; 5?FLUOROURACIL; 5?FLUOROURACIL; PANTOPRAZOLUM; RANITIDINE.; ONDANSETRON; FOLINIC ACID; PARACETAMOLUM; FOLINIC ACID; 5?FLUOROURACIL; ONARTUZUMAB.; PANTOPRAZOLUM; TRAMAL</t>
  </si>
  <si>
    <t>Monoparesis; Cerebrovascular accident</t>
  </si>
  <si>
    <t>EPZICOM; REYATAZ; TRUVADA</t>
  </si>
  <si>
    <t>Lactic acidosis; Blood triglycerides increased; Nausea; Hypoaesthesia oral; Gastric pH decreased; Malaise; Vomiting; Paraesthesia oral; Abdominal pain upper</t>
  </si>
  <si>
    <t>LAPATINIB; ERIBULIN; METOPROLOL; VALSARTAN; LETROZOLE</t>
  </si>
  <si>
    <t>Pleural effusion; Gastric cancer; Pulmonary embolism; Pneumonitis</t>
  </si>
  <si>
    <t>VALTREX; LOXONIN</t>
  </si>
  <si>
    <t>Renal failure acute; Psychiatric symptom</t>
  </si>
  <si>
    <t>RELENZA; MEDICON; MUCODYNE; CALONAL</t>
  </si>
  <si>
    <t>Epilepsy; Convulsion; Loss of consciousness; Fall; Abnormal behaviour</t>
  </si>
  <si>
    <t>VOTRIENT 200MG; AMLODIPINE</t>
  </si>
  <si>
    <t>Cerebellar haemorrhage; Hypertension</t>
  </si>
  <si>
    <t>BAYER CHILD CHW ASA; LISINOPRIL.; PREDNISONE.; XELJANZ; CARVEDILOL.; HYDROXYCHLOROQUINE; XELJANZ; METHOTREXATE; ICY HOT; FOLIC ACID.</t>
  </si>
  <si>
    <t>Peripheral swelling; Nodule; Pain in extremity; Musculoskeletal pain</t>
  </si>
  <si>
    <t>CLEXANE; CONCOR; PRADIF</t>
  </si>
  <si>
    <t>Anuria; Haematuria</t>
  </si>
  <si>
    <t>EVEROLIMUS; PREDNISOLONE; TACROLIMUS</t>
  </si>
  <si>
    <t>Pneumonitis; Dyspnoea; Cough; Pulmonary embolism</t>
  </si>
  <si>
    <t>CALCIUM FOLINATE; CALCIUM FOLINATE; IRINOTECAN; IRINOTECAN; OXALIPLATIN; OXALIPLATIN; 5-FLUOROURACIL; 5-FLUOROURACIL; BEVACIZUMAB; BEVACIZUMAB</t>
  </si>
  <si>
    <t>Rectal obstruction; Colitis; Constipation; Abdominal pain; Febrile neutropenia; White blood cell count decreased; Neutrophil count decreased</t>
  </si>
  <si>
    <t>LIORESAL</t>
  </si>
  <si>
    <t>Dystonia; Suicide attempt; Device malfunction</t>
  </si>
  <si>
    <t>ALKERAN; VELCADE; PREDNISONE</t>
  </si>
  <si>
    <t>Peripheral sensorimotor neuropathy</t>
  </si>
  <si>
    <t>ALKERAN; REVLIMID; VELCADE; DEXAMETHASONE; ENDOXAN; PAMIDRONIC ACID; SKENAN</t>
  </si>
  <si>
    <t>Rectal adenocarcinoma; Drug interaction</t>
  </si>
  <si>
    <t>Arthralgia; Haematoma</t>
  </si>
  <si>
    <t>CILOSTAZOL; METOPROLOLE; EFFIENT; PLAVIX; LOW DOSE ASPIRIN; VITAMIN C; VITAMIN E; VITAMIN D; VITAMIN B; SLOW MAG.; OCUVITE; GLUCASOMINE SULFATE; ALPHA LIPOIC ACID; FOLIC ACID; FISAL FISH OIL</t>
  </si>
  <si>
    <t>Erythema; Feeling abnormal; Visual impairment</t>
  </si>
  <si>
    <t>LAMICTAL; DEROXAT</t>
  </si>
  <si>
    <t>Genital haemorrhage; Influenza like illness; Abdominal distension; Vitamin B12 deficiency; Weight increased; Dry mouth; Eye irritation; Dyspnoea; Thermal burn; Odynophagia; Dry mouth; Local swelling; Swelling; Thrombosis; Oropharyngeal pain</t>
  </si>
  <si>
    <t>FLECTOR</t>
  </si>
  <si>
    <t>MALARONE; YELLOW FEVER VACCINE; HEPATITIS B VACCINE; DTP VACCINE</t>
  </si>
  <si>
    <t>Dermatitis bullous</t>
  </si>
  <si>
    <t>Astigmatism; Drug ineffective</t>
  </si>
  <si>
    <t>HUMALOG 25% LISPRO, 75% NPL; HUMALOG 25% LISPRO, 75% NPL</t>
  </si>
  <si>
    <t>Endometrial cancer; Blood glucose increased; Incorrect dose administered; Drug dose omission</t>
  </si>
  <si>
    <t>CIMETIDINE; ORAL CONTRACEPTIVE PILL</t>
  </si>
  <si>
    <t>Unintended pregnancy; Drug interaction; Exposure during pregnancy</t>
  </si>
  <si>
    <t>ALKERAN; BEROMUN</t>
  </si>
  <si>
    <t>Chronic myeloid leukaemia</t>
  </si>
  <si>
    <t>NARAMIG; ANAFRANIL</t>
  </si>
  <si>
    <t>Drug dependence; Drug abuse</t>
  </si>
  <si>
    <t>LIORESAL INTRATHECAL(BACLOFEN INJECTION) 2000 MCG/ML; IBUPROFEN</t>
  </si>
  <si>
    <t>Pigmentation disorder; Drug interaction</t>
  </si>
  <si>
    <t>NARAMIG; STILNOX; AMITRIPTYLIN</t>
  </si>
  <si>
    <t>NEURONTIN; COLCRYS; ALLOPURINOL; LISINOPRIL; ATENOLOL; NORCO; FENTANYL</t>
  </si>
  <si>
    <t>DABRAFENIB; CALCICHEW; METOPROLOL; MICARDIS PLUS; PARACETAMOL; ZOFRAN; PREDNISON</t>
  </si>
  <si>
    <t>Ejection fraction decreased</t>
  </si>
  <si>
    <t>Gastrointestinal disorder; Iron deficiency anaemia; Occult blood positive; Erythema; Intestinal ulcer</t>
  </si>
  <si>
    <t>ESIDREX; METFORMIN; SPIRONOLACTONE-ALTIZIDE; ZOLPIDEM; TRAVATAN; PONATINIB; COVERAM; KARDEGIC</t>
  </si>
  <si>
    <t>Retroperitoneal fibrosis; Abdominal pain</t>
  </si>
  <si>
    <t>OXYBUTYNIN; AMLODIPINE; ENLAPRIL; WARFARIN; CEPHALEXIN</t>
  </si>
  <si>
    <t>Vision blurred; Eyelid margin crusting; Dry mouth; Dry throat; Choking; Constipation; Photophobia; Haemorrhage</t>
  </si>
  <si>
    <t>Drug dose omission; Irritability; Confusional state; Dizziness; Drug withdrawal syndrome</t>
  </si>
  <si>
    <t>AMIODARONE; AMIODARONE; ASPIRIN; NICORANDIL; DILTIAZEM; VALSARTAN; WARFARIN</t>
  </si>
  <si>
    <t>Sudden cardiac death; Aspergillus test positive; Staphylococcus test positive; Mycobacterium avium complex infection; Acute respiratory distress syndrome; Hyperthyroidism; Pulmonary toxicity; Organising pneumonia; Pyrexia; Cough; Dyspnoea; Weight decreased; Haemoptysis; Asthenia</t>
  </si>
  <si>
    <t>BACLOFEN; MORPHINE; SALINE</t>
  </si>
  <si>
    <t>Paralysis; Malaise; Paralysis</t>
  </si>
  <si>
    <t>KALETRA; LAMIVUDINE; ABACAVIR</t>
  </si>
  <si>
    <t>Premature baby; Acute hepatic failure; Renal failure acute; Respiratory arrest; Cardiomegaly; Foetal growth restriction; Abdominal distension; Pseudocyst; Gastrointestinal disorder congenital; Neural tube defect; Foetal exposure during pregnancy</t>
  </si>
  <si>
    <t>EFFEXOR; KEFLEX</t>
  </si>
  <si>
    <t>Drug hypersensitivity; Influenza like illness</t>
  </si>
  <si>
    <t>PRAVASTATIN; PRAVASTATIN NA; CLOBEX; PROSTATE FORMULA; SAW PALMETTO; VITAMINS; FLUNISOLIDE; VITAMIN C; OMEGA 3 FISH OIL; MULTIVITAMIN</t>
  </si>
  <si>
    <t>Rash erythematous; Cutaneous lupus erythematosus; Musculoskeletal pain; Neck pain; Arthralgia</t>
  </si>
  <si>
    <t>BACLOFEN; DILAUDID</t>
  </si>
  <si>
    <t>Syncope; Fall; Acute myocardial infarction</t>
  </si>
  <si>
    <t>INFLIXIMAB, RECOMBINANT</t>
  </si>
  <si>
    <t>Cerebral ischaemia; Off label use</t>
  </si>
  <si>
    <t>HUMIRA; CALCIUM; IRON</t>
  </si>
  <si>
    <t>Decreased appetite; Abdominal pain; Pain; Drug ineffective; Intestinal resection</t>
  </si>
  <si>
    <t>Uveitis; Aphthous stomatitis; Off label use; Drug ineffective for unapproved indication; Aphthous stomatitis</t>
  </si>
  <si>
    <t>CREON; CREON; GLUCOSAMINE; ALL OTHER THERAPEUTIC PRODUCTS; PARACETAMOL</t>
  </si>
  <si>
    <t>Impaired work ability; Product odour abnormal; Malaise; Nausea; Product taste abnormal</t>
  </si>
  <si>
    <t>Infarction; Cerebrovascular accident</t>
  </si>
  <si>
    <t>INFLIXIMAB, RECOMBINANT; HYDROCORTISONE; FOLIC ACID; PREDNISONE</t>
  </si>
  <si>
    <t>NITROSTAT; NITROSTAT</t>
  </si>
  <si>
    <t>HUMIRA; HUMIRA; SOLUPRED</t>
  </si>
  <si>
    <t>Intestinal obstruction; Haematuria; Urinary tract infection; Crohn^s disease</t>
  </si>
  <si>
    <t>DR. SCHOLL^S ONE STEP CORN REMOVERS</t>
  </si>
  <si>
    <t>Blister; Skin discolouration; Pain in extremity; Condition aggravated</t>
  </si>
  <si>
    <t>NEURONTIN; GLUCOTROL XL; NEURONTIN; DETROL LA; NEURONTIN</t>
  </si>
  <si>
    <t>Lethargy; Condition aggravated; Drug ineffective; Neuralgia</t>
  </si>
  <si>
    <t>Contusion; Pain; Back pain; Pain in extremity</t>
  </si>
  <si>
    <t>CISPLATIN; EPIRUBICIN; XELODA; BEVACIZUMAB; CITALOPRAM; LISINOPRIL; OMEPRAZOLE; PROCHLORPERAZINE; THIAMIN</t>
  </si>
  <si>
    <t>Haematemesis; Neutrophil count decreased; Vertigo; Infection; Nausea; Vomiting; Diarrhoea; Malaise; Neutropenia; Pancytopenia; Febrile neutropenia; Thrombocytopenia</t>
  </si>
  <si>
    <t>CISPLATIN; EPIRUBICIN; CAPECITABINE; BEVACIZUMAB</t>
  </si>
  <si>
    <t>Lower respiratory tract infection; Dyspnoea; Asthenia; Sinusitis; Pulmonary embolism; Nasal septum deviation; Haemostasis</t>
  </si>
  <si>
    <t>HUMIRA; COX-1 INHIBITOR</t>
  </si>
  <si>
    <t>Cognitive disorder; Disturbance in attention; Learning disorder</t>
  </si>
  <si>
    <t>ZITHROMAX; MORPHINE SULFATE; NAPROXEN SODIUM; AUGMENTIN; VICODIN</t>
  </si>
  <si>
    <t>CISPLATIN; CISPLATIN; CISPLATIN; PEMETREXED DISODIUM; PEMETREXED DISODIUM; PEMETREXED DISODIUM; APREPITANT; CYCLIZINE; DEXAMETHASONE; ONDANSETRON; CYANOCOBALAMIN</t>
  </si>
  <si>
    <t>Swelling face; Rash; Rash generalised; Local swelling; Vomiting; Capillary leak syndrome</t>
  </si>
  <si>
    <t>CISPLATIN; PACLITAXEL; IFOSFAMIDE</t>
  </si>
  <si>
    <t>Haematotoxicity</t>
  </si>
  <si>
    <t>METHOTREXATE; ENBREL; ENBREL; FOLINIC ACID</t>
  </si>
  <si>
    <t>Musculoskeletal disorder; Mouth ulceration; Procedural pain; Oral discomfort</t>
  </si>
  <si>
    <t>ACETAZOLAMIDE; ACETAZOLAMIDE; PREDFORTE; ALFAGAN; CYCLOPENTHALATE EYE DROPS; BACITRACIX; POLYMYXIN EYE OINTMENT; EXTRA STRENGTH TYLENOL</t>
  </si>
  <si>
    <t>VERAPAMIL HCL; ARMOUR THYROID; MAXZIDE; METFORMIN</t>
  </si>
  <si>
    <t>Chest pain; Dyspnoea; Drug intolerance; Chest discomfort; Hypersensitivity</t>
  </si>
  <si>
    <t>METHOTREXATE; PARACETAMOL</t>
  </si>
  <si>
    <t>Ovarian cancer; Metastases to peritoneum; Metastases to liver; Abdominal pain</t>
  </si>
  <si>
    <t>ETUMINA; ETUMINA; LAMOTRIGINE; LAMOTRIGINE; RISPERDAL; RISPERDAL; HALOPERIDOL; HALOPERIDOL</t>
  </si>
  <si>
    <t>Neuroleptic malignant syndrome</t>
  </si>
  <si>
    <t>ESLICARBAZEPINE ACETATE; ESLICARBAZEPINE ACETATE; PREGABALIN; ALPRAZOLAM; CALCIUM; OMEGA 3 FISH OIL; TEGRETOL; REMERON</t>
  </si>
  <si>
    <t>Hypokalaemia; Hypochloraemia; Blood urea decreased; Blood urea nitrogen/creatinine ratio decreased; Anticonvulsant drug level decreased; Hyponatraemia</t>
  </si>
  <si>
    <t>Disease progression; Breast cancer; Off label use</t>
  </si>
  <si>
    <t>CISPLATIN; EPIRUBICIN; CAPECITABINE; BEVACIZUMAB; BISOPROLOL; LANSOPRAZOLE; PERINDOPRIL</t>
  </si>
  <si>
    <t>Pneumonitis; Chest pain; Pyrexia; Atrial fibrillation; Sinus tachycardia; Abdominal pain</t>
  </si>
  <si>
    <t>SODIUM CHLORIDE; MACROGOL; DOXORUBICIN; DOXORUBICIN; ACETYLSALICYLIC ACID; CLOPIDOGREL BISULFATE; ATORVASTATIN CALCIUM; METOPROLOL; LISINOPRIL; MOMETASONE FUROATE; SALBUTAMOL; PANTOPRAZOLE; BENZOYL PEROXIDE W/CLINDAMYCIN; TRETINOIN; PARACETAMOL; DIPHENHYDRAMINE; ONDANSETRON; LORAZEPAM; HYDROCODONE BITARTRATE; PARACETAMOL; APREPITANT; PROCHLORPERAZINE; PARAFFIN SOFT; DOCUSATE SODIUM; DOCUSATE SODIUM; GUAIFENESIN; IMODIUM; UREA-CRESOL-SULFONATE SODIUM</t>
  </si>
  <si>
    <t>Cellulitis; Pyrexia</t>
  </si>
  <si>
    <t>Suicidal ideation; Feeling abnormal</t>
  </si>
  <si>
    <t>METHOTREXATE; METHOTREXATE</t>
  </si>
  <si>
    <t>Plasmablastic lymphoma; Mouth ulceration; Lymphadenopathy</t>
  </si>
  <si>
    <t>Faecal incontinence; Diarrhoea; Gastric perforation; Pseudomembranous colitis; Clostridium difficile infection</t>
  </si>
  <si>
    <t>METHOTREXATE; OMEPRAZOLE; AMLODIPINE; CALCIUM CARBONATE; CHOLECALCIFEROL; VITAMIN D3; FOLIC ACID</t>
  </si>
  <si>
    <t>RIFAMPIN; CRIZOTINIB; CALCIUM CITRATE; ATIVAN; METOCLOPRAMIDE; POLYETHYLENE GLYCOL; DILAUDID; OXYCONTIN; REMERON</t>
  </si>
  <si>
    <t>NEURONTIN</t>
  </si>
  <si>
    <t>HUMALOG 50% LISPRO, 50% NPL; HUMALOG 50% LISPRO, 50% NPL; LANTUS</t>
  </si>
  <si>
    <t>Aneurysm; Blindness; Visual impairment</t>
  </si>
  <si>
    <t>FLUOROURACIL; FLUOROURACIL; OXALIPLATIN; FOLINIC ACID</t>
  </si>
  <si>
    <t>Lung infection; Laryngitis; Pneumonia</t>
  </si>
  <si>
    <t>ZOSYN</t>
  </si>
  <si>
    <t>METHOTREXATE; CORTANCYL; ENBREL</t>
  </si>
  <si>
    <t>Sarcoma of skin</t>
  </si>
  <si>
    <t>IRINOTECAN; IRINOTECAN; FLUOROURACIL; FLUOROURACIL; OXALIPLATIN; OXALIPLATIN; FOLINIC ACID; FOLINIC ACID; BEVACIZUMAB; BEVACIZUMAB; OXYCODONE HYDROCHLORIDE W/PARACETAMOL; OXYCODONE HYDROCHLORIDE W/PARACETAMOL; TESTOSTERONE CIPIONATE; VYTORIN; DHEA; FISH OIL; ALANINE; VITAMIN B 12; VITAMIN D3; TOCOPHEROL; ALFUZOSIN HYDROCHLORIDE; ATENOLOL; ATENOLOL; AVODART; DEXAMFETAMINE; OMEPRAZOLE; DILAUDID; ROCEPHINE; POLYETHYLENE GLYCOL; FENTANYL CITRATE</t>
  </si>
  <si>
    <t>Sepsis; Pneumonia; Dyspnoea; Chest pain; Productive cough; Body temperature increased; Dehydration; Nausea; Vomiting; Diarrhoea</t>
  </si>
  <si>
    <t>DEXAMETHASONE; MESNA; CYCLOPHOSPHAMIDE; VINCRISTINE; RITUXIMAB</t>
  </si>
  <si>
    <t>REPAGLINIDE; METFORAL; TRIATEC; CARDIOASPIRIN; LANSOX; LASIX; NORVASC; MEDROL; TRITTICO; CARDURA; NITRO-DUR; CITALOPRAM; AMOXICILLIN+CLAVULANATE</t>
  </si>
  <si>
    <t>Hypoglycaemia; Dizziness</t>
  </si>
  <si>
    <t>LIPITOR; ATORVASTATIN CALCIUM.; LIPITOR; LIPITOR; ATORVASTATIN CALCIUM.; SIMVASTATIN.</t>
  </si>
  <si>
    <t>Type 2 diabetes mellitus; Myocardial infarction; Arthritis</t>
  </si>
  <si>
    <t>Fibromyalgia</t>
  </si>
  <si>
    <t>LISINOPRIL 5MG</t>
  </si>
  <si>
    <t>Cough; Vomiting; Quality of life decreased; Urinary incontinence</t>
  </si>
  <si>
    <t>Facial pain; Speech disorder</t>
  </si>
  <si>
    <t>Cataract; Gout; Type 2 diabetes mellitus</t>
  </si>
  <si>
    <t>VANCOMYCIN; CEFTAZIDIME; KETOROLAC TROMETHAMINE; ACETAZOLAMIDE; PARACETAMOL</t>
  </si>
  <si>
    <t>Stevens-Johnson syndrome; Dermatitis exfoliative; Stomatitis; Eosinophilia; Blood creatinine increased; Pyrexia; Transaminases increased</t>
  </si>
  <si>
    <t>VYBRIID 10 MG; VYBRIID 10 MG</t>
  </si>
  <si>
    <t>Dizziness; Euphoric mood; Diarrhoea; Panic attack; Memory impairment; Anxiety; Flashback; Feeling abnormal; Haemorrhage; Pain; Fear; Crying; Paraesthesia; Headache</t>
  </si>
  <si>
    <t>Oropharyngeal pain; Abdominal pain upper; Dyspepsia</t>
  </si>
  <si>
    <t>Cellulitis; Upper respiratory tract infection</t>
  </si>
  <si>
    <t>KEPPRA; OLMETEC; ESOMEPRAZOLE</t>
  </si>
  <si>
    <t>DARUNAVIR; RITONAVIR</t>
  </si>
  <si>
    <t>Toxicity to various agents; Virologic failure</t>
  </si>
  <si>
    <t>FLUOROURACIL; FLUOROURACIL; FLUOROURACIL; FLUOROURACIL; IRINOTECAN; IRINOTECAN; OXALIPLATIN; OXALIPLATIN; ACETAMINOPHEN; ALEVE; CYCLOBENZAPRINE; DEXAMETHASONE; BISACODYL; SUMATRIPTAN; LIDOCAINE; OMEPRAZOLE; ONDANSETRON; ACETAMINOPHEN; ASPIRIN; CAFFEINE; PRILOCAINE; PROCHLORPERAZINE; SIMVASTATIN; SENNA /00571902/</t>
  </si>
  <si>
    <t>Dehydration; Nausea; Vomiting; Faeces soft</t>
  </si>
  <si>
    <t>CARVEDILOL.; ALLOPURINOL.; BOSULIF; POTASSIUM</t>
  </si>
  <si>
    <t>Abdominal pain upper; Diarrhoea; Flatulence</t>
  </si>
  <si>
    <t>RISPERIDONE; CLOZAPINE</t>
  </si>
  <si>
    <t>Blood glucose abnormal; Lipids abnormal</t>
  </si>
  <si>
    <t>OXYTROL FOR WOMEN; LOSARTAN POTASSIUM; LEVOTHYROXINE SODIUM; VENLAFAXINE HYDROCHLORIDE; MAGNESIUM (UNSPECIFIED); ASPIRIN; CALCIUM (UNSPECIFIED); CHOLECALCIFEROL</t>
  </si>
  <si>
    <t>Rash erythematous; Application site erythema</t>
  </si>
  <si>
    <t>AZITHROMYCIN</t>
  </si>
  <si>
    <t>Chronic obstructive pulmonary disease; Abdominal pain upper; Nausea; Feeling of body temperature change</t>
  </si>
  <si>
    <t>ATORVASTATIN CALCIUM.; BENAZEPRIL HYDROCHLORIDE AND HYDROCHLOROTHIAZIDE; LIPITOR; LIPITOR; LIPITOR; ATORVASTATIN CALCIUM.</t>
  </si>
  <si>
    <t>Nephrotic syndrome; Renal failure acute</t>
  </si>
  <si>
    <t>ADVIL; ADVIL</t>
  </si>
  <si>
    <t>LASIX; PANTORC; CARDIOASPIRIN; LYRICA; CONGESCOR; TAPAZOLE; TRIATEC; CLEXANE; ZANEDIP</t>
  </si>
  <si>
    <t>Dyspnoea; Wheezing; Hypokalaemia</t>
  </si>
  <si>
    <t>Drug hypersensitivity; Palpitations</t>
  </si>
  <si>
    <t>COUMADIN; REVATIO; REVATIO; TRACLEER; ALBUTEROL.; SPIRIVA; OPSUMIT</t>
  </si>
  <si>
    <t>Forced vital capacity decreased; Carbon monoxide diffusing capacity decreased; Drug intolerance; Weight increased; Fatigue; Pulmonary hypertension; Oxygen saturation decreased; Sinusitis; Feeling abnormal; Asthenia; Dyspnoea; Gastrooesophageal reflux disease; Incorrect dose administered</t>
  </si>
  <si>
    <t>DOXYCYCLINE</t>
  </si>
  <si>
    <t>Gastric ulcer; Photosensitivity reaction</t>
  </si>
  <si>
    <t>Haemoglobinuria; Fatigue</t>
  </si>
  <si>
    <t>MORPHINE SULFATE.; CODEINE; VICODIN; HYDROCODONE; CLEOCIN</t>
  </si>
  <si>
    <t>Pharyngeal oedema; Drug hypersensitivity; Urticaria</t>
  </si>
  <si>
    <t>Wheezing; Off label use</t>
  </si>
  <si>
    <t>MICARDIS; HEMIGOXINE NATIVELLE 0.125 MG; PREVISCAN 20 MG; INIPOMP 20 MG; CRESTOR 5 MG; XYZALL 5 MG</t>
  </si>
  <si>
    <t>Fall; Foot fracture; Clavicle fracture; Orthostatic hypotension</t>
  </si>
  <si>
    <t>MACLADIN; EUTIROX</t>
  </si>
  <si>
    <t>Diarrhoea haemorrhagic</t>
  </si>
  <si>
    <t>TUDORZA PRESSAIR</t>
  </si>
  <si>
    <t>HUMIRA; HUMIRA; 5-ASA; HUMIRA; SALOFALK; HUMIRA; THYROHORMONE; 5-ASA</t>
  </si>
  <si>
    <t>Small intestinal obstruction; Enteritis</t>
  </si>
  <si>
    <t>BUPRENORPHINE W/NALOXONE; HEROIN</t>
  </si>
  <si>
    <t>Drug dependence; Depression</t>
  </si>
  <si>
    <t>IMATINIB; CICLOSPORIN; METHOTREXATE; CYCLOPHOSPHAMIDE</t>
  </si>
  <si>
    <t>Leukaemia recurrent; Chronic graft versus host disease; Chronic myeloid leukaemia; Drug ineffective</t>
  </si>
  <si>
    <t>Hypotension; Renal failure</t>
  </si>
  <si>
    <t>INFLIXIMAB, RECOMBINANT; INFLIXIMAB, RECOMBINANT</t>
  </si>
  <si>
    <t>Arthritis salmonella</t>
  </si>
  <si>
    <t>REMICADE; LOSEC; ALTACE; WARFARIN; VITAMIN D; CALCIUM; FOLIC ACID</t>
  </si>
  <si>
    <t>Incisional drainage</t>
  </si>
  <si>
    <t>CICLOSPORINE; CICLOSPORINE; FLUDARABINE PHOSPHATE.; BECLOMETASONE DIPROPIONATE; REMICADE; CYCLOPHOSPHAMIDE.</t>
  </si>
  <si>
    <t>Drug effect incomplete; Posterior reversible encephalopathy syndrome; Myasthenia gravis; Antiacetylcholine receptor antibody positive; Off label use; Thrombotic microangiopathy; Product use issue</t>
  </si>
  <si>
    <t>FLECAINIDE; IRBESARTAN; HALOPERIDOL</t>
  </si>
  <si>
    <t>Toxicity to various agents; Ventricular tachycardia; Bundle branch block left; Electrocardiogram QRS complex prolonged; Cardiac failure congestive; Renal failure; Metabolic acidosis</t>
  </si>
  <si>
    <t>LIPITOR; LIPITOR; ZETIA; LIPITOR</t>
  </si>
  <si>
    <t>Type 2 diabetes mellitus; Arthropathy</t>
  </si>
  <si>
    <t>Altered state of consciousness; Drug ineffective</t>
  </si>
  <si>
    <t>HUMIRA; MAVIK; LIPITOR</t>
  </si>
  <si>
    <t>Syncope; Ventricular fibrillation; Cardiac failure</t>
  </si>
  <si>
    <t>Cyanopsia; Drug ineffective</t>
  </si>
  <si>
    <t>AROMASIN; AFINITOR; LETROZOLE; MELATONIN</t>
  </si>
  <si>
    <t>Pericardial effusion; Metastases to skin; Aphagia; Lymphadenopathy; Neuropathy peripheral; Liver disorder; Anaemia; Decreased appetite; Back pain; Synovial cyst; Nodule; Diarrhoea; Fatigue; Malaise; Influenza like illness; Alopecia; Headache; Pruritus; Arthralgia; Weight decreased; Oral pain; Mouth ulceration; Nail bed infection; Nail disorder; Nausea; Epistaxis; Insomnia; Photosensitivity reaction; Chills; Dyspnoea; Fungal infection; Onychoclasis; Skin disorder; Dysgeusia; Glossodynia; Tooth discolouration; Abdominal discomfort; Vomiting; Wheezing; Disease progression; Breast cancer metastatic</t>
  </si>
  <si>
    <t>TYSABRI; MILK OF MAGNESIA; BIOTIN; BIOTIN; FOLIC ACID; L-LYSINE HCL; COLACE; TUMS; VITAMIN D3; MAGNESIUM GLUCONATE; CO Q10; FISH OIL; ZEGERID; ACYCLOVIR; ZYRTEC; VESICARE; ZOFRAN</t>
  </si>
  <si>
    <t>Ileus</t>
  </si>
  <si>
    <t>LYRICA; LYRICA; LYRICA; SOMA; SOMA; SOMA; DICLOFENAC SODIUM; DICLOFENAC SODIUM; DICLOFENAC SODIUM; LORTAB; LORTAB; LORTAB; NORCO; NORCO; NORCO</t>
  </si>
  <si>
    <t>Feeling abnormal; Balance disorder; Sedation</t>
  </si>
  <si>
    <t>DAYTIME PE ORIG LIQ 656; DAYTIME PE ORIG LIQ 656; TUSSIN DM LIQ 359; TUSSIN DM LIQ 359</t>
  </si>
  <si>
    <t>Hypersensitivity; Dyspnoea; Pharyngeal oedema; Dysphagia; Insomnia; Off label use</t>
  </si>
  <si>
    <t>OXYTROL FOR WOMEN; LISINOPRIL; SIMVASTATIN</t>
  </si>
  <si>
    <t>Application site dryness; Application site erythema; Application site pruritus</t>
  </si>
  <si>
    <t>LIPITOR; LIPITOR; ATORVASTATIN CALCIUM.; ATORVASTATIN CALCIUM.; LIPITOR; LIPITOR</t>
  </si>
  <si>
    <t>SUTENT; LEVOTHYROXINE; LORAZEPAM; TRAMADOL; ONDANSETRON</t>
  </si>
  <si>
    <t>Diarrhoea; Decreased appetite</t>
  </si>
  <si>
    <t>Liver injury; Aspartate aminotransferase increased; Alanine aminotransferase increased</t>
  </si>
  <si>
    <t>Gastric haemorrhage; Muscle spasms; Fall; Gait disturbance</t>
  </si>
  <si>
    <t>CELECOX; METOLATE; RIMATIL; FOLIAMIN</t>
  </si>
  <si>
    <t>Retinopathy; Photosensitivity reaction; Eczema</t>
  </si>
  <si>
    <t>ESOMEPRAZOLE; AMOXICILLIN; CLARITHROMYCIN</t>
  </si>
  <si>
    <t>Diabetes mellitus; Drug-induced liver injury</t>
  </si>
  <si>
    <t>ZOLOFT; METFORMIN HCL; COMBIVENT</t>
  </si>
  <si>
    <t>SUTENT; LEVOTHYROXINE SODIUM; CITALOPRAM HYDROBROMIDE; ALCLOMETASONE DIPROPIONATE</t>
  </si>
  <si>
    <t>Dementia</t>
  </si>
  <si>
    <t>RELPAX</t>
  </si>
  <si>
    <t>Delirium; Incoherent</t>
  </si>
  <si>
    <t>PRISTIQ; STRATTERA</t>
  </si>
  <si>
    <t>Drug hypersensitivity; Hypertension</t>
  </si>
  <si>
    <t>SUTENT; METOPROLOL; ACTOS; LOSARTAN</t>
  </si>
  <si>
    <t>Dehydration; Asthenia; Scratch</t>
  </si>
  <si>
    <t>LEVOXYL</t>
  </si>
  <si>
    <t>Influenza; Laryngitis</t>
  </si>
  <si>
    <t>ELLENCE</t>
  </si>
  <si>
    <t>Haematochezia; Organ failure</t>
  </si>
  <si>
    <t>Drug ineffective; Limb discomfort</t>
  </si>
  <si>
    <t>Leg amputation; Pain</t>
  </si>
  <si>
    <t>REVLIMID; ONDANSETRON HCL; FENTANYL; ASPIRIN</t>
  </si>
  <si>
    <t>NEURONTIN; NEURONTIN; NORCO; NORCO</t>
  </si>
  <si>
    <t>Restless legs syndrome</t>
  </si>
  <si>
    <t>Hypersensitivity; Urticaria; Vomiting; Migraine; Pharyngeal oedema</t>
  </si>
  <si>
    <t>Myocardial infarction; General physical health deterioration</t>
  </si>
  <si>
    <t>ZOLOFT; PLAVIX</t>
  </si>
  <si>
    <t>TRACLEER; TRACLEER; TRACLEER; WARFARIN POTASSIUM; WARFARIN POTASSIUM; WARFARIN POTASSIUM; WARFARIN POTASSIUM; WARFARIN POTASSIUM; ASPIRIN; BERAPROST SODIUM; PREDNISOLONE; AZATHIOPRINE; RABEPRAZOLE; MAGNESIUM OXIDE; MONTELUKAST SODIUM; POTASSIUM CHLORIDE; CARBOCISTEINE; AMBROXOL HYDROCHLORIDE; SULFAMETHOXAZOL W/TRIMETOPRIM; ALENDRONATE SODIUM</t>
  </si>
  <si>
    <t>Peripheral vascular disorder; Condition aggravated; Embolism arterial; Haemorrhage subcutaneous</t>
  </si>
  <si>
    <t>REVLIMID; REVLIMID; CITALOPRAM; TEMAZEPAM; LEVOFLOXACIN; DIGOXIN; AMIODARONE; PRAVASTATIN; PROCHLORPERAZINE; ALENDRONATE; CARVEDILOL</t>
  </si>
  <si>
    <t>Heart rate irregular; Influenza</t>
  </si>
  <si>
    <t>Hypersensitivity; Application site erythema; Application site pruritus; Drug administered at inappropriate site</t>
  </si>
  <si>
    <t>Amenorrhoea; Incorrect drug administration duration</t>
  </si>
  <si>
    <t>Bone marrow disorder</t>
  </si>
  <si>
    <t>ESTROGENS CONJUGATED</t>
  </si>
  <si>
    <t>Hypersensitivity; Blister; Rash; Urticaria</t>
  </si>
  <si>
    <t>Subdural haematoma; Gastric ulcer; Seizure; Dyspnoea; Transfusion; Haemorrhage; Anaemia</t>
  </si>
  <si>
    <t>ERYTHROMYCIN; TETRACYCLINE HCL; ZOMIG; IMITREX; SEROQUEL; PROZAC</t>
  </si>
  <si>
    <t>TINACTIN CREAM</t>
  </si>
  <si>
    <t>ASPIRIN.; EFFEXOR; METOPROLOL.; AMPYRA; XANAX; SIMVASTATIN.; AMPYRA</t>
  </si>
  <si>
    <t>Therapeutic response unexpected; Fatigue; Abdominal discomfort; Drug ineffective; Therapy cessation; Gait disturbance; Off label use</t>
  </si>
  <si>
    <t>Drug ineffective; Drug effect incomplete</t>
  </si>
  <si>
    <t>XANAX; CITALOPRAM; PENTASA; BENTYL</t>
  </si>
  <si>
    <t>SPIRIVA; ADVAIR; ALBUTEROL NEBULIZER; IPRATROPIUM NEBULIZER; ALBUTEROL; NEBULIZER; NEXIUM</t>
  </si>
  <si>
    <t>Productive cough; Cough; Dysphonia; Panic attack; Dyspnoea; Vomiting; Cough; Oropharyngeal pain; Fatigue; Pain; Visual impairment; Product quality issue; Product quality issue; Product quality issue; Product quality issue; Product quality issue; Product quality issue</t>
  </si>
  <si>
    <t>ATACAND</t>
  </si>
  <si>
    <t>Coronary artery occlusion</t>
  </si>
  <si>
    <t>TRACLEER; SILDENAFIL; FLOLAN</t>
  </si>
  <si>
    <t>Vomiting; Nausea</t>
  </si>
  <si>
    <t>Transplant</t>
  </si>
  <si>
    <t>AMPYRA; AMPYRA; TYSABRI; LISINOPRIL; SIMVASTATIN; ZOLOFT; KOMBIGLYZE; BACLOFEN; METFORMIN</t>
  </si>
  <si>
    <t>Transient ischaemic attack; Hypoglycaemia; Hypertension; Multiple sclerosis; Anaemia; Hyperlipidaemia; Gout; Drug ineffective</t>
  </si>
  <si>
    <t>LEVOTHYROXINE.; LEVOTHYROXINE.; AMPYRA; ASPIRIN.; TECFIDERA; AMPYRA</t>
  </si>
  <si>
    <t>Mobility decreased; Gait disturbance; Abasia; Abasia; Multiple sclerosis; Weight decreased; Wheelchair user; Stress; Therapy cessation</t>
  </si>
  <si>
    <t>IBUPROFEN; IBUPROFEN; XANAX</t>
  </si>
  <si>
    <t>Drug ineffective; Arthritis; Thyroid disorder</t>
  </si>
  <si>
    <t>Electrocardiogram abnormal; Bradycardia; Dizziness; Presyncope</t>
  </si>
  <si>
    <t>OPSUMIT; REVATIO</t>
  </si>
  <si>
    <t>AFATINIB</t>
  </si>
  <si>
    <t>LYRICA; PRIALT</t>
  </si>
  <si>
    <t>Loss of consciousness; Back pain; Hyperhidrosis; Nasopharyngitis; Insomnia; Dizziness; Feeling abnormal; Local swelling; Neuropathy peripheral; Swelling face; Drug interaction</t>
  </si>
  <si>
    <t>VELETRI; TRACLEER; VELETRI; FUROSEMIDE.; ADCIRCA; VELETRI; GABAPENTIN.; IRON; VELETRI; IBUPROFEN.; LOMOTIL; SERTRALINE; TRACLEER; POTASSIUM; TYLENOL; VELETRI; VELETRI</t>
  </si>
  <si>
    <t>Neuropathy peripheral; Neck pain; Flushing; Sepsis; Catheter site pain; Catheter site infection; Pain in jaw; Catheter site pruritus; Dyspnoea; Heart rate increased; Product physical issue; Catheter site rash; Diarrhoea; Dermatitis contact; Catheter site haemorrhage; Erythema; Catheter site swelling; Catheter site urticaria; Headache</t>
  </si>
  <si>
    <t>TRACLEER; VENTAVIS; SILDENAFIL; COUMADIN</t>
  </si>
  <si>
    <t>Gastroenteritis viral; Diarrhoea</t>
  </si>
  <si>
    <t>FORASEQ; OMEPRAZOLE; LASIX; VONDE; TAMOXIFEN CITRATE</t>
  </si>
  <si>
    <t>Breast cancer; Hepatic neoplasm; Metastases to liver</t>
  </si>
  <si>
    <t>DOXYCYCLINE HYCLATE</t>
  </si>
  <si>
    <t>Photosensitivity reaction</t>
  </si>
  <si>
    <t>Hypertensive crisis; Anxiety; Abdominal distension; Abdominal pain; Pruritus</t>
  </si>
  <si>
    <t>OXYTROL FOR WOMEN; OXYTROL FOR WOMEN; OXYTROL FOR WOMEN</t>
  </si>
  <si>
    <t>Hypertension; Atrial flutter</t>
  </si>
  <si>
    <t>Pulmonary hypertension</t>
  </si>
  <si>
    <t>VENTAVIS; OPSUMIT; ADCIRCA; COUMADIN</t>
  </si>
  <si>
    <t>Renal failure chronic; Concomitant disease aggravated; Haemodialysis; Fluid overload; Rash; Pain of skin; Vaginal disorder</t>
  </si>
  <si>
    <t>SILDENAFIL.; ADCIRCA; TRACLEER; ASA</t>
  </si>
  <si>
    <t>Dependence on enabling machine or device; Pneumonia; Urinary tract infection</t>
  </si>
  <si>
    <t>TRACLEER; FERROUS CITRATE; ALENDRONATE SODIUM.; OXYGEN.; TRACLEER; ASPIRIN.; FUROSEMIDE.; POLYCARBOPHIL CALCIUM; NIZATIDINE.; TADALAFIL; BERAPROST SODIUM; BROMHEXINE HYDROCHLORIDE; BIFIDOBACTERIUM NOS; SPIRONOLACTONE.; PREDNISOLONE.; LOXOPROFEN SODIUM; TRACLEER</t>
  </si>
  <si>
    <t>Depressed level of consciousness; Haematoma; Subdural haemorrhage; Craniotomy; Left ventricular failure; Speech disorder</t>
  </si>
  <si>
    <t>INDAPAMIDE (UNKNOWN); CHLORTALIDONE; LOSARTAN</t>
  </si>
  <si>
    <t>SUTENT; METOPROLOL; LISINOPRIL</t>
  </si>
  <si>
    <t>Platelet count decreased; White blood cell count decreased</t>
  </si>
  <si>
    <t>LOSARTAN (UNKNOWN); AMLODIPINE</t>
  </si>
  <si>
    <t>LETROZOLE (UNKNOWN); VINORELBINE (UNKNOWN); XELODA</t>
  </si>
  <si>
    <t>GALANTAMINE (UNKNOWN)</t>
  </si>
  <si>
    <t>DEPO-PROVERA; NEXIUM</t>
  </si>
  <si>
    <t>Pain; Intentional product misuse</t>
  </si>
  <si>
    <t>LETROZOLE (UNKNOWN); AVASTIN /00848101/; XELODA</t>
  </si>
  <si>
    <t>DOXAZOSIN (UNKNOWN); ATENOLOL; DUTASTERIDE; TAMSULOSIN HYDROCHLORIDE</t>
  </si>
  <si>
    <t>LETROZOLE (UNKNOWN); CYCLOPHOSPHAMIDE (UNKNOWN); EPIRUBICIN (UNKNOWN); FLUOROURACIL (UNKNOWN); METHOTREXATE (UNKNOWN)</t>
  </si>
  <si>
    <t>Neuropathy peripheral; Femur fracture; Type 2 diabetes mellitus</t>
  </si>
  <si>
    <t>LETROZOLE (UNKNOWN); TAMOXIFEN (UNKNOWN); VINORELBINE (UNKNOWN); XELODA</t>
  </si>
  <si>
    <t>LEVOTHYROXINE SODIUM; OLMESARTAN; AMLODIPINE</t>
  </si>
  <si>
    <t>Drug hypersensitivity; Rash; Intentional drug misuse</t>
  </si>
  <si>
    <t>RAMIPRIL (UNKNOWN); CO-CODAMOL; DICLOFENAC SODIUM; LOSARTAN; OMEPRAZOLE</t>
  </si>
  <si>
    <t>Gingival swelling; Gingival pain; Tooth disorder</t>
  </si>
  <si>
    <t>LETROZOLE (UNKNOWN); ARIMIDEX</t>
  </si>
  <si>
    <t>Breast cancer; Drug intolerance; Malignant neoplasm progression</t>
  </si>
  <si>
    <t>IBUPROFEN (UNKNOWN); PARACETAMOL</t>
  </si>
  <si>
    <t>Pulmonary haemorrhage; Haemoptysis</t>
  </si>
  <si>
    <t>VENTAVIS; REVATIO</t>
  </si>
  <si>
    <t>VELETRI; SILDENAFIL</t>
  </si>
  <si>
    <t>ACLASTA; ACLASTA; AVODART; CALCIUM + VITAMIN D3</t>
  </si>
  <si>
    <t>Cerebral haemorrhage; Cerebrovascular accident; White blood cell count increased</t>
  </si>
  <si>
    <t>MEDROL; CEFTIN</t>
  </si>
  <si>
    <t>OXYTROL FOR WOMEN; GLIPIZIDE; METFORMIN; PIOGLITAZONE HYDROCHLORIDE</t>
  </si>
  <si>
    <t>Application site pain; Application site irritation; Application site erythema; Application site pruritus</t>
  </si>
  <si>
    <t>MIRALAX; PROCARDIA; SOTALOL HYDROCHLORIDE; METFORMIN</t>
  </si>
  <si>
    <t>Abdominal pain upper; Flatulence; Abdominal distension</t>
  </si>
  <si>
    <t>SOVALDI; SOVALDI</t>
  </si>
  <si>
    <t>LETROZOLE (UNKNOWN); DOCETAXEL (UNKNOWN); VINORELBINE (UNKNOWN); XELODA</t>
  </si>
  <si>
    <t>XELJANZ; COUMADIN; AMLODIPINE; PREVACID; AMITIZA; SINGULAIR; BENEFIBER</t>
  </si>
  <si>
    <t>Type 2 diabetes mellitus; Diabetic nephropathy</t>
  </si>
  <si>
    <t>CUBICIN; CUBICIN</t>
  </si>
  <si>
    <t>INVOKANA; GLUCOPHAGE; JANUVIA</t>
  </si>
  <si>
    <t>RAMIPRIL (UNKNOWN); EDARBI; METHYLDOPA; INFLUSPLIT SSW; FOLIC ACID</t>
  </si>
  <si>
    <t>Oligohydramnios; Foetal exposure during pregnancy; Gestational diabetes; Premature rupture of membranes</t>
  </si>
  <si>
    <t>DILANTIN-125</t>
  </si>
  <si>
    <t>LETROZOLE (UNKNOWN); TAMOXIFEN (UNKNOWN); XELODA</t>
  </si>
  <si>
    <t>ALENDRONIC ACID (UNKNOWN); ADCAL D3; NASACORT; PARACETAMOL; AMLODIPINE; AMITRIPTYLINE</t>
  </si>
  <si>
    <t>ZOLOFT; ZOLOFT; ZOLOFT</t>
  </si>
  <si>
    <t>LETROZOLE (UNKNOWN); EXEMESTANE (UNKNOWN)</t>
  </si>
  <si>
    <t>AFINITOR; LEVETIRACETAM; EXEMESTANE</t>
  </si>
  <si>
    <t>Death; Asthenia; Malignant neoplasm progression; Drug ineffective</t>
  </si>
  <si>
    <t>AMBRISENTAN; AMBRISENTAN; ADCIRCA; WARFARIN; LIPITOR; LENDORMIN DAINIPPO; ONEALFA</t>
  </si>
  <si>
    <t>Melaena; Dizziness; Oedema peripheral</t>
  </si>
  <si>
    <t>HUMIRA; HUMIRA; ASCORBIC ACID; PYRIDOXINE HYDROCHLORIDE; RETINOL; RIBOFLAVINE; THIAMINE</t>
  </si>
  <si>
    <t>Cough; Clostridium difficile colitis; Diarrhoea; Pyrexia; Malaise; Drug ineffective; Inappropriate schedule of drug administration</t>
  </si>
  <si>
    <t>TESSALON; ZITHROMAX; DOXYCYCLINE HYCLATE; VANCOMYCIN HCL; ERYTHROMYCIN; KETOPROFEN; CIPRO; BACTRIM</t>
  </si>
  <si>
    <t>Vulvovaginal pain; Device expulsion; Dyspareunia</t>
  </si>
  <si>
    <t>Psychotic disorder; Suicidal ideation; Nervousness; Nausea; Drug ineffective</t>
  </si>
  <si>
    <t>TAREG D</t>
  </si>
  <si>
    <t>Asthmatic crisis; Asthma; Insulin resistance; Hyperhidrosis; Dry skin; Vision blurred; Hypoaesthesia; Fatigue; Pruritus</t>
  </si>
  <si>
    <t>TOVIAZ</t>
  </si>
  <si>
    <t>Lactose intolerance</t>
  </si>
  <si>
    <t>TEGRETOL; CARBAMAZEPINE.</t>
  </si>
  <si>
    <t>Cerebral haemorrhage; Neck pain; Seizure; Back pain; Contusion; Intervertebral disc protrusion; Skin lesion; Tenderness; Vomiting; Fall; Breast mass; Hyperlipidaemia; Neoplasm skin; Joint dislocation; Arthralgia; Hypothyroidism; Dizziness; Arteriovenous malformation; Carpal tunnel syndrome; Pain; Iron deficiency anaemia; Headache; Fatigue; Vitamin B12 deficiency; Drug intolerance; Diplopia; Aphasia; Arthritis; Vision blurred; Rash; Amnesia; Lymphadenopathy; Depression</t>
  </si>
  <si>
    <t>OXALIPLATIN; CAPECITABINE; DOCETAXEL</t>
  </si>
  <si>
    <t>Diarrhoea; Sepsis</t>
  </si>
  <si>
    <t>Diabetes mellitus; Hypertension</t>
  </si>
  <si>
    <t>LEVOTHYROXINE SODIUM</t>
  </si>
  <si>
    <t>LETROZOLE (UNKNOWN); CLODRONATE DISODIUM; PAMIDRONATE DISODIUM (UNKNOWN); TAMOXIFEN (UNKNOWN); ZOLADEX /00732101/</t>
  </si>
  <si>
    <t>Breast cancer; Drug intolerance; Influenza like illness; Malignant neoplasm progression; Myalgia</t>
  </si>
  <si>
    <t>Arteriosclerosis; Type 2 diabetes mellitus</t>
  </si>
  <si>
    <t>METHOTREXATE; PREDNISOLONE.; SALBUTAMOL; DIDROCAL; ABATACEPT; ADAPROLOL; CODEINE; TYLENOL</t>
  </si>
  <si>
    <t>Blood pressure increased; Loss of consciousness; Pneumonia</t>
  </si>
  <si>
    <t>Transfusion; Pancytopenia</t>
  </si>
  <si>
    <t>ADVIL; LORATADINE</t>
  </si>
  <si>
    <t>MYFORTIC; MYFORTIC; PREDNISONE; CALCIUM</t>
  </si>
  <si>
    <t>Pulmonary oedema; Haemodynamic instability; Bacterial toxaemia; Accident; Inflammation; Excoriation; Injury; Infection; White blood cell count increased</t>
  </si>
  <si>
    <t>KLOR-CON TABLETS; METOPROLOL; MESALAMINE; SYNTHROID; ADVAIR; SPIRIVA; LASIX</t>
  </si>
  <si>
    <t>Large intestinal obstruction; Foreign body; Medication residue present</t>
  </si>
  <si>
    <t>LIPITOR; VIAGRA; INDOMETHACIN; BENICAR HCT; NEXIUM; NORCO; ASA; BYSTOLIC</t>
  </si>
  <si>
    <t>Uterine leiomyoma; Endometriosis; Multiple sclerosis</t>
  </si>
  <si>
    <t>NITROSTAT</t>
  </si>
  <si>
    <t>Drug ineffective; Incorrect product storage</t>
  </si>
  <si>
    <t>ABILIFY TABS; LIMAS; WYPAX; FLUNITRAZEPAM</t>
  </si>
  <si>
    <t>Diverticulitis; Pneumonia</t>
  </si>
  <si>
    <t>VX-950 (TELAPREVIR)</t>
  </si>
  <si>
    <t>EFAVIRENZ; COMBIVIR</t>
  </si>
  <si>
    <t>INCIVEK; PEGASYS; PEGASYS; COPEGUS; COPEGUS; PROBIOTIC; ACIDOPHILUS; MULTIVITAMINS; GLUCOSAMINE; ALPRAZOLAM; OMEGA 3; CALCIUM; RANITIDINE; PRAVASTATIN; RABEPRAZOLE; CELEXA; BOTOX; JUVEDERM; COQ10</t>
  </si>
  <si>
    <t>Pneumonia; Haemoglobin decreased; Malaise; Hypothyroidism</t>
  </si>
  <si>
    <t>CORTEF; HUMALOG</t>
  </si>
  <si>
    <t>Nausea; Vomiting; Blood glucose decreased; Drug screen negative</t>
  </si>
  <si>
    <t>INCIVO; PEG-INTERFERON; RIBAVIRIN</t>
  </si>
  <si>
    <t>LYRICA; CYMBALTA; SAVELLA; AMITRIPTYLINE; MARIJUANA</t>
  </si>
  <si>
    <t>INCIVO; PEGINTERFERON ALFA-2A; RIBAVIRIN; RAMIPRIL; TRIMETAZIDINE; ATENOLOL; ASA; CITALOPRAM</t>
  </si>
  <si>
    <t>Gastroenteritis; Clostridium difficile infection</t>
  </si>
  <si>
    <t>COPEGUS; INCIVO; PEGASYS</t>
  </si>
  <si>
    <t>Drug interaction; Pancytopenia; Off label use</t>
  </si>
  <si>
    <t>ADVIL PM; NOVOLOG(R); METFORMIN</t>
  </si>
  <si>
    <t>Poor quality drug administered; Thyroid function test abnormal; Blood cholesterol abnormal; Blood glucose increased; Product packaging quantity issue</t>
  </si>
  <si>
    <t>BRILINTA; ASPIRIN; BLOOD PRESSURE MEDICATION; CHOLESTEROL MEDICATION</t>
  </si>
  <si>
    <t>ALDOMET; SEROPRAM; ABILIFY</t>
  </si>
  <si>
    <t>Hypertension; Hypertrophic cardiomyopathy; Foetal exposure during pregnancy; Renal artery stenosis; Pulmonary arterial hypertension</t>
  </si>
  <si>
    <t>LYRICA; LYRICA; JINTELI; PROPRANOLOL; BABY ASPIRIN</t>
  </si>
  <si>
    <t>Drug ineffective; Somnolence; Dizziness</t>
  </si>
  <si>
    <t>PROAIR HFA; PREDNISONE; METHOTREXATE; PANTOPRAZOLE; IBUPROFEN; IBUPROFEN</t>
  </si>
  <si>
    <t>Asthma; Drug ineffective</t>
  </si>
  <si>
    <t>VX-770 FDC; VX-809 FDC OR PLACEBO; VX-770 FDC OR PLACEBO; MEPHYTON; HYPERSAL 7%; MIRALAX; ADVAIR HFA; CREON; PROVENTIL; PREVACID; ZITHROMAX; VITAMIN D3; THERAGRAN; VITAMIN E; LEXAPRO; PULMOZYME; TOBI; CAYSTON; LANTUS; HUMALOG; ONDANSETRON; MEROPENEM; TOBRAMYCIN; CEFTAZIDIME; VX-809 FDC</t>
  </si>
  <si>
    <t>SIFROL; MODOPAR; SINEMET; APROVEL; LANTUS; NOVONORM; METFORMINE</t>
  </si>
  <si>
    <t>Muscular weakness; Vertigo</t>
  </si>
  <si>
    <t>CUBICIN; CUBICIN; MEROPEN                            /01250501/; TAKEPRON; MAGNESIUM OXIDE; FENTANYL; DOBUTREX; DIPRIVAN; HANP</t>
  </si>
  <si>
    <t>Multi-organ failure; Sepsis; Acute generalised exanthematous pustulosis; Rash</t>
  </si>
  <si>
    <t>IBUPROFEN.; ABATACEPT; IBUPROFEN.; NEXIUM</t>
  </si>
  <si>
    <t>Syncope; Vomiting; Nausea; Orthostatic hypotension</t>
  </si>
  <si>
    <t>Transplant failure</t>
  </si>
  <si>
    <t>INCIVO; INCIVO; PEGINTERFERON ALFA 2A; RIBAVIRIN; KIVEXA; NORVIR; REYATAZ; INIPOMP; FUNGIZONE</t>
  </si>
  <si>
    <t>Pyrexia; Anaemia; Off label use</t>
  </si>
  <si>
    <t>SOLIRIS; VITAMINS                           /90003601/; FOLIC ACID.; EXJADE</t>
  </si>
  <si>
    <t>Fatigue; Liver iron concentration increased; Platelet count decreased; Bone marrow transplant</t>
  </si>
  <si>
    <t>SPIRIVA; DOXYCYCLINE; OMEPRAZOLE; SALBUTAMOL</t>
  </si>
  <si>
    <t>Dyspnoea; Swelling face; Local swelling; Oedema mouth</t>
  </si>
  <si>
    <t>Drug administered at inappropriate site; Product adhesion issue</t>
  </si>
  <si>
    <t>PRAMIPEXOLE; PRAMIPEXOLE; DOMPERIDONE</t>
  </si>
  <si>
    <t>Blood pressure systolic increased; Heart rate increased; Tremor</t>
  </si>
  <si>
    <t>TRAMADOL (SIMILAR TO NDA 21-745); CODEINE LINCTUS; FERROUS FUMARATE; OMEPRAZOLE; PARACETAMOL</t>
  </si>
  <si>
    <t>Blindness unilateral; Vision blurred; Dizziness; Hypotension; Hyperhidrosis; Vomiting</t>
  </si>
  <si>
    <t>PARAGARD 380A; COLACE</t>
  </si>
  <si>
    <t>Type 2 diabetes mellitus; Nerve injury; Asthenia; Fatigue; Weight decreased</t>
  </si>
  <si>
    <t>DIFLAL; MAXACALCITOL; REMICADE; TALION; TALION; ZYRTEC</t>
  </si>
  <si>
    <t>Therapeutic response decreased; Tuberculin test positive; Squamous cell carcinoma of lung; Interstitial lung disease</t>
  </si>
  <si>
    <t>DEPO-PROVERA</t>
  </si>
  <si>
    <t>Pain; Metrorrhagia</t>
  </si>
  <si>
    <t>TRAMADOL (SIMILAR TO NDA 21-745); FLUOXETINE; BUSCOPAN; MERBENTYL; PARACETAMOL; SALBUTAMOL; SERETIDE</t>
  </si>
  <si>
    <t>Drug interaction; Muscular weakness; Hypoaesthesia; Pain in extremity; Hypertension</t>
  </si>
  <si>
    <t>ENBREL; LORMETAZEPAM; AERIUS; DAFALGAN; ENBREL</t>
  </si>
  <si>
    <t>Pruritus; Chills; Night sweats; Psoriasis; Injection site plaque; Foot fracture; Myalgia; Drug ineffective; Back pain; Injection site pain; Fatigue</t>
  </si>
  <si>
    <t>ALPRAZOLAM</t>
  </si>
  <si>
    <t>CATAPRESSAN; AUGMENTIN; CLAMOXYL; ROVAMYCINE; TAMIFLU; MIDAZOLAM; SUFENTANIL; NOZINAN; VALIUM; DIPRIVAN; ATRACURIUM</t>
  </si>
  <si>
    <t>Pancreatitis; Lipase increased</t>
  </si>
  <si>
    <t>CARVEDILOL.; ASPIRINE; ZOCOR; LASIX; REVLIMID; DEXAMETHASONE.; REVLIMID</t>
  </si>
  <si>
    <t>HUMIRA; METHOTREXATE; UNKNOWN CORTICOID; UNKNOWN ANALGESIC; UNKNOWN MAGISTRAL PREPARATION</t>
  </si>
  <si>
    <t>Renal failure; Dyspnoea; Pneumonia; Sepsis; Bronchopneumonia; Immunodeficiency; Drug ineffective</t>
  </si>
  <si>
    <t>SEVORANE; TARFAZOLIN; PLOFED; CISATRACURIUM ACTAVIS; FENTANYL; DORMICUM</t>
  </si>
  <si>
    <t>Coronary artery disease; Ventricular fibrillation; Cardiac arrest; Wheezing; Rash</t>
  </si>
  <si>
    <t>Hepatic lesion; Hepatotoxicity; Generalised erythema; Dermatitis exfoliative; Drug ineffective</t>
  </si>
  <si>
    <t>Hot flush; Complication of device insertion</t>
  </si>
  <si>
    <t>SAIZEN; SAIZEN</t>
  </si>
  <si>
    <t>Cerebrovascular accident; Neoplasm malignant</t>
  </si>
  <si>
    <t>Bradycardia</t>
  </si>
  <si>
    <t>SAIZEN</t>
  </si>
  <si>
    <t>Self injurious behaviour</t>
  </si>
  <si>
    <t>STELARA; STELARA; NEXIUM; STELARA; STELARA; FOLIC ACID.</t>
  </si>
  <si>
    <t>Latent tuberculosis</t>
  </si>
  <si>
    <t>Blood creatine increased</t>
  </si>
  <si>
    <t>MEDROL; AZATHIOPRINE; PREDONINE; ARGATROBAN; ASPIRIN; CLOPIDOGREL; PREDNISOLONE; CYCLOPHOSPHAMIDE</t>
  </si>
  <si>
    <t>No adverse event; No adverse event</t>
  </si>
  <si>
    <t>NEURONTIN; NEURONTIN; NEURONTIN; RIVOTRIL; RIVOTRIL; PARACETAMOL</t>
  </si>
  <si>
    <t>Drug interaction; Apathy; Suicidal ideation</t>
  </si>
  <si>
    <t>SERTRALINE HCL</t>
  </si>
  <si>
    <t>CLOZARIL; INTERFERON NOS</t>
  </si>
  <si>
    <t>White blood cell count decreased; Neutrophil count decreased; Hepatitis C</t>
  </si>
  <si>
    <t>SERTRALINE HCL; RISPERIDONE; HYDROCHLOROTHIAZIDE; GLUCOVANCE</t>
  </si>
  <si>
    <t>Overdose; Toxicity to various agents; Lactic acidosis; Hypotension; Lethargy; Vomiting; Hypoglycaemia</t>
  </si>
  <si>
    <t>AMLODIN; PREDNISOLONE; CYCLOSPORINE; AZATHIOPRINE; ATENOLOL; PRAVASTATIN; ALFACALCIDOL; PREGABALIN; CLOPIDOGREL; FAMOTIDINE; RISEDRONATE; ELCATONIN; ELCATONIN</t>
  </si>
  <si>
    <t>Pyelonephritis</t>
  </si>
  <si>
    <t>LIPITOR; LIPITOR; CENTRUM SILVER; FISH OIL; FISH OIL</t>
  </si>
  <si>
    <t>Type 2 diabetes mellitus; Coronary artery disease</t>
  </si>
  <si>
    <t>BARIUM SULFATE</t>
  </si>
  <si>
    <t>Barium impaction; Appendicitis</t>
  </si>
  <si>
    <t>HUMIRA; HUMIRA; ESTRACE; FIORICET; REGLAN; VICODIN; NEXIUM; PREDNISONE; ZOLOFT; TIZANIDINE; AMITRIPTYLINE</t>
  </si>
  <si>
    <t>Bladder prolapse; Intestinal prolapse</t>
  </si>
  <si>
    <t>OXYGESIC 10 MG; NOVALGIN; DIPIDOLOR</t>
  </si>
  <si>
    <t>Nightmare; Disturbance in attention; Nausea; Parosmia; Disturbance in attention; Dysgeusia; Megacolon; Mydriasis; Visual impairment</t>
  </si>
  <si>
    <t>Drug ineffective; Therapeutic response unexpected</t>
  </si>
  <si>
    <t>CAYSTON</t>
  </si>
  <si>
    <t>Bronchiectasis; Emphysema; Unevaluable event; Dyspnoea</t>
  </si>
  <si>
    <t>XARELTO; XARELTO; XARELTO; XARELTO; FORTEO</t>
  </si>
  <si>
    <t>Deep vein thrombosis; Heart rate increased; Chest pain; Feeling abnormal</t>
  </si>
  <si>
    <t>Retroperitoneal haemorrhage; Fall</t>
  </si>
  <si>
    <t>XARELTO; XARELTO; ASPIRIN; PLAVIX</t>
  </si>
  <si>
    <t>Intra-abdominal haemorrhage; Stent placement</t>
  </si>
  <si>
    <t>XARELTO; XARELTO; XARELTO; XARELTO; RABEPRAZOLE SODIUM; DIGOSIN; URIEF; MOSAPRIDE CITRATE; SENNA ALEXANDRINA LEAF; SENNOSIDE A+B CALCIUM; MAINTATE; RELPAX; RESLIN; LENDORMIN; VASOLAN; SUNRYTHM</t>
  </si>
  <si>
    <t>Application site erythema; Product adhesion issue; Product closure removal difficult; Product quality issue</t>
  </si>
  <si>
    <t>Pregnancy with contraceptive device; Drug ineffective</t>
  </si>
  <si>
    <t>PLAN B ONE-STEP; TAKE ACTION</t>
  </si>
  <si>
    <t>LIPITOR; LIPITOR; ATORVASTATIN CALCIUM; SULINDAC; SULINDAC; AMLODIPINE; HYDROCHLOROTHIAZIDE, TRIAMTERENE</t>
  </si>
  <si>
    <t>CONCERTA XL</t>
  </si>
  <si>
    <t>Anxiety; Panic disorder</t>
  </si>
  <si>
    <t>REMICADE; REMICADE; SALOFALK; PROCTOSTEROID; ENTECAVIR; CICLOSPORIN; METHYLPREDNISOLONE; CEFTAZIDIME; COTRIMOXAZOLE; VANCOMYCINE; FLUCONAZOLE; PREDNISONE; CIPROFLOXACIN; METRONIDAZOLE; ENTOCORT</t>
  </si>
  <si>
    <t>Drug ineffective; Pyrexia; Bacteraemia; Staphylococcal infection</t>
  </si>
  <si>
    <t>FENTANYL; DIPHENHYDRAMINE; DIPHENHYDRAMINE; ETHANOL; ALPRAZOLAM; CHLORPROMAZINE</t>
  </si>
  <si>
    <t>Toxicity to various agents; Drug abuse; Pulmonary congestion; Pulmonary oedema; Hepatomegaly; Hepatic steatosis; Arteriosclerosis coronary artery; Cardiomegaly</t>
  </si>
  <si>
    <t>PEGINTRON; REBETOL</t>
  </si>
  <si>
    <t>Drug ineffective; Product quality issue; No adverse event</t>
  </si>
  <si>
    <t>PRAMIPEXOLE; DOMPERIDONE</t>
  </si>
  <si>
    <t>Blood pressure systolic increased; Heart rate increased; Tremor; Tremor; Sinus tachycardia; Restlessness; Disturbance in attention; Vision blurred; Dyskinesia</t>
  </si>
  <si>
    <t>Blood pressure systolic increased; Heart rate increased; Tremor; Chest discomfort</t>
  </si>
  <si>
    <t>Throat irritation; Glossodynia; Dyspepsia; Accidental exposure to product</t>
  </si>
  <si>
    <t>Blood pressure systolic increased; Heart rate increased; Tremor; Headache; Dyskinesia</t>
  </si>
  <si>
    <t>METHOTREXATE; LOXOPROFEN SODIUM HYDRATE; PREDNISOLONE</t>
  </si>
  <si>
    <t>Gastrointestinal mucosal necrosis; Constipation; Anaemia; Stomatitis; Pleural effusion; Gastroenteritis staphylococcal; Pancytopenia; Renal injury; Oesophageal stenosis; Large intestinal stenosis</t>
  </si>
  <si>
    <t>INDERAL; ZOMIG; VIIBRYD; SILVER SOLUTION</t>
  </si>
  <si>
    <t>Hypertension; Cough; Drug dose omission</t>
  </si>
  <si>
    <t>Stillbirth; Systemic mastocytosis</t>
  </si>
  <si>
    <t>HUMIRA; METHOTREXATE; FOLIC ACID; PREDNISONE; CELEBREX; LOSARTAN; POTASSIUM CHLORIDE; CITALOPRAM; FELDOPINE</t>
  </si>
  <si>
    <t>Osteoarthritis; Arthralgia; Rheumatoid arthritis</t>
  </si>
  <si>
    <t>DIPRIVAN; CLAMOXYL; VALIUM; AUGMENTIN; ROVAMYCINE; TAMIFLU; MIDAZOLAM; SUFENTANIL; NOZINAN; CATAPRESSAN; ATRACURIUM</t>
  </si>
  <si>
    <t>Lipase increased; Pancreatic disorder; Pancreatitis; Therapy cessation</t>
  </si>
  <si>
    <t>Pregnancy with contraceptive device; Drug ineffective; Ectopic pregnancy with contraceptive device; Abortion spontaneous; Hormone level abnormal</t>
  </si>
  <si>
    <t>INCIVEK; PEGASYS; RIBAVIRIN</t>
  </si>
  <si>
    <t>Thrombosis; Pulmonary embolism; Pneumonia; White blood cell count decreased; Red blood cell count decreased; Platelet count decreased; Tooth disorder</t>
  </si>
  <si>
    <t>PROLIA; PREDNISONE; LOSARTAN; SOTALOL; XOPENEX; NEXIUM                             /01479302/; ASPIRIN; DIGOXIN; POTASSIUM; GLIMEPIRIDE; NASOCORT; ZOCOR; VITAMIN D                          /00107901/</t>
  </si>
  <si>
    <t>Blood pressure abnormal; Urinary tract infection; Malaise; Diarrhoea; Spinal pain; Dizziness; Tremor; Cold sweat; Presyncope; Feeling abnormal; Hypoaesthesia; Dyspnoea; Pollakiuria; Urinary incontinence; Insomnia; Abdominal pain upper; Asthenia; Back pain; Pain in extremity</t>
  </si>
  <si>
    <t>VITAMIN B12; HUMIRA; ZYRTEC; HUMIRA; PANTOPRAZOLE; VITAMINS; HUMIRA; VITAMIN D; HUMIRA</t>
  </si>
  <si>
    <t>Abdominal pain; Intestinal fistula; Abdominal pain; Wrong technique in drug usage process; Blood potassium decreased; Anaemia; Cholelithiasis; Device issue; Injection site rash; Vomiting; Wrong technique in drug usage process; Wound infection; Vomiting; Headache; Incorrect dose administered; Incorrect dose administered; Localised intraabdominal fluid collection; Large intestinal stenosis; Wound dehiscence; Drug ineffective; Dental caries; Weight decreased; Injection site erythema; Device issue</t>
  </si>
  <si>
    <t>Suppressed lactation; Off label use</t>
  </si>
  <si>
    <t>RIBAVIRIN.; TELAPREVIR; INTELENCE; RIBAVIRIN.; RIBAVIRIN.; PEGYLATED INTERFERON NOS</t>
  </si>
  <si>
    <t>Haematotoxicity; Platelet count decreased; Ascites; Anaemia</t>
  </si>
  <si>
    <t>DIOVAN; DIOVAN; SPIRONOLACTONE AND HYDROCHLOROTHIAZIDE; CARDIZEM; ROSUVASTATIN; GLIFAGE; FRONTAL; ASPIRINA PREVENT; CLOPIDOGREL BISULFATE</t>
  </si>
  <si>
    <t>Infarction; Venous occlusion; Cataract; Visual impairment; Cardiac disorder; Glucose tolerance impaired; Blood pressure fluctuation; Blood glucose increased</t>
  </si>
  <si>
    <t>Pruritus; Application site erythema</t>
  </si>
  <si>
    <t>Trendelenburg^s symptom; Limb discomfort; Optic neuritis; Hypertonia; Fatigue; Multiple sclerosis relapse; Memory impairment; Drug ineffective; Hypoaesthesia; Paraesthesia; Diplopia; Muscular weakness; Balance disorder; Aphasia; Somnolence; Concomitant disease aggravated; Restlessness; Fall; Temperature intolerance; Gait disturbance</t>
  </si>
  <si>
    <t>MYFORTIC; TACROLIMUS</t>
  </si>
  <si>
    <t>Bowel movement irregularity; Blood creatinine increased</t>
  </si>
  <si>
    <t>Seizure; CSF protein abnormal; Aphasia; Hemianopia homonymous; Speech disorder; Pleocytosis; Central nervous system lesion; Cerebellar syndrome; Stupor; Altered state of consciousness; Diarrhoea; Acute disseminated encephalomyelitis; Encephalopathy; Bladder dysfunction; Pyrexia; Paresis</t>
  </si>
  <si>
    <t>Hip fracture</t>
  </si>
  <si>
    <t>NEULASTA; CYCLOPHOSPHAMIDE; EPIRUBICIN</t>
  </si>
  <si>
    <t>White blood cell disorder; Lymphadenopathy; Leukocytosis</t>
  </si>
  <si>
    <t>HUMIRA; HUMIRA; AZATHIOPRINE; ALLEGRA</t>
  </si>
  <si>
    <t>Anal stenosis; Hypoaesthesia oral; Paraesthesia oral; Lip swelling</t>
  </si>
  <si>
    <t>SANPILO; DIAMOX SEQUELS; AZOPT; BIMATOPROST 0.03% SOL-EYE (9106X); CRAVIT; RINDERON A; DICLOD</t>
  </si>
  <si>
    <t>Corneal erosion; Intraocular pressure increased</t>
  </si>
  <si>
    <t>CLARITIN REDITABS</t>
  </si>
  <si>
    <t>PARACETAMOL; IBUPROFEN UNKNOWN PRODUCT; PIZOTIFEN</t>
  </si>
  <si>
    <t>Pulmonary haemorrhage; Haemorrhagic erosive gastritis</t>
  </si>
  <si>
    <t>Gastric ulcer perforation; Liver abscess; Drug abuse; Inflammatory bowel disease</t>
  </si>
  <si>
    <t>LETROZOLE (UNKNOWN); CYCLOPHOSPHAMIDE (UNKNOWN); METHOTREXATE (UNKNOWN); TAMOXIFEN (UNKNOWN); ARIMIDEX; XELODA</t>
  </si>
  <si>
    <t>LORAZEPAM (UNKNOWN)</t>
  </si>
  <si>
    <t>PREDNISOLONE (UNKNOWN)</t>
  </si>
  <si>
    <t>Diabetes mellitus inadequate control; Drug resistance; Drug ineffective</t>
  </si>
  <si>
    <t>LETROZOLE (UNKNOWN); EXEMESTANE (UNKNOWN); FASLODEX /01285001/</t>
  </si>
  <si>
    <t>ATENOLOL (UNKNOWN); ATENOLOL (UNKNOWN); ATENOLOL (UNKNOWN); ATENOLOL (UNKNOWN); CHLORTALIDONE; DIAZEPAM; NIFEDIPINE; OLMETEC; RAMIPRIL</t>
  </si>
  <si>
    <t>Muscle contractions involuntary; Blood pressure increased; Tachycardia; Heart rate increased; Nervousness; Anxiety; Feeling abnormal; Malaise; Norepinephrine increased; Drug withdrawal syndrome</t>
  </si>
  <si>
    <t>LETROZOLE (UNKNOWN); CLODRONATE DISODIUM</t>
  </si>
  <si>
    <t>TRELSTAR (WATSON LABORATORIES); VELCADE; VELCADE; CORTANCYL; ALKERAN                            /00006401/; MOPRAL                             /00661201/; OXYCONTIN; OXYNORM; RETACRIT; CO-DIOVAN; ATHYMIL; ZELITREX; LANSOYL; GAVISCON                           /00237601/; TRANSIPEG                          /00754501/; PARACETAMOL</t>
  </si>
  <si>
    <t>Hyperhidrosis; Pain in extremity; Back pain; Paraesthesia; Inappropriate schedule of drug administration</t>
  </si>
  <si>
    <t>Incorrect drug administration duration; Drug effect decreased</t>
  </si>
  <si>
    <t>Heart valve incompetence; Gait disturbance; Movement disorder; Cardiac disorder; Arthritis; Pain; Rotator cuff syndrome; Blood pressure inadequately controlled; Oedema peripheral</t>
  </si>
  <si>
    <t>Intracranial aneurysm; Multiple sclerosis relapse; Central nervous system lesion; Balance disorder; Muscle spasticity; Asthenia; Ataxia</t>
  </si>
  <si>
    <t>Device dislocation; Dysmenorrhoea; Vaginal haemorrhage; Device expulsion</t>
  </si>
  <si>
    <t>RAMIPRIL.; SOTALEX; FUROSEMIDE.; TEMERIT; LEVOTHYROX; CYMBALTA; ZYLORIC; TEGRETOL; XARELTO; FLECAINE</t>
  </si>
  <si>
    <t>Drug interaction; Ischaemic stroke</t>
  </si>
  <si>
    <t>Pain in extremity; Drug ineffective</t>
  </si>
  <si>
    <t>LIPITOR; LIPITOR; LIPITOR; LIPITOR; LIPITOR; LIPITOR; CENTRUM SILVER; LIPITOR; LIPITOR; LIPITOR</t>
  </si>
  <si>
    <t>Type 2 diabetes mellitus; Amnesia; Paraesthesia; Dry eye; Blindness; Muscular weakness; Cataract; Muscle atrophy; Neuropathy peripheral</t>
  </si>
  <si>
    <t>EXEMESTANE; EXEMESTANE; AFINITOR; AFINITOR</t>
  </si>
  <si>
    <t>KALETRA; EMTRICITABINE W/TENOFOVIR DISOPROXIL FUMARATE</t>
  </si>
  <si>
    <t>Foetal death</t>
  </si>
  <si>
    <t>Type 2 diabetes mellitus; Hypertension; Cardiac murmur; Mitral valve prolapse</t>
  </si>
  <si>
    <t>LUNESTA; LUNESTA; TRAZODONE; FISH OIL; LISINOPRIL; FLOMAX /01280302/; ATORVASTATIN</t>
  </si>
  <si>
    <t>Paranoia; Delusion; Suicidal ideation; Depression; Anxiety; Panic attack; Confusional state; Insomnia; Drug ineffective</t>
  </si>
  <si>
    <t>Type 2 diabetes mellitus; Hypertension</t>
  </si>
  <si>
    <t>ZEBINIX (ESLICARBAZEPINE ACETATE)</t>
  </si>
  <si>
    <t>Electrocardiogram QT prolonged; Cold sweat</t>
  </si>
  <si>
    <t>Lower extremity mass</t>
  </si>
  <si>
    <t>AMPYRA; TECFIDERA</t>
  </si>
  <si>
    <t>Convulsion; Syncope</t>
  </si>
  <si>
    <t>REVLIMID; RITUXIMAB; RITUXIMAB; BENDAMUSTINE; SPIRICORT; SPIRICORT; EPIRUBICIN; CYCLOPHOSPHAMIDE; VINCRISTINE; DOXORUBICIN; GALVUS; PANTOZOL; DAFALGAN; PASPERTIN; TRANSIPEG FORTE; LAXOBERON; PREDNISOLONE</t>
  </si>
  <si>
    <t>Refractory cytopenia with multilineage dysplasia</t>
  </si>
  <si>
    <t>TRIFLUCAN; TAZOCILLINE; TAZOCILLINE; FLAGYL ^AVENTIS^</t>
  </si>
  <si>
    <t>Renal failure acute; Histiocytosis haematophagic; Aspartate aminotransferase increased; Blood alkaline phosphatase increased</t>
  </si>
  <si>
    <t>Blood pressure systolic increased; Heart rate increased; Tremor; Chest pain</t>
  </si>
  <si>
    <t>HUMIRA; HUMIRA; PREDNISOLONE; SULFASALAZINE; METHOTREXATE</t>
  </si>
  <si>
    <t>Pyrexia; Rash; Varicella</t>
  </si>
  <si>
    <t>Blood pressure systolic increased; Heart rate increased; Tremor; Blood pressure fluctuation; Blood pressure increased; Palpitations; Chest discomfort; Hyperhidrosis; Tremor</t>
  </si>
  <si>
    <t>Loss of consciousness; Laceration; Blood glucose decreased; Blood glucose increased</t>
  </si>
  <si>
    <t>Suicidal ideation; Self-injurious ideation; Hallucination, auditory</t>
  </si>
  <si>
    <t>HUMALOG LISPRO; XANAX; METOPROLOL; CRESTOR; CALCIUM; CRANBERRY                          /01512301/; CINNAMON                           /01647501/; BABY ASPIRIN; NITROFURANTOIN</t>
  </si>
  <si>
    <t>Dementia Alzheimer^s type; Poor peripheral circulation; Stress; Visual acuity reduced; Incorrect dose administered</t>
  </si>
  <si>
    <t>Blood pressure systolic increased; Heart rate increased; Tremor; Mydriasis</t>
  </si>
  <si>
    <t>DULERA; LISINOPRIL; VENTOLIN (ALBUTEROL SULFATE)</t>
  </si>
  <si>
    <t>Drug dose omission; Product quality issue</t>
  </si>
  <si>
    <t>Inappropriate schedule of drug administration; Incorrect drug administration duration; Product quality issue</t>
  </si>
  <si>
    <t>OXYTROL FOR WOMEN; CVS SPECTRAVITE ULTRA WOMEN 50 PLUS</t>
  </si>
  <si>
    <t>Application site erythema; Incorrect drug administration duration; Drug ineffective</t>
  </si>
  <si>
    <t>FULVESTRANT</t>
  </si>
  <si>
    <t>Adverse drug reaction; Pruritus</t>
  </si>
  <si>
    <t>TRIBENZOR; PENICILLIN /00000901/</t>
  </si>
  <si>
    <t>Palpitations; Blood pressure increased; Adverse event; Drug interaction</t>
  </si>
  <si>
    <t>SEROQUEL; ANTIDEPRESSANTS; PSYCHOTROPIC AGENTS; HYPNOTICS AND SEDATIVES, ANTIANXIETICS</t>
  </si>
  <si>
    <t>Intentional overdose; Suicide attempt; Somnolence</t>
  </si>
  <si>
    <t>Amylase increased</t>
  </si>
  <si>
    <t>Rash; Vulvovaginal burning sensation; Vulvovaginal discomfort; Product adhesion issue; Pelvic haemorrhage</t>
  </si>
  <si>
    <t>RIBAVIRIN; PEGASYS</t>
  </si>
  <si>
    <t>Hepatitis C; Fatigue</t>
  </si>
  <si>
    <t>TELAPREVIR; SOFOSBUVIR; POTASSIUM; CELEBREX; PRILOSEC; CALCIUM; VITAMIN B 12; FLEXERIL; LEVOTHYROXINE; LISINOPRIL; ATIVAN; EFFEXOR; AMBIEN; VITAMIN D; AMLODIPINE; PANTOPRAZOLE; PANTOPRAZOLE</t>
  </si>
  <si>
    <t>Bradycardia; Hyperkalaemia</t>
  </si>
  <si>
    <t>CARBAMAZEPINE; COTRIMOXAZOLE; PREDNISONE; VALACICLOVIR; SIROLIMUS</t>
  </si>
  <si>
    <t>ABRAXANE; NEU-UP; ZOMETA; DECADRON; LOXONIN; LOXONIN; MUCOSTA; HOCHUEKKITO; CALONAL; CRAVIT; NI</t>
  </si>
  <si>
    <t>NEXIUM; NEXIUM; NEXIUM; NEXIUM; LISINOPRIL; Z PACK; Z PACK; COUMADIN; ENTERIC COATED BABY ASPIRIN; LIPITOR; ZETIA; HCTZ; METOPROLOL TARTRATE; MIRALAX; GAS X; STOOL SOFTNER</t>
  </si>
  <si>
    <t>International normalised ratio abnormal; Gastrointestinal haemorrhage; Gastritis; Large intestine polyp; Decreased appetite; Weight decreased; Nasopharyngitis; Abdominal distension; Cough; Viral infection; Abdominal pain; Constipation; Abdominal discomfort; Eructation; Off label use; Drug dose omission; Drug interaction</t>
  </si>
  <si>
    <t>TINACTIN LIQUID SPRAY</t>
  </si>
  <si>
    <t>Swelling face; Exposure via inhalation; Drug administered at inappropriate site</t>
  </si>
  <si>
    <t>TRACLEER; TRACLEER; COUMADIN; CARDIZEM CD; IRON SULFATE; SYNTHROID; LOVAZA; OXYCODONE; RYTHMOL; HYDROCHLOROTHIAZIDE</t>
  </si>
  <si>
    <t>Inflammation; Liver function test abnormal; Thoracic vertebral fracture; Back pain; Musculoskeletal chest pain; Atrial fibrillation</t>
  </si>
  <si>
    <t>VELETRI; SILDENAFIL.; ADCIRCA; LASIX</t>
  </si>
  <si>
    <t>Upper limb fracture; Spinal fracture</t>
  </si>
  <si>
    <t>Cellulitis; Cyst; Incorrect dose administered</t>
  </si>
  <si>
    <t>ARMOUR THYROID; ARMOUR THYROID; ARMOUR THYROID</t>
  </si>
  <si>
    <t>Loss of consciousness; Head injury; Syncope; Hypotension; Blood thyroid stimulating hormone decreased; Thyroxine free decreased</t>
  </si>
  <si>
    <t>REVLIMID; DEXAMETHASONE; LEVITRA; NAPROXEN</t>
  </si>
  <si>
    <t>Foot fracture; Constipation</t>
  </si>
  <si>
    <t>Pancreatic carcinoma; Neoplasm malignant; Yellow skin; Hallucination; Hepatitis; Depression; Speech disorder; Muscular weakness</t>
  </si>
  <si>
    <t>RIBAVIRIN.; RIBAVIRIN.; CLOZARIL; CLOZARIL; PEGYLATED INTERFERON ALFA-2A; PEGYLATED INTERFERON ALFA-2A</t>
  </si>
  <si>
    <t>Red blood cell count decreased; White blood cell count decreased; Platelet count decreased; Hypersplenism; Macrocytosis; Blood test abnormal; Hepatitis B virus test positive; Elliptocytosis; Hepatitis C; Neutropenia; Anisocytosis; Mean cell haemoglobin increased; Lymphocyte count increased; Hepatitis A virus test positive; Mean cell volume increased; Pancytopenia</t>
  </si>
  <si>
    <t>DIOVAN; EFFEXOR; ALDACTONE</t>
  </si>
  <si>
    <t>REVLIMID; REVLIMID; LAMIVUDINE; BACTRIM</t>
  </si>
  <si>
    <t>Mucoepidermoid carcinoma of salivary gland</t>
  </si>
  <si>
    <t>AMLODIPINE BESILATE W/ OLMESARTAN MEDOXOMIL; BELSAR</t>
  </si>
  <si>
    <t>Bronchitis; Diarrhoea; Vomiting</t>
  </si>
  <si>
    <t>DULERA; DULERA; DULERA; PROVENTIL</t>
  </si>
  <si>
    <t>Dyspnoea; Drug dose omission; Product quality issue; Off label use</t>
  </si>
  <si>
    <t>Cerebrovascular accident; Muscle spasms; Pain in extremity</t>
  </si>
  <si>
    <t>Accidental exposure to product by child; Toxicity to various agents; Restlessness</t>
  </si>
  <si>
    <t>OXYTROL FOR WOMEN; ALEVE</t>
  </si>
  <si>
    <t>Peripheral swelling; Joint swelling; Application site pruritus; Application site erythema</t>
  </si>
  <si>
    <t>VICTRELIS; RIBAVIRIN; PEGASYS</t>
  </si>
  <si>
    <t>Impaired work ability; Oral discomfort; Dysgeusia; Nausea</t>
  </si>
  <si>
    <t>REBIF; PLACEBO; ATARAX                             /00058401/; ATARAX                             /00058401/; ATARAX                             /00058401/; ATARAX                             /00058401/; PARACETAMOL; PARACETAMOL; METHYLPREDNISOLONE; METHYLPREDNISOLONE; LEVOCARNIL; IMOVANE; IMOVANE; RIVOTRIL; RIVOTRIL; RIVOTRIL; RIVOTRIL; XYZALL                             /01530201/; LYRICA; DOLIPRANE; DOLIPRANE</t>
  </si>
  <si>
    <t>Death; Fatigue</t>
  </si>
  <si>
    <t>Abdominal pain lower; Endometriosis; Dermal cyst; Granuloma</t>
  </si>
  <si>
    <t>HUMIRA; HUMIRA; STELARA; LISINOPRIL; DESONIDE; WELCHOL; BABY ASPIRIN; BABY ASPIRIN; UNKNOWN MEDICATION; TOPROLOL; PREVACID; ASPIRIN</t>
  </si>
  <si>
    <t>Malaise; Transient ischaemic attack; Psoriasis; Loss of consciousness; Dehydration; Ear infection; Psoriasis; Bradyphrenia</t>
  </si>
  <si>
    <t>HUMIRA; METHOTREXATE; HYDROXYCHLOROQUINE</t>
  </si>
  <si>
    <t>Back pain; Subcutaneous abscess; Abdominal pain; Pyrexia; Calculus urinary</t>
  </si>
  <si>
    <t>RITUXIMAB; REVLIMID; RITUXIMAB</t>
  </si>
  <si>
    <t>Hodgkin^s disease</t>
  </si>
  <si>
    <t>SUBOXONE 8 MG; NICOTINE (NONE)</t>
  </si>
  <si>
    <t>CARBAMAZEPINE; VALPROIC ACID; DIAZEPAM; LORAZEPAM; LEVETIRACETAM; MIDAZOLAM; CORTICOSTEROIDS; PARALDEHYDE; PHENOBARBITONE; FOSPHENYTOIN; THIOPENTAL; CEFOTAXIME; ACYCLOVIR</t>
  </si>
  <si>
    <t>Respiratory failure; Alpers^ disease; Status epilepticus; Complex partial seizures; Gene mutation; Dyskinesia; Hypotonia; Hypokinesia; Drug ineffective</t>
  </si>
  <si>
    <t>Cardiac arrest; Dyspnoea; Hip arthroplasty; Treatment noncompliance; Arthritis</t>
  </si>
  <si>
    <t>Dysuria; Drug ineffective</t>
  </si>
  <si>
    <t>RESTEX; PREDNISOLON; AMPHO-MORONAL; EVISTA; L-THYROXINE; NITRAZEPAM; PANTOZOL; ABRAXANE; CYCLOPHOSPHAMIDE.; TOREM; PREDNISOLON; RAMIPRIL.; ABRAXANE; EPIRUBICIN</t>
  </si>
  <si>
    <t>Capillary leak syndrome; Pleural effusion</t>
  </si>
  <si>
    <t>EXEMESTANE; EVEROLIMUS; EVEROLIMUS; DENOSUMAB; FENTANYL; ORAMORPH; ZOMORPH</t>
  </si>
  <si>
    <t>Appendicitis; Abdominal pain upper; Body temperature increased; Constipation; Nausea; Decreased appetite; Dysgeusia; Pruritus; Skin discolouration; Lymphoedema; Mouth ulceration; Epistaxis; Pain; Acne; Rash generalised; Malaise; Disease progression; Breast cancer; Diarrhoea; Fatigue; Agitation; Restlessness</t>
  </si>
  <si>
    <t>EXEMESTANE; EVEROLIMUS; EVEROLIMUS; EVEROLIMUS; ZOMETA</t>
  </si>
  <si>
    <t>Sinusitis; Headache; Rhinorrhoea; Rhinalgia; Epistaxis; Pain; Back pain; Neck pain; Bone pain; Pain in extremity; Pelvic pain; Gait disturbance; Musculoskeletal chest pain; Body temperature increased; Pruritus; Laceration; Mouth ulceration; Nail disorder; Onychoclasis; Dysgeusia; Paraesthesia; Fatigue; Disease progression; Breast cancer</t>
  </si>
  <si>
    <t>Back disorder; Procedural pain</t>
  </si>
  <si>
    <t>ALPRAZOLAM; TRANSTEC; DOGMATIL; SEROXAT; AMLODIPINE BESILATE; SOTAHEXAL; TEBOFORTAN; THROMBO ASS; VERTIROSAN; AMARYL; ACEMIN; HYLO COMOD; FURADANTIN</t>
  </si>
  <si>
    <t>Agitation; Delirium</t>
  </si>
  <si>
    <t>PREGABALIN; AMITRIPTYLINE; ALENDRONIC ACID; AMLODIPINE; ASPIRIN; BISOPROLOL; HYDROXYZINE; LAXIDO; LEVOTHYROXINE; OMEPRAZOLE; SENNA; SIMVASTATIN</t>
  </si>
  <si>
    <t>Fall; Supraventricular tachycardia</t>
  </si>
  <si>
    <t>Drug hypersensitivity; Dyspnoea; Rash</t>
  </si>
  <si>
    <t>ACETYLSALICYLIC ACID; SOLOSA; SERTRALINE; ENALAPRIL; SIMVASTATINE</t>
  </si>
  <si>
    <t>Subdural haematoma; Mouth haemorrhage</t>
  </si>
  <si>
    <t>ABILIFY MAINTENA</t>
  </si>
  <si>
    <t>Death; Dystonia</t>
  </si>
  <si>
    <t>OTRIVIN</t>
  </si>
  <si>
    <t>Drug abuse; Incorrect drug administration duration; Drug ineffective</t>
  </si>
  <si>
    <t>PRADAXA; KEPPRA; VIMPAT; ORFIRIL; SIMVASTATIN; METOPROLOL; RAMIPRIL</t>
  </si>
  <si>
    <t>Renal infarct</t>
  </si>
  <si>
    <t>VOLTAREN GEL; VOLTAREN GEL; ATENOLOL</t>
  </si>
  <si>
    <t>Tachycardia; Throat irritation; Abdominal discomfort; Somnolence; Drug administered at inappropriate site</t>
  </si>
  <si>
    <t>NAPROXEN</t>
  </si>
  <si>
    <t>Flushing; Palpitations</t>
  </si>
  <si>
    <t>SUBOXONE; XANAX; MORPHINE; SEROQUEL; HEROIN</t>
  </si>
  <si>
    <t>Weight decreased; Injury; Hallucination; Paranoia; Abdominal pain upper; Pyrexia; Dizziness; Insomnia; Mental disorder; Feeling abnormal; Drug abuse; Drug ineffective; Decreased appetite; Vomiting; Dysstasia</t>
  </si>
  <si>
    <t>PURSENNID</t>
  </si>
  <si>
    <t>Death; Loss of consciousness; Fall; Spinal cord injury cervical; Abdominal pain</t>
  </si>
  <si>
    <t>Expired drug administered</t>
  </si>
  <si>
    <t>Somnolence; Drug ineffective; Incorrect dose administered</t>
  </si>
  <si>
    <t>VOLTAREN GEL; VOLTAREN GEL</t>
  </si>
  <si>
    <t>Rotator cuff syndrome; Expired product administered; Drug administered at inappropriate site; Wrong technique in drug usage process; Therapeutic response decreased</t>
  </si>
  <si>
    <t>VOLTAREN GEL; VOLTAREN GEL; VOLTAREN GEL; VOLTAREN GEL; TRAMADOL; HYDROCODONE</t>
  </si>
  <si>
    <t>Abasia; Fall; Arthralgia; Fluid retention; Therapeutic response unexpected; Expired drug administered</t>
  </si>
  <si>
    <t>Nephritis; Drug-induced liver injury</t>
  </si>
  <si>
    <t>TRISENOX</t>
  </si>
  <si>
    <t>BUCKLEY^S UNKNOWN; BUCKLEY^S UNKNOWN</t>
  </si>
  <si>
    <t>Hyperthyroidism; Nasopharyngitis</t>
  </si>
  <si>
    <t>Palpitations; Paraesthesia; Local swelling; Blister; Erythema; Pruritus; Underdose</t>
  </si>
  <si>
    <t>KERI ORIGINAL</t>
  </si>
  <si>
    <t>Femur fracture</t>
  </si>
  <si>
    <t>ACETYLSALICYLIC ACID; VOLTAREN ^NOVARTIS^; VOLTAREN ^NOVARTIS^; VOLTAREN ^NOVARTIS^; ABILIFY</t>
  </si>
  <si>
    <t>Blood disorder; Platelet count decreased</t>
  </si>
  <si>
    <t>ASCRIPTIN BUFFERED REG STRENGTH TABLETS; ASCRIPTIN BUFFERED REG STRENGTH TABLETS; ASCRIPTIN BUFFERED REG STRENGTH TABLETS</t>
  </si>
  <si>
    <t>Heart valve incompetence; Cardiac fibrillation; Palpitations; Incorrect drug administration duration; Expired drug administered</t>
  </si>
  <si>
    <t>TENORMIN; NEXIUM; DARVOCET</t>
  </si>
  <si>
    <t>Transient ischaemic attack; Diarrhoea; Alopecia; Reading disorder; Off label use</t>
  </si>
  <si>
    <t>VOLTAREN GEL; VOLTAREN GEL; VOLTAREN GEL; ANTIHYPERTENSIVE DRUGS</t>
  </si>
  <si>
    <t>Disability; Loss of consciousness; Fall; Rib fracture; Head injury; Joint swelling; Pruritus genital; Drug administered at inappropriate site; Inappropriate schedule of drug administration</t>
  </si>
  <si>
    <t>PRIVATE LABEL STRENGTH UNKNOWN</t>
  </si>
  <si>
    <t>Nicotine dependence</t>
  </si>
  <si>
    <t>LETROZOLE (UNKNOWN); DENOSUMAB</t>
  </si>
  <si>
    <t>Ankle fracture; Anxiety; Clavicle fracture; Fall; Laceration; Radius fracture</t>
  </si>
  <si>
    <t>KERI ADVANCED</t>
  </si>
  <si>
    <t>Brain neoplasm</t>
  </si>
  <si>
    <t>LETROZOLE (UNKNOWN); ANASTROZOLE (UNKNOWN); TAMOXIFEN (UNKNOWN)</t>
  </si>
  <si>
    <t>LETROZOLE (UNKNOWN); TAMOXIFEN (UNKNOWN); ZOLADEX /00732101/</t>
  </si>
  <si>
    <t>Death; Unevaluable event</t>
  </si>
  <si>
    <t>LAMOTRIGINE (UNKNOWN); DEPAKIN</t>
  </si>
  <si>
    <t>TAMOXIFEN CITRATE (UNKNOWN)</t>
  </si>
  <si>
    <t>RAMIPRIL (UNKNOWN); CRESTOR; GLICLAZIDE</t>
  </si>
  <si>
    <t>Orthostatic hypotension; Loss of consciousness; Formication; Syncope; Vertigo</t>
  </si>
  <si>
    <t>CARBIDOPA/LEVODOPA (AELLC); PARCOPA; PARCOPA; ROPINIROLE; ROPINIROLE; BENZTROPINE</t>
  </si>
  <si>
    <t>Dopamine dysregulation syndrome</t>
  </si>
  <si>
    <t>LETROZOLE (UNKNOWN); TAMOXIFEN (UNKNOWN); FASLODEX /01285001/</t>
  </si>
  <si>
    <t>MERCILON</t>
  </si>
  <si>
    <t>ACZ885; ACZ885; ALENDRONIC ACID; PREDNISONE; ETANERCEPT; ANAKINRA</t>
  </si>
  <si>
    <t>Tumour necrosis factor receptor-associated periodic syndrome; Pyrexia; Abdominal pain; Inflammatory marker increased; Myalgia; Abdominal discomfort; Condition aggravated; Gastrointestinal disorder; Drug ineffective</t>
  </si>
  <si>
    <t>TREANDA; RITUXIMAB</t>
  </si>
  <si>
    <t>Death; Pleural effusion</t>
  </si>
  <si>
    <t>Blindness unilateral; Optic neuritis; Visual impairment</t>
  </si>
  <si>
    <t>VANDETANIB; VANDETANIB; VANDETANIB; VANDETANIB; LOPERAMIDE; LOPERAMIDE; LOPERAMIDE; LOPERAMIDE; CALCIUM; CALCIUM; CALCIUM; CALCIUM; CALCIUM; CALCIUM; CALCIUM; CALCIUM; CALCIUM; INDERAL; INDERAL; INDERAL; INDERAL; MAG 2; MAG 2; MAG 2; QUESTRAN; QUESTRAN; TIROSINT; TIROSINT; TIROSINT; ROCALTROL; ROCALTROL; ROCALTROL; ROCALTROL; NORMAST; REMERON; MEGACE; DIOSMECTAL; LAROXYL; ANTRA; SELEPARINA; KCL</t>
  </si>
  <si>
    <t>Schizophrenia; Paranoia</t>
  </si>
  <si>
    <t>ALISKIREN; LIPITOR /NET/</t>
  </si>
  <si>
    <t>Malignant glioma; Brain mass; Nausea; Headache; Dizziness; Visual impairment; Encephalomalacia; Infection</t>
  </si>
  <si>
    <t>WELCHOL; WELCHOL; WELCHOL; WARFARIN; ELIQUIS; MONTELUKAST</t>
  </si>
  <si>
    <t>Lymphoma; Atrial fibrillation; Diarrhoea; Drug administration error; Osteoporosis</t>
  </si>
  <si>
    <t>RISPERIDONE; SERTRALINE</t>
  </si>
  <si>
    <t>Ischaemic stroke; Arteriovenous malformation</t>
  </si>
  <si>
    <t>METHOTREXATE; TRIMETHOPRIM</t>
  </si>
  <si>
    <t>Labelled drug-drug interaction medication error; Neutropenia</t>
  </si>
  <si>
    <t>IMBRUVICA; ASPIRIN; MEGESTROL; DEXAMETHASONE; PRAVASTATIN</t>
  </si>
  <si>
    <t>Renal failure acute; Pulmonary thrombosis; Pulmonary mass; Deep vein thrombosis; Wound; Decubitus ulcer; Neutropenic sepsis; Neutropenia; Anaemia; Systemic candida; Arthralgia; Myalgia; Pyrexia</t>
  </si>
  <si>
    <t>ZOLEDRONIC ACID; CARBOPLATIN; PACLITAXEL; DOXORUBICIN; TOPOTECAN; ETOPOSIDE; CHEMOTHERAPEUTICS</t>
  </si>
  <si>
    <t>Blood calcium increased; Constipation; Lethargy; Malignant neoplasm progression; Toxicity to various agents; Therapeutic response decreased</t>
  </si>
  <si>
    <t>Weight decreased; Transaminases increased</t>
  </si>
  <si>
    <t>INCIVO; IBRUTINIB; IBRUTINIB</t>
  </si>
  <si>
    <t>DOCUSATE AND SENNA; TEMAZEPAM.; CHOLECALCIFEROL; S?ADENOSYL?L?METHIONINE; ESOMEPRAZOLE.; MAGNESIUM ASPARTATE; IBRUTINIB; THYROXINE; TURMERIC; COENZYME Q10; MOVICOL; FOLATE; IBRUTINIB; POLYETHYLENE GLYCOL; VITAMIN B COMPLEX</t>
  </si>
  <si>
    <t>Urinary tract infection; Chest pain</t>
  </si>
  <si>
    <t>AFRIN SINUS SPRAY; AFRIN SINUS SPRAY</t>
  </si>
  <si>
    <t>Wrong technique in drug usage process; Product quality issue</t>
  </si>
  <si>
    <t>IBRUTINIB; IBRUTINIB; BENDAMUSTINE; RITUXIMAB</t>
  </si>
  <si>
    <t>Cytomegalovirus infection</t>
  </si>
  <si>
    <t>Dyspnoea; Laryngospasm; Pruritus; Perineal pain</t>
  </si>
  <si>
    <t>GEMCITABINE; VINORELBINE; IFOSFAMIDE; MABTHERA; ACICLOVIR; ALLOPURINOL; CO-TRIMOXAZOLE</t>
  </si>
  <si>
    <t>Hypophosphataemia; Neutropenic sepsis</t>
  </si>
  <si>
    <t>CO-AMOXICLAV</t>
  </si>
  <si>
    <t>Insomnia; Heart rate irregular; Tachyphrenia; Anxiety; Nightmare; Negative thoughts; Paranoia; Hallucination, visual; Paraesthesia; Chromaturia; Tongue discolouration; Hyperacusis; Pyrexia; Rash; Dizziness; Oedema mouth; Lip swelling; Swollen tongue</t>
  </si>
  <si>
    <t>VX-770</t>
  </si>
  <si>
    <t>Renal pain; Dehydration; Abdominal pain upper; Chromaturia</t>
  </si>
  <si>
    <t>OXYTROL FOR WOMEN; OXYTROL FOR WOMEN; LISINOPRIL; AMLODIPINE</t>
  </si>
  <si>
    <t>Drug administered at inappropriate site; Drug ineffective; Product adhesion issue; Product packaging issue</t>
  </si>
  <si>
    <t>TRAMADOL; CODEINE LINCTUS; FERROUS FUMARATE; OMEPRAZOLE; PARACETAMOL</t>
  </si>
  <si>
    <t>Hypotension; Blindness unilateral; Dizziness; Vomiting; Hyperhidrosis; Vision blurred</t>
  </si>
  <si>
    <t>Application site irritation; Application site erythema; Product closure removal difficult; Product quality issue</t>
  </si>
  <si>
    <t>SIMVASTATIN.; LEVOTHYROXINE; ATENOLOL.; RANITIDINE</t>
  </si>
  <si>
    <t>Myalgia; Fatigue; Joint stiffness; Arthritis; Arthralgia; Muscular weakness; Balance disorder; Muscle spasms</t>
  </si>
  <si>
    <t>Vaginal haemorrhage; Muscle spasms</t>
  </si>
  <si>
    <t>VENLAFAXINE; LEMSIP; PARACETAMOL</t>
  </si>
  <si>
    <t>Memory impairment; Night blindness; Photophobia</t>
  </si>
  <si>
    <t>Device breakage; Embedded device; Muscle spasms; Metrorrhagia; Metrorrhagia</t>
  </si>
  <si>
    <t>Device breakage; Medical device complication; Trismus; Abdominal pain upper; Abdominal pain; Malaise; Headache</t>
  </si>
  <si>
    <t>FOSAMAX</t>
  </si>
  <si>
    <t>PLAN B ONE-STEP; ZOLOFT; LAMOTRIGINE</t>
  </si>
  <si>
    <t>Nausea; Dizziness</t>
  </si>
  <si>
    <t>Pelvic pain; Vulvovaginal pain</t>
  </si>
  <si>
    <t>Intestinal stenosis; Intestinal stenosis; Adhesion; Intestinal fibrosis; Small intestinal obstruction; Diarrhoea; Influenza; Bronchitis</t>
  </si>
  <si>
    <t>HUMIRA; NAPROSYN; RIVOTRIL; CELEXA</t>
  </si>
  <si>
    <t>Back crushing; Road traffic accident; Rib fracture; Thoracic vertebral fracture; Spinal fracture; Back pain; Injection site pain</t>
  </si>
  <si>
    <t>ZELDOX</t>
  </si>
  <si>
    <t>Neuroleptic malignant syndrome; Confusional state; Cognitive disorder</t>
  </si>
  <si>
    <t>ARTHROTEC; ARTHROTEC; LYRICA; OASIS DROPS</t>
  </si>
  <si>
    <t>Meniscus injury; Anaemia</t>
  </si>
  <si>
    <t>NITROGLYCERIN; LYRICA</t>
  </si>
  <si>
    <t>Myocardial infarction; Dyspnoea; Upper-airway cough syndrome; Gastrooesophageal reflux disease; Feeling abnormal; Speech disorder</t>
  </si>
  <si>
    <t>PROTONIX; VIAGRA</t>
  </si>
  <si>
    <t>VICTRELIS; COPEGUS; COPEGUS; PROPRANOLOL HYDROCHLORIDE.; PEGASYS; LISINOPRIL (+) HYDROCHLOROTHIAZIDE</t>
  </si>
  <si>
    <t>Pruritus; Decreased appetite; Rash generalised; Nightmare; Suicidal ideation; General physical health deterioration; Rash; Burning sensation</t>
  </si>
  <si>
    <t>CHAMPIX; AMOXICILLIN; BETAHISTINE; FLUTICASONE; PROCHLORPERAZINE; VENTOLIN</t>
  </si>
  <si>
    <t>Dizziness; Condition aggravated; Meniere^s disease</t>
  </si>
  <si>
    <t>CARBIDOPA/LEVODOPA (AELLC); CARBIDOPA/LEVODOPA (AELLC); AMANTADINE</t>
  </si>
  <si>
    <t>Dopamine dysregulation syndrome; Intentional overdose</t>
  </si>
  <si>
    <t>TAMOXIFEN (UNKNOWN)</t>
  </si>
  <si>
    <t>Granuloma</t>
  </si>
  <si>
    <t>METRONIDAZOL ACTAVIS</t>
  </si>
  <si>
    <t>Mental impairment; Sleep disorder; Headache</t>
  </si>
  <si>
    <t>XANAX; XANAX; CELEBREX; CELEBREX; LITHIUM CARBONATE; LITHIUM CARBONATE; ZOLOFT; ZOLOFT; WELLBUTRIN; WELLBUTRIN; DEPAKOTE; DEPAKOTE; SEROQUEL; SEROQUEL</t>
  </si>
  <si>
    <t>Suicidal ideation; Homicidal ideation; Activities of daily living impaired; Abnormal behaviour; Somnolence</t>
  </si>
  <si>
    <t>CARBIDOPA/LEVODOPA (AELLC); CARBIDOPA/LEVODOPA (AELLC); CARBIDOPA/LEVODOPA (AELLC); CARBIDOPA/LEVODOPA (AELLC); RASAGILINE; APOMORPHINE</t>
  </si>
  <si>
    <t>PANTOPRAZOLE (UNKNOWN)</t>
  </si>
  <si>
    <t>LUPRON DEPOT; IRON</t>
  </si>
  <si>
    <t>METHOTREXATE (UNKNOWN); METHOTREXATE (UNKNOWN); PREDNISONE (UNKNOWN); INFLIXIMAB</t>
  </si>
  <si>
    <t>Hepatitis B; Acute hepatitis B; Hepatic failure; Drug withdrawal syndrome</t>
  </si>
  <si>
    <t>CELEXA; CELEXA; CELEXA; CALCIUM WITH VITAMIN D; PROLIA</t>
  </si>
  <si>
    <t>Pathological fracture; Prescribed overdose</t>
  </si>
  <si>
    <t>CHAMPIX</t>
  </si>
  <si>
    <t>Laryngeal cancer; Increased appetite; Libido decreased</t>
  </si>
  <si>
    <t>Hepatic failure; Venoocclusive liver disease; Nodular regenerative hyperplasia</t>
  </si>
  <si>
    <t>REYATAZ; NORVIR; TRUVADA; ISENTRESS</t>
  </si>
  <si>
    <t>Stillbirth; Foetal exposure during pregnancy</t>
  </si>
  <si>
    <t>SYMBICORT; OMEPRAZOLE; KLONOPIN; ATIVAN; OTHER DRUGS</t>
  </si>
  <si>
    <t>Dyspnoea; Influenza; Tenderness; Arthralgia; Off label use</t>
  </si>
  <si>
    <t>IMUREL; HUMIRA; HUMIRA; HUMIRA; DELURSAN; AZATHIOPRINE.; HUMIRA; ARIXTRA; SOLUPRED; SOLUPRED; SOLUPRED</t>
  </si>
  <si>
    <t>Lymphadenopathy; Colon cancer metastatic</t>
  </si>
  <si>
    <t>DOSTINEX; CETIRIZINE; FERROUS SULPHATE; PARACETAMOL; VALOID ORAL; COD LIVER OIL</t>
  </si>
  <si>
    <t>Skin hypopigmentation; Skin discolouration</t>
  </si>
  <si>
    <t>ZOMIG</t>
  </si>
  <si>
    <t>Rebound effect; Reaction to food additive</t>
  </si>
  <si>
    <t>CARBIDOPA/LEVODOPA (AELLC); CARBIDOPA/LEVODOPA (AELLC); ROPINIROLE; CITALOPRAM</t>
  </si>
  <si>
    <t>Hepatic cirrhosis</t>
  </si>
  <si>
    <t>EFAVIRENZ CAPS; MK-0518; LAMIVUDINE; ZIDOVUDINE; RIFAMPIN; ISONIAZID; SULFAMETHOXAZOLE + TRIMETHOPRIM</t>
  </si>
  <si>
    <t>Meningitis cryptococcal</t>
  </si>
  <si>
    <t>Abnormal dreams; Gastrooesophageal reflux disease; Agitation; Anxiety; Confusional state; Decreased appetite; Diarrhoea; Insomnia; Dry mouth; Nausea; Night sweats; Tremor; Dysgeusia; Vomiting; Yawning</t>
  </si>
  <si>
    <t>SLO-NIACIN; FISH OIL; ASPIRIN.; LYRICA; VITAMIN D</t>
  </si>
  <si>
    <t>Fatigue; Gait disturbance; Neuropathy peripheral; Hypoacusis</t>
  </si>
  <si>
    <t>BOTOX; MIRENA</t>
  </si>
  <si>
    <t>Respiratory distress; Dyspnoea</t>
  </si>
  <si>
    <t>ORENCIA; PREDNISOLONE; RISEDRONIC ACID; RISEDRONIC ACID; CLOPIDOGREL BISULFATE; DEXTRAN 40 + HYPROMELLOSE; ACETYLSALICYLIC ACID; THYRAX; SIMVASTATIN; METOPROLOL; PARACETAMOL TABS; OMEPRAZOLE; CALCIFEROL; NITROGLYCERINE; OXAZEPAM</t>
  </si>
  <si>
    <t>Blindness unilateral; Ocular retrobulbar haemorrhage</t>
  </si>
  <si>
    <t>NORVASC; LYRICA; FLOMAX; ASPIRIN.; VITAMIN B12; LYRICA; VITAMIN D3; LYRICA; LYRICA</t>
  </si>
  <si>
    <t>LYRICA; LYRICA; LYRICA</t>
  </si>
  <si>
    <t>Intervertebral disc protrusion; Gait disturbance; Hypoaesthesia; Vision blurred; Neuralgia; Vascular pain; Drug ineffective</t>
  </si>
  <si>
    <t>LYRICA; LYRICA; LEVOXYL; LEVOTHYROXINE</t>
  </si>
  <si>
    <t>VIAGRA; VIAGRA; VIAGRA</t>
  </si>
  <si>
    <t>SAVELLA; DAYPRO; TEGRETOL; TRILEPTAL; LAMICTAL; FLOXIN</t>
  </si>
  <si>
    <t>PIOGLITAZONE; BLOPRESS TABLETS 4; HUMALOG; HUMALOG; HUMALOG; HUMALOG; LANTUS; LANTUS; METGLUCO; DIART; LIPITOR; AMLODIPINE  OD                        /00972402/</t>
  </si>
  <si>
    <t>Foot fracture; Fall</t>
  </si>
  <si>
    <t>Off label use; Migraine; Therapeutic response unexpected</t>
  </si>
  <si>
    <t>Abnormal behaviour; Off label use</t>
  </si>
  <si>
    <t>ZOMIG; GENERIC MEDICATIONS; IMITREX</t>
  </si>
  <si>
    <t>Drug eruption; Swollen tongue; Drug intolerance; Urticaria</t>
  </si>
  <si>
    <t>LANSOPRAZOLE</t>
  </si>
  <si>
    <t>Multi-organ failure; Drug reaction with eosinophilia and systemic symptoms; Renal failure acute; Respiratory failure; Rash erythematous; Rash maculo-papular; Palmar erythema; Hyperbilirubinaemia; Hypotension; Pruritus</t>
  </si>
  <si>
    <t>ALOGLIPTIN; BASEN; ACTOS; ACTOS; VOGLIBOSE; GLUCOBAY; AMARYL; SEIBULE; MYSLEE</t>
  </si>
  <si>
    <t>BLINDED ALLOPURINOL; BLINDED FEBUXOSTAT; BLINDED ALLOPURINOL; BLINDED FEBUXOSTAT; BLINDED ALLOPURINOL; BLINDED FEBUXOSTAT; ACETAMINOPHEN; ALBUTEROL                          /00139501/; ATORVASTATIN; CARVEDILOL; CARVEDILOL; CLOPIDOGREL; CYANOCOBALAMIN; FERROUS SULFATE; FUROSEMIDE; GABAPENTIN; HYDROPHOR; ISOSORBIDE MONONITRATE; MICONAZOLE NITRATE; MOMETASONE FUROATE; MULTIVITAMIN; OMEPRAZOLE; POLYETHYLENE GLYCOL; RANOLAZINE; RANOLAZINE; TAMSULOSIN; TIOTROPIUM; WARFARIN; TRAMADOL; COLCHICINE; FLUNISOLIDE; DM/GUAIFENESIN; ANALGESIC CREAM; ANALGESIC CREAM; LORATIDINE; PRAMOXINE; METFORMIN; NITROGLYCERIN</t>
  </si>
  <si>
    <t>Cardiac failure congestive; Cardiac failure congestive; Cardiac failure congestive</t>
  </si>
  <si>
    <t>BRINTELLIX; BRINTELLIX; LEXAPRO; LEXAPRO</t>
  </si>
  <si>
    <t>Agitation; Suicidal behaviour; Nightmare; Anxiety</t>
  </si>
  <si>
    <t>BRILINTA; BRILINTA; METOPROLOL</t>
  </si>
  <si>
    <t>Ventricular asystole; Syncope; Bradycardia; Dysstasia; Abasia</t>
  </si>
  <si>
    <t>ZOMIG; ZOMIG</t>
  </si>
  <si>
    <t>Gastric disorder; Abdominal pain upper</t>
  </si>
  <si>
    <t>Sleep disorder due to a general medical condition; Pain; Fatigue; Headache</t>
  </si>
  <si>
    <t>SOVALDI; SIMEPREVIR; RIBAVIRIN; TRUVADA; DOLUTEGRAVIR; TRAZODONE; TRIAZOLAM; PROPYLTHIOURACIL</t>
  </si>
  <si>
    <t>Convulsion; Hypothyroidism; Insomnia; Off label use</t>
  </si>
  <si>
    <t>CANCIDAS 50MG</t>
  </si>
  <si>
    <t>COPPERTONE SPORT LOTION SPF 15</t>
  </si>
  <si>
    <t>Skin cancer</t>
  </si>
  <si>
    <t>PLAVIX; TOTALIP; LASIX; IBUPROFEN (UNKNOWN); ZYLORIC; CALCIUM ACETATE.; TRIATEC                            /00116401/; ROCALTROL; LOBIVON; IPERTEN</t>
  </si>
  <si>
    <t>Tongue oedema; Eyelid oedema; Lip oedema; Rash; Localised oedema</t>
  </si>
  <si>
    <t>CITALOPRAM (UNKNOWN); CYMBALTA</t>
  </si>
  <si>
    <t>Drug abuse; Sopor</t>
  </si>
  <si>
    <t>METFORMIN (UNKNOWN); DICLOFENAC</t>
  </si>
  <si>
    <t>Pulmonary oedema; Metabolic acidosis; Vomiting</t>
  </si>
  <si>
    <t>FUROSEMIDE (UNKNOWN); RAMIPRIL (UNKNOWN); DIURESIX; NORVASC; CODEINE COMPOUND                   /00116401/; ANSIOLIN; ATENOLOL; ALLOPURINOL; SIMVASTATIN</t>
  </si>
  <si>
    <t>KETOCONAZOLE; HYDROCORTISONE; HYDROCORTISONE</t>
  </si>
  <si>
    <t>Adverse event; Toxicity to various agents; Off label use</t>
  </si>
  <si>
    <t>ZOCOR; BENICAR; GLUCOPHAGE</t>
  </si>
  <si>
    <t>Eating disorder; Hepatic steatosis; Myalgia</t>
  </si>
  <si>
    <t>MEROPENEM.; MORPHINE HYDROCHLORIDE; TACROLIMUS.; ZOSYN; CHOLESTEROL; VANCOMYCIN; THYMOGLOBULINE; CHLORPHENAMINE MALEATE; METHYLPREDNISOLONE SODIUM SUCCINATE.</t>
  </si>
  <si>
    <t>Respiratory failure; Hepatic function abnormal; Weight increased; Cytomegalovirus test positive; Complications of transplant surgery; Metabolic acidosis; Renal impairment; Rash</t>
  </si>
  <si>
    <t>BENAZEPRIL HCL; ENBREL; PREDNISONE.; PREDNISONE.; ENBREL; ENBREL; METHOTREXATE; PREDNISONE.; METHOTREXATE; METHOTREXATE; ADVAIR HFA; DEPO-MEDROL; CELEBREX; METHOTREXATE</t>
  </si>
  <si>
    <t>Depressed mood; Rash generalised; Hypoaesthesia; Aspartate aminotransferase increased; Nodule; Cough; Contusion; Pain; Pain in extremity; Diarrhoea; Joint stiffness; Condition aggravated; Injection site swelling; Erythema; Gait disturbance; Exercise tolerance decreased; Synovitis; Joint range of motion decreased; Injection site induration; Infection; Skin fissures; Immunology test abnormal; Drug ineffective; Rheumatoid arthritis; Activities of daily living impaired; Wound secretion; Arthralgia; Laceration; Headache; Asthenia; Solar dermatitis; Rash; Musculoskeletal stiffness; Back pain; Raynaud^s phenomenon; Meniscus injury; Foot deformity; Local swelling; Insomnia; Mobility decreased; Injection site reaction; Injection site erythema; Paraesthesia; Feeling hot; Fatigue; Abdominal pain; Joint swelling</t>
  </si>
  <si>
    <t>TEMSIROLIMUS; TEMSIROLIMUS; GABAPENTIN.</t>
  </si>
  <si>
    <t>TOFACITINIB CITRATE; HUMIRA; PREDNISONE; ADVIL; NUVARING; HYDROXYZINE</t>
  </si>
  <si>
    <t>Staphylococcal sepsis</t>
  </si>
  <si>
    <t>SIMVASTATIN (UNKNOWN); SOLOSA; SOLOSA; ACETYLSALICYLIC ACID; SERTRALINE HYDROCHLORIDE; ENALAPRIL MALEATE</t>
  </si>
  <si>
    <t>EMTRICITABINE/RILPIVIRINE/TENOFOVIR DF; AMLODIPINE; CETIRIZINE</t>
  </si>
  <si>
    <t>Diabetes mellitus; Thrombocytopenia</t>
  </si>
  <si>
    <t>RAMIPRIL (UNKNOWN); SALMETEROL XINAFOATE; BARNIDIPINE HYDROCHLORIDE</t>
  </si>
  <si>
    <t>Open angle glaucoma</t>
  </si>
  <si>
    <t>DIABETES MEDICATIONS NOS; GABAPENTIN.; SAPHRIS; HEART ARRHYTHMIA MEDICATIONS NOS</t>
  </si>
  <si>
    <t>Electrocardiogram QT prolonged; Stomatitis; Weight decreased; Tongue ulceration; Glossitis; Psychogenic seizure; Decreased appetite</t>
  </si>
  <si>
    <t>PLAN B ONE-STEP; MINOCYCLINE; MULTIVITAMIN</t>
  </si>
  <si>
    <t>Menstruation irregular; Menstruation delayed</t>
  </si>
  <si>
    <t>OXYTROL FOR WOMEN; METFORMIN; LISINOPRIL; RECLIPSEN; BIOTIN; FLAXSEED</t>
  </si>
  <si>
    <t>Pollakiuria; Condition aggravated; Incorrect drug administration duration; Off label use; Drug ineffective</t>
  </si>
  <si>
    <t>AMITRIPTYLINE; DIAZEPAM; MORPHINE; OLANZAPINE; VENLAFAXINE</t>
  </si>
  <si>
    <t>Toxicity to various agents; Drug screen positive; Drug interaction</t>
  </si>
  <si>
    <t>OZURDEX</t>
  </si>
  <si>
    <t>Eye disorder; Complication of device insertion; Cataract; Intraocular pressure increased</t>
  </si>
  <si>
    <t>ELVITEGRAVIR/EMTRICITABINE/TENOFOVIR DF/COBICISTAT</t>
  </si>
  <si>
    <t>Eating disorder; Drug dose omission; Vomiting; Nausea</t>
  </si>
  <si>
    <t>SINVASTACOR; BROMAZEPAM MEDLEY; PURAN T4</t>
  </si>
  <si>
    <t>Hyperhidrosis; Alopecia</t>
  </si>
  <si>
    <t>Generalised tonic-clonic seizure; Postictal state; Upper respiratory tract infection; Vision blurred; Postictal state; Fatigue</t>
  </si>
  <si>
    <t>HUMIRA; HUMIRA; CLOBEX CREAM; SOLODYN</t>
  </si>
  <si>
    <t>Lipase increased; Hypophagia; Pancreatitis; Abdominal pain upper; Vomiting</t>
  </si>
  <si>
    <t>BRINZOLAMIDE; MAGNESIUM GLYCEROPHOSPHATE; TAZOBACTAM; PIPERACILLIN AND TAZOBACTAM; PIPERACILLIN AND TAZOBACTAM; LATANOPROST.; BRINZOLAMIDE; LATANOPROST.; TAZOBACTAM; METRONIDAZOLE.; MAGNESIUM GLYCEROPHOSPHATE</t>
  </si>
  <si>
    <t>Anaphylactic reaction; Drug administration error</t>
  </si>
  <si>
    <t>MOBIC; CELEBREX</t>
  </si>
  <si>
    <t>THALIDOMIDE; THALIDOMIDE; DEXAMETHASONE; CYCLOPHOSPHAMIDE</t>
  </si>
  <si>
    <t>Atrial flutter; Atrioventricular block second degree</t>
  </si>
  <si>
    <t>AZATHIOPRINE; METHOTREXATE; CALCICHEW D3; FOLIC ACID</t>
  </si>
  <si>
    <t>Vitamin D deficiency; Thrombosis; Chloroma; Acute myeloid leukaemia; Platelet count decreased</t>
  </si>
  <si>
    <t>BENAZEPRIL HYDROCHLORIDE; RAMIPRIL; BISOPROLOL</t>
  </si>
  <si>
    <t>Lethargy; Somnolence; Dizziness; Hypotension; Accidental exposure to product</t>
  </si>
  <si>
    <t>NUVARING; NUVARING; CALCIUM (UNSPECIFIED); LAMOTRIGINE; VITAMINS (UNSPECIFIED); OMEGA-3 MARINE TRIGLYCERIDES; GREEN TEA</t>
  </si>
  <si>
    <t>Metrorrhagia; Menstruation delayed</t>
  </si>
  <si>
    <t>FUROSEMIDE; METHYLPREDNISOLONE; PREDNISONE</t>
  </si>
  <si>
    <t>Renal failure; Hypovolaemia; Renal impairment; No therapeutic response</t>
  </si>
  <si>
    <t>Inappropriate schedule of drug administration; Incorrect drug administration duration</t>
  </si>
  <si>
    <t>ESCITALOPRAM; RISPERDAL; TAVOR; VALIUM</t>
  </si>
  <si>
    <t>Intentional overdose; Self injurious behaviour; Somnolence</t>
  </si>
  <si>
    <t>Adverse drug reaction; No therapeutic response</t>
  </si>
  <si>
    <t>RAMIPRIL.; BISOPROLOL; ACETYLSALICYLIC ACID; GLIBENCLAMIDE; FUROSEMIDE.; BISOPROLOL; PLACEBO</t>
  </si>
  <si>
    <t>Chronic kidney disease; Cognitive disorder; Renal failure; Cardiac failure</t>
  </si>
  <si>
    <t>Cyst rupture</t>
  </si>
  <si>
    <t>THALOMID; METHOTREXATE; STEROIDS; ADRIAMYCIN; BLEOMYCIN; VINBLASTINE; DACARBAZINE</t>
  </si>
  <si>
    <t>Hodgkin^s disease nodular sclerosis</t>
  </si>
  <si>
    <t>SOLIRIS; SOLIRIS; FOLIC ACID</t>
  </si>
  <si>
    <t>Menometrorrhagia; Vaginal haemorrhage</t>
  </si>
  <si>
    <t>OXYTROL FOR WOMEN; KRILL OIL; IRON (UNSPECIFIED); POTASSIUM (UNSPECIFIED); OXYBUTYNIN</t>
  </si>
  <si>
    <t>TEMOZOLOMIDE; ABT-414; ABT-414</t>
  </si>
  <si>
    <t>Keratitis</t>
  </si>
  <si>
    <t>LETROZOLE (UNKNOWN); EXEMESTANE (UNKNOWN); TAMOXIFEN MYLAN; XELODA</t>
  </si>
  <si>
    <t>LETROZOLE (UNKNOWN); CYCLOPHOSPHAMIDE (UNKNOWN); DOCETAXEL (UNKNOWN); TAMOXIFEN (UNKNOWN); AROMASIN</t>
  </si>
  <si>
    <t>Disease progression; Drug intolerance</t>
  </si>
  <si>
    <t>LETROZOLE (UNKNOWN); AROMASIN; CLODRONATE DISODIUM</t>
  </si>
  <si>
    <t>LETROZOLE (UNKNOWN); TYKERB; TYKERB; XELODA; ATIVAN; COUMADIN                           /00014802/; DILTIAZEM; NEXIUM                             /01479302/; STATEX                             /00036302/</t>
  </si>
  <si>
    <t>Blood test abnormal; Breast cancer metastatic; Malignant neoplasm progression</t>
  </si>
  <si>
    <t>HUMIRA; FOLIC ACID; B-12; MERCAPTOPURINE; VICODIN</t>
  </si>
  <si>
    <t>Loss of consciousness; Feeling hot; Hyperhidrosis; Fall</t>
  </si>
  <si>
    <t>Pneumothorax spontaneous; Dyspnoea</t>
  </si>
  <si>
    <t>Inguinal hernia; Post procedural complication; Haematoma; Testicular mass; Lymphadenopathy; Testicular pain; Groin pain; Drug dose omission</t>
  </si>
  <si>
    <t>ADVIL GELCAPS</t>
  </si>
  <si>
    <t>Hypersensitivity; Lip swelling; Pharyngeal oedema</t>
  </si>
  <si>
    <t>AMOXICILLIN; COUMADIN - 5 MG COMPRESSE; ACCUPRIN - 5 MG COMPRESSE RIVESTITE CON FILM; TRINIPLAS - 5 MG/DIE CEROTTO TRANSDERMICO; LASIX - 25 MG COMPRESSE</t>
  </si>
  <si>
    <t>Dyspnoea; Generalised erythema</t>
  </si>
  <si>
    <t>DEPO-MEDROL</t>
  </si>
  <si>
    <t>Injection site erythema; Injection site swelling; Limb discomfort</t>
  </si>
  <si>
    <t>NORVASC; COREG</t>
  </si>
  <si>
    <t>REVATIO; OPSUMIT</t>
  </si>
  <si>
    <t>Intentional drug misuse</t>
  </si>
  <si>
    <t>ADVIL COLD AND SINUS</t>
  </si>
  <si>
    <t>SOMAVERT</t>
  </si>
  <si>
    <t>Off label use; Nausea; Vomiting</t>
  </si>
  <si>
    <t>NORVASC; NEURONTIN</t>
  </si>
  <si>
    <t>Drug effect delayed; Drug effect decreased</t>
  </si>
  <si>
    <t>Gastrooesophageal reflux disease; Dizziness</t>
  </si>
  <si>
    <t>Oral discomfort; Glossodynia; Pruritus generalised</t>
  </si>
  <si>
    <t>Chloropsia; Cyanopsia; Vision blurred</t>
  </si>
  <si>
    <t>XALKORI; XALKORI</t>
  </si>
  <si>
    <t>Peripheral swelling; Diarrhoea; Nausea; Throat irritation; Oropharyngeal pain; Eczema</t>
  </si>
  <si>
    <t>Haematoma</t>
  </si>
  <si>
    <t>ARGATROBAN</t>
  </si>
  <si>
    <t>Aspartate aminotransferase increased; Alanine aminotransferase increased</t>
  </si>
  <si>
    <t>GENOTROPIN MQ</t>
  </si>
  <si>
    <t>Influenza; Pyrexia; Fatigue; Pain</t>
  </si>
  <si>
    <t>Suicidal ideation; Emotional disorder; Drug ineffective</t>
  </si>
  <si>
    <t>ALTACE; RAMIPRIL</t>
  </si>
  <si>
    <t>Drug ineffective; Feeling abnormal</t>
  </si>
  <si>
    <t>LYRICA; CYCLOSPORINE; H.P ACTHAR GEL; H.P ACTHAR GEL</t>
  </si>
  <si>
    <t>Fluid retention; Dyspnoea; Muscle twitching</t>
  </si>
  <si>
    <t>Nephrolithiasis; Abdominal pain upper; Abdominal pain upper</t>
  </si>
  <si>
    <t>ZOMIG ZMT; TOPIRAMATE; EFFEXOR; CLONAZEPAM; NAPROXEN; HYDROCODONE APAP</t>
  </si>
  <si>
    <t>Migraine; Drug dose omission</t>
  </si>
  <si>
    <t>General physical health deterioration; Nausea; Diarrhoea; Migraine; Urine output decreased; Weight increased; Gait disturbance</t>
  </si>
  <si>
    <t>OMNIPAQUE; OMNIPAQUE; CISPLATINE; CISPLATINE; AUGMENTIN; FLAGYL                             /00012501/; ALIMTA</t>
  </si>
  <si>
    <t>Kidney infection; Condition aggravated</t>
  </si>
  <si>
    <t>ZOMIG; ARITIFICAL SWEETNERS</t>
  </si>
  <si>
    <t>Migraine; Adverse reaction; Intentional drug misuse</t>
  </si>
  <si>
    <t>Migraine; Malaise; Sinus headache</t>
  </si>
  <si>
    <t>Vomiting; Nausea; Drug ineffective</t>
  </si>
  <si>
    <t>LETROZOLE (UNKNOWN); TAMOXIFEN (UNKNOWN); ARIMIDEX; AROMASIN; FASLODEX /01285001/</t>
  </si>
  <si>
    <t>LETROZOLE (UNKNOWN); FEMARA</t>
  </si>
  <si>
    <t>JANUVIA TABLETS 100MG; JANUVIA TABLETS 25MG; JANUVIA TABLETS 50MG; JANUVIA TABLETS 12.5MG; JANUVIA TABLETS 12.5MG; URSO; LYRICA; LANTUS; ATARAX P; ATARAX P</t>
  </si>
  <si>
    <t>Drug eruption; Blood pressure decreased; Hypotension; Urticaria</t>
  </si>
  <si>
    <t>ZOMIG ZMT</t>
  </si>
  <si>
    <t>Malaise; Urticaria</t>
  </si>
  <si>
    <t>GENERIC LISINOPRIL; TOPROL XL; ADVAIR; FRUSEMIDE; WARFARIN SODIUM; PROAIR HFA</t>
  </si>
  <si>
    <t>Pneumonia; Balance disorder; Tremor; Nervousness</t>
  </si>
  <si>
    <t>ZOMIG; ZOMIG; ZOMIG</t>
  </si>
  <si>
    <t>FETZIMA; FETZIMA; HYDROCHLOROTHIAZIDE</t>
  </si>
  <si>
    <t>Hypothermia; Restlessness</t>
  </si>
  <si>
    <t>HUMIRA; HUMIRA; BABY ASPIRIN; QUINAPRIL; IMODIUM; PRAVASTATIN; CITALOPRAM; AMLODIPINE; ATENOLOL; OMEPRAZOLE; MULTIVITAMIN; CLARITIN; VITAMIN B 12; CALCIUM; LORAZEPAM</t>
  </si>
  <si>
    <t>Skin lesion; Squamous cell carcinoma; Purulent discharge</t>
  </si>
  <si>
    <t>Headache; Intentional drug misuse</t>
  </si>
  <si>
    <t>LOTRIMIN ULTRA</t>
  </si>
  <si>
    <t>INEXIUM; AMOXICILLINE PANPHARMA; AMOXICILLINE PANPHARMA; JANUVIA; TRIFLUCAN; DEROXAT; XANAX; KARDEGIC; LOXEN; LOVENOX; CALCIPARINE; DIFFU-K; VERAPAMIL</t>
  </si>
  <si>
    <t>Medication overuse headache; Weight decreased; Headache; Off label use</t>
  </si>
  <si>
    <t>ZOMIG NASAL SPRAY; IMITREX; ZOLOFT; OXYCODONE</t>
  </si>
  <si>
    <t>Nasal dryness; Dry throat; Respiratory tract congestion; Headache; Chest discomfort</t>
  </si>
  <si>
    <t>Hiccups; Application site pruritus; Application site erythema</t>
  </si>
  <si>
    <t>METFORMIN HYDROCHLORIDE.; FOLLITROPIN ALFA; CHORIONIC GONADOTROPIN</t>
  </si>
  <si>
    <t>Blighted ovum; Off label use; Maternal exposure during pregnancy</t>
  </si>
  <si>
    <t>CHORIONIC GONADOTROPIN; CLOMIPHENE CITRATE.; METFORMIN HYDROCHLORIDE.</t>
  </si>
  <si>
    <t>Hepatomegaly; Hyperchlorhydria</t>
  </si>
  <si>
    <t>FOLLITROPIN ALFA; CHORIONIC GONADOTROPIN; METFORMIN HYDROCHLORIDE.</t>
  </si>
  <si>
    <t>KALETRA; COMBIVIR</t>
  </si>
  <si>
    <t>Coronary artery disease; AIDS dementia complex; Herpes dermatitis; Oesophageal candidiasis; Aspartate aminotransferase increased; Alanine aminotransferase increased</t>
  </si>
  <si>
    <t>PREDNISOLONE; ACUPAN; PIROXICAM; SALAMOL</t>
  </si>
  <si>
    <t>Confusional state; Disorientation; Hallucinations, mixed</t>
  </si>
  <si>
    <t>DEXAMETHASONE; DEXAMETHASONE; DEXAMETHASONE; DEXAMETHASONE; DEXAMETHASONE; REVLIMID; REVLIMID; PREDNISONE; PREDNISONE; PREDNISONE; THALIDOMIDE; THALIDOMIDE; ASPIRIN; ZOLEDRONIC ACID</t>
  </si>
  <si>
    <t>Superficial spreading melanoma stage unspecified</t>
  </si>
  <si>
    <t>HALOPERIDOL; HALOPERIDOL; AMLODIPINE; ASPIRIN; BISOPROLOL; DONEPEZIL; FERROUS FUMARATE; MOXONIDINE</t>
  </si>
  <si>
    <t>Unresponsive to stimuli</t>
  </si>
  <si>
    <t>DEXAMETHASONE; VELCADE</t>
  </si>
  <si>
    <t>Death; Liver function test abnormal</t>
  </si>
  <si>
    <t>JANUVIA TABLETS 25MG</t>
  </si>
  <si>
    <t>VIT D CALTRATE; DENOSUMAB; ABRAXANE</t>
  </si>
  <si>
    <t>EFFEXOR XR; EFFEXOR XR; METFORMIN</t>
  </si>
  <si>
    <t>Product quality issue; Heart rate increased</t>
  </si>
  <si>
    <t>LORAZEPAM; METOPROLOL TARTRATE; ACCUPRIL; ASA</t>
  </si>
  <si>
    <t>Local swelling; Drug hypersensitivity</t>
  </si>
  <si>
    <t>GENOTROPIN MQ; ANDROGEL</t>
  </si>
  <si>
    <t>XALKORI; XANAX</t>
  </si>
  <si>
    <t>TIKOSYN; WARFARIN</t>
  </si>
  <si>
    <t>Presyncope; Arrhythmia; Dyspnoea</t>
  </si>
  <si>
    <t>ARTHROTEC; ARTHROTEC; ATENOLOL</t>
  </si>
  <si>
    <t>Drug withdrawal syndrome; Tremor; Hyperhidrosis; Nausea</t>
  </si>
  <si>
    <t>DICLOFENAC SODIUM\MISOPROSTOL</t>
  </si>
  <si>
    <t>FELDENE; NORVASC; MOBIC; NUPRIN</t>
  </si>
  <si>
    <t>CLINDAMYCIN HCL; AUGMENTIN</t>
  </si>
  <si>
    <t>GENOTROPIN; SYNTHROID; RISPERDAL; CITALOPRAM</t>
  </si>
  <si>
    <t>Vaginal odour</t>
  </si>
  <si>
    <t>CHANTIX; CHANTIX; CITALOPRAM</t>
  </si>
  <si>
    <t>Drug intolerance; Abdominal discomfort</t>
  </si>
  <si>
    <t>LYRICA; RELPAX</t>
  </si>
  <si>
    <t>EFFEXOR; VISTARIL; TRAZODONE</t>
  </si>
  <si>
    <t>Hypersensitivity; Pruritus</t>
  </si>
  <si>
    <t>NORVASC; VANCOMYCIN HCL; ARALEN; MAXIPIME</t>
  </si>
  <si>
    <t>Flushing; Malaise</t>
  </si>
  <si>
    <t>Tooth disorder; Oedema mouth; Lip swelling; Cough; Dyspnoea; Feeling abnormal</t>
  </si>
  <si>
    <t>LYRICA; CODEINE</t>
  </si>
  <si>
    <t>CELEBREX; NEURONTIN; ZOLOFT; PERCODAN; COLCRYS</t>
  </si>
  <si>
    <t>NORVASC; CELEBREX; LYRICA; PROTONIX</t>
  </si>
  <si>
    <t>QUILLIVANT XR; QUILLIVANT XR; PROZAC</t>
  </si>
  <si>
    <t>Wrong drug administered; Insomnia</t>
  </si>
  <si>
    <t>PREMARIN; METHOTREXATE SODIUM; PERCOCET; MORPHINE SULFATE ER; TEGRETOL; NEXIUM; FOLIC ACID; DOXYCYCLINE; ASPIRIN; LIDODERM; DICYCLOMINE; DICYCLOMINE; ONDANSETRON; ONDANSETRON; CYMBALTA; KLONOPIN</t>
  </si>
  <si>
    <t>Liver disorder; Liver function test abnormal</t>
  </si>
  <si>
    <t>Disease progression; Renal cancer</t>
  </si>
  <si>
    <t>ZOLOFT; ZOLOFT</t>
  </si>
  <si>
    <t>VIAGRA; CIALIS</t>
  </si>
  <si>
    <t>Pain; Drug withdrawal syndrome; Burning sensation</t>
  </si>
  <si>
    <t>Vomiting; Malaise; Skin disorder</t>
  </si>
  <si>
    <t>Premature ejaculation</t>
  </si>
  <si>
    <t>INLYTA; ASPIRIN; ATORVASTATIN CALCIUM; NIFEDIPINE; PANTOPRAZOLE SODIUM; RAMIPRIL</t>
  </si>
  <si>
    <t>LIVALO; PLAVIX; BAYASPIRIN; NEXIUM                             /01479302/; RENIVACE; JANUVIA; ARTIST</t>
  </si>
  <si>
    <t>Granulocytopenia</t>
  </si>
  <si>
    <t>PRAZAXA; DIOVAN; NORVASC; FLUITRAN</t>
  </si>
  <si>
    <t>Lacunar infarction</t>
  </si>
  <si>
    <t>ALENDRONIC ACID; AMITRIPTYLINE HYDROCHLORIDE; AMOXICILLIN; CALCIUM CARBONATE; CO-CODAMOL; DIAZEPAM; GAVISCON ADVANCE; HYDROXYZINE; PANTOPRAZOLE; RANITIDINE; SALMETEROL; TIOTROPIUM; ZOPICLONE</t>
  </si>
  <si>
    <t>LACTULOSE; DOXYCYCLINE; IRBESARTAN; OMEPRAZOLE; PARACETAMOL; PIZOTIFEN; WARFARIN; CODEINE; FELODIPINE; ENOXAPARIN</t>
  </si>
  <si>
    <t>Haematemesis; Nausea</t>
  </si>
  <si>
    <t>PRADAXA; ATENOLOL; CHLORTHAL; ALENDRONATE; METHOTREXATE</t>
  </si>
  <si>
    <t>FEBURIC; BLOPRESS; NEXIUM; PRAZAXA</t>
  </si>
  <si>
    <t>Embolic stroke; Drug effect incomplete</t>
  </si>
  <si>
    <t>REVLIMID; REVLIMID; PANTOZOL; CRATAEGUTT; RED BLOOD CELLS</t>
  </si>
  <si>
    <t>Haemarthrosis; Pancytopenia; Arthritis</t>
  </si>
  <si>
    <t>PRADAXA; FUSID (FRUSEMIDE); GLUCOMIN (METFORMIN); SIMVACOR (SIMVASTATIN); VASODIP (LERCANIDIPINE)</t>
  </si>
  <si>
    <t>TEMOZOLOMIDE; TEMOZOLOMIDE; BEVACIZUMAB; BEVACIZUMAB</t>
  </si>
  <si>
    <t>COMBIVENT; FLOVENT</t>
  </si>
  <si>
    <t>Anxiety; Dyspnoea; Product quality issue</t>
  </si>
  <si>
    <t>PHENYTOIN</t>
  </si>
  <si>
    <t>Sepsis; Drug reaction with eosinophilia and systemic symptoms</t>
  </si>
  <si>
    <t>ZOMIG-ZMT; ZOMIG-ZMT; SYNTHROID; DEPAKOTE ER</t>
  </si>
  <si>
    <t>Hypothyroidism; Menopause; Drug ineffective</t>
  </si>
  <si>
    <t>HUMIRA; HUMIRA; CIPROFLOXACINE; CLONT (METRONIDAZOLE); PREDISOLONE</t>
  </si>
  <si>
    <t>Ileal stenosis; Intestinal perforation; Crohn^s disease; Mesenteric abscess</t>
  </si>
  <si>
    <t>ZOMIG ZMT; ZOMIG ZMT; MULTIVITAMIN; CALCIUM WITH MAGNESIUM; VITAMIN D</t>
  </si>
  <si>
    <t>Thirst; Middle insomnia; Adverse event; Paraesthesia; Pollakiuria; Burning sensation; Paraesthesia; Intentional drug misuse</t>
  </si>
  <si>
    <t>Pain; Migraine; Drug ineffective; Intentional drug misuse</t>
  </si>
  <si>
    <t>SYMBICORT; MORPHINE; OMEPRAZOLE; COUMADIN; COUMADIN; ALBUTEROL INHALER; SPIRIVA; POTASSIUM; LASIX; LASIX; VITAMIN B12; MAG 64; VITAMIN D; LEVOTHYROXINE; LINVESF; DULCOLAX; ACETAMINOPHEN; DARVOCET; METOLAZONE; HYDROXYZINE PAM; HYDROXYZINE PAM; LOSARTAN; RISPERIDONE; RISPERIDONE; FLECAINIDE ACETATE; TRAZODONE; ATORVASTATIN; ATORVASTATIN</t>
  </si>
  <si>
    <t>Fall; Hip fracture; Balance disorder; Drug hypersensitivity; Off label use; Intentional drug misuse</t>
  </si>
  <si>
    <t>LISINOPRIL; METOPROLOL; EXFORGE; CLONIDINE</t>
  </si>
  <si>
    <t>Blood pressure increased; Migraine; Chest discomfort; Drug ineffective</t>
  </si>
  <si>
    <t>ABRAXANE; ABRAXANE; ABRAXANE; GEMCITABINE</t>
  </si>
  <si>
    <t>Death; Pancreatic carcinoma metastatic; Asthenia; Alopecia; Neuropathy peripheral; Diarrhoea; Hypomagnesaemia; Thrombocytopenia; Neutropenia</t>
  </si>
  <si>
    <t>REVLIMID; VELCADE; CYCLOPHOSPHAMIDE; DEXAMETHASONE; MELPHALAN; CALCIMAGON D3; ACID FOLIC; CALCITRIOL; LEVODOPA; GABAPENTIN; ASA; PANTOPRAZOL; TROSPIUM</t>
  </si>
  <si>
    <t>Squamous cell carcinoma of the hypopharynx</t>
  </si>
  <si>
    <t>Angina unstable</t>
  </si>
  <si>
    <t>Acidosis; Dyspnoea</t>
  </si>
  <si>
    <t>OXYTROL FOR WOMEN; OXYTROL FOR WOMEN; OXYBUTYNIN; METHENAMINE HIPPURATE; DILTIAZEM HYDROCHLORIDE; NEXIUM; GABAPENTIN; GABAPENTIN</t>
  </si>
  <si>
    <t>Overdose; Off label use; Drug effect decreased</t>
  </si>
  <si>
    <t>DIANEAL PD4 SOLUTION WITH 2.5% DEXTROSE AND 2.5 MEQ/L CALCIUM; DIANEAL PD4 SOLUTION WITH 4.25% DEXTROSE AND 2.5 MEQ/L CALCIUM; EXTRANEAL</t>
  </si>
  <si>
    <t>HUMIRA; HUMIRA; METHOTREXAT; FOLIC ACID; AMLODIPINE; NEBILET; INDAPEN</t>
  </si>
  <si>
    <t>Oropharyngeal pain; Staphylococcal sepsis; Upper respiratory tract infection; Pharyngitis; Erythrodermic psoriasis; Pneumonia influenzal</t>
  </si>
  <si>
    <t>HUMIRA; CHLORPHENAMINE; CLOTRIMAZOLE; FLUCONAZOLE; HYOSCINE-N-BUTYL BROMIDE; PARACETAMOL; PETHIDINE; ZOPICLONE; ZOPICLONE</t>
  </si>
  <si>
    <t>Local swelling; Swelling face; Peripheral swelling; Furuncle; Tenderness; Hypertension</t>
  </si>
  <si>
    <t>Caesarean section; Breast prosthesis implantation</t>
  </si>
  <si>
    <t>Arrhythmia; Respiratory arrest; Coronary artery occlusion</t>
  </si>
  <si>
    <t>Ultrafiltration failure; Blood pressure increased</t>
  </si>
  <si>
    <t>Unevaluable event; Procedural pain</t>
  </si>
  <si>
    <t>Leukaemia; Functional gastrointestinal disorder; Hyperkalaemia; Vomiting; Dehydration; Nausea</t>
  </si>
  <si>
    <t>EXTRANEAL ZESTAW DO DIALIZY OTRZEWNOWEJ</t>
  </si>
  <si>
    <t>Cardiovascular insufficiency</t>
  </si>
  <si>
    <t>DIANEAL PD2; DIANEAL PD2; DIANEAL PD2; DIANEAL PD2</t>
  </si>
  <si>
    <t>Sepsis; Diabetic gangrene</t>
  </si>
  <si>
    <t>Gastroenteritis</t>
  </si>
  <si>
    <t>DIANEAL-N PD-4 1.5 PD SOLUTION; DIANEAL-N PD-4 1.5 PD SOLUTION; EXTRANEAL PD SOLUTION</t>
  </si>
  <si>
    <t>DIANEAL PD2; DIANEAL PD2; DIANEAL PD2; DIANEAL PD2; DIANEAL PD2</t>
  </si>
  <si>
    <t>Cellulitis; Calciphylaxis; Bacterial infection; Staphylococcal infection; Calcinosis</t>
  </si>
  <si>
    <t>DIANEAL PD2; DIANEAL PD2; DIANEAL PD2; EXTRANEAL</t>
  </si>
  <si>
    <t>DIANEAL PD4 SOLUTION WITH 1.5% DEXTROSE AND 2.5 MEQ/L CALCIUM; DIANEAL PD4 SOLUTION WITH 1.5% DEXTROSE AND 2.5 MEQ/L CALCIUM; DIANEAL PD4 SOLUTION WITH 2.5% DEXTROSE AND 2.5 MEQ/L CALCIUM; EXTRANEAL</t>
  </si>
  <si>
    <t>Coronary artery occlusion; Renal failure; Weight increased; Ultrafiltration failure</t>
  </si>
  <si>
    <t>EXTRANEAL; DIANEAL PD4 SOLUTION WITH 1.5% DEXTROSE AND 2.5 MEQ/L CALCIUM; DIANEAL PD4 SOLUTION WITH 2.5% DEXTROSE AND 2.5 MEQ/L CALCIUM</t>
  </si>
  <si>
    <t>Oesophageal disorder; Hernia; Lower limb fracture</t>
  </si>
  <si>
    <t>DIANEAL PD2 WITH 1.5% DEXTROSE</t>
  </si>
  <si>
    <t>Multi-organ failure; Asthenia</t>
  </si>
  <si>
    <t>Aphagia; Dyspepsia</t>
  </si>
  <si>
    <t>Blood pressure fluctuation; Muscle spasms</t>
  </si>
  <si>
    <t>Local swelling; Ultrafiltration failure</t>
  </si>
  <si>
    <t>DIANEAL LOW CALCIUM; DIANEAL LOW CALCIUM; DIANEAL LOW CALCIUM; DIANEAL LOW CALCIUM (ULTRABAG); DIANEAL LOW CALCIUM (ULTRABAG); DIANEAL LOW CALCIUM (ULTRABAG); EXTRANEAL</t>
  </si>
  <si>
    <t>DIANEAL LOW CALCIUM; DIANEAL LOW CALCIUM; DIANEAL LOW CALCIUM; DIANEAL LOW CALCIUM (ULTRABAG)</t>
  </si>
  <si>
    <t>Blood pressure fluctuation; Ultrafiltration failure</t>
  </si>
  <si>
    <t>Weight fluctuation</t>
  </si>
  <si>
    <t>DIANEAL LOW CALCIUM (ULTRABAG); DIANEAL LOW CALCIUM (ULTRABAG); AMLODIPINE; COREG; CLONIDINE; CLONIDINE; DIOVAN; DIOVAN; HYDRALAZINE; HYDRALAZINE; LOSARTAN; LOSARTAN</t>
  </si>
  <si>
    <t>Hypertension; Nausea; Vomiting</t>
  </si>
  <si>
    <t>Catheter site extravasation; Catheter site pain; Discomfort; Procedural pain</t>
  </si>
  <si>
    <t>Impaired gastric emptying</t>
  </si>
  <si>
    <t>Herpes zoster; Aphasia; Dehydration</t>
  </si>
  <si>
    <t>Hyperparathyroidism</t>
  </si>
  <si>
    <t>DIANEAL PD4 SOLUTION WITH 1.5% DEXTROSE AND 2.5 MEQ/L CALCIUM; DIANEAL PD4 SOLUTION WITH 1.5% DEXTROSE AND 2.5 MEQ/L CALCIUM; DIANEAL PD4 SOLUTION WITH 2.5% DEXTROSE AND 2.5 MEQ/L CALCIUM; DIANEAL PD4 SOLUTION WITH 2.5% DEXTROSE AND 2.5 MEQ/L CALCIUM; INSULIN</t>
  </si>
  <si>
    <t>Myocardial infarction; Pleural effusion; Loss of consciousness</t>
  </si>
  <si>
    <t>Weight increased; Ultrafiltration failure; Vomiting; Dehydration</t>
  </si>
  <si>
    <t>Anaphylactic shock; Dyspnoea</t>
  </si>
  <si>
    <t>Fluid retention; Hypotension</t>
  </si>
  <si>
    <t>Lung carcinoma cell type unspecified stage IV; Noninfectious peritonitis</t>
  </si>
  <si>
    <t>DIANEAL PD4 SOLUTION WITH 1.5% DEXTROSE AND 2.5 MEQ/L CALCIUM; DIANEAL PD4 SOLUTION WITH 2.5% DEXTROSE AND 2.5 MEQ/L CALCIUM; EXTRANEAL; WARFARIN</t>
  </si>
  <si>
    <t>Lower gastrointestinal haemorrhage; Immunoglobulins abnormal</t>
  </si>
  <si>
    <t>Cardiac failure; Cerebrovascular accident; Thrombosis; Unevaluable event; Blood glucose abnormal; Coronary artery occlusion; Obstruction; Eye injury; Concussion; Device dislocation; Head injury; Decreased appetite</t>
  </si>
  <si>
    <t>DIANEAL LOW CALCIUM; DIANEAL LOW CALCIUM; BABY ASPIRIN</t>
  </si>
  <si>
    <t>Gastric infection</t>
  </si>
  <si>
    <t>Peritoneal effluent abnormal</t>
  </si>
  <si>
    <t>DIANEAL PD4 SOLUTION WITH 1.5% DEXTROSE AND 2.5 MEQ/L CALCIUM; EXTRANEAL</t>
  </si>
  <si>
    <t>Multimorbidity; Pneumonia; Pancreatitis; Pancreatic mass; Skin discolouration</t>
  </si>
  <si>
    <t>Hip fracture; Peritonitis; Peritoneal dialysis complication; Catheter site scab</t>
  </si>
  <si>
    <t>EXTRANEAL; INSULIN</t>
  </si>
  <si>
    <t>Transient ischaemic attack; Headache; Eye pain; Fall; Loss of consciousness; Amnesia; Balance disorder</t>
  </si>
  <si>
    <t>Right ventricular failure</t>
  </si>
  <si>
    <t>SOLIRIS; RITUXIMAB</t>
  </si>
  <si>
    <t>Blood lactate dehydrogenase increased; Nephrolithiasis; Pneumonia; Tremor; Pyrexia; Dysgeusia; Confusional state; Weight decreased; Blood pressure increased; Microangiopathic haemolytic anaemia; Haemoglobin decreased; Death; Blood creatinine increased; Urinary tract infection; Asthenia; Decreased appetite; Oedema; Flank pain; Staphylococcal infection</t>
  </si>
  <si>
    <t>CLINIMIX E? -SULFITE-FREE (AMINO ACID WITH ELECTROLYTES IN DEXTROSE WI</t>
  </si>
  <si>
    <t>Product outer packaging issue; Accidental exposure to product; Rash; Pruritus</t>
  </si>
  <si>
    <t>HEPARIN SODIUM IN 0.9% SODIUM CHLORIDE INJECTION; HEPARIN SODIUM IN 0.9% SODIUM CHLORIDE INJECTION; HEPARIN SODIUM IN 0.9% SODIUM CHLORIDE INJECTION; HEPARIN SODIUM IN 0.9% SODIUM CHLORIDE INJECTION; HEPARIN SODIUM IN 0.9% SODIUM CHLORIDE INJECTION; ARGATROBAN</t>
  </si>
  <si>
    <t>Heparin-induced thrombocytopenia; Heparin-induced thrombocytopenia; Cyanosis; Dry gangrene; Cardiogenic shock; Haematoma; Cardiac tamponade; Thrombocytopenia; Skin discolouration; Livedo reticularis</t>
  </si>
  <si>
    <t>Peripheral swelling; Hypotension; Diarrhoea</t>
  </si>
  <si>
    <t>Hypoacusis; Infection; Unevaluable event</t>
  </si>
  <si>
    <t>Incisional hernia</t>
  </si>
  <si>
    <t>GAMMAGARD LIQUID; GAMMAGARD LIQUID; BENADRYL; TYLENOL</t>
  </si>
  <si>
    <t>Sinusitis; Migraine; Headache; Vomiting; Gastrooesophageal reflux disease</t>
  </si>
  <si>
    <t>CYCLOPHOSPHAMIDE INJECTION 1G; BENDAMUSTINE; FLUDARABINE; MABTHERA</t>
  </si>
  <si>
    <t>Progressive multifocal leukoencephalopathy; Therapeutic response decreased</t>
  </si>
  <si>
    <t>Chronic obstructive pulmonary disease; Asthenia; Dyspnoea</t>
  </si>
  <si>
    <t>DIANEAL LOW CALCIUM; DIANEAL LOW CALCIUM; DIANEAL LOW CALCIUM; DIANEAL LOW CALCIUM (ULTRABAG); EXTRANEAL</t>
  </si>
  <si>
    <t>Influenza; Dehydration</t>
  </si>
  <si>
    <t>PARAGARD 380A; PARAGARD 380A; VENTOLIN INHALER</t>
  </si>
  <si>
    <t>SABRIL (FOR ORAL SOLUTION); PHENOBARBITAL</t>
  </si>
  <si>
    <t>Constipation; Depressed mood</t>
  </si>
  <si>
    <t>Contusion; Pyrexia; Rash; Dyspnoea</t>
  </si>
  <si>
    <t>Trismus; Drug hypersensitivity</t>
  </si>
  <si>
    <t>Bone marrow leukaemic cell infiltration</t>
  </si>
  <si>
    <t>Drug intolerance; Intentional drug misuse</t>
  </si>
  <si>
    <t>Nervousness; Feeling abnormal</t>
  </si>
  <si>
    <t>XELJANZ; XELJANZ; FOLIC ACID; HYDROCODONE APAP; AMITRIPTYLINE HYDROCHLORIDE; PREDNISONE; LEFLUNOMIDE; PLAVIX; OMEPRAZOLE</t>
  </si>
  <si>
    <t>Pruritus; Nasopharyngitis</t>
  </si>
  <si>
    <t>Drug withdrawal syndrome; Nausea; Headache</t>
  </si>
  <si>
    <t>PRISTIQ; PRISTIQ</t>
  </si>
  <si>
    <t>Off label use; Drug ineffective for unapproved indication; Intentional drug misuse; Nervousness</t>
  </si>
  <si>
    <t>Feeling abnormal; Hunger; Intentional drug misuse</t>
  </si>
  <si>
    <t>Cardiac disorder; Pain; Intentional product misuse</t>
  </si>
  <si>
    <t>Drug withdrawal syndrome; Brain neoplasm</t>
  </si>
  <si>
    <t>XELJANZ; PREMARIN; NEXIUM; METHOTREXATE; METHOTREXATE</t>
  </si>
  <si>
    <t>Myalgia; Muscular weakness</t>
  </si>
  <si>
    <t>RELPAX; TOPAMAX</t>
  </si>
  <si>
    <t>Intentional drug misuse; Headache; Middle insomnia</t>
  </si>
  <si>
    <t>Irritability; Anger; Nausea</t>
  </si>
  <si>
    <t>EFFEXOR XR; PRILOSEC</t>
  </si>
  <si>
    <t>LYRICA; LYRICA; LANTUS</t>
  </si>
  <si>
    <t>Malaise; Somnolence; Abdominal pain lower</t>
  </si>
  <si>
    <t>Intentional drug misuse; Drug effect incomplete</t>
  </si>
  <si>
    <t>Intentional product misuse; Pruritus</t>
  </si>
  <si>
    <t>LYRICA; MELOXICAM; LEVOTHYROXINE; AMLODIPINE; HYDROCHLOROTHIAZIDE; CYMBALTA; METOPROLOL; SIMVASTATIN; RANITIDINE</t>
  </si>
  <si>
    <t>Pain; Irritability; Paraesthesia; Movement disorder</t>
  </si>
  <si>
    <t>Suicidal behaviour</t>
  </si>
  <si>
    <t>GABAPENTIN; GABAPENTIN; GABAPENTIN</t>
  </si>
  <si>
    <t>NEURONTIN; LYRICA</t>
  </si>
  <si>
    <t>Drug hypersensitivity; Drug ineffective</t>
  </si>
  <si>
    <t>ZOLOFT; ZOLOFT; ZOLOFT; ZOLOFT</t>
  </si>
  <si>
    <t>Erectile dysfunction</t>
  </si>
  <si>
    <t>Product quality issue; Local swelling</t>
  </si>
  <si>
    <t>ATORVASTATIN CALCIUM; PRILOSEC; ALPRAZOLAM; VITAMIN D</t>
  </si>
  <si>
    <t>PAXIL; AMRIX; LEXAPRO; EFFEXOR; CYMBALTA; METHOCARBAMOL.</t>
  </si>
  <si>
    <t>CELEBREX; VIAGRA</t>
  </si>
  <si>
    <t>CELEBREX; CELECOXIB</t>
  </si>
  <si>
    <t>Heart rate increased; Palpitations; Intentional drug misuse</t>
  </si>
  <si>
    <t>LYRICA; VIAGRA</t>
  </si>
  <si>
    <t>Back pain; Pain</t>
  </si>
  <si>
    <t>LIPITOR; LIPITOR; CRESTOR; CRESTOR; FISH OIL; FISH OIL</t>
  </si>
  <si>
    <t>Report date clean</t>
  </si>
  <si>
    <t>Serious/Non-serious</t>
  </si>
  <si>
    <t>Sex</t>
  </si>
  <si>
    <t>Age group</t>
  </si>
  <si>
    <t>Serious</t>
  </si>
  <si>
    <t>Male</t>
  </si>
  <si>
    <t>20-40</t>
  </si>
  <si>
    <t>No</t>
  </si>
  <si>
    <t>Female</t>
  </si>
  <si>
    <t>60+</t>
  </si>
  <si>
    <t>0-20</t>
  </si>
  <si>
    <t>Non-serious</t>
  </si>
  <si>
    <t>40-60</t>
  </si>
  <si>
    <t>Unknown</t>
  </si>
  <si>
    <t>Drugs</t>
  </si>
  <si>
    <t>Reactions</t>
  </si>
  <si>
    <t>Outcome</t>
  </si>
  <si>
    <t xml:space="preserve">Report date </t>
  </si>
  <si>
    <t>Age</t>
  </si>
  <si>
    <t>FDA Drug adverse events</t>
  </si>
  <si>
    <t>Row Labels</t>
  </si>
  <si>
    <t>(blank)</t>
  </si>
  <si>
    <t>Grand Total</t>
  </si>
  <si>
    <t>Column Labels</t>
  </si>
  <si>
    <t>Count of Serious/Non-serious</t>
  </si>
  <si>
    <t>Count of Death</t>
  </si>
  <si>
    <t>Count of 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</si>
</sst>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33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8" fillId="34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18" fillId="34" borderId="0" xfId="0" applyNumberFormat="1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14" fontId="0" fillId="35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[fda_analysis_excel.xlsx] 01 Serious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 01 Serious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0DA-414C-8500-9843BD4B3D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0DA-414C-8500-9843BD4B3D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0DA-414C-8500-9843BD4B3D0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01 Serious analysis'!$A$4:$A$7</c:f>
              <c:strCache>
                <c:ptCount val="3"/>
                <c:pt idx="0">
                  <c:v>Non-serious</c:v>
                </c:pt>
                <c:pt idx="1">
                  <c:v>Serious</c:v>
                </c:pt>
                <c:pt idx="2">
                  <c:v>(blank)</c:v>
                </c:pt>
              </c:strCache>
            </c:strRef>
          </c:cat>
          <c:val>
            <c:numRef>
              <c:f>' 01 Serious analysis'!$B$4:$B$7</c:f>
              <c:numCache>
                <c:formatCode>General</c:formatCode>
                <c:ptCount val="3"/>
                <c:pt idx="0">
                  <c:v>4642</c:v>
                </c:pt>
                <c:pt idx="1">
                  <c:v>5358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3-48F5-BBA3-2EB3B6D8206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[fda_analysis_excel.xlsx]02 Death 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 Death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'02 Death Analysis'!$A$2:$A$4</c:f>
              <c:strCache>
                <c:ptCount val="2"/>
                <c:pt idx="0">
                  <c:v>No</c:v>
                </c:pt>
                <c:pt idx="1">
                  <c:v>(blank)</c:v>
                </c:pt>
              </c:strCache>
            </c:strRef>
          </c:cat>
          <c:val>
            <c:numRef>
              <c:f>'02 Death Analysis'!$B$2:$B$4</c:f>
              <c:numCache>
                <c:formatCode>General</c:formatCode>
                <c:ptCount val="2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2-4D25-B418-42AD6B13D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937471"/>
        <c:axId val="921936991"/>
      </c:barChart>
      <c:catAx>
        <c:axId val="92193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36991"/>
        <c:crosses val="autoZero"/>
        <c:auto val="1"/>
        <c:lblAlgn val="ctr"/>
        <c:lblOffset val="100"/>
        <c:noMultiLvlLbl val="0"/>
      </c:catAx>
      <c:valAx>
        <c:axId val="92193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3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[fda_analysis_excel.xlsx]03 Age group 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 Age group analysis'!$B$9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'03 Age group analysis'!$A$10:$A$16</c:f>
              <c:strCache>
                <c:ptCount val="6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60+</c:v>
                </c:pt>
                <c:pt idx="4">
                  <c:v>Unknown</c:v>
                </c:pt>
                <c:pt idx="5">
                  <c:v>(blank)</c:v>
                </c:pt>
              </c:strCache>
            </c:strRef>
          </c:cat>
          <c:val>
            <c:numRef>
              <c:f>'03 Age group analysis'!$B$10:$B$16</c:f>
              <c:numCache>
                <c:formatCode>General</c:formatCode>
                <c:ptCount val="6"/>
                <c:pt idx="0">
                  <c:v>358</c:v>
                </c:pt>
                <c:pt idx="1">
                  <c:v>785</c:v>
                </c:pt>
                <c:pt idx="2">
                  <c:v>2160</c:v>
                </c:pt>
                <c:pt idx="3">
                  <c:v>3347</c:v>
                </c:pt>
                <c:pt idx="4">
                  <c:v>3350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0-4276-9BF3-5B8032F8D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226847"/>
        <c:axId val="856232127"/>
      </c:barChart>
      <c:catAx>
        <c:axId val="85622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232127"/>
        <c:crosses val="autoZero"/>
        <c:auto val="1"/>
        <c:lblAlgn val="ctr"/>
        <c:lblOffset val="100"/>
        <c:noMultiLvlLbl val="0"/>
      </c:catAx>
      <c:valAx>
        <c:axId val="85623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22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[fda_analysis_excel.xlsx]04 Gender vs serious!PivotTable4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'04 Gender vs serious'!$B$6:$B$7</c:f>
              <c:strCache>
                <c:ptCount val="1"/>
                <c:pt idx="0">
                  <c:v>Non-serious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 Gender vs serious'!$A$8:$A$12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  <c:pt idx="3">
                  <c:v>(blank)</c:v>
                </c:pt>
              </c:strCache>
            </c:strRef>
          </c:cat>
          <c:val>
            <c:numRef>
              <c:f>'04 Gender vs serious'!$B$8:$B$12</c:f>
              <c:numCache>
                <c:formatCode>General</c:formatCode>
                <c:ptCount val="4"/>
                <c:pt idx="0">
                  <c:v>3066</c:v>
                </c:pt>
                <c:pt idx="1">
                  <c:v>1357</c:v>
                </c:pt>
                <c:pt idx="2">
                  <c:v>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CA-4036-83E5-FFED59D54880}"/>
            </c:ext>
          </c:extLst>
        </c:ser>
        <c:ser>
          <c:idx val="1"/>
          <c:order val="1"/>
          <c:tx>
            <c:strRef>
              <c:f>'04 Gender vs serious'!$C$6:$C$7</c:f>
              <c:strCache>
                <c:ptCount val="1"/>
                <c:pt idx="0">
                  <c:v>Serious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 Gender vs serious'!$A$8:$A$12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  <c:pt idx="3">
                  <c:v>(blank)</c:v>
                </c:pt>
              </c:strCache>
            </c:strRef>
          </c:cat>
          <c:val>
            <c:numRef>
              <c:f>'04 Gender vs serious'!$C$8:$C$12</c:f>
              <c:numCache>
                <c:formatCode>General</c:formatCode>
                <c:ptCount val="4"/>
                <c:pt idx="0">
                  <c:v>2742</c:v>
                </c:pt>
                <c:pt idx="1">
                  <c:v>1838</c:v>
                </c:pt>
                <c:pt idx="2">
                  <c:v>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CA-4036-83E5-FFED59D54880}"/>
            </c:ext>
          </c:extLst>
        </c:ser>
        <c:ser>
          <c:idx val="2"/>
          <c:order val="2"/>
          <c:tx>
            <c:strRef>
              <c:f>'04 Gender vs serious'!$D$6:$D$7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'04 Gender vs serious'!$A$8:$A$12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  <c:pt idx="3">
                  <c:v>(blank)</c:v>
                </c:pt>
              </c:strCache>
            </c:strRef>
          </c:cat>
          <c:val>
            <c:numRef>
              <c:f>'04 Gender vs serious'!$D$8:$D$12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CA-4036-83E5-FFED59D54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1840927"/>
        <c:axId val="721842367"/>
      </c:lineChart>
      <c:catAx>
        <c:axId val="72184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842367"/>
        <c:crosses val="autoZero"/>
        <c:auto val="1"/>
        <c:lblAlgn val="ctr"/>
        <c:lblOffset val="100"/>
        <c:noMultiLvlLbl val="0"/>
      </c:catAx>
      <c:valAx>
        <c:axId val="7218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84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9022F4-3184-8C44-9095-1DB8CA2D6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B8322F-9500-CE81-0B61-484DB9E11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D3887-06C2-5FCD-FF98-BF556C94F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4</xdr:row>
      <xdr:rowOff>121920</xdr:rowOff>
    </xdr:from>
    <xdr:to>
      <xdr:col>13</xdr:col>
      <xdr:colOff>449580</xdr:colOff>
      <xdr:row>19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A5D0D-ABBF-9B74-7A40-301690438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311C76763E7B643/&#25991;&#26723;/FDA_Drug_Adverse_Events.csv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pti Patil" refreshedDate="46116.925602662035" createdVersion="8" refreshedVersion="8" minRefreshableVersion="3" recordCount="10002" xr:uid="{94D13D83-E663-4AEF-B0B5-A2550DF2A323}">
  <cacheSource type="worksheet">
    <worksheetSource ref="A1:I1048576" sheet="Pivot tables" r:id="rId2"/>
  </cacheSource>
  <cacheFields count="12">
    <cacheField name="Report date " numFmtId="14">
      <sharedItems containsNonDate="0" containsDate="1" containsString="0" containsBlank="1" minDate="2008-07-07T00:00:00" maxDate="2014-03-15T00:00:00" count="9">
        <d v="2008-07-07T00:00:00"/>
        <d v="2014-03-06T00:00:00"/>
        <d v="2014-02-28T00:00:00"/>
        <d v="2014-03-12T00:00:00"/>
        <d v="2014-03-13T00:00:00"/>
        <d v="2014-03-11T00:00:00"/>
        <d v="2014-03-14T00:00:00"/>
        <d v="2014-03-04T00:00:00"/>
        <m/>
      </sharedItems>
      <fieldGroup par="11"/>
    </cacheField>
    <cacheField name="Serious/Non-serious" numFmtId="0">
      <sharedItems containsBlank="1" count="3">
        <s v="Serious"/>
        <s v="Non-serious"/>
        <m/>
      </sharedItems>
    </cacheField>
    <cacheField name="Age" numFmtId="0">
      <sharedItems containsString="0" containsBlank="1" containsNumber="1" containsInteger="1" minValue="0" maxValue="22240"/>
    </cacheField>
    <cacheField name="Sex" numFmtId="0">
      <sharedItems containsBlank="1" count="4">
        <s v="Male"/>
        <s v="Female"/>
        <s v="Unknown"/>
        <m/>
      </sharedItems>
    </cacheField>
    <cacheField name="Age group" numFmtId="0">
      <sharedItems containsBlank="1" count="6">
        <s v="20-40"/>
        <s v="60+"/>
        <s v="Unknown"/>
        <s v="40-60"/>
        <s v="0-20"/>
        <m/>
      </sharedItems>
    </cacheField>
    <cacheField name="Death" numFmtId="0">
      <sharedItems containsBlank="1" count="2">
        <s v="No"/>
        <m/>
      </sharedItems>
    </cacheField>
    <cacheField name="Drugs" numFmtId="0">
      <sharedItems containsBlank="1" longText="1"/>
    </cacheField>
    <cacheField name="Reactions" numFmtId="0">
      <sharedItems containsBlank="1" longText="1"/>
    </cacheField>
    <cacheField name="Outcome" numFmtId="0">
      <sharedItems containsNonDate="0" containsString="0" containsBlank="1"/>
    </cacheField>
    <cacheField name="Months (Report date )" numFmtId="0" databaseField="0">
      <fieldGroup base="0">
        <rangePr groupBy="months" startDate="2008-07-07T00:00:00" endDate="2014-03-15T00:00:00"/>
        <groupItems count="14">
          <s v="&lt;07-07-200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3-2014"/>
        </groupItems>
      </fieldGroup>
    </cacheField>
    <cacheField name="Quarters (Report date )" numFmtId="0" databaseField="0">
      <fieldGroup base="0">
        <rangePr groupBy="quarters" startDate="2008-07-07T00:00:00" endDate="2014-03-15T00:00:00"/>
        <groupItems count="6">
          <s v="&lt;07-07-2008"/>
          <s v="Qtr1"/>
          <s v="Qtr2"/>
          <s v="Qtr3"/>
          <s v="Qtr4"/>
          <s v="&gt;15-03-2014"/>
        </groupItems>
      </fieldGroup>
    </cacheField>
    <cacheField name="Years (Report date )" numFmtId="0" databaseField="0">
      <fieldGroup base="0">
        <rangePr groupBy="years" startDate="2008-07-07T00:00:00" endDate="2014-03-15T00:00:00"/>
        <groupItems count="9">
          <s v="&lt;07-07-2008"/>
          <s v="2008"/>
          <s v="2009"/>
          <s v="2010"/>
          <s v="2011"/>
          <s v="2012"/>
          <s v="2013"/>
          <s v="2014"/>
          <s v="&gt;15-03-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2">
  <r>
    <x v="0"/>
    <x v="0"/>
    <n v="26"/>
    <s v="Male"/>
    <s v="20-40"/>
    <s v="No"/>
    <s v="DURAGESIC-100"/>
    <s v="DRUG ADMINISTRATION ERROR; OVERDOSE"/>
    <m/>
  </r>
  <r>
    <x v="1"/>
    <x v="0"/>
    <n v="77"/>
    <s v="Female"/>
    <s v="60+"/>
    <s v="No"/>
    <s v="BONIVA"/>
    <s v="Vomiting; Diarrhoea; Arthralgia; Headache"/>
    <m/>
  </r>
  <r>
    <x v="2"/>
    <x v="0"/>
    <m/>
    <s v="Female"/>
    <s v="Unknown"/>
    <s v="No"/>
    <s v="IBUPROFEN"/>
    <s v="Dyspepsia; Renal impairment"/>
    <m/>
  </r>
  <r>
    <x v="3"/>
    <x v="1"/>
    <m/>
    <s v="Male"/>
    <s v="Unknown"/>
    <s v="No"/>
    <s v="LYRICA"/>
    <s v="Drug ineffective"/>
    <m/>
  </r>
  <r>
    <x v="3"/>
    <x v="1"/>
    <m/>
    <s v="Female"/>
    <s v="Unknown"/>
    <s v="No"/>
    <s v="DOXYCYCLINE HYCLATE; TRAMADOL HYDROCHLORIDE; OXYCONTIN; TALWIN; CODEINE; IODINE; ASPIRIN; LORTAB; FIORINAL"/>
    <s v="Drug hypersensitivity"/>
    <m/>
  </r>
  <r>
    <x v="3"/>
    <x v="1"/>
    <n v="48"/>
    <s v="Female"/>
    <s v="40-60"/>
    <s v="No"/>
    <s v="LIPITOR; LISINOPRIL; LOSARTAN POTASSIUM; METOPROLOL TARTRATE; MINOCYCLINE; BACTRIM"/>
    <s v="Drug hypersensitivity"/>
    <m/>
  </r>
  <r>
    <x v="3"/>
    <x v="1"/>
    <n v="68"/>
    <s v="Female"/>
    <s v="60+"/>
    <s v="No"/>
    <s v="LETAIRIS; TYVASO"/>
    <s v="Cough; Throat irritation"/>
    <m/>
  </r>
  <r>
    <x v="3"/>
    <x v="1"/>
    <n v="65"/>
    <s v="Female"/>
    <s v="60+"/>
    <s v="No"/>
    <s v="LETAIRIS; OXYGEN.; LETAIRIS"/>
    <s v="Rhinorrhoea"/>
    <m/>
  </r>
  <r>
    <x v="3"/>
    <x v="1"/>
    <n v="59"/>
    <s v="Female"/>
    <s v="40-60"/>
    <s v="No"/>
    <s v="LETAIRIS; LETAIRIS"/>
    <s v="Unevaluable event; Malaise"/>
    <m/>
  </r>
  <r>
    <x v="3"/>
    <x v="1"/>
    <n v="42"/>
    <s v="Male"/>
    <s v="40-60"/>
    <s v="No"/>
    <s v="LETAIRIS; LETAIRIS"/>
    <s v="Hepatic enzyme increased"/>
    <m/>
  </r>
  <r>
    <x v="3"/>
    <x v="1"/>
    <n v="66"/>
    <s v="Female"/>
    <s v="60+"/>
    <s v="No"/>
    <s v="LYRICA; METOPROLOL; XANAX; LETAIRIS; ADCIRCA; ZOCOR; ADVAIR HFA; ASPIRIN.; NEXIUM; TRIAMTERENE.; SPIRIVA"/>
    <s v="Back pain"/>
    <m/>
  </r>
  <r>
    <x v="3"/>
    <x v="0"/>
    <n v="76"/>
    <s v="Female"/>
    <s v="60+"/>
    <s v="No"/>
    <s v="LETAIRIS; LETAIRIS; LETAIRIS; TRACLEER"/>
    <s v="Oedema peripheral; Fluid retention"/>
    <m/>
  </r>
  <r>
    <x v="3"/>
    <x v="0"/>
    <n v="43"/>
    <s v="Female"/>
    <s v="40-60"/>
    <s v="No"/>
    <s v="ILARIS; ILARIS; PREDNISONE; RELPAX; ULTRACET; AMBIEN"/>
    <s v="Pneumonia; Drug ineffective"/>
    <m/>
  </r>
  <r>
    <x v="3"/>
    <x v="1"/>
    <n v="81"/>
    <s v="Female"/>
    <s v="60+"/>
    <s v="No"/>
    <s v="LETAIRIS; LETAIRIS; LETAIRIS"/>
    <s v="Swelling; Jaundice"/>
    <m/>
  </r>
  <r>
    <x v="3"/>
    <x v="1"/>
    <n v="82"/>
    <s v="Male"/>
    <s v="60+"/>
    <s v="No"/>
    <s v="LETAIRIS"/>
    <s v="Back pain"/>
    <m/>
  </r>
  <r>
    <x v="3"/>
    <x v="0"/>
    <m/>
    <s v="Male"/>
    <s v="Unknown"/>
    <s v="No"/>
    <s v="RANOLAZINE"/>
    <s v="Death"/>
    <m/>
  </r>
  <r>
    <x v="3"/>
    <x v="1"/>
    <n v="73"/>
    <s v="Female"/>
    <s v="60+"/>
    <s v="No"/>
    <s v="LETAIRIS"/>
    <s v="Oedema; Fatigue; Dyspnoea exertional; Fluid retention"/>
    <m/>
  </r>
  <r>
    <x v="3"/>
    <x v="0"/>
    <n v="46"/>
    <s v="Male"/>
    <s v="40-60"/>
    <s v="No"/>
    <s v="BENLYSTA; PLAQUENIL; PREDNISONE"/>
    <s v="Angioedema; Laryngeal oedema; Face oedema"/>
    <m/>
  </r>
  <r>
    <x v="3"/>
    <x v="0"/>
    <n v="59"/>
    <s v="Female"/>
    <s v="40-60"/>
    <s v="No"/>
    <s v="BELIMUMAB; AZATHIOPRINE; PREDNISONE; FLUOXETINE; CLONAZEPAM; CALCIUM CARBONATE; VITAMIN D; OMEPRAZOLE"/>
    <s v="Tuberculosis of central nervous system"/>
    <m/>
  </r>
  <r>
    <x v="3"/>
    <x v="0"/>
    <n v="46"/>
    <s v="Female"/>
    <s v="40-60"/>
    <s v="No"/>
    <s v="BENLYSTA; PLAQUENIL; FOLTX; CYMBALTA; XANAX; PERCOCET; NEXIUM; SUMATRIPTAN; METHOTREXATE; IBUPROFEN"/>
    <s v="Cholecystectomy; Nephrolithiasis; Biliary tract disorder; Malaise"/>
    <m/>
  </r>
  <r>
    <x v="3"/>
    <x v="1"/>
    <n v="42"/>
    <s v="Male"/>
    <s v="40-60"/>
    <s v="No"/>
    <s v="TYVASO; LOSARTAN.; LETAIRIS; LOSARTAN.; LETAIRIS"/>
    <s v="Headache; Hypotension"/>
    <m/>
  </r>
  <r>
    <x v="3"/>
    <x v="0"/>
    <n v="71"/>
    <s v="Male"/>
    <s v="60+"/>
    <s v="No"/>
    <s v="ACETAMINOPHEN.; OFATUMUMAB; BAKTAR; ZYLORIC; CHINESE MEDICINE; TAKEPRON; ITRIZOLE; PREDNISOLONE.; PREDNISOLONE.; OFATUMUMAB; ACETAMINOPHEN.; POLARAMINE; POLARAMINE"/>
    <s v="Adenoviral haemorrhagic cystitis; Pyrexia"/>
    <m/>
  </r>
  <r>
    <x v="3"/>
    <x v="1"/>
    <n v="61"/>
    <s v="Female"/>
    <s v="60+"/>
    <s v="No"/>
    <s v="LETAIRIS"/>
    <s v="Tremor"/>
    <m/>
  </r>
  <r>
    <x v="3"/>
    <x v="1"/>
    <n v="73"/>
    <s v="Female"/>
    <s v="60+"/>
    <s v="No"/>
    <s v="PRADAXA"/>
    <s v="Fall; Pain in extremity; Hiccups"/>
    <m/>
  </r>
  <r>
    <x v="3"/>
    <x v="1"/>
    <n v="57"/>
    <s v="Female"/>
    <s v="40-60"/>
    <s v="No"/>
    <s v="LETAIRIS; LETAIRIS"/>
    <s v="Malaise; Ocular hyperaemia"/>
    <m/>
  </r>
  <r>
    <x v="3"/>
    <x v="0"/>
    <n v="68"/>
    <s v="Female"/>
    <s v="60+"/>
    <s v="No"/>
    <s v="LETAIRIS"/>
    <s v="Swelling"/>
    <m/>
  </r>
  <r>
    <x v="3"/>
    <x v="0"/>
    <n v="29"/>
    <s v="Female"/>
    <s v="20-40"/>
    <s v="No"/>
    <s v="CEFTRIAXONE; METRONIDAZOLE"/>
    <s v="Meconium stain; Amniotic cavity infection; Maternal exposure during pregnancy"/>
    <m/>
  </r>
  <r>
    <x v="3"/>
    <x v="0"/>
    <n v="53"/>
    <s v="Male"/>
    <s v="40-60"/>
    <s v="No"/>
    <s v="PREDNISONE; DEXAMETHASONE; METHOTREXATE"/>
    <s v="Respiratory failure; Listeriosis; Pyrexia; Headache; Vomiting; Mental status changes; Meningitis; Pneumonia staphylococcal"/>
    <m/>
  </r>
  <r>
    <x v="3"/>
    <x v="0"/>
    <n v="55"/>
    <s v="Female"/>
    <s v="40-60"/>
    <s v="No"/>
    <s v="PACLITAXEL; DOCETAXEL; ADRIAMYCIN; CYCLOPHOSPHAMIDE"/>
    <s v="Type IV hypersensitivity reaction; Skin toxicity; Palmar-plantar erythrodysaesthesia syndrome; Nail toxicity; Arthralgia; Myalgia; Asthenia; Diarrhoea; Neuropathy peripheral"/>
    <m/>
  </r>
  <r>
    <x v="3"/>
    <x v="0"/>
    <n v="79"/>
    <s v="Female"/>
    <s v="60+"/>
    <s v="No"/>
    <s v="PARACETAMOLO; BIBW 2992; LANSOPRAZOLO; INSULINA GLARGINE; IDROCLOROTIAZ; IRBESARTAN.; POTASSIUM CHLORIDE.; BIBW 2992; INSULINA GLULISINA; PARACETAMOLO; FUROSEMIDE.; ZOLPIDEM; NEBIVOLOLO; IDROCLOROTIAZ; OSSICODONE; OSSICODONE; ALLOPURINOLO; CALCIUM CARBONATE.; NORITREN; RANITIDINE; IRBESARTAN.; RANITIDINE"/>
    <s v="Diarrhoea; Abdominal pain; Asthenia; Diarrhoea; Weight decreased; Abdominal pain; Blood creatinine increased; C-reactive protein increased; Dysuria; Pyrexia; Blood creatinine increased; C-reactive protein increased; Pleural effusion"/>
    <m/>
  </r>
  <r>
    <x v="3"/>
    <x v="1"/>
    <n v="50"/>
    <s v="Male"/>
    <s v="40-60"/>
    <s v="No"/>
    <s v="LETAIRIS; LETAIRIS"/>
    <s v="Feeling abnormal"/>
    <m/>
  </r>
  <r>
    <x v="3"/>
    <x v="0"/>
    <n v="38"/>
    <s v="Female"/>
    <s v="20-40"/>
    <s v="No"/>
    <s v="MIRENA; CARBAMAZEPINE"/>
    <s v="Chemical poisoning; Neck pain; Back pain; Paraesthesia"/>
    <m/>
  </r>
  <r>
    <x v="3"/>
    <x v="1"/>
    <n v="80"/>
    <s v="Male"/>
    <s v="60+"/>
    <s v="No"/>
    <s v="PRADAXA; LOSARTAN; CRESTOR; DIABETES MEDICATION"/>
    <s v="Proctalgia; Anorectal discomfort; Rectal haemorrhage"/>
    <m/>
  </r>
  <r>
    <x v="3"/>
    <x v="1"/>
    <n v="79"/>
    <s v="Male"/>
    <s v="60+"/>
    <s v="No"/>
    <s v="LETAIRIS"/>
    <s v="Swelling"/>
    <m/>
  </r>
  <r>
    <x v="3"/>
    <x v="1"/>
    <m/>
    <s v="Female"/>
    <s v="Unknown"/>
    <s v="No"/>
    <s v="SPIRIVA"/>
    <s v="Dry mouth; Product quality issue"/>
    <m/>
  </r>
  <r>
    <x v="3"/>
    <x v="0"/>
    <n v="62"/>
    <s v="Female"/>
    <s v="60+"/>
    <s v="No"/>
    <s v="LETAIRIS; LETAIRIS"/>
    <s v="Localised oedema; Oedema peripheral; Fluid retention; Nasal congestion"/>
    <m/>
  </r>
  <r>
    <x v="3"/>
    <x v="0"/>
    <m/>
    <s v="Male"/>
    <s v="Unknown"/>
    <s v="No"/>
    <s v="JANUMET; JANUVIA"/>
    <s v="Metastases to spine; Anxiety; Renal cyst; Metastases to thorax; Metastases to retroperitoneum; Emotional disorder; Pancreatic carcinoma metastatic; Metastases to liver; Metastases to lung; Emotional distress; Lymphadenopathy; Prostate cancer; Peripheral venous disease"/>
    <m/>
  </r>
  <r>
    <x v="3"/>
    <x v="1"/>
    <n v="59"/>
    <s v="Female"/>
    <s v="40-60"/>
    <s v="No"/>
    <s v="LETAIRIS"/>
    <s v="Dysphonia; Throat irritation"/>
    <m/>
  </r>
  <r>
    <x v="3"/>
    <x v="0"/>
    <n v="34"/>
    <s v="Female"/>
    <s v="20-40"/>
    <s v="No"/>
    <s v="KLACID; CLAVULIN; OKI; TACHIPIRINA"/>
    <s v="Swollen tongue; Pruritus; Rash generalised"/>
    <m/>
  </r>
  <r>
    <x v="3"/>
    <x v="1"/>
    <n v="69"/>
    <s v="Male"/>
    <s v="60+"/>
    <s v="No"/>
    <s v="LETAIRIS"/>
    <s v="Anaemia"/>
    <m/>
  </r>
  <r>
    <x v="3"/>
    <x v="0"/>
    <n v="22"/>
    <s v="Female"/>
    <s v="20-40"/>
    <s v="No"/>
    <s v="PREDNISONE; METHYLPREDNISOLONE; HYDROXYCHLOROQUINE; MYCOPHENOLATE MOFETIL; CICLOSPORIN; DAPSONE"/>
    <s v="Listeriosis; Pyrexia; Diarrhoea; Meningitis"/>
    <m/>
  </r>
  <r>
    <x v="3"/>
    <x v="1"/>
    <n v="54"/>
    <s v="Female"/>
    <s v="40-60"/>
    <s v="No"/>
    <s v="LETAIRIS"/>
    <s v="Dizziness; Oedema; Dyspnoea"/>
    <m/>
  </r>
  <r>
    <x v="3"/>
    <x v="0"/>
    <m/>
    <s v="Male"/>
    <s v="Unknown"/>
    <s v="No"/>
    <s v="TASIGNA"/>
    <s v="Overdose; General physical health deterioration; Malaise; Drug ineffective"/>
    <m/>
  </r>
  <r>
    <x v="3"/>
    <x v="1"/>
    <n v="64"/>
    <s v="Female"/>
    <s v="60+"/>
    <s v="No"/>
    <s v="LETAIRIS; LETAIRIS"/>
    <s v="Liver function test abnormal; Liver disorder"/>
    <m/>
  </r>
  <r>
    <x v="3"/>
    <x v="1"/>
    <n v="69"/>
    <s v="Female"/>
    <s v="60+"/>
    <s v="No"/>
    <s v="LETAIRIS; LETAIRIS"/>
    <s v="Headache"/>
    <m/>
  </r>
  <r>
    <x v="3"/>
    <x v="0"/>
    <n v="88"/>
    <s v="Female"/>
    <s v="60+"/>
    <s v="No"/>
    <s v="CITALOPRAM; PREVISCAN; DAFALGAN"/>
    <s v="Haematoma; Thrombocytopenia; International normalised ratio increased"/>
    <m/>
  </r>
  <r>
    <x v="3"/>
    <x v="1"/>
    <n v="73"/>
    <s v="Female"/>
    <s v="60+"/>
    <s v="No"/>
    <s v="LETAIRIS"/>
    <s v="Dyspnoea; Hypoxia"/>
    <m/>
  </r>
  <r>
    <x v="3"/>
    <x v="0"/>
    <n v="29"/>
    <s v="Female"/>
    <s v="20-40"/>
    <s v="No"/>
    <s v="MIRENA; MIRENA"/>
    <s v="Device dislocation"/>
    <m/>
  </r>
  <r>
    <x v="3"/>
    <x v="1"/>
    <n v="93"/>
    <s v="Male"/>
    <s v="60+"/>
    <s v="No"/>
    <s v="OXYGEN.; LETAIRIS"/>
    <s v="Epistaxis; Cough; Nasal dryness; Nasal congestion; Haemoptysis; Asthenia"/>
    <m/>
  </r>
  <r>
    <x v="3"/>
    <x v="0"/>
    <m/>
    <s v="Female"/>
    <s v="Unknown"/>
    <s v="No"/>
    <s v="MORPHINE SULFATE EXTENDED-RELEASE TABLETS (RHODES 74-862); MORPHINE SULFATE (SIMILAR TO NDA 19-516); AMLODIPINE; TRIAMTERENE AND HYDROCHLOROTHIAZID; ASPIRIN; CELEXA                             /00582602/; CLOBETASOL PROPRIONATE; FIORICET"/>
    <s v="Cerebrovascular accident; Blood pressure increased; Pain"/>
    <m/>
  </r>
  <r>
    <x v="3"/>
    <x v="1"/>
    <n v="71"/>
    <s v="Female"/>
    <s v="60+"/>
    <s v="No"/>
    <s v="LETAIRIS"/>
    <s v="Malaise; Gingivitis"/>
    <m/>
  </r>
  <r>
    <x v="3"/>
    <x v="0"/>
    <n v="46"/>
    <s v="Female"/>
    <s v="40-60"/>
    <s v="No"/>
    <s v="MIRTAZAPINE (UNKNOWN); LANSOPRAZOLE; NASONEX"/>
    <s v="Aggression; Violence-related symptom; Anger; Blepharospasm; Suicidal ideation"/>
    <m/>
  </r>
  <r>
    <x v="3"/>
    <x v="1"/>
    <n v="51"/>
    <s v="Female"/>
    <s v="40-60"/>
    <s v="No"/>
    <s v="LETAIRIS; LETAIRIS"/>
    <s v="Oedema peripheral"/>
    <m/>
  </r>
  <r>
    <x v="3"/>
    <x v="1"/>
    <m/>
    <s v="Male"/>
    <s v="Unknown"/>
    <s v="No"/>
    <s v="CASODEX; CASODEX"/>
    <s v="Dyspnoea; Drug ineffective"/>
    <m/>
  </r>
  <r>
    <x v="3"/>
    <x v="0"/>
    <n v="52"/>
    <s v="Female"/>
    <s v="40-60"/>
    <s v="No"/>
    <s v="LETAIRIS"/>
    <s v="Haemoglobin decreased"/>
    <m/>
  </r>
  <r>
    <x v="3"/>
    <x v="1"/>
    <m/>
    <s v="Male"/>
    <s v="Unknown"/>
    <s v="No"/>
    <s v="CASODEX"/>
    <s v="Heart rate decreased"/>
    <m/>
  </r>
  <r>
    <x v="3"/>
    <x v="1"/>
    <n v="60"/>
    <s v="Female"/>
    <s v="40-60"/>
    <s v="No"/>
    <s v="LETAIRIS"/>
    <s v="Oedema peripheral"/>
    <m/>
  </r>
  <r>
    <x v="3"/>
    <x v="0"/>
    <n v="10"/>
    <s v="Male"/>
    <s v="0-20"/>
    <s v="No"/>
    <s v="TACROLIMUS (WATSON LABORATORIES); PREDNISONE; PREDNISONE; AZATHIOPRINE"/>
    <s v="Posterior reversible encephalopathy syndrome; Cerebral haemorrhage; Subarachnoid haemorrhage"/>
    <m/>
  </r>
  <r>
    <x v="3"/>
    <x v="1"/>
    <n v="82"/>
    <s v="Male"/>
    <s v="60+"/>
    <s v="No"/>
    <s v="LETAIRIS"/>
    <s v="Dyspnoea"/>
    <m/>
  </r>
  <r>
    <x v="3"/>
    <x v="0"/>
    <n v="41"/>
    <s v="Male"/>
    <s v="40-60"/>
    <s v="No"/>
    <s v="DOXYCYCLINE; AMLODIPINE; PARACETAMOL; ENALAPRIL; DOXAZOSIN (UNKNOWN); INDAPAMIDE"/>
    <s v="Erection increased"/>
    <m/>
  </r>
  <r>
    <x v="3"/>
    <x v="1"/>
    <n v="29"/>
    <s v="Female"/>
    <s v="20-40"/>
    <s v="No"/>
    <s v="LETAIRIS"/>
    <s v="Hypertension"/>
    <m/>
  </r>
  <r>
    <x v="3"/>
    <x v="0"/>
    <n v="65"/>
    <s v="Male"/>
    <s v="60+"/>
    <s v="No"/>
    <s v="CITALOPRAM (UNKNOWN); PROPRANOLOL; RANITIDINE; THIAMINE HYDROCHLORIDE; VITAMIN B COMPLEX                  /00212701/"/>
    <s v="Hyponatraemia"/>
    <m/>
  </r>
  <r>
    <x v="3"/>
    <x v="1"/>
    <n v="71"/>
    <s v="Female"/>
    <s v="60+"/>
    <s v="No"/>
    <s v="LETAIRIS"/>
    <s v="Gastric disorder; Dyspnoea"/>
    <m/>
  </r>
  <r>
    <x v="3"/>
    <x v="1"/>
    <n v="50"/>
    <s v="Female"/>
    <s v="40-60"/>
    <s v="No"/>
    <s v="LETAIRIS"/>
    <s v="Unevaluable event"/>
    <m/>
  </r>
  <r>
    <x v="3"/>
    <x v="1"/>
    <n v="31"/>
    <s v="Female"/>
    <s v="20-40"/>
    <s v="No"/>
    <s v="ADCIRCA; LETAIRIS"/>
    <s v="Drug hypersensitivity; Pruritus; Rash"/>
    <m/>
  </r>
  <r>
    <x v="3"/>
    <x v="1"/>
    <n v="71"/>
    <s v="Female"/>
    <s v="60+"/>
    <s v="No"/>
    <s v="LETAIRIS"/>
    <s v="Oedema; Fluid retention"/>
    <m/>
  </r>
  <r>
    <x v="3"/>
    <x v="1"/>
    <n v="32"/>
    <s v="Male"/>
    <s v="20-40"/>
    <s v="No"/>
    <s v="LETAIRIS"/>
    <s v="Oedema"/>
    <m/>
  </r>
  <r>
    <x v="3"/>
    <x v="1"/>
    <n v="70"/>
    <s v="Female"/>
    <s v="60+"/>
    <s v="No"/>
    <s v="LETAIRIS"/>
    <s v="Unevaluable event; Eructation; Chest discomfort"/>
    <m/>
  </r>
  <r>
    <x v="3"/>
    <x v="1"/>
    <n v="78"/>
    <s v="Male"/>
    <s v="60+"/>
    <s v="No"/>
    <s v="LETAIRIS"/>
    <s v="Pollakiuria; Poor quality sleep; Dyspnoea"/>
    <m/>
  </r>
  <r>
    <x v="3"/>
    <x v="1"/>
    <n v="73"/>
    <s v="Female"/>
    <s v="60+"/>
    <s v="No"/>
    <s v="LETAIRIS"/>
    <s v="Feeling abnormal"/>
    <m/>
  </r>
  <r>
    <x v="3"/>
    <x v="1"/>
    <n v="64"/>
    <s v="Female"/>
    <s v="60+"/>
    <s v="No"/>
    <s v="LETAIRIS"/>
    <s v="Swelling"/>
    <m/>
  </r>
  <r>
    <x v="3"/>
    <x v="1"/>
    <n v="51"/>
    <s v="Male"/>
    <s v="40-60"/>
    <s v="No"/>
    <s v="LETAIRIS"/>
    <s v="Nasal congestion; Seasonal allergy"/>
    <m/>
  </r>
  <r>
    <x v="3"/>
    <x v="1"/>
    <n v="49"/>
    <s v="Male"/>
    <s v="40-60"/>
    <s v="No"/>
    <s v="LETAIRIS"/>
    <s v="Nausea"/>
    <m/>
  </r>
  <r>
    <x v="3"/>
    <x v="1"/>
    <n v="65"/>
    <s v="Female"/>
    <s v="60+"/>
    <s v="No"/>
    <s v="LETAIRIS"/>
    <s v="Nasal congestion"/>
    <m/>
  </r>
  <r>
    <x v="3"/>
    <x v="0"/>
    <n v="53"/>
    <s v="Female"/>
    <s v="40-60"/>
    <s v="No"/>
    <s v="PREDNISONE; CYCLOPHOSPHAMIDE"/>
    <s v="Loss of consciousness; Listeriosis; Pyrexia; Headache; Vomiting; Meningitis"/>
    <m/>
  </r>
  <r>
    <x v="3"/>
    <x v="1"/>
    <n v="62"/>
    <s v="Male"/>
    <s v="60+"/>
    <s v="No"/>
    <s v="CASODEX; LUPRON; IBUPROPHEN; ULRAM; PROSCAR"/>
    <s v="Diarrhoea; Arthralgia; Nausea"/>
    <m/>
  </r>
  <r>
    <x v="3"/>
    <x v="1"/>
    <n v="59"/>
    <s v="Female"/>
    <s v="40-60"/>
    <s v="No"/>
    <s v="LETAIRIS"/>
    <s v="Malaise; Weight fluctuation"/>
    <m/>
  </r>
  <r>
    <x v="3"/>
    <x v="1"/>
    <n v="53"/>
    <s v="Male"/>
    <s v="40-60"/>
    <s v="No"/>
    <s v="LETAIRIS"/>
    <s v="Dyspnoea; Tremor; Bone pain; Presyncope"/>
    <m/>
  </r>
  <r>
    <x v="3"/>
    <x v="1"/>
    <n v="55"/>
    <s v="Female"/>
    <s v="40-60"/>
    <s v="No"/>
    <s v="LETAIRIS"/>
    <s v="Nasopharyngitis"/>
    <m/>
  </r>
  <r>
    <x v="3"/>
    <x v="1"/>
    <n v="67"/>
    <s v="Female"/>
    <s v="60+"/>
    <s v="No"/>
    <s v="LETAIRIS"/>
    <s v="Respiratory tract infection; Body temperature; Pneumonia; Productive cough"/>
    <m/>
  </r>
  <r>
    <x v="3"/>
    <x v="1"/>
    <n v="76"/>
    <s v="Male"/>
    <s v="60+"/>
    <s v="No"/>
    <s v="LETAIRIS"/>
    <s v="No therapeutic response"/>
    <m/>
  </r>
  <r>
    <x v="3"/>
    <x v="1"/>
    <n v="57"/>
    <s v="Female"/>
    <s v="40-60"/>
    <s v="No"/>
    <s v="LETAIRIS"/>
    <s v="Blood count abnormal"/>
    <m/>
  </r>
  <r>
    <x v="3"/>
    <x v="1"/>
    <n v="63"/>
    <s v="Female"/>
    <s v="60+"/>
    <s v="No"/>
    <s v="LETAIRIS"/>
    <s v="Unevaluable event"/>
    <m/>
  </r>
  <r>
    <x v="3"/>
    <x v="1"/>
    <n v="75"/>
    <s v="Male"/>
    <s v="60+"/>
    <s v="No"/>
    <s v="LETAIRIS"/>
    <s v="Unevaluable event"/>
    <m/>
  </r>
  <r>
    <x v="3"/>
    <x v="1"/>
    <n v="79"/>
    <s v="Female"/>
    <s v="60+"/>
    <s v="No"/>
    <s v="LETAIRIS; LETAIRIS"/>
    <s v="Dyspnoea exertional; Fatigue"/>
    <m/>
  </r>
  <r>
    <x v="3"/>
    <x v="0"/>
    <n v="72"/>
    <s v="Female"/>
    <s v="60+"/>
    <s v="No"/>
    <s v="LETAIRIS; LETAIRIS"/>
    <s v="Fluid retention; Haemoglobin decreased"/>
    <m/>
  </r>
  <r>
    <x v="3"/>
    <x v="1"/>
    <n v="67"/>
    <s v="Female"/>
    <s v="60+"/>
    <s v="No"/>
    <s v="LETAIRIS"/>
    <s v="Cellulitis"/>
    <m/>
  </r>
  <r>
    <x v="3"/>
    <x v="1"/>
    <n v="19"/>
    <s v="Female"/>
    <s v="0-20"/>
    <s v="No"/>
    <s v="LETAIRIS"/>
    <s v="Dyspnoea; Dyspnoea exertional; Oedema"/>
    <m/>
  </r>
  <r>
    <x v="3"/>
    <x v="1"/>
    <n v="32"/>
    <s v="Female"/>
    <s v="20-40"/>
    <s v="No"/>
    <s v="LETAIRIS; LETAIRIS"/>
    <s v="Hepatic enzyme decreased"/>
    <m/>
  </r>
  <r>
    <x v="3"/>
    <x v="1"/>
    <n v="44"/>
    <s v="Female"/>
    <s v="40-60"/>
    <s v="No"/>
    <s v="LETAIRIS"/>
    <s v="Headache; Dyspnoea; Diarrhoea; Increased appetite; Swelling; Weight increased; Vomiting"/>
    <m/>
  </r>
  <r>
    <x v="3"/>
    <x v="1"/>
    <n v="75"/>
    <s v="Female"/>
    <s v="60+"/>
    <s v="No"/>
    <s v="LETAIRIS"/>
    <s v="Dyspnoea"/>
    <m/>
  </r>
  <r>
    <x v="3"/>
    <x v="0"/>
    <n v="77"/>
    <s v="Male"/>
    <s v="60+"/>
    <s v="No"/>
    <s v="RAMIPRIL.; WARFARIN; LIPITOR; TAMSULOSIN; ADALAT CC; DIPYRIDAMOLE.; SYNTHROID; VISMODEGIB; PHYTONADIONE."/>
    <s v="Subdural haematoma"/>
    <m/>
  </r>
  <r>
    <x v="3"/>
    <x v="1"/>
    <n v="53"/>
    <s v="Male"/>
    <s v="40-60"/>
    <s v="No"/>
    <s v="LETAIRIS"/>
    <s v="Peripheral swelling"/>
    <m/>
  </r>
  <r>
    <x v="3"/>
    <x v="1"/>
    <n v="88"/>
    <s v="Female"/>
    <s v="60+"/>
    <s v="No"/>
    <s v="LETAIRIS"/>
    <s v="Dyspnoea exertional"/>
    <m/>
  </r>
  <r>
    <x v="3"/>
    <x v="1"/>
    <m/>
    <s v="Male"/>
    <s v="Unknown"/>
    <s v="No"/>
    <s v="DEPAKOTE"/>
    <s v="Tremor; Dry mouth"/>
    <m/>
  </r>
  <r>
    <x v="3"/>
    <x v="1"/>
    <n v="62"/>
    <s v="Female"/>
    <s v="60+"/>
    <s v="No"/>
    <s v="LETAIRIS; REMODULIN"/>
    <s v="Unevaluable event"/>
    <m/>
  </r>
  <r>
    <x v="3"/>
    <x v="0"/>
    <n v="25"/>
    <s v="Male"/>
    <s v="20-40"/>
    <s v="No"/>
    <s v="CITALOPRAM ORAL SOLUTION; CYMBALTA"/>
    <s v="Sopor; Drug abuse; Overdose"/>
    <m/>
  </r>
  <r>
    <x v="3"/>
    <x v="0"/>
    <n v="77"/>
    <s v="Male"/>
    <s v="60+"/>
    <s v="No"/>
    <s v="DONEPEZIL; DONEPEZIL (UNKNOWN); TRAMADOL"/>
    <s v="Hallucination, visual; Headache; Insomnia; Somnolence; Confusional state"/>
    <m/>
  </r>
  <r>
    <x v="3"/>
    <x v="1"/>
    <n v="56"/>
    <s v="Female"/>
    <s v="40-60"/>
    <s v="No"/>
    <s v="LETAIRIS"/>
    <s v="Headache; Dizziness exertional; Haemoglobin decreased; Dyspnoea"/>
    <m/>
  </r>
  <r>
    <x v="3"/>
    <x v="1"/>
    <n v="65"/>
    <s v="Female"/>
    <s v="60+"/>
    <s v="No"/>
    <s v="LETAIRIS"/>
    <s v="Hot flush; Rosacea"/>
    <m/>
  </r>
  <r>
    <x v="3"/>
    <x v="1"/>
    <n v="18"/>
    <s v="Female"/>
    <s v="0-20"/>
    <s v="No"/>
    <s v="LETAIRIS"/>
    <s v="Sinusitis"/>
    <m/>
  </r>
  <r>
    <x v="3"/>
    <x v="1"/>
    <n v="78"/>
    <s v="Male"/>
    <s v="60+"/>
    <s v="No"/>
    <s v="LETAIRIS"/>
    <s v="Middle insomnia; Chemotherapy; Dyspnoea"/>
    <m/>
  </r>
  <r>
    <x v="3"/>
    <x v="1"/>
    <n v="31"/>
    <s v="Female"/>
    <s v="20-40"/>
    <s v="No"/>
    <s v="LETAIRIS; LETAIRIS"/>
    <s v="Sinusitis"/>
    <m/>
  </r>
  <r>
    <x v="3"/>
    <x v="1"/>
    <n v="86"/>
    <s v="Male"/>
    <s v="60+"/>
    <s v="No"/>
    <s v="LASIX; LETAIRIS"/>
    <s v="Oedema; Weight decreased"/>
    <m/>
  </r>
  <r>
    <x v="3"/>
    <x v="1"/>
    <n v="67"/>
    <s v="Female"/>
    <s v="60+"/>
    <s v="No"/>
    <s v="LETAIRIS"/>
    <s v="Asthenia; Anaemia; Tooth disorder"/>
    <m/>
  </r>
  <r>
    <x v="3"/>
    <x v="0"/>
    <m/>
    <s v="Male"/>
    <s v="Unknown"/>
    <s v="No"/>
    <s v="MICROPAKINE"/>
    <s v="Cognitive disorder; Alopecia"/>
    <m/>
  </r>
  <r>
    <x v="3"/>
    <x v="0"/>
    <n v="47"/>
    <s v="Female"/>
    <s v="40-60"/>
    <s v="No"/>
    <s v="5-FLUOROURACIL; 5-FLUOROURACIL; 5-FLUOROURACIL; 5-FLUOROURACIL; FOLINIC ACID; FOLINIC ACID; OXALIPLATIN; OXALIPLATIN; FENTANILO//FENTANYL; DEXKETOPROFEN"/>
    <s v="Ileus paralytic; Abdominal pain; Nausea"/>
    <m/>
  </r>
  <r>
    <x v="3"/>
    <x v="1"/>
    <n v="78"/>
    <s v="Female"/>
    <s v="60+"/>
    <s v="No"/>
    <s v="LETAIRIS"/>
    <s v="Insomnia"/>
    <m/>
  </r>
  <r>
    <x v="3"/>
    <x v="1"/>
    <n v="63"/>
    <s v="Female"/>
    <s v="60+"/>
    <s v="No"/>
    <s v="LETAIRIS"/>
    <s v="Dyspnoea; Abdominal distension; Swelling"/>
    <m/>
  </r>
  <r>
    <x v="3"/>
    <x v="1"/>
    <n v="45"/>
    <s v="Male"/>
    <s v="40-60"/>
    <s v="No"/>
    <s v="LETAIRIS; LETAIRIS"/>
    <s v="Dyspnoea"/>
    <m/>
  </r>
  <r>
    <x v="3"/>
    <x v="1"/>
    <n v="30"/>
    <s v="Female"/>
    <s v="20-40"/>
    <s v="No"/>
    <s v="LETAIRIS"/>
    <s v="Laboratory test abnormal"/>
    <m/>
  </r>
  <r>
    <x v="3"/>
    <x v="1"/>
    <n v="54"/>
    <s v="Female"/>
    <s v="40-60"/>
    <s v="No"/>
    <s v="LETAIRIS"/>
    <s v="Visual impairment; Adverse reaction"/>
    <m/>
  </r>
  <r>
    <x v="3"/>
    <x v="1"/>
    <n v="62"/>
    <s v="Female"/>
    <s v="60+"/>
    <s v="No"/>
    <s v="LETAIRIS"/>
    <s v="Infusion site infection"/>
    <m/>
  </r>
  <r>
    <x v="3"/>
    <x v="1"/>
    <n v="73"/>
    <s v="Female"/>
    <s v="60+"/>
    <s v="No"/>
    <s v="LETAIRIS"/>
    <s v="Diarrhoea; Vomiting; Abdominal discomfort; Malaise; Dyspepsia"/>
    <m/>
  </r>
  <r>
    <x v="3"/>
    <x v="1"/>
    <n v="52"/>
    <s v="Female"/>
    <s v="40-60"/>
    <s v="No"/>
    <s v="LETAIRIS"/>
    <s v="Dizziness; Loss of consciousness; Fall"/>
    <m/>
  </r>
  <r>
    <x v="3"/>
    <x v="1"/>
    <n v="77"/>
    <s v="Female"/>
    <s v="60+"/>
    <s v="No"/>
    <s v="LETAIRIS"/>
    <s v="Drug ineffective"/>
    <m/>
  </r>
  <r>
    <x v="3"/>
    <x v="1"/>
    <n v="81"/>
    <s v="Female"/>
    <s v="60+"/>
    <s v="No"/>
    <s v="LETAIRIS; LETAIRIS"/>
    <s v="Thirst; Nasal congestion"/>
    <m/>
  </r>
  <r>
    <x v="3"/>
    <x v="1"/>
    <n v="68"/>
    <s v="Male"/>
    <s v="60+"/>
    <s v="No"/>
    <s v="LETAIRIS; OXYGEN."/>
    <s v="Oxygen consumption increased; Unevaluable event"/>
    <m/>
  </r>
  <r>
    <x v="3"/>
    <x v="1"/>
    <n v="75"/>
    <s v="Female"/>
    <s v="60+"/>
    <s v="No"/>
    <s v="LETAIRIS; REVATIO"/>
    <s v="Anaemia; Fatigue; Fibrosis; Dyspnoea; Weight decreased"/>
    <m/>
  </r>
  <r>
    <x v="3"/>
    <x v="1"/>
    <n v="75"/>
    <s v="Female"/>
    <s v="60+"/>
    <s v="No"/>
    <s v="LETAIRIS"/>
    <s v="Headache; Vomiting; Blood pressure decreased; Nausea"/>
    <m/>
  </r>
  <r>
    <x v="3"/>
    <x v="1"/>
    <n v="74"/>
    <s v="Female"/>
    <s v="60+"/>
    <s v="No"/>
    <s v="LETAIRIS"/>
    <s v="Insomnia"/>
    <m/>
  </r>
  <r>
    <x v="3"/>
    <x v="1"/>
    <n v="82"/>
    <s v="Female"/>
    <s v="60+"/>
    <s v="No"/>
    <s v="REVATIO; LETAIRIS"/>
    <s v="Rash"/>
    <m/>
  </r>
  <r>
    <x v="3"/>
    <x v="1"/>
    <n v="43"/>
    <s v="Male"/>
    <s v="40-60"/>
    <s v="No"/>
    <s v="LETAIRIS"/>
    <s v="Influenza"/>
    <m/>
  </r>
  <r>
    <x v="3"/>
    <x v="0"/>
    <n v="30"/>
    <s v="Female"/>
    <s v="20-40"/>
    <s v="No"/>
    <s v="CEFTRIAXONE; METRONIDAZOLE"/>
    <s v="Foetal death; Abortion late; Amniotic cavity infection; Maternal exposure during pregnancy"/>
    <m/>
  </r>
  <r>
    <x v="3"/>
    <x v="0"/>
    <m/>
    <s v="Female"/>
    <s v="Unknown"/>
    <s v="No"/>
    <s v="MIRENA"/>
    <s v="Breast cancer; Device misuse"/>
    <m/>
  </r>
  <r>
    <x v="3"/>
    <x v="0"/>
    <n v="36"/>
    <s v="Female"/>
    <s v="20-40"/>
    <s v="No"/>
    <s v="MIRENA; MIRENA"/>
    <s v="Uterine perforation; Depression; Anxiety; Depressed mood; Device issue; Injury; Pain; Emotional distress"/>
    <m/>
  </r>
  <r>
    <x v="3"/>
    <x v="1"/>
    <n v="64"/>
    <s v="Female"/>
    <s v="60+"/>
    <s v="No"/>
    <s v="REVATIO; LETAIRIS"/>
    <s v="Abdominal distension; Headache; Tinnitus; Diarrhoea"/>
    <m/>
  </r>
  <r>
    <x v="3"/>
    <x v="0"/>
    <m/>
    <s v="Female"/>
    <s v="Unknown"/>
    <s v="No"/>
    <s v="CEFTRIAXONE; METRONIDAZOLE; AMOXICILLIN"/>
    <s v="Foetal distress syndrome; Intraventricular haemorrhage neonatal; Low birth weight baby; Listeriosis; Pyrexia; Sepsis; Meningitis; Pneumonia aspiration; Oxygen saturation decreased; Foetal exposure during pregnancy"/>
    <m/>
  </r>
  <r>
    <x v="3"/>
    <x v="0"/>
    <n v="28"/>
    <s v="Female"/>
    <s v="20-40"/>
    <s v="No"/>
    <s v="CEFTRIAXONE; METRONIDAZOLE; AMOXICILLIN"/>
    <s v="Meconium stain; Amniotic cavity infection; Maternal exposure during pregnancy"/>
    <m/>
  </r>
  <r>
    <x v="3"/>
    <x v="1"/>
    <n v="10"/>
    <s v="Male"/>
    <s v="0-20"/>
    <s v="No"/>
    <s v="LETAIRIS; LETAIRIS; LETAIRIS"/>
    <s v="Sinusitis; Auricular haematoma; Fall; Wrist fracture; Excessive cerumen production"/>
    <m/>
  </r>
  <r>
    <x v="3"/>
    <x v="1"/>
    <n v="37"/>
    <s v="Female"/>
    <s v="20-40"/>
    <s v="No"/>
    <s v="LETAIRIS; LETAIRIS"/>
    <s v="Chest pain; Back pain"/>
    <m/>
  </r>
  <r>
    <x v="3"/>
    <x v="0"/>
    <n v="84"/>
    <s v="Female"/>
    <s v="60+"/>
    <s v="No"/>
    <s v="LETAIRIS; LANTUS; LISINOPRIL.; ALLOPURINOL.; KLOR-CON; ASPIRIN.; CENTRUM SILVER                     /02363801/; CARVEDILOL.; LETAIRIS; FISH OIL; FUROSEMIDE.; COUMADIN; MUCINEX; CITALOPRAM HYDROBROMIDE."/>
    <s v="Oedema peripheral; Fluid retention"/>
    <m/>
  </r>
  <r>
    <x v="3"/>
    <x v="1"/>
    <n v="60"/>
    <s v="Female"/>
    <s v="40-60"/>
    <s v="No"/>
    <s v="LETAIRIS"/>
    <s v="Pain; Weight increased; Peripheral swelling; Liver function test abnormal; Dyspnoea"/>
    <m/>
  </r>
  <r>
    <x v="3"/>
    <x v="1"/>
    <n v="64"/>
    <s v="Female"/>
    <s v="60+"/>
    <s v="No"/>
    <s v="LETAIRIS; LETAIRIS; LETAIRIS; LETAIRIS; LETAIRIS"/>
    <s v="Peripheral swelling"/>
    <m/>
  </r>
  <r>
    <x v="3"/>
    <x v="1"/>
    <n v="67"/>
    <s v="Female"/>
    <s v="60+"/>
    <s v="No"/>
    <s v="LETAIRIS"/>
    <s v="Tooth extraction"/>
    <m/>
  </r>
  <r>
    <x v="3"/>
    <x v="1"/>
    <n v="35"/>
    <s v="Female"/>
    <s v="20-40"/>
    <s v="No"/>
    <s v="LETAIRIS"/>
    <s v="Syncope; Dizziness"/>
    <m/>
  </r>
  <r>
    <x v="3"/>
    <x v="0"/>
    <n v="50"/>
    <s v="Male"/>
    <s v="40-60"/>
    <s v="No"/>
    <s v="LETAIRIS"/>
    <s v="Fatigue; Oedema peripheral; Drug ineffective; Flushing"/>
    <m/>
  </r>
  <r>
    <x v="3"/>
    <x v="1"/>
    <n v="72"/>
    <s v="Female"/>
    <s v="60+"/>
    <s v="No"/>
    <s v="LETAIRIS; LETAIRIS"/>
    <s v="Fatigue; Asthenia"/>
    <m/>
  </r>
  <r>
    <x v="3"/>
    <x v="1"/>
    <n v="76"/>
    <s v="Male"/>
    <s v="60+"/>
    <s v="No"/>
    <s v="LETAIRIS"/>
    <s v="Unevaluable event; Swelling; Hot flush; Pruritus"/>
    <m/>
  </r>
  <r>
    <x v="3"/>
    <x v="1"/>
    <n v="81"/>
    <s v="Female"/>
    <s v="60+"/>
    <s v="No"/>
    <s v="LETAIRIS"/>
    <s v="Insomnia"/>
    <m/>
  </r>
  <r>
    <x v="3"/>
    <x v="1"/>
    <n v="60"/>
    <s v="Female"/>
    <s v="40-60"/>
    <s v="No"/>
    <s v="LETAIRIS; LETAIRIS; REMODULIN"/>
    <s v="Pain; Fatigue; Pain in extremity; Oedema peripheral"/>
    <m/>
  </r>
  <r>
    <x v="3"/>
    <x v="1"/>
    <n v="45"/>
    <s v="Female"/>
    <s v="40-60"/>
    <s v="No"/>
    <s v="TYVASO; LETAIRIS"/>
    <s v="Cough; Chest discomfort"/>
    <m/>
  </r>
  <r>
    <x v="3"/>
    <x v="1"/>
    <n v="76"/>
    <s v="Male"/>
    <s v="60+"/>
    <s v="No"/>
    <s v="LETAIRIS; LETAIRIS"/>
    <s v="Ear infection"/>
    <m/>
  </r>
  <r>
    <x v="3"/>
    <x v="0"/>
    <n v="84"/>
    <s v="Male"/>
    <s v="60+"/>
    <s v="No"/>
    <s v="LETAIRIS"/>
    <s v="Cardiac failure congestive; Fluid retention; Swelling"/>
    <m/>
  </r>
  <r>
    <x v="3"/>
    <x v="1"/>
    <n v="33"/>
    <s v="Female"/>
    <s v="20-40"/>
    <s v="No"/>
    <s v="LETAIRIS; LETAIRIS"/>
    <s v="Dyspnoea"/>
    <m/>
  </r>
  <r>
    <x v="3"/>
    <x v="1"/>
    <n v="41"/>
    <s v="Female"/>
    <s v="40-60"/>
    <s v="No"/>
    <s v="LETAIRIS; ADCIRCA"/>
    <s v="Unevaluable event"/>
    <m/>
  </r>
  <r>
    <x v="3"/>
    <x v="1"/>
    <n v="62"/>
    <s v="Male"/>
    <s v="60+"/>
    <s v="No"/>
    <s v="REVATIO; LETAIRIS; TYVASO"/>
    <s v="Unevaluable event; Nasopharyngitis; Malaise; Cough"/>
    <m/>
  </r>
  <r>
    <x v="3"/>
    <x v="1"/>
    <n v="46"/>
    <s v="Female"/>
    <s v="40-60"/>
    <s v="No"/>
    <s v="ADCIRCA; LETAIRIS; REMODULIN"/>
    <s v="Unevaluable event; Malaise"/>
    <m/>
  </r>
  <r>
    <x v="3"/>
    <x v="0"/>
    <n v="32"/>
    <s v="Female"/>
    <s v="20-40"/>
    <s v="No"/>
    <s v="CEFTRIAXONE; CLARITHROMYCIN; AMOXICILLIN+CLAVULANATE; CEFMETAZOLE"/>
    <s v="Pyelonephritis; Maternal exposure during pregnancy; Normal newborn"/>
    <m/>
  </r>
  <r>
    <x v="3"/>
    <x v="0"/>
    <n v="68"/>
    <s v="Female"/>
    <s v="60+"/>
    <s v="No"/>
    <s v="CAPTOPRIL SANDOZ; SINVASTACOR"/>
    <s v="Blood pressure fluctuation; Dyspepsia; Allergic cough; Headache; Malaise"/>
    <m/>
  </r>
  <r>
    <x v="3"/>
    <x v="0"/>
    <n v="54"/>
    <s v="Female"/>
    <s v="40-60"/>
    <s v="No"/>
    <s v="LETAIRIS"/>
    <s v="Fluid retention"/>
    <m/>
  </r>
  <r>
    <x v="3"/>
    <x v="1"/>
    <n v="69"/>
    <s v="Female"/>
    <s v="60+"/>
    <s v="No"/>
    <s v="TYVASO; OXYGEN.; LETAIRIS"/>
    <s v="Fatigue; Dyspnoea exertional"/>
    <m/>
  </r>
  <r>
    <x v="3"/>
    <x v="1"/>
    <n v="35"/>
    <s v="Female"/>
    <s v="20-40"/>
    <s v="No"/>
    <s v="LETAIRIS; LETAIRIS; TYVASO"/>
    <s v="Throat irritation; Wheezing; Dyspnoea"/>
    <m/>
  </r>
  <r>
    <x v="3"/>
    <x v="1"/>
    <n v="76"/>
    <s v="Male"/>
    <s v="60+"/>
    <s v="No"/>
    <s v="LETAIRIS; LETAIRIS; LETAIRIS"/>
    <s v="Dyspnoea"/>
    <m/>
  </r>
  <r>
    <x v="3"/>
    <x v="1"/>
    <n v="51"/>
    <s v="Female"/>
    <s v="40-60"/>
    <s v="No"/>
    <s v="LETAIRIS"/>
    <s v="Dental pulp disorder"/>
    <m/>
  </r>
  <r>
    <x v="3"/>
    <x v="1"/>
    <n v="57"/>
    <s v="Male"/>
    <s v="40-60"/>
    <s v="No"/>
    <s v="LETAIRIS; SILDENAFIL."/>
    <s v="Therapeutic response decreased"/>
    <m/>
  </r>
  <r>
    <x v="3"/>
    <x v="1"/>
    <n v="82"/>
    <s v="Female"/>
    <s v="60+"/>
    <s v="No"/>
    <s v="LETAIRIS"/>
    <s v="Cough"/>
    <m/>
  </r>
  <r>
    <x v="3"/>
    <x v="0"/>
    <n v="48"/>
    <s v="Female"/>
    <s v="40-60"/>
    <s v="No"/>
    <s v="LETAIRIS; LETAIRIS; LETAIRIS; LETAIRIS"/>
    <s v="Fluid overload"/>
    <m/>
  </r>
  <r>
    <x v="3"/>
    <x v="1"/>
    <n v="74"/>
    <s v="Male"/>
    <s v="60+"/>
    <s v="No"/>
    <s v="LETAIRIS"/>
    <s v="Trigeminal neuralgia; Pain in jaw; Facial pain"/>
    <m/>
  </r>
  <r>
    <x v="3"/>
    <x v="1"/>
    <n v="71"/>
    <s v="Male"/>
    <s v="60+"/>
    <s v="No"/>
    <s v="TYVASO; LETAIRIS"/>
    <s v="Cough"/>
    <m/>
  </r>
  <r>
    <x v="3"/>
    <x v="1"/>
    <n v="75"/>
    <s v="Female"/>
    <s v="60+"/>
    <s v="No"/>
    <s v="LETAIRIS"/>
    <s v="Peripheral swelling; Oedema peripheral"/>
    <m/>
  </r>
  <r>
    <x v="3"/>
    <x v="1"/>
    <n v="84"/>
    <s v="Female"/>
    <s v="60+"/>
    <s v="No"/>
    <s v="LETAIRIS; LETAIRIS"/>
    <s v="Nasal disorder"/>
    <m/>
  </r>
  <r>
    <x v="3"/>
    <x v="1"/>
    <n v="93"/>
    <s v="Male"/>
    <s v="60+"/>
    <s v="No"/>
    <s v="LETAIRIS; LETAIRIS"/>
    <s v="Drug ineffective; Condition aggravated; Dyspnoea"/>
    <m/>
  </r>
  <r>
    <x v="3"/>
    <x v="1"/>
    <n v="70"/>
    <s v="Female"/>
    <s v="60+"/>
    <s v="No"/>
    <s v="LETAIRIS; LETAIRIS"/>
    <s v="Swelling"/>
    <m/>
  </r>
  <r>
    <x v="3"/>
    <x v="1"/>
    <n v="71"/>
    <s v="Female"/>
    <s v="60+"/>
    <s v="No"/>
    <s v="LETAIRIS; LETAIRIS"/>
    <s v="Myalgia; Back disorder; Syncope; Intervertebral disc protrusion; Malaise; Dyspnoea"/>
    <m/>
  </r>
  <r>
    <x v="3"/>
    <x v="1"/>
    <n v="72"/>
    <s v="Female"/>
    <s v="60+"/>
    <s v="No"/>
    <s v="LETAIRIS"/>
    <s v="Dyspnoea; Feeling abnormal; Fatigue; Asthenia"/>
    <m/>
  </r>
  <r>
    <x v="3"/>
    <x v="1"/>
    <n v="68"/>
    <s v="Female"/>
    <s v="60+"/>
    <s v="No"/>
    <s v="LETAIRIS; LETAIRIS"/>
    <s v="Arthralgia; Dyspnoea; Cough"/>
    <m/>
  </r>
  <r>
    <x v="3"/>
    <x v="0"/>
    <n v="84"/>
    <s v="Female"/>
    <s v="60+"/>
    <s v="No"/>
    <s v="BISOPROLOL; TRIMETAZIDINE HYDROCHLORIDE SANDOZ; ZOVIRAX; FLODIL LP; AUGMENTIN; LOVENOX; ATARAX /CAN/; KASKADIL; PREVISCAN; NEO-MERCAZOLE; AVLOCARDYL; DOLIPRANE; TIAPRIDAL"/>
    <s v="Renal failure acute"/>
    <m/>
  </r>
  <r>
    <x v="3"/>
    <x v="1"/>
    <n v="56"/>
    <s v="Female"/>
    <s v="40-60"/>
    <s v="No"/>
    <s v="LETAIRIS; TYVASO; LETAIRIS"/>
    <s v="Cough"/>
    <m/>
  </r>
  <r>
    <x v="3"/>
    <x v="1"/>
    <n v="63"/>
    <s v="Female"/>
    <s v="60+"/>
    <s v="No"/>
    <s v="FUROSEMIDE.; LETAIRIS; GABAPENTIN.; TRAMADOL.; ALENDRONATE; BENZONATATE.; POTASSIUM CHLORIDE.; IPRATROPIUM BROMIDE.; ATENOLOL.; CHOLECALCIFEROL; FENTANYL.; ACETYLCYSTEINE.; PRAVASTATIN; LETAIRIS; SILDENAFIL.; WARFARIN"/>
    <s v="Drug ineffective; Pulmonary arterial hypertension"/>
    <m/>
  </r>
  <r>
    <x v="3"/>
    <x v="1"/>
    <n v="75"/>
    <s v="Female"/>
    <s v="60+"/>
    <s v="No"/>
    <s v="LETAIRIS"/>
    <s v="Dyspnoea exertional"/>
    <m/>
  </r>
  <r>
    <x v="3"/>
    <x v="1"/>
    <n v="66"/>
    <s v="Female"/>
    <s v="60+"/>
    <s v="No"/>
    <s v="LETAIRIS; REVATIO; TYVASO"/>
    <s v="Sinus disorder; Cough; Dyspnoea; Oedema"/>
    <m/>
  </r>
  <r>
    <x v="3"/>
    <x v="1"/>
    <n v="79"/>
    <s v="Female"/>
    <s v="60+"/>
    <s v="No"/>
    <s v="LETAIRIS; LETAIRIS"/>
    <s v="Palpitations"/>
    <m/>
  </r>
  <r>
    <x v="3"/>
    <x v="1"/>
    <n v="55"/>
    <s v="Female"/>
    <s v="40-60"/>
    <s v="No"/>
    <s v="LETAIRIS"/>
    <s v="Dyspnoea"/>
    <m/>
  </r>
  <r>
    <x v="3"/>
    <x v="1"/>
    <n v="40"/>
    <s v="Male"/>
    <s v="40-60"/>
    <s v="No"/>
    <s v="LETAIRIS; EPOPROSTENOL.; LETAIRIS; LETAIRIS; LETAIRIS; LETAIRIS; LETAIRIS; LETAIRIS; LETAIRIS; REVATIO"/>
    <s v="Arthralgia; Headache; Pain in jaw"/>
    <m/>
  </r>
  <r>
    <x v="3"/>
    <x v="1"/>
    <n v="66"/>
    <s v="Female"/>
    <s v="60+"/>
    <s v="No"/>
    <s v="LETAIRIS; REVATIO; VENTAVIS"/>
    <s v="Productive cough; Dyspnoea; Pain in jaw; Cough"/>
    <m/>
  </r>
  <r>
    <x v="3"/>
    <x v="1"/>
    <n v="39"/>
    <s v="Male"/>
    <s v="20-40"/>
    <s v="No"/>
    <s v="LETAIRIS"/>
    <s v="Polyuria; Fatigue; Weight increased"/>
    <m/>
  </r>
  <r>
    <x v="3"/>
    <x v="1"/>
    <n v="67"/>
    <s v="Female"/>
    <s v="60+"/>
    <s v="No"/>
    <s v="LETAIRIS"/>
    <s v="Pain; Depression; Asthenia"/>
    <m/>
  </r>
  <r>
    <x v="3"/>
    <x v="1"/>
    <n v="78"/>
    <s v="Female"/>
    <s v="60+"/>
    <s v="No"/>
    <s v="LETAIRIS"/>
    <s v="Vein disorder; Peripheral vascular disorder"/>
    <m/>
  </r>
  <r>
    <x v="3"/>
    <x v="1"/>
    <n v="43"/>
    <s v="Female"/>
    <s v="40-60"/>
    <s v="No"/>
    <s v="LETAIRIS"/>
    <s v="Arthralgia"/>
    <m/>
  </r>
  <r>
    <x v="3"/>
    <x v="1"/>
    <n v="72"/>
    <s v="Female"/>
    <s v="60+"/>
    <s v="No"/>
    <s v="REVATIO; LETAIRIS"/>
    <s v="Hypotension; Fluid retention"/>
    <m/>
  </r>
  <r>
    <x v="3"/>
    <x v="1"/>
    <n v="41"/>
    <s v="Female"/>
    <s v="40-60"/>
    <s v="No"/>
    <s v="LETAIRIS"/>
    <s v="Dyspnoea"/>
    <m/>
  </r>
  <r>
    <x v="3"/>
    <x v="1"/>
    <n v="78"/>
    <s v="Female"/>
    <s v="60+"/>
    <s v="No"/>
    <s v="LETAIRIS; LETAIRIS"/>
    <s v="Epistaxis; Unevaluable event"/>
    <m/>
  </r>
  <r>
    <x v="3"/>
    <x v="1"/>
    <n v="39"/>
    <s v="Male"/>
    <s v="20-40"/>
    <s v="No"/>
    <s v="LETAIRIS"/>
    <s v="Blood glucose increased"/>
    <m/>
  </r>
  <r>
    <x v="3"/>
    <x v="1"/>
    <n v="78"/>
    <s v="Female"/>
    <s v="60+"/>
    <s v="No"/>
    <s v="REVATIO; LETAIRIS"/>
    <s v="Fatigue"/>
    <m/>
  </r>
  <r>
    <x v="3"/>
    <x v="1"/>
    <n v="70"/>
    <s v="Female"/>
    <s v="60+"/>
    <s v="No"/>
    <s v="LETAIRIS"/>
    <s v="Fatigue; Headache; Nasal congestion; Dyspnoea; Peripheral swelling"/>
    <m/>
  </r>
  <r>
    <x v="3"/>
    <x v="0"/>
    <n v="80"/>
    <s v="Female"/>
    <s v="60+"/>
    <s v="No"/>
    <s v="ZOLPIDEM SANDOZ"/>
    <s v="Disorientation; Drug prescribing error; Incorrect dose administered; Medication error"/>
    <m/>
  </r>
  <r>
    <x v="3"/>
    <x v="1"/>
    <n v="64"/>
    <s v="Female"/>
    <s v="60+"/>
    <s v="No"/>
    <s v="LETAIRIS"/>
    <s v="Nasopharyngitis; Sinus congestion; Cough"/>
    <m/>
  </r>
  <r>
    <x v="3"/>
    <x v="1"/>
    <n v="58"/>
    <s v="Female"/>
    <s v="40-60"/>
    <s v="No"/>
    <s v="LETAIRIS"/>
    <s v="Dyspepsia"/>
    <m/>
  </r>
  <r>
    <x v="3"/>
    <x v="0"/>
    <n v="33"/>
    <s v="Female"/>
    <s v="20-40"/>
    <s v="No"/>
    <s v="CEFTRIAXONE; METRONIDAZOLE"/>
    <s v="Foetal death; Amniotic cavity infection; Maternal exposure during pregnancy"/>
    <m/>
  </r>
  <r>
    <x v="3"/>
    <x v="0"/>
    <n v="55"/>
    <s v="Female"/>
    <s v="40-60"/>
    <s v="No"/>
    <s v="METRONIDAZOLE (UNKNOWN)"/>
    <s v="Pharyngeal oedema"/>
    <m/>
  </r>
  <r>
    <x v="3"/>
    <x v="1"/>
    <m/>
    <s v="Female"/>
    <s v="Unknown"/>
    <s v="No"/>
    <s v="ZETIA"/>
    <s v="Hypersensitivity; Rash; Pain; Pruritus"/>
    <m/>
  </r>
  <r>
    <x v="3"/>
    <x v="1"/>
    <m/>
    <s v="Male"/>
    <s v="Unknown"/>
    <s v="No"/>
    <s v="LYRICA"/>
    <s v="Drug ineffective for unapproved indication; Pain in extremity"/>
    <m/>
  </r>
  <r>
    <x v="3"/>
    <x v="1"/>
    <n v="49"/>
    <s v="Female"/>
    <s v="40-60"/>
    <s v="No"/>
    <s v="ZITHROMAX; VIBRAMYCIN; CEFUROXIME; GENTAMICIN SULFATE; MEROPENEM; PRIMAQUINE; AUGMENTIN XR; AZTREONAM; BIAXIN; CECLOR; TIMENTIN"/>
    <s v="Drug hypersensitivity"/>
    <m/>
  </r>
  <r>
    <x v="3"/>
    <x v="1"/>
    <n v="61"/>
    <s v="Female"/>
    <s v="60+"/>
    <s v="No"/>
    <s v="LYRICA"/>
    <s v="Drug ineffective; Swelling; Joint swelling"/>
    <m/>
  </r>
  <r>
    <x v="3"/>
    <x v="1"/>
    <n v="80"/>
    <s v="Female"/>
    <s v="60+"/>
    <s v="No"/>
    <s v="NORVASC; AMLODIPINE; LORAZEPAM"/>
    <s v="Sleep disorder; Somnolence"/>
    <m/>
  </r>
  <r>
    <x v="3"/>
    <x v="1"/>
    <n v="56"/>
    <s v="Male"/>
    <s v="40-60"/>
    <s v="No"/>
    <s v="VIAGRA"/>
    <s v="Headache; Drug ineffective"/>
    <m/>
  </r>
  <r>
    <x v="3"/>
    <x v="1"/>
    <m/>
    <s v="Male"/>
    <s v="Unknown"/>
    <s v="No"/>
    <s v="VIAGRA"/>
    <s v="Erection increased; Painful erection"/>
    <m/>
  </r>
  <r>
    <x v="3"/>
    <x v="1"/>
    <m/>
    <s v="Female"/>
    <s v="Unknown"/>
    <s v="No"/>
    <s v="CHANTIX"/>
    <s v="Insomnia"/>
    <m/>
  </r>
  <r>
    <x v="3"/>
    <x v="1"/>
    <m/>
    <s v="Female"/>
    <s v="Unknown"/>
    <s v="No"/>
    <s v="PROCARDIA"/>
    <s v="Drug hypersensitivity"/>
    <m/>
  </r>
  <r>
    <x v="3"/>
    <x v="0"/>
    <n v="55"/>
    <s v="Female"/>
    <s v="40-60"/>
    <s v="No"/>
    <s v="LYRICA; LYRICA; LYRICA; LYRICA; APIDRA"/>
    <s v="Off label use; Eye haemorrhage; Blood creatinine increased; Visual acuity reduced; Ophthalmological examination abnormal; Alanine aminotransferase increased; Aspartate aminotransferase increased; Feeling abnormal; Somnolence; Drug intolerance"/>
    <m/>
  </r>
  <r>
    <x v="3"/>
    <x v="1"/>
    <m/>
    <s v="Female"/>
    <s v="Unknown"/>
    <s v="No"/>
    <s v="ESTRING"/>
    <s v="Weight increased"/>
    <m/>
  </r>
  <r>
    <x v="3"/>
    <x v="1"/>
    <m/>
    <s v="Female"/>
    <s v="Unknown"/>
    <s v="No"/>
    <s v="PREMARIN"/>
    <s v="Reaction to drug excipients"/>
    <m/>
  </r>
  <r>
    <x v="3"/>
    <x v="1"/>
    <n v="74"/>
    <s v="Female"/>
    <s v="60+"/>
    <s v="No"/>
    <s v="LETAIRIS"/>
    <s v="Decreased appetite; Fatigue; Abdominal pain"/>
    <m/>
  </r>
  <r>
    <x v="3"/>
    <x v="0"/>
    <m/>
    <s v="Male"/>
    <s v="Unknown"/>
    <s v="No"/>
    <s v="DIOVAN"/>
    <s v="Spinal column stenosis; Diabetes mellitus"/>
    <m/>
  </r>
  <r>
    <x v="3"/>
    <x v="1"/>
    <n v="73"/>
    <s v="Male"/>
    <s v="60+"/>
    <s v="No"/>
    <s v="LETAIRIS; LETAIRIS"/>
    <s v="Respiratory disorder; Dyspnoea; Cough"/>
    <m/>
  </r>
  <r>
    <x v="3"/>
    <x v="0"/>
    <m/>
    <s v="Male"/>
    <s v="Unknown"/>
    <s v="No"/>
    <s v="HUMULIN 30% REGULAR, 70% NPH"/>
    <s v="Blindness"/>
    <m/>
  </r>
  <r>
    <x v="3"/>
    <x v="1"/>
    <n v="68"/>
    <s v="Female"/>
    <s v="60+"/>
    <s v="No"/>
    <s v="JAKAFI"/>
    <s v="Abdominal pain; Headache"/>
    <m/>
  </r>
  <r>
    <x v="3"/>
    <x v="0"/>
    <m/>
    <s v="Unknown"/>
    <s v="Unknown"/>
    <s v="No"/>
    <s v="BUSULFEX; FLUDARABINE; CALCINEURIN INHIBITORS"/>
    <s v="Acute graft versus host disease; Chronic graft versus host disease; Lung disorder; Death; Infection; Mucosal inflammation; Gastrointestinal toxicity; Cardiotoxicity; Neurotoxicity; Hepatotoxicity; Nephropathy toxic; Transplant failure; Venoocclusive disease; Malignant neoplasm progression; Off label use"/>
    <m/>
  </r>
  <r>
    <x v="3"/>
    <x v="0"/>
    <m/>
    <s v="Female"/>
    <s v="Unknown"/>
    <s v="No"/>
    <s v="LETAIRIS"/>
    <s v="Infection; Central venous catheterisation"/>
    <m/>
  </r>
  <r>
    <x v="3"/>
    <x v="1"/>
    <n v="57"/>
    <s v="Female"/>
    <s v="40-60"/>
    <s v="No"/>
    <s v="LETAIRIS; LETAIRIS"/>
    <s v="Peripheral swelling"/>
    <m/>
  </r>
  <r>
    <x v="3"/>
    <x v="0"/>
    <n v="75"/>
    <s v="Male"/>
    <s v="60+"/>
    <s v="No"/>
    <s v="FORTEO"/>
    <s v="Femur fracture; Fall"/>
    <m/>
  </r>
  <r>
    <x v="3"/>
    <x v="0"/>
    <m/>
    <s v="Male"/>
    <s v="Unknown"/>
    <s v="No"/>
    <s v="CISPLATIN (UNKNOWN); VINORELBINE (UNKNOWN)"/>
    <s v="Neutropenia"/>
    <m/>
  </r>
  <r>
    <x v="3"/>
    <x v="0"/>
    <n v="29"/>
    <s v="Male"/>
    <s v="20-40"/>
    <s v="No"/>
    <s v="CINRYZE (C1 ESTERASE INHIBITOR (HUMAN)); CINRYZE (C1 ESTERASE INHIBITOR (HUMAN)); BERINERT; FIRAZYR"/>
    <s v="Pain in extremity; Hereditary angioedema; Anxiety; Panic attack; Depression"/>
    <m/>
  </r>
  <r>
    <x v="3"/>
    <x v="1"/>
    <n v="40"/>
    <s v="Female"/>
    <s v="40-60"/>
    <s v="No"/>
    <s v="MIRENA"/>
    <s v="Vaginal haemorrhage; Amenorrhoea; Abdominal pain lower"/>
    <m/>
  </r>
  <r>
    <x v="3"/>
    <x v="0"/>
    <m/>
    <s v="Male"/>
    <s v="Unknown"/>
    <s v="No"/>
    <s v="LETAIRIS; ADCIRCA; REMODULIN"/>
    <s v="Cardiac failure congestive"/>
    <m/>
  </r>
  <r>
    <x v="3"/>
    <x v="1"/>
    <n v="4"/>
    <s v="Male"/>
    <s v="0-20"/>
    <s v="No"/>
    <s v="LETAIRIS; LETAIRIS"/>
    <s v="Hiccups"/>
    <m/>
  </r>
  <r>
    <x v="3"/>
    <x v="0"/>
    <m/>
    <s v="Female"/>
    <s v="Unknown"/>
    <s v="No"/>
    <s v="JAKAFI"/>
    <s v="Haemoglobin decreased"/>
    <m/>
  </r>
  <r>
    <x v="3"/>
    <x v="0"/>
    <n v="83"/>
    <s v="Male"/>
    <s v="60+"/>
    <s v="No"/>
    <s v="SODIUM VALPROATE (UNKNOWN)"/>
    <s v="Hepatocellular injury"/>
    <m/>
  </r>
  <r>
    <x v="3"/>
    <x v="0"/>
    <n v="25"/>
    <s v="Female"/>
    <s v="20-40"/>
    <s v="No"/>
    <s v="VICODIN; MIRENA; FLAGYL"/>
    <s v="Adnexa uteri pain; Drug ineffective; Pregnancy with contraceptive device; Embedded device; Ovarian cyst; Injury; Dyspareunia; Pain"/>
    <m/>
  </r>
  <r>
    <x v="3"/>
    <x v="1"/>
    <m/>
    <s v="Female"/>
    <s v="Unknown"/>
    <s v="No"/>
    <s v="JAKAFI"/>
    <s v="Skin lesion; Migraine"/>
    <m/>
  </r>
  <r>
    <x v="3"/>
    <x v="1"/>
    <m/>
    <s v="Male"/>
    <s v="Unknown"/>
    <s v="No"/>
    <s v="JAKAFI"/>
    <s v="Endodontic procedure"/>
    <m/>
  </r>
  <r>
    <x v="3"/>
    <x v="1"/>
    <n v="57"/>
    <s v="Male"/>
    <s v="40-60"/>
    <s v="No"/>
    <s v="LETAIRIS"/>
    <s v="Asthenia"/>
    <m/>
  </r>
  <r>
    <x v="3"/>
    <x v="1"/>
    <n v="73"/>
    <s v="Female"/>
    <s v="60+"/>
    <s v="No"/>
    <s v="ADCIRCA; LETAIRIS; LETAIRIS"/>
    <s v="Dyspnoea"/>
    <m/>
  </r>
  <r>
    <x v="3"/>
    <x v="0"/>
    <n v="29"/>
    <s v="Female"/>
    <s v="20-40"/>
    <s v="No"/>
    <s v="MIRENA; PRENATAL VITAMINS; FLEXERIL"/>
    <s v="Uterine perforation; Post procedural discomfort; Pain; Device dislocation; Pregnancy with contraceptive device; Drug ineffective; Device difficult to use; Uterine haemorrhage; Injury; Depression; Anxiety; Stress; Device issue"/>
    <m/>
  </r>
  <r>
    <x v="3"/>
    <x v="1"/>
    <n v="71"/>
    <s v="Female"/>
    <s v="60+"/>
    <s v="No"/>
    <s v="JAKAFI; JAKAFI; COZAAR/HCTZ; LAMICTAL; RANITIDINE; KLONOPIN; LOVENOX"/>
    <s v="Dry mouth; Dry eye; Lip dry; Dry throat; Insomnia; Depressed mood; Odynophagia; Crying; Feeling abnormal; Oesophageal pain; Oropharyngeal pain; Nausea; Abdominal distension; Contusion; Blood count abnormal"/>
    <m/>
  </r>
  <r>
    <x v="3"/>
    <x v="1"/>
    <n v="45"/>
    <s v="Male"/>
    <s v="40-60"/>
    <s v="No"/>
    <s v="JAKAFI"/>
    <s v="Hepatic enzyme increased"/>
    <m/>
  </r>
  <r>
    <x v="3"/>
    <x v="1"/>
    <n v="62"/>
    <s v="Female"/>
    <s v="60+"/>
    <s v="No"/>
    <s v="LETAIRIS; LETAIRIS"/>
    <s v="Headache"/>
    <m/>
  </r>
  <r>
    <x v="3"/>
    <x v="1"/>
    <m/>
    <s v="Female"/>
    <s v="Unknown"/>
    <s v="No"/>
    <s v="LETAIRIS"/>
    <s v="Oedema peripheral"/>
    <m/>
  </r>
  <r>
    <x v="3"/>
    <x v="0"/>
    <n v="24"/>
    <s v="Male"/>
    <s v="20-40"/>
    <s v="No"/>
    <s v="FANAPT; COGENTIN; COGENTIN; BUSPIRONE"/>
    <s v="Oedema peripheral; Gait disturbance"/>
    <m/>
  </r>
  <r>
    <x v="3"/>
    <x v="0"/>
    <n v="69"/>
    <s v="Male"/>
    <s v="60+"/>
    <s v="No"/>
    <s v="REVLIMID; REVLIMID; REVLIMID; REVLIMID"/>
    <s v="Plasma cell myeloma; Respiratory disorder; Arrhythmia"/>
    <m/>
  </r>
  <r>
    <x v="3"/>
    <x v="0"/>
    <n v="59"/>
    <s v="Male"/>
    <s v="40-60"/>
    <s v="No"/>
    <s v="HUMIRA; AMLODIPINE"/>
    <s v="Chest pain; Oedema peripheral; Gastrooesophageal reflux disease"/>
    <m/>
  </r>
  <r>
    <x v="3"/>
    <x v="1"/>
    <n v="45"/>
    <s v="Female"/>
    <s v="40-60"/>
    <s v="No"/>
    <s v="LETAIRIS"/>
    <s v="Throat irritation; Dysphonia"/>
    <m/>
  </r>
  <r>
    <x v="3"/>
    <x v="1"/>
    <m/>
    <s v="Female"/>
    <s v="Unknown"/>
    <s v="No"/>
    <s v="JAKAFI"/>
    <s v="Gout"/>
    <m/>
  </r>
  <r>
    <x v="3"/>
    <x v="1"/>
    <n v="11"/>
    <s v="Male"/>
    <s v="0-20"/>
    <s v="No"/>
    <s v="DEPAKOTE; DEPAKOTE; DEPAKOTE"/>
    <s v="Feeling abnormal; Suicidal ideation; Fatigue; Feeling cold; Chills; Decreased appetite"/>
    <m/>
  </r>
  <r>
    <x v="3"/>
    <x v="1"/>
    <n v="49"/>
    <s v="Male"/>
    <s v="40-60"/>
    <s v="No"/>
    <s v="JAKAFI"/>
    <s v="Pollakiuria"/>
    <m/>
  </r>
  <r>
    <x v="3"/>
    <x v="1"/>
    <n v="32"/>
    <s v="Female"/>
    <s v="20-40"/>
    <s v="No"/>
    <s v="TYVASO; LETAIRIS; LETAIRIS; LETAIRIS"/>
    <s v="Palpitations; Fatigue"/>
    <m/>
  </r>
  <r>
    <x v="3"/>
    <x v="0"/>
    <n v="71"/>
    <s v="Male"/>
    <s v="60+"/>
    <s v="No"/>
    <s v="JAKAFI; LISINOPRIL; JANUVIA; GLYBURIDE; VITAMIN D                          /00107901/"/>
    <s v="Pulmonary embolism; Anaemia; Haemoglobin decreased"/>
    <m/>
  </r>
  <r>
    <x v="3"/>
    <x v="0"/>
    <m/>
    <s v="Male"/>
    <s v="Unknown"/>
    <s v="No"/>
    <s v="HUMIRA"/>
    <s v="Oesophageal perforation; Gastric haemorrhage; Hepatic failure"/>
    <m/>
  </r>
  <r>
    <x v="3"/>
    <x v="1"/>
    <m/>
    <s v="Female"/>
    <s v="Unknown"/>
    <s v="No"/>
    <s v="JAKAFI"/>
    <s v="Generalised oedema; Diarrhoea"/>
    <m/>
  </r>
  <r>
    <x v="3"/>
    <x v="0"/>
    <n v="73"/>
    <s v="Female"/>
    <s v="60+"/>
    <s v="No"/>
    <s v="ACLASTA"/>
    <s v="Nerve compression; Mobility decreased; Abasia"/>
    <m/>
  </r>
  <r>
    <x v="3"/>
    <x v="1"/>
    <n v="82"/>
    <s v="Female"/>
    <s v="60+"/>
    <s v="No"/>
    <s v="LETAIRIS"/>
    <s v="Somnolence"/>
    <m/>
  </r>
  <r>
    <x v="3"/>
    <x v="1"/>
    <m/>
    <s v="Male"/>
    <s v="Unknown"/>
    <s v="No"/>
    <s v="DEPAKOTE; DEPAKOTE"/>
    <s v="Balance disorder; Drug level increased"/>
    <m/>
  </r>
  <r>
    <x v="3"/>
    <x v="0"/>
    <n v="84"/>
    <s v="Male"/>
    <s v="60+"/>
    <s v="No"/>
    <s v="LUPRON DEPOT"/>
    <s v="Death"/>
    <m/>
  </r>
  <r>
    <x v="3"/>
    <x v="1"/>
    <n v="79"/>
    <s v="Female"/>
    <s v="60+"/>
    <s v="No"/>
    <s v="JAKAFI; JAKAFI; JAKAFI; REVLIMID; NORVASC"/>
    <s v="White blood cell count increased; Gout; Fatigue; Red blood cell count decreased; Muscle spasms; Pruritus; White blood cell count decreased; Haemoglobin decreased; Peripheral swelling; Anaemia; Blood triglycerides decreased; Oedema peripheral; Blood cholesterol decreased; Blood count abnormal"/>
    <m/>
  </r>
  <r>
    <x v="3"/>
    <x v="1"/>
    <n v="16"/>
    <s v="Female"/>
    <s v="0-20"/>
    <s v="No"/>
    <s v="LETAIRIS; LETAIRIS; LETAIRIS; LETAIRIS"/>
    <s v="Insomnia"/>
    <m/>
  </r>
  <r>
    <x v="3"/>
    <x v="1"/>
    <m/>
    <s v="Female"/>
    <s v="Unknown"/>
    <s v="No"/>
    <s v="DEPAKOTE; HUMIRA; XANAX; ZOFRAN; PRILOSEC; WELLBUTRIN; CELEXA; FOSAMAX; OXYGEN"/>
    <s v="Urticaria; Somnolence"/>
    <m/>
  </r>
  <r>
    <x v="3"/>
    <x v="0"/>
    <n v="62"/>
    <s v="Female"/>
    <s v="60+"/>
    <s v="No"/>
    <s v="ACLASTA; ACLASTA"/>
    <s v="Nasopharyngitis; Malaise; Pyrexia; Nasal congestion; Headache; Diarrhoea; Nausea"/>
    <m/>
  </r>
  <r>
    <x v="3"/>
    <x v="1"/>
    <n v="73"/>
    <s v="Female"/>
    <s v="60+"/>
    <s v="No"/>
    <s v="JAKAFI; ARANESP"/>
    <s v="Fatigue; Dyspnoea; White blood cell count abnormal; Drug ineffective"/>
    <m/>
  </r>
  <r>
    <x v="3"/>
    <x v="0"/>
    <m/>
    <s v="Female"/>
    <s v="Unknown"/>
    <s v="No"/>
    <s v="HUMIRA"/>
    <s v="Breast cancer; Erythema"/>
    <m/>
  </r>
  <r>
    <x v="3"/>
    <x v="1"/>
    <m/>
    <s v="Unknown"/>
    <s v="Unknown"/>
    <s v="No"/>
    <s v="DEPAKOTE; LITHIUM"/>
    <s v="Fear; Drug ineffective"/>
    <m/>
  </r>
  <r>
    <x v="3"/>
    <x v="1"/>
    <n v="64"/>
    <s v="Male"/>
    <s v="60+"/>
    <s v="No"/>
    <s v="LETAIRIS; LETAIRIS"/>
    <s v="Fluid retention"/>
    <m/>
  </r>
  <r>
    <x v="3"/>
    <x v="0"/>
    <n v="38"/>
    <s v="Male"/>
    <s v="20-40"/>
    <s v="No"/>
    <s v="BACLOFEN.; GILENYA; INTERFERON BETA-1A"/>
    <s v="Monocyte count decreased; Gamma-glutamyltransferase increased; B-lymphocyte count decreased; Skin lesion; Mean platelet volume decreased; Kaposi^s sarcoma; White blood cell count decreased; Lymphocyte count decreased; Neutrophil count decreased; T-lymphocyte count decreased"/>
    <m/>
  </r>
  <r>
    <x v="3"/>
    <x v="0"/>
    <n v="65"/>
    <s v="Female"/>
    <s v="60+"/>
    <s v="No"/>
    <s v="TIENAM 500MG/500MG, POUDRE POUR PERFUSION; VANCOMYCIN MYLAN"/>
    <s v="Linear IgA disease"/>
    <m/>
  </r>
  <r>
    <x v="3"/>
    <x v="0"/>
    <n v="60"/>
    <s v="Female"/>
    <s v="40-60"/>
    <s v="No"/>
    <s v="GILENYA"/>
    <s v="Rheumatoid arthritis; Arthralgia; Rheumatoid factor increased; Neck pain; Back pain; Musculoskeletal pain"/>
    <m/>
  </r>
  <r>
    <x v="3"/>
    <x v="1"/>
    <m/>
    <s v="Male"/>
    <s v="Unknown"/>
    <s v="No"/>
    <s v="JAKAFI"/>
    <s v="Oedema peripheral; Weight increased"/>
    <m/>
  </r>
  <r>
    <x v="3"/>
    <x v="1"/>
    <m/>
    <s v="Male"/>
    <s v="Unknown"/>
    <s v="No"/>
    <s v="DEPAKOTE"/>
    <s v="Foetal exposure during pregnancy; Cardiac murmur; Postmature baby"/>
    <m/>
  </r>
  <r>
    <x v="3"/>
    <x v="1"/>
    <n v="57"/>
    <s v="Male"/>
    <s v="40-60"/>
    <s v="No"/>
    <s v="REMODULIN; LETAIRIS"/>
    <s v="Pain in extremity; Diarrhoea"/>
    <m/>
  </r>
  <r>
    <x v="3"/>
    <x v="1"/>
    <n v="54"/>
    <s v="Female"/>
    <s v="40-60"/>
    <s v="No"/>
    <s v="JAKAFI"/>
    <s v="Staphylococcal infection"/>
    <m/>
  </r>
  <r>
    <x v="3"/>
    <x v="1"/>
    <m/>
    <s v="Female"/>
    <s v="Unknown"/>
    <s v="No"/>
    <s v="CLARITIN CHEWABLE TABLETS"/>
    <s v="Overdose"/>
    <m/>
  </r>
  <r>
    <x v="3"/>
    <x v="1"/>
    <m/>
    <s v="Unknown"/>
    <s v="Unknown"/>
    <s v="No"/>
    <s v="DEPAKOTE; LATUDA"/>
    <s v="Bipolar disorder"/>
    <m/>
  </r>
  <r>
    <x v="3"/>
    <x v="0"/>
    <n v="73"/>
    <s v="Female"/>
    <s v="60+"/>
    <s v="No"/>
    <s v="SANDOSTATIN LAR DEPOT; SANDOSTATIN"/>
    <s v="Asthenia; Palpitations; Thirst; Gait disturbance; Death; Influenza; Weight decreased; Nasopharyngitis; Fall; Confusional state"/>
    <m/>
  </r>
  <r>
    <x v="3"/>
    <x v="1"/>
    <n v="44"/>
    <s v="Female"/>
    <s v="40-60"/>
    <s v="No"/>
    <s v="LETAIRIS; TYVASO"/>
    <s v="Headache; Abdominal pain; Insomnia"/>
    <m/>
  </r>
  <r>
    <x v="3"/>
    <x v="1"/>
    <m/>
    <s v="Male"/>
    <s v="Unknown"/>
    <s v="No"/>
    <s v="JAKAFI; GLIMEPIRIDE; ZOCOR; LISINOPRIL; TAMSULOSIN"/>
    <s v="Fatigue; Insomnia"/>
    <m/>
  </r>
  <r>
    <x v="3"/>
    <x v="0"/>
    <n v="84"/>
    <s v="Female"/>
    <s v="60+"/>
    <s v="No"/>
    <s v="COUMADIN TABS 2 MG; CALCIPARINE; AMLODIPINE BESYLATE; BISOPROLOL; LASILIX"/>
    <s v="Subcutaneous haematoma; Hypotension; Anaemia; Renal failure chronic"/>
    <m/>
  </r>
  <r>
    <x v="3"/>
    <x v="1"/>
    <n v="48"/>
    <s v="Female"/>
    <s v="40-60"/>
    <s v="No"/>
    <s v="JAKAFI; JAKAFI; VITAMIN D3"/>
    <s v="Platelet count increased"/>
    <m/>
  </r>
  <r>
    <x v="3"/>
    <x v="1"/>
    <n v="4"/>
    <s v="Female"/>
    <s v="0-20"/>
    <s v="No"/>
    <s v="CLARITIN CHEWABLE TABLETS"/>
    <s v="Overdose"/>
    <m/>
  </r>
  <r>
    <x v="3"/>
    <x v="1"/>
    <n v="63"/>
    <s v="Female"/>
    <s v="60+"/>
    <s v="No"/>
    <s v="DEPAKOTE"/>
    <s v="Dysgeusia; Dry mouth; Lip dry"/>
    <m/>
  </r>
  <r>
    <x v="3"/>
    <x v="0"/>
    <n v="48"/>
    <s v="Male"/>
    <s v="40-60"/>
    <s v="No"/>
    <s v="SANDOSTATIN LAR"/>
    <s v="Death"/>
    <m/>
  </r>
  <r>
    <x v="3"/>
    <x v="1"/>
    <n v="61"/>
    <s v="Female"/>
    <s v="60+"/>
    <s v="No"/>
    <s v="LETAIRIS"/>
    <s v="Oedema peripheral"/>
    <m/>
  </r>
  <r>
    <x v="3"/>
    <x v="1"/>
    <n v="62"/>
    <s v="Female"/>
    <s v="60+"/>
    <s v="No"/>
    <s v="JAKAFI; JAKAFI"/>
    <s v="Ear haemorrhage; Ear infection"/>
    <m/>
  </r>
  <r>
    <x v="3"/>
    <x v="0"/>
    <n v="62"/>
    <s v="Female"/>
    <s v="60+"/>
    <s v="No"/>
    <s v="ABATACEPT SUBQ INJECTION 125MG/ML"/>
    <s v="Sepsis"/>
    <m/>
  </r>
  <r>
    <x v="3"/>
    <x v="1"/>
    <m/>
    <s v="Female"/>
    <s v="Unknown"/>
    <s v="No"/>
    <s v="OXYTROL FOR WOMEN"/>
    <s v="Drug ineffective"/>
    <m/>
  </r>
  <r>
    <x v="3"/>
    <x v="1"/>
    <m/>
    <s v="Female"/>
    <s v="Unknown"/>
    <s v="No"/>
    <s v="DEPAKOTE; KEPPRA; KLONOPIN; ELOQUIS; RAMIPRIL; AMIODARONE; CALCIUM"/>
    <s v="Tremor; Tremor; Atrial fibrillation; Tremor; Tremor"/>
    <m/>
  </r>
  <r>
    <x v="3"/>
    <x v="0"/>
    <n v="3"/>
    <s v="Male"/>
    <s v="0-20"/>
    <s v="No"/>
    <s v="SABRIL (FOR ORAL SOLUTION)"/>
    <s v="Tonsillectomy"/>
    <m/>
  </r>
  <r>
    <x v="3"/>
    <x v="0"/>
    <n v="38"/>
    <s v="Male"/>
    <s v="20-40"/>
    <s v="No"/>
    <s v="GILENYA"/>
    <s v="Completed suicide; Suicidal behaviour"/>
    <m/>
  </r>
  <r>
    <x v="3"/>
    <x v="1"/>
    <n v="66"/>
    <s v="Female"/>
    <s v="60+"/>
    <s v="No"/>
    <s v="LETAIRIS"/>
    <s v="Loss of consciousness"/>
    <m/>
  </r>
  <r>
    <x v="3"/>
    <x v="1"/>
    <n v="62"/>
    <s v="Female"/>
    <s v="60+"/>
    <s v="No"/>
    <s v="JAKAFI"/>
    <s v="Sneezing; Nasal congestion"/>
    <m/>
  </r>
  <r>
    <x v="3"/>
    <x v="0"/>
    <m/>
    <s v="Unknown"/>
    <s v="Unknown"/>
    <s v="No"/>
    <s v="JAKAFI; METOPROLOL.; LORAZEPAM.; MIRTAZAPINE.; JAKAFI; JAKAFI; EXJADE; NORVASC"/>
    <s v="Blood count abnormal; Haemoglobin decreased"/>
    <m/>
  </r>
  <r>
    <x v="3"/>
    <x v="1"/>
    <n v="58"/>
    <s v="Male"/>
    <s v="40-60"/>
    <s v="No"/>
    <s v="LISINOPRIL HCTZ; SEROQUEL XR; SEROQUEL XR; SEROQUEL XR; SEROQUEL XR; SEROQUEL XR; SEROQUEL XR; SEROQUEL XR; SEROQUEL XR; SEROQUEL XR; SEROQUEL XR; SEROQUEL XR; SEROQUEL XR; SEROQUEL XR; SEROQUEL XR; ASPIRIN; MULTIVITAMIN; FISH OIL; GARLIC; METOPROLOL TARTRATE"/>
    <s v="Hypertension; Dehydration; Night sweats; Panic attack; Hyperlipidaemia; Insomnia; Cold sweat; Bipolar disorder; Hyperhidrosis; Dysgeusia; Nausea"/>
    <m/>
  </r>
  <r>
    <x v="3"/>
    <x v="1"/>
    <m/>
    <s v="Male"/>
    <s v="Unknown"/>
    <s v="No"/>
    <s v="DEPAKOTE; DEPAKOTE"/>
    <s v="Balance disorder; Drug level increased"/>
    <m/>
  </r>
  <r>
    <x v="3"/>
    <x v="1"/>
    <m/>
    <s v="Female"/>
    <s v="Unknown"/>
    <s v="No"/>
    <s v="ACLASTA/ZOLEDRONATE; DIDROCAL; EVISTA; FORTEO; MIACALCIN; VITAMIN D; CALCIUM; BISPHOSPHONATES; HORMONES NOS"/>
    <s v="Bone density decreased"/>
    <m/>
  </r>
  <r>
    <x v="3"/>
    <x v="1"/>
    <n v="9"/>
    <s v="Male"/>
    <s v="0-20"/>
    <s v="No"/>
    <s v="CLARITIN CHEWABLE TABLETS"/>
    <s v="Overdose"/>
    <m/>
  </r>
  <r>
    <x v="3"/>
    <x v="0"/>
    <n v="58"/>
    <s v="Female"/>
    <s v="40-60"/>
    <s v="No"/>
    <s v="NEULASTA"/>
    <s v="Surgery"/>
    <m/>
  </r>
  <r>
    <x v="3"/>
    <x v="1"/>
    <m/>
    <s v="Female"/>
    <s v="Unknown"/>
    <s v="No"/>
    <s v="DEPAKOTE"/>
    <s v="Platelet count decreased"/>
    <m/>
  </r>
  <r>
    <x v="3"/>
    <x v="1"/>
    <m/>
    <s v="Female"/>
    <s v="Unknown"/>
    <s v="No"/>
    <s v="JAKAFI; AMILORIDE"/>
    <s v="Deep vein thrombosis; Splenomegaly"/>
    <m/>
  </r>
  <r>
    <x v="3"/>
    <x v="0"/>
    <n v="63"/>
    <s v="Female"/>
    <s v="60+"/>
    <s v="No"/>
    <s v="REBIF; ZOLOFT                             /01011401/; COMPAZINE                          /00013302/; OXYCODONE; HYDROCODONE; ABILIFY"/>
    <s v="Loss of consciousness; Fall; Gait disturbance; Convulsion; Influenza; Speech disorder; Malaise"/>
    <m/>
  </r>
  <r>
    <x v="3"/>
    <x v="1"/>
    <n v="2"/>
    <s v="Female"/>
    <s v="0-20"/>
    <s v="No"/>
    <s v="CLARITIN CHEWABLE TABLETS"/>
    <s v="Overdose"/>
    <m/>
  </r>
  <r>
    <x v="3"/>
    <x v="0"/>
    <n v="47"/>
    <s v="Female"/>
    <s v="40-60"/>
    <s v="No"/>
    <s v="GILENYA"/>
    <s v="Atrioventricular block first degree; Angina pectoris"/>
    <m/>
  </r>
  <r>
    <x v="3"/>
    <x v="1"/>
    <m/>
    <s v="Female"/>
    <s v="Unknown"/>
    <s v="No"/>
    <s v="ONFI; TEGRETOL; DEPAKOTE"/>
    <s v="Adverse event"/>
    <m/>
  </r>
  <r>
    <x v="3"/>
    <x v="1"/>
    <m/>
    <s v="Unknown"/>
    <s v="Unknown"/>
    <s v="No"/>
    <s v="DEPAKOTE"/>
    <s v="Drug ineffective"/>
    <m/>
  </r>
  <r>
    <x v="3"/>
    <x v="0"/>
    <n v="48"/>
    <s v="Female"/>
    <s v="40-60"/>
    <s v="No"/>
    <s v="AUBAGIO"/>
    <s v="Muscle spasms; Condition aggravated; Pain; Hypoaesthesia; Abdominal distension; Insomnia; Fatigue; Nausea; Alopecia"/>
    <m/>
  </r>
  <r>
    <x v="3"/>
    <x v="0"/>
    <m/>
    <s v="Male"/>
    <s v="Unknown"/>
    <s v="No"/>
    <s v="JAKAFI; SIMVASTATIN-1A PHARMA; DOXAZOSIN; HYDROCHLOROTHIAZIDE; ENALAPRIL; CARVEDILOL; ASPIRIN"/>
    <s v="Transfusion"/>
    <m/>
  </r>
  <r>
    <x v="3"/>
    <x v="1"/>
    <n v="92"/>
    <s v="Female"/>
    <s v="60+"/>
    <s v="No"/>
    <s v="SPIRIVA"/>
    <s v="Musculoskeletal chest pain; Cough; Fall; Drug administration error"/>
    <m/>
  </r>
  <r>
    <x v="3"/>
    <x v="1"/>
    <n v="71"/>
    <s v="Male"/>
    <s v="60+"/>
    <s v="No"/>
    <s v="LETAIRIS"/>
    <s v="Heart rate increased; Ocular hyperaemia; Flushing"/>
    <m/>
  </r>
  <r>
    <x v="3"/>
    <x v="0"/>
    <n v="40"/>
    <s v="Male"/>
    <s v="40-60"/>
    <s v="No"/>
    <s v="DEPAKOTE; TOPAMAX"/>
    <s v="Convulsion"/>
    <m/>
  </r>
  <r>
    <x v="3"/>
    <x v="0"/>
    <m/>
    <s v="Male"/>
    <s v="Unknown"/>
    <s v="No"/>
    <s v="GLIVEC"/>
    <s v="Death"/>
    <m/>
  </r>
  <r>
    <x v="3"/>
    <x v="1"/>
    <m/>
    <s v="Female"/>
    <s v="Unknown"/>
    <s v="No"/>
    <s v="JAKAFI; JAKAFI; HYDROXYUREA"/>
    <s v="Increased appetite; Inappropriate schedule of drug administration; Alopecia; Abdominal distension; Headache; Weight increased"/>
    <m/>
  </r>
  <r>
    <x v="3"/>
    <x v="1"/>
    <n v="49"/>
    <s v="Male"/>
    <s v="40-60"/>
    <s v="No"/>
    <s v="SPIRIVA; SPIRIVA"/>
    <s v="Incorrect route of drug administration; Off label use"/>
    <m/>
  </r>
  <r>
    <x v="3"/>
    <x v="1"/>
    <n v="7"/>
    <s v="Female"/>
    <s v="0-20"/>
    <s v="No"/>
    <s v="CLARITIN CHEWABLE TABLETS; CLARITIN CHEWABLE TABLETS; CLARITIN CHEWABLE TABLETS"/>
    <s v="Overdose"/>
    <m/>
  </r>
  <r>
    <x v="3"/>
    <x v="1"/>
    <m/>
    <s v="Female"/>
    <s v="Unknown"/>
    <s v="No"/>
    <s v="DEPAKOTE"/>
    <s v="Hypersensitivity; Hallucination; Tardive dyskinesia"/>
    <m/>
  </r>
  <r>
    <x v="3"/>
    <x v="1"/>
    <m/>
    <s v="Male"/>
    <s v="Unknown"/>
    <s v="No"/>
    <s v="JAKAFI"/>
    <s v="Pruritus"/>
    <m/>
  </r>
  <r>
    <x v="3"/>
    <x v="0"/>
    <n v="57"/>
    <s v="Male"/>
    <s v="40-60"/>
    <s v="No"/>
    <s v="CITALOPRAM; DEPAKOTE; PREDNISOLONE; PREDNISOLONE"/>
    <s v="Mental disorder; Panic attack; Depression; Anxiety; Condition aggravated; Off label use"/>
    <m/>
  </r>
  <r>
    <x v="3"/>
    <x v="1"/>
    <m/>
    <s v="Unknown"/>
    <s v="Unknown"/>
    <s v="No"/>
    <s v="DEPAKOTE"/>
    <s v="Pruritus; Erythema"/>
    <m/>
  </r>
  <r>
    <x v="3"/>
    <x v="1"/>
    <n v="3"/>
    <s v="Female"/>
    <s v="0-20"/>
    <s v="No"/>
    <s v="CLARITIN CHEWABLE TABLETS"/>
    <s v="Overdose"/>
    <m/>
  </r>
  <r>
    <x v="3"/>
    <x v="1"/>
    <n v="81"/>
    <s v="Female"/>
    <s v="60+"/>
    <s v="No"/>
    <s v="JAKAFI; JAKAFI; FLOVENT; LORAZEPAM; LEVOTHYROXINE; METHADONE; OMEPRAZOLE; PREDNISONE; SUCRALFATE"/>
    <s v="Adverse drug reaction; Thrombocytopenia"/>
    <m/>
  </r>
  <r>
    <x v="3"/>
    <x v="0"/>
    <n v="23"/>
    <s v="Male"/>
    <s v="20-40"/>
    <s v="No"/>
    <s v="VOVERAN; VOVERAN; OMEPRAZOLE; PENCILLIN"/>
    <s v="Acute respiratory distress syndrome; Multi-organ failure; General physical health deterioration"/>
    <m/>
  </r>
  <r>
    <x v="3"/>
    <x v="1"/>
    <m/>
    <s v="Male"/>
    <s v="Unknown"/>
    <s v="No"/>
    <s v="DEPAKOTE"/>
    <s v="Feeling abnormal"/>
    <m/>
  </r>
  <r>
    <x v="3"/>
    <x v="1"/>
    <n v="35"/>
    <s v="Female"/>
    <s v="20-40"/>
    <s v="No"/>
    <s v="LETAIRIS; REMODULIN"/>
    <s v="Blister; Diarrhoea; Nausea; Fatigue; Pain; Catheter site inflammation; Erythema; Malaise; Dizziness"/>
    <m/>
  </r>
  <r>
    <x v="3"/>
    <x v="0"/>
    <m/>
    <s v="Female"/>
    <s v="Unknown"/>
    <s v="No"/>
    <s v="GLEEVEC"/>
    <s v="Death; Pleural effusion; Blister; Hypothyroidism; Blood potassium decreased; Anaemia; Nausea; Vomiting; Constipation; Blood pressure increased; Fluid retention; Pollakiuria; Local swelling; Joint swelling; Swelling"/>
    <m/>
  </r>
  <r>
    <x v="3"/>
    <x v="0"/>
    <m/>
    <s v="Male"/>
    <s v="Unknown"/>
    <s v="No"/>
    <s v="DEPAKOTE; DEPAKOTE; NEURONTIN; NEURONTIN; GABAPENTIN; GABAPENTIN; ABILIFY; RISPERDAL; PERAZINE"/>
    <s v="Grand mal convulsion; Malaise; Abdominal pain upper"/>
    <m/>
  </r>
  <r>
    <x v="3"/>
    <x v="1"/>
    <n v="3"/>
    <s v="Male"/>
    <s v="0-20"/>
    <s v="No"/>
    <s v="CLARITIN CHEWABLE TABLETS; CLARITIN CHEWABLE TABLETS"/>
    <s v="Overdose"/>
    <m/>
  </r>
  <r>
    <x v="3"/>
    <x v="1"/>
    <n v="10"/>
    <s v="Female"/>
    <s v="0-20"/>
    <s v="No"/>
    <s v="CLARITIN CHEWABLE TABLETS; CLARITIN REDITABS"/>
    <s v="Overdose"/>
    <m/>
  </r>
  <r>
    <x v="3"/>
    <x v="0"/>
    <n v="69"/>
    <s v="Male"/>
    <s v="60+"/>
    <s v="No"/>
    <s v="AMIODARONE HCL; PREDNISOLONE."/>
    <s v="Hyperthyroidism; Diabetes mellitus"/>
    <m/>
  </r>
  <r>
    <x v="3"/>
    <x v="0"/>
    <n v="82"/>
    <s v="Female"/>
    <s v="60+"/>
    <s v="No"/>
    <s v="JAKAFI"/>
    <s v="Haemoglobin decreased; Pyrexia; Headache"/>
    <m/>
  </r>
  <r>
    <x v="3"/>
    <x v="1"/>
    <m/>
    <s v="Unknown"/>
    <s v="Unknown"/>
    <s v="No"/>
    <s v="NEXPLANON"/>
    <s v="Device difficult to use; No adverse event; Product quality issue"/>
    <m/>
  </r>
  <r>
    <x v="3"/>
    <x v="1"/>
    <m/>
    <s v="Female"/>
    <s v="Unknown"/>
    <s v="No"/>
    <s v="DEPAKOTE"/>
    <s v="Alopecia"/>
    <m/>
  </r>
  <r>
    <x v="3"/>
    <x v="0"/>
    <m/>
    <s v="Female"/>
    <s v="Unknown"/>
    <s v="No"/>
    <s v="SOLUMEDROL; GILENYA; METHOTREXATE; BETASERON; COPAXONE"/>
    <s v="Malnutrition; Multiple sclerosis; Loss of consciousness; Weight decreased"/>
    <m/>
  </r>
  <r>
    <x v="3"/>
    <x v="0"/>
    <n v="78"/>
    <s v="Male"/>
    <s v="60+"/>
    <s v="No"/>
    <s v="SELARA; SELARA; LEUPRORELIN"/>
    <s v="Fibroadenoma of breast; Off label use"/>
    <m/>
  </r>
  <r>
    <x v="3"/>
    <x v="0"/>
    <m/>
    <s v="Unknown"/>
    <s v="Unknown"/>
    <s v="No"/>
    <s v="FORANE (ISOFLURANE, USP); SUCCINYLCHOLINE"/>
    <s v="Hyperthermia malignant"/>
    <m/>
  </r>
  <r>
    <x v="3"/>
    <x v="1"/>
    <n v="57"/>
    <s v="Male"/>
    <s v="40-60"/>
    <s v="No"/>
    <s v="DEPAKOTE"/>
    <s v="Liver function test abnormal"/>
    <m/>
  </r>
  <r>
    <x v="3"/>
    <x v="1"/>
    <n v="4"/>
    <s v="Male"/>
    <s v="0-20"/>
    <s v="No"/>
    <s v="CLARITIN CHEWABLE TABLETS"/>
    <s v="Overdose"/>
    <m/>
  </r>
  <r>
    <x v="3"/>
    <x v="0"/>
    <m/>
    <s v="Male"/>
    <s v="Unknown"/>
    <s v="No"/>
    <s v="DIOVAN"/>
    <s v="Neoplasm malignant"/>
    <m/>
  </r>
  <r>
    <x v="3"/>
    <x v="0"/>
    <n v="90"/>
    <s v="Female"/>
    <s v="60+"/>
    <s v="No"/>
    <s v="METHYLPREDNISOLONE ACETATE; METHYLPREDNISOLONE ACETATE"/>
    <s v="Diabetes mellitus; Endocarditis staphylococcal"/>
    <m/>
  </r>
  <r>
    <x v="3"/>
    <x v="0"/>
    <n v="38"/>
    <s v="Female"/>
    <s v="20-40"/>
    <s v="No"/>
    <s v="OMNISCAN; OMNISCAN"/>
    <s v="Nephrogenic systemic fibrosis"/>
    <m/>
  </r>
  <r>
    <x v="3"/>
    <x v="0"/>
    <m/>
    <s v="Female"/>
    <s v="Unknown"/>
    <s v="No"/>
    <s v="LIPITOR"/>
    <s v="Type 2 diabetes mellitus"/>
    <m/>
  </r>
  <r>
    <x v="3"/>
    <x v="1"/>
    <n v="8"/>
    <s v="Male"/>
    <s v="0-20"/>
    <s v="No"/>
    <s v="CLARITIN CHEWABLE TABLETS; CLARITIN CHEWABLE TABLETS; CLARITIN CHEWABLE TABLETS"/>
    <s v="Overdose"/>
    <m/>
  </r>
  <r>
    <x v="3"/>
    <x v="1"/>
    <n v="74"/>
    <s v="Female"/>
    <s v="60+"/>
    <s v="No"/>
    <s v="LETAIRIS"/>
    <s v="Haemorrhage; Skin atrophy"/>
    <m/>
  </r>
  <r>
    <x v="3"/>
    <x v="1"/>
    <m/>
    <s v="Female"/>
    <s v="Unknown"/>
    <s v="No"/>
    <s v="DEPAKOTE"/>
    <s v="Drug hypersensitivity; Alopecia"/>
    <m/>
  </r>
  <r>
    <x v="3"/>
    <x v="0"/>
    <n v="77"/>
    <s v="Male"/>
    <s v="60+"/>
    <s v="No"/>
    <s v="REVLIMID; REVLIMID; PLAVIX; PLAVIX; FISH OIL - VITAMIN D3; ALLOPURINOL; ZESTRIL; FOLIC ACID; FENOFIBRATE; ASPIRIN; ATENOLOL; PANTOPRAZOLE; PANTOPRAZOLE; METHYLPREDNISOLONE; LEVOTHYROXINE; IRON; IRON; GLIMEPIRIDE; LISINOPRIL; POTASSIUM CHLORIDE; PROCRIT"/>
    <s v="Influenza; Pneumonia"/>
    <m/>
  </r>
  <r>
    <x v="3"/>
    <x v="0"/>
    <n v="70"/>
    <s v="Male"/>
    <s v="60+"/>
    <s v="No"/>
    <s v="OMNISCAN; OMNISCAN; OMNISCAN; OMNISCAN; OXYCONTIN; NEURONTIN; THALIDOMIDE; CELEXA; INTRAVENOUS IMMUNOGLOBULIN; OXYCODONE"/>
    <s v="Nephrogenic systemic fibrosis"/>
    <m/>
  </r>
  <r>
    <x v="3"/>
    <x v="1"/>
    <n v="87"/>
    <s v="Female"/>
    <s v="60+"/>
    <s v="No"/>
    <s v="LETAIRIS"/>
    <s v="Staphylococcal infection; Oral herpes"/>
    <m/>
  </r>
  <r>
    <x v="3"/>
    <x v="0"/>
    <n v="46"/>
    <s v="Male"/>
    <s v="40-60"/>
    <s v="No"/>
    <s v="CLOZARIL"/>
    <s v="Neutrophil count increased; White blood cell count increased; Abnormal behaviour"/>
    <m/>
  </r>
  <r>
    <x v="3"/>
    <x v="0"/>
    <n v="77"/>
    <s v="Male"/>
    <s v="60+"/>
    <s v="No"/>
    <s v="GRANULOCYTE MACROPHAGE COLONY STIM FACTOR; CARVEDILOL.; FLORINEF ACETATE; PRAVASTATIN; IMA901; LISINOPRIL.; CATAPRES; LEVOTHYROXINE; PLETAL; SUNITINIB MALATE; COMPAZINE; CYCLOPHOSPHAMIDE.; HYDROCORTISONE.; SINGULAIR; AMLODIPINE; HYDRALAZINE; PLAVIX; ASACOL; PROZAC; POTASSIUM CHLORIDE.; ADVAIR HFA; PANTOPRAZOLE; FUROSEMIDE."/>
    <s v="Dehydration"/>
    <m/>
  </r>
  <r>
    <x v="3"/>
    <x v="0"/>
    <m/>
    <s v="Male"/>
    <s v="Unknown"/>
    <s v="No"/>
    <s v="DIVALPROEX SODIUM; DEPAKOTE ER; DILANTIN"/>
    <s v="Hospitalisation; Convulsion; Convulsion"/>
    <m/>
  </r>
  <r>
    <x v="3"/>
    <x v="1"/>
    <n v="71"/>
    <s v="Male"/>
    <s v="60+"/>
    <s v="No"/>
    <s v="LETAIRIS"/>
    <s v="Fatigue; Malaise"/>
    <m/>
  </r>
  <r>
    <x v="3"/>
    <x v="0"/>
    <m/>
    <s v="Male"/>
    <s v="Unknown"/>
    <s v="No"/>
    <s v="GLIVEC"/>
    <s v="Lower limb fracture; Syncope"/>
    <m/>
  </r>
  <r>
    <x v="3"/>
    <x v="1"/>
    <m/>
    <s v="Female"/>
    <s v="Unknown"/>
    <s v="No"/>
    <s v="JANUVIA; LOMOTIL (LOPERAMIDE HYDROCHLORIDE)"/>
    <s v="Diarrhoea; Abdominal pain upper"/>
    <m/>
  </r>
  <r>
    <x v="3"/>
    <x v="1"/>
    <n v="41"/>
    <s v="Male"/>
    <s v="40-60"/>
    <s v="No"/>
    <s v="DEPAKOTE; INVEGA; METFORMIN; COGENTIN; BISOPROLOL; COGENTIN"/>
    <s v="Medication residue present"/>
    <m/>
  </r>
  <r>
    <x v="3"/>
    <x v="0"/>
    <n v="66"/>
    <s v="Female"/>
    <s v="60+"/>
    <s v="No"/>
    <s v="TOFACITINIB CITRATE; TOFACITINIB CITRATE; METHOTREXATE; SEA KELP; ARMOUR THYROID; LOSARTAN; METFORMIN; VITAMIN E; OMEGA 3-6-9; JANUVIA; FOLIC ACID"/>
    <s v="Osteomyelitis"/>
    <m/>
  </r>
  <r>
    <x v="3"/>
    <x v="1"/>
    <n v="68"/>
    <s v="Female"/>
    <s v="60+"/>
    <s v="No"/>
    <s v="TYVASO; LETAIRIS"/>
    <s v="Hypotension; Fatigue; Chest discomfort; Oxygen saturation decreased; Dizziness"/>
    <m/>
  </r>
  <r>
    <x v="3"/>
    <x v="0"/>
    <m/>
    <s v="Unknown"/>
    <s v="Unknown"/>
    <s v="No"/>
    <s v="SIMULECT; SIMULECT"/>
    <s v="Death"/>
    <m/>
  </r>
  <r>
    <x v="3"/>
    <x v="0"/>
    <m/>
    <s v="Unknown"/>
    <s v="Unknown"/>
    <s v="No"/>
    <s v="CUBICIN"/>
    <s v="Death"/>
    <m/>
  </r>
  <r>
    <x v="3"/>
    <x v="1"/>
    <n v="61"/>
    <s v="Male"/>
    <s v="60+"/>
    <s v="No"/>
    <s v="DEPAKOTE"/>
    <s v="Incorrect dose administered"/>
    <m/>
  </r>
  <r>
    <x v="3"/>
    <x v="0"/>
    <n v="74"/>
    <s v="Male"/>
    <s v="60+"/>
    <s v="No"/>
    <s v="METFORMIN; COZAAR; ACZ885; WARAN; TROMBYL; AMLODIPIN//AMLODIPINE"/>
    <s v="Erysipelas; Sepsis"/>
    <m/>
  </r>
  <r>
    <x v="3"/>
    <x v="1"/>
    <n v="70"/>
    <s v="Female"/>
    <s v="60+"/>
    <s v="No"/>
    <s v="LETAIRIS"/>
    <s v="Fluid retention"/>
    <m/>
  </r>
  <r>
    <x v="3"/>
    <x v="0"/>
    <n v="19"/>
    <s v="Male"/>
    <s v="0-20"/>
    <s v="No"/>
    <s v="CLOZARIL; CLOZARIL; AMISULPRIDE; LORAZEPAM; DEPAKOTE"/>
    <s v="Atrial septal defect; Bundle branch block right; Tachycardia"/>
    <m/>
  </r>
  <r>
    <x v="3"/>
    <x v="1"/>
    <m/>
    <s v="Unknown"/>
    <s v="Unknown"/>
    <s v="No"/>
    <s v="DEPAKOTE"/>
    <s v="Pancreatic disorder"/>
    <m/>
  </r>
  <r>
    <x v="3"/>
    <x v="0"/>
    <n v="46"/>
    <s v="Male"/>
    <s v="40-60"/>
    <s v="No"/>
    <s v="HUMIRA; HUMIRA; IMURAN; MESALAZINE"/>
    <s v="Rectal haemorrhage; Rectal haemorrhage; Asthenia; Weight decreased"/>
    <m/>
  </r>
  <r>
    <x v="3"/>
    <x v="1"/>
    <n v="60"/>
    <s v="Female"/>
    <s v="40-60"/>
    <s v="No"/>
    <s v="COLCHICINE.; COMBIVENT; MULTIVITAMIN                       /00097801/; PRADAXA; ZOCOR; LETAIRIS; FUROSEMIDE.; QVAR; FISH OIL; ALLEGRA; SOLARAZE; SOTALOL.; LETAIRIS; FLUTICASONE; LEVOTHROID"/>
    <s v="Weight increased; Oedema peripheral; Fluid retention"/>
    <m/>
  </r>
  <r>
    <x v="3"/>
    <x v="0"/>
    <n v="38"/>
    <s v="Female"/>
    <s v="20-40"/>
    <s v="No"/>
    <s v="GLIVEC"/>
    <s v="Death"/>
    <m/>
  </r>
  <r>
    <x v="3"/>
    <x v="1"/>
    <n v="57"/>
    <s v="Female"/>
    <s v="40-60"/>
    <s v="No"/>
    <s v="DEPAKOTE; DEPAKOTE; KEPPRA; LANTUS; HUMALOG; ATENOLOL; SIMVASTATIN; LISINOPRIL; VITAMIN D NOS"/>
    <s v="Hair growth abnormal; Skin disorder; Alopecia"/>
    <m/>
  </r>
  <r>
    <x v="3"/>
    <x v="0"/>
    <n v="43"/>
    <s v="Female"/>
    <s v="40-60"/>
    <s v="No"/>
    <s v="HUMIRA; HUMIRA; COQ10; MAGNESIUM; VITAMIN B; LOW ESTROGEN BIRTH CONTROL; ADVIL"/>
    <s v="Organising pneumonia; Fall; Lung infection; Urinary tract infection bacterial; Lower respiratory tract infection bacterial; Acute respiratory distress syndrome; Loss of consciousness; Psoriasis; Blood cholesterol increased; Amnesia; Dyspnoea; Headache; Exposure to contaminated water"/>
    <m/>
  </r>
  <r>
    <x v="3"/>
    <x v="1"/>
    <m/>
    <s v="Female"/>
    <s v="Unknown"/>
    <s v="No"/>
    <s v="JAKAFI; SILDENAFIL CITRATE"/>
    <s v="Somnolence; Drug dose omission"/>
    <m/>
  </r>
  <r>
    <x v="3"/>
    <x v="0"/>
    <m/>
    <s v="Female"/>
    <s v="Unknown"/>
    <s v="No"/>
    <s v="DEPAKOTE; ATIVAN; NEURONTIN; SYNTHROID"/>
    <s v="Vomiting; Nausea; Fatigue; Lethargy; Abdominal pain upper"/>
    <m/>
  </r>
  <r>
    <x v="3"/>
    <x v="0"/>
    <m/>
    <s v="Male"/>
    <s v="Unknown"/>
    <s v="No"/>
    <s v="ACLASTA; ACLASTA; ACLASTA"/>
    <s v="Death"/>
    <m/>
  </r>
  <r>
    <x v="3"/>
    <x v="1"/>
    <n v="70"/>
    <s v="Male"/>
    <s v="60+"/>
    <s v="No"/>
    <s v="LETAIRIS"/>
    <s v="Sleep disorder; Sinus disorder"/>
    <m/>
  </r>
  <r>
    <x v="3"/>
    <x v="1"/>
    <n v="43"/>
    <s v="Male"/>
    <s v="40-60"/>
    <s v="No"/>
    <s v="GILENYA"/>
    <s v="Chest pain; Tremor; Headache"/>
    <m/>
  </r>
  <r>
    <x v="3"/>
    <x v="0"/>
    <m/>
    <s v="Female"/>
    <s v="Unknown"/>
    <s v="No"/>
    <s v="AMPYRA"/>
    <s v="Depression; Wheelchair user; Drug effect decreased"/>
    <m/>
  </r>
  <r>
    <x v="3"/>
    <x v="1"/>
    <n v="58"/>
    <s v="Male"/>
    <s v="40-60"/>
    <s v="No"/>
    <s v="JAKAFI; JAKAFI; ASA; FISH OIL; LEVOTHYROXINE; FOLIC ACID"/>
    <s v="Platelet count increased; White blood cell count increased; Drug ineffective"/>
    <m/>
  </r>
  <r>
    <x v="3"/>
    <x v="1"/>
    <m/>
    <s v="Female"/>
    <s v="Unknown"/>
    <s v="No"/>
    <s v="DEPAKOTE"/>
    <s v="Rash"/>
    <m/>
  </r>
  <r>
    <x v="3"/>
    <x v="1"/>
    <n v="76"/>
    <s v="Male"/>
    <s v="60+"/>
    <s v="No"/>
    <s v="AZILECT; CARBIDOPA AND LEVODOPA; DIOVAN; DIABETES MEDICATION"/>
    <s v="Disease progression; Depression; Confusional state; Musculoskeletal stiffness; Tremor; Dyskinesia; Movement disorder"/>
    <m/>
  </r>
  <r>
    <x v="3"/>
    <x v="1"/>
    <n v="61"/>
    <s v="Female"/>
    <s v="60+"/>
    <s v="No"/>
    <s v="LETAIRIS; LETAIRIS"/>
    <s v="Malaise; Ear pruritus; Abnormal sensation in eye; Ear swelling; Pruritus; Tinnitus; Swelling"/>
    <m/>
  </r>
  <r>
    <x v="3"/>
    <x v="1"/>
    <m/>
    <s v="Female"/>
    <s v="Unknown"/>
    <s v="No"/>
    <s v="NUVIGIL"/>
    <s v="Reflux laryngitis"/>
    <m/>
  </r>
  <r>
    <x v="3"/>
    <x v="0"/>
    <n v="59"/>
    <s v="Female"/>
    <s v="40-60"/>
    <s v="No"/>
    <s v="AFINITOR"/>
    <s v="Death"/>
    <m/>
  </r>
  <r>
    <x v="3"/>
    <x v="1"/>
    <m/>
    <s v="Female"/>
    <s v="Unknown"/>
    <s v="No"/>
    <s v="DEPAKOTE"/>
    <s v="Dizziness; Lethargy; Gait disturbance"/>
    <m/>
  </r>
  <r>
    <x v="3"/>
    <x v="0"/>
    <m/>
    <s v="Unknown"/>
    <s v="Unknown"/>
    <s v="No"/>
    <s v="DEXTROAMPHETAMINE SULFATE"/>
    <s v="Coeliac disease"/>
    <m/>
  </r>
  <r>
    <x v="3"/>
    <x v="0"/>
    <m/>
    <s v="Female"/>
    <s v="Unknown"/>
    <s v="No"/>
    <s v="HUMIRA; OMEPRAZOL; SOBRIL; ALVEDON; VOLTAREN"/>
    <s v="Blindness"/>
    <m/>
  </r>
  <r>
    <x v="3"/>
    <x v="1"/>
    <n v="73"/>
    <s v="Female"/>
    <s v="60+"/>
    <s v="No"/>
    <s v="LETAIRIS"/>
    <s v="Dyspnoea; Oedema peripheral"/>
    <m/>
  </r>
  <r>
    <x v="3"/>
    <x v="0"/>
    <n v="86"/>
    <s v="Male"/>
    <s v="60+"/>
    <s v="No"/>
    <s v="AZILECT; NEUPRO"/>
    <s v="Hypertension; Blood pressure increased; Hyperhidrosis; Hyperhidrosis"/>
    <m/>
  </r>
  <r>
    <x v="3"/>
    <x v="0"/>
    <n v="75"/>
    <s v="Female"/>
    <s v="60+"/>
    <s v="No"/>
    <s v="GILENYA"/>
    <s v="Multiple sclerosis"/>
    <m/>
  </r>
  <r>
    <x v="3"/>
    <x v="1"/>
    <m/>
    <s v="Female"/>
    <s v="Unknown"/>
    <s v="No"/>
    <s v="DEPAKOTE"/>
    <s v="Hypersensitivity; Alopecia"/>
    <m/>
  </r>
  <r>
    <x v="3"/>
    <x v="1"/>
    <n v="22"/>
    <s v="Female"/>
    <s v="20-40"/>
    <s v="No"/>
    <s v="NEXPLANON; METRONIDAZOLE; SLIMQUICK"/>
    <s v="Implant site pruritus; Implant site erythema"/>
    <m/>
  </r>
  <r>
    <x v="3"/>
    <x v="1"/>
    <n v="85"/>
    <s v="Female"/>
    <s v="60+"/>
    <s v="No"/>
    <s v="LETAIRIS"/>
    <s v="Wrist fracture; Arthritis"/>
    <m/>
  </r>
  <r>
    <x v="3"/>
    <x v="1"/>
    <m/>
    <s v="Female"/>
    <s v="Unknown"/>
    <s v="No"/>
    <s v="DEPAKOTE"/>
    <s v="Abdominal discomfort"/>
    <m/>
  </r>
  <r>
    <x v="3"/>
    <x v="0"/>
    <m/>
    <s v="Male"/>
    <s v="Unknown"/>
    <s v="No"/>
    <s v="JANUMET"/>
    <s v="Neoplasm malignant; Metastasis"/>
    <m/>
  </r>
  <r>
    <x v="3"/>
    <x v="0"/>
    <m/>
    <s v="Female"/>
    <s v="Unknown"/>
    <s v="No"/>
    <s v="LETAIRIS; LETAIRIS; ADCIRCA"/>
    <s v="Fall; Head injury; Arthralgia; Urinary tract infection"/>
    <m/>
  </r>
  <r>
    <x v="3"/>
    <x v="1"/>
    <n v="82"/>
    <s v="Female"/>
    <s v="60+"/>
    <s v="No"/>
    <s v="LETAIRIS"/>
    <s v="Dyspnoea exertional"/>
    <m/>
  </r>
  <r>
    <x v="3"/>
    <x v="1"/>
    <n v="30"/>
    <s v="Male"/>
    <s v="20-40"/>
    <s v="No"/>
    <s v="DEPAKOTE; TRAZODONE; SEROQUEL"/>
    <s v="Tremor"/>
    <m/>
  </r>
  <r>
    <x v="3"/>
    <x v="0"/>
    <n v="50"/>
    <s v="Male"/>
    <s v="40-60"/>
    <s v="No"/>
    <s v="KALYDECO"/>
    <s v="Asthenia; Ear infection; Increased viscosity of bronchial secretion; Sinus disorder"/>
    <m/>
  </r>
  <r>
    <x v="3"/>
    <x v="0"/>
    <n v="60"/>
    <s v="Male"/>
    <s v="40-60"/>
    <s v="No"/>
    <s v="PROVENTIL"/>
    <s v="Chronic obstructive pulmonary disease; Endotracheal intubation; Acute respiratory failure; Hyperglycaemia; Bronchitis pneumococcal; Bronchitis"/>
    <m/>
  </r>
  <r>
    <x v="3"/>
    <x v="1"/>
    <n v="78"/>
    <s v="Female"/>
    <s v="60+"/>
    <s v="No"/>
    <s v="LETAIRIS; LETAIRIS; LETAIRIS"/>
    <s v="Fatigue"/>
    <m/>
  </r>
  <r>
    <x v="3"/>
    <x v="1"/>
    <m/>
    <s v="Male"/>
    <s v="Unknown"/>
    <s v="No"/>
    <s v="DEPAKOTE; DEPAKENE"/>
    <s v="Drug level below therapeutic; Drug level below therapeutic"/>
    <m/>
  </r>
  <r>
    <x v="3"/>
    <x v="0"/>
    <n v="50"/>
    <s v="Male"/>
    <s v="40-60"/>
    <s v="No"/>
    <s v="OMNISCAN; OMNISCAN; MULTIHANCE; MAGNEVIST; MAGNEVIST; MAGNEVIST; MAGNEVIST; MAGNEVIST; MAGNEVIST; MAGNEVIST; MAGNEVIST; MAGNEVIST; MAGNEVIST; MAGNEVIST; MAGNEVIST; MAGNEVIST; MAGNEVIST; MAGNEVIST; MAGNEVIST; MAGNEVIST; MAGNEVIST; MAGNEVIST; MAGNEVIST; MAGNEVIST; MAGNEVIST; MAGNEVIST; MAGNEVIST; MAGNEVIST; MAGNEVIST; MAGNEVIST; MAGNEVIST; MAGNEVIST"/>
    <s v="Nephrogenic systemic fibrosis"/>
    <m/>
  </r>
  <r>
    <x v="3"/>
    <x v="1"/>
    <n v="51"/>
    <s v="Male"/>
    <s v="40-60"/>
    <s v="No"/>
    <s v="DEPAKOTE; DEPAKOTE; DEPAKOTE; LEXAPRO; LEXAPRO; LEXAPRO; LEXAPRO; SEROQUEL; SEROQUEL; SEROQUEL; SYNTHROID; CLOMIPRAMINE; METOPROLOL"/>
    <s v="Somnolence; Trismus; Fatigue"/>
    <m/>
  </r>
  <r>
    <x v="3"/>
    <x v="1"/>
    <n v="58"/>
    <s v="Female"/>
    <s v="40-60"/>
    <s v="No"/>
    <s v="LETAIRIS"/>
    <s v="Feeling abnormal; Insomnia; Unevaluable event; Somnolence; Dizziness"/>
    <m/>
  </r>
  <r>
    <x v="3"/>
    <x v="1"/>
    <n v="65"/>
    <s v="Female"/>
    <s v="60+"/>
    <s v="No"/>
    <s v="JAKAFI; LEVOTHYROXINE; SPIRIVA"/>
    <s v="Tooth loss; Pain"/>
    <m/>
  </r>
  <r>
    <x v="3"/>
    <x v="0"/>
    <n v="50"/>
    <s v="Male"/>
    <s v="40-60"/>
    <s v="No"/>
    <s v="AUBAGIO"/>
    <s v="Rhinalgia; Facial pain; Mobility decreased; Seizure"/>
    <m/>
  </r>
  <r>
    <x v="3"/>
    <x v="1"/>
    <m/>
    <s v="Male"/>
    <s v="Unknown"/>
    <s v="No"/>
    <s v="DEPAKOTE"/>
    <s v="Weight increased"/>
    <m/>
  </r>
  <r>
    <x v="3"/>
    <x v="1"/>
    <n v="18"/>
    <s v="Female"/>
    <s v="0-20"/>
    <s v="No"/>
    <s v="NEXPLANON"/>
    <s v="Implant site irritation; Implant site bruising"/>
    <m/>
  </r>
  <r>
    <x v="3"/>
    <x v="1"/>
    <n v="64"/>
    <s v="Male"/>
    <s v="60+"/>
    <s v="No"/>
    <s v="LETAIRIS"/>
    <s v="Oedema peripheral; Oedema; Dyspnoea"/>
    <m/>
  </r>
  <r>
    <x v="3"/>
    <x v="0"/>
    <n v="42"/>
    <s v="Male"/>
    <s v="40-60"/>
    <s v="No"/>
    <s v="SANDOSTATIN LAR DEPOT"/>
    <s v="Blood sodium decreased; Cholelithiasis; Hepatic mass; Hyperglycaemia; Dyspnoea; Inappropriate antidiuretic hormone secretion"/>
    <m/>
  </r>
  <r>
    <x v="3"/>
    <x v="1"/>
    <n v="23"/>
    <s v="Male"/>
    <s v="20-40"/>
    <s v="No"/>
    <s v="DEPAKOTE"/>
    <s v="Nausea"/>
    <m/>
  </r>
  <r>
    <x v="3"/>
    <x v="1"/>
    <n v="65"/>
    <s v="Female"/>
    <s v="60+"/>
    <s v="No"/>
    <s v="LETAIRIS; LETAIRIS; LETAIRIS; LETAIRIS; LETAIRIS"/>
    <s v="Peripheral swelling"/>
    <m/>
  </r>
  <r>
    <x v="3"/>
    <x v="0"/>
    <m/>
    <s v="Unknown"/>
    <s v="Unknown"/>
    <s v="No"/>
    <s v="SEVOFLURANE, USP"/>
    <s v="Hyperthermia malignant"/>
    <m/>
  </r>
  <r>
    <x v="3"/>
    <x v="0"/>
    <m/>
    <s v="Unknown"/>
    <s v="Unknown"/>
    <s v="No"/>
    <s v="DEPAKOTE"/>
    <s v="Fallot^s tetralogy; Cleft palate; Autism; Foetal exposure during pregnancy"/>
    <m/>
  </r>
  <r>
    <x v="3"/>
    <x v="1"/>
    <n v="67"/>
    <s v="Female"/>
    <s v="60+"/>
    <s v="No"/>
    <s v="LETAIRIS; LETAIRIS"/>
    <s v="Liver function test abnormal"/>
    <m/>
  </r>
  <r>
    <x v="3"/>
    <x v="1"/>
    <m/>
    <s v="Male"/>
    <s v="Unknown"/>
    <s v="No"/>
    <s v="TREANDA"/>
    <s v="Neuropathy peripheral"/>
    <m/>
  </r>
  <r>
    <x v="3"/>
    <x v="0"/>
    <m/>
    <s v="Male"/>
    <s v="Unknown"/>
    <s v="No"/>
    <s v="DIOVAN; DILTIAZEM; ECOTRIN; ATORVASTATIN; LIPITOR; PERFOROMIST; BUDESONIDE; SPIRIVA; PREDNISONE; CLOTRIMAZOLE; CLONAZEPAM; VENTOLIN HFA; GAMUNEX C; MULTI-VIT"/>
    <s v="Chronic obstructive pulmonary disease; Emphysema; Bronchitis; Dyspnoea; Stress; Anxiety"/>
    <m/>
  </r>
  <r>
    <x v="3"/>
    <x v="1"/>
    <n v="79"/>
    <s v="Male"/>
    <s v="60+"/>
    <s v="No"/>
    <s v="DEPAKOTE; DEPAKOTE; DEPAKOTE; NORVASC"/>
    <s v="Somnolence; Tremor"/>
    <m/>
  </r>
  <r>
    <x v="3"/>
    <x v="0"/>
    <m/>
    <s v="Male"/>
    <s v="Unknown"/>
    <s v="No"/>
    <s v="LUCRIN"/>
    <s v="Unevaluable event"/>
    <m/>
  </r>
  <r>
    <x v="3"/>
    <x v="1"/>
    <m/>
    <s v="Female"/>
    <s v="Unknown"/>
    <s v="No"/>
    <s v="JAKAFI; JAKAFI"/>
    <s v="Hair texture abnormal"/>
    <m/>
  </r>
  <r>
    <x v="3"/>
    <x v="1"/>
    <n v="75"/>
    <s v="Female"/>
    <s v="60+"/>
    <s v="No"/>
    <s v="LETAIRIS; LETAIRIS"/>
    <s v="Blood potassium increased"/>
    <m/>
  </r>
  <r>
    <x v="3"/>
    <x v="0"/>
    <n v="17"/>
    <s v="Female"/>
    <s v="0-20"/>
    <s v="No"/>
    <s v="TOBI; TOBI PODHALER; ADVAIR; VENTOLINE; CREON; NASONEX"/>
    <s v="Lung infection"/>
    <m/>
  </r>
  <r>
    <x v="3"/>
    <x v="0"/>
    <n v="41"/>
    <s v="Female"/>
    <s v="40-60"/>
    <s v="No"/>
    <s v="REBIF; REBIF; WELLBUTRIN; LITHIUM; ATIVAN; NEURONTIN"/>
    <s v="Suicide attempt; Antipsychotic drug level below therapeutic; Mental disorder; Antipsychotic drug level above therapeutic; Adverse reaction; Suicidal ideation; Dizziness; Aphasia; Syncope; Memory impairment; Bronchitis; Irritability; Feeling abnormal; Amnesia; Conversion disorder; Visual impairment; Vision blurred; Headache; Pyrexia; Pain; Injection site reaction; Injection site haemorrhage; Fatigue"/>
    <m/>
  </r>
  <r>
    <x v="3"/>
    <x v="0"/>
    <m/>
    <s v="Unknown"/>
    <s v="Unknown"/>
    <s v="No"/>
    <s v="DEPAKOTE"/>
    <s v="Confusional state; Hyperammonaemia"/>
    <m/>
  </r>
  <r>
    <x v="3"/>
    <x v="1"/>
    <m/>
    <s v="Male"/>
    <s v="Unknown"/>
    <s v="No"/>
    <s v="JAKAFI"/>
    <s v="Diarrhoea"/>
    <m/>
  </r>
  <r>
    <x v="3"/>
    <x v="1"/>
    <n v="59"/>
    <s v="Female"/>
    <s v="40-60"/>
    <s v="No"/>
    <s v="LETAIRIS; LETAIRIS"/>
    <s v="Weight increased; Abdominal pain upper; Dyspnoea; Cough"/>
    <m/>
  </r>
  <r>
    <x v="3"/>
    <x v="1"/>
    <m/>
    <s v="Female"/>
    <s v="Unknown"/>
    <s v="No"/>
    <s v="DEPAKOTE"/>
    <s v="Eye movement disorder; Thinking abnormal"/>
    <m/>
  </r>
  <r>
    <x v="3"/>
    <x v="0"/>
    <n v="11"/>
    <s v="Female"/>
    <s v="0-20"/>
    <s v="No"/>
    <s v="CICLOSPORIN; PREDNISOLONE; PREDNISOLONE; PREDNISOLONE; METHYLPREDNISOLONE; BOSENTAN; CYCLOPHOSPHAMIDE; MIZORIBINE; BERAPROST; AZATHIOPRINE"/>
    <s v="Respiratory distress; Pulmonary oedema; Dyspnoea; Pulmonary alveolar haemorrhage; Pulmonary veno-occlusive disease; Therapeutic response decreased; Drug ineffective"/>
    <m/>
  </r>
  <r>
    <x v="3"/>
    <x v="1"/>
    <m/>
    <s v="Female"/>
    <s v="Unknown"/>
    <s v="No"/>
    <s v="JAKAFI; JAKAFI; ATORVASTATIN; APEXICON; MENEST                             /00073001/; VOLTAREN   GEL                        /00372301/; CIPRODEX                           /00697202/; ALEVE; ASPIRIN; SYNTHROID"/>
    <s v="Rash; Dyspnoea"/>
    <m/>
  </r>
  <r>
    <x v="3"/>
    <x v="1"/>
    <m/>
    <s v="Female"/>
    <s v="Unknown"/>
    <s v="No"/>
    <s v="DEPAKOTE"/>
    <s v="Hypersensitivity"/>
    <m/>
  </r>
  <r>
    <x v="3"/>
    <x v="1"/>
    <n v="7"/>
    <s v="Male"/>
    <s v="0-20"/>
    <s v="No"/>
    <s v="ONFI"/>
    <s v="Limb discomfort; Crying"/>
    <m/>
  </r>
  <r>
    <x v="3"/>
    <x v="1"/>
    <n v="55"/>
    <s v="Female"/>
    <s v="40-60"/>
    <s v="No"/>
    <s v="CORICIDIN HBP COLD AND FLU"/>
    <s v="Drug ineffective for unapproved indication"/>
    <m/>
  </r>
  <r>
    <x v="3"/>
    <x v="0"/>
    <n v="67"/>
    <s v="Female"/>
    <s v="60+"/>
    <s v="No"/>
    <s v="JAKAFI; JAKAFI; JAKAFI; CELEBREX; LASIX; ZANTAC; METOPROLOL; ALLOPURINOL; ZYRTEC; IMODIUM; ASPIRIN LOW EC; CRANBERRY; SUPER  OMEGA- 3; PLAVIX"/>
    <s v="Haemoglobin decreased; Weight increased"/>
    <m/>
  </r>
  <r>
    <x v="3"/>
    <x v="0"/>
    <m/>
    <s v="Male"/>
    <s v="Unknown"/>
    <s v="No"/>
    <s v="OMNISCAN; GADOLINIUM (UNSPECIFIED); MAGNEVIST; OPTIMARK; MULTIHANCE; PROHANCE"/>
    <s v="Nephrogenic systemic fibrosis"/>
    <m/>
  </r>
  <r>
    <x v="3"/>
    <x v="1"/>
    <m/>
    <s v="Unknown"/>
    <s v="Unknown"/>
    <s v="No"/>
    <s v="DEPAKOTE"/>
    <s v="Hyperammonaemia"/>
    <m/>
  </r>
  <r>
    <x v="3"/>
    <x v="1"/>
    <n v="4"/>
    <s v="Male"/>
    <s v="0-20"/>
    <s v="No"/>
    <s v="CLARITIN CHEWABLE TABLETS; CLARITIN CHEWABLE TABLETS"/>
    <s v="Overdose"/>
    <m/>
  </r>
  <r>
    <x v="3"/>
    <x v="1"/>
    <m/>
    <s v="Female"/>
    <s v="Unknown"/>
    <s v="No"/>
    <s v="DEPAKOTE"/>
    <s v="Flat affect; Thought withdrawal; Mental impairment; Dyspnoea; Local swelling"/>
    <m/>
  </r>
  <r>
    <x v="3"/>
    <x v="0"/>
    <n v="23"/>
    <s v="Male"/>
    <s v="20-40"/>
    <s v="No"/>
    <s v="NEULASTA"/>
    <s v="Pneumonia"/>
    <m/>
  </r>
  <r>
    <x v="3"/>
    <x v="0"/>
    <m/>
    <s v="Unknown"/>
    <s v="Unknown"/>
    <s v="No"/>
    <s v="DEPAKOTE"/>
    <s v="Pulmonary valve stenosis congenital; Congenital anomaly; Foetal exposure during pregnancy"/>
    <m/>
  </r>
  <r>
    <x v="3"/>
    <x v="1"/>
    <m/>
    <s v="Female"/>
    <s v="Unknown"/>
    <s v="No"/>
    <s v="OXYTROL FOR WOMEN"/>
    <s v="Drug ineffective"/>
    <m/>
  </r>
  <r>
    <x v="3"/>
    <x v="0"/>
    <n v="54"/>
    <s v="Male"/>
    <s v="40-60"/>
    <s v="No"/>
    <s v="COMETRIQ"/>
    <s v="Death; Dyspnoea; Fatigue; Dysphonia; Diarrhoea"/>
    <m/>
  </r>
  <r>
    <x v="3"/>
    <x v="0"/>
    <m/>
    <s v="Female"/>
    <s v="Unknown"/>
    <s v="No"/>
    <s v="TEGRETOL; TEGRETOL; TEGRETOL; DEPAKENE; DEPAKENE; EPAMIN; BENZODIAZEPINES"/>
    <s v="Convulsion; Dyspnoea; Skin discolouration; Lip discolouration; Status epilepticus; Epilepsy; Fall; Tooth loss; Central nervous system lesion; Cognitive disorder; Drug withdrawal syndrome; Quality of life decreased; General physical health deterioration; Mental impairment; Disorientation; Affect lability; Gait disturbance; Speech disorder; Anticonvulsant drug level decreased; Drug effect decreased"/>
    <m/>
  </r>
  <r>
    <x v="3"/>
    <x v="0"/>
    <n v="49"/>
    <s v="Male"/>
    <s v="40-60"/>
    <s v="No"/>
    <s v="NEULASTA"/>
    <s v="Investigation"/>
    <m/>
  </r>
  <r>
    <x v="3"/>
    <x v="1"/>
    <m/>
    <s v="Unknown"/>
    <s v="Unknown"/>
    <s v="No"/>
    <s v="DEPAKOTE"/>
    <s v="Hyperammonaemia"/>
    <m/>
  </r>
  <r>
    <x v="3"/>
    <x v="0"/>
    <n v="43"/>
    <s v="Male"/>
    <s v="40-60"/>
    <s v="No"/>
    <s v="CRESTOR; TAHOR"/>
    <s v="Liver disorder; Transaminases increased"/>
    <m/>
  </r>
  <r>
    <x v="3"/>
    <x v="0"/>
    <n v="65"/>
    <s v="Unknown"/>
    <s v="60+"/>
    <s v="No"/>
    <s v="HOLOXAN; UROMITEXAN; RITUXIMAB; ETOPOSIDE; ACETAMINOPHEN; DIPHENHYDRAMINE"/>
    <s v="Disease progression"/>
    <m/>
  </r>
  <r>
    <x v="3"/>
    <x v="1"/>
    <m/>
    <s v="Female"/>
    <s v="Unknown"/>
    <s v="No"/>
    <s v="OXYTROL FOR WOMEN"/>
    <s v="Erythema; Pruritus; Wrong technique in drug usage process; Product adhesion issue"/>
    <m/>
  </r>
  <r>
    <x v="3"/>
    <x v="1"/>
    <m/>
    <s v="Female"/>
    <s v="Unknown"/>
    <s v="No"/>
    <s v="ANTIOXIDENT MULTIPLE VITAMINS (A,D,E,K-INTENSIVE) AND MINERALS; KLONOPIN; VENLAFAXINE; DEPAKOTE; ADVAIR; COMBIVENT; ALBUTEROL; LITHIUM"/>
    <s v="Diarrhoea"/>
    <m/>
  </r>
  <r>
    <x v="3"/>
    <x v="0"/>
    <n v="35"/>
    <s v="Female"/>
    <s v="20-40"/>
    <s v="No"/>
    <s v="IMPLANON"/>
    <s v="Abortion induced; Unintended pregnancy; Medical device complication; Product quality issue; Drug dose omission"/>
    <m/>
  </r>
  <r>
    <x v="3"/>
    <x v="0"/>
    <n v="53"/>
    <s v="Unknown"/>
    <s v="40-60"/>
    <s v="No"/>
    <s v="HOLOXAN; UROMITEXAN; RITUXIMAB; ETOPOSIDE; ACETAMINOPHEN; DIPHENHYDRAMINE"/>
    <s v="Disease progression"/>
    <m/>
  </r>
  <r>
    <x v="3"/>
    <x v="1"/>
    <n v="55"/>
    <s v="Male"/>
    <s v="40-60"/>
    <s v="No"/>
    <s v="WARFARIN; LETAIRIS"/>
    <s v="Haemorrhage; Otorrhoea"/>
    <m/>
  </r>
  <r>
    <x v="3"/>
    <x v="0"/>
    <n v="53"/>
    <s v="Female"/>
    <s v="40-60"/>
    <s v="No"/>
    <s v="INEGY; AXELER; ALDACTONE (CANRENOATE POTASSIUM); EUPRESSYL; AUGMENTIN"/>
    <s v="Renal failure acute"/>
    <m/>
  </r>
  <r>
    <x v="3"/>
    <x v="1"/>
    <m/>
    <s v="Female"/>
    <s v="Unknown"/>
    <s v="No"/>
    <s v="DEPAKOTE; DEPAKOTE"/>
    <s v="Hair disorder; Osteoporosis; Alopecia"/>
    <m/>
  </r>
  <r>
    <x v="3"/>
    <x v="1"/>
    <m/>
    <s v="Female"/>
    <s v="Unknown"/>
    <s v="No"/>
    <s v="COZAAR"/>
    <s v="Exposure during pregnancy"/>
    <m/>
  </r>
  <r>
    <x v="3"/>
    <x v="1"/>
    <n v="43"/>
    <s v="Female"/>
    <s v="40-60"/>
    <s v="No"/>
    <s v="IRON; LETAIRIS"/>
    <s v="Diarrhoea"/>
    <m/>
  </r>
  <r>
    <x v="3"/>
    <x v="0"/>
    <n v="82"/>
    <s v="Male"/>
    <s v="60+"/>
    <s v="No"/>
    <s v="PREDNISOLONE; PREDNISOLONE; AMIAS; BUMETANIDE; CARDICOR; INFLUENZA VIRUS; OMEPRAZOLE; ASPIRIN; FOLIC ACID"/>
    <s v="Type 2 diabetes mellitus"/>
    <m/>
  </r>
  <r>
    <x v="3"/>
    <x v="1"/>
    <m/>
    <s v="Male"/>
    <s v="Unknown"/>
    <s v="No"/>
    <s v="DEPAKOTE; PROZAC; OXYCONTIN; REMERON; CARBIDOPA/LEVODOPA; MIRAPEX; XANAX; 2 OTHER UNKNOWN MEDICATIONS"/>
    <s v="Parkinson^s disease; Neuropathy peripheral; Intervertebral disc disorder; Local swelling; Oedema"/>
    <m/>
  </r>
  <r>
    <x v="3"/>
    <x v="0"/>
    <m/>
    <s v="Female"/>
    <s v="Unknown"/>
    <s v="No"/>
    <s v="GILENYA"/>
    <s v="Cholelithiasis"/>
    <m/>
  </r>
  <r>
    <x v="3"/>
    <x v="1"/>
    <n v="46"/>
    <s v="Male"/>
    <s v="40-60"/>
    <s v="No"/>
    <s v="LETAIRIS; LETAIRIS"/>
    <s v="Headache"/>
    <m/>
  </r>
  <r>
    <x v="3"/>
    <x v="1"/>
    <n v="32"/>
    <s v="Female"/>
    <s v="20-40"/>
    <s v="No"/>
    <s v="MIRENA; MIRENA"/>
    <s v="Device expulsion; Device expulsion"/>
    <m/>
  </r>
  <r>
    <x v="3"/>
    <x v="1"/>
    <m/>
    <s v="Unknown"/>
    <s v="Unknown"/>
    <s v="No"/>
    <s v="DEPAKOTE; ONFI"/>
    <s v="Sedation"/>
    <m/>
  </r>
  <r>
    <x v="3"/>
    <x v="1"/>
    <m/>
    <s v="Female"/>
    <s v="Unknown"/>
    <s v="No"/>
    <s v="PRINIVIL"/>
    <s v="Exposure during pregnancy"/>
    <m/>
  </r>
  <r>
    <x v="3"/>
    <x v="1"/>
    <n v="80"/>
    <s v="Female"/>
    <s v="60+"/>
    <s v="No"/>
    <s v="LETAIRIS"/>
    <s v="Tooth disorder"/>
    <m/>
  </r>
  <r>
    <x v="3"/>
    <x v="0"/>
    <n v="39"/>
    <s v="Male"/>
    <s v="20-40"/>
    <s v="No"/>
    <s v="DEPAKOTE; LAMICTAL; QUETIAPINE; CLONAZEPAM; ALPRAZOLAM"/>
    <s v="Bone marrow failure; Bone marrow failure; Neutrophil count decreased"/>
    <m/>
  </r>
  <r>
    <x v="3"/>
    <x v="0"/>
    <m/>
    <s v="Female"/>
    <s v="Unknown"/>
    <s v="No"/>
    <s v="ACLASTA; ACLASTA; PANTOZOLE; FUROSEMIDE; CALCIUM; VITAMIN D3; MOVICOLON; ZYPREXA; SPIRONOLACTON; IPRAMOL; THEOPHYLLINE; FLIXOTIDE"/>
    <s v="Chronic obstructive pulmonary disease"/>
    <m/>
  </r>
  <r>
    <x v="3"/>
    <x v="0"/>
    <m/>
    <s v="Female"/>
    <s v="Unknown"/>
    <s v="No"/>
    <s v="EXELON PATCH"/>
    <s v="Dementia Alzheimer^s type; Hip fracture; Cerebrovascular accident"/>
    <m/>
  </r>
  <r>
    <x v="3"/>
    <x v="0"/>
    <m/>
    <s v="Male"/>
    <s v="Unknown"/>
    <s v="No"/>
    <s v="OMNISCAN; OMNISCAN; OMNISCAN"/>
    <s v="Nephrogenic systemic fibrosis"/>
    <m/>
  </r>
  <r>
    <x v="3"/>
    <x v="1"/>
    <n v="74"/>
    <s v="Male"/>
    <s v="60+"/>
    <s v="No"/>
    <s v="LETAIRIS"/>
    <s v="Urinary tract infection"/>
    <m/>
  </r>
  <r>
    <x v="3"/>
    <x v="0"/>
    <m/>
    <s v="Unknown"/>
    <s v="Unknown"/>
    <s v="No"/>
    <s v="DEPAKOTE"/>
    <s v="Pancreatitis"/>
    <m/>
  </r>
  <r>
    <x v="3"/>
    <x v="0"/>
    <n v="77"/>
    <s v="Female"/>
    <s v="60+"/>
    <s v="No"/>
    <s v="ADIRO 100; FUROSEMIDE; DEXKETOPROFEN; CLEXANE; METILDIGOXIN; METHYLPREDNISOLONE; PANTOPRAZOLE"/>
    <s v="Hypoacusis"/>
    <m/>
  </r>
  <r>
    <x v="3"/>
    <x v="0"/>
    <m/>
    <s v="Male"/>
    <s v="Unknown"/>
    <s v="No"/>
    <s v="DIANEAL LOW CALCIUM; DIANEAL LOW CALCIUM; DIANEAL LOW CALCIUM"/>
    <s v="Pneumonia"/>
    <m/>
  </r>
  <r>
    <x v="3"/>
    <x v="1"/>
    <n v="43"/>
    <s v="Female"/>
    <s v="40-60"/>
    <s v="No"/>
    <s v="DEPAKOTE; LITHIUM; LEXAPRO FILM-COATED TABLETS; LUVOX; PRISTIQ; PRISTIQ; PRISTIQ; PRISTIQ; ZOLOFT; PROZAC; LAMICTAL; PAXIL; VALIUM; KLONOPIN; TOPAMAX; ABILIFY; WELLBUTRIN; CELEXA; CYMBALTA; ANAFRANIL; IMIPRAMINE; TEGRETOL; SEROQUEL; SEROQUEL XR; XANAX; ADDERALL; UNSPECIFIED MEDICATION"/>
    <s v="Activities of daily living impaired; Crying; Drug ineffective; Depression"/>
    <m/>
  </r>
  <r>
    <x v="3"/>
    <x v="1"/>
    <m/>
    <s v="Female"/>
    <s v="Unknown"/>
    <s v="No"/>
    <s v="NEXPLANON"/>
    <s v="Medical device complication"/>
    <m/>
  </r>
  <r>
    <x v="3"/>
    <x v="1"/>
    <n v="3"/>
    <s v="Female"/>
    <s v="0-20"/>
    <s v="No"/>
    <s v="CLARITIN CHEWABLE TABLETS"/>
    <s v="Overdose"/>
    <m/>
  </r>
  <r>
    <x v="3"/>
    <x v="1"/>
    <m/>
    <s v="Female"/>
    <s v="Unknown"/>
    <s v="No"/>
    <s v="DEPAKOTE"/>
    <s v="Drug hypersensitivity"/>
    <m/>
  </r>
  <r>
    <x v="3"/>
    <x v="0"/>
    <n v="64"/>
    <s v="Unknown"/>
    <s v="60+"/>
    <s v="No"/>
    <s v="HOLOXAN; UROMITEXAN; RITUXIMAB; ETOPOSIDE; ACETAMINOPHEN; DIPHENHYDRAMINE"/>
    <s v="Disease progression"/>
    <m/>
  </r>
  <r>
    <x v="3"/>
    <x v="1"/>
    <m/>
    <s v="Male"/>
    <s v="Unknown"/>
    <s v="No"/>
    <s v="AFRIN NO DRIP"/>
    <s v="Drug ineffective"/>
    <m/>
  </r>
  <r>
    <x v="3"/>
    <x v="0"/>
    <m/>
    <s v="Unknown"/>
    <s v="Unknown"/>
    <s v="No"/>
    <s v="DEPAKOTE"/>
    <s v="Pancytopenia"/>
    <m/>
  </r>
  <r>
    <x v="3"/>
    <x v="1"/>
    <m/>
    <s v="Unknown"/>
    <s v="Unknown"/>
    <s v="No"/>
    <s v="70% DEXTROSE INJECTION USP; POTASSIUM CHLORIDE 0.4MEQ/ML; 5% SODIUM CHLORIDE INJECTION; STERILE WATER FOR INJECTION; HEPATAMINE 8%; K PHOSPHATE; CA GLUCONATE"/>
    <s v="Incorrect dosage administered; Product compounding quality issue; No adverse event"/>
    <m/>
  </r>
  <r>
    <x v="3"/>
    <x v="0"/>
    <m/>
    <s v="Female"/>
    <s v="Unknown"/>
    <s v="No"/>
    <s v="ALENDRONATE SODIUM.; FOSAMAX; PREMARIN; ATENOLOL.; FOSAMAX; ACIPHEX; FOSAMAX PLUS D; HYDROCHLOROTHIAZIDE."/>
    <s v="Low turnover osteopathy; Femur fracture; Reflux laryngitis; Gingival recession; Intramedullary rod insertion; Rib fracture; Bone graft; Squamous cell carcinoma of skin; Osteoporosis; Periodontal operation"/>
    <m/>
  </r>
  <r>
    <x v="3"/>
    <x v="0"/>
    <n v="69"/>
    <s v="Female"/>
    <s v="60+"/>
    <s v="No"/>
    <s v="ENBREL"/>
    <s v="Visual impairment"/>
    <m/>
  </r>
  <r>
    <x v="3"/>
    <x v="1"/>
    <m/>
    <s v="Female"/>
    <s v="Unknown"/>
    <s v="No"/>
    <s v="DEPAKOTE"/>
    <s v="Adverse event"/>
    <m/>
  </r>
  <r>
    <x v="3"/>
    <x v="0"/>
    <n v="48"/>
    <s v="Unknown"/>
    <s v="40-60"/>
    <s v="No"/>
    <s v="HOLOXAN; UROMITEXAN; RITUXIMAB; ETOPOSIDE; ACETAMINOPHEN; DIPHENHYDRAMINE"/>
    <s v="Disease progression"/>
    <m/>
  </r>
  <r>
    <x v="3"/>
    <x v="0"/>
    <n v="71"/>
    <s v="Male"/>
    <s v="60+"/>
    <s v="No"/>
    <s v="DOXAZOSIN; ATENOLOL; DUTASTERIDE; TAMSULOSIN HYDROCHLORIDE"/>
    <s v="Loss of proprioception; Fall; Gait disturbance; Asthenia"/>
    <m/>
  </r>
  <r>
    <x v="3"/>
    <x v="0"/>
    <n v="26"/>
    <s v="Female"/>
    <s v="20-40"/>
    <s v="No"/>
    <s v="PARAGARD 380A; MAGNESIUM; VENLAFAXINE HYDROCHLORIDE"/>
    <s v="Embedded device"/>
    <m/>
  </r>
  <r>
    <x v="3"/>
    <x v="1"/>
    <m/>
    <s v="Male"/>
    <s v="Unknown"/>
    <s v="No"/>
    <s v="DEPAKOTE"/>
    <s v="Back pain; Back injury; Amnesia"/>
    <m/>
  </r>
  <r>
    <x v="3"/>
    <x v="0"/>
    <n v="53"/>
    <s v="Female"/>
    <s v="40-60"/>
    <s v="No"/>
    <s v="HUMIRA; METHOTREXATE; METHOTREXATE; APRISO; PENTASSA; ABILIFY; CYMBALTA; VALIUM; FENTANYL PATCHES; REGLAN; AMBIEN; OXYCODONE; OMEPRAZOLE; ZOFRAN; TOVIAZ; ENALAPRIL MALEATE; FOLIC ACID"/>
    <s v="Hyponatraemia; Dyspnoea; Pyrexia; Pancreatitis; Influenza; Pneumonia; Sepsis"/>
    <m/>
  </r>
  <r>
    <x v="3"/>
    <x v="0"/>
    <n v="66"/>
    <s v="Unknown"/>
    <s v="60+"/>
    <s v="No"/>
    <s v="HOLOXAN; UROMITEXAN; RITUXIMAB; ETOPOSIDE; ACETAMINOPHEN; DIPHENHYDRAMINE"/>
    <s v="Disease progression"/>
    <m/>
  </r>
  <r>
    <x v="3"/>
    <x v="1"/>
    <m/>
    <s v="Unknown"/>
    <s v="Unknown"/>
    <s v="No"/>
    <s v="DIANEAL LOW CALCIUM"/>
    <s v="Discomfort"/>
    <m/>
  </r>
  <r>
    <x v="3"/>
    <x v="0"/>
    <n v="68"/>
    <s v="Female"/>
    <s v="60+"/>
    <s v="No"/>
    <s v="ABRAXANE; ABRAXANE; GEMCITABINE; GEMCITABINE"/>
    <s v="Dizziness"/>
    <m/>
  </r>
  <r>
    <x v="3"/>
    <x v="1"/>
    <m/>
    <s v="Female"/>
    <s v="Unknown"/>
    <s v="No"/>
    <s v="DEPAKOTE"/>
    <s v="Wrong technique in drug usage process; Drug intolerance"/>
    <m/>
  </r>
  <r>
    <x v="3"/>
    <x v="0"/>
    <n v="51"/>
    <s v="Unknown"/>
    <s v="40-60"/>
    <s v="No"/>
    <s v="HOLOXAN; UROMITEXAN; RITUXIMAB; ETOPOSIDE; ACETAMINOPHEN; DIPHENHYDRAMINE"/>
    <s v="Disease progression"/>
    <m/>
  </r>
  <r>
    <x v="3"/>
    <x v="1"/>
    <n v="35"/>
    <s v="Female"/>
    <s v="20-40"/>
    <s v="No"/>
    <s v="NEXPLANON"/>
    <s v="Device difficult to use"/>
    <m/>
  </r>
  <r>
    <x v="3"/>
    <x v="1"/>
    <m/>
    <s v="Male"/>
    <s v="Unknown"/>
    <s v="No"/>
    <s v="DEPAKOTE"/>
    <s v="Off label use; Drug ineffective"/>
    <m/>
  </r>
  <r>
    <x v="3"/>
    <x v="0"/>
    <m/>
    <s v="Male"/>
    <s v="Unknown"/>
    <s v="No"/>
    <s v="DIANEAL LOW CALCIUM (ULTRABAG); DIANEAL LOW CALCIUM (ULTRABAG)"/>
    <s v="Myocardial infarction"/>
    <m/>
  </r>
  <r>
    <x v="3"/>
    <x v="1"/>
    <m/>
    <s v="Female"/>
    <s v="Unknown"/>
    <s v="No"/>
    <s v="NUVARING"/>
    <s v="Device expulsion; Inappropriate schedule of drug administration; No adverse event"/>
    <m/>
  </r>
  <r>
    <x v="3"/>
    <x v="1"/>
    <m/>
    <s v="Female"/>
    <s v="Unknown"/>
    <s v="No"/>
    <s v="DEPAKOTE"/>
    <s v="Faeces pale; Headache; Feeling jittery; Heart rate increased; Insomnia"/>
    <m/>
  </r>
  <r>
    <x v="3"/>
    <x v="0"/>
    <n v="66"/>
    <s v="Unknown"/>
    <s v="60+"/>
    <s v="No"/>
    <s v="HOLOXAN; UROMITEXAN; RITUXIMAB; ETOPOSIDE; ACETAMINOPHEN; DIPHENHYDRAMINE"/>
    <s v="Disease progression"/>
    <m/>
  </r>
  <r>
    <x v="3"/>
    <x v="0"/>
    <n v="25"/>
    <s v="Male"/>
    <s v="20-40"/>
    <s v="No"/>
    <s v="DIANEAL PD2 WITH 1.5% DEXTROSE; DIANEAL PD2 WITH 4.25% DEXTROSE"/>
    <s v="Death"/>
    <m/>
  </r>
  <r>
    <x v="3"/>
    <x v="0"/>
    <n v="64"/>
    <s v="Female"/>
    <s v="60+"/>
    <s v="No"/>
    <s v="NEULASTA"/>
    <s v="Investigation"/>
    <m/>
  </r>
  <r>
    <x v="3"/>
    <x v="1"/>
    <m/>
    <s v="Female"/>
    <s v="Unknown"/>
    <s v="No"/>
    <s v="DEPAKOTE"/>
    <s v="Ammonia increased; Unevaluable event; Hypersensitivity"/>
    <m/>
  </r>
  <r>
    <x v="3"/>
    <x v="0"/>
    <n v="50"/>
    <s v="Unknown"/>
    <s v="40-60"/>
    <s v="No"/>
    <s v="HOLOXAN; UROMITEXAN; RITUXIMAB; ETOPOSIDE; ACETAMINOPHEN; DIPHENHYDRAMINE"/>
    <s v="Disease progression"/>
    <m/>
  </r>
  <r>
    <x v="3"/>
    <x v="0"/>
    <n v="56"/>
    <s v="Unknown"/>
    <s v="40-60"/>
    <s v="No"/>
    <s v="HOLOXAN; UROMITEXAN; RITUXIMAB; ETOPOSIDE; ACETAMINOPHEN; DIPHENHYDRAMINE"/>
    <s v="Disease progression"/>
    <m/>
  </r>
  <r>
    <x v="3"/>
    <x v="1"/>
    <m/>
    <s v="Female"/>
    <s v="Unknown"/>
    <s v="No"/>
    <s v="DIVALPROEX SODIUM"/>
    <s v="Drug ineffective"/>
    <m/>
  </r>
  <r>
    <x v="3"/>
    <x v="0"/>
    <n v="54"/>
    <s v="Unknown"/>
    <s v="40-60"/>
    <s v="No"/>
    <s v="HOLOXAN; UROMITEXAN; RITUXIMAB; ETOPOSIDE; ACETAMINOPHEN; DIPHENHYDRAMINE"/>
    <s v="Disease progression"/>
    <m/>
  </r>
  <r>
    <x v="3"/>
    <x v="0"/>
    <n v="54"/>
    <s v="Female"/>
    <s v="40-60"/>
    <s v="No"/>
    <s v="HUMIRA; HUMIRA; ANALGETIC DRUG"/>
    <s v="Arthropathy; Osteonecrosis"/>
    <m/>
  </r>
  <r>
    <x v="3"/>
    <x v="0"/>
    <m/>
    <s v="Female"/>
    <s v="Unknown"/>
    <s v="No"/>
    <s v="DIANEAL LOW CALCIUM PERITONEAL DIALYSIS SOLUTION WITH DEXTROSE; DIANEAL LOW CALCIUM PERITONEAL DIALYSIS SOLUTION WITH DEXTROSE"/>
    <s v="Gangrene; Gangrene"/>
    <m/>
  </r>
  <r>
    <x v="3"/>
    <x v="0"/>
    <n v="46"/>
    <s v="Male"/>
    <s v="40-60"/>
    <s v="No"/>
    <s v="DEPAKOTE; KEPPRA; PLAVIX; LISINOPRIL; METOPROLOL; RANEXA; ISOSORBIDE; ASPIRIN; LORAZEPAM; SIMVASTATIN; AMBIEN"/>
    <s v="Grand mal convulsion; Vomiting; Amnesia"/>
    <m/>
  </r>
  <r>
    <x v="3"/>
    <x v="1"/>
    <m/>
    <s v="Female"/>
    <s v="Unknown"/>
    <s v="No"/>
    <s v="DEXAMETHASONE"/>
    <s v="Drug hypersensitivity"/>
    <m/>
  </r>
  <r>
    <x v="3"/>
    <x v="0"/>
    <n v="62"/>
    <s v="Unknown"/>
    <s v="60+"/>
    <s v="No"/>
    <s v="HOLOXAN; UROMITEXAN; RITUXIMAB; ETOPOSIDE; ACETAMINOPHEN; DIPHENHYDRAMINE"/>
    <s v="Disease progression"/>
    <m/>
  </r>
  <r>
    <x v="3"/>
    <x v="1"/>
    <m/>
    <s v="Female"/>
    <s v="Unknown"/>
    <s v="No"/>
    <s v="DEPAKOTE SPRINKLE"/>
    <s v="Therapy change; Therapy change"/>
    <m/>
  </r>
  <r>
    <x v="3"/>
    <x v="0"/>
    <n v="71"/>
    <s v="Unknown"/>
    <s v="60+"/>
    <s v="No"/>
    <s v="RITUXIMAB; ETOPOSIDE; ACETAMINOPHEN; DIPHENHYDRAMINE; HOLOXAN; UROMITEXAN"/>
    <s v="Disease progression"/>
    <m/>
  </r>
  <r>
    <x v="3"/>
    <x v="1"/>
    <m/>
    <s v="Female"/>
    <s v="Unknown"/>
    <s v="No"/>
    <s v="DEPAKOTE"/>
    <s v="Full blood count abnormal; Adverse drug reaction; Increased tendency to bruise"/>
    <m/>
  </r>
  <r>
    <x v="3"/>
    <x v="0"/>
    <m/>
    <s v="Male"/>
    <s v="Unknown"/>
    <s v="No"/>
    <s v="DIANEAL LOW CALCIUM; DIANEAL LOW CALCIUM; DIANEAL LOW CALCIUM; DIANEAL LOW CALCIUM; EXTRANEAL; EXTRANEAL"/>
    <s v="Sepsis; Tooth infection"/>
    <m/>
  </r>
  <r>
    <x v="3"/>
    <x v="0"/>
    <n v="68"/>
    <s v="Unknown"/>
    <s v="60+"/>
    <s v="No"/>
    <s v="HOLOXAN; UROMITEXAN; RITUXIMAB; ETOPOSIDE; ACETAMINOPHEN; DIPHENHYDRAMINE"/>
    <s v="Neurological decompensation; Disease progression"/>
    <m/>
  </r>
  <r>
    <x v="3"/>
    <x v="1"/>
    <m/>
    <s v="Female"/>
    <s v="Unknown"/>
    <s v="No"/>
    <s v="DEPAKOTE; DEPAKOTE; DEPAKOTE; DEPAKOTE ER; DEPAKOTE ER; DEPAKOTE ER"/>
    <s v="Malaise; Drug dispensing error; Rash; Nausea; Vomiting; Off label use"/>
    <m/>
  </r>
  <r>
    <x v="3"/>
    <x v="0"/>
    <m/>
    <s v="Male"/>
    <s v="Unknown"/>
    <s v="No"/>
    <s v="FEIBA 500 U INJEKTIO/INFUUSIOKUIVA-AINE JA LIUOTIN, LIUOSTA VARTEN; FEIBA 500 U INJEKTIO/INFUUSIOKUIVA-AINE JA LIUOTIN, LIUOSTA VARTEN"/>
    <s v="Thrombosis; Device issue; Arteriovenous fistula site complication"/>
    <m/>
  </r>
  <r>
    <x v="3"/>
    <x v="0"/>
    <n v="21"/>
    <s v="Female"/>
    <s v="20-40"/>
    <s v="No"/>
    <s v="DIANEAL PD4 SOLUTION WITH 1.5% DEXTROSE AND 2.5 MEQ/L CALCIUM; EXTRANEAL; DILANTIN"/>
    <s v="Convulsion; Pulmonary oedema"/>
    <m/>
  </r>
  <r>
    <x v="3"/>
    <x v="1"/>
    <m/>
    <s v="Male"/>
    <s v="Unknown"/>
    <s v="No"/>
    <s v="DEPAKOTE; LISINOPRIL/HYDROCHLOROTHIAZIDE; GLIPIZIDE; METFORMIN"/>
    <s v="Balance disorder; Gait disturbance; Gait disturbance"/>
    <m/>
  </r>
  <r>
    <x v="3"/>
    <x v="0"/>
    <m/>
    <s v="Unknown"/>
    <s v="Unknown"/>
    <s v="No"/>
    <s v="DIANEAL LOW CALCIUM"/>
    <s v="Rib fracture"/>
    <m/>
  </r>
  <r>
    <x v="3"/>
    <x v="1"/>
    <m/>
    <s v="Female"/>
    <s v="Unknown"/>
    <s v="No"/>
    <s v="DEPAKOTE"/>
    <s v="Trigeminal neuralgia; Dyskinesia; Facial pain; Tremor"/>
    <m/>
  </r>
  <r>
    <x v="3"/>
    <x v="0"/>
    <m/>
    <s v="Female"/>
    <s v="Unknown"/>
    <s v="No"/>
    <s v="DIANEAL PD2; DIANEAL PD2"/>
    <s v="Gastroenteritis viral; Peritonitis bacterial; Diarrhoea"/>
    <m/>
  </r>
  <r>
    <x v="3"/>
    <x v="0"/>
    <n v="68"/>
    <s v="Female"/>
    <s v="60+"/>
    <s v="No"/>
    <s v="AZACITIDINE INJECTABLE; AZACITIDINE INJECTABLE; AZACITIDINE INJECTABLE; AZACITIDINE INJECTABLE; POSACONAZOLE; ESOMEPRAZOLE; PRAVASTATIN; PRAVASTATIN; COLOXYL C SENNA; NEXIUM; VALTREX; MAXOLON; MAXOLON; MAXOLON; CARMELLOSE; CARMELLOSE"/>
    <s v="Fluid overload; Infected cyst; Febrile neutropenia; Febrile neutropenia; Enterobacter pneumonia; Corynebacterium infection; Pharyngitis"/>
    <m/>
  </r>
  <r>
    <x v="3"/>
    <x v="0"/>
    <n v="72"/>
    <s v="Female"/>
    <s v="60+"/>
    <s v="No"/>
    <s v="HUMIRA"/>
    <s v="Malaise"/>
    <m/>
  </r>
  <r>
    <x v="3"/>
    <x v="0"/>
    <m/>
    <s v="Male"/>
    <s v="Unknown"/>
    <s v="No"/>
    <s v="DIANEAL LOW CALCIUM PERITONEAL DIALYSIS SOLUTION WITH DEXTROSE; DIANEAL LOW CALCIUM PERITONEAL DIALYSIS SOLUTION WITH DEXTROSE; EXTRANEAL; DIANEAL LOW CALCIUM PERITONEAL DIALYSIS SOLUTION WITH DEXTROSE; DIANEAL LOW CALCIUM PERITONEAL DIALYSIS SOLUTION WITH DEXTROSE"/>
    <s v="Hypotension; Eye movement disorder; Heart rate decreased; Pulse abnormal; Blood pressure diastolic increased"/>
    <m/>
  </r>
  <r>
    <x v="3"/>
    <x v="0"/>
    <n v="28"/>
    <s v="Male"/>
    <s v="20-40"/>
    <s v="No"/>
    <s v="VALPROATE SEMISODIUM; VALPROATE SEMISODIUM; OLANZAPINE; OLANZAPINE; LORAZEPAM; CITALOPRAM"/>
    <s v="Carnitine deficiency; Hyperammonaemia; Irritability; Affective disorder; Condition aggravated"/>
    <m/>
  </r>
  <r>
    <x v="3"/>
    <x v="0"/>
    <m/>
    <s v="Female"/>
    <s v="Unknown"/>
    <s v="No"/>
    <s v="DIANEAL LOW CALCIUM"/>
    <s v="Staphylococcal infection; Catheter site infection"/>
    <m/>
  </r>
  <r>
    <x v="3"/>
    <x v="0"/>
    <n v="64"/>
    <s v="Male"/>
    <s v="60+"/>
    <s v="No"/>
    <s v="HUMIRA; METHOTREXATE; ACETAMINOPHEN"/>
    <s v="Muscular weakness; Paraesthesia"/>
    <m/>
  </r>
  <r>
    <x v="3"/>
    <x v="0"/>
    <m/>
    <s v="Male"/>
    <s v="Unknown"/>
    <s v="No"/>
    <s v="DEPAKOTE; METHOTREXATE; PREDNISONE; FOLIC ACID; LABETALOL; LABETALOL; DIAZEPAM; NITRO STAT; PLAVIX; FLEXERIL; FLEXERIL; PHENERGAN; AMARIL; PROTONIX; LEUCOVORIN; LASIX; OXYCODONE; OXYCONTIN; TEMAZEPAM; FLAX SEED OIL; VOLTAREN GEL"/>
    <s v="Pancreatitis; Off label use"/>
    <m/>
  </r>
  <r>
    <x v="3"/>
    <x v="0"/>
    <n v="37"/>
    <s v="Male"/>
    <s v="20-40"/>
    <s v="No"/>
    <s v="DIANEAL LOW CALCIUM; DIANEAL LOW CALCIUM; DIANEAL LOW CALCIUM; DIANEAL LOW CALCIUM (ULTRABAG); DIANEAL LOW CALCIUM (ULTRABAG); DIANEAL LOW CALCIUM (ULTRABAG)"/>
    <s v="Pulmonary haemorrhage; Swelling; Anaemia; Hypotension"/>
    <m/>
  </r>
  <r>
    <x v="3"/>
    <x v="0"/>
    <n v="75"/>
    <s v="Male"/>
    <s v="60+"/>
    <s v="No"/>
    <s v="DIOVAN"/>
    <s v="Pneumonia; Urinary tract infection; Malaise; Cardiac disorder; Cardiovascular disorder; Blood glucose increased"/>
    <m/>
  </r>
  <r>
    <x v="3"/>
    <x v="0"/>
    <n v="39"/>
    <s v="Female"/>
    <s v="20-40"/>
    <s v="No"/>
    <s v="DOCETAXEL (UNKNOWN); HERCEPTIN"/>
    <s v="Anaemia"/>
    <m/>
  </r>
  <r>
    <x v="3"/>
    <x v="0"/>
    <m/>
    <s v="Female"/>
    <s v="Unknown"/>
    <s v="No"/>
    <s v="DIANEAL-N PD-4 1.5 PD SOLUTION"/>
    <s v="Sepsis"/>
    <m/>
  </r>
  <r>
    <x v="3"/>
    <x v="1"/>
    <n v="8"/>
    <s v="Female"/>
    <s v="0-20"/>
    <s v="No"/>
    <s v="DEPAKOTE; SABRIL"/>
    <s v="Anger; Hallucination"/>
    <m/>
  </r>
  <r>
    <x v="3"/>
    <x v="0"/>
    <n v="63"/>
    <s v="Female"/>
    <s v="60+"/>
    <s v="No"/>
    <s v="QUETIAPINE (UNKNOWN)"/>
    <s v="Mixed liver injury"/>
    <m/>
  </r>
  <r>
    <x v="3"/>
    <x v="1"/>
    <m/>
    <s v="Female"/>
    <s v="Unknown"/>
    <s v="No"/>
    <s v="DIANEAL LOW CALCIUM; DIANEAL LOW CALCIUM; DIANEAL LOW CALCIUM"/>
    <s v="Urinary tract infection; Hypophagia; Dehydration"/>
    <m/>
  </r>
  <r>
    <x v="3"/>
    <x v="1"/>
    <m/>
    <s v="Female"/>
    <s v="Unknown"/>
    <s v="No"/>
    <s v="DEPAKOTE; CLOZAPINE"/>
    <s v="Granulocytopenia; Leukopenia"/>
    <m/>
  </r>
  <r>
    <x v="3"/>
    <x v="0"/>
    <m/>
    <s v="Female"/>
    <s v="Unknown"/>
    <s v="No"/>
    <s v="DIANEAL LOW CALCIUM (ULTRABAG); DIANEAL LOW CALCIUM (ULTRABAG); DIANEAL LOW CALCIUM (ULTRABAG); DIANEAL LOW CALCIUM (ULTRABAG)"/>
    <s v="Headache; Toothache; Peritonitis; Peritoneal dialysis complication"/>
    <m/>
  </r>
  <r>
    <x v="3"/>
    <x v="0"/>
    <n v="37"/>
    <s v="Female"/>
    <s v="20-40"/>
    <s v="No"/>
    <s v="AUBAGIO"/>
    <s v="Hypotension; Pneumonia"/>
    <m/>
  </r>
  <r>
    <x v="3"/>
    <x v="1"/>
    <m/>
    <s v="Female"/>
    <s v="Unknown"/>
    <s v="No"/>
    <s v="DEPAKOTE"/>
    <s v="Rash"/>
    <m/>
  </r>
  <r>
    <x v="3"/>
    <x v="0"/>
    <n v="67"/>
    <s v="Female"/>
    <s v="60+"/>
    <s v="No"/>
    <s v="DIANEAL LOW CALCIUM"/>
    <s v="Post procedural haemorrhage; Acidosis"/>
    <m/>
  </r>
  <r>
    <x v="3"/>
    <x v="1"/>
    <m/>
    <s v="Female"/>
    <s v="Unknown"/>
    <s v="No"/>
    <s v="DEPAKOTE"/>
    <s v="Suicidal ideation; Depression"/>
    <m/>
  </r>
  <r>
    <x v="3"/>
    <x v="0"/>
    <n v="81"/>
    <s v="Male"/>
    <s v="60+"/>
    <s v="No"/>
    <s v="GLIVEC"/>
    <s v="Haemorrhage; Haematocrit decreased; Rectal haemorrhage; Haematochezia; Mouth haemorrhage; Epistaxis; Pyrexia"/>
    <m/>
  </r>
  <r>
    <x v="3"/>
    <x v="0"/>
    <m/>
    <s v="Unknown"/>
    <s v="Unknown"/>
    <s v="No"/>
    <s v="DEPAKOTE"/>
    <s v="Stevens-Johnson syndrome"/>
    <m/>
  </r>
  <r>
    <x v="3"/>
    <x v="0"/>
    <m/>
    <s v="Male"/>
    <s v="Unknown"/>
    <s v="No"/>
    <s v="DIANEAL LOW CALCIUM"/>
    <s v="Myocardial infarction"/>
    <m/>
  </r>
  <r>
    <x v="3"/>
    <x v="0"/>
    <n v="72"/>
    <s v="Female"/>
    <s v="60+"/>
    <s v="No"/>
    <s v="HUMIRA; TRAMADOL; PREDNISONE; ROPINIROLE; METHOCARBAMOL; CALCIUM; ACTONEL"/>
    <s v="Mycobacterium tuberculosis complex test positive; Headache; Chest discomfort"/>
    <m/>
  </r>
  <r>
    <x v="3"/>
    <x v="0"/>
    <m/>
    <s v="Female"/>
    <s v="Unknown"/>
    <s v="No"/>
    <s v="ACLASTA; ACLASTA; ACLASTA"/>
    <s v="Respiratory failure; Chronic obstructive pulmonary disease"/>
    <m/>
  </r>
  <r>
    <x v="3"/>
    <x v="1"/>
    <n v="54"/>
    <s v="Male"/>
    <s v="40-60"/>
    <s v="No"/>
    <s v="DEPAKOTE"/>
    <s v="Nausea; Vomiting"/>
    <m/>
  </r>
  <r>
    <x v="3"/>
    <x v="0"/>
    <n v="45"/>
    <s v="Male"/>
    <s v="40-60"/>
    <s v="No"/>
    <s v="HUMIRA"/>
    <s v="Myocardial infarction"/>
    <m/>
  </r>
  <r>
    <x v="3"/>
    <x v="1"/>
    <m/>
    <s v="Unknown"/>
    <s v="Unknown"/>
    <s v="No"/>
    <s v="DEPAKOTE"/>
    <s v="Balance disorder"/>
    <m/>
  </r>
  <r>
    <x v="3"/>
    <x v="0"/>
    <n v="37"/>
    <s v="Female"/>
    <s v="20-40"/>
    <s v="No"/>
    <s v="NASACORT ALLERGY"/>
    <s v="Cardiac flutter; Therapeutic response decreased"/>
    <m/>
  </r>
  <r>
    <x v="3"/>
    <x v="1"/>
    <m/>
    <s v="Female"/>
    <s v="Unknown"/>
    <s v="No"/>
    <s v="SPIRIVA"/>
    <s v="Incorrect route of drug administration"/>
    <m/>
  </r>
  <r>
    <x v="3"/>
    <x v="0"/>
    <n v="62"/>
    <s v="Male"/>
    <s v="60+"/>
    <s v="No"/>
    <s v="EXJADE; EXJADE"/>
    <s v="Death"/>
    <m/>
  </r>
  <r>
    <x v="3"/>
    <x v="1"/>
    <n v="28"/>
    <s v="Male"/>
    <s v="20-40"/>
    <s v="No"/>
    <s v="DEPAKOTE"/>
    <s v="Dreamy state; Movement disorder; Bruxism; Speech disorder; Repetitive speech; Paraesthesia; Crying; Dizziness; Speech disorder; Dysstasia; Vomiting; Dysarthria; Hyperhidrosis; Nausea"/>
    <m/>
  </r>
  <r>
    <x v="3"/>
    <x v="0"/>
    <n v="32"/>
    <s v="Female"/>
    <s v="20-40"/>
    <s v="No"/>
    <s v="CLOZAPINE; CLOZAPINE; CLOZAPINE; CLOZAPINE; FLUPENTIXOL; RISPERIDONE; DEPAKENE; DIVALPROEX SODIUM"/>
    <s v="Parotitis; Salivary hypersecretion; Ear pain; Odynophagia; Parotid gland enlargement; Oedema; Inflammation; Leukocytosis; Anaemia; Tachycardia; Schizoaffective disorder bipolar type; Drug ineffective"/>
    <m/>
  </r>
  <r>
    <x v="3"/>
    <x v="1"/>
    <n v="73"/>
    <s v="Male"/>
    <s v="60+"/>
    <s v="No"/>
    <s v="JAKAFI; JAKAFI; DIOVAN; METOPROLOL; OMEPRAZOLE; FINASTERIDE; ZINC; ALLERGY TAB; MULTIVITAMIN                       /00097801/; OMEGA 3                            /01334101/"/>
    <s v="Fluid retention; Feeling abnormal; Abnormal dreams; Nightmare; Insomnia; Testicular swelling"/>
    <m/>
  </r>
  <r>
    <x v="3"/>
    <x v="0"/>
    <n v="23"/>
    <s v="Female"/>
    <s v="20-40"/>
    <s v="No"/>
    <s v="ONFI; KEPPRA; ZONISAMIDE; BANZEL"/>
    <s v="Convulsion"/>
    <m/>
  </r>
  <r>
    <x v="3"/>
    <x v="0"/>
    <n v="28"/>
    <s v="Male"/>
    <s v="20-40"/>
    <s v="No"/>
    <s v="CLOZARIL"/>
    <s v="Bursitis; Abscess bacterial; Staphylococcal infection"/>
    <m/>
  </r>
  <r>
    <x v="3"/>
    <x v="0"/>
    <n v="81"/>
    <s v="Female"/>
    <s v="60+"/>
    <s v="No"/>
    <s v="DEPAKINE; SULPIRIDE; LEXOMIL; PARACETAMOL; ESOMEPRAZOLE"/>
    <s v="Fall; Rhabdomyolysis; Somnolence"/>
    <m/>
  </r>
  <r>
    <x v="3"/>
    <x v="0"/>
    <n v="54"/>
    <s v="Male"/>
    <s v="40-60"/>
    <s v="No"/>
    <s v="SANDOSTATIN LAR DEPOT; SANDOSTATIN LAR DEPOT; AMLODIPINE; DURATESTON; CLORANA; ASA; HYDROCHLOROTHIAZIDE.; PROPANOLOL; SANDOSTATIN LAR DEPOT; ENALAPRIL; SANDOSTATIN LAR DEPOT; PROPANOLOL; SANDOSTATIN LAR DEPOT"/>
    <s v="Diabetes mellitus; Gait disturbance; Anaemia; Blood triglycerides abnormal; Muscular weakness; Blood cholesterol abnormal; Cough; Influenza; Bone disorder; Patient-device incompatibility; Pain"/>
    <m/>
  </r>
  <r>
    <x v="3"/>
    <x v="0"/>
    <n v="46"/>
    <s v="Female"/>
    <s v="40-60"/>
    <s v="No"/>
    <s v="TEMODAL"/>
    <s v="Death"/>
    <m/>
  </r>
  <r>
    <x v="3"/>
    <x v="0"/>
    <m/>
    <s v="Female"/>
    <s v="Unknown"/>
    <s v="No"/>
    <s v="DIANEAL LOW CALCIUM; DIANEAL LOW CALCIUM"/>
    <s v="Localised infection; Diabetic ketoacidosis; Abscess limb"/>
    <m/>
  </r>
  <r>
    <x v="3"/>
    <x v="1"/>
    <n v="51"/>
    <s v="Male"/>
    <s v="40-60"/>
    <s v="No"/>
    <s v="JAKAFI; DEPAKOTE; ALLOPURINOL"/>
    <s v="Platelet count abnormal; Haematochezia"/>
    <m/>
  </r>
  <r>
    <x v="3"/>
    <x v="1"/>
    <m/>
    <s v="Female"/>
    <s v="Unknown"/>
    <s v="No"/>
    <s v="DEPAKOTE"/>
    <s v="Alopecia"/>
    <m/>
  </r>
  <r>
    <x v="3"/>
    <x v="0"/>
    <n v="68"/>
    <s v="Male"/>
    <s v="60+"/>
    <s v="No"/>
    <s v="JAKAFI; JAKAFI; CYCLOPHOSPHAMIDE; CITALOPRAM; FUROSEMIDE; ALLOPURINOL; METOPROLOL; LORAZEPAM; TERAZOSIN; BACLOFEN"/>
    <s v="Transfusion; Vision blurred; Intraocular pressure increased"/>
    <m/>
  </r>
  <r>
    <x v="3"/>
    <x v="0"/>
    <m/>
    <s v="Female"/>
    <s v="Unknown"/>
    <s v="No"/>
    <s v="PARACETAMOL; HUMIRA; ELLESTE SOLO"/>
    <s v="Rectocele"/>
    <m/>
  </r>
  <r>
    <x v="3"/>
    <x v="1"/>
    <n v="85"/>
    <s v="Male"/>
    <s v="60+"/>
    <s v="No"/>
    <s v="JAKAFI; JAKAFI; JAKAFI; DEXAMETHASONE; NEURONTIN"/>
    <s v="Weight decreased; Weight increased; Dizziness; Anaemia"/>
    <m/>
  </r>
  <r>
    <x v="3"/>
    <x v="1"/>
    <n v="42"/>
    <s v="Female"/>
    <s v="40-60"/>
    <s v="No"/>
    <s v="DEPAKOTE; DEPAKOTE"/>
    <s v="Product quality issue; Nervousness; Feeling jittery; Drug ineffective; Phobia; Mania; Agitation; Confusional state"/>
    <m/>
  </r>
  <r>
    <x v="3"/>
    <x v="0"/>
    <m/>
    <s v="Female"/>
    <s v="Unknown"/>
    <s v="No"/>
    <s v="SABRIL (FOR ORAL SOLUTION); ONFI; VIMPAT; DIAZEPAM; LAMICTAL; TOPAMAX; PHENOBARBITAL; FELBAMATE; PROPOFOL; KETAMINE; DEPAKOTE; PYRIDOXINE"/>
    <s v="Cardiac arrest; Arrhythmia; Acidosis; Respiratory distress; Status epilepticus"/>
    <m/>
  </r>
  <r>
    <x v="3"/>
    <x v="1"/>
    <m/>
    <s v="Male"/>
    <s v="Unknown"/>
    <s v="No"/>
    <s v="DEPAKOTE; TEGRETOL; CALCIUM WITH VITAMIN D; PROLIA; DILANTIN; PRIMIDONE"/>
    <s v="Unevaluable event"/>
    <m/>
  </r>
  <r>
    <x v="3"/>
    <x v="0"/>
    <n v="39"/>
    <s v="Male"/>
    <s v="20-40"/>
    <s v="No"/>
    <s v="DIANEAL LOW CALCIUM"/>
    <s v="Death"/>
    <m/>
  </r>
  <r>
    <x v="3"/>
    <x v="1"/>
    <n v="84"/>
    <s v="Male"/>
    <s v="60+"/>
    <s v="No"/>
    <s v="JAKAFI; JAKAFI; JAKAFI; OMEPRAZOLE; VALSARTAN; KLOR-CON; FISH OIL; HYDROCODONE; FLOVENT; VITAMINS WITH MINERALS; HEADACHE POWDER"/>
    <s v="Blood pressure increased; Ear congestion; Arthralgia; Abdominal pain; Thinking abnormal; Drug dispensing error; Epistaxis; Contusion; Haemoglobin decreased; White blood cell count decreased"/>
    <m/>
  </r>
  <r>
    <x v="3"/>
    <x v="0"/>
    <m/>
    <s v="Male"/>
    <s v="Unknown"/>
    <s v="No"/>
    <s v="GLIVEC; GLIVEC"/>
    <s v="Gastrointestinal stromal tumour; Malignant neoplasm progression; Intestinal obstruction; Pyrexia; Abdominal pain upper"/>
    <m/>
  </r>
  <r>
    <x v="3"/>
    <x v="1"/>
    <m/>
    <s v="Unknown"/>
    <s v="Unknown"/>
    <s v="No"/>
    <s v="DEPAKOTE"/>
    <s v="Hypersensitivity"/>
    <m/>
  </r>
  <r>
    <x v="3"/>
    <x v="0"/>
    <n v="63"/>
    <s v="Male"/>
    <s v="60+"/>
    <s v="No"/>
    <s v="OMEPRAZOLE.; PREDNISONE.; ALLOPURINOL.; JAKAFI; VORICONAZOLE.; ACYCLOVIR                          /00587301/; JAKAFI; ATORVASTATIN                       /01326102/; DILTIAZEM; METOPROLOL                         /00376902/; SERTRALINE; ASPIRIN.; LISINOPRIL."/>
    <s v="Blood count abnormal; Platelet count decreased"/>
    <m/>
  </r>
  <r>
    <x v="3"/>
    <x v="0"/>
    <n v="25"/>
    <s v="Female"/>
    <s v="20-40"/>
    <s v="No"/>
    <s v="AMITRIPTYLINE; YAZ; REOPRO; ACIPHEX; TOPAMAX; YASMIN"/>
    <s v="Injury; General physical health deterioration; Cerebrovascular arteriovenous malformation; Gastrooesophageal reflux disease; Peripheral artery thrombosis; Pain; Anxiety; Abdominal pain; Emotional distress"/>
    <m/>
  </r>
  <r>
    <x v="3"/>
    <x v="1"/>
    <n v="60"/>
    <s v="Female"/>
    <s v="40-60"/>
    <s v="No"/>
    <s v="SPIRIVA; SPIRIVA"/>
    <s v="Incorrect route of drug administration; Off label use"/>
    <m/>
  </r>
  <r>
    <x v="3"/>
    <x v="1"/>
    <m/>
    <s v="Female"/>
    <s v="Unknown"/>
    <s v="No"/>
    <s v="DEPAKOTE"/>
    <s v="Drug hypersensitivity; Hepatic enzyme increased"/>
    <m/>
  </r>
  <r>
    <x v="3"/>
    <x v="1"/>
    <m/>
    <s v="Male"/>
    <s v="Unknown"/>
    <s v="No"/>
    <s v="JAKAFI; JAKAFI; JAKAFI"/>
    <s v="Rash; Hypersensitivity"/>
    <m/>
  </r>
  <r>
    <x v="3"/>
    <x v="0"/>
    <n v="72"/>
    <s v="Female"/>
    <s v="60+"/>
    <s v="No"/>
    <s v="JAKAFI; JAKAFI; JAKAFI; JAKAFI; ASPIRIN; NEXIUM                             /01479302/; LASIX                              /00032601/; HYDROCODONE BITARTRATE AND ACETAMINOPHEN"/>
    <s v="Platelet count decreased; Blood count abnormal"/>
    <m/>
  </r>
  <r>
    <x v="3"/>
    <x v="0"/>
    <n v="18"/>
    <s v="Female"/>
    <s v="0-20"/>
    <s v="No"/>
    <s v="YAZ; GIANVI; TUSSIONEX; IBUPROFEN; TYLENOL [PARACETAMOL]; TORADOL; MORPHINE; DIAMOX; FLEXERIL; FIORICET"/>
    <s v="Cerebral venous thrombosis; Jugular vein thrombosis"/>
    <m/>
  </r>
  <r>
    <x v="3"/>
    <x v="0"/>
    <n v="86"/>
    <s v="Male"/>
    <s v="60+"/>
    <s v="No"/>
    <s v="HARNAL D (TAMSULOSIN HYDROCHLORIDE); DEPAKENE-R (VALPROATE SODIUM)"/>
    <s v="Subdural haematoma"/>
    <m/>
  </r>
  <r>
    <x v="3"/>
    <x v="0"/>
    <n v="66"/>
    <s v="Female"/>
    <s v="60+"/>
    <s v="No"/>
    <s v="RAMIPRIL"/>
    <s v="Musculoskeletal stiffness; Myalgia"/>
    <m/>
  </r>
  <r>
    <x v="3"/>
    <x v="1"/>
    <m/>
    <s v="Male"/>
    <s v="Unknown"/>
    <s v="No"/>
    <s v="DEPAKOTE; DEPAKOTE"/>
    <s v="Dizziness"/>
    <m/>
  </r>
  <r>
    <x v="3"/>
    <x v="0"/>
    <m/>
    <s v="Female"/>
    <s v="Unknown"/>
    <s v="No"/>
    <s v="JAKAFI; JAKAFI; JAKAFI; JAKAFI; JAKAFI; JAKAFI; PROCRIT; MULTIVITAMINS; VITAMIN C; CALCIUM; ALLOPURINOL"/>
    <s v="Platelet count decreased; Stem cell transplant; Splenomegaly; Contusion"/>
    <m/>
  </r>
  <r>
    <x v="3"/>
    <x v="0"/>
    <n v="29"/>
    <s v="Female"/>
    <s v="20-40"/>
    <s v="No"/>
    <s v="YASMIN; PROPOXYPHENE NAPSYLATE W/ACETAMINOPHENE; ADVIL COLD; DARVOCET-N 100; TORADOL"/>
    <s v="Thrombosis; Injury; Emotional distress; Deep vein thrombosis; Anxiety; Pain; Abdominal pain; General physical health deterioration"/>
    <m/>
  </r>
  <r>
    <x v="3"/>
    <x v="0"/>
    <m/>
    <s v="Unknown"/>
    <s v="Unknown"/>
    <s v="No"/>
    <s v="LIPITOR; LIPITOR"/>
    <s v="Type 2 diabetes mellitus"/>
    <m/>
  </r>
  <r>
    <x v="3"/>
    <x v="1"/>
    <m/>
    <s v="Male"/>
    <s v="Unknown"/>
    <s v="No"/>
    <s v="DEPAKOTE"/>
    <s v="Malaise"/>
    <m/>
  </r>
  <r>
    <x v="3"/>
    <x v="1"/>
    <n v="91"/>
    <s v="Female"/>
    <s v="60+"/>
    <s v="No"/>
    <s v="SPIRIVA"/>
    <s v="Drug administration error"/>
    <m/>
  </r>
  <r>
    <x v="3"/>
    <x v="0"/>
    <m/>
    <s v="Female"/>
    <s v="Unknown"/>
    <s v="No"/>
    <s v="EXJADE"/>
    <s v="Death"/>
    <m/>
  </r>
  <r>
    <x v="3"/>
    <x v="0"/>
    <n v="53"/>
    <s v="Female"/>
    <s v="40-60"/>
    <s v="No"/>
    <s v="WARFARIN"/>
    <s v="International normalised ratio fluctuation"/>
    <m/>
  </r>
  <r>
    <x v="3"/>
    <x v="0"/>
    <n v="73"/>
    <s v="Male"/>
    <s v="60+"/>
    <s v="No"/>
    <s v="DEPAKOTE; UNKNOWN PARKINSON MEDICATION; MVI; CALCIUM; UNKNOWN CHOLESTEROL MEDICATION"/>
    <s v="Fall; Concussion; Clavicle fracture; Hip fracture; Parkinsonism; Mobility decreased; Faecal incontinence; Urinary incontinence; Depression; Memory impairment; Fatigue; Fall; Pain; Fall; Fall; Gait disturbance; Emotional distress"/>
    <m/>
  </r>
  <r>
    <x v="3"/>
    <x v="0"/>
    <m/>
    <s v="Unknown"/>
    <s v="Unknown"/>
    <s v="No"/>
    <s v="LIPITOR; LIPITOR"/>
    <s v="Type 2 diabetes mellitus"/>
    <m/>
  </r>
  <r>
    <x v="3"/>
    <x v="1"/>
    <m/>
    <s v="Male"/>
    <s v="Unknown"/>
    <s v="No"/>
    <s v="DEPAKOTE; DEPAKOTE; LATUNDA"/>
    <s v="Medication error"/>
    <m/>
  </r>
  <r>
    <x v="3"/>
    <x v="1"/>
    <n v="67"/>
    <s v="Female"/>
    <s v="60+"/>
    <s v="No"/>
    <s v="SPIRIVA; ALBUTEROL"/>
    <s v="Dyspnoea; Exercise tolerance decreased; Product quality issue; Product quality issue; Product quality issue"/>
    <m/>
  </r>
  <r>
    <x v="3"/>
    <x v="0"/>
    <m/>
    <s v="Female"/>
    <s v="Unknown"/>
    <s v="No"/>
    <s v="DIANEAL LOW CALCIUM; DIANEAL LOW CALCIUM; DIANEAL LOW CALCIUM (ULTRABAG); DIANEAL LOW CALCIUM (ULTRABAG)"/>
    <s v="Impaired healing; Calciphylaxis; Diabetic complication; Wound"/>
    <m/>
  </r>
  <r>
    <x v="3"/>
    <x v="0"/>
    <n v="31"/>
    <s v="Male"/>
    <s v="20-40"/>
    <s v="No"/>
    <s v="DEPAKOTE"/>
    <s v="Pancreatitis acute"/>
    <m/>
  </r>
  <r>
    <x v="3"/>
    <x v="0"/>
    <m/>
    <s v="Female"/>
    <s v="Unknown"/>
    <s v="No"/>
    <s v="GLIVEC"/>
    <s v="Death"/>
    <m/>
  </r>
  <r>
    <x v="3"/>
    <x v="1"/>
    <n v="58"/>
    <s v="Female"/>
    <s v="40-60"/>
    <s v="No"/>
    <s v="SPIRIVA"/>
    <s v="Incorrect route of drug administration"/>
    <m/>
  </r>
  <r>
    <x v="3"/>
    <x v="0"/>
    <n v="45"/>
    <s v="Male"/>
    <s v="40-60"/>
    <s v="No"/>
    <s v="DIANEAL LOW CALCIUM"/>
    <s v="Gastrointestinal haemorrhage; Pneumonia; Pulmonary oedema; Failure to thrive; Hypophagia"/>
    <m/>
  </r>
  <r>
    <x v="3"/>
    <x v="1"/>
    <n v="46"/>
    <s v="Female"/>
    <s v="40-60"/>
    <s v="No"/>
    <s v="DEPAKOTE; CLOZAPINE; KEPPRA; NIASPAN; LOSARTAN; LITHIUM; FENOFIBRATE; CLONAZEPAM; HALDOL; LORAZA"/>
    <s v="Ammonia increased"/>
    <m/>
  </r>
  <r>
    <x v="3"/>
    <x v="1"/>
    <m/>
    <s v="Male"/>
    <s v="Unknown"/>
    <s v="No"/>
    <s v="SPIRIVA"/>
    <s v="Coeliac disease"/>
    <m/>
  </r>
  <r>
    <x v="3"/>
    <x v="0"/>
    <n v="59"/>
    <s v="Female"/>
    <s v="40-60"/>
    <s v="No"/>
    <s v="AUBAGIO; AUBAGIO"/>
    <s v="Surgery; Muscular weakness; Alopecia; Drug dose omission"/>
    <m/>
  </r>
  <r>
    <x v="3"/>
    <x v="1"/>
    <n v="47"/>
    <s v="Female"/>
    <s v="40-60"/>
    <s v="No"/>
    <s v="DEPAKOTE"/>
    <s v="Cautery to nose; Epistaxis"/>
    <m/>
  </r>
  <r>
    <x v="3"/>
    <x v="0"/>
    <m/>
    <s v="Unknown"/>
    <s v="Unknown"/>
    <s v="No"/>
    <s v="LIPITOR; LIPITOR"/>
    <s v="Type 2 diabetes mellitus"/>
    <m/>
  </r>
  <r>
    <x v="3"/>
    <x v="0"/>
    <n v="53"/>
    <s v="Female"/>
    <s v="40-60"/>
    <s v="No"/>
    <s v="ACLASTA; ACLASTA; ACLASTA; ACLASTA; FOSAMAX"/>
    <s v="Neoplasm malignant; Pain in extremity; Anaemia; Death; Histiocytosis haematophagic"/>
    <m/>
  </r>
  <r>
    <x v="3"/>
    <x v="1"/>
    <n v="68"/>
    <s v="Female"/>
    <s v="60+"/>
    <s v="No"/>
    <s v="DEPAKOTE"/>
    <s v="Drug ineffective"/>
    <m/>
  </r>
  <r>
    <x v="3"/>
    <x v="1"/>
    <m/>
    <s v="Male"/>
    <s v="Unknown"/>
    <s v="No"/>
    <s v="JAKAFI; JAKAFI; ALBUTEROL HFA; CLONIDINE; FLEXERIL                           /00428402/; LOMOTIL                            /00034001/; GABAPENTIN; OMEPRAZOLE; PAROXETINE; PROMETHAZINE; ZAFIRLUKAST; REGLAN                             /00041901/; HYDROCODONE/APAP; COMBIVENT"/>
    <s v="Fatigue"/>
    <m/>
  </r>
  <r>
    <x v="3"/>
    <x v="0"/>
    <m/>
    <s v="Unknown"/>
    <s v="Unknown"/>
    <s v="No"/>
    <s v="LIPITOR; LIPITOR"/>
    <s v="Type 2 diabetes mellitus"/>
    <m/>
  </r>
  <r>
    <x v="3"/>
    <x v="0"/>
    <n v="69"/>
    <s v="Male"/>
    <s v="60+"/>
    <s v="No"/>
    <s v="SAMSCA; ARTIST; ARTIST; LASIX; LASIX; ALDACTONE A; AMLODIN; DIOVAN"/>
    <s v="Ventricular tachycardia"/>
    <m/>
  </r>
  <r>
    <x v="3"/>
    <x v="1"/>
    <m/>
    <s v="Female"/>
    <s v="Unknown"/>
    <s v="No"/>
    <s v="JAKAFI"/>
    <s v="Pain; Anaemia"/>
    <m/>
  </r>
  <r>
    <x v="3"/>
    <x v="0"/>
    <n v="70"/>
    <s v="Male"/>
    <s v="60+"/>
    <s v="No"/>
    <s v="CARDIOASPIRIN; TRIATEC"/>
    <s v="Melaena; Asthenia; Vertigo; Duodenal ulcer; Gastritis erosive; Gastrointestinal haemorrhage"/>
    <m/>
  </r>
  <r>
    <x v="3"/>
    <x v="0"/>
    <m/>
    <s v="Unknown"/>
    <s v="Unknown"/>
    <s v="No"/>
    <s v="LIPITOR; LIPITOR"/>
    <s v="Type 2 diabetes mellitus"/>
    <m/>
  </r>
  <r>
    <x v="3"/>
    <x v="1"/>
    <m/>
    <s v="Female"/>
    <s v="Unknown"/>
    <s v="No"/>
    <s v="DEPAKOTE"/>
    <s v="Mood altered"/>
    <m/>
  </r>
  <r>
    <x v="3"/>
    <x v="1"/>
    <m/>
    <s v="Male"/>
    <s v="Unknown"/>
    <s v="No"/>
    <s v="JAKAFI; JAKAFI; LOVASTATIN; OMEPRAZOLE; RANITIDINE                         /00550802/; LEXAPRO; DILTIAZEM; RAMIPRIL; METOPROLOL; ALPRAZOLAM; PRADAXA"/>
    <s v="Flatulence; Abdominal distension; Diarrhoea"/>
    <m/>
  </r>
  <r>
    <x v="3"/>
    <x v="0"/>
    <m/>
    <s v="Female"/>
    <s v="Unknown"/>
    <s v="No"/>
    <s v="CARBIDOPA AND LEVODOPA"/>
    <s v="Haemorrhage; Red blood cell count decreased; Fatigue; Adverse event"/>
    <m/>
  </r>
  <r>
    <x v="3"/>
    <x v="0"/>
    <m/>
    <s v="Unknown"/>
    <s v="Unknown"/>
    <s v="No"/>
    <s v="LIPITOR; LIPITOR"/>
    <s v="Type 2 diabetes mellitus"/>
    <m/>
  </r>
  <r>
    <x v="3"/>
    <x v="1"/>
    <n v="40"/>
    <s v="Male"/>
    <s v="40-60"/>
    <s v="No"/>
    <s v="DEPAKOTE; ALPRAZOLAM"/>
    <s v="Memory impairment"/>
    <m/>
  </r>
  <r>
    <x v="3"/>
    <x v="1"/>
    <n v="72"/>
    <s v="Female"/>
    <s v="60+"/>
    <s v="No"/>
    <s v="JAKAFI; JAKAFI; ZOLOFT"/>
    <s v="Dizziness; Platelet count decreased; Blood urine present; Mass; Vomiting; Feeling hot; Contusion"/>
    <m/>
  </r>
  <r>
    <x v="3"/>
    <x v="0"/>
    <n v="92"/>
    <s v="Male"/>
    <s v="60+"/>
    <s v="No"/>
    <s v="ARKOLAMYL; PHENOBARBITAL"/>
    <s v="Psychotic behaviour; Cognitive disorder"/>
    <m/>
  </r>
  <r>
    <x v="3"/>
    <x v="0"/>
    <m/>
    <s v="Female"/>
    <s v="Unknown"/>
    <s v="No"/>
    <s v="ACLASTA; ACLASTA; ACLASTA; ACLASTA; CALCIUM; VITAMIN D"/>
    <s v="Bronchopulmonary aspergillosis; Myalgia"/>
    <m/>
  </r>
  <r>
    <x v="3"/>
    <x v="0"/>
    <m/>
    <s v="Unknown"/>
    <s v="Unknown"/>
    <s v="No"/>
    <s v="LIPITOR; LIPITOR"/>
    <s v="Type 2 diabetes mellitus"/>
    <m/>
  </r>
  <r>
    <x v="3"/>
    <x v="0"/>
    <m/>
    <s v="Female"/>
    <s v="Unknown"/>
    <s v="No"/>
    <s v="HUMIRA; HUMIRA; CONTRACEPTIVE PILL"/>
    <s v="Vaginal haemorrhage; Smear cervix abnormal"/>
    <m/>
  </r>
  <r>
    <x v="3"/>
    <x v="1"/>
    <n v="76"/>
    <s v="Female"/>
    <s v="60+"/>
    <s v="No"/>
    <s v="JAKAFI; HYDROCHLOROTHIAZIDE; SYNTHROID; CALCIUM 600 + D; PRESERVISION LUTEIN; SPIRONOLACTONE"/>
    <s v="Hospice care"/>
    <m/>
  </r>
  <r>
    <x v="3"/>
    <x v="0"/>
    <n v="73"/>
    <s v="Male"/>
    <s v="60+"/>
    <s v="No"/>
    <s v="OMEPRAZEN; OMEPRAZEN; OMEPRAZEN; LARGACTIL"/>
    <s v="Febrile convulsion; Helicobacter infection"/>
    <m/>
  </r>
  <r>
    <x v="3"/>
    <x v="0"/>
    <n v="89"/>
    <s v="Female"/>
    <s v="60+"/>
    <s v="No"/>
    <s v="GLEEVEC"/>
    <s v="Death"/>
    <m/>
  </r>
  <r>
    <x v="3"/>
    <x v="1"/>
    <n v="8"/>
    <s v="Male"/>
    <s v="0-20"/>
    <s v="No"/>
    <s v="DEPAKOTE; LEVOTHYROXINE SODIUM; ZYPREXA; GUANFACINE"/>
    <s v="Drug ineffective; Somnolence"/>
    <m/>
  </r>
  <r>
    <x v="3"/>
    <x v="1"/>
    <n v="7"/>
    <s v="Male"/>
    <s v="0-20"/>
    <s v="No"/>
    <s v="CLARITIN CHEWABLE TABLETS; CLARITIN CHEWABLE TABLETS; PROVENTIL"/>
    <s v="Overdose"/>
    <m/>
  </r>
  <r>
    <x v="3"/>
    <x v="1"/>
    <n v="46"/>
    <s v="Male"/>
    <s v="40-60"/>
    <s v="No"/>
    <s v="JAKAFI; JAKAFI; JAKAFI"/>
    <s v="Sinus disorder; Sensitivity of teeth"/>
    <m/>
  </r>
  <r>
    <x v="3"/>
    <x v="0"/>
    <m/>
    <s v="Female"/>
    <s v="Unknown"/>
    <s v="No"/>
    <s v="OMNISCAN; OMNISCAN; OMNISCAN; OMNISCAN; OMNISCAN; EPOGEN; VICODIN; ATARAX; ASPERCREME; PREDNISONE; TACROLIMUS; FERRLECIT; FERRLECIT; THYMOGLOBULIN"/>
    <s v="Nephrogenic systemic fibrosis"/>
    <m/>
  </r>
  <r>
    <x v="3"/>
    <x v="1"/>
    <n v="63"/>
    <s v="Female"/>
    <s v="60+"/>
    <s v="No"/>
    <s v="DEPAKOTE; RISPERDAL; AMLODIPINE BENAZEPRIL; GLIPIZIDE; METFORMIN; JANUVIA; SIMVASTATIN; TRAMADOL; LEVEMIR; TYLENOL; CENTRUM"/>
    <s v="Weight increased"/>
    <m/>
  </r>
  <r>
    <x v="3"/>
    <x v="0"/>
    <n v="23"/>
    <s v="Male"/>
    <s v="20-40"/>
    <s v="No"/>
    <s v="CLOZARIL; CLOZARIL; CLOZARIL; LANSOPRAZOLE; HYOSCINE HYDROBROMIDE"/>
    <s v="Circulatory collapse; Pneumonia aspiration; White blood cell count increased; Neutrophil count increased; Platelet count decreased"/>
    <m/>
  </r>
  <r>
    <x v="3"/>
    <x v="0"/>
    <n v="56"/>
    <s v="Female"/>
    <s v="40-60"/>
    <s v="No"/>
    <s v="JAKAFI; TACROLIMUS.; JAKAFI; RAPAMUNE; PENTASA; VAGIFEM; MAGNESIUM; SIMVASTATIN.; PAROXETINE; JAKAFI; OMEPRAZOLE.; ACYCLOVIR                          /00587301/; CALCIUM WITH VITAMIN D             /00944201/; FLAXSEED"/>
    <s v="Blood lactate dehydrogenase increased; White blood cell count increased; Epistaxis; Headache; Influenza; Nausea; Contusion; Wound haemorrhage; Blood smear test abnormal; Fatigue; Adverse drug reaction; Disease progression"/>
    <m/>
  </r>
  <r>
    <x v="3"/>
    <x v="1"/>
    <n v="89"/>
    <s v="Female"/>
    <s v="60+"/>
    <s v="No"/>
    <s v="ZEGERID OTC CAPSULES"/>
    <s v="Drug ineffective"/>
    <m/>
  </r>
  <r>
    <x v="3"/>
    <x v="1"/>
    <m/>
    <s v="Female"/>
    <s v="Unknown"/>
    <s v="No"/>
    <s v="DEPAKOTE; CLOZAPINE"/>
    <s v="Leukopenia; Thrombocytopenia"/>
    <m/>
  </r>
  <r>
    <x v="3"/>
    <x v="0"/>
    <m/>
    <s v="Female"/>
    <s v="Unknown"/>
    <s v="No"/>
    <s v="LIPITOR; LIPITOR"/>
    <s v="Type 2 diabetes mellitus; Visual impairment; Neuropathy peripheral"/>
    <m/>
  </r>
  <r>
    <x v="3"/>
    <x v="1"/>
    <n v="4"/>
    <s v="Male"/>
    <s v="0-20"/>
    <s v="No"/>
    <s v="CLARITIN CHEWABLE TABLETS; CLARITIN CHEWABLE TABLETS"/>
    <s v="Overdose"/>
    <m/>
  </r>
  <r>
    <x v="3"/>
    <x v="1"/>
    <m/>
    <s v="Female"/>
    <s v="Unknown"/>
    <s v="No"/>
    <s v="DEPAKOTE; DIVALPROEX SODIUM; BUPROPION; ATORVASTATIN"/>
    <s v="Headache; Drug effect incomplete"/>
    <m/>
  </r>
  <r>
    <x v="3"/>
    <x v="0"/>
    <m/>
    <s v="Female"/>
    <s v="Unknown"/>
    <s v="No"/>
    <s v="JAKAFI; SIMVASTATIN.; CIPROFLOXACIN.; ASPIRIN.; CIMETIDINE; CEPHALEXIN                         /00145501/; JAKAFI; RESTASIS; OMEGA                              /01454401/; JAKAFI; PLAVIX; PREDNISOLONE.; LEVOTHYROXINE.; PANTOPRAZOLE; NASONEX; SLOW MAG                           /07370001/; ERYTHROMYCIN.; VITAMIN D3; CELEBREX; CETIRIZINE                         /00884302/; ROPINIROLE.; FUROSEMIDE.; ALLOPURINOL."/>
    <s v="Increased appetite; Incontinence; Off label use; Epistaxis; Blindness; Weight increased; Skin cancer; Nasopharyngitis; Dizziness; Dry eye; Wrong technique in product usage process; Pruritus; Increased tendency to bruise; Diarrhoea; Constipation"/>
    <m/>
  </r>
  <r>
    <x v="3"/>
    <x v="0"/>
    <m/>
    <s v="Unknown"/>
    <s v="Unknown"/>
    <s v="No"/>
    <s v="LIPITOR; LIPITOR"/>
    <s v="Type 2 diabetes mellitus"/>
    <m/>
  </r>
  <r>
    <x v="3"/>
    <x v="1"/>
    <n v="8"/>
    <s v="Male"/>
    <s v="0-20"/>
    <s v="No"/>
    <s v="CLARITIN CHEWABLE TABLETS; CLARITIN CHEWABLE TABLETS"/>
    <s v="Overdose"/>
    <m/>
  </r>
  <r>
    <x v="3"/>
    <x v="0"/>
    <n v="92"/>
    <s v="Female"/>
    <s v="60+"/>
    <s v="No"/>
    <s v="EXELON PATCH; THYROID THERAPY"/>
    <s v="Apparent death; General physical health deterioration; Skin burning sensation; Decreased appetite; Weight decreased"/>
    <m/>
  </r>
  <r>
    <x v="3"/>
    <x v="0"/>
    <m/>
    <s v="Male"/>
    <s v="Unknown"/>
    <s v="No"/>
    <s v="DEPAKOTE; LAMOTRIGINE; LITHIUM"/>
    <s v="Headache; Nausea; Pyrexia; Rash; Myalgia; Muscular weakness; Gait disturbance; Tremor"/>
    <m/>
  </r>
  <r>
    <x v="3"/>
    <x v="0"/>
    <m/>
    <s v="Unknown"/>
    <s v="Unknown"/>
    <s v="No"/>
    <s v="LIPITOR; LIPITOR"/>
    <s v="Type 2 diabetes mellitus"/>
    <m/>
  </r>
  <r>
    <x v="3"/>
    <x v="1"/>
    <m/>
    <s v="Female"/>
    <s v="Unknown"/>
    <s v="No"/>
    <s v="CORICIDIN HBP COLD AND FLU"/>
    <s v="Somnolence; Condition aggravated; Drug effect decreased"/>
    <m/>
  </r>
  <r>
    <x v="3"/>
    <x v="0"/>
    <m/>
    <s v="Female"/>
    <s v="Unknown"/>
    <s v="No"/>
    <s v="GILENYA; DESO 30"/>
    <s v="Peripheral swelling; Increased appetite; Weight increased; Stress"/>
    <m/>
  </r>
  <r>
    <x v="3"/>
    <x v="1"/>
    <n v="46"/>
    <s v="Female"/>
    <s v="40-60"/>
    <s v="No"/>
    <s v="DEPAKOTE ER; DEPAKOTE ER"/>
    <s v="Frustration; Anger; Drug level decreased; Feeling abnormal; Malaise; Insomnia; Drug dose omission; Unevaluable event; Agitation; Unevaluable event; Dizziness; Frustration; Off label use; Anger; Fatigue; Eating disorder; Anxiety"/>
    <m/>
  </r>
  <r>
    <x v="3"/>
    <x v="1"/>
    <m/>
    <s v="Unknown"/>
    <s v="Unknown"/>
    <s v="No"/>
    <s v="JAKAFI; CALCIUM CARBONATE.; ALLEGRA ALLERGY; JAKAFI; MULTIVITAMIN                       /00097801/"/>
    <s v="Memory impairment; Drug dose omission"/>
    <m/>
  </r>
  <r>
    <x v="3"/>
    <x v="0"/>
    <m/>
    <s v="Unknown"/>
    <s v="Unknown"/>
    <s v="No"/>
    <s v="LIPITOR; LIPITOR"/>
    <s v="Type 2 diabetes mellitus"/>
    <m/>
  </r>
  <r>
    <x v="3"/>
    <x v="1"/>
    <m/>
    <s v="Female"/>
    <s v="Unknown"/>
    <s v="No"/>
    <s v="OXYTROL FOR WOMEN; OXYTROL FOR WOMEN"/>
    <s v="Inappropriate schedule of drug administration"/>
    <m/>
  </r>
  <r>
    <x v="3"/>
    <x v="0"/>
    <n v="70"/>
    <s v="Male"/>
    <s v="60+"/>
    <s v="No"/>
    <s v="SINEMET; ENTACAPONE; MADOPAR; SEROQUEL; GASTROINTESTINAL PREPARATIONS (UNSPECIFIED)"/>
    <s v="Hypokinesia; Dehydration; Drug dose omission; Paralysis; Quality of life decreased; Speech disorder; Loss of consciousness; Withdrawal syndrome; Dyskinesia; Dysphagia"/>
    <m/>
  </r>
  <r>
    <x v="3"/>
    <x v="1"/>
    <m/>
    <s v="Female"/>
    <s v="Unknown"/>
    <s v="No"/>
    <s v="DEPAKOTE; UNKNOWN ADD MEDICATION; RISPERDAL; AMBILIFY"/>
    <s v="Irritability"/>
    <m/>
  </r>
  <r>
    <x v="3"/>
    <x v="1"/>
    <n v="69"/>
    <s v="Male"/>
    <s v="60+"/>
    <s v="No"/>
    <s v="JAKAFI"/>
    <s v="Nasopharyngitis; Productive cough; Chronic sinusitis"/>
    <m/>
  </r>
  <r>
    <x v="3"/>
    <x v="0"/>
    <n v="29"/>
    <s v="Female"/>
    <s v="20-40"/>
    <s v="No"/>
    <s v="ROCURONIUM BROMIDE; SUCCINYLCHOLINE BROMIDE"/>
    <s v="Cardiac arrest; Anaphylactic reaction"/>
    <m/>
  </r>
  <r>
    <x v="3"/>
    <x v="1"/>
    <m/>
    <s v="Unknown"/>
    <s v="Unknown"/>
    <s v="No"/>
    <s v="DEPAKOTE"/>
    <s v="Tremor; Head titubation"/>
    <m/>
  </r>
  <r>
    <x v="3"/>
    <x v="1"/>
    <m/>
    <s v="Female"/>
    <s v="Unknown"/>
    <s v="No"/>
    <s v="JAKAFI; SYNTHROID; APPEAREX; OMEPRAZOLE DR; BENZONATATE; POTASSIUM; B-12; DAILY MULTIVITAMIN"/>
    <s v="Therapeutic response unexpected"/>
    <m/>
  </r>
  <r>
    <x v="3"/>
    <x v="0"/>
    <n v="65"/>
    <s v="Male"/>
    <s v="60+"/>
    <s v="No"/>
    <s v="CERTICAN; MYFORTIC; EMCONCOR; MAREVAN; SIMVASTATIN; D-CURE; MOXONIDINE; TERAZOSABB; LANOXIN; ZYLORIC"/>
    <s v="Interstitial lung disease; Dyspnoea; General physical health deterioration; Pleural effusion; Oedema; Aphthous stomatitis"/>
    <m/>
  </r>
  <r>
    <x v="3"/>
    <x v="1"/>
    <n v="43"/>
    <s v="Female"/>
    <s v="40-60"/>
    <s v="No"/>
    <s v="DEPAKOTE"/>
    <s v="Disorientation; Phobia; Feeling jittery; Feeling hot; Feeling jittery; Phobia; Insomnia; Agitation; Anxiety; Insomnia; Anxiety; Mania; Pain; Nervousness; Irritability; Drug ineffective; Product quality issue"/>
    <m/>
  </r>
  <r>
    <x v="3"/>
    <x v="0"/>
    <m/>
    <s v="Female"/>
    <s v="Unknown"/>
    <s v="No"/>
    <s v="DIANEAL PD2 (ULTRABAG)"/>
    <s v="Peritonitis; Device malfunction"/>
    <m/>
  </r>
  <r>
    <x v="3"/>
    <x v="0"/>
    <m/>
    <s v="Female"/>
    <s v="Unknown"/>
    <s v="No"/>
    <s v="DIANEAL LOW CALCIUM; DIANEAL LOW CALCIUM"/>
    <s v="Cerebrovascular accident; Blindness unilateral"/>
    <m/>
  </r>
  <r>
    <x v="3"/>
    <x v="1"/>
    <m/>
    <s v="Unknown"/>
    <s v="Unknown"/>
    <s v="No"/>
    <s v="DEPAKOTE"/>
    <s v="Amylase increased; Lipase increased"/>
    <m/>
  </r>
  <r>
    <x v="3"/>
    <x v="0"/>
    <n v="19"/>
    <s v="Female"/>
    <s v="0-20"/>
    <s v="No"/>
    <s v="METOTRESSATO TEVA; VINCRISTINA TEVA ITALIA"/>
    <s v="Mucosal inflammation"/>
    <m/>
  </r>
  <r>
    <x v="3"/>
    <x v="1"/>
    <n v="14"/>
    <s v="Male"/>
    <s v="0-20"/>
    <s v="No"/>
    <s v="DEPAKOTE; VENTOLIN; VITAMIN B6; FLOVENT"/>
    <s v="Gingivitis; Gingival erythema; Gingival inflammation; Gingival bleeding; Gingival pain; Gingival hyperplasia"/>
    <m/>
  </r>
  <r>
    <x v="3"/>
    <x v="0"/>
    <n v="4"/>
    <s v="Male"/>
    <s v="0-20"/>
    <s v="No"/>
    <s v="ONFI; ONFI"/>
    <s v="Convulsion"/>
    <m/>
  </r>
  <r>
    <x v="3"/>
    <x v="0"/>
    <n v="60"/>
    <s v="Male"/>
    <s v="40-60"/>
    <s v="No"/>
    <s v="DIOVAN HCT"/>
    <s v="Gastrointestinal stromal tumour; Malaise; Hepatic neoplasm; Wrong technique in drug usage process"/>
    <m/>
  </r>
  <r>
    <x v="3"/>
    <x v="0"/>
    <m/>
    <s v="Unknown"/>
    <s v="Unknown"/>
    <s v="No"/>
    <s v="DIANEAL LOW CALCIUM"/>
    <s v="Pancreatitis"/>
    <m/>
  </r>
  <r>
    <x v="3"/>
    <x v="1"/>
    <m/>
    <s v="Female"/>
    <s v="Unknown"/>
    <s v="No"/>
    <s v="DEPAKOTE"/>
    <s v="Drug ineffective"/>
    <m/>
  </r>
  <r>
    <x v="3"/>
    <x v="0"/>
    <n v="50"/>
    <s v="Female"/>
    <s v="40-60"/>
    <s v="No"/>
    <s v="REBIF"/>
    <s v="Endometriosis; Uterine leiomyoma; Type 2 diabetes mellitus; Central nervous system lesion; Injection site pain; Injection site bruising; Wrong technique in drug usage process"/>
    <m/>
  </r>
  <r>
    <x v="3"/>
    <x v="1"/>
    <m/>
    <s v="Female"/>
    <s v="Unknown"/>
    <s v="No"/>
    <s v="LETAIRIS"/>
    <s v="Headache"/>
    <m/>
  </r>
  <r>
    <x v="3"/>
    <x v="1"/>
    <n v="74"/>
    <s v="Female"/>
    <s v="60+"/>
    <s v="No"/>
    <s v="JAKAFI"/>
    <s v="Feeling cold; White blood cell count decreased; Dizziness"/>
    <m/>
  </r>
  <r>
    <x v="3"/>
    <x v="0"/>
    <n v="16"/>
    <s v="Female"/>
    <s v="0-20"/>
    <s v="No"/>
    <s v="DOXORUBICIN TEVA; MABTHERA; ONCOVIN; ENDOXAN"/>
    <s v="Hepatocellular injury; Cholestasis; Pyrexia"/>
    <m/>
  </r>
  <r>
    <x v="3"/>
    <x v="0"/>
    <m/>
    <s v="Male"/>
    <s v="Unknown"/>
    <s v="No"/>
    <s v="DIANEAL PD2 WITH 1.5% DEXTROSE; DIANEAL PD2 WITH 4.25% DEXTROSE"/>
    <s v="Myocardial infarction"/>
    <m/>
  </r>
  <r>
    <x v="3"/>
    <x v="1"/>
    <n v="59"/>
    <s v="Female"/>
    <s v="40-60"/>
    <s v="No"/>
    <s v="DEPAKOTE"/>
    <s v="Drug prescribing error; Drug dispensing error"/>
    <m/>
  </r>
  <r>
    <x v="3"/>
    <x v="0"/>
    <n v="43"/>
    <s v="Male"/>
    <s v="40-60"/>
    <s v="No"/>
    <s v="MYFORTIC; CORTANCYL; PROGRAF"/>
    <s v="Kaposi^s sarcoma"/>
    <m/>
  </r>
  <r>
    <x v="3"/>
    <x v="1"/>
    <m/>
    <s v="Male"/>
    <s v="Unknown"/>
    <s v="No"/>
    <s v="JAKAFI; JAKAFI; FINASTERIDE; TERAZOSIN; LOSARTAN; SILDENAFIL; FUROSEMIDE; HYDRALAZINE; METFORMIN; WARFARIN; SPIRONOLACTONE"/>
    <s v="Splenomegaly; Dyspnoea; Insomnia"/>
    <m/>
  </r>
  <r>
    <x v="3"/>
    <x v="0"/>
    <n v="45"/>
    <s v="Female"/>
    <s v="40-60"/>
    <s v="No"/>
    <s v="PACLITAXEL; BLINDED: PERTUZUMAB; BLINDED: PLACEBO; FENTANYL CITRATE; OMEPRAZOLE; METOCLOPRAMIDE; MACROGOL; SPIRONOLACTONE"/>
    <s v="Gastrointestinal obstruction; Anaemia; General physical health deterioration"/>
    <m/>
  </r>
  <r>
    <x v="3"/>
    <x v="1"/>
    <m/>
    <s v="Unknown"/>
    <s v="Unknown"/>
    <s v="No"/>
    <s v="DEPAKOTE"/>
    <s v="Medication residue present"/>
    <m/>
  </r>
  <r>
    <x v="3"/>
    <x v="1"/>
    <n v="2"/>
    <s v="Male"/>
    <s v="0-20"/>
    <s v="No"/>
    <s v="CLARITIN CHEWABLE TABLETS; CLARITIN CHEWABLE TABLETS"/>
    <s v="Overdose"/>
    <m/>
  </r>
  <r>
    <x v="3"/>
    <x v="1"/>
    <n v="55"/>
    <s v="Female"/>
    <s v="40-60"/>
    <s v="No"/>
    <s v="JAKAFI"/>
    <s v="Nausea; Vomiting; Diarrhoea"/>
    <m/>
  </r>
  <r>
    <x v="3"/>
    <x v="1"/>
    <m/>
    <s v="Female"/>
    <s v="Unknown"/>
    <s v="No"/>
    <s v="DEPAKOTE; LATUDA; LATUDA; LATUDA"/>
    <s v="Neutrophil count decreased"/>
    <m/>
  </r>
  <r>
    <x v="3"/>
    <x v="1"/>
    <m/>
    <s v="Female"/>
    <s v="Unknown"/>
    <s v="No"/>
    <s v="LETAIRIS; VENTAVIS"/>
    <s v="Tinnitus; Palpitations"/>
    <m/>
  </r>
  <r>
    <x v="3"/>
    <x v="0"/>
    <n v="31"/>
    <s v="Female"/>
    <s v="20-40"/>
    <s v="No"/>
    <s v="ONFI; ONFI; PROZAC; PROZAC; PROZAC; CARBAMAZEPINE; CARBAMAZEPINE; LEVETIRACETAM; TOPIRAMATE; LAMOTRIGINE; LAMOTRIGINE; LORAZEPAM; MULTIPLE VITAMIN WITH MINERALS; CALCIUM CARBONATE- VITAMIN D"/>
    <s v="Abnormal behaviour; Drug level increased; Lethargy; Irritability; Obsessive-compulsive disorder; Dermatillomania; Activities of daily living impaired; Memory impairment; Bradykinesia; Muscular weakness; Insomnia; Drug interaction"/>
    <m/>
  </r>
  <r>
    <x v="3"/>
    <x v="0"/>
    <m/>
    <s v="Female"/>
    <s v="Unknown"/>
    <s v="No"/>
    <s v="TASIGNA; TASIGNA"/>
    <s v="Death"/>
    <m/>
  </r>
  <r>
    <x v="3"/>
    <x v="1"/>
    <m/>
    <s v="Unknown"/>
    <s v="Unknown"/>
    <s v="No"/>
    <s v="EPIVAL; TOPIMAX; KEPPRA; VIMPAT"/>
    <s v="Feeling abnormal"/>
    <m/>
  </r>
  <r>
    <x v="3"/>
    <x v="1"/>
    <n v="2"/>
    <s v="Female"/>
    <s v="0-20"/>
    <s v="No"/>
    <s v="CLARITIN CHEWABLE TABLETS; CLARITIN CHEWABLE TABLETS"/>
    <s v="Overdose"/>
    <m/>
  </r>
  <r>
    <x v="3"/>
    <x v="0"/>
    <n v="69"/>
    <s v="Female"/>
    <s v="60+"/>
    <s v="No"/>
    <s v="IMATINIB"/>
    <s v="Breast cancer; Second primary malignancy; Metastases to pleura; Metastases to lymph nodes"/>
    <m/>
  </r>
  <r>
    <x v="3"/>
    <x v="1"/>
    <m/>
    <s v="Female"/>
    <s v="Unknown"/>
    <s v="No"/>
    <s v="JAKAFI"/>
    <s v="Fatigue"/>
    <m/>
  </r>
  <r>
    <x v="3"/>
    <x v="0"/>
    <n v="46"/>
    <s v="Female"/>
    <s v="40-60"/>
    <s v="No"/>
    <s v="FEMARA"/>
    <s v="Blood glucose increased"/>
    <m/>
  </r>
  <r>
    <x v="3"/>
    <x v="1"/>
    <m/>
    <s v="Female"/>
    <s v="Unknown"/>
    <s v="No"/>
    <s v="DEPAKOTE; ZYPREXA"/>
    <s v="Blood glucose increased; Blood cholesterol increased; Alopecia; Insomnia; Weight increased"/>
    <m/>
  </r>
  <r>
    <x v="3"/>
    <x v="0"/>
    <n v="77"/>
    <s v="Male"/>
    <s v="60+"/>
    <s v="No"/>
    <s v="LETAIRIS"/>
    <s v="Death"/>
    <m/>
  </r>
  <r>
    <x v="3"/>
    <x v="0"/>
    <n v="73"/>
    <s v="Female"/>
    <s v="60+"/>
    <s v="No"/>
    <s v="SANDOSTATIN LAR"/>
    <s v="Death"/>
    <m/>
  </r>
  <r>
    <x v="3"/>
    <x v="0"/>
    <n v="63"/>
    <s v="Female"/>
    <s v="60+"/>
    <s v="No"/>
    <s v="OMEPRAZOLE; METHOTREXATE; AMLODIPINE; CALCICHEW D3; FOLIC ACID"/>
    <s v="Hypomagnesaemia; Drug interaction"/>
    <m/>
  </r>
  <r>
    <x v="3"/>
    <x v="0"/>
    <n v="77"/>
    <s v="Male"/>
    <s v="60+"/>
    <s v="No"/>
    <s v="JAKAFI; JAKAFI; VIDAZA"/>
    <s v="Transfusion; Drug dose omission"/>
    <m/>
  </r>
  <r>
    <x v="3"/>
    <x v="0"/>
    <m/>
    <s v="Female"/>
    <s v="Unknown"/>
    <s v="No"/>
    <s v="DEPAKOTE; DEPAKENE; DEPAKOTE; DEPAKENE"/>
    <s v="Body height below normal; Congenital oral malformation; Congenital cardiovascular anomaly; Congenital nose malformation; Tooth development disorder; Visual impairment; Foetal exposure during pregnancy; Paternal drugs affecting foetus; Corrective lens user; Dysmorphism; Foetal anticonvulsant syndrome; Premature baby; Toothache; Growth retardation; Congenital cardiovascular anomaly; Cardiac murmur; Congenital hand malformation; Multiple injuries; Low birth weight baby"/>
    <m/>
  </r>
  <r>
    <x v="3"/>
    <x v="1"/>
    <n v="52"/>
    <s v="Female"/>
    <s v="40-60"/>
    <s v="No"/>
    <s v="LETAIRIS"/>
    <s v="Extrasystoles"/>
    <m/>
  </r>
  <r>
    <x v="3"/>
    <x v="0"/>
    <n v="33"/>
    <s v="Female"/>
    <s v="20-40"/>
    <s v="No"/>
    <s v="KLACID; AMOXYCILLIN; CORTICOSTEROIDS; CORTICOSTEROIDS; CORTICOSTEROIDS; ANTIHISTAMINES; ANTIHISTAMINES; ANTIBIOTICS; ANTIBIOTICS; ANTIBIOTICS"/>
    <s v="Drug ineffective"/>
    <m/>
  </r>
  <r>
    <x v="3"/>
    <x v="0"/>
    <m/>
    <s v="Female"/>
    <s v="Unknown"/>
    <s v="No"/>
    <s v="ACLASTA"/>
    <s v="Coma; Malaise"/>
    <m/>
  </r>
  <r>
    <x v="3"/>
    <x v="0"/>
    <n v="79"/>
    <s v="Male"/>
    <s v="60+"/>
    <s v="No"/>
    <s v="ALLOPURINOL.; JAKAFI; JAKAFI; JAKAFI"/>
    <s v="Muscle abscess; Diarrhoea; Headache; Platelet count decreased; Gout"/>
    <m/>
  </r>
  <r>
    <x v="3"/>
    <x v="1"/>
    <m/>
    <s v="Female"/>
    <s v="Unknown"/>
    <s v="No"/>
    <s v="DEPAKOTE; DEPAKOTE; OTC DIURETIC; DEPAKOTE"/>
    <s v="Weight increased; Joint swelling; Mania; Thinking abnormal; Sleep disorder; Joint swelling; Drug interaction"/>
    <m/>
  </r>
  <r>
    <x v="3"/>
    <x v="0"/>
    <n v="66"/>
    <s v="Male"/>
    <s v="60+"/>
    <s v="No"/>
    <s v="LETAIRIS"/>
    <s v="Stent placement; Obstruction"/>
    <m/>
  </r>
  <r>
    <x v="3"/>
    <x v="0"/>
    <n v="61"/>
    <s v="Male"/>
    <s v="60+"/>
    <s v="No"/>
    <s v="HUMIRA; ANTI TUBERCULOSIS DRUG (NOT SPECIFIED)"/>
    <s v="Asthenia; Cold sweat; Nausea; Palpitations"/>
    <m/>
  </r>
  <r>
    <x v="3"/>
    <x v="1"/>
    <m/>
    <s v="Female"/>
    <s v="Unknown"/>
    <s v="No"/>
    <s v="JAKAFI; JAKAFI"/>
    <s v="Drug intolerance; Medication error"/>
    <m/>
  </r>
  <r>
    <x v="3"/>
    <x v="1"/>
    <n v="82"/>
    <s v="Male"/>
    <s v="60+"/>
    <s v="No"/>
    <s v="JAKAFI"/>
    <s v="Neuralgia"/>
    <m/>
  </r>
  <r>
    <x v="3"/>
    <x v="1"/>
    <n v="43"/>
    <s v="Female"/>
    <s v="40-60"/>
    <s v="No"/>
    <s v="DEPAKOTE; DEPAKOTE"/>
    <s v="Anxiety; Insomnia; Nervousness; Drug withdrawal syndrome; Drug ineffective; Feeling abnormal"/>
    <m/>
  </r>
  <r>
    <x v="3"/>
    <x v="1"/>
    <m/>
    <s v="Female"/>
    <s v="Unknown"/>
    <s v="No"/>
    <s v="LETAIRIS; TYVASO"/>
    <s v="Headache; Pharyngitis"/>
    <m/>
  </r>
  <r>
    <x v="3"/>
    <x v="0"/>
    <n v="55"/>
    <s v="Male"/>
    <s v="40-60"/>
    <s v="No"/>
    <s v="HUMIRA"/>
    <s v="Myocardial infarction"/>
    <m/>
  </r>
  <r>
    <x v="3"/>
    <x v="1"/>
    <m/>
    <s v="Male"/>
    <s v="Unknown"/>
    <s v="No"/>
    <s v="JAKAFI; VITAMIN B COMPLEX"/>
    <s v="Drug prescribing error"/>
    <m/>
  </r>
  <r>
    <x v="3"/>
    <x v="1"/>
    <n v="73"/>
    <s v="Female"/>
    <s v="60+"/>
    <s v="No"/>
    <s v="JAKAFI"/>
    <s v="Diarrhoea; Dyspepsia; Nausea; Headache"/>
    <m/>
  </r>
  <r>
    <x v="3"/>
    <x v="0"/>
    <m/>
    <s v="Female"/>
    <s v="Unknown"/>
    <s v="No"/>
    <s v="XGEVA; AFINITOR; EXEMESTANE; METFORMIN; MIRTAZAPIN; TRAMADOL; RAMIPRIL; BISOPROLOL; PANTOZOL                           /01263204/"/>
    <s v="Metastases to bone; Osteonecrosis of jaw"/>
    <m/>
  </r>
  <r>
    <x v="3"/>
    <x v="0"/>
    <n v="34"/>
    <s v="Male"/>
    <s v="20-40"/>
    <s v="No"/>
    <s v="DEPAKOTE; ZONISAMIDE; LAMICTAL"/>
    <s v="Convulsion; Tongue injury; Hallucination; Anticonvulsant drug level below therapeutic; Injury"/>
    <m/>
  </r>
  <r>
    <x v="3"/>
    <x v="1"/>
    <n v="75"/>
    <s v="Male"/>
    <s v="60+"/>
    <s v="No"/>
    <s v="LETAIRIS"/>
    <s v="Dyspnoea"/>
    <m/>
  </r>
  <r>
    <x v="3"/>
    <x v="0"/>
    <m/>
    <s v="Male"/>
    <s v="Unknown"/>
    <s v="No"/>
    <s v="HUMIRA; HUMIRA"/>
    <s v="Appendix disorder"/>
    <m/>
  </r>
  <r>
    <x v="3"/>
    <x v="1"/>
    <n v="80"/>
    <s v="Female"/>
    <s v="60+"/>
    <s v="No"/>
    <s v="CALCIUM; JAKAFI; JAKAFI; VITAMIN D                          /00107901/"/>
    <s v="Haemorrhage; Joint swelling; Adverse event; Dyspnoea; Chest discomfort; Blood count abnormal"/>
    <m/>
  </r>
  <r>
    <x v="3"/>
    <x v="1"/>
    <m/>
    <s v="Female"/>
    <s v="Unknown"/>
    <s v="No"/>
    <s v="AMITRIPTYLINE; CYMBALTA; XIFAXAN; DILTIAZEM; LANTUS; B12; B12; METFORMIN; KCL; HUMALOG; OMEPRAZOLE; DEPAKOTE; GABAPENTIN; LASIX; SYNTHROID"/>
    <s v="Feeling abnormal; Pneumonia; Suicidal ideation; Psychotic disorder; Unevaluable event; Unevaluable event; Malaise; Drug level increased; Asthenia; Apathy; Pain"/>
    <m/>
  </r>
  <r>
    <x v="3"/>
    <x v="0"/>
    <m/>
    <s v="Female"/>
    <s v="Unknown"/>
    <s v="No"/>
    <s v="HUMIRA; VITAMIN D"/>
    <s v="Joint dislocation"/>
    <m/>
  </r>
  <r>
    <x v="3"/>
    <x v="1"/>
    <n v="76"/>
    <s v="Male"/>
    <s v="60+"/>
    <s v="No"/>
    <s v="LETAIRIS"/>
    <s v="Scab"/>
    <m/>
  </r>
  <r>
    <x v="3"/>
    <x v="1"/>
    <m/>
    <s v="Male"/>
    <s v="Unknown"/>
    <s v="No"/>
    <s v="JAKAFI"/>
    <s v="Adverse reaction"/>
    <m/>
  </r>
  <r>
    <x v="3"/>
    <x v="1"/>
    <n v="70"/>
    <s v="Male"/>
    <s v="60+"/>
    <s v="No"/>
    <s v="JAKAFI; AVADART; FLOMAX                             /00889901/; HYDROXYUREA; NEXIUM                             /01479302/; SIMVASTATIN"/>
    <s v="Stomatitis"/>
    <m/>
  </r>
  <r>
    <x v="3"/>
    <x v="1"/>
    <n v="48"/>
    <s v="Male"/>
    <s v="40-60"/>
    <s v="No"/>
    <s v="INCIVEK; INCIVEK; RIBAVIRIN; RIBAVIRIN; PEGASYS; PEGASYS"/>
    <s v="Injection site rash; White blood cell count decreased; Rash erythematous"/>
    <m/>
  </r>
  <r>
    <x v="3"/>
    <x v="0"/>
    <n v="7"/>
    <s v="Female"/>
    <s v="0-20"/>
    <s v="No"/>
    <s v="EVEROLIMUS; EVEROLIMUS; ANTIEPILEPTICS"/>
    <s v="Epilepsy; Mood altered; Stomatitis"/>
    <m/>
  </r>
  <r>
    <x v="3"/>
    <x v="1"/>
    <m/>
    <s v="Male"/>
    <s v="Unknown"/>
    <s v="No"/>
    <s v="LETAIRIS; LETAIRIS; REVATIO"/>
    <s v="Nasopharyngitis; Nasal congestion"/>
    <m/>
  </r>
  <r>
    <x v="3"/>
    <x v="1"/>
    <m/>
    <s v="Unknown"/>
    <s v="Unknown"/>
    <s v="No"/>
    <s v="JAKAFI; JAKAFI; OMEPRAZOLE; AMBIEN; TYLENOL                            /00020001/; LANTUS; SIMVASTATIN; METFORMIN HCL; LISINOPRIL; PHENERGAN                          /00033001/"/>
    <s v="Nausea; Vomiting; Abdominal pain upper; Fatigue; Haemoglobin decreased"/>
    <m/>
  </r>
  <r>
    <x v="3"/>
    <x v="0"/>
    <n v="81"/>
    <s v="Female"/>
    <s v="60+"/>
    <s v="No"/>
    <s v="AMBRISENTAN"/>
    <s v="Cardiac disorder"/>
    <m/>
  </r>
  <r>
    <x v="3"/>
    <x v="1"/>
    <n v="66"/>
    <s v="Female"/>
    <s v="60+"/>
    <s v="No"/>
    <s v="JAKAFI; JAKAFI; SYNTHROID; METOPROLOL; EFFEXOR"/>
    <s v="Hypothyroidism; Night sweats; Fatigue; Blood count abnormal"/>
    <m/>
  </r>
  <r>
    <x v="3"/>
    <x v="0"/>
    <m/>
    <s v="Unknown"/>
    <s v="Unknown"/>
    <s v="No"/>
    <s v="CUBICIN"/>
    <s v="Infection"/>
    <m/>
  </r>
  <r>
    <x v="3"/>
    <x v="1"/>
    <m/>
    <s v="Unknown"/>
    <s v="Unknown"/>
    <s v="No"/>
    <s v="COPAXONE"/>
    <s v="Tooth loss; Teeth brittle; Tooth disorder; Tooth fracture"/>
    <m/>
  </r>
  <r>
    <x v="3"/>
    <x v="0"/>
    <n v="65"/>
    <s v="Male"/>
    <s v="60+"/>
    <s v="No"/>
    <s v="NEULASTA"/>
    <s v="Investigation"/>
    <m/>
  </r>
  <r>
    <x v="3"/>
    <x v="1"/>
    <n v="81"/>
    <s v="Male"/>
    <s v="60+"/>
    <s v="No"/>
    <s v="JAKAFI"/>
    <s v="Pulmonary congestion; Ear congestion"/>
    <m/>
  </r>
  <r>
    <x v="3"/>
    <x v="0"/>
    <m/>
    <s v="Female"/>
    <s v="Unknown"/>
    <s v="No"/>
    <s v="REVLIMID; REVLIMID"/>
    <s v="Foot deformity"/>
    <m/>
  </r>
  <r>
    <x v="3"/>
    <x v="0"/>
    <n v="37"/>
    <s v="Male"/>
    <s v="20-40"/>
    <s v="No"/>
    <s v="CLOZARIL; CLOZARIL; CLOZARIL"/>
    <s v="Dyspnoea; Tachycardia; White blood cell count increased"/>
    <m/>
  </r>
  <r>
    <x v="3"/>
    <x v="1"/>
    <m/>
    <s v="Male"/>
    <s v="Unknown"/>
    <s v="No"/>
    <s v="DEPAKOTE"/>
    <s v="Medication residue present"/>
    <m/>
  </r>
  <r>
    <x v="3"/>
    <x v="0"/>
    <m/>
    <s v="Male"/>
    <s v="Unknown"/>
    <s v="No"/>
    <s v="FETZIMA; FETZIMA"/>
    <s v="Testicular torsion"/>
    <m/>
  </r>
  <r>
    <x v="3"/>
    <x v="1"/>
    <n v="59"/>
    <s v="Female"/>
    <s v="40-60"/>
    <s v="No"/>
    <s v="JAKAFI; METFORMIN; PROCARDIA                          /00340701/; ALBUTEROL                          /00139501/; ADALAT; PROTONIX"/>
    <s v="Epistaxis"/>
    <m/>
  </r>
  <r>
    <x v="3"/>
    <x v="0"/>
    <n v="39"/>
    <s v="Female"/>
    <s v="20-40"/>
    <s v="No"/>
    <s v="PARAGARD 380A; LISINOPRIL; SERTRALINE; PRILOSEC"/>
    <s v="Anaphylactic reaction; Metrorrhagia; Dizziness"/>
    <m/>
  </r>
  <r>
    <x v="3"/>
    <x v="0"/>
    <n v="33"/>
    <s v="Female"/>
    <s v="20-40"/>
    <s v="No"/>
    <s v="EXTAVIA; CITALOPRAM; IBUPROFEN"/>
    <s v="Multiple sclerosis relapse; Dysaesthesia"/>
    <m/>
  </r>
  <r>
    <x v="3"/>
    <x v="1"/>
    <m/>
    <s v="Female"/>
    <s v="Unknown"/>
    <s v="No"/>
    <s v="DEPAKOTE; VIMPAT; DILANTIN"/>
    <s v="Tremor"/>
    <m/>
  </r>
  <r>
    <x v="3"/>
    <x v="0"/>
    <m/>
    <s v="Female"/>
    <s v="Unknown"/>
    <s v="No"/>
    <s v="OMNISCAN; OMNISCAN; GADOLINIUM (UNSPECIFIED); GADOLINIUM (UNSPECIFIED); GADOLINIUM (UNSPECIFIED); MAGNEVIST; MAGNEVIST; MAGNEVIST; EPOGEN; IRON DEXTRAN; OPTIRAY 320; PREDNISONE; FERRO SEQUELS"/>
    <s v="Nephrogenic systemic fibrosis"/>
    <m/>
  </r>
  <r>
    <x v="3"/>
    <x v="1"/>
    <n v="68"/>
    <s v="Female"/>
    <s v="60+"/>
    <s v="No"/>
    <s v="JAKAFI; TOPROL; COZAAR"/>
    <s v="Pain in jaw; Pyrexia; Flatulence; Diarrhoea"/>
    <m/>
  </r>
  <r>
    <x v="3"/>
    <x v="1"/>
    <m/>
    <s v="Unknown"/>
    <s v="Unknown"/>
    <s v="No"/>
    <s v="JAKAFI; JAKAFI"/>
    <s v="White blood cell count increased"/>
    <m/>
  </r>
  <r>
    <x v="3"/>
    <x v="0"/>
    <n v="11"/>
    <s v="Male"/>
    <s v="0-20"/>
    <s v="No"/>
    <s v="EXJADE"/>
    <s v="Death"/>
    <m/>
  </r>
  <r>
    <x v="3"/>
    <x v="0"/>
    <m/>
    <s v="Male"/>
    <s v="Unknown"/>
    <s v="No"/>
    <s v="HUMIRA"/>
    <s v="Bronchial carcinoma"/>
    <m/>
  </r>
  <r>
    <x v="3"/>
    <x v="0"/>
    <m/>
    <s v="Unknown"/>
    <s v="Unknown"/>
    <s v="No"/>
    <s v="FLUOROURACIL; FLUOROURACIL; FLUOROURACIL; CISPLATIN; CISPLATIN; CISPLATIN"/>
    <s v="Pneumonitis; Pleural effusion; Radiation pneumonitis; Oesophagitis; Pericarditis"/>
    <m/>
  </r>
  <r>
    <x v="3"/>
    <x v="0"/>
    <m/>
    <s v="Female"/>
    <s v="Unknown"/>
    <s v="No"/>
    <s v="ACLASTA; ACLASTA; CALCICHEW D3"/>
    <s v="Death; Thrombosis; Crohn^s disease; Underdose"/>
    <m/>
  </r>
  <r>
    <x v="3"/>
    <x v="1"/>
    <n v="82"/>
    <s v="Female"/>
    <s v="60+"/>
    <s v="No"/>
    <s v="JAKAFI"/>
    <s v="Muscle spasms; Pain in extremity; Polycythaemia"/>
    <m/>
  </r>
  <r>
    <x v="3"/>
    <x v="0"/>
    <n v="47"/>
    <s v="Female"/>
    <s v="40-60"/>
    <s v="No"/>
    <s v="PARAGARD 380A; RELPAX"/>
    <s v="Embedded device; Device breakage; Back pain"/>
    <m/>
  </r>
  <r>
    <x v="3"/>
    <x v="1"/>
    <n v="81"/>
    <s v="Male"/>
    <s v="60+"/>
    <s v="No"/>
    <s v="JAKAFI"/>
    <s v="Drug dose omission"/>
    <m/>
  </r>
  <r>
    <x v="3"/>
    <x v="0"/>
    <n v="50"/>
    <s v="Male"/>
    <s v="40-60"/>
    <s v="No"/>
    <s v="CYTARABINE; CICLOSPORIN; PREDNISOLONE; METHOTREXATE; BUSULFAN; CYCLOPHOSPHAMIDE; CYCLOPHOSPHAMIDE; ACYCLOVIR"/>
    <s v="Pneumonia; Cytomegalovirus infection; Cystitis haemorrhagic; Acute graft versus host disease"/>
    <m/>
  </r>
  <r>
    <x v="3"/>
    <x v="1"/>
    <n v="54"/>
    <s v="Female"/>
    <s v="40-60"/>
    <s v="No"/>
    <s v="JAKAFI"/>
    <s v="Memory impairment; Drug dose omission"/>
    <m/>
  </r>
  <r>
    <x v="3"/>
    <x v="0"/>
    <n v="77"/>
    <s v="Female"/>
    <s v="60+"/>
    <s v="No"/>
    <s v="AMBRISENTAN"/>
    <s v="Death"/>
    <m/>
  </r>
  <r>
    <x v="3"/>
    <x v="1"/>
    <m/>
    <s v="Male"/>
    <s v="Unknown"/>
    <s v="No"/>
    <s v="JAKAFI"/>
    <s v="Hospice care"/>
    <m/>
  </r>
  <r>
    <x v="3"/>
    <x v="1"/>
    <n v="65"/>
    <s v="Male"/>
    <s v="60+"/>
    <s v="No"/>
    <s v="JAKAFI; ALLOPURINOL; COLCHICINE; HYDROXYUREA"/>
    <s v="Malaise; Night sweats; Abdominal pain; Disease progression; No therapeutic response"/>
    <m/>
  </r>
  <r>
    <x v="3"/>
    <x v="0"/>
    <n v="41"/>
    <s v="Female"/>
    <s v="40-60"/>
    <s v="No"/>
    <s v="AUBAGIO; AUBAGIO; PAXIL"/>
    <s v="Muscle spasms; Urinary incontinence; Anxiety; Hyperventilation; Rash pruritic; Rhinorrhoea; Tongue disorder; Panic attack; Diarrhoea; Dry skin; Skin exfoliation; Skin exfoliation; Acne; Alopecia"/>
    <m/>
  </r>
  <r>
    <x v="3"/>
    <x v="1"/>
    <n v="52"/>
    <s v="Female"/>
    <s v="40-60"/>
    <s v="No"/>
    <s v="RIBAVIRIN; PEGINTERFERON ALFA-2B; PREMARIN"/>
    <s v="Chills; Myalgia; Headache; Dizziness; Nausea; Myalgia; Chills"/>
    <m/>
  </r>
  <r>
    <x v="3"/>
    <x v="0"/>
    <n v="57"/>
    <s v="Female"/>
    <s v="40-60"/>
    <s v="No"/>
    <s v="PACLITAXEL"/>
    <s v="Bronchospasm; Discomfort; Rash; Drug hypersensitivity"/>
    <m/>
  </r>
  <r>
    <x v="3"/>
    <x v="1"/>
    <m/>
    <s v="Male"/>
    <s v="Unknown"/>
    <s v="No"/>
    <s v="VENLAFAXINE HCL"/>
    <s v="Drug ineffective"/>
    <m/>
  </r>
  <r>
    <x v="3"/>
    <x v="1"/>
    <m/>
    <s v="Female"/>
    <s v="Unknown"/>
    <s v="No"/>
    <s v="NEXPLANON"/>
    <s v="Device breakage; No adverse event"/>
    <m/>
  </r>
  <r>
    <x v="3"/>
    <x v="0"/>
    <m/>
    <s v="Female"/>
    <s v="Unknown"/>
    <s v="No"/>
    <s v="GLIVEC"/>
    <s v="Amnesia"/>
    <m/>
  </r>
  <r>
    <x v="3"/>
    <x v="1"/>
    <m/>
    <s v="Female"/>
    <s v="Unknown"/>
    <s v="No"/>
    <s v="PEGINTRON; RIBAPAK"/>
    <s v="Pain; Pruritus; Dizziness; Pyrexia; Asthenia; Nausea"/>
    <m/>
  </r>
  <r>
    <x v="3"/>
    <x v="0"/>
    <n v="50"/>
    <s v="Female"/>
    <s v="40-60"/>
    <s v="No"/>
    <s v="ROACTEMRA"/>
    <s v="Aortic dissection"/>
    <m/>
  </r>
  <r>
    <x v="3"/>
    <x v="1"/>
    <m/>
    <s v="Female"/>
    <s v="Unknown"/>
    <s v="No"/>
    <s v="CLARITIN CHEWABLE TABLETS; CLARITIN CHEWABLE TABLETS"/>
    <s v="Overdose; Accidental exposure to product by child"/>
    <m/>
  </r>
  <r>
    <x v="3"/>
    <x v="0"/>
    <n v="26"/>
    <s v="Female"/>
    <s v="20-40"/>
    <s v="No"/>
    <s v="JAKAFI; JAKAFI; LUNESTA; COUMADIN; JAKAFI"/>
    <s v="Rash; Discomfort; Constipation; Skin disorder; Skin sensitisation; Blister; Jaundice"/>
    <m/>
  </r>
  <r>
    <x v="3"/>
    <x v="0"/>
    <m/>
    <s v="Male"/>
    <s v="Unknown"/>
    <s v="No"/>
    <s v="AVASTIN"/>
    <s v="Death"/>
    <m/>
  </r>
  <r>
    <x v="3"/>
    <x v="1"/>
    <m/>
    <s v="Male"/>
    <s v="Unknown"/>
    <s v="No"/>
    <s v="ZOLINZA"/>
    <s v="Drug dose omission; Product packaging quantity issue; No adverse event"/>
    <m/>
  </r>
  <r>
    <x v="3"/>
    <x v="1"/>
    <n v="47"/>
    <s v="Female"/>
    <s v="40-60"/>
    <s v="No"/>
    <s v="CORICIDIN HBP COLD AND FLU"/>
    <s v="Feeling abnormal; Somnolence; Drug effect decreased"/>
    <m/>
  </r>
  <r>
    <x v="3"/>
    <x v="1"/>
    <n v="63"/>
    <s v="Female"/>
    <s v="60+"/>
    <s v="No"/>
    <s v="JAKAFI"/>
    <s v="Thermal burn"/>
    <m/>
  </r>
  <r>
    <x v="3"/>
    <x v="0"/>
    <n v="55"/>
    <s v="Female"/>
    <s v="40-60"/>
    <s v="No"/>
    <s v="XELODA; PREDNISONE; METOCLOPRAMIDE; SERTRALINE; IRINOTECAN; VICODIN; FENTANYL PATCH"/>
    <s v="Death"/>
    <m/>
  </r>
  <r>
    <x v="3"/>
    <x v="1"/>
    <m/>
    <s v="Male"/>
    <s v="Unknown"/>
    <s v="No"/>
    <s v="JAKAFI; JAKAFI; ULORIC; BENICAR; AMLODIPINE; OMEPRAZOLE; ASPIRIN"/>
    <s v="Pain; Dizziness; Headache"/>
    <m/>
  </r>
  <r>
    <x v="3"/>
    <x v="0"/>
    <n v="68"/>
    <s v="Female"/>
    <s v="60+"/>
    <s v="No"/>
    <s v="HUMIRA; ANGIOS (CALCIUM); ALENDRONIC ACID; PREDNISOLONE; IDEOS; FOLIC ACID; METHOTREXATE; OMEPRAZOLE"/>
    <s v="Hypoaesthesia; Tremor; Feeling hot; Hyperhidrosis; Mobility decreased; Asthenia; Local swelling"/>
    <m/>
  </r>
  <r>
    <x v="3"/>
    <x v="0"/>
    <m/>
    <s v="Male"/>
    <s v="Unknown"/>
    <s v="No"/>
    <s v="ZERIT; ZIAGEN; 3TC; KALETRA"/>
    <s v="Fat redistribution; Lipodystrophy acquired; CD4 lymphocytes decreased; Unevaluable event; Multifocal motor neuropathy; Muscle atrophy"/>
    <m/>
  </r>
  <r>
    <x v="3"/>
    <x v="0"/>
    <m/>
    <s v="Male"/>
    <s v="Unknown"/>
    <s v="No"/>
    <s v="JAKAFI"/>
    <s v="Blood count abnormal"/>
    <m/>
  </r>
  <r>
    <x v="3"/>
    <x v="0"/>
    <n v="30"/>
    <s v="Female"/>
    <s v="20-40"/>
    <s v="No"/>
    <s v="CANESTEN (KAINITING)"/>
    <s v="Exposure during pregnancy; Drug ineffective; Caesarean section"/>
    <m/>
  </r>
  <r>
    <x v="3"/>
    <x v="1"/>
    <m/>
    <s v="Unknown"/>
    <s v="Unknown"/>
    <s v="No"/>
    <s v="JAKAFI; FISH OIL; LEXAPRO; JAKAFI; ASPIRIN.; VITAMIN D                          /00107901/; SYNTHROID; ALBUTEROL                          /00139501/; METOPROLOL.; MULTIVITAMIN                       /00097801/; RANEXA; CALCIUM; LORAZEPAM.; TYLENOL PM; PRILOSEC; AMLODIPINE; SYMBICORT"/>
    <s v="Malaise; Nausea; Haemoglobin decreased; Headache"/>
    <m/>
  </r>
  <r>
    <x v="3"/>
    <x v="0"/>
    <m/>
    <s v="Female"/>
    <s v="Unknown"/>
    <s v="No"/>
    <s v="LUPRON DEPOT"/>
    <s v="Abortion spontaneous"/>
    <m/>
  </r>
  <r>
    <x v="3"/>
    <x v="0"/>
    <n v="58"/>
    <s v="Female"/>
    <s v="40-60"/>
    <s v="No"/>
    <s v="ROACTEMRA; PREDNISOLON; LEFLUNOMID"/>
    <s v="Blood fibrinogen decreased"/>
    <m/>
  </r>
  <r>
    <x v="3"/>
    <x v="0"/>
    <n v="33"/>
    <s v="Female"/>
    <s v="20-40"/>
    <s v="No"/>
    <s v="YAZ; NICOTINE.; LIPITOR; YASMIN; LEXAPRO"/>
    <s v="Pulmonary embolism; General physical health deterioration; Pain; Injury; Abdominal pain"/>
    <m/>
  </r>
  <r>
    <x v="3"/>
    <x v="0"/>
    <n v="62"/>
    <s v="Female"/>
    <s v="60+"/>
    <s v="No"/>
    <s v="JAKAFI; JAKAFI"/>
    <s v="Platelet count decreased"/>
    <m/>
  </r>
  <r>
    <x v="3"/>
    <x v="1"/>
    <m/>
    <s v="Female"/>
    <s v="Unknown"/>
    <s v="No"/>
    <s v="OXYTROL FOR WOMEN; OXYTROL FOR WOMEN"/>
    <s v="Dermatitis contact; Application site pruritus; Application site erythema"/>
    <m/>
  </r>
  <r>
    <x v="3"/>
    <x v="1"/>
    <m/>
    <s v="Female"/>
    <s v="Unknown"/>
    <s v="No"/>
    <s v="SABRIL (FOR ORAL SOLUTION); CLONAZEPAM; KEPPRA; ZONEGRAN; ACTH; MIDAZOLAM"/>
    <s v="Irritability; Insomnia; Abnormal behaviour"/>
    <m/>
  </r>
  <r>
    <x v="3"/>
    <x v="0"/>
    <n v="32"/>
    <s v="Female"/>
    <s v="20-40"/>
    <s v="No"/>
    <s v="YAZ"/>
    <s v="Anxiety; General physical health deterioration; Injury; Thrombosis; Emotional distress; Pain; Abdominal pain"/>
    <m/>
  </r>
  <r>
    <x v="3"/>
    <x v="0"/>
    <m/>
    <s v="Female"/>
    <s v="Unknown"/>
    <s v="No"/>
    <s v="HUMIRA"/>
    <s v="Ileectomy"/>
    <m/>
  </r>
  <r>
    <x v="3"/>
    <x v="1"/>
    <m/>
    <s v="Female"/>
    <s v="Unknown"/>
    <s v="No"/>
    <s v="JAKAFI; SYNTHROID; HYDROCHLOROTHIAZIDE; PRILOSEC                           /00661201/; BENZONATATE"/>
    <s v="Diabetes mellitus; Urinary tract infection"/>
    <m/>
  </r>
  <r>
    <x v="3"/>
    <x v="0"/>
    <n v="40"/>
    <s v="Female"/>
    <s v="40-60"/>
    <s v="No"/>
    <s v="YAZ; BEYAZ; YASMIN; CALCIUM [CALCIUM]; BIOTIN"/>
    <s v="Anxiety; General physical health deterioration; Axillary vein thrombosis; Pain; Peripheral swelling; Deep vein thrombosis; Abdominal pain; Emotional distress; Injury; Subclavian vein thrombosis"/>
    <m/>
  </r>
  <r>
    <x v="3"/>
    <x v="0"/>
    <m/>
    <s v="Female"/>
    <s v="Unknown"/>
    <s v="No"/>
    <s v="KALETRA"/>
    <s v="Foetal heart rate decreased; Foetal exposure during pregnancy; Foetal heart rate increased"/>
    <m/>
  </r>
  <r>
    <x v="3"/>
    <x v="1"/>
    <n v="77"/>
    <s v="Female"/>
    <s v="60+"/>
    <s v="No"/>
    <s v="SPIRIVA"/>
    <s v="Off label use"/>
    <m/>
  </r>
  <r>
    <x v="3"/>
    <x v="1"/>
    <m/>
    <s v="Unknown"/>
    <s v="Unknown"/>
    <s v="No"/>
    <s v="NEXPLANON"/>
    <s v="Device breakage; No adverse event"/>
    <m/>
  </r>
  <r>
    <x v="3"/>
    <x v="1"/>
    <n v="4"/>
    <s v="Male"/>
    <s v="0-20"/>
    <s v="No"/>
    <s v="CLARITIN CHEWABLE TABLETS; CLARITIN CHEWABLE TABLETS; CLARITIN CHEWABLE TABLETS"/>
    <s v="Overdose"/>
    <m/>
  </r>
  <r>
    <x v="3"/>
    <x v="0"/>
    <n v="71"/>
    <s v="Male"/>
    <s v="60+"/>
    <s v="No"/>
    <s v="OMNISCAN; SIMVASTATIN"/>
    <s v="Nephrogenic systemic fibrosis"/>
    <m/>
  </r>
  <r>
    <x v="3"/>
    <x v="0"/>
    <n v="11"/>
    <s v="Male"/>
    <s v="0-20"/>
    <s v="No"/>
    <s v="TEGRETOL; GARDENALE"/>
    <s v="Vertigo; Erythema"/>
    <m/>
  </r>
  <r>
    <x v="3"/>
    <x v="1"/>
    <n v="2"/>
    <s v="Male"/>
    <s v="0-20"/>
    <s v="No"/>
    <s v="CLARITIN CHEWABLE TABLETS; CLARITIN CHEWABLE TABLETS"/>
    <s v="Accidental overdose"/>
    <m/>
  </r>
  <r>
    <x v="3"/>
    <x v="0"/>
    <n v="45"/>
    <s v="Female"/>
    <s v="40-60"/>
    <s v="No"/>
    <s v="HUMIRA; HUMIRA; ANTIBIOTICS; L-THYROXIN; ANTIHYPERTENSIVES; ANTIHYPERTENSIVES"/>
    <s v="Tooth disorder; Colitis ulcerative"/>
    <m/>
  </r>
  <r>
    <x v="3"/>
    <x v="1"/>
    <n v="3"/>
    <s v="Male"/>
    <s v="0-20"/>
    <s v="No"/>
    <s v="SABRIL (FOR ORAL SOLUTION); ZONEGRAN"/>
    <s v="Drug dose omission"/>
    <m/>
  </r>
  <r>
    <x v="3"/>
    <x v="0"/>
    <n v="46"/>
    <s v="Female"/>
    <s v="40-60"/>
    <s v="No"/>
    <s v="COPAXONE"/>
    <s v="Eye pain; Ocular vascular disorder; Retinal vascular disorder"/>
    <m/>
  </r>
  <r>
    <x v="3"/>
    <x v="0"/>
    <n v="76"/>
    <s v="Female"/>
    <s v="60+"/>
    <s v="No"/>
    <s v="PRADAXA"/>
    <s v="Deafness; Ear injury"/>
    <m/>
  </r>
  <r>
    <x v="3"/>
    <x v="0"/>
    <n v="75"/>
    <s v="Male"/>
    <s v="60+"/>
    <s v="No"/>
    <s v="RIBAVIRIN; RIBAVIRIN; TELAPREVIR; INTERFERON (UNSPECIFIED); INTERFERON (UNSPECIFIED)"/>
    <s v="Renal impairment"/>
    <m/>
  </r>
  <r>
    <x v="3"/>
    <x v="0"/>
    <n v="82"/>
    <s v="Male"/>
    <s v="60+"/>
    <s v="No"/>
    <s v="PHILLIPS^ MILK OF MAGNESIA LIQUID ORIGINAL"/>
    <s v="Intestinal haemorrhage; Diarrhoea; Drug ineffective"/>
    <m/>
  </r>
  <r>
    <x v="3"/>
    <x v="0"/>
    <n v="62"/>
    <s v="Female"/>
    <s v="60+"/>
    <s v="No"/>
    <s v="FEMARA; FEMARA; LORAZEPAM; METFORMIN; SERTRALINE; LEVOTHYROXINE; ALENDRONIC ACID; LANSOPRAZOLE; ADCAL D3"/>
    <s v="Ocular hyperaemia; Eye pain; Dry eye; Chest discomfort"/>
    <m/>
  </r>
  <r>
    <x v="3"/>
    <x v="0"/>
    <m/>
    <s v="Female"/>
    <s v="Unknown"/>
    <s v="No"/>
    <s v="AMPYRA; TYSABRI; OXYBUTYNIN; VITAMINS"/>
    <s v="Wrist fracture; Fall; Hysterectomy; Muscular weakness; Skin discolouration; Gait disturbance"/>
    <m/>
  </r>
  <r>
    <x v="3"/>
    <x v="0"/>
    <m/>
    <s v="Unknown"/>
    <s v="Unknown"/>
    <s v="No"/>
    <s v="TAVEGIL; LCL161; PACLITAXEL; PREDNISOLONE; ENOXAPARIN; RANITIDINE"/>
    <s v="Hypotension"/>
    <m/>
  </r>
  <r>
    <x v="3"/>
    <x v="0"/>
    <m/>
    <s v="Female"/>
    <s v="Unknown"/>
    <s v="No"/>
    <s v="TEGRETOL; TEGRETOL; CARBAMAZEPINE"/>
    <s v="Convulsion"/>
    <m/>
  </r>
  <r>
    <x v="3"/>
    <x v="0"/>
    <m/>
    <s v="Unknown"/>
    <s v="Unknown"/>
    <s v="No"/>
    <s v="BLINDED ALISKIREN; BLINDED ENALAPRIL; BLINDED NO TREATMENT RECEIVED; ASPIRIN; SIMVASTATIN; HCT; BERLTHYROX; METO TABLINEN"/>
    <s v="Lower gastrointestinal haemorrhage"/>
    <m/>
  </r>
  <r>
    <x v="3"/>
    <x v="0"/>
    <m/>
    <s v="Female"/>
    <s v="Unknown"/>
    <s v="No"/>
    <s v="AMPYRA"/>
    <s v="Renal failure"/>
    <m/>
  </r>
  <r>
    <x v="3"/>
    <x v="1"/>
    <n v="43"/>
    <s v="Female"/>
    <s v="40-60"/>
    <s v="No"/>
    <s v="CORICIDIN HBP COLD AND FLU"/>
    <s v="Drug ineffective"/>
    <m/>
  </r>
  <r>
    <x v="3"/>
    <x v="0"/>
    <n v="49"/>
    <s v="Female"/>
    <s v="40-60"/>
    <s v="No"/>
    <s v="NEORAL; NEORAL; BUSULFAN; CYCLOPHOSPHAMIDE; ACYCLOVIR; IMMUNOGLOBULINS"/>
    <s v="Pulmonary alveolar haemorrhage; Graft versus host disease; Cystitis haemorrhagic; Adenovirus infection; BK virus infection"/>
    <m/>
  </r>
  <r>
    <x v="3"/>
    <x v="0"/>
    <n v="46"/>
    <s v="Male"/>
    <s v="40-60"/>
    <s v="No"/>
    <s v="AMPYRA; BUSPAR; GLUCOPHAGE; LIPITOR; SPIRONOLACTONE; LISINOPRIL; CARDIZEM; ALLOPURINOL; METFORMIN; REBIF; CYANOCOBALAMIN; THIAMINE; FOLIC ACID; LORAZEPAM"/>
    <s v="Convulsion; Alcohol detoxification; Loss of consciousness; Alcohol withdrawal syndrome; Renal failure acute; Dehydration; Joint injury; Tongue injury; Swollen tongue; Electrolyte imbalance; Dysarthria; Fall; Laceration; Gait disturbance; Headache; Drug ineffective"/>
    <m/>
  </r>
  <r>
    <x v="3"/>
    <x v="0"/>
    <n v="55"/>
    <s v="Female"/>
    <s v="40-60"/>
    <s v="No"/>
    <s v="JANUVIA"/>
    <s v="Pancreatitis acute; Blood glucose increased"/>
    <m/>
  </r>
  <r>
    <x v="3"/>
    <x v="0"/>
    <n v="22"/>
    <s v="Male"/>
    <s v="20-40"/>
    <s v="No"/>
    <s v="CLINDAMYCIN; PARACETAMOL; AMOXICILLIN; METRONIDAZOLE; MEROPENEM; AMIKACIN; FLUCONAZOLE; NYSTATIN; KETOPROFEN; BENZONATATE; IPRATROPIUM; BUDESONIDE; OMEPRAZOLE"/>
    <s v="Bone marrow failure; Pyrexia; Neutropenia; Leukopenia; Thrombocytopenia; Pancytopenia; Tonsillitis; Cough; Tonsillar hypertrophy; Purulent discharge; Pharyngeal erythema; Odynophagia; Lymphadenopathy; Productive cough"/>
    <m/>
  </r>
  <r>
    <x v="3"/>
    <x v="0"/>
    <n v="74"/>
    <s v="Male"/>
    <s v="60+"/>
    <s v="No"/>
    <s v="PROAIR HFA; PROAIR HFA; SPIRIVA; INSULIN; LASIX; HEART MEDICATION; BLOOD PRESSURE MEDICATION"/>
    <s v="Large intestine polyp; Diarrhoea; Blood potassium increased"/>
    <m/>
  </r>
  <r>
    <x v="3"/>
    <x v="0"/>
    <m/>
    <s v="Unknown"/>
    <s v="Unknown"/>
    <s v="No"/>
    <s v="FORANE (ISOFLURANE, USP)"/>
    <s v="Hyperthermia malignant"/>
    <m/>
  </r>
  <r>
    <x v="3"/>
    <x v="0"/>
    <m/>
    <s v="Male"/>
    <s v="Unknown"/>
    <s v="No"/>
    <s v="AMPYRA"/>
    <s v="Abasia"/>
    <m/>
  </r>
  <r>
    <x v="3"/>
    <x v="0"/>
    <n v="87"/>
    <s v="Male"/>
    <s v="60+"/>
    <s v="No"/>
    <s v="XARELTO; XARELTO"/>
    <s v="Death; Cerebrovascular accident; Cerebral haemorrhage; Drooling"/>
    <m/>
  </r>
  <r>
    <x v="3"/>
    <x v="0"/>
    <n v="85"/>
    <s v="Male"/>
    <s v="60+"/>
    <s v="No"/>
    <s v="PRADAXA; CORDARONE; BISOPROLOL"/>
    <s v="Haematochezia; Diverticulum"/>
    <m/>
  </r>
  <r>
    <x v="3"/>
    <x v="1"/>
    <m/>
    <s v="Female"/>
    <s v="Unknown"/>
    <s v="No"/>
    <s v="ONFI"/>
    <s v="Incorrect dose administered; Product physical issue"/>
    <m/>
  </r>
  <r>
    <x v="3"/>
    <x v="0"/>
    <m/>
    <s v="Female"/>
    <s v="Unknown"/>
    <s v="No"/>
    <s v="AMPYRA; COPAXONE; ALL OTHER THERAPEUTIC PRODUCTS"/>
    <s v="Paraesthesia; Asthenia; Back pain; Dyspepsia; Constipation; Renal function test abnormal; Pruritus; Throat irritation; Diarrhoea; Nasal discomfort; Malaise; Multiple sclerosis relapse; Urinary tract infection; Dizziness; Headache; Nausea"/>
    <m/>
  </r>
  <r>
    <x v="3"/>
    <x v="0"/>
    <n v="87"/>
    <s v="Female"/>
    <s v="60+"/>
    <s v="No"/>
    <s v="PRADAXA"/>
    <s v="Cerebrovascular accident"/>
    <m/>
  </r>
  <r>
    <x v="3"/>
    <x v="0"/>
    <n v="69"/>
    <s v="Female"/>
    <s v="60+"/>
    <s v="No"/>
    <s v="GLIVEC"/>
    <s v="Death"/>
    <m/>
  </r>
  <r>
    <x v="3"/>
    <x v="1"/>
    <m/>
    <s v="Male"/>
    <s v="Unknown"/>
    <s v="No"/>
    <s v="JAKAFI; JAKAFI; LOSARTAN POTASSIUM; LANTUS SOLOSTAR; NOVOLOG; METOPROLOL SUCCINATE; ALLOPURINOL; POTASSIUM; ASPIRIN; MULTIVITAMIN                       /00097801/; NIACIN; ZYRTEC"/>
    <s v="Rash"/>
    <m/>
  </r>
  <r>
    <x v="3"/>
    <x v="0"/>
    <n v="81"/>
    <s v="Male"/>
    <s v="60+"/>
    <s v="No"/>
    <s v="PRADAXA"/>
    <s v="Blood alkaline phosphatase increased; Transaminases increased; Gamma-glutamyltransferase increased"/>
    <m/>
  </r>
  <r>
    <x v="3"/>
    <x v="0"/>
    <m/>
    <s v="Male"/>
    <s v="Unknown"/>
    <s v="No"/>
    <s v="CLOZARIL; DENZAPINE; ARIPIPRAZOLE"/>
    <s v="Electrocardiogram abnormal; Left ventricular dysfunction; Sinus tachycardia"/>
    <m/>
  </r>
  <r>
    <x v="3"/>
    <x v="0"/>
    <n v="41"/>
    <s v="Female"/>
    <s v="40-60"/>
    <s v="No"/>
    <s v="OMNISCAN; OMNISCAN"/>
    <s v="Nephrogenic systemic fibrosis"/>
    <m/>
  </r>
  <r>
    <x v="3"/>
    <x v="0"/>
    <m/>
    <s v="Unknown"/>
    <s v="Unknown"/>
    <s v="No"/>
    <s v="ALENDRONIC ACID"/>
    <s v="Foetal cardiac disorder; Off label use; Exposure during pregnancy"/>
    <m/>
  </r>
  <r>
    <x v="3"/>
    <x v="1"/>
    <n v="66"/>
    <s v="Female"/>
    <s v="60+"/>
    <s v="No"/>
    <s v="JAKAFI; FISH OIL; BENADRYL                           /00000402/"/>
    <s v="Eye haemorrhage"/>
    <m/>
  </r>
  <r>
    <x v="3"/>
    <x v="1"/>
    <m/>
    <s v="Female"/>
    <s v="Unknown"/>
    <s v="No"/>
    <s v="MIRENA"/>
    <s v="Menorrhagia"/>
    <m/>
  </r>
  <r>
    <x v="3"/>
    <x v="1"/>
    <n v="71"/>
    <s v="Female"/>
    <s v="60+"/>
    <s v="No"/>
    <s v="COMBIVENT; ADVAIR"/>
    <s v="Dysphonia"/>
    <m/>
  </r>
  <r>
    <x v="3"/>
    <x v="0"/>
    <n v="77"/>
    <s v="Female"/>
    <s v="60+"/>
    <s v="No"/>
    <s v="KERI ORIGINAL; KERI ORIGINAL; KERI ORIGINAL; KERI ORIGINAL; FORMULA 405"/>
    <s v="Ocular hyperaemia; Lacrimation increased; Dry eye"/>
    <m/>
  </r>
  <r>
    <x v="3"/>
    <x v="0"/>
    <n v="40"/>
    <s v="Male"/>
    <s v="40-60"/>
    <s v="No"/>
    <s v="GILENYA"/>
    <s v="Skin lesion; Lymphadenopathy; Lymph node pain; Basal cell carcinoma; Seborrhoeic keratosis; Fall"/>
    <m/>
  </r>
  <r>
    <x v="3"/>
    <x v="1"/>
    <n v="58"/>
    <s v="Female"/>
    <s v="40-60"/>
    <s v="No"/>
    <s v="JAKAFI; JAKAFI; TRICOR                             /00090101/; METFORMIN; GLIPIZIDE; LOSARTAN + HIDROCLOROTIAZIDA; ALLOPURINOL; AMITRIPTYLINE; ASPIRIN; FLOVENT; IPRATROPIUM  INHALER                    /00391402/; AZITHROMYCIN; MULTIVITAMINS; THIAMINE; NIACIN; CALCIUM  SUPPLEMENT                          /00060701/; MAGNESIUM  SUPPLEMENT                        /00123201/"/>
    <s v="Rash; Headache"/>
    <m/>
  </r>
  <r>
    <x v="3"/>
    <x v="0"/>
    <m/>
    <s v="Female"/>
    <s v="Unknown"/>
    <s v="No"/>
    <s v="MIRENA"/>
    <s v="Uterine perforation; Injury; Pain; Emotional distress"/>
    <m/>
  </r>
  <r>
    <x v="3"/>
    <x v="0"/>
    <m/>
    <s v="Unknown"/>
    <s v="Unknown"/>
    <s v="No"/>
    <s v="LIPITOR; LIPITOR"/>
    <s v="Type 2 diabetes mellitus"/>
    <m/>
  </r>
  <r>
    <x v="3"/>
    <x v="1"/>
    <n v="72"/>
    <s v="Female"/>
    <s v="60+"/>
    <s v="No"/>
    <s v="JAKAFI; JAKAFI; VERAPAMIL; CITALOPRAM; GABAPENTIN; ASPIRIN"/>
    <s v="Oral mucosal erythema; Oral pain; Abdominal tenderness"/>
    <m/>
  </r>
  <r>
    <x v="3"/>
    <x v="1"/>
    <n v="47"/>
    <s v="Female"/>
    <s v="40-60"/>
    <s v="No"/>
    <s v="CORICIDIN HBP COLD AND FLU"/>
    <s v="Somnolence; Drug ineffective"/>
    <m/>
  </r>
  <r>
    <x v="3"/>
    <x v="0"/>
    <n v="65"/>
    <s v="Male"/>
    <s v="60+"/>
    <s v="No"/>
    <s v="COLCHICINE.; FLUIMUCIL; TRAMADOL; PYOSTACINE; HUMIRA; MONOTILDIEM LP; PREDNISONE.; MUCOMYSTENDO; COLCHICINE.; LANTUS; NOVORAPID; HUMIRA; FUROSEMIDE.; RASILEZ; MALARONE; INEXIUM//ESOMEPRAZOLE MAGNESIUM; BECLOSPIN; METHOTREXATE; DAFALGAN; HYPERIUM; AUGMENTIN; METHOTREXATE; PIVALONE"/>
    <s v="Thrombocytopenia; Petechiae"/>
    <m/>
  </r>
  <r>
    <x v="3"/>
    <x v="0"/>
    <n v="20"/>
    <s v="Male"/>
    <s v="20-40"/>
    <s v="No"/>
    <s v="HABITROL 21 MG"/>
    <s v="Suicidal ideation; Depressed mood; Nightmare"/>
    <m/>
  </r>
  <r>
    <x v="3"/>
    <x v="0"/>
    <n v="63"/>
    <s v="Female"/>
    <s v="60+"/>
    <s v="No"/>
    <s v="FOLIC ACID; LEVOTHYROXINE; OMEPRAZOLE; SUMATRIPTAN SUCCINATE; CETIRIZINE; JAKAFI; JAKAFI"/>
    <s v="Haemoglobin decreased"/>
    <m/>
  </r>
  <r>
    <x v="3"/>
    <x v="1"/>
    <m/>
    <s v="Female"/>
    <s v="Unknown"/>
    <s v="No"/>
    <s v="OXYTROL FOR WOMEN"/>
    <s v="Drug ineffective"/>
    <m/>
  </r>
  <r>
    <x v="3"/>
    <x v="0"/>
    <n v="61"/>
    <s v="Male"/>
    <s v="60+"/>
    <s v="No"/>
    <s v="POLOCARD; TRITACE; NEDAL; DIAPREL; PRAVATOR; AMN107; CLOPIDIX"/>
    <s v="Acute myocardial infarction"/>
    <m/>
  </r>
  <r>
    <x v="3"/>
    <x v="0"/>
    <n v="78"/>
    <s v="Male"/>
    <s v="60+"/>
    <s v="No"/>
    <s v="SANDOSTATIN LAR"/>
    <s v="Malignant neoplasm progression; General physical health deterioration"/>
    <m/>
  </r>
  <r>
    <x v="3"/>
    <x v="0"/>
    <m/>
    <s v="Male"/>
    <s v="Unknown"/>
    <s v="No"/>
    <s v="GLIVEC"/>
    <s v="Death"/>
    <m/>
  </r>
  <r>
    <x v="3"/>
    <x v="0"/>
    <n v="54"/>
    <s v="Female"/>
    <s v="40-60"/>
    <s v="No"/>
    <s v="KYNAMRO; KYNAMRO"/>
    <s v="Alanine aminotransferase increased; Aspartate aminotransferase increased; Fatigue; Abdominal pain upper; Injection site discolouration; Injection site pruritus; Unevaluable event"/>
    <m/>
  </r>
  <r>
    <x v="3"/>
    <x v="1"/>
    <m/>
    <s v="Unknown"/>
    <s v="Unknown"/>
    <s v="No"/>
    <s v="NEXPLANON; NEXPLANON"/>
    <s v="Device difficult to use; Product quality issue"/>
    <m/>
  </r>
  <r>
    <x v="3"/>
    <x v="1"/>
    <m/>
    <s v="Female"/>
    <s v="Unknown"/>
    <s v="No"/>
    <s v="AMN107; AMN107; AMN107; BISOPROLOL; JODTHYROX; VOTUM; ASS; ALLOPURINOL; MARCUMAR"/>
    <s v="Dizziness; Hypoaesthesia"/>
    <m/>
  </r>
  <r>
    <x v="3"/>
    <x v="0"/>
    <n v="46"/>
    <s v="Female"/>
    <s v="40-60"/>
    <s v="No"/>
    <s v="MIRTAZAPINE; LANSOPRAZOLE; NASONEX"/>
    <s v="Blepharospasm; Aggression; Anger; Violence-related symptom; Suicidal ideation"/>
    <m/>
  </r>
  <r>
    <x v="3"/>
    <x v="0"/>
    <n v="31"/>
    <s v="Female"/>
    <s v="20-40"/>
    <s v="No"/>
    <s v="MIRENA"/>
    <s v="Uterine perforation; Device dislocation"/>
    <m/>
  </r>
  <r>
    <x v="3"/>
    <x v="1"/>
    <n v="22"/>
    <s v="Female"/>
    <s v="20-40"/>
    <s v="No"/>
    <s v="NUVARING"/>
    <s v="Device expulsion"/>
    <m/>
  </r>
  <r>
    <x v="3"/>
    <x v="0"/>
    <n v="27"/>
    <s v="Female"/>
    <s v="20-40"/>
    <s v="No"/>
    <s v="IZOTONIK SODYUM KLOR?R PVC"/>
    <s v="Infusion site erythema; Chills"/>
    <m/>
  </r>
  <r>
    <x v="3"/>
    <x v="1"/>
    <n v="75"/>
    <s v="Female"/>
    <s v="60+"/>
    <s v="No"/>
    <s v="JAKAFI; ADVIL; BENICAR; BENICAR HCT; ASPIRIN."/>
    <s v="Laboratory test abnormal; Contusion; Drug dose omission; Platelet count increased; Hypertension; Treatment noncompliance; Eye disorder; White blood cell count increased; Pain"/>
    <m/>
  </r>
  <r>
    <x v="3"/>
    <x v="0"/>
    <n v="23"/>
    <s v="Female"/>
    <s v="20-40"/>
    <s v="No"/>
    <s v="LO LOESTRIN FE; MIRENA"/>
    <s v="Emotional distress; Pain; Embedded device; Injury"/>
    <m/>
  </r>
  <r>
    <x v="3"/>
    <x v="0"/>
    <m/>
    <s v="Male"/>
    <s v="Unknown"/>
    <s v="No"/>
    <s v="ZYTIGA; XTANDI; XTANDI"/>
    <s v="Platelet count decreased; Pyrexia; Prostatic specific antigen increased; Bone pain"/>
    <m/>
  </r>
  <r>
    <x v="3"/>
    <x v="0"/>
    <m/>
    <s v="Male"/>
    <s v="Unknown"/>
    <s v="No"/>
    <s v="HUMIRA"/>
    <s v="Respiratory arrest; Pleural effusion"/>
    <m/>
  </r>
  <r>
    <x v="3"/>
    <x v="0"/>
    <m/>
    <s v="Female"/>
    <s v="Unknown"/>
    <s v="No"/>
    <s v="MIRENA"/>
    <s v="Uterine perforation; Injury; Pain; Emotional distress"/>
    <m/>
  </r>
  <r>
    <x v="3"/>
    <x v="1"/>
    <n v="45"/>
    <s v="Male"/>
    <s v="40-60"/>
    <s v="No"/>
    <s v="STELARA; REMERON; PRISTIQ EXTENDED RELEASE; LITHIUM ASPARTATE; STELARA; VALIUM; WELLBUTRIN; GEODON; DEPAKOTE; TRAZODONE; DEXEDRINE"/>
    <s v="Drug eruption"/>
    <m/>
  </r>
  <r>
    <x v="3"/>
    <x v="0"/>
    <n v="28"/>
    <s v="Male"/>
    <s v="20-40"/>
    <s v="No"/>
    <s v="HALDOL"/>
    <s v="Oropharyngeal spasm; Respiratory disorder; Dysphagia; Psychomotor hyperactivity; Salivary hypersecretion; Dysarthria; Sensation of foreign body"/>
    <m/>
  </r>
  <r>
    <x v="3"/>
    <x v="0"/>
    <n v="70"/>
    <s v="Female"/>
    <s v="60+"/>
    <s v="No"/>
    <s v="PRADAXA; LEVOTHYROX 125 MCG; LASILIX FAIBLE; COVERSYL; SELOZOK; ALDACTONE"/>
    <s v="Melaena"/>
    <m/>
  </r>
  <r>
    <x v="3"/>
    <x v="1"/>
    <n v="64"/>
    <s v="Male"/>
    <s v="60+"/>
    <s v="No"/>
    <s v="JAKAFI; BABY ASPIRIN"/>
    <s v="Pneumonia; Anaemia"/>
    <m/>
  </r>
  <r>
    <x v="3"/>
    <x v="0"/>
    <m/>
    <s v="Unknown"/>
    <s v="Unknown"/>
    <s v="No"/>
    <s v="LIPITOR; LIPITOR"/>
    <s v="Type 2 diabetes mellitus"/>
    <m/>
  </r>
  <r>
    <x v="3"/>
    <x v="1"/>
    <n v="68"/>
    <s v="Female"/>
    <s v="60+"/>
    <s v="No"/>
    <s v="JAKAFI; ASPIRIN; HYDREA; LORATADINE; OMEPRAZOLE; OXYCODONE; PAROXETINE; TUMS                               /00193601/; SPIRONOLACTONE"/>
    <s v="Nausea; Drug administration error"/>
    <m/>
  </r>
  <r>
    <x v="3"/>
    <x v="0"/>
    <m/>
    <s v="Male"/>
    <s v="Unknown"/>
    <s v="No"/>
    <s v="GLEEVEC"/>
    <s v="Hepatic lesion; Malignant neoplasm progression; Gastric cancer; Product use issue"/>
    <m/>
  </r>
  <r>
    <x v="3"/>
    <x v="0"/>
    <n v="15"/>
    <s v="Female"/>
    <s v="0-20"/>
    <s v="No"/>
    <s v="REMERGIL; FLUVOXAMINE MALEATE; ZINC SULFATE"/>
    <s v="Seizure like phenomena; Myoclonus"/>
    <m/>
  </r>
  <r>
    <x v="3"/>
    <x v="0"/>
    <m/>
    <s v="Unknown"/>
    <s v="Unknown"/>
    <s v="No"/>
    <s v="LIPITOR; LIPITOR"/>
    <s v="Type 2 diabetes mellitus"/>
    <m/>
  </r>
  <r>
    <x v="3"/>
    <x v="1"/>
    <n v="75"/>
    <s v="Female"/>
    <s v="60+"/>
    <s v="No"/>
    <s v="JAKAFI; PRAVASTATIN; HYDROCHLOROTHIAZIDE; IMPRIL; ASPIRIN"/>
    <s v="Flatulence"/>
    <m/>
  </r>
  <r>
    <x v="3"/>
    <x v="1"/>
    <n v="8"/>
    <s v="Female"/>
    <s v="0-20"/>
    <s v="No"/>
    <s v="CLARITIN CHEWABLE TABLETS"/>
    <s v="Overdose"/>
    <m/>
  </r>
  <r>
    <x v="3"/>
    <x v="0"/>
    <m/>
    <s v="Unknown"/>
    <s v="Unknown"/>
    <s v="No"/>
    <s v="LIPITOR; LIPITOR"/>
    <s v="Type 2 diabetes mellitus"/>
    <m/>
  </r>
  <r>
    <x v="3"/>
    <x v="1"/>
    <m/>
    <s v="Female"/>
    <s v="Unknown"/>
    <s v="No"/>
    <s v="JAKAFI"/>
    <s v="Drug dose omission; Blood count abnormal"/>
    <m/>
  </r>
  <r>
    <x v="3"/>
    <x v="0"/>
    <m/>
    <s v="Female"/>
    <s v="Unknown"/>
    <s v="No"/>
    <s v="THERAFLU EXTRAGRIP"/>
    <s v="Rash pruritic; Generalised erythema"/>
    <m/>
  </r>
  <r>
    <x v="3"/>
    <x v="0"/>
    <m/>
    <s v="Unknown"/>
    <s v="Unknown"/>
    <s v="No"/>
    <s v="LIPITOR; LIPITOR"/>
    <s v="Type 2 diabetes mellitus"/>
    <m/>
  </r>
  <r>
    <x v="3"/>
    <x v="0"/>
    <m/>
    <s v="Female"/>
    <s v="Unknown"/>
    <s v="No"/>
    <s v="MIRENA"/>
    <s v="Uterine perforation; Injury; Pain; Emotional distress"/>
    <m/>
  </r>
  <r>
    <x v="3"/>
    <x v="1"/>
    <n v="82"/>
    <s v="Male"/>
    <s v="60+"/>
    <s v="No"/>
    <s v="JAKAFI"/>
    <s v="Therapeutic response unexpected"/>
    <m/>
  </r>
  <r>
    <x v="3"/>
    <x v="0"/>
    <m/>
    <s v="Female"/>
    <s v="Unknown"/>
    <s v="No"/>
    <s v="KETOPROFEN; ACETYLSALICYLIC ACID; YMEA SILHOUET"/>
    <s v="Urticaria; Erythema; Pruritus; Drug interaction"/>
    <m/>
  </r>
  <r>
    <x v="3"/>
    <x v="0"/>
    <m/>
    <s v="Female"/>
    <s v="Unknown"/>
    <s v="No"/>
    <s v="SANDOSTATIN LAR DEPOT; CALCIUM; SANDOSTATIN LAR DEPOT; THYRAX; TELMISARTAN.; SANDOSTATIN LAR DEPOT; SANDOSTATIN LAR DEPOT; ACENOCOUMAROL"/>
    <s v="Hip fracture; Fall; Urinary tract infection"/>
    <m/>
  </r>
  <r>
    <x v="3"/>
    <x v="0"/>
    <m/>
    <s v="Unknown"/>
    <s v="Unknown"/>
    <s v="No"/>
    <s v="LIPITOR; LIPITOR"/>
    <s v="Type 2 diabetes mellitus"/>
    <m/>
  </r>
  <r>
    <x v="3"/>
    <x v="0"/>
    <n v="62"/>
    <s v="Male"/>
    <s v="60+"/>
    <s v="No"/>
    <s v="GLIVEC"/>
    <s v="Death"/>
    <m/>
  </r>
  <r>
    <x v="3"/>
    <x v="0"/>
    <n v="28"/>
    <s v="Female"/>
    <s v="20-40"/>
    <s v="No"/>
    <s v="MIRENA"/>
    <s v="Device dislocation"/>
    <m/>
  </r>
  <r>
    <x v="3"/>
    <x v="1"/>
    <m/>
    <s v="Female"/>
    <s v="Unknown"/>
    <s v="No"/>
    <s v="PLAN B ONE-STEP"/>
    <s v="Menstruation irregular"/>
    <m/>
  </r>
  <r>
    <x v="3"/>
    <x v="0"/>
    <m/>
    <s v="Unknown"/>
    <s v="Unknown"/>
    <s v="No"/>
    <s v="LIPITOR; LIPITOR"/>
    <s v="Type 2 diabetes mellitus"/>
    <m/>
  </r>
  <r>
    <x v="3"/>
    <x v="1"/>
    <n v="49"/>
    <s v="Female"/>
    <s v="40-60"/>
    <s v="No"/>
    <s v="LETAIRIS"/>
    <s v="Bronchitis"/>
    <m/>
  </r>
  <r>
    <x v="3"/>
    <x v="1"/>
    <n v="23"/>
    <s v="Female"/>
    <s v="20-40"/>
    <s v="No"/>
    <s v="MIRENA"/>
    <s v="Device expulsion"/>
    <m/>
  </r>
  <r>
    <x v="3"/>
    <x v="1"/>
    <n v="25"/>
    <s v="Female"/>
    <s v="20-40"/>
    <s v="No"/>
    <s v="PLAN B ONE-STEP; PLAN B ONE-STEP"/>
    <s v="Menstruation delayed"/>
    <m/>
  </r>
  <r>
    <x v="3"/>
    <x v="1"/>
    <n v="82"/>
    <s v="Male"/>
    <s v="60+"/>
    <s v="No"/>
    <s v="JAKAFI; JAKAFI; JAKAFI; LIPITOR; LISINOPRIL; HYDROCHLOROTHIAZIDE"/>
    <s v="Fatigue; Stomatitis; Haemoglobin decreased; Platelet count decreased; Weight increased"/>
    <m/>
  </r>
  <r>
    <x v="3"/>
    <x v="1"/>
    <m/>
    <s v="Male"/>
    <s v="Unknown"/>
    <s v="No"/>
    <s v="JAKAFI; JAKAFI; NASONEX; FINASTERIDE; ZANTAC; PROCRIT                            /00909301/"/>
    <s v="Decreased appetite; Depression"/>
    <m/>
  </r>
  <r>
    <x v="3"/>
    <x v="0"/>
    <m/>
    <s v="Unknown"/>
    <s v="Unknown"/>
    <s v="No"/>
    <s v="LIPITOR; LIPITOR"/>
    <s v="Type 2 diabetes mellitus"/>
    <m/>
  </r>
  <r>
    <x v="3"/>
    <x v="1"/>
    <n v="30"/>
    <s v="Female"/>
    <s v="20-40"/>
    <s v="No"/>
    <s v="LETAIRIS"/>
    <s v="Toothache"/>
    <m/>
  </r>
  <r>
    <x v="3"/>
    <x v="1"/>
    <m/>
    <s v="Female"/>
    <s v="Unknown"/>
    <s v="No"/>
    <s v="PLAN B ONE-STEP"/>
    <s v="Cough"/>
    <m/>
  </r>
  <r>
    <x v="3"/>
    <x v="0"/>
    <m/>
    <s v="Female"/>
    <s v="Unknown"/>
    <s v="No"/>
    <s v="MIRENA"/>
    <s v="Uterine perforation; Injury; Pain; Emotional distress"/>
    <m/>
  </r>
  <r>
    <x v="3"/>
    <x v="1"/>
    <n v="52"/>
    <s v="Female"/>
    <s v="40-60"/>
    <s v="No"/>
    <s v="ERBITUX SOLN FOR INF 5MG/ML; CISPLATIN FOR INJ; DOCETAXEL"/>
    <s v="Dysgeusia; Dry mouth; Dysphagia; Peripheral sensory neuropathy; Alopecia; Constipation; Oedema; Hypersensitivity; Stomatitis; Diarrhoea; Decreased appetite; Skin fissures; Nausea; Dermatitis acneiform; Skin reaction; Vomiting; Radiation skin injury"/>
    <m/>
  </r>
  <r>
    <x v="3"/>
    <x v="1"/>
    <n v="40"/>
    <s v="Female"/>
    <s v="40-60"/>
    <s v="No"/>
    <s v="JAKAFI"/>
    <s v="Influenza like illness; Local swelling"/>
    <m/>
  </r>
  <r>
    <x v="3"/>
    <x v="0"/>
    <n v="84"/>
    <s v="Female"/>
    <s v="60+"/>
    <s v="No"/>
    <s v="IMBRUVICA; IMBRUVICA; LORATADINE; SLOW RELEASE IRON; TOPROL; ONE A DAY MULTIVITAMIN; BENTYL; COMPAZINE; KLOR-CON; MIRALAX; BIFIDOBACTERIUM; PREVACID; TYLENOL; ULTRAM"/>
    <s v="Transient ischaemic attack"/>
    <m/>
  </r>
  <r>
    <x v="3"/>
    <x v="1"/>
    <n v="79"/>
    <s v="Female"/>
    <s v="60+"/>
    <s v="No"/>
    <s v="LETAIRIS"/>
    <s v="Unevaluable event"/>
    <m/>
  </r>
  <r>
    <x v="3"/>
    <x v="0"/>
    <n v="71"/>
    <s v="Male"/>
    <s v="60+"/>
    <s v="No"/>
    <s v="IBRUTINIB; IBRUTINIB; ZYLOL; CALCILESS; EVITOL"/>
    <s v="Traumatic haematoma"/>
    <m/>
  </r>
  <r>
    <x v="3"/>
    <x v="0"/>
    <n v="23"/>
    <s v="Female"/>
    <s v="20-40"/>
    <s v="No"/>
    <s v="MIRENA; MEFOXIN"/>
    <s v="Uterine perforation; Injury; Pain; Emotional distress; Psychological trauma"/>
    <m/>
  </r>
  <r>
    <x v="3"/>
    <x v="1"/>
    <n v="34"/>
    <s v="Female"/>
    <s v="20-40"/>
    <s v="No"/>
    <s v="PARAGARD 380A; MULTIVITAMIN; VITAMIN D; FISH OIL"/>
    <s v="Menorrhagia; Medical device complication"/>
    <m/>
  </r>
  <r>
    <x v="3"/>
    <x v="0"/>
    <n v="70"/>
    <s v="Male"/>
    <s v="60+"/>
    <s v="No"/>
    <s v="SULFASALAZINE.; RAMIPRIL.; JAKAFI; PREDNISONE.; MAG-TAB; ATORVASTATIN; BISOPROLOL; LEVOTHYROXINE; LORTAB; ASPIRIN."/>
    <s v="Skin discolouration; Rash"/>
    <m/>
  </r>
  <r>
    <x v="3"/>
    <x v="0"/>
    <n v="81"/>
    <s v="Female"/>
    <s v="60+"/>
    <s v="No"/>
    <s v="REVLIMID"/>
    <s v="Death"/>
    <m/>
  </r>
  <r>
    <x v="3"/>
    <x v="1"/>
    <n v="69"/>
    <s v="Female"/>
    <s v="60+"/>
    <s v="No"/>
    <s v="LETAIRIS"/>
    <s v="Malaise; Insomnia; Fatigue; Asthenia"/>
    <m/>
  </r>
  <r>
    <x v="3"/>
    <x v="0"/>
    <m/>
    <s v="Male"/>
    <s v="Unknown"/>
    <s v="No"/>
    <s v="EXJADE"/>
    <s v="Neoplasm progression"/>
    <m/>
  </r>
  <r>
    <x v="3"/>
    <x v="1"/>
    <n v="68"/>
    <s v="Female"/>
    <s v="60+"/>
    <s v="No"/>
    <s v="JAKAFI; JAKAFI; JAKAFI; ZOFRAN                             /00955301/; FAMOTIDINE; NORCO; ALLOPURINOL; LASIX                              /00032601/; ALDACTONE                          /00006201/; HYDROXYUREA; INDERAL"/>
    <s v="Platelet count increased; Abdominal discomfort; Hypoaesthesia; Paraesthesia; Nausea; Headache; Dizziness; Contusion; Ecchymosis"/>
    <m/>
  </r>
  <r>
    <x v="3"/>
    <x v="0"/>
    <n v="62"/>
    <s v="Male"/>
    <s v="60+"/>
    <s v="No"/>
    <s v="REVLIMID; ASPIRINE; MLN9708; REVLIMID; REVLIMID; OMEPRAZOLE.; CLONAZEPAM.; DEXAMETHASONE.; DEXAMETHASONE.; DEXAMETHASONE.; DEXAMETHASONE.; DEPAKINE"/>
    <s v="Overdose; Dyspnoea; Lung infection"/>
    <m/>
  </r>
  <r>
    <x v="3"/>
    <x v="1"/>
    <n v="48"/>
    <s v="Female"/>
    <s v="40-60"/>
    <s v="No"/>
    <s v="LETAIRIS"/>
    <s v="Nasal congestion"/>
    <m/>
  </r>
  <r>
    <x v="3"/>
    <x v="1"/>
    <n v="6"/>
    <s v="Male"/>
    <s v="0-20"/>
    <s v="No"/>
    <s v="CLARITIN CHEWABLE TABLETS; CLARITIN CHEWABLE TABLETS; CLARITIN CHEWABLE TABLETS"/>
    <s v="Inappropriate schedule of drug administration"/>
    <m/>
  </r>
  <r>
    <x v="3"/>
    <x v="1"/>
    <n v="54"/>
    <s v="Male"/>
    <s v="40-60"/>
    <s v="No"/>
    <s v="JAKAFI; JAKAFI; DEXILANT; IBUPROFEN"/>
    <s v="Weight loss poor"/>
    <m/>
  </r>
  <r>
    <x v="3"/>
    <x v="1"/>
    <n v="58"/>
    <s v="Female"/>
    <s v="40-60"/>
    <s v="No"/>
    <s v="LETAIRIS; REMODULIN; OXYGEN."/>
    <s v="Pain; Insomnia"/>
    <m/>
  </r>
  <r>
    <x v="3"/>
    <x v="1"/>
    <n v="5"/>
    <s v="Female"/>
    <s v="0-20"/>
    <s v="No"/>
    <s v="CLARITIN CHEWABLE TABLETS; CLARITIN CHEWABLE TABLETS"/>
    <s v="Overdose"/>
    <m/>
  </r>
  <r>
    <x v="3"/>
    <x v="0"/>
    <n v="67"/>
    <s v="Male"/>
    <s v="60+"/>
    <s v="No"/>
    <s v="JAKAFI; JAKAFI; JAKAFI; JAKAFI; JANUVIA; METFORMIN; ALLOPURINOL; ASPIRIN; ATORVASTATIN; ATENOLOL"/>
    <s v="Thrombotic microangiopathy; Renal impairment; Hepatic failure; Mental status changes; Stem cell transplant; Graft versus host disease; Fatigue; Drug administration error"/>
    <m/>
  </r>
  <r>
    <x v="3"/>
    <x v="1"/>
    <n v="3"/>
    <s v="Female"/>
    <s v="0-20"/>
    <s v="No"/>
    <s v="CLARITIN CHEWABLE TABLETS; CLARITIN CHEWABLE TABLETS"/>
    <s v="Overdose"/>
    <m/>
  </r>
  <r>
    <x v="3"/>
    <x v="0"/>
    <m/>
    <s v="Male"/>
    <s v="Unknown"/>
    <s v="No"/>
    <s v="PROPECIA; PROPECIA"/>
    <s v="Cognitive disorder; Anxiety; Depression; Sexual dysfunction; Blood testosterone free decreased; Tri-iodothyronine uptake increased; Back pain; Type 2 diabetes mellitus; Hepatitis C; Insomnia; Blood cholesterol increased; Benign prostatic hyperplasia; Urinary tract obstruction; Drug dependence; Erectile dysfunction"/>
    <m/>
  </r>
  <r>
    <x v="3"/>
    <x v="1"/>
    <n v="78"/>
    <s v="Female"/>
    <s v="60+"/>
    <s v="No"/>
    <s v="TYVASO; LETAIRIS"/>
    <s v="Heart rate increased"/>
    <m/>
  </r>
  <r>
    <x v="3"/>
    <x v="1"/>
    <n v="3"/>
    <s v="Male"/>
    <s v="0-20"/>
    <s v="No"/>
    <s v="CLARITIN CHEWABLE TABLETS; CLARITIN CHEWABLE TABLETS; CLARITIN CHEWABLE TABLETS"/>
    <s v="Overdose"/>
    <m/>
  </r>
  <r>
    <x v="3"/>
    <x v="1"/>
    <n v="55"/>
    <s v="Female"/>
    <s v="40-60"/>
    <s v="No"/>
    <s v="JAKAFI; HYDROCODONE"/>
    <s v="Vitreous floaters; Contusion; Weight increased; Headache"/>
    <m/>
  </r>
  <r>
    <x v="3"/>
    <x v="1"/>
    <n v="21"/>
    <s v="Female"/>
    <s v="20-40"/>
    <s v="No"/>
    <s v="REMODULIN; LETAIRIS"/>
    <s v="Muscle spasms; Oedema peripheral"/>
    <m/>
  </r>
  <r>
    <x v="3"/>
    <x v="1"/>
    <m/>
    <s v="Male"/>
    <s v="Unknown"/>
    <s v="No"/>
    <s v="ONFI (ORAL SUSPENSION)"/>
    <s v="Increased bronchial secretion"/>
    <m/>
  </r>
  <r>
    <x v="3"/>
    <x v="1"/>
    <m/>
    <s v="Male"/>
    <s v="Unknown"/>
    <s v="No"/>
    <s v="JAKAFI"/>
    <s v="No adverse event; Bone marrow transplant"/>
    <m/>
  </r>
  <r>
    <x v="3"/>
    <x v="0"/>
    <n v="63"/>
    <s v="Male"/>
    <s v="60+"/>
    <s v="No"/>
    <s v="IRINOTECAN (UNKNOWN); CETUXIMAB"/>
    <s v="Abdominal pain upper; Diarrhoea; Vomiting"/>
    <m/>
  </r>
  <r>
    <x v="3"/>
    <x v="0"/>
    <n v="72"/>
    <s v="Male"/>
    <s v="60+"/>
    <s v="No"/>
    <s v="OXALIPLATIN TEVA 5MG/ML; FOLINATE DE CALCIUM WINTHROP"/>
    <s v="Infusion related reaction; Generalised erythema; Pruritus; Macroglossia; Dyspnoea"/>
    <m/>
  </r>
  <r>
    <x v="3"/>
    <x v="1"/>
    <n v="28"/>
    <s v="Female"/>
    <s v="20-40"/>
    <s v="No"/>
    <s v="COUMADIN; LETAIRIS"/>
    <s v="Migraine"/>
    <m/>
  </r>
  <r>
    <x v="3"/>
    <x v="1"/>
    <n v="60"/>
    <s v="Female"/>
    <s v="40-60"/>
    <s v="No"/>
    <s v="JAKAFI; JAKAFI; PAMELOR; BUSPAR; CLONAZEPAM; DICYCLOMINE; MULTIVITAMINS; CALCIUM"/>
    <s v="Platelet count abnormal; Platelet count decreased; Haemoglobin decreased"/>
    <m/>
  </r>
  <r>
    <x v="3"/>
    <x v="1"/>
    <m/>
    <s v="Female"/>
    <s v="Unknown"/>
    <s v="No"/>
    <s v="PLAN B ONE-STEP"/>
    <s v="Malaise; Menstruation irregular"/>
    <m/>
  </r>
  <r>
    <x v="3"/>
    <x v="1"/>
    <n v="71"/>
    <s v="Female"/>
    <s v="60+"/>
    <s v="No"/>
    <s v="LETAIRIS"/>
    <s v="Fall; Injury"/>
    <m/>
  </r>
  <r>
    <x v="3"/>
    <x v="1"/>
    <m/>
    <s v="Female"/>
    <s v="Unknown"/>
    <s v="No"/>
    <s v="PLAN B ONE-STEP"/>
    <s v="Vomiting; Nausea; Menstruation irregular"/>
    <m/>
  </r>
  <r>
    <x v="3"/>
    <x v="1"/>
    <n v="83"/>
    <s v="Male"/>
    <s v="60+"/>
    <s v="No"/>
    <s v="JAKAFI; SPIRIVA; MULTIVITAMINS; GLUCOSAMINE CHONDROITIN            /01625901/"/>
    <s v="Blister; Hyperhidrosis; Skin irritation; Anaemia"/>
    <m/>
  </r>
  <r>
    <x v="3"/>
    <x v="0"/>
    <n v="60"/>
    <s v="Male"/>
    <s v="40-60"/>
    <s v="No"/>
    <s v="BENDAMUSTINE; RITUXIMAB; PREDNISONE /00044702/; CYCLOPHOSPHAMIDE; DOXORUBICIN; VINCRISTINE; IBRUTINUB"/>
    <s v="Malignant neoplasm progression; Pancytopenia"/>
    <m/>
  </r>
  <r>
    <x v="3"/>
    <x v="0"/>
    <n v="34"/>
    <s v="Female"/>
    <s v="20-40"/>
    <s v="No"/>
    <s v="GILENYA"/>
    <s v="Neurogenic bladder; Feeling abnormal; Balance disorder; Nervousness; Frustration; Hypoaesthesia; Dyspnoea"/>
    <m/>
  </r>
  <r>
    <x v="3"/>
    <x v="1"/>
    <n v="13"/>
    <s v="Male"/>
    <s v="0-20"/>
    <s v="No"/>
    <s v="CLARITIN CHEWABLE TABLETS; CLARITIN CHEWABLE TABLETS"/>
    <s v="Overdose"/>
    <m/>
  </r>
  <r>
    <x v="3"/>
    <x v="1"/>
    <n v="73"/>
    <s v="Female"/>
    <s v="60+"/>
    <s v="No"/>
    <s v="LETAIRIS"/>
    <s v="Unevaluable event; Infection"/>
    <m/>
  </r>
  <r>
    <x v="3"/>
    <x v="1"/>
    <m/>
    <s v="Female"/>
    <s v="Unknown"/>
    <s v="No"/>
    <s v="COMPLERA"/>
    <s v="Pregnancy"/>
    <m/>
  </r>
  <r>
    <x v="3"/>
    <x v="0"/>
    <n v="13"/>
    <s v="Male"/>
    <s v="0-20"/>
    <s v="No"/>
    <s v="IBUPROFEN"/>
    <s v="Off label use; Stevens-Johnson syndrome; Consciousness fluctuating; Lip swelling; Lip discolouration; Blister; Pain; Skin exfoliation; Chapped lips; Eye disorder; Scab; Scar; Weight decreased; Skin disorder; Rash generalised; Dyspnoea; Hypersensitivity; Malaise"/>
    <m/>
  </r>
  <r>
    <x v="3"/>
    <x v="1"/>
    <n v="72"/>
    <s v="Female"/>
    <s v="60+"/>
    <s v="No"/>
    <s v="ASMANEX TWISTHALER; ASMANEX TWISTHALER"/>
    <s v="Syncope; Drug dose omission; Drug ineffective; Product quality issue; Expired drug administered"/>
    <m/>
  </r>
  <r>
    <x v="3"/>
    <x v="1"/>
    <n v="52"/>
    <s v="Male"/>
    <s v="40-60"/>
    <s v="No"/>
    <s v="LETAIRIS"/>
    <s v="Syncope; Fall; Cough; Bronchitis; Head injury"/>
    <m/>
  </r>
  <r>
    <x v="3"/>
    <x v="0"/>
    <n v="26"/>
    <s v="Female"/>
    <s v="20-40"/>
    <s v="No"/>
    <s v="EFFEXOR XR; EFFEXOR XR; METFORMIN; LUTERA; CLONAZEPAM; ASPIRIN; BUPROPION"/>
    <s v="Spinal disorder; Dizziness; Feeling abnormal"/>
    <m/>
  </r>
  <r>
    <x v="3"/>
    <x v="1"/>
    <n v="3"/>
    <s v="Male"/>
    <s v="0-20"/>
    <s v="No"/>
    <s v="CLARITIN CHEWABLE TABLETS"/>
    <s v="Overdose"/>
    <m/>
  </r>
  <r>
    <x v="3"/>
    <x v="0"/>
    <m/>
    <s v="Female"/>
    <s v="Unknown"/>
    <s v="No"/>
    <s v="OMEPRAZOLE; SEROQUEL; STESOLID; ZYPREXA; OXASCAND; CISORDINOL; FLUOXETINE; LITHIONIT; HEMINEVRIN; AKINETON; THERALEN; IMOVANE; PROPAVAN; SOBRIL; ERGENYL; INVEGA; NOZINAN; PARGITAN; ATARAX; CETIRIZINE; TOPIRAMATE"/>
    <s v="Ovarian germ cell cancer stage II; Amenorrhoea; Weight increased; Tremor; Galactorrhoea; Dyspnoea; Blood prolactin increased; Palpitations; Dyskinesia; Dysuria; Swelling; Muscle spasms; Breast enlargement; Fatigue; Muscular weakness; Agitation; Aggression; Hyperhidrosis; Abdominal pain"/>
    <m/>
  </r>
  <r>
    <x v="3"/>
    <x v="1"/>
    <n v="57"/>
    <s v="Female"/>
    <s v="40-60"/>
    <s v="No"/>
    <s v="LETAIRIS"/>
    <s v="Urinary tract infection"/>
    <m/>
  </r>
  <r>
    <x v="3"/>
    <x v="1"/>
    <n v="4"/>
    <s v="Male"/>
    <s v="0-20"/>
    <s v="No"/>
    <s v="CLARITIN CHEWABLE TABLETS"/>
    <s v="Overdose"/>
    <m/>
  </r>
  <r>
    <x v="3"/>
    <x v="1"/>
    <n v="6"/>
    <s v="Female"/>
    <s v="0-20"/>
    <s v="No"/>
    <s v="CLARITIN CHEWABLE TABLETS; CLARITIN CHEWABLE TABLETS"/>
    <s v="Overdose"/>
    <m/>
  </r>
  <r>
    <x v="3"/>
    <x v="0"/>
    <n v="53"/>
    <s v="Female"/>
    <s v="40-60"/>
    <s v="No"/>
    <s v="PROLIA"/>
    <s v="Femoral neck fracture; Osteoarthritis; Drug ineffective"/>
    <m/>
  </r>
  <r>
    <x v="3"/>
    <x v="1"/>
    <n v="14"/>
    <s v="Female"/>
    <s v="0-20"/>
    <s v="No"/>
    <s v="CLARITIN CHEWABLE TABLETS; RISPERDAL"/>
    <s v="Overdose"/>
    <m/>
  </r>
  <r>
    <x v="3"/>
    <x v="1"/>
    <n v="46"/>
    <s v="Female"/>
    <s v="40-60"/>
    <s v="No"/>
    <s v="LETAIRIS"/>
    <s v="Influenza"/>
    <m/>
  </r>
  <r>
    <x v="3"/>
    <x v="1"/>
    <n v="12"/>
    <s v="Male"/>
    <s v="0-20"/>
    <s v="No"/>
    <s v="CLARITIN CHEWABLE TABLETS"/>
    <s v="Overdose"/>
    <m/>
  </r>
  <r>
    <x v="3"/>
    <x v="0"/>
    <n v="64"/>
    <s v="Female"/>
    <s v="60+"/>
    <s v="No"/>
    <s v="EFFEXOR XR; EFFEXOR XR; BABY ASPIRIN; OXYBUTYNIN; SIMVASTATIN"/>
    <s v="Chest pain; Palpitations; Drug ineffective"/>
    <m/>
  </r>
  <r>
    <x v="3"/>
    <x v="1"/>
    <m/>
    <s v="Unknown"/>
    <s v="Unknown"/>
    <s v="No"/>
    <s v="DUROTEP MT"/>
    <s v="Wrong technique in drug usage process"/>
    <m/>
  </r>
  <r>
    <x v="3"/>
    <x v="0"/>
    <n v="60"/>
    <s v="Female"/>
    <s v="40-60"/>
    <s v="No"/>
    <s v="CAMPATH"/>
    <s v="Death"/>
    <m/>
  </r>
  <r>
    <x v="3"/>
    <x v="1"/>
    <n v="67"/>
    <s v="Male"/>
    <s v="60+"/>
    <s v="No"/>
    <s v="DURAGESIC"/>
    <s v="Drug dose omission; Product adhesion issue"/>
    <m/>
  </r>
  <r>
    <x v="3"/>
    <x v="1"/>
    <n v="65"/>
    <s v="Female"/>
    <s v="60+"/>
    <s v="No"/>
    <s v="LETAIRIS"/>
    <s v="Headache"/>
    <m/>
  </r>
  <r>
    <x v="3"/>
    <x v="0"/>
    <m/>
    <s v="Unknown"/>
    <s v="Unknown"/>
    <s v="No"/>
    <s v="DUROTEP MT"/>
    <s v="Malignant neoplasm progression"/>
    <m/>
  </r>
  <r>
    <x v="3"/>
    <x v="0"/>
    <n v="89"/>
    <s v="Female"/>
    <s v="60+"/>
    <s v="No"/>
    <s v="CELEBREX; LISINOPRIL"/>
    <s v="Glaucoma; Cataract; Vitamin D decreased; Arthropathy"/>
    <m/>
  </r>
  <r>
    <x v="3"/>
    <x v="0"/>
    <n v="46"/>
    <s v="Male"/>
    <s v="40-60"/>
    <s v="No"/>
    <s v="DARUNAVIR; RITONAVIR; OMEPRAZOLE"/>
    <s v="Syncope; Electrocardiogram QT prolonged"/>
    <m/>
  </r>
  <r>
    <x v="3"/>
    <x v="1"/>
    <n v="70"/>
    <s v="Female"/>
    <s v="60+"/>
    <s v="No"/>
    <s v="LETAIRIS"/>
    <s v="Pain in extremity"/>
    <m/>
  </r>
  <r>
    <x v="3"/>
    <x v="1"/>
    <m/>
    <s v="Female"/>
    <s v="Unknown"/>
    <s v="No"/>
    <s v="LYRICA"/>
    <s v="Drug effect incomplete; Frustration; Weight increased"/>
    <m/>
  </r>
  <r>
    <x v="3"/>
    <x v="0"/>
    <n v="42"/>
    <s v="Male"/>
    <s v="40-60"/>
    <s v="No"/>
    <s v="NODOZ; LITHIUM; OLANZAPINE"/>
    <s v="Renal failure acute; Rhabdomyolysis; Traumatic liver injury; Pneumonia aspiration; Intentional overdose; Suicide attempt; Loss of consciousness; Diarrhoea; Vomiting; Nausea; Restlessness"/>
    <m/>
  </r>
  <r>
    <x v="3"/>
    <x v="0"/>
    <m/>
    <s v="Unknown"/>
    <s v="Unknown"/>
    <s v="No"/>
    <s v="HUMAN CLOTTABLE PROTEIN/HUMAN THROMBIN; PLAVIX"/>
    <s v="Haemorrhage; Haemarthrosis"/>
    <m/>
  </r>
  <r>
    <x v="3"/>
    <x v="0"/>
    <m/>
    <s v="Unknown"/>
    <s v="Unknown"/>
    <s v="No"/>
    <s v="HUMAN CLOTTABLE PROTEIN/HUMAN THROMBIN"/>
    <s v="Embolism arterial; Pulmonary embolism; Phlebitis"/>
    <m/>
  </r>
  <r>
    <x v="3"/>
    <x v="0"/>
    <n v="81"/>
    <s v="Unknown"/>
    <s v="60+"/>
    <s v="No"/>
    <s v="HUMAN CLOTTABLE PROTEIN/HUMAN THROMBIN; TEMESTA [LORAZEPAM]; OMEPRAZOLE.; LACTULOSE.; SMECTA; DOLIPRANE; ARESTAL; PRADAXA"/>
    <s v="Skin necrosis"/>
    <m/>
  </r>
  <r>
    <x v="3"/>
    <x v="0"/>
    <m/>
    <s v="Unknown"/>
    <s v="Unknown"/>
    <s v="No"/>
    <s v="HUMAN CLOTTABLE PROTEIN/HUMAN THROMBIN"/>
    <s v="Adhesion"/>
    <m/>
  </r>
  <r>
    <x v="3"/>
    <x v="0"/>
    <n v="62"/>
    <s v="Female"/>
    <s v="60+"/>
    <s v="No"/>
    <s v="LYRICA"/>
    <s v="Vasculitis"/>
    <m/>
  </r>
  <r>
    <x v="3"/>
    <x v="1"/>
    <n v="69"/>
    <s v="Male"/>
    <s v="60+"/>
    <s v="No"/>
    <s v="LETAIRIS"/>
    <s v="Nasopharyngitis; Respiratory tract congestion; Productive cough"/>
    <m/>
  </r>
  <r>
    <x v="3"/>
    <x v="1"/>
    <n v="57"/>
    <s v="Male"/>
    <s v="40-60"/>
    <s v="No"/>
    <s v="GABAPENTIN; GABAPENTIN; NORTRIPTYLINE; SIMVASTATIN"/>
    <s v="Alopecia"/>
    <m/>
  </r>
  <r>
    <x v="3"/>
    <x v="0"/>
    <n v="57"/>
    <s v="Male"/>
    <s v="40-60"/>
    <s v="No"/>
    <s v="SUTENT"/>
    <s v="Death; Pain"/>
    <m/>
  </r>
  <r>
    <x v="3"/>
    <x v="0"/>
    <n v="70"/>
    <s v="Female"/>
    <s v="60+"/>
    <s v="No"/>
    <s v="LETAIRIS"/>
    <s v="Vomiting"/>
    <m/>
  </r>
  <r>
    <x v="3"/>
    <x v="0"/>
    <m/>
    <s v="Male"/>
    <s v="Unknown"/>
    <s v="No"/>
    <s v="VARENICLINE TARTRATE; IBUPROFEN"/>
    <s v="Hallucination, auditory; Nervousness; Feeling abnormal"/>
    <m/>
  </r>
  <r>
    <x v="3"/>
    <x v="1"/>
    <n v="65"/>
    <s v="Female"/>
    <s v="60+"/>
    <s v="No"/>
    <s v="LETAIRIS"/>
    <s v="Headache"/>
    <m/>
  </r>
  <r>
    <x v="3"/>
    <x v="1"/>
    <m/>
    <s v="Unknown"/>
    <s v="Unknown"/>
    <s v="No"/>
    <s v="NICOTINE; NICOTINE"/>
    <s v="Drug ineffective"/>
    <m/>
  </r>
  <r>
    <x v="3"/>
    <x v="0"/>
    <n v="53"/>
    <s v="Female"/>
    <s v="40-60"/>
    <s v="No"/>
    <s v="EXTAVIA; METOPROLOL"/>
    <s v="Major depression; Hemiparesis; Quadriplegia; Multiple sclerosis"/>
    <m/>
  </r>
  <r>
    <x v="3"/>
    <x v="1"/>
    <n v="18"/>
    <s v="Male"/>
    <s v="0-20"/>
    <s v="No"/>
    <s v="LETAIRIS"/>
    <s v="Vomiting; Abdominal discomfort"/>
    <m/>
  </r>
  <r>
    <x v="3"/>
    <x v="0"/>
    <m/>
    <s v="Male"/>
    <s v="Unknown"/>
    <s v="No"/>
    <s v="TOBI; TOBI; TOBI PODHALER; TOBI PODHALER; HYPERTONIC SALINE SOLUTION"/>
    <s v="Malaise; Pulmonary function test decreased; Chest discomfort"/>
    <m/>
  </r>
  <r>
    <x v="3"/>
    <x v="0"/>
    <m/>
    <s v="Male"/>
    <s v="Unknown"/>
    <s v="No"/>
    <s v="GLEEVEC"/>
    <s v="Fear of death; Depression"/>
    <m/>
  </r>
  <r>
    <x v="3"/>
    <x v="0"/>
    <n v="36"/>
    <s v="Male"/>
    <s v="20-40"/>
    <s v="No"/>
    <s v="CHAMPIX; CHAMPIX"/>
    <s v="Hypertension; Sinus tachycardia; Dizziness; Asthenia"/>
    <m/>
  </r>
  <r>
    <x v="3"/>
    <x v="1"/>
    <n v="52"/>
    <s v="Female"/>
    <s v="40-60"/>
    <s v="No"/>
    <s v="LETAIRIS"/>
    <s v="Oedema peripheral"/>
    <m/>
  </r>
  <r>
    <x v="3"/>
    <x v="1"/>
    <n v="65"/>
    <s v="Female"/>
    <s v="60+"/>
    <s v="No"/>
    <s v="JAKAFI"/>
    <s v="Alopecia; Rash papular; Contusion"/>
    <m/>
  </r>
  <r>
    <x v="3"/>
    <x v="0"/>
    <m/>
    <s v="Female"/>
    <s v="Unknown"/>
    <s v="No"/>
    <s v="LYRICA"/>
    <s v="Limb traumatic amputation; Road traffic accident; Pain"/>
    <m/>
  </r>
  <r>
    <x v="3"/>
    <x v="1"/>
    <n v="64"/>
    <s v="Female"/>
    <s v="60+"/>
    <s v="No"/>
    <s v="LETAIRIS"/>
    <s v="Diarrhoea"/>
    <m/>
  </r>
  <r>
    <x v="3"/>
    <x v="1"/>
    <n v="69"/>
    <s v="Male"/>
    <s v="60+"/>
    <s v="No"/>
    <s v="CELEBREX; SIMVASTATIN; BENAZEPRIL; ZOLPIDEM; ASPIRIN"/>
    <s v="Drug ineffective"/>
    <m/>
  </r>
  <r>
    <x v="3"/>
    <x v="1"/>
    <m/>
    <s v="Female"/>
    <s v="Unknown"/>
    <s v="No"/>
    <s v="JAKAFI"/>
    <s v="Hospice care"/>
    <m/>
  </r>
  <r>
    <x v="3"/>
    <x v="0"/>
    <n v="72"/>
    <s v="Female"/>
    <s v="60+"/>
    <s v="No"/>
    <s v="LYRICA; TOVIAZ; HYDROCODONE"/>
    <s v="Back pain; Nerve compression; Joint swelling; Abasia; Fall; Ligament sprain; Foot fracture"/>
    <m/>
  </r>
  <r>
    <x v="3"/>
    <x v="1"/>
    <n v="44"/>
    <s v="Female"/>
    <s v="40-60"/>
    <s v="No"/>
    <s v="LETAIRIS"/>
    <s v="Hypotension"/>
    <m/>
  </r>
  <r>
    <x v="3"/>
    <x v="1"/>
    <m/>
    <s v="Male"/>
    <s v="Unknown"/>
    <s v="No"/>
    <s v="CHANTIX"/>
    <s v="Abnormal dreams"/>
    <m/>
  </r>
  <r>
    <x v="3"/>
    <x v="1"/>
    <m/>
    <s v="Female"/>
    <s v="Unknown"/>
    <s v="No"/>
    <s v="JAKAFI; LEXAPRO; FISH OIL; CALCIUM"/>
    <s v="Diarrhoea; Rhinorrhoea"/>
    <m/>
  </r>
  <r>
    <x v="3"/>
    <x v="0"/>
    <m/>
    <s v="Female"/>
    <s v="Unknown"/>
    <s v="No"/>
    <s v="JZOLOFT"/>
    <s v="Breast cancer"/>
    <m/>
  </r>
  <r>
    <x v="3"/>
    <x v="1"/>
    <n v="82"/>
    <s v="Female"/>
    <s v="60+"/>
    <s v="No"/>
    <s v="LETAIRIS"/>
    <s v="Paraesthesia; Dizziness; Oedema peripheral; Insomnia"/>
    <m/>
  </r>
  <r>
    <x v="3"/>
    <x v="1"/>
    <n v="55"/>
    <s v="Female"/>
    <s v="40-60"/>
    <s v="No"/>
    <s v="LYRICA; PERCOCET; PROPRANOLOL; AMBIEN; METFORMIN; WELLBUTRIN; LIPITOR; LISINOPRIL; SINGULAIR; CEPHALEXIN"/>
    <s v="Dry mouth; Dry eye"/>
    <m/>
  </r>
  <r>
    <x v="3"/>
    <x v="0"/>
    <n v="88"/>
    <s v="Female"/>
    <s v="60+"/>
    <s v="No"/>
    <s v="CORDARONE; AMOXICILLIN/CLAVULANIC ACID; LASILIX; LEXOMIL; ATACAND; BISOCE; KARDEGIC; KEPPRA"/>
    <s v="Erythema; Pruritus"/>
    <m/>
  </r>
  <r>
    <x v="3"/>
    <x v="1"/>
    <n v="48"/>
    <s v="Male"/>
    <s v="40-60"/>
    <s v="No"/>
    <s v="LETAIRIS"/>
    <s v="Nasal dryness"/>
    <m/>
  </r>
  <r>
    <x v="3"/>
    <x v="1"/>
    <m/>
    <s v="Female"/>
    <s v="Unknown"/>
    <s v="No"/>
    <s v="CELEBREX; CELEBREX"/>
    <s v="Activities of daily living impaired"/>
    <m/>
  </r>
  <r>
    <x v="3"/>
    <x v="1"/>
    <n v="30"/>
    <s v="Female"/>
    <s v="20-40"/>
    <s v="No"/>
    <s v="LETAIRIS; LETAIRIS"/>
    <s v="Dyspnoea exertional"/>
    <m/>
  </r>
  <r>
    <x v="3"/>
    <x v="1"/>
    <m/>
    <s v="Male"/>
    <s v="Unknown"/>
    <s v="No"/>
    <s v="LYRICA"/>
    <s v="Feeling abnormal; Drug ineffective"/>
    <m/>
  </r>
  <r>
    <x v="3"/>
    <x v="1"/>
    <n v="77"/>
    <s v="Female"/>
    <s v="60+"/>
    <s v="No"/>
    <s v="LETAIRIS"/>
    <s v="Hepatic enzyme increased"/>
    <m/>
  </r>
  <r>
    <x v="3"/>
    <x v="1"/>
    <m/>
    <s v="Female"/>
    <s v="Unknown"/>
    <s v="No"/>
    <s v="LYRICA"/>
    <s v="Oedema peripheral; Joint swelling"/>
    <m/>
  </r>
  <r>
    <x v="3"/>
    <x v="0"/>
    <n v="52"/>
    <s v="Male"/>
    <s v="40-60"/>
    <s v="No"/>
    <s v="SOLIRIS"/>
    <s v="Abdominal pain; Muscle spasms; Splenectomy; Splenomegaly; Packed red blood cell transfusion; Post procedural haemorrhage; Cold agglutinins; Pyrexia; White blood cell count decreased; Haematocrit decreased; Bronchitis; Disease progression; Pseudolymphoma; Drug ineffective; Haemoglobinuria; Night sweats; Weight increased; Fatigue; Cough"/>
    <m/>
  </r>
  <r>
    <x v="3"/>
    <x v="1"/>
    <n v="81"/>
    <s v="Male"/>
    <s v="60+"/>
    <s v="No"/>
    <s v="LETAIRIS; LETAIRIS; LETAIRIS"/>
    <s v="Oedema peripheral; Adverse reaction"/>
    <m/>
  </r>
  <r>
    <x v="3"/>
    <x v="1"/>
    <m/>
    <s v="Male"/>
    <s v="Unknown"/>
    <s v="No"/>
    <s v="EFFEXOR XR; EFFEXOR XR"/>
    <s v="Dizziness; Heart rate increased; Musculoskeletal pain; Pain in extremity; Chest discomfort"/>
    <m/>
  </r>
  <r>
    <x v="3"/>
    <x v="0"/>
    <m/>
    <s v="Female"/>
    <s v="Unknown"/>
    <s v="No"/>
    <s v="SOLIRIS"/>
    <s v="Myelodysplastic syndrome; Diarrhoea"/>
    <m/>
  </r>
  <r>
    <x v="3"/>
    <x v="1"/>
    <n v="28"/>
    <s v="Female"/>
    <s v="20-40"/>
    <s v="No"/>
    <s v="LETAIRIS"/>
    <s v="Headache; Intra-uterine contraceptive device insertion; Palpitations"/>
    <m/>
  </r>
  <r>
    <x v="3"/>
    <x v="1"/>
    <n v="72"/>
    <s v="Female"/>
    <s v="60+"/>
    <s v="No"/>
    <s v="XELJANZ"/>
    <s v="Oral mucosal blistering; Abdominal discomfort; Headache"/>
    <m/>
  </r>
  <r>
    <x v="3"/>
    <x v="1"/>
    <m/>
    <s v="Male"/>
    <s v="Unknown"/>
    <s v="No"/>
    <s v="JAKAFI"/>
    <s v="Prostatic haemorrhage"/>
    <m/>
  </r>
  <r>
    <x v="3"/>
    <x v="0"/>
    <n v="52"/>
    <s v="Male"/>
    <s v="40-60"/>
    <s v="No"/>
    <s v="ISTODAX; GEMCITABINE; CISPLATIN; DEXAMETHASONE"/>
    <s v="Platelet count decreased"/>
    <m/>
  </r>
  <r>
    <x v="3"/>
    <x v="1"/>
    <n v="63"/>
    <s v="Male"/>
    <s v="60+"/>
    <s v="No"/>
    <s v="LETAIRIS"/>
    <s v="Arthralgia; Nasal congestion; Migraine; Fatigue; Fluid retention"/>
    <m/>
  </r>
  <r>
    <x v="3"/>
    <x v="1"/>
    <m/>
    <s v="Female"/>
    <s v="Unknown"/>
    <s v="No"/>
    <s v="LYRICA"/>
    <s v="Swelling"/>
    <m/>
  </r>
  <r>
    <x v="3"/>
    <x v="1"/>
    <n v="4"/>
    <s v="Male"/>
    <s v="0-20"/>
    <s v="No"/>
    <s v="CLARITIN CHEWABLE TABLETS; CLARITIN CHEWABLE TABLETS"/>
    <s v="Overdose"/>
    <m/>
  </r>
  <r>
    <x v="3"/>
    <x v="1"/>
    <n v="80"/>
    <s v="Female"/>
    <s v="60+"/>
    <s v="No"/>
    <s v="LETAIRIS"/>
    <s v="Hypoaesthesia"/>
    <m/>
  </r>
  <r>
    <x v="3"/>
    <x v="1"/>
    <n v="68"/>
    <s v="Female"/>
    <s v="60+"/>
    <s v="No"/>
    <s v="LYRICA"/>
    <s v="Drug ineffective"/>
    <m/>
  </r>
  <r>
    <x v="3"/>
    <x v="1"/>
    <n v="68"/>
    <s v="Male"/>
    <s v="60+"/>
    <s v="No"/>
    <s v="LETAIRIS"/>
    <s v="Oedema peripheral"/>
    <m/>
  </r>
  <r>
    <x v="3"/>
    <x v="0"/>
    <n v="54"/>
    <s v="Female"/>
    <s v="40-60"/>
    <s v="No"/>
    <s v="TIZANIDINE (TIZANIDINE); VENTOLIN HFA; AMITRIPTYLINE; ROSUVASTATIN; RIVAROXABAN; CLONAZEPAM.; POTASSIUM CHLORIDE.; GILENYA; BENZONATATE.; LEXAPRO; BUTALBITAL, ACETAMINOPHEN, AND CAFFEINE; FUROSEMIDE.; PANTOPRAZOLE; HYDROCODONE BITARTRATE AND ACETAMINOPHEN"/>
    <s v="Cerebrovascular accident; Migraine; Presyncope; Syncope"/>
    <m/>
  </r>
  <r>
    <x v="3"/>
    <x v="1"/>
    <n v="56"/>
    <s v="Male"/>
    <s v="40-60"/>
    <s v="No"/>
    <s v="LETAIRIS"/>
    <s v="Lung transplant"/>
    <m/>
  </r>
  <r>
    <x v="3"/>
    <x v="1"/>
    <n v="67"/>
    <s v="Female"/>
    <s v="60+"/>
    <s v="No"/>
    <s v="LYRICA"/>
    <s v="Dizziness; Drug effect incomplete; Activities of daily living impaired; Drug intolerance"/>
    <m/>
  </r>
  <r>
    <x v="3"/>
    <x v="0"/>
    <m/>
    <s v="Female"/>
    <s v="Unknown"/>
    <s v="No"/>
    <s v="SYNAGIS; OLEOVIT D3; MULTIBIONTA DROPS; AKTIFERRIN; NASAL DROPS WITH SODIUM CHLORIDE; CANDIO HERMAL; INOTYOL; ANTIFLAT"/>
    <s v="Bronchiolitis; Apnoea; Cyanosis; Rhinorrhoea; Umbilical hernia; Inguinal hernia; Oedema genital"/>
    <m/>
  </r>
  <r>
    <x v="3"/>
    <x v="0"/>
    <m/>
    <s v="Female"/>
    <s v="Unknown"/>
    <s v="No"/>
    <s v="SOLIRIS"/>
    <s v="Headache"/>
    <m/>
  </r>
  <r>
    <x v="3"/>
    <x v="1"/>
    <n v="75"/>
    <s v="Female"/>
    <s v="60+"/>
    <s v="No"/>
    <s v="LETAIRIS"/>
    <s v="Ligament sprain; Fall"/>
    <m/>
  </r>
  <r>
    <x v="3"/>
    <x v="1"/>
    <n v="68"/>
    <s v="Female"/>
    <s v="60+"/>
    <s v="No"/>
    <s v="XALKORI"/>
    <s v="Dizziness"/>
    <m/>
  </r>
  <r>
    <x v="3"/>
    <x v="0"/>
    <n v="83"/>
    <s v="Male"/>
    <s v="60+"/>
    <s v="No"/>
    <s v="CARDIOASPIRIN; CITALOPRAM (UNKNOWN); ENAPREN; LASIX; SIVASTIN; OLANZAPINE; MIRTAZAPINE"/>
    <s v="Subarachnoid haemorrhage"/>
    <m/>
  </r>
  <r>
    <x v="3"/>
    <x v="0"/>
    <m/>
    <s v="Female"/>
    <s v="Unknown"/>
    <s v="No"/>
    <s v="SOLIRIS"/>
    <s v="Influenza like illness; Dysphagia; Dyspnoea; Immune thrombocytopenic purpura; Haemoglobinuria; Pain; Nausea; Chills; Jaundice; Hypotension; Fatigue"/>
    <m/>
  </r>
  <r>
    <x v="3"/>
    <x v="1"/>
    <n v="57"/>
    <s v="Female"/>
    <s v="40-60"/>
    <s v="No"/>
    <s v="LETAIRIS; LETAIRIS"/>
    <s v="Palpitations; Back pain; Oedema; Chest pain"/>
    <m/>
  </r>
  <r>
    <x v="3"/>
    <x v="1"/>
    <m/>
    <s v="Female"/>
    <s v="Unknown"/>
    <s v="No"/>
    <s v="LYRICA"/>
    <s v="Drug ineffective; Dizziness"/>
    <m/>
  </r>
  <r>
    <x v="3"/>
    <x v="0"/>
    <n v="48"/>
    <s v="Male"/>
    <s v="40-60"/>
    <s v="No"/>
    <s v="PRAMIPEXOLE; AZILECT"/>
    <s v="Dyspnoea; Oedema peripheral; Right ventricular failure"/>
    <m/>
  </r>
  <r>
    <x v="3"/>
    <x v="0"/>
    <m/>
    <s v="Unknown"/>
    <s v="Unknown"/>
    <s v="No"/>
    <s v="SOLIRIS"/>
    <s v="Haemoglobin decreased; Dialysis; Haemoglobinuria; Fatigue"/>
    <m/>
  </r>
  <r>
    <x v="3"/>
    <x v="1"/>
    <n v="62"/>
    <s v="Female"/>
    <s v="60+"/>
    <s v="No"/>
    <s v="LETAIRIS"/>
    <s v="Pruritus; Dry mouth; Headache; Decreased appetite; Dizziness; Dyspnoea"/>
    <m/>
  </r>
  <r>
    <x v="3"/>
    <x v="1"/>
    <n v="58"/>
    <s v="Female"/>
    <s v="40-60"/>
    <s v="No"/>
    <s v="EFFEXOR; EFFEXOR XR; EFFEXOR XR; EFFEXOR XR; EFFEXOR XR"/>
    <s v="Dizziness; Nausea; Activities of daily living impaired; Dizziness; Wrong technique in drug usage process"/>
    <m/>
  </r>
  <r>
    <x v="3"/>
    <x v="1"/>
    <n v="77"/>
    <s v="Female"/>
    <s v="60+"/>
    <s v="No"/>
    <s v="JAKAFI; ATENOLOL; LEVOTHYROXINE; MULTIVITAMINS; PROBIOTICS"/>
    <s v="Hypoaesthesia; Anaemia"/>
    <m/>
  </r>
  <r>
    <x v="3"/>
    <x v="1"/>
    <n v="78"/>
    <s v="Female"/>
    <s v="60+"/>
    <s v="No"/>
    <s v="LETAIRIS; LETAIRIS"/>
    <s v="Muscle disorder; Pain in extremity; Dizziness; Asthenia"/>
    <m/>
  </r>
  <r>
    <x v="3"/>
    <x v="0"/>
    <n v="80"/>
    <s v="Female"/>
    <s v="60+"/>
    <s v="No"/>
    <s v="PLAVIX; LASIX; ATELEC; TRAZENTA; ATORVASTATIN; LIMARMONE; CELECOX; BAYASPIRIN; SALOBEL; MICAMLO; METGLUCO"/>
    <s v="Renal impairment; Hyperkalaemia; Iron deficiency anaemia; Chronic gastritis"/>
    <m/>
  </r>
  <r>
    <x v="3"/>
    <x v="1"/>
    <m/>
    <s v="Unknown"/>
    <s v="Unknown"/>
    <s v="No"/>
    <s v="PRISTIQ"/>
    <s v="Drug ineffective"/>
    <m/>
  </r>
  <r>
    <x v="3"/>
    <x v="0"/>
    <n v="63"/>
    <s v="Female"/>
    <s v="60+"/>
    <s v="No"/>
    <s v="GILENYA"/>
    <s v="Central nervous system lesion"/>
    <m/>
  </r>
  <r>
    <x v="3"/>
    <x v="1"/>
    <n v="42"/>
    <s v="Female"/>
    <s v="40-60"/>
    <s v="No"/>
    <s v="LETAIRIS; LETAIRIS"/>
    <s v="Diarrhoea"/>
    <m/>
  </r>
  <r>
    <x v="3"/>
    <x v="1"/>
    <m/>
    <s v="Female"/>
    <s v="Unknown"/>
    <s v="No"/>
    <s v="LYRICA"/>
    <s v="Weight increased; Pain"/>
    <m/>
  </r>
  <r>
    <x v="3"/>
    <x v="1"/>
    <n v="3"/>
    <s v="Female"/>
    <s v="0-20"/>
    <s v="No"/>
    <s v="CLARITIN CHEWABLE TABLETS"/>
    <s v="Overdose"/>
    <m/>
  </r>
  <r>
    <x v="3"/>
    <x v="1"/>
    <n v="67"/>
    <s v="Male"/>
    <s v="60+"/>
    <s v="No"/>
    <s v="LETAIRIS"/>
    <s v="Dyspnoea"/>
    <m/>
  </r>
  <r>
    <x v="3"/>
    <x v="1"/>
    <n v="78"/>
    <s v="Male"/>
    <s v="60+"/>
    <s v="No"/>
    <s v="PRADAXA; PRADAXA"/>
    <s v="Increased upper airway secretion; Bloody discharge; Influenza; Urinary tract infection; Haematuria"/>
    <m/>
  </r>
  <r>
    <x v="3"/>
    <x v="1"/>
    <m/>
    <s v="Male"/>
    <s v="Unknown"/>
    <s v="No"/>
    <s v="LYRICA"/>
    <s v="Pain"/>
    <m/>
  </r>
  <r>
    <x v="3"/>
    <x v="0"/>
    <n v="73"/>
    <s v="Male"/>
    <s v="60+"/>
    <s v="No"/>
    <s v="PRADAXA; PRADAXA"/>
    <s v="Renal artery thrombosis"/>
    <m/>
  </r>
  <r>
    <x v="3"/>
    <x v="0"/>
    <n v="59"/>
    <s v="Female"/>
    <s v="40-60"/>
    <s v="No"/>
    <s v="INVEGA SUSTENNA; INVEGA SUSTENNA; INVEGA SUSTENNA"/>
    <s v="Syncope; Tongue injury; Tremor"/>
    <m/>
  </r>
  <r>
    <x v="3"/>
    <x v="0"/>
    <m/>
    <s v="Female"/>
    <s v="Unknown"/>
    <s v="No"/>
    <s v="PRADAXA"/>
    <s v="Cerebrovascular accident"/>
    <m/>
  </r>
  <r>
    <x v="3"/>
    <x v="1"/>
    <n v="52"/>
    <s v="Female"/>
    <s v="40-60"/>
    <s v="No"/>
    <s v="LETAIRIS"/>
    <s v="Rash"/>
    <m/>
  </r>
  <r>
    <x v="3"/>
    <x v="1"/>
    <n v="62"/>
    <s v="Female"/>
    <s v="60+"/>
    <s v="No"/>
    <s v="LYRICA"/>
    <s v="Local swelling"/>
    <m/>
  </r>
  <r>
    <x v="3"/>
    <x v="1"/>
    <n v="49"/>
    <s v="Male"/>
    <s v="40-60"/>
    <s v="No"/>
    <s v="PEGINTRON; REBETOL; SOVALDI"/>
    <s v="Lip blister; Pyrexia"/>
    <m/>
  </r>
  <r>
    <x v="3"/>
    <x v="1"/>
    <m/>
    <s v="Unknown"/>
    <s v="Unknown"/>
    <s v="No"/>
    <s v="SPIRIVA"/>
    <s v="Coeliac disease"/>
    <m/>
  </r>
  <r>
    <x v="3"/>
    <x v="0"/>
    <m/>
    <s v="Male"/>
    <s v="Unknown"/>
    <s v="No"/>
    <s v="EFFEXOR XR"/>
    <s v="Atrial fibrillation"/>
    <m/>
  </r>
  <r>
    <x v="3"/>
    <x v="1"/>
    <n v="59"/>
    <s v="Female"/>
    <s v="40-60"/>
    <s v="No"/>
    <s v="LETAIRIS"/>
    <s v="Fatigue"/>
    <m/>
  </r>
  <r>
    <x v="3"/>
    <x v="1"/>
    <m/>
    <s v="Female"/>
    <s v="Unknown"/>
    <s v="No"/>
    <s v="OXYTROL FOR WOMEN; OXYTROL FOR WOMEN; VIVACTIL; CHOLECALCIFEROL; ASCORBIC ACID; DESOXIMETASONE"/>
    <s v="Purulent discharge; Scab; Skin irritation; Application site erythema; Rash; Dermatitis; Rash"/>
    <m/>
  </r>
  <r>
    <x v="3"/>
    <x v="1"/>
    <m/>
    <s v="Female"/>
    <s v="Unknown"/>
    <s v="No"/>
    <s v="CORTISONE"/>
    <s v="Drug ineffective"/>
    <m/>
  </r>
  <r>
    <x v="3"/>
    <x v="1"/>
    <n v="52"/>
    <s v="Female"/>
    <s v="40-60"/>
    <s v="No"/>
    <s v="LETAIRIS"/>
    <s v="Fatigue"/>
    <m/>
  </r>
  <r>
    <x v="3"/>
    <x v="0"/>
    <n v="51"/>
    <s v="Female"/>
    <s v="40-60"/>
    <s v="No"/>
    <s v="VYTORIN; CERAZETTE; CERAZETTE; BENICAR; CONCOR; GLIFAGE"/>
    <s v="Thyroid nodule removal; Thyroid neoplasm; Metrorrhagia; Drug administration error; Off label use"/>
    <m/>
  </r>
  <r>
    <x v="3"/>
    <x v="1"/>
    <n v="51"/>
    <s v="Male"/>
    <s v="40-60"/>
    <s v="No"/>
    <s v="LETAIRIS"/>
    <s v="Oedema"/>
    <m/>
  </r>
  <r>
    <x v="3"/>
    <x v="1"/>
    <n v="67"/>
    <s v="Female"/>
    <s v="60+"/>
    <s v="No"/>
    <s v="SPIRIVA"/>
    <s v="Anxiety; Heart rate increased; Drug ineffective; Product quality issue; Product quality issue; Product quality issue"/>
    <m/>
  </r>
  <r>
    <x v="3"/>
    <x v="1"/>
    <n v="53"/>
    <s v="Female"/>
    <s v="40-60"/>
    <s v="No"/>
    <s v="CORICIDIN HBP COLD AND FLU"/>
    <s v="Drug ineffective"/>
    <m/>
  </r>
  <r>
    <x v="3"/>
    <x v="1"/>
    <m/>
    <s v="Female"/>
    <s v="Unknown"/>
    <s v="No"/>
    <s v="EFFEXOR"/>
    <s v="Chest pain; Palpitations"/>
    <m/>
  </r>
  <r>
    <x v="3"/>
    <x v="1"/>
    <n v="37"/>
    <s v="Female"/>
    <s v="20-40"/>
    <s v="No"/>
    <s v="LETAIRIS"/>
    <s v="Oedema; Presyncope; Dyspnoea; Chest discomfort"/>
    <m/>
  </r>
  <r>
    <x v="3"/>
    <x v="0"/>
    <n v="64"/>
    <s v="Male"/>
    <s v="60+"/>
    <s v="No"/>
    <s v="SPIRIVA; SYMBICORT"/>
    <s v="Pneumonia; Back pain"/>
    <m/>
  </r>
  <r>
    <x v="3"/>
    <x v="1"/>
    <n v="10"/>
    <s v="Female"/>
    <s v="0-20"/>
    <s v="No"/>
    <s v="CLARITIN CHEWABLE TABLETS; CLARITIN CHEWABLE TABLETS"/>
    <s v="Inappropriate schedule of drug administration; Off label use"/>
    <m/>
  </r>
  <r>
    <x v="3"/>
    <x v="1"/>
    <m/>
    <s v="Female"/>
    <s v="Unknown"/>
    <s v="No"/>
    <s v="LYRICA"/>
    <s v="Vision blurred"/>
    <m/>
  </r>
  <r>
    <x v="3"/>
    <x v="1"/>
    <n v="52"/>
    <s v="Female"/>
    <s v="40-60"/>
    <s v="No"/>
    <s v="LETAIRIS"/>
    <s v="Nasopharyngitis"/>
    <m/>
  </r>
  <r>
    <x v="3"/>
    <x v="1"/>
    <m/>
    <s v="Unknown"/>
    <s v="Unknown"/>
    <s v="No"/>
    <s v="ONFI; KEPPRA; TEGRETOL"/>
    <s v="Feeling abnormal; Drug ineffective"/>
    <m/>
  </r>
  <r>
    <x v="3"/>
    <x v="1"/>
    <n v="4"/>
    <s v="Male"/>
    <s v="0-20"/>
    <s v="No"/>
    <s v="CLARITIN CHEWABLE TABLETS; CLARITIN CHEWABLE TABLETS"/>
    <s v="Overdose"/>
    <m/>
  </r>
  <r>
    <x v="3"/>
    <x v="1"/>
    <m/>
    <s v="Male"/>
    <s v="Unknown"/>
    <s v="No"/>
    <s v="GABAPENTIN"/>
    <s v="Drug withdrawal syndrome; Cardiac disorder"/>
    <m/>
  </r>
  <r>
    <x v="3"/>
    <x v="1"/>
    <n v="37"/>
    <s v="Male"/>
    <s v="20-40"/>
    <s v="No"/>
    <s v="LETAIRIS"/>
    <s v="Headache; Swelling face; Ocular hyperaemia"/>
    <m/>
  </r>
  <r>
    <x v="3"/>
    <x v="0"/>
    <n v="71"/>
    <s v="Male"/>
    <s v="60+"/>
    <s v="No"/>
    <s v="POMALYST; REVLIMID; LYRICA; LANSOPRAZOLE; FENOFIBRATE; PROZAC; OXYCODONE; 8 HOUR C; POTASSIUM; BENICAR; VITAMIN B-50 COMPLEX; ASPIRINE"/>
    <s v="Death"/>
    <m/>
  </r>
  <r>
    <x v="3"/>
    <x v="0"/>
    <n v="36"/>
    <s v="Female"/>
    <s v="20-40"/>
    <s v="No"/>
    <s v="NORIDAY; GILENYA"/>
    <s v="Lymphopenia; Blood cholesterol increased; Hypertension; Nausea; Low density lipoprotein increased; White blood cell count decreased"/>
    <m/>
  </r>
  <r>
    <x v="3"/>
    <x v="0"/>
    <m/>
    <s v="Unknown"/>
    <s v="Unknown"/>
    <s v="No"/>
    <s v="PRADAXA"/>
    <s v="Deafness; Ear injury"/>
    <m/>
  </r>
  <r>
    <x v="3"/>
    <x v="0"/>
    <n v="61"/>
    <s v="Female"/>
    <s v="60+"/>
    <s v="No"/>
    <s v="REVLIMID; NOREPINEPHRINE; VANCOMYCIN; VANCOMYCIN; CEFEPIME; AMPICILLIN; ACYCLOVIR; ACYCLOVIR; HYDROCORTISONE; HYDROCORTISONE; HYDROCORTISONE; PREDNISONE; GABAPENTIN; GABAPENTIN; ATORVASTATIN; METFORMIN; OXYCODONE; AMITRIPTYLINE; FLUCONAZOLE; LEVOFLOXACIN; LEVOFLOXACIN; LASIX; LOVENOX; INSULIN ASPART; MAGNESIUM SULFATE; NICOTINE; SODIUM CHLORIDE; ALBUTEROL; NEUPOGEN; ACETAMINOPHEN; CALCIUM GLUCONATE; POTASSIUM CHLORIDE; SODIUM PHOSPHATE"/>
    <s v="Mental status changes"/>
    <m/>
  </r>
  <r>
    <x v="3"/>
    <x v="1"/>
    <n v="42"/>
    <s v="Female"/>
    <s v="40-60"/>
    <s v="No"/>
    <s v="LETAIRIS"/>
    <s v="Hearing impaired"/>
    <m/>
  </r>
  <r>
    <x v="3"/>
    <x v="1"/>
    <n v="42"/>
    <s v="Female"/>
    <s v="40-60"/>
    <s v="No"/>
    <s v="EFFEXOR XR"/>
    <s v="Diarrhoea"/>
    <m/>
  </r>
  <r>
    <x v="3"/>
    <x v="1"/>
    <n v="62"/>
    <s v="Female"/>
    <s v="60+"/>
    <s v="No"/>
    <s v="LETAIRIS"/>
    <s v="Nausea"/>
    <m/>
  </r>
  <r>
    <x v="3"/>
    <x v="1"/>
    <n v="49"/>
    <s v="Female"/>
    <s v="40-60"/>
    <s v="No"/>
    <s v="TASIGNA"/>
    <s v="Food interaction"/>
    <m/>
  </r>
  <r>
    <x v="3"/>
    <x v="0"/>
    <m/>
    <s v="Male"/>
    <s v="Unknown"/>
    <s v="No"/>
    <s v="MYFORTIC; LISINOPRIL; COREG; MINOXIDIL; CLONIDINE"/>
    <s v="Retinal detachment; Visual field defect; Fibromyalgia; Eye disorder"/>
    <m/>
  </r>
  <r>
    <x v="3"/>
    <x v="1"/>
    <m/>
    <s v="Male"/>
    <s v="Unknown"/>
    <s v="No"/>
    <s v="SPIRIVA; ELIQUIS; ADVAIR; ISOSORBIDE; ALBUTEROL; AMIODARONE; DIGOXIN"/>
    <s v="Tremor"/>
    <m/>
  </r>
  <r>
    <x v="3"/>
    <x v="1"/>
    <n v="53"/>
    <s v="Female"/>
    <s v="40-60"/>
    <s v="No"/>
    <s v="TYVASO; LETAIRIS"/>
    <s v="Cough; Headache; Sinus congestion"/>
    <m/>
  </r>
  <r>
    <x v="3"/>
    <x v="1"/>
    <n v="47"/>
    <s v="Female"/>
    <s v="40-60"/>
    <s v="No"/>
    <s v="CHANTIX; CHANTIX; CHANTIX"/>
    <s v="Rash; Skin discolouration; Intentional drug misuse; Vomiting; Weight decreased"/>
    <m/>
  </r>
  <r>
    <x v="3"/>
    <x v="1"/>
    <n v="63"/>
    <s v="Female"/>
    <s v="60+"/>
    <s v="No"/>
    <s v="LETAIRIS"/>
    <s v="Fat redistribution; Dyspnoea; Nausea; Headache"/>
    <m/>
  </r>
  <r>
    <x v="3"/>
    <x v="1"/>
    <m/>
    <s v="Female"/>
    <s v="Unknown"/>
    <s v="No"/>
    <s v="SPIRIVA; THEODUR; METFORMIN; LOTENSIN; COREG; PROTONIX; FERROUS SULFATE; ZOCOR; MULTIVITAMIN; ZYRTEC; PLAVIX; ALBUTEROL"/>
    <s v="Hypoaesthesia; Vision blurred"/>
    <m/>
  </r>
  <r>
    <x v="3"/>
    <x v="1"/>
    <n v="73"/>
    <s v="Male"/>
    <s v="60+"/>
    <s v="No"/>
    <s v="EFFEXOR XR"/>
    <s v="Heart rate irregular"/>
    <m/>
  </r>
  <r>
    <x v="3"/>
    <x v="1"/>
    <n v="55"/>
    <s v="Female"/>
    <s v="40-60"/>
    <s v="No"/>
    <s v="CORICIDIN HBP COLD AND FLU"/>
    <s v="Drug ineffective"/>
    <m/>
  </r>
  <r>
    <x v="3"/>
    <x v="1"/>
    <n v="4"/>
    <s v="Male"/>
    <s v="0-20"/>
    <s v="No"/>
    <s v="LETAIRIS; LETAIRIS"/>
    <s v="Hordeolum"/>
    <m/>
  </r>
  <r>
    <x v="3"/>
    <x v="1"/>
    <m/>
    <s v="Female"/>
    <s v="Unknown"/>
    <s v="No"/>
    <s v="JAKAFI"/>
    <s v="Constipation; Bone loss"/>
    <m/>
  </r>
  <r>
    <x v="3"/>
    <x v="0"/>
    <n v="30"/>
    <s v="Female"/>
    <s v="20-40"/>
    <s v="No"/>
    <s v="EVIPLERA; FERROUS SULFATE"/>
    <s v="Seizure"/>
    <m/>
  </r>
  <r>
    <x v="3"/>
    <x v="1"/>
    <m/>
    <s v="Male"/>
    <s v="Unknown"/>
    <s v="No"/>
    <s v="GABAPENTIN"/>
    <s v="Weight increased"/>
    <m/>
  </r>
  <r>
    <x v="3"/>
    <x v="1"/>
    <n v="42"/>
    <s v="Female"/>
    <s v="40-60"/>
    <s v="No"/>
    <s v="LETAIRIS"/>
    <s v="Malaise"/>
    <m/>
  </r>
  <r>
    <x v="3"/>
    <x v="1"/>
    <n v="71"/>
    <s v="Male"/>
    <s v="60+"/>
    <s v="No"/>
    <s v="JAKAFI; FUROSEMIDE; LOVENOX; POTASSIUM; HYDROCHLOROTHIAZIDE, LISINOPRIL; OMEPRAZOLE; HYDROXYUREA; VITAMIN B COMPLEX"/>
    <s v="Abdominal pain upper; Headache; Dizziness"/>
    <m/>
  </r>
  <r>
    <x v="3"/>
    <x v="0"/>
    <n v="58"/>
    <s v="Female"/>
    <s v="40-60"/>
    <s v="No"/>
    <s v="ABATACEPT; ATORVASTATIN; BISOPROLOL; CALCICHEW D3; HYDROXYCHLOROQUINE; POLYETHYLENE GLYCOL 3350; OXYCONTIN; OXYNORM; PARACETAMOL; PREDNISOLONE; RANITIDINE; WARFARIN"/>
    <s v="Grand mal convulsion; Postictal state"/>
    <m/>
  </r>
  <r>
    <x v="3"/>
    <x v="1"/>
    <m/>
    <s v="Female"/>
    <s v="Unknown"/>
    <s v="No"/>
    <s v="OXYTROL FOR WOMEN"/>
    <s v="Wrong technique in drug usage process; Product adhesion issue"/>
    <m/>
  </r>
  <r>
    <x v="3"/>
    <x v="1"/>
    <n v="59"/>
    <s v="Female"/>
    <s v="40-60"/>
    <s v="No"/>
    <s v="LYRICA"/>
    <s v="Obesity; Drug ineffective"/>
    <m/>
  </r>
  <r>
    <x v="3"/>
    <x v="0"/>
    <n v="72"/>
    <s v="Male"/>
    <s v="60+"/>
    <s v="No"/>
    <s v="JAKAFI; JAKAFI; IBEROGAST; CREON; DICYCLOMINE"/>
    <s v="Thrombocytopenia; Abdominal distension; Splenomegaly; Arthralgia; Tenderness; Full blood count decreased"/>
    <m/>
  </r>
  <r>
    <x v="3"/>
    <x v="1"/>
    <n v="68"/>
    <s v="Female"/>
    <s v="60+"/>
    <s v="No"/>
    <s v="LETAIRIS"/>
    <s v="Unevaluable event"/>
    <m/>
  </r>
  <r>
    <x v="3"/>
    <x v="0"/>
    <n v="80"/>
    <s v="Male"/>
    <s v="60+"/>
    <s v="No"/>
    <s v="EXFORGE"/>
    <s v="Prostate cancer; Haematuria; Pyrexia; Prostatic pain; Urinary tract infection; Insomnia; Prostatic obstruction; Urinary tract obstruction; Hypertension"/>
    <m/>
  </r>
  <r>
    <x v="3"/>
    <x v="0"/>
    <n v="60"/>
    <s v="Male"/>
    <s v="40-60"/>
    <s v="No"/>
    <s v="COUMADIN; CORDARONE; BELOC; DIGOXIN"/>
    <s v="Cardiac failure; Arrhythmia; Hypertension; Lung infection; Dyspnoea; Blood urine present; Epistaxis; Blindness; Asthenia"/>
    <m/>
  </r>
  <r>
    <x v="3"/>
    <x v="1"/>
    <m/>
    <s v="Female"/>
    <s v="Unknown"/>
    <s v="No"/>
    <s v="PLAN B ONE-STEP"/>
    <s v="Vomiting"/>
    <m/>
  </r>
  <r>
    <x v="3"/>
    <x v="1"/>
    <n v="2"/>
    <s v="Female"/>
    <s v="0-20"/>
    <s v="No"/>
    <s v="LETAIRIS"/>
    <s v="Oral candidiasis"/>
    <m/>
  </r>
  <r>
    <x v="3"/>
    <x v="1"/>
    <m/>
    <s v="Female"/>
    <s v="Unknown"/>
    <s v="No"/>
    <s v="PLAN B ONE-STEP"/>
    <s v="Menstruation irregular; Menorrhagia"/>
    <m/>
  </r>
  <r>
    <x v="3"/>
    <x v="1"/>
    <n v="54"/>
    <s v="Female"/>
    <s v="40-60"/>
    <s v="No"/>
    <s v="LYRICA"/>
    <s v="Drug ineffective"/>
    <m/>
  </r>
  <r>
    <x v="3"/>
    <x v="1"/>
    <n v="63"/>
    <s v="Female"/>
    <s v="60+"/>
    <s v="No"/>
    <s v="LETAIRIS; LETAIRIS"/>
    <s v="Skin haemorrhage; Pruritus"/>
    <m/>
  </r>
  <r>
    <x v="3"/>
    <x v="0"/>
    <n v="73"/>
    <s v="Male"/>
    <s v="60+"/>
    <s v="No"/>
    <s v="REMINYL"/>
    <s v="Loss of consciousness"/>
    <m/>
  </r>
  <r>
    <x v="3"/>
    <x v="1"/>
    <n v="67"/>
    <s v="Female"/>
    <s v="60+"/>
    <s v="No"/>
    <s v="EFFEXOR XR; EFFEXOR XR"/>
    <s v="Dizziness; Atrial flutter"/>
    <m/>
  </r>
  <r>
    <x v="3"/>
    <x v="0"/>
    <m/>
    <s v="Unknown"/>
    <s v="Unknown"/>
    <s v="No"/>
    <s v="LIPITOR; LIPITOR"/>
    <s v="Type 2 diabetes mellitus"/>
    <m/>
  </r>
  <r>
    <x v="3"/>
    <x v="1"/>
    <n v="56"/>
    <s v="Female"/>
    <s v="40-60"/>
    <s v="No"/>
    <s v="LETAIRIS"/>
    <s v="Herpes zoster; Immune system disorder; Bronchitis; Dyspnoea; Nasopharyngitis"/>
    <m/>
  </r>
  <r>
    <x v="3"/>
    <x v="1"/>
    <n v="78"/>
    <s v="Female"/>
    <s v="60+"/>
    <s v="No"/>
    <s v="DABIGATRAN"/>
    <s v="Deafness"/>
    <m/>
  </r>
  <r>
    <x v="3"/>
    <x v="0"/>
    <n v="24"/>
    <s v="Female"/>
    <s v="20-40"/>
    <s v="No"/>
    <s v="IBUPROFEN (UNKNOWN); AMOXICILLIN; ORAJEL; PARACETAMOL"/>
    <s v="Hypoaesthesia oral; Hypoaesthesia"/>
    <m/>
  </r>
  <r>
    <x v="3"/>
    <x v="0"/>
    <m/>
    <s v="Unknown"/>
    <s v="Unknown"/>
    <s v="No"/>
    <s v="LIPITOR; LIPITOR"/>
    <s v="Type 2 diabetes mellitus"/>
    <m/>
  </r>
  <r>
    <x v="3"/>
    <x v="1"/>
    <n v="46"/>
    <s v="Male"/>
    <s v="40-60"/>
    <s v="No"/>
    <s v="LYRICA; FLEXERIL; HUMIRA; NORCO; IBUPROFEN"/>
    <s v="Malaise; Pain; Feeling abnormal"/>
    <m/>
  </r>
  <r>
    <x v="3"/>
    <x v="0"/>
    <m/>
    <s v="Male"/>
    <s v="Unknown"/>
    <s v="No"/>
    <s v="GLIVEC; GLIVEC"/>
    <s v="Death; Disease progression"/>
    <m/>
  </r>
  <r>
    <x v="3"/>
    <x v="1"/>
    <n v="51"/>
    <s v="Female"/>
    <s v="40-60"/>
    <s v="No"/>
    <s v="LETAIRIS"/>
    <s v="Anaemia; Constipation; Palpitations"/>
    <m/>
  </r>
  <r>
    <x v="3"/>
    <x v="0"/>
    <m/>
    <s v="Unknown"/>
    <s v="Unknown"/>
    <s v="No"/>
    <s v="LIPITOR; LIPITOR"/>
    <s v="Type 2 diabetes mellitus"/>
    <m/>
  </r>
  <r>
    <x v="3"/>
    <x v="0"/>
    <n v="48"/>
    <s v="Male"/>
    <s v="40-60"/>
    <s v="No"/>
    <s v="ATORVASTATIN CALCIUM (UNKNOWN); SIMVASTATIN (UNKNOWN); PRAVASTATIN SODIUM (UNKNOWN); ASPIRIN; LANTUS; NOVORAPID"/>
    <s v="Neuropathy peripheral; Muscle spasms; Myopathy; Sleep disorder; Blood glucose increased"/>
    <m/>
  </r>
  <r>
    <x v="3"/>
    <x v="0"/>
    <m/>
    <s v="Male"/>
    <s v="Unknown"/>
    <s v="No"/>
    <s v="CONCERTA; RITALIN"/>
    <s v="Palpitations; Decreased appetite; Atrial fibrillation; Insomnia; Painful erection; Chest pain; Tic; Dyspnoea; Abdominal pain upper"/>
    <m/>
  </r>
  <r>
    <x v="3"/>
    <x v="1"/>
    <m/>
    <s v="Female"/>
    <s v="Unknown"/>
    <s v="No"/>
    <s v="LYRICA"/>
    <s v="Drug ineffective"/>
    <m/>
  </r>
  <r>
    <x v="3"/>
    <x v="0"/>
    <n v="64"/>
    <s v="Female"/>
    <s v="60+"/>
    <s v="No"/>
    <s v="LETAIRIS; REMODULIN"/>
    <s v="Oedema"/>
    <m/>
  </r>
  <r>
    <x v="3"/>
    <x v="1"/>
    <n v="69"/>
    <s v="Male"/>
    <s v="60+"/>
    <s v="No"/>
    <s v="JAKAFI"/>
    <s v="Drug dose omission"/>
    <m/>
  </r>
  <r>
    <x v="3"/>
    <x v="0"/>
    <m/>
    <s v="Unknown"/>
    <s v="Unknown"/>
    <s v="No"/>
    <s v="LIPITOR; LIPITOR"/>
    <s v="Type 2 diabetes mellitus"/>
    <m/>
  </r>
  <r>
    <x v="3"/>
    <x v="1"/>
    <n v="8"/>
    <s v="Male"/>
    <s v="0-20"/>
    <s v="No"/>
    <s v="CLARITIN CHEWABLE TABLETS; CLARITIN CHEWABLE TABLETS"/>
    <s v="Overdose"/>
    <m/>
  </r>
  <r>
    <x v="3"/>
    <x v="1"/>
    <m/>
    <s v="Female"/>
    <s v="Unknown"/>
    <s v="No"/>
    <s v="ZYVOX; IMIPRAMINE"/>
    <s v="Feeling hot; Cold sweat"/>
    <m/>
  </r>
  <r>
    <x v="3"/>
    <x v="0"/>
    <m/>
    <s v="Unknown"/>
    <s v="Unknown"/>
    <s v="No"/>
    <s v="LIPITOR; LIPITOR"/>
    <s v="Type 2 diabetes mellitus"/>
    <m/>
  </r>
  <r>
    <x v="3"/>
    <x v="1"/>
    <n v="53"/>
    <s v="Female"/>
    <s v="40-60"/>
    <s v="No"/>
    <s v="LETAIRIS; LETAIRIS"/>
    <s v="Malaise"/>
    <m/>
  </r>
  <r>
    <x v="3"/>
    <x v="1"/>
    <n v="3"/>
    <s v="Female"/>
    <s v="0-20"/>
    <s v="No"/>
    <s v="CLARITIN CHEWABLE TABLETS; CLARITIN CHEWABLE TABLETS; CLARITIN CHEWABLE TABLETS"/>
    <s v="Overdose"/>
    <m/>
  </r>
  <r>
    <x v="3"/>
    <x v="0"/>
    <m/>
    <s v="Unknown"/>
    <s v="Unknown"/>
    <s v="No"/>
    <s v="LIPITOR; LIPITOR"/>
    <s v="Type 2 diabetes mellitus"/>
    <m/>
  </r>
  <r>
    <x v="3"/>
    <x v="1"/>
    <n v="52"/>
    <s v="Female"/>
    <s v="40-60"/>
    <s v="No"/>
    <s v="LYRICA; LYRICA"/>
    <s v="Drug ineffective"/>
    <m/>
  </r>
  <r>
    <x v="3"/>
    <x v="1"/>
    <n v="57"/>
    <s v="Male"/>
    <s v="40-60"/>
    <s v="No"/>
    <s v="TYVASO; LETAIRIS; ADCIRCA"/>
    <s v="Feeling abnormal; Dyspnoea; Head discomfort; Cough"/>
    <m/>
  </r>
  <r>
    <x v="3"/>
    <x v="1"/>
    <n v="33"/>
    <s v="Female"/>
    <s v="20-40"/>
    <s v="No"/>
    <s v="PLAN B ONE-STEP; PLAN B ONE-STEP"/>
    <s v="Menstruation irregular"/>
    <m/>
  </r>
  <r>
    <x v="3"/>
    <x v="0"/>
    <m/>
    <s v="Unknown"/>
    <s v="Unknown"/>
    <s v="No"/>
    <s v="LIPITOR; LIPITOR; LIPITOR"/>
    <s v="Type 2 diabetes mellitus"/>
    <m/>
  </r>
  <r>
    <x v="3"/>
    <x v="1"/>
    <n v="27"/>
    <s v="Female"/>
    <s v="20-40"/>
    <s v="No"/>
    <s v="PLAN B ONE-STEP; NOVOLOG; LANTUS"/>
    <s v="Menstruation irregular"/>
    <m/>
  </r>
  <r>
    <x v="3"/>
    <x v="1"/>
    <n v="55"/>
    <s v="Female"/>
    <s v="40-60"/>
    <s v="No"/>
    <s v="NICOTINE; DIOVAN"/>
    <s v="Drug ineffective"/>
    <m/>
  </r>
  <r>
    <x v="3"/>
    <x v="1"/>
    <n v="53"/>
    <s v="Female"/>
    <s v="40-60"/>
    <s v="No"/>
    <s v="LETAIRIS; LETAIRIS"/>
    <s v="No therapeutic response; Unevaluable event; Hypotension"/>
    <m/>
  </r>
  <r>
    <x v="3"/>
    <x v="0"/>
    <m/>
    <s v="Female"/>
    <s v="Unknown"/>
    <s v="No"/>
    <s v="SOVALDI; RIBAVIRIN"/>
    <s v="Mania"/>
    <m/>
  </r>
  <r>
    <x v="3"/>
    <x v="0"/>
    <m/>
    <s v="Unknown"/>
    <s v="Unknown"/>
    <s v="No"/>
    <s v="LIPITOR; LIPITOR"/>
    <s v="Type 2 diabetes mellitus"/>
    <m/>
  </r>
  <r>
    <x v="3"/>
    <x v="1"/>
    <m/>
    <s v="Female"/>
    <s v="Unknown"/>
    <s v="No"/>
    <s v="PLAN B ONE-STEP"/>
    <s v="Diarrhoea; Back pain; Feeling abnormal"/>
    <m/>
  </r>
  <r>
    <x v="3"/>
    <x v="1"/>
    <n v="56"/>
    <s v="Female"/>
    <s v="40-60"/>
    <s v="No"/>
    <s v="LETAIRIS; LETAIRIS"/>
    <s v="Rhinorrhoea"/>
    <m/>
  </r>
  <r>
    <x v="3"/>
    <x v="1"/>
    <m/>
    <s v="Female"/>
    <s v="Unknown"/>
    <s v="No"/>
    <s v="PLAN B ONE-STEP"/>
    <s v="Diarrhoea"/>
    <m/>
  </r>
  <r>
    <x v="3"/>
    <x v="0"/>
    <m/>
    <s v="Unknown"/>
    <s v="Unknown"/>
    <s v="No"/>
    <s v="LIPITOR; LIPITOR"/>
    <s v="Type 2 diabetes mellitus"/>
    <m/>
  </r>
  <r>
    <x v="3"/>
    <x v="1"/>
    <n v="3"/>
    <s v="Male"/>
    <s v="0-20"/>
    <s v="No"/>
    <s v="CLARITIN CHEWABLE TABLETS; CLARITIN CHEWABLE TABLETS; CLARITIN CHEWABLE TABLETS; SINGULAIR"/>
    <s v="Overdose"/>
    <m/>
  </r>
  <r>
    <x v="3"/>
    <x v="0"/>
    <n v="76"/>
    <s v="Female"/>
    <s v="60+"/>
    <s v="No"/>
    <s v="EFFEXOR XR; EFFEXOR XR"/>
    <s v="Rheumatoid arthritis"/>
    <m/>
  </r>
  <r>
    <x v="3"/>
    <x v="1"/>
    <n v="26"/>
    <s v="Female"/>
    <s v="20-40"/>
    <s v="No"/>
    <s v="PLAN B ONE-STEP; ADDERALL"/>
    <s v="Menstruation irregular"/>
    <m/>
  </r>
  <r>
    <x v="3"/>
    <x v="1"/>
    <n v="49"/>
    <s v="Female"/>
    <s v="40-60"/>
    <s v="No"/>
    <s v="LETAIRIS; LETAIRIS"/>
    <s v="Fluid retention; Cough; Dizziness; Nasal congestion"/>
    <m/>
  </r>
  <r>
    <x v="3"/>
    <x v="1"/>
    <n v="9"/>
    <s v="Female"/>
    <s v="0-20"/>
    <s v="No"/>
    <s v="CLARITIN CHEWABLE TABLETS; CLARITIN"/>
    <s v="Overdose"/>
    <m/>
  </r>
  <r>
    <x v="3"/>
    <x v="0"/>
    <n v="62"/>
    <s v="Male"/>
    <s v="60+"/>
    <s v="No"/>
    <s v="DOCETAXEL (UNKNOWN); ENALAPRIL MALEATE"/>
    <s v="Facial bones fracture; Syncope; Neutropenia; Pyrexia"/>
    <m/>
  </r>
  <r>
    <x v="3"/>
    <x v="1"/>
    <n v="29"/>
    <s v="Female"/>
    <s v="20-40"/>
    <s v="No"/>
    <s v="LYRICA"/>
    <s v="Drug ineffective"/>
    <m/>
  </r>
  <r>
    <x v="3"/>
    <x v="1"/>
    <n v="72"/>
    <s v="Female"/>
    <s v="60+"/>
    <s v="No"/>
    <s v="ADCIRCA; LETAIRIS"/>
    <s v="Diarrhoea"/>
    <m/>
  </r>
  <r>
    <x v="3"/>
    <x v="0"/>
    <m/>
    <s v="Male"/>
    <s v="Unknown"/>
    <s v="No"/>
    <s v="NEXAVAR"/>
    <s v="Hepatic failure"/>
    <m/>
  </r>
  <r>
    <x v="3"/>
    <x v="1"/>
    <n v="3"/>
    <s v="Female"/>
    <s v="0-20"/>
    <s v="No"/>
    <s v="CLARITIN CHEWABLE TABLETS; CLARITIN CHEWABLE TABLETS; AMOXICILLIN; CLAVULANATE POTASSIUM; SINGULAIR; PROVENTIL"/>
    <s v="Overdose"/>
    <m/>
  </r>
  <r>
    <x v="3"/>
    <x v="1"/>
    <n v="52"/>
    <s v="Female"/>
    <s v="40-60"/>
    <s v="No"/>
    <s v="NEURONTIN; NEURONTIN; NEURONTIN; XANAX"/>
    <s v="Drug ineffective"/>
    <m/>
  </r>
  <r>
    <x v="3"/>
    <x v="1"/>
    <n v="80"/>
    <s v="Female"/>
    <s v="60+"/>
    <s v="No"/>
    <s v="LETAIRIS"/>
    <s v="Peripheral swelling"/>
    <m/>
  </r>
  <r>
    <x v="3"/>
    <x v="1"/>
    <n v="10"/>
    <s v="Male"/>
    <s v="0-20"/>
    <s v="No"/>
    <s v="CLARITIN CHEWABLE TABLETS; CLARITIN CHEWABLE TABLETS; CLARITIN CHEWABLE TABLETS"/>
    <s v="Overdose"/>
    <m/>
  </r>
  <r>
    <x v="3"/>
    <x v="0"/>
    <n v="74"/>
    <s v="Male"/>
    <s v="60+"/>
    <s v="No"/>
    <s v="CLARITHROMYCIN (UNKNOWN); ATORVASTATIN; CARBOCISTEINE; CO-CODAMOL; KETOCONAZOLE; SERETIDE; SERETIDE; SOTALOL; TRAXAM; VENTOLIN                           /00139501/; VENTOLIN                           /00139501/"/>
    <s v="Dyspnoea; Throat tightness"/>
    <m/>
  </r>
  <r>
    <x v="3"/>
    <x v="1"/>
    <m/>
    <s v="Male"/>
    <s v="Unknown"/>
    <s v="No"/>
    <s v="GLIPIZIDE; METFORMIN HCL"/>
    <s v="Blood glucose abnormal"/>
    <m/>
  </r>
  <r>
    <x v="3"/>
    <x v="0"/>
    <n v="71"/>
    <s v="Male"/>
    <s v="60+"/>
    <s v="No"/>
    <s v="LETAIRIS"/>
    <s v="Swelling; Cardiac failure congestive"/>
    <m/>
  </r>
  <r>
    <x v="3"/>
    <x v="0"/>
    <n v="35"/>
    <s v="Male"/>
    <s v="20-40"/>
    <s v="No"/>
    <s v="TASIGNA"/>
    <s v="Death"/>
    <m/>
  </r>
  <r>
    <x v="3"/>
    <x v="0"/>
    <n v="57"/>
    <s v="Male"/>
    <s v="40-60"/>
    <s v="No"/>
    <s v="PREDNISOLONE (UNKNOWN); PREDNISOLONE (UNKNOWN); DEPAKOTE; CIPRAMIL /00582602/"/>
    <s v="Depression; Condition aggravated; Panic attack; Anxiety; Mental disorder"/>
    <m/>
  </r>
  <r>
    <x v="3"/>
    <x v="1"/>
    <n v="62"/>
    <s v="Female"/>
    <s v="60+"/>
    <s v="No"/>
    <s v="LETAIRIS; LETAIRIS"/>
    <s v="Unevaluable event"/>
    <m/>
  </r>
  <r>
    <x v="3"/>
    <x v="0"/>
    <m/>
    <s v="Male"/>
    <s v="Unknown"/>
    <s v="No"/>
    <s v="CHANTIX"/>
    <s v="Suicidal ideation; Homicidal ideation; Skin exfoliation"/>
    <m/>
  </r>
  <r>
    <x v="3"/>
    <x v="0"/>
    <n v="65"/>
    <s v="Male"/>
    <s v="60+"/>
    <s v="No"/>
    <s v="DOXAZOSIN; ASPIRIN; BENDROFLUMETHIAZIDE; CRESTOR; LISINOPRIL; OMACOR; VITAMIN B; VITAMIN C; ATORVASTATIN"/>
    <s v="Cerebrovascular accident; Weight increased; Withdrawal syndrome"/>
    <m/>
  </r>
  <r>
    <x v="3"/>
    <x v="1"/>
    <n v="60"/>
    <s v="Female"/>
    <s v="40-60"/>
    <s v="No"/>
    <s v="LETAIRIS; REMODULIN; LETAIRIS"/>
    <s v="Diarrhoea; Weight decreased; Pain"/>
    <m/>
  </r>
  <r>
    <x v="3"/>
    <x v="0"/>
    <m/>
    <s v="Unknown"/>
    <s v="Unknown"/>
    <s v="No"/>
    <s v="LIPITOR; LIPITOR"/>
    <s v="Type 2 diabetes mellitus"/>
    <m/>
  </r>
  <r>
    <x v="3"/>
    <x v="1"/>
    <m/>
    <s v="Female"/>
    <s v="Unknown"/>
    <s v="No"/>
    <s v="NICOTROL INHALER; CRESTOR"/>
    <s v="Abdominal distension; Swelling; Dizziness; Middle insomnia; Hyperhidrosis; Tremor; Fear; Feeling hot; Nausea; Abdominal distension"/>
    <m/>
  </r>
  <r>
    <x v="3"/>
    <x v="1"/>
    <n v="59"/>
    <s v="Female"/>
    <s v="40-60"/>
    <s v="No"/>
    <s v="LETAIRIS; LETAIRIS"/>
    <s v="Oedema peripheral"/>
    <m/>
  </r>
  <r>
    <x v="3"/>
    <x v="1"/>
    <m/>
    <s v="Male"/>
    <s v="Unknown"/>
    <s v="No"/>
    <s v="CELEBREX"/>
    <s v="Urticaria"/>
    <m/>
  </r>
  <r>
    <x v="3"/>
    <x v="0"/>
    <n v="74"/>
    <s v="Female"/>
    <s v="60+"/>
    <s v="No"/>
    <s v="PRAMIPEXOLE"/>
    <s v="Cerebrovascular accident; Obsessive-compulsive disorder; Pathological gambling"/>
    <m/>
  </r>
  <r>
    <x v="3"/>
    <x v="1"/>
    <m/>
    <s v="Male"/>
    <s v="Unknown"/>
    <s v="No"/>
    <s v="PRISTIQ"/>
    <s v="Irritability; Depressed mood; Product quality issue"/>
    <m/>
  </r>
  <r>
    <x v="3"/>
    <x v="1"/>
    <n v="81"/>
    <s v="Female"/>
    <s v="60+"/>
    <s v="No"/>
    <s v="LETAIRIS"/>
    <s v="Cough; Rhinorrhoea; Peripheral swelling; Dyspnoea"/>
    <m/>
  </r>
  <r>
    <x v="3"/>
    <x v="1"/>
    <n v="51"/>
    <s v="Male"/>
    <s v="40-60"/>
    <s v="No"/>
    <s v="VIAGRA"/>
    <s v="Nasopharyngitis"/>
    <m/>
  </r>
  <r>
    <x v="3"/>
    <x v="1"/>
    <n v="5"/>
    <s v="Male"/>
    <s v="0-20"/>
    <s v="No"/>
    <s v="CLARITIN CHEWABLE TABLETS; CLARITIN CHEWABLE TABLETS"/>
    <s v="Overdose"/>
    <m/>
  </r>
  <r>
    <x v="3"/>
    <x v="1"/>
    <n v="8"/>
    <s v="Female"/>
    <s v="0-20"/>
    <s v="No"/>
    <s v="CLARITIN CHEWABLE TABLETS; CLARITIN CHEWABLE TABLETS; CLARITIN CHEWABLE TABLETS; PROVENTIL; [COMPOSITION UNSPECIFIED]"/>
    <s v="Overdose"/>
    <m/>
  </r>
  <r>
    <x v="3"/>
    <x v="1"/>
    <m/>
    <s v="Female"/>
    <s v="Unknown"/>
    <s v="No"/>
    <s v="LYRICA"/>
    <s v="Depressed mood; Pain; Drug ineffective"/>
    <m/>
  </r>
  <r>
    <x v="3"/>
    <x v="0"/>
    <n v="80"/>
    <s v="Female"/>
    <s v="60+"/>
    <s v="No"/>
    <s v="LETAIRIS"/>
    <s v="Fluid retention"/>
    <m/>
  </r>
  <r>
    <x v="3"/>
    <x v="1"/>
    <n v="75"/>
    <s v="Male"/>
    <s v="60+"/>
    <s v="No"/>
    <s v="MIRALAX"/>
    <s v="Nausea"/>
    <m/>
  </r>
  <r>
    <x v="3"/>
    <x v="0"/>
    <n v="46"/>
    <s v="Male"/>
    <s v="40-60"/>
    <s v="No"/>
    <s v="INDAPAMIDE; CHLORTALIDONE; LOSARTAN"/>
    <s v="Electrocardiogram QT prolonged"/>
    <m/>
  </r>
  <r>
    <x v="3"/>
    <x v="1"/>
    <m/>
    <s v="Female"/>
    <s v="Unknown"/>
    <s v="No"/>
    <s v="LYRICA"/>
    <s v="Drug ineffective"/>
    <m/>
  </r>
  <r>
    <x v="3"/>
    <x v="1"/>
    <n v="66"/>
    <s v="Female"/>
    <s v="60+"/>
    <s v="No"/>
    <s v="XELJANZ"/>
    <s v="Pain in extremity; Pyrexia; Influenza like illness; Arthralgia; Abdominal discomfort; Decreased appetite"/>
    <m/>
  </r>
  <r>
    <x v="3"/>
    <x v="1"/>
    <n v="72"/>
    <s v="Male"/>
    <s v="60+"/>
    <s v="No"/>
    <s v="LETAIRIS"/>
    <s v="Haemoglobin increased"/>
    <m/>
  </r>
  <r>
    <x v="3"/>
    <x v="1"/>
    <m/>
    <s v="Female"/>
    <s v="Unknown"/>
    <s v="No"/>
    <s v="CLARITIN CHEWABLE TABLETS; CLARITIN CHEWABLE TABLETS"/>
    <s v="Overdose"/>
    <m/>
  </r>
  <r>
    <x v="3"/>
    <x v="0"/>
    <n v="73"/>
    <s v="Male"/>
    <s v="60+"/>
    <s v="No"/>
    <s v="FRONTAL; ASPIRINA; SELOZOK; ATACAND"/>
    <s v="Aortic dissection"/>
    <m/>
  </r>
  <r>
    <x v="3"/>
    <x v="1"/>
    <n v="6"/>
    <s v="Male"/>
    <s v="0-20"/>
    <s v="No"/>
    <s v="CLARITIN CHEWABLE TABLETS"/>
    <s v="Overdose"/>
    <m/>
  </r>
  <r>
    <x v="3"/>
    <x v="1"/>
    <n v="46"/>
    <s v="Female"/>
    <s v="40-60"/>
    <s v="No"/>
    <s v="LETAIRIS"/>
    <s v="Vein disorder"/>
    <m/>
  </r>
  <r>
    <x v="3"/>
    <x v="0"/>
    <m/>
    <s v="Female"/>
    <s v="Unknown"/>
    <s v="No"/>
    <s v="LYRICA"/>
    <s v="Myocardial infarction"/>
    <m/>
  </r>
  <r>
    <x v="3"/>
    <x v="1"/>
    <m/>
    <s v="Male"/>
    <s v="Unknown"/>
    <s v="No"/>
    <s v="CHANTIX"/>
    <s v="Liver disorder"/>
    <m/>
  </r>
  <r>
    <x v="3"/>
    <x v="1"/>
    <n v="76"/>
    <s v="Female"/>
    <s v="60+"/>
    <s v="No"/>
    <s v="LETAIRIS"/>
    <s v="Oral mucosal blistering"/>
    <m/>
  </r>
  <r>
    <x v="3"/>
    <x v="0"/>
    <n v="23"/>
    <s v="Male"/>
    <s v="20-40"/>
    <s v="No"/>
    <s v="PEGASYS; INCIVO; COPEGUS; SUBOXONE; DEPAKINE CHRONO; ZYPREXA"/>
    <s v="Drug interaction; Oedematous pancreatitis; Amylase increased; Lipase increased"/>
    <m/>
  </r>
  <r>
    <x v="3"/>
    <x v="0"/>
    <m/>
    <s v="Male"/>
    <s v="Unknown"/>
    <s v="No"/>
    <s v="XALATAN"/>
    <s v="Death"/>
    <m/>
  </r>
  <r>
    <x v="3"/>
    <x v="1"/>
    <n v="84"/>
    <s v="Female"/>
    <s v="60+"/>
    <s v="No"/>
    <s v="JAKAFI; NORVASC"/>
    <s v="Pigmentation disorder; Acne; Platelet count decreased"/>
    <m/>
  </r>
  <r>
    <x v="3"/>
    <x v="1"/>
    <m/>
    <s v="Female"/>
    <s v="Unknown"/>
    <s v="No"/>
    <s v="LYRICA"/>
    <s v="Pain"/>
    <m/>
  </r>
  <r>
    <x v="3"/>
    <x v="1"/>
    <n v="50"/>
    <s v="Male"/>
    <s v="40-60"/>
    <s v="No"/>
    <s v="ATENOLOL; ATENOLOL; ATENOLOL; CHLORTALIDONE; DIAZEPAM; NIFEDIPINE; OLMETEC; RAMIPRIL"/>
    <s v="Anxiety; Malaise; Tachycardia; Muscle contractions involuntary; Blood pressure increased; Norepinephrine increased; Nervousness; Acute stress disorder; Drug withdrawal syndrome; Feeling abnormal; Therapy cessation"/>
    <m/>
  </r>
  <r>
    <x v="3"/>
    <x v="1"/>
    <n v="93"/>
    <s v="Female"/>
    <s v="60+"/>
    <s v="No"/>
    <s v="LETAIRIS"/>
    <s v="Feeling abnormal"/>
    <m/>
  </r>
  <r>
    <x v="3"/>
    <x v="1"/>
    <m/>
    <s v="Female"/>
    <s v="Unknown"/>
    <s v="No"/>
    <s v="JAKAFI"/>
    <s v="Skin papilloma"/>
    <m/>
  </r>
  <r>
    <x v="3"/>
    <x v="1"/>
    <m/>
    <s v="Female"/>
    <s v="Unknown"/>
    <s v="No"/>
    <s v="EFFEXOR XR"/>
    <s v="Heart rate increased"/>
    <m/>
  </r>
  <r>
    <x v="3"/>
    <x v="0"/>
    <m/>
    <s v="Female"/>
    <s v="Unknown"/>
    <s v="No"/>
    <s v="SKELAXIN"/>
    <s v="Fall; Multiple sclerosis relapse; Asthenia; Erythema; Insomnia; Muscle spasms; Flat affect"/>
    <m/>
  </r>
  <r>
    <x v="3"/>
    <x v="1"/>
    <n v="87"/>
    <s v="Male"/>
    <s v="60+"/>
    <s v="No"/>
    <s v="JAKAFI; PROCRIT"/>
    <s v="Epistaxis"/>
    <m/>
  </r>
  <r>
    <x v="3"/>
    <x v="1"/>
    <n v="64"/>
    <s v="Female"/>
    <s v="60+"/>
    <s v="No"/>
    <s v="LETAIRIS"/>
    <s v="Fluid retention; Oedema; Weight decreased"/>
    <m/>
  </r>
  <r>
    <x v="3"/>
    <x v="0"/>
    <n v="62"/>
    <s v="Male"/>
    <s v="60+"/>
    <s v="No"/>
    <s v="TOPROL; THALOMID; THALOMID; DECADRON; SYNTHROID; ALTACE; ATENOLOL; PAXIL; PREVACID; CO Q10; ADDERALL; EPLERENONE; ALEVE; ASPIRIN; PLAVIX; ALLOPURINOL; FLOMAX; LIVALO; METHENAMINE; AVODART"/>
    <s v="Depression; Disease progression; Psychotic disorder"/>
    <m/>
  </r>
  <r>
    <x v="3"/>
    <x v="1"/>
    <n v="58"/>
    <s v="Female"/>
    <s v="40-60"/>
    <s v="No"/>
    <s v="ZYVOX"/>
    <s v="Erythema; Swelling"/>
    <m/>
  </r>
  <r>
    <x v="3"/>
    <x v="0"/>
    <n v="88"/>
    <s v="Female"/>
    <s v="60+"/>
    <s v="No"/>
    <s v="ATENOLOL; ATENOLOL; APROVEL; LASILIX"/>
    <s v="Drug interaction; Hypertension; Drug ineffective; Middle insomnia; Tinnitus"/>
    <m/>
  </r>
  <r>
    <x v="3"/>
    <x v="1"/>
    <m/>
    <s v="Female"/>
    <s v="Unknown"/>
    <s v="No"/>
    <s v="JAKAFI"/>
    <s v="Ear pain"/>
    <m/>
  </r>
  <r>
    <x v="3"/>
    <x v="1"/>
    <n v="81"/>
    <s v="Female"/>
    <s v="60+"/>
    <s v="No"/>
    <s v="LETAIRIS"/>
    <s v="Malaise"/>
    <m/>
  </r>
  <r>
    <x v="3"/>
    <x v="0"/>
    <n v="77"/>
    <s v="Female"/>
    <s v="60+"/>
    <s v="No"/>
    <s v="LIPITOR; LIPITOR; PROGRAF; PROGRAF; MICARDIS; PREDONINE; ISCOTIN; NORVASC; OMEPRAL; FEBURIC"/>
    <s v="Blood potassium decreased; Intentional drug misuse; Pruritus; Malaise; Hypocalcaemia"/>
    <m/>
  </r>
  <r>
    <x v="3"/>
    <x v="1"/>
    <n v="58"/>
    <s v="Female"/>
    <s v="40-60"/>
    <s v="No"/>
    <s v="CORTISONE ACETATE"/>
    <s v="Drug hypersensitivity"/>
    <m/>
  </r>
  <r>
    <x v="3"/>
    <x v="1"/>
    <n v="86"/>
    <s v="Female"/>
    <s v="60+"/>
    <s v="No"/>
    <s v="FELDENE; ZOCOR; TRAMADOL; PAROXETINE HYDROCHLORIDE.; ZOLOFT"/>
    <s v="Drug hypersensitivity"/>
    <m/>
  </r>
  <r>
    <x v="3"/>
    <x v="1"/>
    <n v="4"/>
    <s v="Male"/>
    <s v="0-20"/>
    <s v="No"/>
    <s v="CLARITIN CHEWABLE TABLETS; CLARITIN CHEWABLE TABLETS"/>
    <s v="Overdose"/>
    <m/>
  </r>
  <r>
    <x v="3"/>
    <x v="1"/>
    <n v="70"/>
    <s v="Female"/>
    <s v="60+"/>
    <s v="No"/>
    <s v="LETAIRIS; LETAIRIS"/>
    <s v="Bronchitis"/>
    <m/>
  </r>
  <r>
    <x v="3"/>
    <x v="0"/>
    <m/>
    <s v="Female"/>
    <s v="Unknown"/>
    <s v="No"/>
    <s v="JAKAFI; PREMARIN; DILTIAZEM; CLOBETASOL; METRONIDAZOLE; ADVAIR; OMEPRAZOLE DR; MAGNESIUM OXIDE; SPIRIVA HANDIHALER; VITAMIN C                          /00008001/; CALCIUM; COLACE"/>
    <s v="Blood count abnormal"/>
    <m/>
  </r>
  <r>
    <x v="3"/>
    <x v="1"/>
    <n v="52"/>
    <s v="Female"/>
    <s v="40-60"/>
    <s v="No"/>
    <s v="DOSTINEX; SOMAVERT"/>
    <s v="Drug ineffective"/>
    <m/>
  </r>
  <r>
    <x v="3"/>
    <x v="1"/>
    <m/>
    <s v="Female"/>
    <s v="Unknown"/>
    <s v="No"/>
    <s v="ADVIL"/>
    <s v="Dysgeusia"/>
    <m/>
  </r>
  <r>
    <x v="3"/>
    <x v="1"/>
    <n v="88"/>
    <s v="Female"/>
    <s v="60+"/>
    <s v="No"/>
    <s v="OXYTROL FOR WOMEN; OXYTROL FOR WOMEN"/>
    <s v="Vision blurred; Off label use; Drug effect decreased"/>
    <m/>
  </r>
  <r>
    <x v="3"/>
    <x v="1"/>
    <n v="56"/>
    <s v="Female"/>
    <s v="40-60"/>
    <s v="No"/>
    <s v="LETAIRIS"/>
    <s v="Pain in extremity; Oedema"/>
    <m/>
  </r>
  <r>
    <x v="3"/>
    <x v="1"/>
    <m/>
    <s v="Male"/>
    <s v="Unknown"/>
    <s v="No"/>
    <s v="JAKAFI; JAKAFI; JAKAFI; METOPROLOL; FAMCICLOVIR; ASPIRIN; CEFPROZIL; ZYRTEC"/>
    <s v="Diarrhoea; Fatigue; Furuncle"/>
    <m/>
  </r>
  <r>
    <x v="3"/>
    <x v="0"/>
    <n v="34"/>
    <s v="Female"/>
    <s v="20-40"/>
    <s v="No"/>
    <s v="PARAGARD 380A"/>
    <s v="Device dislocation; Pelvic pain"/>
    <m/>
  </r>
  <r>
    <x v="3"/>
    <x v="1"/>
    <n v="84"/>
    <s v="Female"/>
    <s v="60+"/>
    <s v="No"/>
    <s v="PREMARIN; PREMARIN; NORVASC"/>
    <s v="Drug ineffective"/>
    <m/>
  </r>
  <r>
    <x v="3"/>
    <x v="1"/>
    <m/>
    <s v="Female"/>
    <s v="Unknown"/>
    <s v="No"/>
    <s v="CHANTIX"/>
    <s v="Abdominal discomfort"/>
    <m/>
  </r>
  <r>
    <x v="3"/>
    <x v="0"/>
    <n v="79"/>
    <s v="Female"/>
    <s v="60+"/>
    <s v="No"/>
    <s v="XALATAN; LIPITOR; COAPROVEL; GLUCOSAMINE"/>
    <s v="Diverticulitis; Rectal haemorrhage; Eye disorder; Haemorrhoids"/>
    <m/>
  </r>
  <r>
    <x v="3"/>
    <x v="1"/>
    <n v="77"/>
    <s v="Female"/>
    <s v="60+"/>
    <s v="No"/>
    <s v="LETAIRIS"/>
    <s v="Dizziness"/>
    <m/>
  </r>
  <r>
    <x v="3"/>
    <x v="1"/>
    <n v="62"/>
    <s v="Female"/>
    <s v="60+"/>
    <s v="No"/>
    <s v="JAKAFI; ALCOHOL; FOLIC ACID; SINGULAIR; ASPIRIN; ZYRTEC; VITAMIN D3; OSCAL D                            /00944201/; FISH OIL"/>
    <s v="Nausea; Chills; Abdominal pain; Headache"/>
    <m/>
  </r>
  <r>
    <x v="3"/>
    <x v="0"/>
    <m/>
    <s v="Male"/>
    <s v="Unknown"/>
    <s v="No"/>
    <s v="LIPITOR"/>
    <s v="Death"/>
    <m/>
  </r>
  <r>
    <x v="3"/>
    <x v="1"/>
    <m/>
    <s v="Female"/>
    <s v="Unknown"/>
    <s v="No"/>
    <s v="LYRICA"/>
    <s v="Drug ineffective"/>
    <m/>
  </r>
  <r>
    <x v="3"/>
    <x v="1"/>
    <m/>
    <s v="Male"/>
    <s v="Unknown"/>
    <s v="No"/>
    <s v="ATORVASTATIN CALCIUM"/>
    <s v="Drug hypersensitivity; Rash"/>
    <m/>
  </r>
  <r>
    <x v="3"/>
    <x v="1"/>
    <n v="44"/>
    <s v="Female"/>
    <s v="40-60"/>
    <s v="No"/>
    <s v="LETAIRIS"/>
    <s v="Sinusitis; No therapeutic response"/>
    <m/>
  </r>
  <r>
    <x v="3"/>
    <x v="1"/>
    <m/>
    <s v="Female"/>
    <s v="Unknown"/>
    <s v="No"/>
    <s v="GEODON; LITHIUM"/>
    <s v="Cardiac disorder"/>
    <m/>
  </r>
  <r>
    <x v="3"/>
    <x v="0"/>
    <n v="42"/>
    <s v="Female"/>
    <s v="40-60"/>
    <s v="No"/>
    <s v="ABRAXANE; APREPITANT; DEXAMETHASONE; DOMPERIDONE; PALONOSETRON"/>
    <s v="Renal failure"/>
    <m/>
  </r>
  <r>
    <x v="3"/>
    <x v="0"/>
    <m/>
    <s v="Female"/>
    <s v="Unknown"/>
    <s v="No"/>
    <s v="LIPITOR"/>
    <s v="Neoplasm malignant"/>
    <m/>
  </r>
  <r>
    <x v="3"/>
    <x v="1"/>
    <n v="59"/>
    <s v="Female"/>
    <s v="40-60"/>
    <s v="No"/>
    <s v="LETAIRIS; REVATIO; TYVASO"/>
    <s v="Cough; Throat irritation; Flushing; Dysphonia; Oropharyngeal pain; Headache"/>
    <m/>
  </r>
  <r>
    <x v="3"/>
    <x v="1"/>
    <n v="4"/>
    <s v="Male"/>
    <s v="0-20"/>
    <s v="No"/>
    <s v="CLARITIN CHEWABLE TABLETS; CLARITIN CHEWABLE TABLETS"/>
    <s v="Overdose"/>
    <m/>
  </r>
  <r>
    <x v="3"/>
    <x v="1"/>
    <m/>
    <s v="Female"/>
    <s v="Unknown"/>
    <s v="No"/>
    <s v="LYRICA"/>
    <s v="Vision blurred; Dry eye; Feeling abnormal"/>
    <m/>
  </r>
  <r>
    <x v="3"/>
    <x v="0"/>
    <n v="48"/>
    <s v="Male"/>
    <s v="40-60"/>
    <s v="No"/>
    <s v="CHAMPIX; CLOPIDOGREL; FLUOXETINE; ACETYLSALICYLIC ACID; ATORVASTATIN; BISOPROLOL; LANSOPRAZOLE; LOSARTAN"/>
    <s v="Haematuria; Pyrexia; Myalgia; Urinary tract infection"/>
    <m/>
  </r>
  <r>
    <x v="3"/>
    <x v="1"/>
    <n v="16"/>
    <s v="Female"/>
    <s v="0-20"/>
    <s v="No"/>
    <s v="LETAIRIS; LETAIRIS"/>
    <s v="Catheterisation cardiac"/>
    <m/>
  </r>
  <r>
    <x v="3"/>
    <x v="1"/>
    <m/>
    <s v="Female"/>
    <s v="Unknown"/>
    <s v="No"/>
    <s v="ZOLOFT"/>
    <s v="Weight increased; Drug ineffective"/>
    <m/>
  </r>
  <r>
    <x v="3"/>
    <x v="0"/>
    <n v="64"/>
    <s v="Female"/>
    <s v="60+"/>
    <s v="No"/>
    <s v="SOLU-MEDROL; SOLU-MEDROL; DEROXAT; APROVEL; TARDYFERON"/>
    <s v="Mania; Mobility decreased"/>
    <m/>
  </r>
  <r>
    <x v="3"/>
    <x v="1"/>
    <n v="61"/>
    <s v="Female"/>
    <s v="60+"/>
    <s v="No"/>
    <s v="LETAIRIS"/>
    <s v="Oedema; Malaise; Nasal congestion; Fluid retention"/>
    <m/>
  </r>
  <r>
    <x v="3"/>
    <x v="1"/>
    <n v="12"/>
    <s v="Male"/>
    <s v="0-20"/>
    <s v="No"/>
    <s v="CLARITIN CHEWABLE TABLETS"/>
    <s v="Overdose"/>
    <m/>
  </r>
  <r>
    <x v="3"/>
    <x v="1"/>
    <n v="64"/>
    <s v="Female"/>
    <s v="60+"/>
    <s v="No"/>
    <s v="CHANTIX"/>
    <s v="Drug hypersensitivity; Nightmare"/>
    <m/>
  </r>
  <r>
    <x v="3"/>
    <x v="1"/>
    <m/>
    <s v="Female"/>
    <s v="Unknown"/>
    <s v="No"/>
    <s v="OXYTROL FOR WOMEN; FOLIC ACID; LEXAPRO; CHOLECALCIFEROL; NORCO; LATANOPROST; FIORICET; IMITREX (SUMATRIPTAN SUCCINATE); METHENAMINE HIPPURATE"/>
    <s v="Off label use; Drug ineffective"/>
    <m/>
  </r>
  <r>
    <x v="3"/>
    <x v="0"/>
    <n v="78"/>
    <s v="Female"/>
    <s v="60+"/>
    <s v="No"/>
    <s v="XALATAN; HYDROCHLOROTHIAZIDE.; INSULIN; AMLODIPINE; KOPODEX; ATORVASTATIN"/>
    <s v="Angiopathy; Hearing impaired"/>
    <m/>
  </r>
  <r>
    <x v="3"/>
    <x v="0"/>
    <n v="52"/>
    <s v="Female"/>
    <s v="40-60"/>
    <s v="No"/>
    <s v="SIMPONI; SOLU-MEDROL; PREDNISONE; SUMATRIPTAN; LASIX; POTASSIUM CHLORIDE; ZOLOFT; ESTRADIOL; LOSARTAN; CLONAZEPAM; ADVIL"/>
    <s v="Blood pressure increased; Sjogren^s syndrome; Chest pain; Infusion related reaction; Drug ineffective; Fatigue; Hypoaesthesia; Nausea; Weight increased; Alopecia; Eye disorder; Body height decreased; Decreased appetite; Arthritis; Fall; Dyspnoea; Oral mucosal blistering; Rash generalised"/>
    <m/>
  </r>
  <r>
    <x v="3"/>
    <x v="0"/>
    <n v="17"/>
    <s v="Male"/>
    <s v="0-20"/>
    <s v="No"/>
    <s v="PREDNISONE; PREDNISONE; PREDNISONE; AZATHIOPRINE; METHYLPHENIDATE; INFLIXIMAB"/>
    <s v="Mood swings; Performance status decreased; Drug intolerance; Erythema nodosum; Cushingoid; Renal impairment"/>
    <m/>
  </r>
  <r>
    <x v="3"/>
    <x v="1"/>
    <n v="4"/>
    <s v="Male"/>
    <s v="0-20"/>
    <s v="No"/>
    <s v="CLARITIN CHEWABLE TABLETS"/>
    <s v="Overdose"/>
    <m/>
  </r>
  <r>
    <x v="3"/>
    <x v="1"/>
    <m/>
    <s v="Female"/>
    <s v="Unknown"/>
    <s v="No"/>
    <s v="ADVIL MIGRAINE; TREXIMET"/>
    <s v="Drug ineffective"/>
    <m/>
  </r>
  <r>
    <x v="3"/>
    <x v="1"/>
    <n v="74"/>
    <s v="Female"/>
    <s v="60+"/>
    <s v="No"/>
    <s v="LETAIRIS; LETAIRIS"/>
    <s v="Cardiac failure congestive; Fatigue; Anaemia"/>
    <m/>
  </r>
  <r>
    <x v="3"/>
    <x v="1"/>
    <n v="38"/>
    <s v="Female"/>
    <s v="20-40"/>
    <s v="No"/>
    <s v="CORICIDIN HBP COLD AND FLU"/>
    <s v="Drug ineffective"/>
    <m/>
  </r>
  <r>
    <x v="3"/>
    <x v="0"/>
    <n v="59"/>
    <s v="Male"/>
    <s v="40-60"/>
    <s v="No"/>
    <s v="SOLU-MEDROL; ERBITUX; OXALIPLATIN ACCORD; ONDANSETRON; POLARAMINE"/>
    <s v="Cardiac arrest"/>
    <m/>
  </r>
  <r>
    <x v="3"/>
    <x v="1"/>
    <n v="54"/>
    <s v="Male"/>
    <s v="40-60"/>
    <s v="No"/>
    <s v="SUTENT"/>
    <s v="Fatigue"/>
    <m/>
  </r>
  <r>
    <x v="3"/>
    <x v="1"/>
    <n v="8"/>
    <s v="Male"/>
    <s v="0-20"/>
    <s v="No"/>
    <s v="CLARITIN CHEWABLE TABLETS; CLARITIN CHEWABLE TABLETS; DIMETAPP COLD"/>
    <s v="Overdose"/>
    <m/>
  </r>
  <r>
    <x v="3"/>
    <x v="1"/>
    <n v="17"/>
    <s v="Female"/>
    <s v="0-20"/>
    <s v="No"/>
    <s v="LETAIRIS; LETAIRIS"/>
    <s v="Nasopharyngitis"/>
    <m/>
  </r>
  <r>
    <x v="3"/>
    <x v="1"/>
    <m/>
    <s v="Female"/>
    <s v="Unknown"/>
    <s v="No"/>
    <s v="GEODON; LITHIUM"/>
    <s v="Drug interaction; Cardiomyopathy"/>
    <m/>
  </r>
  <r>
    <x v="3"/>
    <x v="1"/>
    <n v="5"/>
    <s v="Female"/>
    <s v="0-20"/>
    <s v="No"/>
    <s v="CLARITIN CHEWABLE TABLETS; CLARITIN CHEWABLE TABLETS"/>
    <s v="Overdose"/>
    <m/>
  </r>
  <r>
    <x v="3"/>
    <x v="0"/>
    <m/>
    <s v="Female"/>
    <s v="Unknown"/>
    <s v="No"/>
    <s v="OXYCONTIN (NDA 22-272); FORTEO; FORTEO; CALCIUM; CALCIUM"/>
    <s v="Osteopenia; Osteoporosis"/>
    <m/>
  </r>
  <r>
    <x v="3"/>
    <x v="0"/>
    <n v="69"/>
    <s v="Male"/>
    <s v="60+"/>
    <s v="No"/>
    <s v="INLYTA"/>
    <s v="Death"/>
    <m/>
  </r>
  <r>
    <x v="3"/>
    <x v="1"/>
    <n v="59"/>
    <s v="Male"/>
    <s v="40-60"/>
    <s v="No"/>
    <s v="LETAIRIS"/>
    <s v="Dry throat"/>
    <m/>
  </r>
  <r>
    <x v="3"/>
    <x v="1"/>
    <n v="50"/>
    <s v="Female"/>
    <s v="40-60"/>
    <s v="No"/>
    <s v="LYRICA"/>
    <s v="Anorgasmia"/>
    <m/>
  </r>
  <r>
    <x v="3"/>
    <x v="1"/>
    <n v="82"/>
    <s v="Female"/>
    <s v="60+"/>
    <s v="No"/>
    <s v="LETAIRIS; LETAIRIS; ADCIRCA; ADCIRCA"/>
    <s v="Middle ear effusion"/>
    <m/>
  </r>
  <r>
    <x v="3"/>
    <x v="1"/>
    <m/>
    <s v="Female"/>
    <s v="Unknown"/>
    <s v="No"/>
    <s v="CELEBREX"/>
    <s v="Malaise; Gastrooesophageal reflux disease"/>
    <m/>
  </r>
  <r>
    <x v="3"/>
    <x v="0"/>
    <m/>
    <s v="Unknown"/>
    <s v="Unknown"/>
    <s v="No"/>
    <s v="XARELTO; XARELTO"/>
    <s v="Surgery; Cerebrovascular accident"/>
    <m/>
  </r>
  <r>
    <x v="3"/>
    <x v="0"/>
    <n v="85"/>
    <s v="Male"/>
    <s v="60+"/>
    <s v="No"/>
    <s v="XARELTO; XARELTO"/>
    <s v="Basal ganglia haemorrhage; Intraventricular haemorrhage; Brain injury"/>
    <m/>
  </r>
  <r>
    <x v="3"/>
    <x v="0"/>
    <m/>
    <s v="Female"/>
    <s v="Unknown"/>
    <s v="No"/>
    <s v="LYRICA"/>
    <s v="Diplegia; Dysstasia"/>
    <m/>
  </r>
  <r>
    <x v="3"/>
    <x v="1"/>
    <n v="70"/>
    <s v="Female"/>
    <s v="60+"/>
    <s v="No"/>
    <s v="LETAIRIS"/>
    <s v="Heart rate increased; Dizziness; Respiratory rate increased; Nausea"/>
    <m/>
  </r>
  <r>
    <x v="3"/>
    <x v="1"/>
    <n v="55"/>
    <s v="Female"/>
    <s v="40-60"/>
    <s v="No"/>
    <s v="VENLAFAXINE HCL"/>
    <s v="Drug ineffective"/>
    <m/>
  </r>
  <r>
    <x v="3"/>
    <x v="0"/>
    <m/>
    <s v="Female"/>
    <s v="Unknown"/>
    <s v="No"/>
    <s v="SOVALDI; RIBAVIRIN"/>
    <s v="Mania"/>
    <m/>
  </r>
  <r>
    <x v="3"/>
    <x v="0"/>
    <n v="59"/>
    <s v="Female"/>
    <s v="40-60"/>
    <s v="No"/>
    <s v="LYRICA"/>
    <s v="Abasia; Dizziness; Drug intolerance"/>
    <m/>
  </r>
  <r>
    <x v="3"/>
    <x v="1"/>
    <n v="77"/>
    <s v="Female"/>
    <s v="60+"/>
    <s v="No"/>
    <s v="LETAIRIS"/>
    <s v="Localised infection; Nasopharyngitis"/>
    <m/>
  </r>
  <r>
    <x v="3"/>
    <x v="0"/>
    <n v="66"/>
    <s v="Female"/>
    <s v="60+"/>
    <s v="No"/>
    <s v="LYRICA"/>
    <s v="Gastrointestinal disorder"/>
    <m/>
  </r>
  <r>
    <x v="3"/>
    <x v="0"/>
    <n v="67"/>
    <s v="Female"/>
    <s v="60+"/>
    <s v="No"/>
    <s v="LETAIRIS"/>
    <s v="No therapeutic response; Aphonia; Pyrexia; Dizziness"/>
    <m/>
  </r>
  <r>
    <x v="3"/>
    <x v="0"/>
    <m/>
    <s v="Female"/>
    <s v="Unknown"/>
    <s v="No"/>
    <s v="XANAX; XANAX"/>
    <s v="Coeliac disease; Malaise; Intentional product misuse"/>
    <m/>
  </r>
  <r>
    <x v="3"/>
    <x v="0"/>
    <m/>
    <s v="Female"/>
    <s v="Unknown"/>
    <s v="No"/>
    <s v="CELEBREX"/>
    <s v="Rotator cuff syndrome; Arthritis; Musculoskeletal pain"/>
    <m/>
  </r>
  <r>
    <x v="3"/>
    <x v="0"/>
    <m/>
    <s v="Unknown"/>
    <s v="Unknown"/>
    <s v="No"/>
    <s v="NORVASC"/>
    <s v="Death"/>
    <m/>
  </r>
  <r>
    <x v="3"/>
    <x v="1"/>
    <n v="80"/>
    <s v="Male"/>
    <s v="60+"/>
    <s v="No"/>
    <s v="GABAPENTIN; LISINOPRIL; SIMVASTATIN; WARFARIN; FINASTERIDE; DIAZEPAM; BUSPAR"/>
    <s v="Drug ineffective"/>
    <m/>
  </r>
  <r>
    <x v="3"/>
    <x v="0"/>
    <m/>
    <s v="Unknown"/>
    <s v="Unknown"/>
    <s v="No"/>
    <s v="LIPITOR; LIPITOR"/>
    <s v="Type 2 diabetes mellitus"/>
    <m/>
  </r>
  <r>
    <x v="3"/>
    <x v="0"/>
    <m/>
    <s v="Male"/>
    <s v="Unknown"/>
    <s v="No"/>
    <s v="CHANTIX"/>
    <s v="Carotid artery occlusion; Chronic obstructive pulmonary disease; Chest pain; Low density lipoprotein increased; Vertigo; Dizziness; Dysgeusia"/>
    <m/>
  </r>
  <r>
    <x v="3"/>
    <x v="1"/>
    <n v="62"/>
    <s v="Male"/>
    <s v="60+"/>
    <s v="No"/>
    <s v="LETAIRIS; LETAIRIS"/>
    <s v="Dyspnoea; Dizziness; Malaise"/>
    <m/>
  </r>
  <r>
    <x v="3"/>
    <x v="0"/>
    <m/>
    <s v="Unknown"/>
    <s v="Unknown"/>
    <s v="No"/>
    <s v="LIPITOR; LIPITOR"/>
    <s v="Type 2 diabetes mellitus"/>
    <m/>
  </r>
  <r>
    <x v="3"/>
    <x v="0"/>
    <m/>
    <s v="Female"/>
    <s v="Unknown"/>
    <s v="No"/>
    <s v="LYRICA"/>
    <s v="Suicidal ideation"/>
    <m/>
  </r>
  <r>
    <x v="3"/>
    <x v="0"/>
    <n v="92"/>
    <s v="Female"/>
    <s v="60+"/>
    <s v="No"/>
    <s v="CARDURA XL"/>
    <s v="Death"/>
    <m/>
  </r>
  <r>
    <x v="3"/>
    <x v="0"/>
    <n v="78"/>
    <s v="Female"/>
    <s v="60+"/>
    <s v="No"/>
    <s v="REVLIMID; METOPROLOL; SIMVASTATIN"/>
    <s v="Respiratory disorder"/>
    <m/>
  </r>
  <r>
    <x v="3"/>
    <x v="0"/>
    <m/>
    <s v="Unknown"/>
    <s v="Unknown"/>
    <s v="No"/>
    <s v="LIPITOR; LIPITOR"/>
    <s v="Type 2 diabetes mellitus"/>
    <m/>
  </r>
  <r>
    <x v="3"/>
    <x v="1"/>
    <n v="50"/>
    <s v="Female"/>
    <s v="40-60"/>
    <s v="No"/>
    <s v="LETAIRIS"/>
    <s v="Haemoptysis"/>
    <m/>
  </r>
  <r>
    <x v="3"/>
    <x v="1"/>
    <m/>
    <s v="Female"/>
    <s v="Unknown"/>
    <s v="No"/>
    <s v="LYRICA"/>
    <s v="Drug intolerance"/>
    <m/>
  </r>
  <r>
    <x v="3"/>
    <x v="0"/>
    <n v="66"/>
    <s v="Female"/>
    <s v="60+"/>
    <s v="No"/>
    <s v="LYRICA; ARADOIS; SIMVASTATIN; METFORMIN HYDROCHLORIDE; GLIMEPIRIDE; OMEPRAZOLE; VITAMIN D"/>
    <s v="Spinal disorder; Off label use"/>
    <m/>
  </r>
  <r>
    <x v="3"/>
    <x v="0"/>
    <n v="84"/>
    <s v="Male"/>
    <s v="60+"/>
    <s v="No"/>
    <s v="REVLIMID; REVLIMID; REVLIMID"/>
    <s v="Intestinal ischaemia; Enterocolitis bacterial; Dyspnoea; Protein total increased"/>
    <m/>
  </r>
  <r>
    <x v="3"/>
    <x v="0"/>
    <m/>
    <s v="Unknown"/>
    <s v="Unknown"/>
    <s v="No"/>
    <s v="LIPITOR; LIPITOR"/>
    <s v="Type 2 diabetes mellitus"/>
    <m/>
  </r>
  <r>
    <x v="3"/>
    <x v="1"/>
    <n v="71"/>
    <s v="Female"/>
    <s v="60+"/>
    <s v="No"/>
    <s v="LETAIRIS"/>
    <s v="Ear congestion"/>
    <m/>
  </r>
  <r>
    <x v="3"/>
    <x v="1"/>
    <m/>
    <s v="Female"/>
    <s v="Unknown"/>
    <s v="No"/>
    <s v="LYRICA"/>
    <s v="Drug ineffective"/>
    <m/>
  </r>
  <r>
    <x v="3"/>
    <x v="0"/>
    <n v="52"/>
    <s v="Female"/>
    <s v="40-60"/>
    <s v="No"/>
    <s v="ATENOLOL; BRILINTA; ATORVASTATIN; ASPIRIN; ENALAPRIL"/>
    <s v="Cardiac stress test abnormal; Arteriogram coronary abnormal; Weight decreased"/>
    <m/>
  </r>
  <r>
    <x v="3"/>
    <x v="0"/>
    <m/>
    <s v="Unknown"/>
    <s v="Unknown"/>
    <s v="No"/>
    <s v="LIPITOR; LIPITOR"/>
    <s v="Type 2 diabetes mellitus"/>
    <m/>
  </r>
  <r>
    <x v="3"/>
    <x v="0"/>
    <n v="62"/>
    <s v="Male"/>
    <s v="60+"/>
    <s v="No"/>
    <s v="REVLIMID; REVLIMID; REVLIMID"/>
    <s v="Haemorrhage; Renal failure"/>
    <m/>
  </r>
  <r>
    <x v="3"/>
    <x v="1"/>
    <n v="61"/>
    <s v="Female"/>
    <s v="60+"/>
    <s v="No"/>
    <s v="TYVASO; VIAGRA; LETAIRIS"/>
    <s v="Rash"/>
    <m/>
  </r>
  <r>
    <x v="3"/>
    <x v="0"/>
    <m/>
    <s v="Male"/>
    <s v="Unknown"/>
    <s v="No"/>
    <s v="LYRICA"/>
    <s v="Myocardial infarction"/>
    <m/>
  </r>
  <r>
    <x v="3"/>
    <x v="1"/>
    <m/>
    <s v="Female"/>
    <s v="Unknown"/>
    <s v="No"/>
    <s v="LYRICA"/>
    <s v="Off label use; Therapeutic response unexpected"/>
    <m/>
  </r>
  <r>
    <x v="3"/>
    <x v="0"/>
    <m/>
    <s v="Unknown"/>
    <s v="Unknown"/>
    <s v="No"/>
    <s v="LIPITOR; LIPITOR"/>
    <s v="Type 2 diabetes mellitus"/>
    <m/>
  </r>
  <r>
    <x v="3"/>
    <x v="1"/>
    <n v="62"/>
    <s v="Female"/>
    <s v="60+"/>
    <s v="No"/>
    <s v="JAKAFI"/>
    <s v="Bone pain; Arthralgia; Diarrhoea"/>
    <m/>
  </r>
  <r>
    <x v="3"/>
    <x v="0"/>
    <m/>
    <s v="Male"/>
    <s v="Unknown"/>
    <s v="No"/>
    <s v="LYRICA"/>
    <s v="Spinal cord disorder"/>
    <m/>
  </r>
  <r>
    <x v="3"/>
    <x v="1"/>
    <n v="64"/>
    <s v="Male"/>
    <s v="60+"/>
    <s v="No"/>
    <s v="LETAIRIS"/>
    <s v="Peripheral swelling; Rash erythematous"/>
    <m/>
  </r>
  <r>
    <x v="3"/>
    <x v="1"/>
    <n v="20"/>
    <s v="Female"/>
    <s v="20-40"/>
    <s v="No"/>
    <s v="LYRICA"/>
    <s v="Drug ineffective"/>
    <m/>
  </r>
  <r>
    <x v="3"/>
    <x v="0"/>
    <m/>
    <s v="Unknown"/>
    <s v="Unknown"/>
    <s v="No"/>
    <s v="LIPITOR; LIPITOR"/>
    <s v="Type 2 diabetes mellitus"/>
    <m/>
  </r>
  <r>
    <x v="3"/>
    <x v="0"/>
    <n v="58"/>
    <s v="Female"/>
    <s v="40-60"/>
    <s v="No"/>
    <s v="XELJANZ; XELJANZ"/>
    <s v="Carpal tunnel syndrome; Arthropathy; Fatigue; Myalgia; Sinusitis; Drug ineffective"/>
    <m/>
  </r>
  <r>
    <x v="3"/>
    <x v="1"/>
    <n v="60"/>
    <s v="Female"/>
    <s v="40-60"/>
    <s v="No"/>
    <s v="LETAIRIS; LETAIRIS"/>
    <s v="Pyrexia; Liver disorder; Blood alkaline phosphatase increased; Liver function test abnormal; Malaise"/>
    <m/>
  </r>
  <r>
    <x v="3"/>
    <x v="1"/>
    <m/>
    <s v="Female"/>
    <s v="Unknown"/>
    <s v="No"/>
    <s v="CELEBREX"/>
    <s v="Memory impairment; Hypoacusis"/>
    <m/>
  </r>
  <r>
    <x v="3"/>
    <x v="0"/>
    <n v="7"/>
    <s v="Male"/>
    <s v="0-20"/>
    <s v="No"/>
    <s v="TOBI"/>
    <s v="Pneumonia klebsiella; Pseudomonas test positive; Drug administered to patient of inappropriate age; Staphylococcus test positive"/>
    <m/>
  </r>
  <r>
    <x v="3"/>
    <x v="0"/>
    <n v="57"/>
    <s v="Male"/>
    <s v="40-60"/>
    <s v="No"/>
    <s v="PREDNISOLONE; PREDNISOLONE; DEPAKOTE; CIPRAMIL"/>
    <s v="Condition aggravated; Depression; Panic attack; Anxiety; Mental disorder"/>
    <m/>
  </r>
  <r>
    <x v="3"/>
    <x v="0"/>
    <n v="82"/>
    <s v="Female"/>
    <s v="60+"/>
    <s v="No"/>
    <s v="MS CONTIN; MS CONTIN"/>
    <s v="Haemoptysis; Drug ineffective; Pain"/>
    <m/>
  </r>
  <r>
    <x v="3"/>
    <x v="1"/>
    <n v="79"/>
    <s v="Male"/>
    <s v="60+"/>
    <s v="No"/>
    <s v="JAKAFI; HYDROXYUREA"/>
    <s v="White blood cell count increased; Drug ineffective"/>
    <m/>
  </r>
  <r>
    <x v="3"/>
    <x v="1"/>
    <n v="78"/>
    <s v="Female"/>
    <s v="60+"/>
    <s v="No"/>
    <s v="LETAIRIS"/>
    <s v="Pallor; Swelling; Swelling face; Vision blurred"/>
    <m/>
  </r>
  <r>
    <x v="3"/>
    <x v="0"/>
    <n v="38"/>
    <s v="Male"/>
    <s v="20-40"/>
    <s v="No"/>
    <s v="EFFEXOR XR; TRICOR"/>
    <s v="Loss of consciousness; Ventricular tachycardia; Heart rate increased"/>
    <m/>
  </r>
  <r>
    <x v="3"/>
    <x v="0"/>
    <n v="66"/>
    <s v="Female"/>
    <s v="60+"/>
    <s v="No"/>
    <s v="SUMATRIPTAN SUCCINATE TABLETS; DIPYRIDAMOLE; CITALOPRAM HYDROBROMIDE; LANSOPRAZOLE; CLONAZEPAM"/>
    <s v="Electrocardiogram Q wave abnormal; Electrocardiogram T wave inversion; Heart rate irregular"/>
    <m/>
  </r>
  <r>
    <x v="3"/>
    <x v="0"/>
    <n v="44"/>
    <s v="Female"/>
    <s v="40-60"/>
    <s v="No"/>
    <s v="HALCION; LAMICTAL; EFFEXOR; LITHIUM; SEROQUEL; ENTUMIN"/>
    <s v="Intentional overdose; Sopor"/>
    <m/>
  </r>
  <r>
    <x v="3"/>
    <x v="0"/>
    <m/>
    <s v="Unknown"/>
    <s v="Unknown"/>
    <s v="No"/>
    <s v="LIPITOR; LIPITOR"/>
    <s v="Type 2 diabetes mellitus"/>
    <m/>
  </r>
  <r>
    <x v="3"/>
    <x v="1"/>
    <m/>
    <s v="Male"/>
    <s v="Unknown"/>
    <s v="No"/>
    <s v="JAKAFI"/>
    <s v="Flatulence"/>
    <m/>
  </r>
  <r>
    <x v="3"/>
    <x v="1"/>
    <n v="43"/>
    <s v="Female"/>
    <s v="40-60"/>
    <s v="No"/>
    <s v="LETAIRIS; LETAIRIS; LETAIRIS"/>
    <s v="Peripheral swelling"/>
    <m/>
  </r>
  <r>
    <x v="3"/>
    <x v="1"/>
    <n v="69"/>
    <s v="Male"/>
    <s v="60+"/>
    <s v="No"/>
    <s v="LYRICA"/>
    <s v="Drug ineffective"/>
    <m/>
  </r>
  <r>
    <x v="3"/>
    <x v="0"/>
    <m/>
    <s v="Male"/>
    <s v="Unknown"/>
    <s v="No"/>
    <s v="LYRICA"/>
    <s v="Oedema; Skin fissures"/>
    <m/>
  </r>
  <r>
    <x v="3"/>
    <x v="1"/>
    <n v="73"/>
    <s v="Female"/>
    <s v="60+"/>
    <s v="No"/>
    <s v="JAKAFI"/>
    <s v="Constipation"/>
    <m/>
  </r>
  <r>
    <x v="3"/>
    <x v="1"/>
    <n v="60"/>
    <s v="Female"/>
    <s v="40-60"/>
    <s v="No"/>
    <s v="LETAIRIS"/>
    <s v="Decreased appetite; Retching; Cough; Weight decreased; Nausea"/>
    <m/>
  </r>
  <r>
    <x v="3"/>
    <x v="0"/>
    <n v="58"/>
    <s v="Male"/>
    <s v="40-60"/>
    <s v="No"/>
    <s v="PREDNISONE.; XELJANZ; MTX"/>
    <s v="Nephrolithiasis; Drug dose omission; Headache; Sinusitis"/>
    <m/>
  </r>
  <r>
    <x v="3"/>
    <x v="0"/>
    <n v="74"/>
    <s v="Male"/>
    <s v="60+"/>
    <s v="No"/>
    <s v="XALATAN; GLAUCOTENSIL"/>
    <s v="Condition aggravated; Cataract"/>
    <m/>
  </r>
  <r>
    <x v="3"/>
    <x v="1"/>
    <m/>
    <s v="Unknown"/>
    <s v="Unknown"/>
    <s v="No"/>
    <s v="JAKAFI; JAKAFI; CARVEDILOL; LISINOPRIL; LEVOTHYROXINE; CEPHALEXIN                         /00145501/; PRAVACHOL"/>
    <s v="Hepatic enzyme increased"/>
    <m/>
  </r>
  <r>
    <x v="3"/>
    <x v="0"/>
    <n v="65"/>
    <s v="Female"/>
    <s v="60+"/>
    <s v="No"/>
    <s v="RANOLAZINE"/>
    <s v="Stent placement"/>
    <m/>
  </r>
  <r>
    <x v="3"/>
    <x v="0"/>
    <m/>
    <s v="Unknown"/>
    <s v="Unknown"/>
    <s v="No"/>
    <s v="LYRICA; LYRICA"/>
    <s v="Macular fibrosis"/>
    <m/>
  </r>
  <r>
    <x v="3"/>
    <x v="0"/>
    <n v="72"/>
    <s v="Female"/>
    <s v="60+"/>
    <s v="No"/>
    <s v="JAKAFI; LEVOTHYROXINE; ASPIRIN; MULTIVITAMINS; NEURONTIN; VICODIN; XANAX"/>
    <s v="Haemoglobin decreased; Alopecia; Palpitations; Chills; Blood count abnormal"/>
    <m/>
  </r>
  <r>
    <x v="3"/>
    <x v="1"/>
    <m/>
    <s v="Unknown"/>
    <s v="Unknown"/>
    <s v="No"/>
    <s v="LYRICA"/>
    <s v="Drug hypersensitivity"/>
    <m/>
  </r>
  <r>
    <x v="3"/>
    <x v="1"/>
    <m/>
    <s v="Male"/>
    <s v="Unknown"/>
    <s v="No"/>
    <s v="JAKAFI"/>
    <s v="Adverse drug reaction"/>
    <m/>
  </r>
  <r>
    <x v="3"/>
    <x v="0"/>
    <n v="75"/>
    <s v="Male"/>
    <s v="60+"/>
    <s v="No"/>
    <s v="CISPLATIN; 5-FLUOROURACIL; CETUXIMAB"/>
    <s v="Electrolyte imbalance; Neutropenia; Dermatitis acneiform; Decreased appetite"/>
    <m/>
  </r>
  <r>
    <x v="3"/>
    <x v="0"/>
    <m/>
    <s v="Male"/>
    <s v="Unknown"/>
    <s v="No"/>
    <s v="SIMPONI; VERMOX; CORTISONE; FOLIC ACID"/>
    <s v="Bradycardia foetal; Foetal exposure during pregnancy"/>
    <m/>
  </r>
  <r>
    <x v="3"/>
    <x v="0"/>
    <m/>
    <s v="Unknown"/>
    <s v="Unknown"/>
    <s v="No"/>
    <s v="EXEMESTANE; EVEROLIMUS; EVEROLIMUS; XGEVA; ZOMETA"/>
    <s v="Mouth ulceration; Nail disorder; Diarrhoea; Fatigue; Pleural effusion; Headache; Decreased appetite; Nausea; Facial pain; Rash; Malaise; Pain in jaw; Oral pain; Pain of skin; Abdominal pain upper; Weight decreased; Disease progression; Breast cancer metastatic"/>
    <m/>
  </r>
  <r>
    <x v="3"/>
    <x v="1"/>
    <n v="56"/>
    <s v="Female"/>
    <s v="40-60"/>
    <s v="No"/>
    <s v="LYRICA"/>
    <s v="Drug ineffective"/>
    <m/>
  </r>
  <r>
    <x v="3"/>
    <x v="1"/>
    <m/>
    <s v="Female"/>
    <s v="Unknown"/>
    <s v="No"/>
    <s v="ONFI; CARBAMAZEPINE; KEPPRA"/>
    <s v="Fatigue"/>
    <m/>
  </r>
  <r>
    <x v="3"/>
    <x v="1"/>
    <n v="62"/>
    <s v="Female"/>
    <s v="60+"/>
    <s v="No"/>
    <s v="JAKAFI; GAS X; DULCOLAX                           /00064401/; ACETAMINOPHEN; PHILLIPS COLON HEALTH; VITAMIN D3"/>
    <s v="Flatulence; Abdominal distension"/>
    <m/>
  </r>
  <r>
    <x v="3"/>
    <x v="0"/>
    <n v="69"/>
    <s v="Female"/>
    <s v="60+"/>
    <s v="No"/>
    <s v="MEROPENEM; DOXORUBICIN; METHOTREXATE; VINBLASTINE SULFATE; CISPLATIN"/>
    <s v="Septic shock; Drug ineffective"/>
    <m/>
  </r>
  <r>
    <x v="3"/>
    <x v="0"/>
    <n v="59"/>
    <s v="Female"/>
    <s v="40-60"/>
    <s v="No"/>
    <s v="ATORVASTATIN; BENDROFLUMETHIAZIDE; LEVOTHYROXINE SODIUM; FEMSEVEN /00045401/"/>
    <s v="Dysgeusia"/>
    <m/>
  </r>
  <r>
    <x v="3"/>
    <x v="0"/>
    <n v="65"/>
    <s v="Female"/>
    <s v="60+"/>
    <s v="No"/>
    <s v="JANUVIA"/>
    <s v="Skin irritation; Skin exfoliation; Rash erythematous; Rash generalised"/>
    <m/>
  </r>
  <r>
    <x v="3"/>
    <x v="0"/>
    <m/>
    <s v="Unknown"/>
    <s v="Unknown"/>
    <s v="No"/>
    <s v="CUBICIN"/>
    <s v="Death"/>
    <m/>
  </r>
  <r>
    <x v="3"/>
    <x v="1"/>
    <m/>
    <s v="Female"/>
    <s v="Unknown"/>
    <s v="No"/>
    <s v="LYRICA"/>
    <s v="Drug ineffective"/>
    <m/>
  </r>
  <r>
    <x v="3"/>
    <x v="1"/>
    <n v="54"/>
    <s v="Female"/>
    <s v="40-60"/>
    <s v="No"/>
    <s v="JAKAFI; ECOTRIN; VITAMIN D                          /00107901/; JAKAFI; VITAMIN B COMPLEX; IRON; ZYRTEC"/>
    <s v="Nasopharyngitis; Haemoglobin decreased; Platelet count decreased"/>
    <m/>
  </r>
  <r>
    <x v="3"/>
    <x v="0"/>
    <n v="88"/>
    <s v="Male"/>
    <s v="60+"/>
    <s v="No"/>
    <s v="BYSTOLIC; BABY ASPIRIN; OMEGA-3; CALCIUM WITH VITAMIN D; TYLENOL"/>
    <s v="Nephrolithiasis; Kidney infection; Heart rate increased; Dyspnoea; Fatigue; Dizziness"/>
    <m/>
  </r>
  <r>
    <x v="3"/>
    <x v="1"/>
    <n v="8"/>
    <s v="Female"/>
    <s v="0-20"/>
    <s v="No"/>
    <s v="CLARITIN CHEWABLE TABLETS; CLARITIN CHEWABLE TABLETS; CLARITIN CHEWABLE TABLETS"/>
    <s v="Overdose"/>
    <m/>
  </r>
  <r>
    <x v="3"/>
    <x v="1"/>
    <n v="3"/>
    <s v="Female"/>
    <s v="0-20"/>
    <s v="No"/>
    <s v="CLARITIN CHEWABLE TABLETS; CLARITIN CHEWABLE TABLETS"/>
    <s v="Overdose"/>
    <m/>
  </r>
  <r>
    <x v="3"/>
    <x v="1"/>
    <n v="83"/>
    <s v="Female"/>
    <s v="60+"/>
    <s v="No"/>
    <s v="LYRICA"/>
    <s v="Malaise"/>
    <m/>
  </r>
  <r>
    <x v="3"/>
    <x v="1"/>
    <m/>
    <s v="Female"/>
    <s v="Unknown"/>
    <s v="No"/>
    <s v="JAKAFI; ASPIRIN; LIPITOR; MAXIDE; PROAIR                             /00139502/; SERTRALINE; SPIRIVA; VITAMIN B12                        /00056201/; VITAMIN D                          /00107901/"/>
    <s v="Incontinence; Urinary tract infection"/>
    <m/>
  </r>
  <r>
    <x v="3"/>
    <x v="0"/>
    <n v="53"/>
    <s v="Male"/>
    <s v="40-60"/>
    <s v="No"/>
    <s v="AMOXICILLIN+CLAVULANATE; WARFARIN; WARFARIN; ALBUTEROL; TRAZODONE; CHLORDIAZEPOXIDE; VICODIN ES"/>
    <s v="Haematuria; Haemorrhage; Contusion; Toxicity to various agents; Drug interaction"/>
    <m/>
  </r>
  <r>
    <x v="3"/>
    <x v="1"/>
    <m/>
    <s v="Female"/>
    <s v="Unknown"/>
    <s v="No"/>
    <s v="MIRALAX; CENTRUM SILVER; CRESTOR"/>
    <s v="Drug ineffective; Off label use"/>
    <m/>
  </r>
  <r>
    <x v="3"/>
    <x v="0"/>
    <n v="78"/>
    <s v="Male"/>
    <s v="60+"/>
    <s v="No"/>
    <s v="REVLIMID; PREDNISONE; LEVOTHYROXINE; TRAMADOL; OMEPRAZOLE; SIMVASTATIN; BENAZEPRIL; NIACIN; ASA"/>
    <s v="Laboratory test abnormal"/>
    <m/>
  </r>
  <r>
    <x v="3"/>
    <x v="1"/>
    <n v="7"/>
    <s v="Male"/>
    <s v="0-20"/>
    <s v="No"/>
    <s v="CLARITIN CHEWABLE TABLETS"/>
    <s v="Inappropriate schedule of drug administration"/>
    <m/>
  </r>
  <r>
    <x v="3"/>
    <x v="1"/>
    <m/>
    <s v="Unknown"/>
    <s v="Unknown"/>
    <s v="No"/>
    <s v="CELEBREX"/>
    <s v="Tooth disorder"/>
    <m/>
  </r>
  <r>
    <x v="3"/>
    <x v="1"/>
    <n v="62"/>
    <s v="Female"/>
    <s v="60+"/>
    <s v="No"/>
    <s v="JAKAFI; LOMOTIL                            /00034001/; LIPITOR; ALLEGRA; NEXIUM                             /01479302/; MULTIVITAMIN                       /00097801/; SUPER B                            /07410401/; IMODIUM ADVANCED; ZOLPIDEM"/>
    <s v="Dysgeusia"/>
    <m/>
  </r>
  <r>
    <x v="3"/>
    <x v="0"/>
    <n v="60"/>
    <s v="Male"/>
    <s v="40-60"/>
    <s v="No"/>
    <s v="RIBAVIRIN; RIBAVIRIN; PEG//PEGINTERFERON ALFA-2B; PEG//PEGINTERFERON ALFA-2B; TELAPREVIR; TELAPREVIR"/>
    <s v="Drug reaction with eosinophilia and systemic symptoms; Rash; Skin lesion; Generalised erythema; Excoriation; Face oedema; Lymphadenopathy; Skin exfoliation; Pyrexia"/>
    <m/>
  </r>
  <r>
    <x v="3"/>
    <x v="0"/>
    <n v="27"/>
    <s v="Female"/>
    <s v="20-40"/>
    <s v="No"/>
    <s v="PLAN B"/>
    <s v="Pregnancy; Expired drug administered; Off label use"/>
    <m/>
  </r>
  <r>
    <x v="3"/>
    <x v="1"/>
    <n v="52"/>
    <s v="Female"/>
    <s v="40-60"/>
    <s v="No"/>
    <s v="CORICIDIN HBP COLD AND FLU"/>
    <s v="Drug ineffective"/>
    <m/>
  </r>
  <r>
    <x v="3"/>
    <x v="1"/>
    <n v="4"/>
    <s v="Male"/>
    <s v="0-20"/>
    <s v="No"/>
    <s v="CLARITIN CHEWABLE TABLETS"/>
    <s v="Overdose"/>
    <m/>
  </r>
  <r>
    <x v="3"/>
    <x v="1"/>
    <m/>
    <s v="Female"/>
    <s v="Unknown"/>
    <s v="No"/>
    <s v="JAKAFI"/>
    <s v="Therapeutic response unexpected"/>
    <m/>
  </r>
  <r>
    <x v="3"/>
    <x v="1"/>
    <n v="41"/>
    <s v="Female"/>
    <s v="40-60"/>
    <s v="No"/>
    <s v="LETAIRIS"/>
    <s v="Dizziness"/>
    <m/>
  </r>
  <r>
    <x v="3"/>
    <x v="1"/>
    <n v="71"/>
    <s v="Male"/>
    <s v="60+"/>
    <s v="No"/>
    <s v="JAKAFI; JAKAFI; CENTRUM SILVER                     /02363801/; ENALAPRIL HCT; AMLODIPINE BESILATE W/BENAZEPRIL HYDROCHLORID; LISINOPRIL AND HYDROCHLOROTHIAZIDE; MAGNESIUM; IBUPROFEN; ASPIRIN"/>
    <s v="White blood cell count increased; Platelet count decreased; Contusion"/>
    <m/>
  </r>
  <r>
    <x v="3"/>
    <x v="0"/>
    <m/>
    <s v="Unknown"/>
    <s v="Unknown"/>
    <s v="No"/>
    <s v="SOLIRIS; LABETALOL"/>
    <s v="Lymphocele"/>
    <m/>
  </r>
  <r>
    <x v="3"/>
    <x v="1"/>
    <n v="4"/>
    <s v="Female"/>
    <s v="0-20"/>
    <s v="No"/>
    <s v="CLARITIN CHEWABLE TABLETS; CLARITIN CHEWABLE TABLETS; CLARITIN KIDS"/>
    <s v="Overdose"/>
    <m/>
  </r>
  <r>
    <x v="3"/>
    <x v="1"/>
    <m/>
    <s v="Female"/>
    <s v="Unknown"/>
    <s v="No"/>
    <s v="JAKAFI"/>
    <s v="Blast cell count decreased"/>
    <m/>
  </r>
  <r>
    <x v="3"/>
    <x v="1"/>
    <n v="59"/>
    <s v="Male"/>
    <s v="40-60"/>
    <s v="No"/>
    <s v="LETAIRIS; TYVASO"/>
    <s v="Hypotension; Headache"/>
    <m/>
  </r>
  <r>
    <x v="3"/>
    <x v="0"/>
    <n v="11"/>
    <s v="Female"/>
    <s v="0-20"/>
    <s v="No"/>
    <s v="FLUOXETINE; THALOMID; RESTASIS; ALBUTEROL.; FLUTICASONE; GENTILE"/>
    <s v="Ovarian failure"/>
    <m/>
  </r>
  <r>
    <x v="3"/>
    <x v="1"/>
    <m/>
    <s v="Female"/>
    <s v="Unknown"/>
    <s v="No"/>
    <s v="JAKAFI; JAKAFI; MECLIZINE                          /00072801/; CALCITONIN-SALMON; PREVACID; ALLOPURINOL; LYRICA; VICODIN; NORTRIPTYLINE HCL; SIMVASTATIN; METOPROLOL"/>
    <s v="Laboratory test abnormal; Vertigo"/>
    <m/>
  </r>
  <r>
    <x v="3"/>
    <x v="1"/>
    <n v="64"/>
    <s v="Male"/>
    <s v="60+"/>
    <s v="No"/>
    <s v="JAKAFI; SYNTHROID; DICLOFENAC; CITALOPRAM; METFORMIN HCL; LISINOPRIL HCTZ; ASPIRIN (E.C.); ALLOPURINOL; CLARITIN                           /00413701/; ZINC"/>
    <s v="Diarrhoea"/>
    <m/>
  </r>
  <r>
    <x v="3"/>
    <x v="1"/>
    <n v="65"/>
    <s v="Female"/>
    <s v="60+"/>
    <s v="No"/>
    <s v="LETAIRIS"/>
    <s v="Headache"/>
    <m/>
  </r>
  <r>
    <x v="3"/>
    <x v="0"/>
    <n v="97"/>
    <s v="Female"/>
    <s v="60+"/>
    <s v="No"/>
    <s v="GALANTAMINE"/>
    <s v="Gastrointestinal haemorrhage; Dementia; Agitation; Confusional state"/>
    <m/>
  </r>
  <r>
    <x v="3"/>
    <x v="0"/>
    <n v="28"/>
    <s v="Female"/>
    <s v="20-40"/>
    <s v="No"/>
    <s v="ESCITALOPRAM; WELLBUTRIN SR"/>
    <s v="Nephrolithiasis"/>
    <m/>
  </r>
  <r>
    <x v="3"/>
    <x v="0"/>
    <m/>
    <s v="Female"/>
    <s v="Unknown"/>
    <s v="No"/>
    <s v="LYRICA"/>
    <s v="Amnesia"/>
    <m/>
  </r>
  <r>
    <x v="3"/>
    <x v="1"/>
    <m/>
    <s v="Male"/>
    <s v="Unknown"/>
    <s v="No"/>
    <s v="JAKAFI; PANTOPRAZOLE SODIUM; VERAPAMIL; ASPIRIN; OMEGA 3 FISH OILS; IRON"/>
    <s v="Dyspepsia; Contusion"/>
    <m/>
  </r>
  <r>
    <x v="3"/>
    <x v="1"/>
    <n v="67"/>
    <s v="Female"/>
    <s v="60+"/>
    <s v="No"/>
    <s v="LETAIRIS"/>
    <s v="Transplant evaluation; Thoracic cavity drainage"/>
    <m/>
  </r>
  <r>
    <x v="3"/>
    <x v="1"/>
    <n v="53"/>
    <s v="Male"/>
    <s v="40-60"/>
    <s v="No"/>
    <s v="JAKAFI"/>
    <s v="Blister"/>
    <m/>
  </r>
  <r>
    <x v="3"/>
    <x v="0"/>
    <m/>
    <s v="Female"/>
    <s v="Unknown"/>
    <s v="No"/>
    <s v="AFINITOR; AFINITOR; BISPHOSPHONATES; AFINITOR; EXEMESTANE."/>
    <s v="Angioedema; Flushing; Erythema; Skin exfoliation; Skin toxicity; Swelling; Pruritus"/>
    <m/>
  </r>
  <r>
    <x v="3"/>
    <x v="1"/>
    <m/>
    <s v="Female"/>
    <s v="Unknown"/>
    <s v="No"/>
    <s v="LYRICA"/>
    <s v="Dizziness"/>
    <m/>
  </r>
  <r>
    <x v="3"/>
    <x v="1"/>
    <n v="46"/>
    <s v="Female"/>
    <s v="40-60"/>
    <s v="No"/>
    <s v="LETAIRIS"/>
    <s v="Pain; Constipation"/>
    <m/>
  </r>
  <r>
    <x v="3"/>
    <x v="1"/>
    <n v="76"/>
    <s v="Female"/>
    <s v="60+"/>
    <s v="No"/>
    <s v="JAKAFI; ACETAMINOPHEN; ALPRAZOLAM; ASPIRIN; DARBEPOETIN ALFA; ERGOCALCIFEROL; FERROUS SULFATE; FLUTICASONE; FOLIC ACID W/B6 W/B12; IPRATROPIUM; METOPROLOL SUCCINATE; OXYCODONE; PRAVASTATIN; PROAIR HFA; SERTRALINE; LEVOTHYROXINE"/>
    <s v="Hypertension; Increased appetite; Weight increased; Haemoglobin decreased"/>
    <m/>
  </r>
  <r>
    <x v="3"/>
    <x v="1"/>
    <n v="3"/>
    <s v="Male"/>
    <s v="0-20"/>
    <s v="No"/>
    <s v="CLARITIN CHEWABLE TABLETS; CLARITIN CHEWABLE TABLETS; AMOXICILLIN"/>
    <s v="Overdose"/>
    <m/>
  </r>
  <r>
    <x v="3"/>
    <x v="0"/>
    <n v="39"/>
    <s v="Female"/>
    <s v="20-40"/>
    <s v="No"/>
    <s v="FESOTERODINE; AMLODIPINE; AMOROLFINE; ATORVASTATIN; BACLOFEN; CITALOPRAM; CLOPIDOGREL; DEPO-MEDRONE; E45; GABAPENTIN; LANSOPRAZOLE; PARACETAMOL; SOLIFENACIN SUCCINATE; TRAMADOL"/>
    <s v="Vomiting; Diplopia; Gait disturbance; Balance disorder; Dyspnoea; Gastroenteritis; Dizziness"/>
    <m/>
  </r>
  <r>
    <x v="3"/>
    <x v="1"/>
    <n v="62"/>
    <s v="Female"/>
    <s v="60+"/>
    <s v="No"/>
    <s v="LETAIRIS"/>
    <s v="Sinus congestion; Sinusitis"/>
    <m/>
  </r>
  <r>
    <x v="3"/>
    <x v="1"/>
    <m/>
    <s v="Female"/>
    <s v="Unknown"/>
    <s v="No"/>
    <s v="JAKAFI; PREDNISONE; ACIPHEX; LUMIGAN; XANAX; IRON TRIVALENT, ORAL PREPARATIONS; AMBIEN; SANCTURA; CELEBREX; SERTRALINE HCL; CHOLESTYRAMINE; VOLTAREN                           /00372301/; FLECTOR                            /00372302/; TYLENOL 8 HOUR; VITAMINS NOS; VENTOLIN HFA; DULERA; VITAMIN C                          /00008001/; OSTEO BI-FLEX                      /01431201/; VITAMIN D3; SINGULAIR; LEVOTHYROXINE SODIUM"/>
    <s v="Atrial fibrillation; Glaucoma; Transfusion"/>
    <m/>
  </r>
  <r>
    <x v="3"/>
    <x v="1"/>
    <n v="5"/>
    <s v="Male"/>
    <s v="0-20"/>
    <s v="No"/>
    <s v="CLARITIN CHEWABLE TABLETS; CLARITIN CHEWABLE TABLETS"/>
    <s v="Overdose"/>
    <m/>
  </r>
  <r>
    <x v="3"/>
    <x v="0"/>
    <m/>
    <s v="Male"/>
    <s v="Unknown"/>
    <s v="No"/>
    <s v="TRAZODONE"/>
    <s v="Coeliac disease"/>
    <m/>
  </r>
  <r>
    <x v="3"/>
    <x v="1"/>
    <m/>
    <s v="Female"/>
    <s v="Unknown"/>
    <s v="No"/>
    <s v="JAKAFI; JAKAFI; JAKAFI; PROTONIX DR; LANOXIN; ZYRTEC; TYLENOL; KEPPRA"/>
    <s v="Splenomegaly; Malaise; Pain; Feeling cold; Nausea; Diarrhoea; Gastroenteritis viral; Blood count abnormal; Red blood cell count decreased"/>
    <m/>
  </r>
  <r>
    <x v="3"/>
    <x v="1"/>
    <n v="50"/>
    <s v="Female"/>
    <s v="40-60"/>
    <s v="No"/>
    <s v="LETAIRIS"/>
    <s v="Dyspnoea"/>
    <m/>
  </r>
  <r>
    <x v="3"/>
    <x v="0"/>
    <n v="77"/>
    <s v="Female"/>
    <s v="60+"/>
    <s v="No"/>
    <s v="ALENDRONIC ACID; ADCAL D3; NASACORT; PARACETAMOL; AMLODIPINE; AMITRIPTYLINE"/>
    <s v="Femur fracture; Incorrect drug administration duration"/>
    <m/>
  </r>
  <r>
    <x v="3"/>
    <x v="0"/>
    <m/>
    <s v="Female"/>
    <s v="Unknown"/>
    <s v="No"/>
    <s v="CLARAVIS"/>
    <s v="Neoplasm malignant"/>
    <m/>
  </r>
  <r>
    <x v="3"/>
    <x v="0"/>
    <n v="53"/>
    <s v="Female"/>
    <s v="40-60"/>
    <s v="No"/>
    <s v="RAMIPRIL (UNKNOWN); CITALOPRAM"/>
    <s v="Cough; Wheezing"/>
    <m/>
  </r>
  <r>
    <x v="3"/>
    <x v="0"/>
    <m/>
    <s v="Unknown"/>
    <s v="Unknown"/>
    <s v="No"/>
    <s v="LIPITOR; LIPITOR"/>
    <s v="Type 2 diabetes mellitus"/>
    <m/>
  </r>
  <r>
    <x v="3"/>
    <x v="1"/>
    <n v="65"/>
    <s v="Male"/>
    <s v="60+"/>
    <s v="No"/>
    <s v="LETAIRIS"/>
    <s v="Haemoglobin decreased"/>
    <m/>
  </r>
  <r>
    <x v="3"/>
    <x v="1"/>
    <m/>
    <s v="Female"/>
    <s v="Unknown"/>
    <s v="No"/>
    <s v="OXYTROL FOR WOMEN"/>
    <s v="Inappropriate schedule of drug administration; Product adhesion issue"/>
    <m/>
  </r>
  <r>
    <x v="3"/>
    <x v="1"/>
    <m/>
    <s v="Female"/>
    <s v="Unknown"/>
    <s v="No"/>
    <s v="MIRALAX"/>
    <s v="Incorrect drug administration duration; Product solubility abnormal; Product physical issue"/>
    <m/>
  </r>
  <r>
    <x v="3"/>
    <x v="0"/>
    <n v="71"/>
    <s v="Female"/>
    <s v="60+"/>
    <s v="No"/>
    <s v="LIPITOR; TOPROL XL"/>
    <s v="Type 2 diabetes mellitus"/>
    <m/>
  </r>
  <r>
    <x v="3"/>
    <x v="1"/>
    <n v="7"/>
    <s v="Male"/>
    <s v="0-20"/>
    <s v="No"/>
    <s v="CLARITIN CHEWABLE TABLETS; CLARITIN CHEWABLE TABLETS; CLARITIN CHEWABLE TABLETS"/>
    <s v="Inappropriate schedule of drug administration"/>
    <m/>
  </r>
  <r>
    <x v="3"/>
    <x v="0"/>
    <n v="64"/>
    <s v="Female"/>
    <s v="60+"/>
    <s v="No"/>
    <s v="LETAIRIS"/>
    <s v="Cardiac failure congestive; Fluid retention"/>
    <m/>
  </r>
  <r>
    <x v="3"/>
    <x v="1"/>
    <m/>
    <s v="Female"/>
    <s v="Unknown"/>
    <s v="No"/>
    <s v="CLARITIN CHEWABLE TABLETS; CLARITIN CHEWABLE TABLETS"/>
    <s v="Overdose"/>
    <m/>
  </r>
  <r>
    <x v="3"/>
    <x v="0"/>
    <n v="68"/>
    <s v="Female"/>
    <s v="60+"/>
    <s v="No"/>
    <s v="LIPITOR; LIPITOR; LIPITOR; LIPITOR; LIPITOR; ATORVASTATIN CALCIUM.; LIPITOR; LIPITOR; VYTORIN"/>
    <s v="Glucose tolerance impaired; Type 2 diabetes mellitus"/>
    <m/>
  </r>
  <r>
    <x v="3"/>
    <x v="0"/>
    <m/>
    <s v="Unknown"/>
    <s v="Unknown"/>
    <s v="No"/>
    <s v="MYCOPHENOLIC ACID; MYCOPHENOLIC ACID; TACROLIMUS; TACROLIMUS; CORTICOSTEROIDS"/>
    <s v="Hepatitis E; Necrosis; Cholangitis; Transplant rejection; Hepatic enzyme increased; Gallbladder disorder; Endothelin abnormal"/>
    <m/>
  </r>
  <r>
    <x v="3"/>
    <x v="1"/>
    <n v="66"/>
    <s v="Female"/>
    <s v="60+"/>
    <s v="No"/>
    <s v="LETAIRIS"/>
    <s v="Chest pain"/>
    <m/>
  </r>
  <r>
    <x v="3"/>
    <x v="0"/>
    <m/>
    <s v="Female"/>
    <s v="Unknown"/>
    <s v="No"/>
    <s v="NUVARING"/>
    <s v="Cervix operation; Product colour issue"/>
    <m/>
  </r>
  <r>
    <x v="3"/>
    <x v="1"/>
    <n v="4"/>
    <s v="Female"/>
    <s v="0-20"/>
    <s v="No"/>
    <s v="CLARITIN CHEWABLE TABLETS"/>
    <s v="Accidental exposure to product by child; Overdose"/>
    <m/>
  </r>
  <r>
    <x v="3"/>
    <x v="0"/>
    <m/>
    <s v="Unknown"/>
    <s v="Unknown"/>
    <s v="No"/>
    <s v="LIPITOR; LIPITOR"/>
    <s v="Type 2 diabetes mellitus"/>
    <m/>
  </r>
  <r>
    <x v="3"/>
    <x v="1"/>
    <n v="50"/>
    <s v="Female"/>
    <s v="40-60"/>
    <s v="No"/>
    <s v="LETAIRIS"/>
    <s v="Non-cardiac chest pain"/>
    <m/>
  </r>
  <r>
    <x v="3"/>
    <x v="0"/>
    <m/>
    <s v="Male"/>
    <s v="Unknown"/>
    <s v="No"/>
    <s v="AVANDIA; AVANDAMET; GLYCEROLTRINITRATE; ZOCOR; ZOLOFT"/>
    <s v="Coronary artery occlusion; Transient ischaemic attack; Cardiac failure congestive; Coronary artery disease; Aortic aneurysm"/>
    <m/>
  </r>
  <r>
    <x v="3"/>
    <x v="0"/>
    <n v="47"/>
    <s v="Female"/>
    <s v="40-60"/>
    <s v="No"/>
    <s v="LAMICTAL; SEROQUEL; WELLBUTRIN SR; VENTOLIN HFA; METFORMIN"/>
    <s v="Transfusion; Liver disorder; Rash; Contusion; Urticaria"/>
    <m/>
  </r>
  <r>
    <x v="3"/>
    <x v="0"/>
    <m/>
    <s v="Male"/>
    <s v="Unknown"/>
    <s v="No"/>
    <s v="AVANDIA"/>
    <s v="Cardiac failure congestive; Atrioventricular block second degree; Pleural effusion"/>
    <m/>
  </r>
  <r>
    <x v="3"/>
    <x v="0"/>
    <m/>
    <s v="Unknown"/>
    <s v="Unknown"/>
    <s v="No"/>
    <s v="LIPITOR; LIPITOR"/>
    <s v="Type 2 diabetes mellitus"/>
    <m/>
  </r>
  <r>
    <x v="3"/>
    <x v="0"/>
    <m/>
    <s v="Unknown"/>
    <s v="Unknown"/>
    <s v="No"/>
    <s v="DEFEROXAMINE; SOLIRIS"/>
    <s v="Platelet count decreased; Dyspnoea; Haemolysis; Haemoglobin decreased; Nasopharyngitis"/>
    <m/>
  </r>
  <r>
    <x v="3"/>
    <x v="0"/>
    <n v="41"/>
    <s v="Male"/>
    <s v="40-60"/>
    <s v="No"/>
    <s v="AVANDIA"/>
    <s v="Myocardial infarction"/>
    <m/>
  </r>
  <r>
    <x v="3"/>
    <x v="0"/>
    <n v="70"/>
    <s v="Male"/>
    <s v="60+"/>
    <s v="No"/>
    <s v="AVANDIA"/>
    <s v="Myocardial infarction; Coronary artery disease"/>
    <m/>
  </r>
  <r>
    <x v="3"/>
    <x v="0"/>
    <m/>
    <s v="Female"/>
    <s v="Unknown"/>
    <s v="No"/>
    <s v="AVANDIA"/>
    <s v="Myocardial infarction"/>
    <m/>
  </r>
  <r>
    <x v="3"/>
    <x v="0"/>
    <m/>
    <s v="Female"/>
    <s v="Unknown"/>
    <s v="No"/>
    <s v="AVANDIA; AVANDAMET"/>
    <s v="Death; Cerebrovascular accident"/>
    <m/>
  </r>
  <r>
    <x v="3"/>
    <x v="1"/>
    <n v="82"/>
    <s v="Female"/>
    <s v="60+"/>
    <s v="No"/>
    <s v="LETAIRIS"/>
    <s v="Fall"/>
    <m/>
  </r>
  <r>
    <x v="3"/>
    <x v="0"/>
    <n v="61"/>
    <s v="Female"/>
    <s v="60+"/>
    <s v="No"/>
    <s v="ALPRAZOLAM (UNKNOWN); CIPRALEX"/>
    <s v="Unresponsive to stimuli; Sopor; Mydriasis; Drug abuse"/>
    <m/>
  </r>
  <r>
    <x v="3"/>
    <x v="0"/>
    <n v="58"/>
    <s v="Male"/>
    <s v="40-60"/>
    <s v="No"/>
    <s v="XANAX; PREDNISONE.; MEGACE; MIRALAX; REVLIMID; REVLIMID"/>
    <s v="Non-Hodgkin^s lymphoma"/>
    <m/>
  </r>
  <r>
    <x v="3"/>
    <x v="1"/>
    <n v="45"/>
    <s v="Male"/>
    <s v="40-60"/>
    <s v="No"/>
    <s v="LETAIRIS"/>
    <s v="Pharyngitis streptococcal; Oxygen consumption"/>
    <m/>
  </r>
  <r>
    <x v="3"/>
    <x v="0"/>
    <m/>
    <s v="Female"/>
    <s v="Unknown"/>
    <s v="No"/>
    <s v="AVANDIA"/>
    <s v="Myocardial infarction; Ischaemic cardiomyopathy; Angina pectoris; Cardiac failure congestive"/>
    <m/>
  </r>
  <r>
    <x v="3"/>
    <x v="0"/>
    <m/>
    <s v="Unknown"/>
    <s v="Unknown"/>
    <s v="No"/>
    <s v="LIPITOR; LIPITOR"/>
    <s v="Type 2 diabetes mellitus"/>
    <m/>
  </r>
  <r>
    <x v="3"/>
    <x v="0"/>
    <m/>
    <s v="Male"/>
    <s v="Unknown"/>
    <s v="No"/>
    <s v="ABRAXANE; GEMCITABINE"/>
    <s v="Throat tightness; Rash"/>
    <m/>
  </r>
  <r>
    <x v="3"/>
    <x v="0"/>
    <n v="72"/>
    <s v="Female"/>
    <s v="60+"/>
    <s v="No"/>
    <s v="LETAIRIS"/>
    <s v="Nasal congestion; Fluid retention"/>
    <m/>
  </r>
  <r>
    <x v="3"/>
    <x v="0"/>
    <n v="62"/>
    <s v="Male"/>
    <s v="60+"/>
    <s v="No"/>
    <s v="AVANDIA"/>
    <s v="Myocardial infarction; Coronary artery disease"/>
    <m/>
  </r>
  <r>
    <x v="3"/>
    <x v="0"/>
    <n v="55"/>
    <s v="Female"/>
    <s v="40-60"/>
    <s v="No"/>
    <s v="AVANDIA; AVANDAMET"/>
    <s v="Cerebrovascular accident"/>
    <m/>
  </r>
  <r>
    <x v="3"/>
    <x v="0"/>
    <n v="60"/>
    <s v="Female"/>
    <s v="40-60"/>
    <s v="No"/>
    <s v="ASPIRIN.; ASPIRIN.; METFORMIN; TRIMETHOPRIM.; LOSARTAN POTASSIUM.; EZETIMIBE.; METFORMIN; EZETIMIBE.; NOVORAPID; TRIMETHOPRIM."/>
    <s v="Arteritis"/>
    <m/>
  </r>
  <r>
    <x v="3"/>
    <x v="0"/>
    <n v="52"/>
    <s v="Male"/>
    <s v="40-60"/>
    <s v="No"/>
    <s v="AVANDIA"/>
    <s v="Myocardial infarction; Cardiac failure congestive; Cardiac disorder"/>
    <m/>
  </r>
  <r>
    <x v="3"/>
    <x v="0"/>
    <n v="50"/>
    <s v="Male"/>
    <s v="40-60"/>
    <s v="No"/>
    <s v="AVANDIA"/>
    <s v="Hypotension; Cardiac failure congestive; Coronary artery disease; Angina unstable"/>
    <m/>
  </r>
  <r>
    <x v="3"/>
    <x v="0"/>
    <m/>
    <s v="Male"/>
    <s v="Unknown"/>
    <s v="No"/>
    <s v="REVLIMID; REVLIMID; REVLIMID; REVLIMID; REVLIMID"/>
    <s v="Amnesia"/>
    <m/>
  </r>
  <r>
    <x v="3"/>
    <x v="0"/>
    <n v="71"/>
    <s v="Female"/>
    <s v="60+"/>
    <s v="No"/>
    <s v="SEROQUEL; SEROQUEL; EFFORTIL; SAROTEN; INDERAL; DOMINAL FORTE; SAROTEN; SAROTEN; TEMESTA; PANTOLOC; SEROQUEL"/>
    <s v="Subileus"/>
    <m/>
  </r>
  <r>
    <x v="3"/>
    <x v="1"/>
    <n v="53"/>
    <s v="Female"/>
    <s v="40-60"/>
    <s v="No"/>
    <s v="LETAIRIS"/>
    <s v="Finger deformity; Headache; Muscle spasms; Paraesthesia"/>
    <m/>
  </r>
  <r>
    <x v="3"/>
    <x v="0"/>
    <n v="29"/>
    <s v="Female"/>
    <s v="20-40"/>
    <s v="No"/>
    <s v="LAMICTAL; LAMICTAL; FRISIUM; FRISIUM"/>
    <s v="Loss of consciousness; Psychomotor hyperactivity"/>
    <m/>
  </r>
  <r>
    <x v="3"/>
    <x v="0"/>
    <n v="48"/>
    <s v="Female"/>
    <s v="40-60"/>
    <s v="No"/>
    <s v="SIMVASTATIN.; LIPITOR; ATORVASTATIN CALCIUM.; LIPITOR; ATORVASTATIN CALCIUM."/>
    <s v="Cataract; Type 2 diabetes mellitus"/>
    <m/>
  </r>
  <r>
    <x v="3"/>
    <x v="0"/>
    <n v="35"/>
    <s v="Male"/>
    <s v="20-40"/>
    <s v="No"/>
    <s v="EFAVIRENZ/EMTRICITABINE/TENOFOVIR DISOPROXIL FUMARATE; EFAVIRENZ/EMTRICITABINE/TENOFOVIR DISOPROXIL FUMARATE; ETOPOSIDE; CONTRIMOXAZOLE"/>
    <s v="Abdominal pain upper; Sepsis"/>
    <m/>
  </r>
  <r>
    <x v="3"/>
    <x v="0"/>
    <n v="23"/>
    <s v="Male"/>
    <s v="20-40"/>
    <s v="No"/>
    <s v="CITALOPRAM; CITALOPRAM; SARCOSINE; QUETIAPINE.; CITALOPRAM"/>
    <s v="Energy increased; Tension; Irritability; Libido increased; Abnormal behaviour; Psychomotor hyperactivity; Drug interaction"/>
    <m/>
  </r>
  <r>
    <x v="3"/>
    <x v="1"/>
    <m/>
    <s v="Male"/>
    <s v="Unknown"/>
    <s v="No"/>
    <s v="ONFI; KEPPRA; DIASTAT; TOPIRAMATE"/>
    <s v="Malaise; Respiratory rate increased; Heart rate increased"/>
    <m/>
  </r>
  <r>
    <x v="3"/>
    <x v="0"/>
    <n v="49"/>
    <s v="Female"/>
    <s v="40-60"/>
    <s v="No"/>
    <s v="LIPITOR; SIMVASTATIN.; ATORVASTATIN; LIPITOR"/>
    <s v="Type 2 diabetes mellitus"/>
    <m/>
  </r>
  <r>
    <x v="3"/>
    <x v="0"/>
    <n v="32"/>
    <s v="Male"/>
    <s v="20-40"/>
    <s v="No"/>
    <s v="LAMICTAL; KEPPRA; NONE"/>
    <s v="Convulsion; Loss of consciousness; Feeling abnormal; Fall; Head injury; Disorientation; Tremor; Headache; Somnolence; Fatigue; Drug administration error"/>
    <m/>
  </r>
  <r>
    <x v="3"/>
    <x v="1"/>
    <n v="75"/>
    <s v="Female"/>
    <s v="60+"/>
    <s v="No"/>
    <s v="PRADAXA"/>
    <s v="Cataract; Nausea"/>
    <m/>
  </r>
  <r>
    <x v="3"/>
    <x v="0"/>
    <n v="53"/>
    <s v="Female"/>
    <s v="40-60"/>
    <s v="No"/>
    <s v="RAMIPRIL; CITALOPRAM"/>
    <s v="Cough; Wheezing"/>
    <m/>
  </r>
  <r>
    <x v="3"/>
    <x v="0"/>
    <m/>
    <s v="Female"/>
    <s v="Unknown"/>
    <s v="No"/>
    <s v="LETAIRIS; ADCIRCA"/>
    <s v="Dyspnoea; Abdominal pain upper"/>
    <m/>
  </r>
  <r>
    <x v="3"/>
    <x v="0"/>
    <n v="41"/>
    <s v="Male"/>
    <s v="40-60"/>
    <s v="No"/>
    <s v="TENOFOVIR DISOPROXIL FUMARATE; EMTRICITABINE; EFAVIRENZ; COTRIMOXAZOLE; ISONIAZID; PYRIDOXINE; FLUCONAZOLE; ENALAPRIL; ENALAPRIL; CEFTRIAXONE; AZITHROMYCIN; ALBENDAZOLE; CIPROFLOXACIN; METRONIDAZOLE; AMITRIPTYLINE; PARACETAMOL; ANUSOL                             /00117301/"/>
    <s v="Death"/>
    <m/>
  </r>
  <r>
    <x v="3"/>
    <x v="0"/>
    <m/>
    <s v="Female"/>
    <s v="Unknown"/>
    <s v="No"/>
    <s v="AVAMYS"/>
    <s v="Optic atrophy; Intraocular pressure increased; Visual acuity reduced"/>
    <m/>
  </r>
  <r>
    <x v="3"/>
    <x v="0"/>
    <m/>
    <s v="Unknown"/>
    <s v="Unknown"/>
    <s v="No"/>
    <s v="LIPITOR; LIPITOR"/>
    <s v="Type 2 diabetes mellitus"/>
    <m/>
  </r>
  <r>
    <x v="3"/>
    <x v="1"/>
    <n v="8"/>
    <s v="Male"/>
    <s v="0-20"/>
    <s v="No"/>
    <s v="CLARITIN CHEWABLE TABLETS"/>
    <s v="Overdose"/>
    <m/>
  </r>
  <r>
    <x v="3"/>
    <x v="0"/>
    <n v="71"/>
    <s v="Female"/>
    <s v="60+"/>
    <s v="No"/>
    <s v="DIOVAN; ROPINIROLE.; MINERALS; LAMICTAL; ANTACIDS; ASPIRIN.; KEPPRA; UNKNOWN MEDICATION; VITAMINS; LAMICTAL XR"/>
    <s v="Hip fracture; Visual impairment; Overdose; Rehabilitation therapy; Gait disturbance; Mobility decreased; Dizziness; Fall"/>
    <m/>
  </r>
  <r>
    <x v="3"/>
    <x v="1"/>
    <n v="78"/>
    <s v="Female"/>
    <s v="60+"/>
    <s v="No"/>
    <s v="LETAIRIS"/>
    <s v="Dyspnoea"/>
    <m/>
  </r>
  <r>
    <x v="3"/>
    <x v="0"/>
    <m/>
    <s v="Female"/>
    <s v="Unknown"/>
    <s v="No"/>
    <s v="VENTOLIN"/>
    <s v="Pneumonia; Cough; Dyspnoea"/>
    <m/>
  </r>
  <r>
    <x v="3"/>
    <x v="0"/>
    <n v="46"/>
    <s v="Female"/>
    <s v="40-60"/>
    <s v="No"/>
    <s v="ADVAIR HFA; VENTOLIN; UNKNOWN"/>
    <s v="Dyspnoea; Investigation"/>
    <m/>
  </r>
  <r>
    <x v="3"/>
    <x v="0"/>
    <n v="74"/>
    <s v="Male"/>
    <s v="60+"/>
    <s v="No"/>
    <s v="SIMVASTATIN (UNKNOWN); CANDESARTAN CILEXETIL; TAMSULOSIN HYDROCHLORIDE"/>
    <s v="Muscle spasms"/>
    <m/>
  </r>
  <r>
    <x v="3"/>
    <x v="0"/>
    <n v="86"/>
    <s v="Male"/>
    <s v="60+"/>
    <s v="No"/>
    <s v="AVODART; METOPROLOL; TAMSULOSIN; ISOSORBIDE"/>
    <s v="Coronary arterial stent insertion; Atrioventricular block"/>
    <m/>
  </r>
  <r>
    <x v="3"/>
    <x v="0"/>
    <n v="45"/>
    <s v="Female"/>
    <s v="40-60"/>
    <s v="No"/>
    <s v="FLOVENT; CIPROFLOXACIN; OXYGEN; NEBULIZER"/>
    <s v="Pneumonia; Cough; Speech disorder; Off label use; Malaise; Bronchitis chronic; Dyspnoea"/>
    <m/>
  </r>
  <r>
    <x v="3"/>
    <x v="0"/>
    <n v="73"/>
    <s v="Female"/>
    <s v="60+"/>
    <s v="No"/>
    <s v="LESCOL XL; CRESTOR; NEOSPORIN [BACITRACIN ZINC;NEOMYCIN SULFATE;POLYMYXIN B SULFATE]; ACTOS; COZAAR; LIPITOR; ACTOS; LIPITOR; ZETIA; ZETIA"/>
    <s v="Type 2 diabetes mellitus"/>
    <m/>
  </r>
  <r>
    <x v="3"/>
    <x v="0"/>
    <n v="82"/>
    <s v="Female"/>
    <s v="60+"/>
    <s v="No"/>
    <s v="ADVAIR HFA; ADVAIR HFA; MEDICATION FOR HIGH BLOOD PRESSURE; UNKNOWN"/>
    <s v="Investigation; Fall; Upper limb fracture; Wrist fracture; Vision blurred; Drug ineffective; Product quality issue"/>
    <m/>
  </r>
  <r>
    <x v="3"/>
    <x v="1"/>
    <n v="4"/>
    <s v="Male"/>
    <s v="0-20"/>
    <s v="No"/>
    <s v="CLARITIN CHEWABLE TABLETS"/>
    <s v="Overdose"/>
    <m/>
  </r>
  <r>
    <x v="3"/>
    <x v="0"/>
    <n v="51"/>
    <s v="Female"/>
    <s v="40-60"/>
    <s v="No"/>
    <s v="VENTOLIN; ATROVENT; LORAZEPAM; MECLIZINE; AMLODIPINE; AMBIEN; PREMPRO; HYDROCODONE"/>
    <s v="Bronchitis; Oxygen saturation decreased"/>
    <m/>
  </r>
  <r>
    <x v="3"/>
    <x v="0"/>
    <n v="64"/>
    <s v="Female"/>
    <s v="60+"/>
    <s v="No"/>
    <s v="ADVAIR HFA; SINGULAIR; FOSAMAX; ADVIL; PAROXETINE; VITAMIN D3; ADVAIR HFA"/>
    <s v="Breast pain; Asthma; Cough; Drug ineffective"/>
    <m/>
  </r>
  <r>
    <x v="3"/>
    <x v="0"/>
    <n v="22"/>
    <s v="Female"/>
    <s v="20-40"/>
    <s v="No"/>
    <s v="PARAGARD 380A; PROTONIX"/>
    <s v="Device dislocation; Dyspareunia"/>
    <m/>
  </r>
  <r>
    <x v="3"/>
    <x v="0"/>
    <n v="69"/>
    <s v="Male"/>
    <s v="60+"/>
    <s v="No"/>
    <s v="AVODART; TERAZOSIN; ENALAPRIL; LORAZEPAM"/>
    <s v="Dysuria; Pain; Catheter placement; Bladder pain; Genital pain; Nocturia"/>
    <m/>
  </r>
  <r>
    <x v="3"/>
    <x v="0"/>
    <n v="56"/>
    <s v="Male"/>
    <s v="40-60"/>
    <s v="No"/>
    <s v="ZOFRAN; NEURONTIN; MORPHINE SULFATE; INVESTIGATIONAL DRUG; FENTANYL; GABAPENTIN; ATENIX; METHADONE"/>
    <s v="Mental status changes; Dehydration; Anaemia"/>
    <m/>
  </r>
  <r>
    <x v="3"/>
    <x v="0"/>
    <m/>
    <s v="Unknown"/>
    <s v="Unknown"/>
    <s v="No"/>
    <s v="LIPITOR; LIPITOR"/>
    <s v="Type 2 diabetes mellitus"/>
    <m/>
  </r>
  <r>
    <x v="3"/>
    <x v="0"/>
    <n v="73"/>
    <s v="Female"/>
    <s v="60+"/>
    <s v="No"/>
    <s v="RAMIPRIL; COUMADIN; CONGESCOR; HUMALOG; LASIX; TORVAST; DIAMOX; SODIUM BICARBONATE; CALCIUM CARBONATE"/>
    <s v="Angioedema; Metabolic acidosis; Dyspnoea; Drug ineffective"/>
    <m/>
  </r>
  <r>
    <x v="3"/>
    <x v="1"/>
    <n v="6"/>
    <s v="Female"/>
    <s v="0-20"/>
    <s v="No"/>
    <s v="CLARITIN CHEWABLE TABLETS; CLARITIN CHEWABLE TABLETS; CLARITIN CHEWABLE TABLETS"/>
    <s v="Overdose"/>
    <m/>
  </r>
  <r>
    <x v="3"/>
    <x v="0"/>
    <m/>
    <s v="Female"/>
    <s v="Unknown"/>
    <s v="No"/>
    <s v="ADVAIR; SPIRIVA; PREDNISONE"/>
    <s v="Pneumonia; Cough; Wheezing; Bronchitis; Nasopharyngitis; Asthma"/>
    <m/>
  </r>
  <r>
    <x v="3"/>
    <x v="0"/>
    <m/>
    <s v="Female"/>
    <s v="Unknown"/>
    <s v="No"/>
    <s v="ADVAIR"/>
    <s v="Investigation"/>
    <m/>
  </r>
  <r>
    <x v="3"/>
    <x v="0"/>
    <n v="61"/>
    <s v="Male"/>
    <s v="60+"/>
    <s v="No"/>
    <s v="WARFARIN; RANITIDINE"/>
    <s v="Haematuria; Epistaxis; Abdominal pain; Gastrooesophageal reflux disease; Concomitant disease aggravated; Lower gastrointestinal haemorrhage; Pelvic discomfort; Accidental exposure to product; Drug dispensing error"/>
    <m/>
  </r>
  <r>
    <x v="3"/>
    <x v="0"/>
    <n v="61"/>
    <s v="Female"/>
    <s v="60+"/>
    <s v="No"/>
    <s v="ADVAIR HFA"/>
    <s v="Pneumonia; Cough; Drug hypersensitivity; Increased upper airway secretion; Rash"/>
    <m/>
  </r>
  <r>
    <x v="3"/>
    <x v="0"/>
    <n v="25"/>
    <s v="Female"/>
    <s v="20-40"/>
    <s v="No"/>
    <s v="KIOVIG NORMAL IMMUNOGLOBULIN (HUMAN) 20G/200ML FOR INTRAVENOUS USE INJ; FLUDROCORTISONE; MIDODRINE; MIDODRINE; NOVORAPID; GLARGINE INSULIN; GLARGINE INSULIN"/>
    <s v="Headache; Visual impairment; Papilloedema"/>
    <m/>
  </r>
  <r>
    <x v="3"/>
    <x v="0"/>
    <n v="61"/>
    <s v="Female"/>
    <s v="60+"/>
    <s v="No"/>
    <s v="ADVAIR"/>
    <s v="Pneumonia viral; Cough; Drug hypersensitivity; Increased upper airway secretion; Rash"/>
    <m/>
  </r>
  <r>
    <x v="3"/>
    <x v="0"/>
    <n v="64"/>
    <s v="Male"/>
    <s v="60+"/>
    <s v="No"/>
    <s v="ADVAIR HFA; NORVASC; SPIRIVA; TYLENOL EXTRA STRENGTH; VENTOLIN"/>
    <s v="Diplopia; Eye pain; Lacrimation increased; Ocular hyperaemia; Photophobia; Scab; Vision blurred"/>
    <m/>
  </r>
  <r>
    <x v="3"/>
    <x v="0"/>
    <n v="68"/>
    <s v="Female"/>
    <s v="60+"/>
    <s v="No"/>
    <s v="RANITIDINE HYDROCHLORIDE"/>
    <s v="Dyspnoea"/>
    <m/>
  </r>
  <r>
    <x v="3"/>
    <x v="1"/>
    <n v="3"/>
    <s v="Male"/>
    <s v="0-20"/>
    <s v="No"/>
    <s v="CLARITIN CHEWABLE TABLETS; CLARITIN CHEWABLE TABLETS"/>
    <s v="Overdose; Accidental exposure to product by child"/>
    <m/>
  </r>
  <r>
    <x v="3"/>
    <x v="0"/>
    <n v="73"/>
    <s v="Female"/>
    <s v="60+"/>
    <s v="No"/>
    <s v="ADVAIR; SPIRIVA; ACTONEL; FOLIC ACID; METHOTREXATE; MICARDIS; METHACIN; QUININE; OMEPRAZOLE"/>
    <s v="Ageusia; Anosmia"/>
    <m/>
  </r>
  <r>
    <x v="3"/>
    <x v="0"/>
    <n v="61"/>
    <s v="Female"/>
    <s v="60+"/>
    <s v="No"/>
    <s v="ADVAIR"/>
    <s v="Oxygen supplementation; Bipolar disorder; Myocardial infarction; Coronary arterial stent insertion; Carotid artery stent insertion; Implantable defibrillator insertion; Pulmonary thrombosis; Disability; Back disorder; Lung disorder; Panic attack; Coronary artery disease; Cardiac assistance device user"/>
    <m/>
  </r>
  <r>
    <x v="3"/>
    <x v="1"/>
    <n v="44"/>
    <s v="Female"/>
    <s v="40-60"/>
    <s v="No"/>
    <s v="LETAIRIS"/>
    <s v="Muscle spasms"/>
    <m/>
  </r>
  <r>
    <x v="3"/>
    <x v="0"/>
    <m/>
    <s v="Unknown"/>
    <s v="Unknown"/>
    <s v="No"/>
    <s v="ALBUTEROL"/>
    <s v="Pneumonia"/>
    <m/>
  </r>
  <r>
    <x v="3"/>
    <x v="1"/>
    <n v="8"/>
    <s v="Unknown"/>
    <s v="0-20"/>
    <s v="No"/>
    <s v="CLARITIN CHEWABLE TABLETS; CLARITIN CHEWABLE TABLETS"/>
    <s v="Overdose"/>
    <m/>
  </r>
  <r>
    <x v="3"/>
    <x v="0"/>
    <m/>
    <s v="Female"/>
    <s v="Unknown"/>
    <s v="No"/>
    <s v="TYKERB"/>
    <s v="Breast cancer"/>
    <m/>
  </r>
  <r>
    <x v="3"/>
    <x v="0"/>
    <n v="36"/>
    <s v="Male"/>
    <s v="20-40"/>
    <s v="No"/>
    <s v="REMICADE; IMURAN"/>
    <s v="Palpitations; Chest pain"/>
    <m/>
  </r>
  <r>
    <x v="3"/>
    <x v="0"/>
    <n v="14"/>
    <s v="Male"/>
    <s v="0-20"/>
    <s v="No"/>
    <s v="REMICADE; REMICADE; NALOXONE; MORPHINE; ZOFRAN; LOMOTIL; METHOTREXATE"/>
    <s v="Pouchitis"/>
    <m/>
  </r>
  <r>
    <x v="3"/>
    <x v="0"/>
    <m/>
    <s v="Female"/>
    <s v="Unknown"/>
    <s v="No"/>
    <s v="TYKERB"/>
    <s v="Breast cancer"/>
    <m/>
  </r>
  <r>
    <x v="3"/>
    <x v="0"/>
    <m/>
    <s v="Unknown"/>
    <s v="Unknown"/>
    <s v="No"/>
    <s v="LIPITOR; LIPITOR"/>
    <s v="Type 2 diabetes mellitus"/>
    <m/>
  </r>
  <r>
    <x v="3"/>
    <x v="1"/>
    <n v="48"/>
    <s v="Male"/>
    <s v="40-60"/>
    <s v="No"/>
    <s v="CORICIDIN HBP COLD AND FLU"/>
    <s v="Drug ineffective"/>
    <m/>
  </r>
  <r>
    <x v="3"/>
    <x v="0"/>
    <n v="49"/>
    <s v="Female"/>
    <s v="40-60"/>
    <s v="No"/>
    <s v="LAMICTAL; LAMOTRIGINE"/>
    <s v="Brain neoplasm; Spinal disorder; Ill-defined disorder; Disability; Surgery; Drug ineffective; Convulsion"/>
    <m/>
  </r>
  <r>
    <x v="3"/>
    <x v="0"/>
    <n v="66"/>
    <s v="Female"/>
    <s v="60+"/>
    <s v="No"/>
    <s v="PROMACTA"/>
    <s v="Investigation"/>
    <m/>
  </r>
  <r>
    <x v="3"/>
    <x v="0"/>
    <n v="12"/>
    <s v="Female"/>
    <s v="0-20"/>
    <s v="No"/>
    <s v="REMICADE; REMICADE; REMICADE"/>
    <s v="Lupus-like syndrome"/>
    <m/>
  </r>
  <r>
    <x v="3"/>
    <x v="0"/>
    <m/>
    <s v="Female"/>
    <s v="Unknown"/>
    <s v="No"/>
    <s v="SALBUTAMOL SULPHATE; PLAVIX; COUMADIN; SPIRIVA; UNKNOWN MEDICATION"/>
    <s v="Heart rate increased; Abdominal distension; Sinus operation; Cardiac disorder; Transient ischaemic attack; Facial pain; Pain in extremity; Chest discomfort; Infection; Apnoea; Back pain; Aneurysm; Vitamin B12 decreased; Adverse event; Arteriosclerosis; Ill-defined disorder; Catheterisation cardiac"/>
    <m/>
  </r>
  <r>
    <x v="3"/>
    <x v="0"/>
    <n v="53"/>
    <s v="Female"/>
    <s v="40-60"/>
    <s v="No"/>
    <s v="TRACLEER; CYTOXAN"/>
    <s v="Pneumonitis chemical; Sluggishness; Pulmonary oedema"/>
    <m/>
  </r>
  <r>
    <x v="3"/>
    <x v="0"/>
    <n v="39"/>
    <s v="Female"/>
    <s v="20-40"/>
    <s v="No"/>
    <s v="TYKERB"/>
    <s v="Death"/>
    <m/>
  </r>
  <r>
    <x v="3"/>
    <x v="0"/>
    <m/>
    <s v="Male"/>
    <s v="Unknown"/>
    <s v="No"/>
    <s v="REMICADE; REMICADE; FOLIC ACID; VITAMIN; ANTITHYROID DRUG, UNSPECIFIED; PAIN MEDICATION NOS; CELEBREX; GABAPENTIN; TRAMADOL; LEVOXYL; METHOTREXATE"/>
    <s v="Finger deformity; Oral surgery; Foot deformity; Arthropathy; Arthropathy; Prostatic disorder; Abnormal loss of weight; Body height decreased; Memory impairment"/>
    <m/>
  </r>
  <r>
    <x v="3"/>
    <x v="0"/>
    <n v="62"/>
    <s v="Male"/>
    <s v="60+"/>
    <s v="No"/>
    <s v="VOTRIENT"/>
    <s v="Pneumonia; Alopecia"/>
    <m/>
  </r>
  <r>
    <x v="3"/>
    <x v="0"/>
    <n v="66"/>
    <s v="Female"/>
    <s v="60+"/>
    <s v="No"/>
    <s v="REMICADE; REMICADE; CARDIZEM; RABEPRAZOLE; ATIVAN; CLIMARA; ADVAIR; CIPROLEX; PROPANOLOL HCL"/>
    <s v="Colitis"/>
    <m/>
  </r>
  <r>
    <x v="3"/>
    <x v="0"/>
    <n v="71"/>
    <s v="Female"/>
    <s v="60+"/>
    <s v="No"/>
    <s v="REMICADE; REMICADE"/>
    <s v="Small intestinal stenosis; Diarrhoea; Oedema peripheral"/>
    <m/>
  </r>
  <r>
    <x v="3"/>
    <x v="0"/>
    <m/>
    <s v="Female"/>
    <s v="Unknown"/>
    <s v="No"/>
    <s v="EXEMESTANE; EVEROLIMUS"/>
    <s v="Disease progression; Breast cancer; Rash; Weight decreased; Mouth ulceration; Hypoaesthesia oral; Acne; Onychoclasis; Paraesthesia oral; Glossodynia; Ulcer"/>
    <m/>
  </r>
  <r>
    <x v="3"/>
    <x v="0"/>
    <n v="52"/>
    <s v="Female"/>
    <s v="40-60"/>
    <s v="No"/>
    <s v="FLUOXETINE (UNKNOWN); AMITRIPTYLINE"/>
    <s v="Arrhythmia"/>
    <m/>
  </r>
  <r>
    <x v="3"/>
    <x v="0"/>
    <n v="69"/>
    <s v="Male"/>
    <s v="60+"/>
    <s v="No"/>
    <s v="ADVAIR"/>
    <s v="Diverticulum"/>
    <m/>
  </r>
  <r>
    <x v="3"/>
    <x v="0"/>
    <m/>
    <s v="Male"/>
    <s v="Unknown"/>
    <s v="No"/>
    <s v="AVODART"/>
    <s v="Death"/>
    <m/>
  </r>
  <r>
    <x v="3"/>
    <x v="0"/>
    <n v="55"/>
    <s v="Male"/>
    <s v="40-60"/>
    <s v="No"/>
    <s v="LOVAZA; ISOSORBIDE; METOPROLOL; PRAVASTATIN; BENAZEPRIL; BABY ASPIRIN"/>
    <s v="Myocardial infarction; Coronary arterial stent insertion; Drug administration error"/>
    <m/>
  </r>
  <r>
    <x v="3"/>
    <x v="1"/>
    <m/>
    <s v="Male"/>
    <s v="Unknown"/>
    <s v="No"/>
    <s v="CLARITIN CHEWABLE TABLETS"/>
    <s v="Overdose"/>
    <m/>
  </r>
  <r>
    <x v="3"/>
    <x v="1"/>
    <n v="62"/>
    <s v="Female"/>
    <s v="60+"/>
    <s v="No"/>
    <s v="LETAIRIS"/>
    <s v="Headache; Arthralgia"/>
    <m/>
  </r>
  <r>
    <x v="3"/>
    <x v="0"/>
    <m/>
    <s v="Female"/>
    <s v="Unknown"/>
    <s v="No"/>
    <s v="VOTRIENT"/>
    <s v="Tumour excision"/>
    <m/>
  </r>
  <r>
    <x v="3"/>
    <x v="0"/>
    <n v="78"/>
    <s v="Female"/>
    <s v="60+"/>
    <s v="No"/>
    <s v="TYKERB"/>
    <s v="Breast cancer"/>
    <m/>
  </r>
  <r>
    <x v="3"/>
    <x v="0"/>
    <m/>
    <s v="Unknown"/>
    <s v="Unknown"/>
    <s v="No"/>
    <s v="EXCEGRAN; DEPAS"/>
    <s v="Interstitial lung disease"/>
    <m/>
  </r>
  <r>
    <x v="3"/>
    <x v="0"/>
    <n v="58"/>
    <s v="Female"/>
    <s v="40-60"/>
    <s v="No"/>
    <s v="VALPROIC ACID (UNKNOWN); LORAZEPAM (UNKNOWN)"/>
    <s v="Sopor; Drug abuse"/>
    <m/>
  </r>
  <r>
    <x v="3"/>
    <x v="0"/>
    <n v="49"/>
    <s v="Female"/>
    <s v="40-60"/>
    <s v="No"/>
    <s v="LIPITOR; LIPITOR; LIPITOR; LIPITOR"/>
    <s v="Type 2 diabetes mellitus"/>
    <m/>
  </r>
  <r>
    <x v="3"/>
    <x v="1"/>
    <n v="82"/>
    <s v="Female"/>
    <s v="60+"/>
    <s v="No"/>
    <s v="LETAIRIS"/>
    <s v="No therapeutic response"/>
    <m/>
  </r>
  <r>
    <x v="3"/>
    <x v="0"/>
    <n v="82"/>
    <s v="Female"/>
    <s v="60+"/>
    <s v="No"/>
    <s v="ARIXTRA; XARELTO; ATACAND; AVLOCARDYL; PRESERVISION"/>
    <s v="Haemorrhage; Normochromic normocytic anaemia; Haematoma; Flank pain"/>
    <m/>
  </r>
  <r>
    <x v="3"/>
    <x v="0"/>
    <n v="39"/>
    <s v="Female"/>
    <s v="20-40"/>
    <s v="No"/>
    <s v="TRIAZOLAM (UNKNOWN); TOPAMAX; CARBOLITHIUM; TALOFEN; DELORAZEPAM"/>
    <s v="Coma; Hypotension; Intentional self-injury; Drug abuse; Overdose"/>
    <m/>
  </r>
  <r>
    <x v="3"/>
    <x v="0"/>
    <n v="61"/>
    <s v="Female"/>
    <s v="60+"/>
    <s v="No"/>
    <s v="LIPITOR; LIPITOR"/>
    <s v="Type 2 diabetes mellitus"/>
    <m/>
  </r>
  <r>
    <x v="3"/>
    <x v="0"/>
    <n v="65"/>
    <s v="Male"/>
    <s v="60+"/>
    <s v="No"/>
    <s v="PYOSTACINE; HUMIRA; PREDNISONE.; RASILEZ; METHOTREXATE; PIVALONE; TRAMADOL; LANTUS; COLCHICINE.; FUROSEMIDE.; DAFALGAN; MONOTILDIEM LP; NOVORAPID; HYPERIUM; FLUIMUCIL; INEXIUM; MALARONE"/>
    <s v="Petechiae; Thrombocytopenia; Intra-abdominal haematoma"/>
    <m/>
  </r>
  <r>
    <x v="3"/>
    <x v="0"/>
    <m/>
    <s v="Female"/>
    <s v="Unknown"/>
    <s v="No"/>
    <s v="CHANTIX"/>
    <s v="Suicidal ideation; Suicidal behaviour; Abnormal behaviour; Hostility; Agitation; Depressed mood; Initial insomnia"/>
    <m/>
  </r>
  <r>
    <x v="3"/>
    <x v="1"/>
    <n v="46"/>
    <s v="Female"/>
    <s v="40-60"/>
    <s v="No"/>
    <s v="LETAIRIS"/>
    <s v="Oedema peripheral"/>
    <m/>
  </r>
  <r>
    <x v="3"/>
    <x v="0"/>
    <n v="74"/>
    <s v="Male"/>
    <s v="60+"/>
    <s v="No"/>
    <s v="ARIXTRA; ARIXTRA; ICAZ"/>
    <s v="Toxic skin eruption; Rash macular; Hepatocellular injury; Cholestasis"/>
    <m/>
  </r>
  <r>
    <x v="3"/>
    <x v="0"/>
    <n v="26"/>
    <s v="Female"/>
    <s v="20-40"/>
    <s v="No"/>
    <s v="LAMICTAL; LAMICTAL"/>
    <s v="Confusional state; Vomiting; Vertigo; Cerebellar syndrome; Nausea; Muscle disorder; Eye disorder; Drug dispensing error; Incorrect dose administered; Medication error"/>
    <m/>
  </r>
  <r>
    <x v="3"/>
    <x v="0"/>
    <m/>
    <s v="Unknown"/>
    <s v="Unknown"/>
    <s v="No"/>
    <s v="LIPITOR; LIPITOR"/>
    <s v="Type 2 diabetes mellitus"/>
    <m/>
  </r>
  <r>
    <x v="3"/>
    <x v="0"/>
    <n v="40"/>
    <s v="Female"/>
    <s v="40-60"/>
    <s v="No"/>
    <s v="RISPERIDONE ACTAVIS"/>
    <s v="Delusion; Delusional perception; Product substitution issue"/>
    <m/>
  </r>
  <r>
    <x v="3"/>
    <x v="0"/>
    <m/>
    <s v="Unknown"/>
    <s v="Unknown"/>
    <s v="No"/>
    <s v="LIPITOR; LIPITOR"/>
    <s v="Type 2 diabetes mellitus"/>
    <m/>
  </r>
  <r>
    <x v="3"/>
    <x v="0"/>
    <m/>
    <s v="Unknown"/>
    <s v="Unknown"/>
    <s v="No"/>
    <s v="REQUIP"/>
    <s v="Sudden onset of sleep"/>
    <m/>
  </r>
  <r>
    <x v="3"/>
    <x v="0"/>
    <m/>
    <s v="Male"/>
    <s v="Unknown"/>
    <s v="No"/>
    <s v="RELENZA"/>
    <s v="Delirium; Delusion"/>
    <m/>
  </r>
  <r>
    <x v="3"/>
    <x v="0"/>
    <n v="78"/>
    <s v="Male"/>
    <s v="60+"/>
    <s v="No"/>
    <s v="VOTRIENT 200MG"/>
    <s v="Intra-abdominal haemorrhage; Malaise; Decreased appetite; Cachexia"/>
    <m/>
  </r>
  <r>
    <x v="3"/>
    <x v="1"/>
    <m/>
    <s v="Male"/>
    <s v="Unknown"/>
    <s v="No"/>
    <s v="LETAIRIS"/>
    <s v="Swelling"/>
    <m/>
  </r>
  <r>
    <x v="3"/>
    <x v="0"/>
    <n v="10"/>
    <s v="Male"/>
    <s v="0-20"/>
    <s v="No"/>
    <s v="SERETIDE (50MCG/100MCG)"/>
    <s v="Growth retardation; Weight decreased"/>
    <m/>
  </r>
  <r>
    <x v="3"/>
    <x v="0"/>
    <n v="12"/>
    <s v="Male"/>
    <s v="0-20"/>
    <s v="No"/>
    <s v="ATRIANCE; METHOTREXATE; ETOPOSIDE; CYCLOPHOSPHAMIDE"/>
    <s v="Hemiplegia; Leukoencephalopathy; Aphasia"/>
    <m/>
  </r>
  <r>
    <x v="3"/>
    <x v="0"/>
    <m/>
    <s v="Unknown"/>
    <s v="Unknown"/>
    <s v="No"/>
    <s v="LIPITOR; LIPITOR"/>
    <s v="Type 2 diabetes mellitus"/>
    <m/>
  </r>
  <r>
    <x v="3"/>
    <x v="0"/>
    <n v="63"/>
    <s v="Female"/>
    <s v="60+"/>
    <s v="No"/>
    <s v="VOTRIENT"/>
    <s v="Pulmonary embolism; Hepatic enzyme increased; Hypertension; Haemoptysis"/>
    <m/>
  </r>
  <r>
    <x v="3"/>
    <x v="0"/>
    <m/>
    <s v="Female"/>
    <s v="Unknown"/>
    <s v="No"/>
    <s v="LIPITOR"/>
    <s v="Type 2 diabetes mellitus"/>
    <m/>
  </r>
  <r>
    <x v="3"/>
    <x v="0"/>
    <n v="60"/>
    <s v="Female"/>
    <s v="40-60"/>
    <s v="No"/>
    <s v="VOTRIENT"/>
    <s v="Autoimmune haemolytic anaemia"/>
    <m/>
  </r>
  <r>
    <x v="3"/>
    <x v="0"/>
    <n v="60"/>
    <s v="Female"/>
    <s v="40-60"/>
    <s v="No"/>
    <s v="DENOSUMAB; TYKERB; TAXOL"/>
    <s v="Dizziness"/>
    <m/>
  </r>
  <r>
    <x v="3"/>
    <x v="0"/>
    <n v="4"/>
    <s v="Male"/>
    <s v="0-20"/>
    <s v="No"/>
    <s v="ZINNAT; PROSPAN"/>
    <s v="Erythema; Pruritus; Lip swelling; Eyelid oedema; Erythema; Dysphonia; Pallor; Dehydration; Rash"/>
    <m/>
  </r>
  <r>
    <x v="3"/>
    <x v="1"/>
    <n v="87"/>
    <s v="Female"/>
    <s v="60+"/>
    <s v="No"/>
    <s v="LETAIRIS"/>
    <s v="Nasal congestion; Dry mouth; Oedema"/>
    <m/>
  </r>
  <r>
    <x v="3"/>
    <x v="0"/>
    <m/>
    <s v="Male"/>
    <s v="Unknown"/>
    <s v="No"/>
    <s v="COMBIVIR; STOCRIN"/>
    <s v="Lipodystrophy acquired; Drug ineffective; Nasopharyngitis; Pharyngitis; Herpes virus infection; Headache; Fatigue; Apathy; Weight decreased; Ill-defined disorder; Aggression"/>
    <m/>
  </r>
  <r>
    <x v="3"/>
    <x v="0"/>
    <m/>
    <s v="Unknown"/>
    <s v="Unknown"/>
    <s v="No"/>
    <s v="LIPITOR; LIPITOR"/>
    <s v="Type 2 diabetes mellitus"/>
    <m/>
  </r>
  <r>
    <x v="3"/>
    <x v="0"/>
    <n v="66"/>
    <s v="Female"/>
    <s v="60+"/>
    <s v="No"/>
    <s v="RANIDIL; TORADOL; SPASMEX"/>
    <s v="Lip oedema; Throat tightness"/>
    <m/>
  </r>
  <r>
    <x v="3"/>
    <x v="0"/>
    <n v="57"/>
    <s v="Female"/>
    <s v="40-60"/>
    <s v="No"/>
    <s v="ALDACTAZIDE; ASPIRIN.; LIPITOR; LIPITOR"/>
    <s v="Type 2 diabetes mellitus"/>
    <m/>
  </r>
  <r>
    <x v="3"/>
    <x v="0"/>
    <n v="70"/>
    <s v="Female"/>
    <s v="60+"/>
    <s v="No"/>
    <s v="VOTRIENT; SEVREDOL; MOTILIUM; ALPRAZOLAM; INNOHEP"/>
    <s v="Investigation; Disease progression"/>
    <m/>
  </r>
  <r>
    <x v="3"/>
    <x v="1"/>
    <m/>
    <s v="Female"/>
    <s v="Unknown"/>
    <s v="No"/>
    <s v="PARAGARD 380A"/>
    <s v="Medical device complication"/>
    <m/>
  </r>
  <r>
    <x v="3"/>
    <x v="0"/>
    <m/>
    <s v="Male"/>
    <s v="Unknown"/>
    <s v="No"/>
    <s v="AVOLVE"/>
    <s v="Ascites"/>
    <m/>
  </r>
  <r>
    <x v="3"/>
    <x v="0"/>
    <n v="78"/>
    <s v="Female"/>
    <s v="60+"/>
    <s v="No"/>
    <s v="UNKNOWN DRUG; ARIXTRA; ARIXTRA"/>
    <s v="Blood pressure decreased; Anaemia; Abdominal pain; Haemoglobin decreased; Abdominal wall haematoma; Shock haemorrhagic; Dyspnoea"/>
    <m/>
  </r>
  <r>
    <x v="3"/>
    <x v="1"/>
    <n v="35"/>
    <s v="Female"/>
    <s v="20-40"/>
    <s v="No"/>
    <s v="LETAIRIS"/>
    <s v="Peripheral swelling; Oedema peripheral"/>
    <m/>
  </r>
  <r>
    <x v="3"/>
    <x v="0"/>
    <m/>
    <s v="Unknown"/>
    <s v="Unknown"/>
    <s v="No"/>
    <s v="ZANTAC; SYMMETREL; FERROMIA"/>
    <s v="Electrocardiogram QT prolonged"/>
    <m/>
  </r>
  <r>
    <x v="3"/>
    <x v="0"/>
    <m/>
    <s v="Male"/>
    <s v="Unknown"/>
    <s v="No"/>
    <s v="AVOLVE"/>
    <s v="Encephalopathy"/>
    <m/>
  </r>
  <r>
    <x v="3"/>
    <x v="0"/>
    <n v="46"/>
    <s v="Female"/>
    <s v="40-60"/>
    <s v="No"/>
    <s v="BABY ASPIRIN; LIPITOR"/>
    <s v="Hyperkalaemia; Pancreatitis acute; Type 2 diabetes mellitus"/>
    <m/>
  </r>
  <r>
    <x v="3"/>
    <x v="0"/>
    <n v="75"/>
    <s v="Female"/>
    <s v="60+"/>
    <s v="No"/>
    <s v="VOTRIENT; NATRILIX; LIPANTIL; ISTIN"/>
    <s v="Intestinal operation"/>
    <m/>
  </r>
  <r>
    <x v="3"/>
    <x v="0"/>
    <n v="48"/>
    <s v="Female"/>
    <s v="40-60"/>
    <s v="No"/>
    <s v="LORAZEPAM"/>
    <s v="Sopor; Drug abuse"/>
    <m/>
  </r>
  <r>
    <x v="3"/>
    <x v="0"/>
    <m/>
    <s v="Unknown"/>
    <s v="Unknown"/>
    <s v="No"/>
    <s v="LIPITOR"/>
    <s v="Type 2 diabetes mellitus"/>
    <m/>
  </r>
  <r>
    <x v="3"/>
    <x v="0"/>
    <m/>
    <s v="Female"/>
    <s v="Unknown"/>
    <s v="No"/>
    <s v="EPIVIR; VIDEX; ATAZANAVIR; URSODEOXYCHOLIC ACID; B VITAMINS; HERBAL MEDICINE"/>
    <s v="Hepatitis C; Hepatic pain; Dysgeusia"/>
    <m/>
  </r>
  <r>
    <x v="3"/>
    <x v="0"/>
    <m/>
    <s v="Male"/>
    <s v="Unknown"/>
    <s v="No"/>
    <s v="COMBIVIR; KALETRA"/>
    <s v="Epilepsy; Ill-defined disorder"/>
    <m/>
  </r>
  <r>
    <x v="3"/>
    <x v="0"/>
    <n v="34"/>
    <s v="Male"/>
    <s v="20-40"/>
    <s v="No"/>
    <s v="FLUTICASONE PROPIONATE + SALMETEROL XINAFOATE"/>
    <s v="Bone loss; Rib fracture; Osteoporosis; Osteopenia; Azotaemia; Anxiety"/>
    <m/>
  </r>
  <r>
    <x v="3"/>
    <x v="1"/>
    <n v="79"/>
    <s v="Male"/>
    <s v="60+"/>
    <s v="No"/>
    <s v="LETAIRIS"/>
    <s v="Unevaluable event"/>
    <m/>
  </r>
  <r>
    <x v="3"/>
    <x v="0"/>
    <n v="37"/>
    <s v="Female"/>
    <s v="20-40"/>
    <s v="No"/>
    <s v="ACITRETIN; PUVA"/>
    <s v="Periarthritis; Joint range of motion decreased; Oedema; Synovitis"/>
    <m/>
  </r>
  <r>
    <x v="3"/>
    <x v="0"/>
    <m/>
    <s v="Unknown"/>
    <s v="Unknown"/>
    <s v="No"/>
    <s v="LIPITOR; LIPITOR"/>
    <s v="Type 2 diabetes mellitus"/>
    <m/>
  </r>
  <r>
    <x v="3"/>
    <x v="0"/>
    <n v="44"/>
    <s v="Female"/>
    <s v="40-60"/>
    <s v="No"/>
    <s v="SERETIDE; ROXITHROMYCIN"/>
    <s v="Pharyngeal oedema; Feeling abnormal; Dizziness; Fatigue; Asthenia; Asthenia; Gait disturbance; Chest pain; Myalgia; Eye pain; General physical health deterioration; Depression; Fatigue"/>
    <m/>
  </r>
  <r>
    <x v="3"/>
    <x v="0"/>
    <n v="4"/>
    <s v="Male"/>
    <s v="0-20"/>
    <s v="No"/>
    <s v="TRIFLUCAN; TRIFLUCAN; IBUPROFEN\LYSINE; IBUPROFEN\LYSINE; CAFFEINE; FENTANYL RENAUDIN; VITAMIN K; VITAMIN K; CUROSURF; CLAFORAN; CLAMOXYL; AMIKLIN"/>
    <s v="Intraventricular haemorrhage neonatal"/>
    <m/>
  </r>
  <r>
    <x v="3"/>
    <x v="0"/>
    <n v="84"/>
    <s v="Female"/>
    <s v="60+"/>
    <s v="No"/>
    <s v="VOTRIENT"/>
    <s v="Diarrhoea; Weight decreased; Death"/>
    <m/>
  </r>
  <r>
    <x v="3"/>
    <x v="1"/>
    <n v="82"/>
    <s v="Female"/>
    <s v="60+"/>
    <s v="No"/>
    <s v="LETAIRIS"/>
    <s v="Peripheral swelling"/>
    <m/>
  </r>
  <r>
    <x v="3"/>
    <x v="0"/>
    <m/>
    <s v="Female"/>
    <s v="Unknown"/>
    <s v="No"/>
    <s v="EXEMESTANE; EVEROLIMUS"/>
    <s v="Dyspnoea; Oral herpes; Eyelid oedema; Rash; Swelling face"/>
    <m/>
  </r>
  <r>
    <x v="3"/>
    <x v="0"/>
    <n v="63"/>
    <s v="Female"/>
    <s v="60+"/>
    <s v="No"/>
    <s v="LIPITOR; SIMVASTATIN.; LOVASTATIN.; LIPITOR; ATORVASTATIN"/>
    <s v="Type 2 diabetes mellitus"/>
    <m/>
  </r>
  <r>
    <x v="3"/>
    <x v="1"/>
    <n v="59"/>
    <s v="Male"/>
    <s v="40-60"/>
    <s v="No"/>
    <s v="LETAIRIS"/>
    <s v="Syncope"/>
    <m/>
  </r>
  <r>
    <x v="3"/>
    <x v="0"/>
    <n v="68"/>
    <s v="Female"/>
    <s v="60+"/>
    <s v="No"/>
    <s v="DILANTIN; DILANTIN"/>
    <s v="Intestinal obstruction"/>
    <m/>
  </r>
  <r>
    <x v="3"/>
    <x v="1"/>
    <m/>
    <s v="Female"/>
    <s v="Unknown"/>
    <s v="No"/>
    <s v="LYRICA; CELEBREX"/>
    <s v="Swelling; Local swelling"/>
    <m/>
  </r>
  <r>
    <x v="3"/>
    <x v="0"/>
    <n v="25"/>
    <s v="Male"/>
    <s v="20-40"/>
    <s v="No"/>
    <s v="RIFAMPICIN; RIFAMPICIN; RIFAMPICIN; RIFAMPICIN; RIFAMPICIN; RIFAMPICIN; RIFAMPICIN; RIFAMPICIN; PYRAZINAMIDE; PYRAZINAMIDE; PYRAZINAMIDE; PYRAZINAMIDE; PYRAZINAMIDE; PYRAZINAMIDE; PYRAZINAMIDE; PYRAZINAMIDE; ISONIAZID; ISONIAZID; ISONIAZID; ETHAMBUTOL; ETHAMBUTOL; ETHAMBUTOL"/>
    <s v="Serum sickness-like reaction; Nausea; Vomiting; Abdominal discomfort; Pain in extremity; Hypoaesthesia; Conjunctival haemorrhage; C-reactive protein increased; Red blood cell sedimentation rate increased; Aspartate aminotransferase increased; Alanine aminotransferase increased; Complement factor C4 decreased; Pyrexia; Polyneuropathy; Diarrhoea; Epigastric discomfort; Rash maculo-papular; Papule; Blister; Anaphylactic reaction; Condition aggravated; Urticaria; Blood pressure decreased; Heart rate increased; Dyspnoea; Respiratory rate increased; Chest discomfort"/>
    <m/>
  </r>
  <r>
    <x v="3"/>
    <x v="0"/>
    <m/>
    <s v="Female"/>
    <s v="Unknown"/>
    <s v="No"/>
    <s v="LIPITOR; LIPITOR"/>
    <s v="Type 2 diabetes mellitus"/>
    <m/>
  </r>
  <r>
    <x v="3"/>
    <x v="1"/>
    <n v="72"/>
    <s v="Female"/>
    <s v="60+"/>
    <s v="No"/>
    <s v="LETAIRIS"/>
    <s v="Blood pressure decreased"/>
    <m/>
  </r>
  <r>
    <x v="3"/>
    <x v="0"/>
    <n v="82"/>
    <s v="Male"/>
    <s v="60+"/>
    <s v="No"/>
    <s v="ATORVASTATIN; CALCICHEW-D3; GLICLAZIDE; LANSOPRAZOLE; METFORMIN; RAMIPRIL; GABAPENTIN"/>
    <s v="Myalgia; Muscular weakness; Fall; Blood sodium decreased"/>
    <m/>
  </r>
  <r>
    <x v="3"/>
    <x v="0"/>
    <m/>
    <s v="Female"/>
    <s v="Unknown"/>
    <s v="No"/>
    <s v="METFORMIN HCL"/>
    <s v="Cardiac disorder; Blood glucose increased"/>
    <m/>
  </r>
  <r>
    <x v="3"/>
    <x v="0"/>
    <n v="67"/>
    <s v="Female"/>
    <s v="60+"/>
    <s v="No"/>
    <s v="LIPITOR; ATORVASTATIN"/>
    <s v="Type 2 diabetes mellitus"/>
    <m/>
  </r>
  <r>
    <x v="3"/>
    <x v="1"/>
    <n v="27"/>
    <s v="Female"/>
    <s v="20-40"/>
    <s v="No"/>
    <s v="GABAPENTIN; KLONOPIN"/>
    <s v="Drug ineffective"/>
    <m/>
  </r>
  <r>
    <x v="3"/>
    <x v="1"/>
    <n v="66"/>
    <s v="Female"/>
    <s v="60+"/>
    <s v="No"/>
    <s v="LETAIRIS"/>
    <s v="Pleurisy"/>
    <m/>
  </r>
  <r>
    <x v="3"/>
    <x v="0"/>
    <m/>
    <s v="Female"/>
    <s v="Unknown"/>
    <s v="No"/>
    <s v="HUMIRA; ENTOCORT; IMURAN"/>
    <s v="Ileal stenosis; Crohn^s disease; Abdominal distension; Discomfort; Crohn^s disease; Pain"/>
    <m/>
  </r>
  <r>
    <x v="3"/>
    <x v="0"/>
    <n v="66"/>
    <s v="Female"/>
    <s v="60+"/>
    <s v="No"/>
    <s v="LIPITOR; LIPITOR; LIPITOR"/>
    <s v="Type 2 diabetes mellitus"/>
    <m/>
  </r>
  <r>
    <x v="3"/>
    <x v="1"/>
    <n v="61"/>
    <s v="Male"/>
    <s v="60+"/>
    <s v="No"/>
    <s v="LETAIRIS"/>
    <s v="Abdominal pain"/>
    <m/>
  </r>
  <r>
    <x v="3"/>
    <x v="0"/>
    <n v="50"/>
    <s v="Female"/>
    <s v="40-60"/>
    <s v="No"/>
    <s v="TAKEPRON; PANVITAN; XALKORI; MAGMITT; DIART; ULCERLMIN; XALKORI; OPSO; PRIMPERAN; MAGMITT; XALKORI; TAKEPRON; SENNOSIDE"/>
    <s v="Renal abscess; Enterocolitis"/>
    <m/>
  </r>
  <r>
    <x v="3"/>
    <x v="0"/>
    <n v="55"/>
    <s v="Male"/>
    <s v="40-60"/>
    <s v="No"/>
    <s v="KALETRA; TRUVADA; ISENTRESS; FUZEON; TAMSULOSIN; DEKRISTOL; ZOPICLON"/>
    <s v="Myocardial infarction"/>
    <m/>
  </r>
  <r>
    <x v="3"/>
    <x v="0"/>
    <m/>
    <s v="Unknown"/>
    <s v="Unknown"/>
    <s v="No"/>
    <s v="LIPITOR"/>
    <s v="Type 2 diabetes mellitus"/>
    <m/>
  </r>
  <r>
    <x v="3"/>
    <x v="1"/>
    <n v="32"/>
    <s v="Female"/>
    <s v="20-40"/>
    <s v="No"/>
    <s v="LYRICA; LYRICA"/>
    <s v="Weight increased"/>
    <m/>
  </r>
  <r>
    <x v="3"/>
    <x v="0"/>
    <m/>
    <s v="Female"/>
    <s v="Unknown"/>
    <s v="No"/>
    <s v="ZEMPLAR"/>
    <s v="Cardiac disorder"/>
    <m/>
  </r>
  <r>
    <x v="3"/>
    <x v="1"/>
    <n v="14"/>
    <s v="Female"/>
    <s v="0-20"/>
    <s v="No"/>
    <s v="LETAIRIS; LETAIRIS"/>
    <s v="Nasopharyngitis; Malaise"/>
    <m/>
  </r>
  <r>
    <x v="3"/>
    <x v="0"/>
    <m/>
    <s v="Unknown"/>
    <s v="Unknown"/>
    <s v="No"/>
    <s v="LIPITOR; LIPITOR"/>
    <s v="Type 2 diabetes mellitus"/>
    <m/>
  </r>
  <r>
    <x v="3"/>
    <x v="0"/>
    <m/>
    <s v="Unknown"/>
    <s v="Unknown"/>
    <s v="No"/>
    <s v="LIPITOR; LIPITOR"/>
    <s v="Type 2 diabetes mellitus"/>
    <m/>
  </r>
  <r>
    <x v="3"/>
    <x v="1"/>
    <n v="79"/>
    <s v="Female"/>
    <s v="60+"/>
    <s v="No"/>
    <s v="LETAIRIS"/>
    <s v="International normalised ratio increased; International normalised ratio fluctuation"/>
    <m/>
  </r>
  <r>
    <x v="3"/>
    <x v="0"/>
    <n v="50"/>
    <s v="Female"/>
    <s v="40-60"/>
    <s v="No"/>
    <s v="LIPITOR; LIPITOR"/>
    <s v="Type 2 diabetes mellitus"/>
    <m/>
  </r>
  <r>
    <x v="3"/>
    <x v="0"/>
    <n v="69"/>
    <s v="Female"/>
    <s v="60+"/>
    <s v="No"/>
    <s v="CRESTOR; LIPITOR; LIPITOR; ATORVASTATIN CALCIUM."/>
    <s v="Type 2 diabetes mellitus"/>
    <m/>
  </r>
  <r>
    <x v="3"/>
    <x v="0"/>
    <n v="63"/>
    <s v="Female"/>
    <s v="60+"/>
    <s v="No"/>
    <s v="LIPITOR; LIPITOR; LIPITOR"/>
    <s v="Type 2 diabetes mellitus"/>
    <m/>
  </r>
  <r>
    <x v="3"/>
    <x v="1"/>
    <n v="52"/>
    <s v="Female"/>
    <s v="40-60"/>
    <s v="No"/>
    <s v="LETAIRIS"/>
    <s v="Concussion"/>
    <m/>
  </r>
  <r>
    <x v="3"/>
    <x v="0"/>
    <n v="66"/>
    <s v="Female"/>
    <s v="60+"/>
    <s v="No"/>
    <s v="LIPITOR; LIPITOR; LIPITOR; PRAVACHOL; LIPITOR; LIPITOR"/>
    <s v="Type 2 diabetes mellitus"/>
    <m/>
  </r>
  <r>
    <x v="3"/>
    <x v="0"/>
    <n v="54"/>
    <s v="Female"/>
    <s v="40-60"/>
    <s v="No"/>
    <s v="DOXYCYCLINE MONOHYDRATE"/>
    <s v="Congestive cardiomyopathy; Dyspnoea exertional"/>
    <m/>
  </r>
  <r>
    <x v="3"/>
    <x v="1"/>
    <n v="79"/>
    <s v="Male"/>
    <s v="60+"/>
    <s v="No"/>
    <s v="LETAIRIS"/>
    <s v="Eye pruritus"/>
    <m/>
  </r>
  <r>
    <x v="3"/>
    <x v="1"/>
    <n v="38"/>
    <s v="Female"/>
    <s v="20-40"/>
    <s v="No"/>
    <s v="CHANTIX; CHANTIX; VYVANSE"/>
    <s v="Irritability; Sleep disorder"/>
    <m/>
  </r>
  <r>
    <x v="3"/>
    <x v="1"/>
    <m/>
    <s v="Female"/>
    <s v="Unknown"/>
    <s v="No"/>
    <s v="SPIRIVA"/>
    <s v="Coeliac disease"/>
    <m/>
  </r>
  <r>
    <x v="3"/>
    <x v="0"/>
    <m/>
    <s v="Unknown"/>
    <s v="Unknown"/>
    <s v="No"/>
    <s v="LIPITOR; LIPITOR"/>
    <s v="Type 2 diabetes mellitus"/>
    <m/>
  </r>
  <r>
    <x v="3"/>
    <x v="1"/>
    <n v="48"/>
    <s v="Male"/>
    <s v="40-60"/>
    <s v="No"/>
    <s v="LETAIRIS; LETAIRIS"/>
    <s v="Dizziness"/>
    <m/>
  </r>
  <r>
    <x v="3"/>
    <x v="0"/>
    <m/>
    <s v="Unknown"/>
    <s v="Unknown"/>
    <s v="No"/>
    <s v="LIPITOR"/>
    <s v="Type 2 diabetes mellitus"/>
    <m/>
  </r>
  <r>
    <x v="3"/>
    <x v="1"/>
    <n v="53"/>
    <s v="Male"/>
    <s v="40-60"/>
    <s v="No"/>
    <s v="LETAIRIS; AMBIEN"/>
    <s v="Chest pain; Facial bones fracture; Presyncope; Drug ineffective; Nasal congestion; Dyspnoea; Middle insomnia"/>
    <m/>
  </r>
  <r>
    <x v="3"/>
    <x v="1"/>
    <n v="65"/>
    <s v="Female"/>
    <s v="60+"/>
    <s v="No"/>
    <s v="CELEBREX; TOPROL XL; PROVENTIL; ADVAIR DISKUS"/>
    <s v="Bone pain; Feeling abnormal"/>
    <m/>
  </r>
  <r>
    <x v="3"/>
    <x v="0"/>
    <n v="68"/>
    <s v="Female"/>
    <s v="60+"/>
    <s v="No"/>
    <s v="LIPITOR; ATORVASTATIN; LIPITOR; LIPITOR"/>
    <s v="Type 2 diabetes mellitus"/>
    <m/>
  </r>
  <r>
    <x v="3"/>
    <x v="1"/>
    <m/>
    <s v="Female"/>
    <s v="Unknown"/>
    <s v="No"/>
    <s v="CLARITIN CHEWABLE TABLETS"/>
    <s v="Overdose"/>
    <m/>
  </r>
  <r>
    <x v="3"/>
    <x v="0"/>
    <m/>
    <s v="Unknown"/>
    <s v="Unknown"/>
    <s v="No"/>
    <s v="EXEMESTANE; EVEROLIMUS; EVEROLIMUS; DENOSUMAB"/>
    <s v="Pneumothorax; Pneumonitis; Pain; Pleural effusion; Glossodynia; Fatigue; Influenza like illness; Respiratory tract irritation; Arthralgia; Bone disorder; Onychoclasis; Chills; Rash; Body temperature increased; Chest discomfort; Wheezing"/>
    <m/>
  </r>
  <r>
    <x v="3"/>
    <x v="1"/>
    <n v="41"/>
    <s v="Female"/>
    <s v="40-60"/>
    <s v="No"/>
    <s v="LETAIRIS"/>
    <s v="Hypersensitivity"/>
    <m/>
  </r>
  <r>
    <x v="3"/>
    <x v="1"/>
    <n v="71"/>
    <s v="Female"/>
    <s v="60+"/>
    <s v="No"/>
    <s v="MIRALAX; MIRALAX; CREON (PANCREATIN)"/>
    <s v="Incorrect drug administration duration; Therapeutic response changed; Product odour abnormal; Product taste abnormal; Product solubility abnormal"/>
    <m/>
  </r>
  <r>
    <x v="3"/>
    <x v="0"/>
    <n v="40"/>
    <s v="Female"/>
    <s v="40-60"/>
    <s v="No"/>
    <s v="LIPITOR; LIPITOR; LIPITOR"/>
    <s v="Neuropathy peripheral; Type 2 diabetes mellitus"/>
    <m/>
  </r>
  <r>
    <x v="3"/>
    <x v="0"/>
    <n v="57"/>
    <s v="Female"/>
    <s v="40-60"/>
    <s v="No"/>
    <s v="ATORVASTATIN CALCIUM.; LIPITOR; LIPITOR; CRESTOR; LIPITOR"/>
    <s v="Type 2 diabetes mellitus"/>
    <m/>
  </r>
  <r>
    <x v="3"/>
    <x v="1"/>
    <m/>
    <s v="Female"/>
    <s v="Unknown"/>
    <s v="No"/>
    <s v="PRISTIQ"/>
    <s v="Drug withdrawal syndrome"/>
    <m/>
  </r>
  <r>
    <x v="3"/>
    <x v="1"/>
    <n v="55"/>
    <s v="Female"/>
    <s v="40-60"/>
    <s v="No"/>
    <s v="LETAIRIS"/>
    <s v="Malaise"/>
    <m/>
  </r>
  <r>
    <x v="3"/>
    <x v="0"/>
    <m/>
    <s v="Unknown"/>
    <s v="Unknown"/>
    <s v="No"/>
    <s v="LIPITOR; LIPITOR"/>
    <s v="Type 2 diabetes mellitus"/>
    <m/>
  </r>
  <r>
    <x v="3"/>
    <x v="0"/>
    <m/>
    <s v="Unknown"/>
    <s v="Unknown"/>
    <s v="No"/>
    <s v="LIPITOR; LIPITOR"/>
    <s v="Type 2 diabetes mellitus"/>
    <m/>
  </r>
  <r>
    <x v="3"/>
    <x v="1"/>
    <m/>
    <s v="Male"/>
    <s v="Unknown"/>
    <s v="No"/>
    <s v="CELEBREX"/>
    <s v="Abdominal pain upper"/>
    <m/>
  </r>
  <r>
    <x v="3"/>
    <x v="0"/>
    <n v="26"/>
    <s v="Female"/>
    <s v="20-40"/>
    <s v="No"/>
    <s v="METHADONE"/>
    <s v="Acute respiratory distress syndrome; Respiratory distress; Hypoxia; Lung infiltration; Hypoventilation; Bradypnoea; Respiratory acidosis; Coma; Unresponsive to stimuli; Miosis; Hyperhidrosis; Agitation; Toxicity to various agents; Accidental overdose; Rales"/>
    <m/>
  </r>
  <r>
    <x v="3"/>
    <x v="0"/>
    <n v="69"/>
    <s v="Female"/>
    <s v="60+"/>
    <s v="No"/>
    <s v="PACLITAXEL; TORECAN; ZODAC; DEGAN; DEXAMED /01148701/"/>
    <s v="Cough; Cyanosis; Tachycardia; Swelling face; Dyspnoea"/>
    <m/>
  </r>
  <r>
    <x v="3"/>
    <x v="0"/>
    <m/>
    <s v="Unknown"/>
    <s v="Unknown"/>
    <s v="No"/>
    <s v="LIPITOR; LIPITOR"/>
    <s v="Type 2 diabetes mellitus"/>
    <m/>
  </r>
  <r>
    <x v="3"/>
    <x v="0"/>
    <n v="84"/>
    <s v="Female"/>
    <s v="60+"/>
    <s v="No"/>
    <s v="OSCAL; COMBIVENT; COMBIVENT; PRAVASTATIN; VITAMIN B12; NORVASC"/>
    <s v="Product quality issue; Aortic aneurysm; Abnormal loss of weight; Chronic obstructive pulmonary disease; Dyspnoea; Drug effect decreased"/>
    <m/>
  </r>
  <r>
    <x v="3"/>
    <x v="0"/>
    <m/>
    <s v="Unknown"/>
    <s v="Unknown"/>
    <s v="No"/>
    <s v="LIPITOR; LIPITOR"/>
    <s v="Type 2 diabetes mellitus"/>
    <m/>
  </r>
  <r>
    <x v="3"/>
    <x v="0"/>
    <m/>
    <s v="Unknown"/>
    <s v="Unknown"/>
    <s v="No"/>
    <s v="LIPITOR; LIPITOR"/>
    <s v="Type 2 diabetes mellitus"/>
    <m/>
  </r>
  <r>
    <x v="3"/>
    <x v="1"/>
    <n v="69"/>
    <s v="Female"/>
    <s v="60+"/>
    <s v="No"/>
    <s v="LIPITOR; IBUPROFEN"/>
    <s v="Drug hypersensitivity"/>
    <m/>
  </r>
  <r>
    <x v="3"/>
    <x v="1"/>
    <n v="70"/>
    <s v="Male"/>
    <s v="60+"/>
    <s v="No"/>
    <s v="LETAIRIS; LETAIRIS; LETAIRIS"/>
    <s v="Confusional state; Lethargy; Oedema"/>
    <m/>
  </r>
  <r>
    <x v="3"/>
    <x v="0"/>
    <n v="50"/>
    <s v="Female"/>
    <s v="40-60"/>
    <s v="No"/>
    <s v="ATORVASTATIN CALCIUM.; ATORVASTATIN CALCIUM.; LIPITOR; LIPITOR"/>
    <s v="Type 2 diabetes mellitus"/>
    <m/>
  </r>
  <r>
    <x v="3"/>
    <x v="0"/>
    <n v="52"/>
    <s v="Female"/>
    <s v="40-60"/>
    <s v="No"/>
    <s v="ORENCIA"/>
    <s v="Surgery"/>
    <m/>
  </r>
  <r>
    <x v="3"/>
    <x v="1"/>
    <m/>
    <s v="Female"/>
    <s v="Unknown"/>
    <s v="No"/>
    <s v="LYRICA"/>
    <s v="Drug ineffective"/>
    <m/>
  </r>
  <r>
    <x v="3"/>
    <x v="0"/>
    <n v="51"/>
    <s v="Female"/>
    <s v="40-60"/>
    <s v="No"/>
    <s v="LIPITOR; SIMVASTATIN.; TOPROL XL; ATORVASTATIN; SIMVASTATIN.; ZOCOR; LIPITOR; ATORVASTATIN"/>
    <s v="Type 2 diabetes mellitus; Diabetic dermopathy"/>
    <m/>
  </r>
  <r>
    <x v="3"/>
    <x v="1"/>
    <n v="58"/>
    <s v="Female"/>
    <s v="40-60"/>
    <s v="No"/>
    <s v="SPIRIVA; SPIRIVA; SPIRIVA"/>
    <s v="Dyspnoea; Product quality issue; Dyspnoea; Chest discomfort; Chronic obstructive pulmonary disease; Panic attack; Drug ineffective; Hypotension; Dyspnoea; Off label use; Dyspnoea; Product quality issue; Fall; Head injury"/>
    <m/>
  </r>
  <r>
    <x v="3"/>
    <x v="1"/>
    <n v="65"/>
    <s v="Female"/>
    <s v="60+"/>
    <s v="No"/>
    <s v="LETAIRIS"/>
    <s v="Orthopnoea; Weight increased; Fluid retention; Dyspnoea"/>
    <m/>
  </r>
  <r>
    <x v="3"/>
    <x v="0"/>
    <m/>
    <s v="Unknown"/>
    <s v="Unknown"/>
    <s v="No"/>
    <s v="LIPITOR; LIPITOR"/>
    <s v="Type 2 diabetes mellitus"/>
    <m/>
  </r>
  <r>
    <x v="3"/>
    <x v="1"/>
    <n v="58"/>
    <s v="Male"/>
    <s v="40-60"/>
    <s v="No"/>
    <s v="LYRICA; CELEBREX; GABAPENTIN"/>
    <s v="Drug hypersensitivity"/>
    <m/>
  </r>
  <r>
    <x v="3"/>
    <x v="0"/>
    <m/>
    <s v="Female"/>
    <s v="Unknown"/>
    <s v="No"/>
    <s v="LIPITOR"/>
    <s v="Type 2 diabetes mellitus"/>
    <m/>
  </r>
  <r>
    <x v="3"/>
    <x v="1"/>
    <n v="68"/>
    <s v="Male"/>
    <s v="60+"/>
    <s v="No"/>
    <s v="MICARDIS HCT; FOLIC ACID; METOPROLOL; CRESTOR; MULTIVITAMIN"/>
    <s v="Blood pressure increased"/>
    <m/>
  </r>
  <r>
    <x v="3"/>
    <x v="1"/>
    <n v="49"/>
    <s v="Female"/>
    <s v="40-60"/>
    <s v="No"/>
    <s v="LETAIRIS"/>
    <s v="Bronchitis; Headache; Nasal congestion"/>
    <m/>
  </r>
  <r>
    <x v="3"/>
    <x v="0"/>
    <m/>
    <s v="Unknown"/>
    <s v="Unknown"/>
    <s v="No"/>
    <s v="LIPITOR; LIPITOR"/>
    <s v="Type 2 diabetes mellitus"/>
    <m/>
  </r>
  <r>
    <x v="3"/>
    <x v="1"/>
    <m/>
    <s v="Male"/>
    <s v="Unknown"/>
    <s v="No"/>
    <s v="ADVIL MIGRAINE"/>
    <s v="Rash; Urticaria"/>
    <m/>
  </r>
  <r>
    <x v="3"/>
    <x v="1"/>
    <m/>
    <s v="Female"/>
    <s v="Unknown"/>
    <s v="No"/>
    <s v="DIANEAL LOW CALCIUM; DIANEAL LOW CALCIUM; DIANEAL LOW CALCIUM"/>
    <s v="Peritoneal dialysis complication; Muscle spasms"/>
    <m/>
  </r>
  <r>
    <x v="3"/>
    <x v="0"/>
    <m/>
    <s v="Unknown"/>
    <s v="Unknown"/>
    <s v="No"/>
    <s v="LIPITOR; LIPITOR"/>
    <s v="Type 2 diabetes mellitus"/>
    <m/>
  </r>
  <r>
    <x v="3"/>
    <x v="1"/>
    <n v="57"/>
    <s v="Female"/>
    <s v="40-60"/>
    <s v="No"/>
    <s v="ADCIRCA; LETAIRIS"/>
    <s v="Feeling abnormal; Dyspnoea"/>
    <m/>
  </r>
  <r>
    <x v="3"/>
    <x v="1"/>
    <m/>
    <s v="Female"/>
    <s v="Unknown"/>
    <s v="No"/>
    <s v="LIPITOR"/>
    <s v="Dysmorphism"/>
    <m/>
  </r>
  <r>
    <x v="3"/>
    <x v="0"/>
    <n v="57"/>
    <s v="Female"/>
    <s v="40-60"/>
    <s v="No"/>
    <s v="HUMIRA; SERTRALINE; LEVOTHYROXINE; OMEPRAZOL; PREDNISONE"/>
    <s v="Brain neoplasm; Brain neoplasm benign"/>
    <m/>
  </r>
  <r>
    <x v="3"/>
    <x v="1"/>
    <m/>
    <s v="Female"/>
    <s v="Unknown"/>
    <s v="No"/>
    <s v="DIANEAL LOW CALCIUM (ULTRABAG); DIANEAL LOW CALCIUM (ULTRABAG)"/>
    <s v="Blood pressure decreased"/>
    <m/>
  </r>
  <r>
    <x v="3"/>
    <x v="0"/>
    <m/>
    <s v="Unknown"/>
    <s v="Unknown"/>
    <s v="No"/>
    <s v="LIPITOR"/>
    <s v="Type 2 diabetes mellitus"/>
    <m/>
  </r>
  <r>
    <x v="3"/>
    <x v="1"/>
    <n v="64"/>
    <s v="Female"/>
    <s v="60+"/>
    <s v="No"/>
    <s v="APRESOLINE HYDROCHLORIDE; ZITHROMAX; EPINEPHRINE.; MORPHINE SULFATE.; ASPIRIN.; CODEINE; DILANTIN; PROGLYCEM"/>
    <s v="Drug hypersensitivity"/>
    <m/>
  </r>
  <r>
    <x v="3"/>
    <x v="1"/>
    <n v="77"/>
    <s v="Female"/>
    <s v="60+"/>
    <s v="No"/>
    <s v="LETAIRIS; LETAIRIS"/>
    <s v="Swelling"/>
    <m/>
  </r>
  <r>
    <x v="3"/>
    <x v="0"/>
    <n v="49"/>
    <s v="Male"/>
    <s v="40-60"/>
    <s v="No"/>
    <s v="VISIPAQUE; VISIPAQUE; VISIPAQUE; LEVOTHYROX; CHONDROSULF; KARDEGIC; GUTRON; LAROXYL; INEXIUM; TARDYFERON; DOMPERIDONE"/>
    <s v="Rash morbilliform; Pruritus; Oedema peripheral; Lip oedema; Rash erythematous; Skin exfoliation"/>
    <m/>
  </r>
  <r>
    <x v="3"/>
    <x v="0"/>
    <n v="22"/>
    <s v="Female"/>
    <s v="20-40"/>
    <s v="No"/>
    <s v="NAPROXEN.; YAZ; LEVOTHYROXIN; YAZ; NAPROXEN.; ACETAMINOPHEN W/OXYCODONE; SYNTHROID; BACTRIM DS; PERCOCET; KEPPRA; ADVIL [IBUPROFEN]; LEVETIRACETAM.; YAZ"/>
    <s v="Cerebral thrombosis; Loss of consciousness; Gait disturbance; Agraphia; Fear; Migraine; Abdominal pain; Back pain; Activities of daily living impaired; Paralysis; Seizure; Frustration; Pain; Speech disorder; Injury; General physical health deterioration; Amnesia; Scar; Stress; Impaired driving ability; Intracranial venous sinus thrombosis; Motor dysfunction; Weight increased; Malaise; Nausea; Hypothyroidism"/>
    <m/>
  </r>
  <r>
    <x v="3"/>
    <x v="0"/>
    <m/>
    <s v="Unknown"/>
    <s v="Unknown"/>
    <s v="No"/>
    <s v="LIPITOR; LIPITOR"/>
    <s v="Type 2 diabetes mellitus"/>
    <m/>
  </r>
  <r>
    <x v="3"/>
    <x v="1"/>
    <n v="64"/>
    <s v="Female"/>
    <s v="60+"/>
    <s v="No"/>
    <s v="LETAIRIS; LASIX"/>
    <s v="Fall; Emergency care; Balance disorder"/>
    <m/>
  </r>
  <r>
    <x v="3"/>
    <x v="0"/>
    <n v="65"/>
    <s v="Male"/>
    <s v="60+"/>
    <s v="No"/>
    <s v="ACETYLSALICYLIC ACID({=100 MG); ACETYLSALICYLIC ACID({=100 MG)"/>
    <s v="Haematochezia; Colon adenoma"/>
    <m/>
  </r>
  <r>
    <x v="3"/>
    <x v="0"/>
    <n v="74"/>
    <s v="Female"/>
    <s v="60+"/>
    <s v="No"/>
    <s v="ACLASTA/ZOLEDRONATE; ADARTREL"/>
    <s v="Breast cancer recurrent; Metastases to bone; Pathological fracture; Rib fracture"/>
    <m/>
  </r>
  <r>
    <x v="3"/>
    <x v="0"/>
    <m/>
    <s v="Unknown"/>
    <s v="Unknown"/>
    <s v="No"/>
    <s v="LIPITOR; LIPITOR"/>
    <s v="Type 2 diabetes mellitus"/>
    <m/>
  </r>
  <r>
    <x v="3"/>
    <x v="1"/>
    <n v="47"/>
    <s v="Female"/>
    <s v="40-60"/>
    <s v="No"/>
    <s v="LETAIRIS"/>
    <s v="Loss of consciousness"/>
    <m/>
  </r>
  <r>
    <x v="3"/>
    <x v="0"/>
    <n v="45"/>
    <s v="Female"/>
    <s v="40-60"/>
    <s v="No"/>
    <s v="SUMATRIPTAN.; CETIRIZINE; YAZ"/>
    <s v="Cerebrovascular accident; Embolism arterial"/>
    <m/>
  </r>
  <r>
    <x v="3"/>
    <x v="0"/>
    <n v="58"/>
    <s v="Female"/>
    <s v="40-60"/>
    <s v="No"/>
    <s v="REVLIMID"/>
    <s v="Gallbladder disorder; Pneumonia"/>
    <m/>
  </r>
  <r>
    <x v="3"/>
    <x v="0"/>
    <n v="36"/>
    <s v="Female"/>
    <s v="20-40"/>
    <s v="No"/>
    <s v="ABATACEPT SUBQ INJECTION 125MG/ML"/>
    <s v="Uterine disorder"/>
    <m/>
  </r>
  <r>
    <x v="3"/>
    <x v="0"/>
    <n v="36"/>
    <s v="Male"/>
    <s v="20-40"/>
    <s v="No"/>
    <s v="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CLOZARIL (CLOZAPINE); RISPERIDONE; ARIPIPRAZOLE; OLANZAPINE; ACINON; MEILAX; MEILAX; ROHYPNOL; OLMETEC"/>
    <s v="Weight decreased; Subileus; Sedation; Somnolence; Constipation; Akathisia; Abnormal behaviour; Drug ineffective"/>
    <m/>
  </r>
  <r>
    <x v="3"/>
    <x v="0"/>
    <m/>
    <s v="Unknown"/>
    <s v="Unknown"/>
    <s v="No"/>
    <s v="LIPITOR"/>
    <s v="Type 2 diabetes mellitus"/>
    <m/>
  </r>
  <r>
    <x v="3"/>
    <x v="0"/>
    <n v="26"/>
    <s v="Female"/>
    <s v="20-40"/>
    <s v="No"/>
    <s v="YAZ; TOPIRAMATE; TOPIRAMATE; BUTALBITAL, ACETAMINOPHEN + CAFFEINE; BUTALBITAL, ACETAMINOPHEN + CAFFEINE; VICODIN; REGLAN"/>
    <s v="Superior sagittal sinus thrombosis; Cerebrovascular accident"/>
    <m/>
  </r>
  <r>
    <x v="3"/>
    <x v="0"/>
    <m/>
    <s v="Female"/>
    <s v="Unknown"/>
    <s v="No"/>
    <s v="GLEEVEC"/>
    <s v="Movement disorder; Metastasis; Disease progression"/>
    <m/>
  </r>
  <r>
    <x v="3"/>
    <x v="0"/>
    <n v="54"/>
    <s v="Female"/>
    <s v="40-60"/>
    <s v="No"/>
    <s v="ZOSYN; CELECOX; DETRUSITOL; PRIMPERAN; SOPHIA-C"/>
    <s v="Toxic skin eruption"/>
    <m/>
  </r>
  <r>
    <x v="3"/>
    <x v="0"/>
    <n v="1"/>
    <s v="Female"/>
    <s v="0-20"/>
    <s v="No"/>
    <s v="CITALOPRAM; FOLIC ACID; THYMIAN"/>
    <s v="Motor developmental delay; Dermoid cyst; Exposure during pregnancy"/>
    <m/>
  </r>
  <r>
    <x v="3"/>
    <x v="1"/>
    <n v="68"/>
    <s v="Female"/>
    <s v="60+"/>
    <s v="No"/>
    <s v="REVATIO; LETAIRIS"/>
    <s v="Weight decreased; Scleroderma; Fatigue; Gastrointestinal disorder; Weight gain poor; Dizziness; Blood iron decreased; Gait disturbance; Pain"/>
    <m/>
  </r>
  <r>
    <x v="3"/>
    <x v="1"/>
    <m/>
    <s v="Female"/>
    <s v="Unknown"/>
    <s v="No"/>
    <s v="ARAVA"/>
    <s v="Exposure during pregnancy"/>
    <m/>
  </r>
  <r>
    <x v="3"/>
    <x v="0"/>
    <n v="54"/>
    <s v="Female"/>
    <s v="40-60"/>
    <s v="No"/>
    <s v="TASIGNA; CHEMOTHERAPEUTICS"/>
    <s v="Respiratory failure; Pneumonia; Haemoglobin decreased; Chronic myeloid leukaemia transformation; Platelet count decreased"/>
    <m/>
  </r>
  <r>
    <x v="3"/>
    <x v="0"/>
    <m/>
    <s v="Female"/>
    <s v="Unknown"/>
    <s v="No"/>
    <s v="GILENYA"/>
    <s v="Retinal tear; Visual impairment"/>
    <m/>
  </r>
  <r>
    <x v="3"/>
    <x v="1"/>
    <n v="5"/>
    <s v="Female"/>
    <s v="0-20"/>
    <s v="No"/>
    <s v="LETAIRIS; LETAIRIS"/>
    <s v="Nasopharyngitis"/>
    <m/>
  </r>
  <r>
    <x v="3"/>
    <x v="0"/>
    <n v="73"/>
    <s v="Female"/>
    <s v="60+"/>
    <s v="No"/>
    <s v="CARDIOASPIRIN; TOTALIP; BLOPRESS"/>
    <s v="Apraxia; Cerebral haemorrhage; Subarachnoid haemorrhage; Confusional state"/>
    <m/>
  </r>
  <r>
    <x v="3"/>
    <x v="1"/>
    <n v="26"/>
    <s v="Female"/>
    <s v="20-40"/>
    <s v="No"/>
    <s v="MIRENA; MIRENA"/>
    <s v="Device expulsion"/>
    <m/>
  </r>
  <r>
    <x v="3"/>
    <x v="0"/>
    <m/>
    <s v="Unknown"/>
    <s v="Unknown"/>
    <s v="No"/>
    <s v="LIPITOR"/>
    <s v="Type 2 diabetes mellitus"/>
    <m/>
  </r>
  <r>
    <x v="3"/>
    <x v="0"/>
    <n v="88"/>
    <s v="Male"/>
    <s v="60+"/>
    <s v="No"/>
    <s v="EXFORGE; TENORMIN; ADALAT; MINIPRESS; ASPIRIN PROTECT; ATISURIL//ALLOPURINOL; CALCIUM; CRESTOR"/>
    <s v="Respiratory failure; Myocardial infarction; Cardiac failure; Memory impairment; Pain in extremity; Diarrhoea"/>
    <m/>
  </r>
  <r>
    <x v="3"/>
    <x v="1"/>
    <n v="59"/>
    <s v="Male"/>
    <s v="40-60"/>
    <s v="No"/>
    <s v="ADCIRCA; TYVASO; LETAIRIS"/>
    <s v="Cough; Vomiting; Headache; Malaise; Asthenia"/>
    <m/>
  </r>
  <r>
    <x v="3"/>
    <x v="0"/>
    <m/>
    <s v="Male"/>
    <s v="Unknown"/>
    <s v="No"/>
    <s v="DIANEAL LOW CALCIUM"/>
    <s v="Cholelithiasis"/>
    <m/>
  </r>
  <r>
    <x v="3"/>
    <x v="0"/>
    <n v="20"/>
    <s v="Female"/>
    <s v="20-40"/>
    <s v="No"/>
    <s v="MIRENA"/>
    <s v="Device issue; Scar; Uterine perforation; Abortion spontaneous; Pain; Anxiety; Emotional distress; Device breakage; Injury; Uterine injury"/>
    <m/>
  </r>
  <r>
    <x v="3"/>
    <x v="1"/>
    <n v="81"/>
    <s v="Male"/>
    <s v="60+"/>
    <s v="No"/>
    <s v="DIANEAL LOW CALCIUM; DIANEAL LOW CALCIUM"/>
    <s v="Weight increased"/>
    <m/>
  </r>
  <r>
    <x v="3"/>
    <x v="1"/>
    <n v="59"/>
    <s v="Female"/>
    <s v="40-60"/>
    <s v="No"/>
    <s v="ADCIRCA; LETAIRIS"/>
    <s v="Heart rate increased; Oedema; Hot flush"/>
    <m/>
  </r>
  <r>
    <x v="3"/>
    <x v="0"/>
    <m/>
    <s v="Female"/>
    <s v="Unknown"/>
    <s v="No"/>
    <s v="GILENYA"/>
    <s v="Chest pain; Dysphagia; Pyrexia"/>
    <m/>
  </r>
  <r>
    <x v="3"/>
    <x v="1"/>
    <n v="40"/>
    <s v="Male"/>
    <s v="40-60"/>
    <s v="No"/>
    <s v="DIANEAL LOW CALCIUM; DIANEAL LOW CALCIUM; DIANEAL LOW CALCIUM (ULTRABAG); DIANEAL LOW CALCIUM (ULTRABAG)"/>
    <s v="Road traffic accident; Contusion"/>
    <m/>
  </r>
  <r>
    <x v="3"/>
    <x v="1"/>
    <n v="78"/>
    <s v="Male"/>
    <s v="60+"/>
    <s v="No"/>
    <s v="LETAIRIS; ADCIRCA"/>
    <s v="Fatigue"/>
    <m/>
  </r>
  <r>
    <x v="3"/>
    <x v="0"/>
    <m/>
    <s v="Unknown"/>
    <s v="Unknown"/>
    <s v="No"/>
    <s v="LIPITOR"/>
    <s v="Type 2 diabetes mellitus"/>
    <m/>
  </r>
  <r>
    <x v="3"/>
    <x v="1"/>
    <n v="71"/>
    <s v="Female"/>
    <s v="60+"/>
    <s v="No"/>
    <s v="LETAIRIS"/>
    <s v="Product packaging issue; Arthritis"/>
    <m/>
  </r>
  <r>
    <x v="3"/>
    <x v="0"/>
    <n v="65"/>
    <s v="Female"/>
    <s v="60+"/>
    <s v="No"/>
    <s v="LIPITOR; LIPITOR; SIMVASTATIN.; LIPITOR; ATORVASTATIN"/>
    <s v="Type 2 diabetes mellitus"/>
    <m/>
  </r>
  <r>
    <x v="3"/>
    <x v="0"/>
    <m/>
    <s v="Female"/>
    <s v="Unknown"/>
    <s v="No"/>
    <s v="DIANEAL LOW CALCIUM; DIANEAL LOW CALCIUM"/>
    <s v="Condition aggravated; Rectal prolapse"/>
    <m/>
  </r>
  <r>
    <x v="3"/>
    <x v="1"/>
    <n v="63"/>
    <s v="Female"/>
    <s v="60+"/>
    <s v="No"/>
    <s v="LETAIRIS; LETAIRIS; LETAIRIS"/>
    <s v="Headache; Fluid retention"/>
    <m/>
  </r>
  <r>
    <x v="3"/>
    <x v="0"/>
    <m/>
    <s v="Unknown"/>
    <s v="Unknown"/>
    <s v="No"/>
    <s v="LIPITOR"/>
    <s v="Type 2 diabetes mellitus"/>
    <m/>
  </r>
  <r>
    <x v="3"/>
    <x v="1"/>
    <m/>
    <s v="Unknown"/>
    <s v="Unknown"/>
    <s v="No"/>
    <s v="GAMMAGARD LIQUID"/>
    <s v="Adverse reaction"/>
    <m/>
  </r>
  <r>
    <x v="3"/>
    <x v="1"/>
    <n v="59"/>
    <s v="Female"/>
    <s v="40-60"/>
    <s v="No"/>
    <s v="LETAIRIS"/>
    <s v="Nasal congestion"/>
    <m/>
  </r>
  <r>
    <x v="3"/>
    <x v="0"/>
    <n v="58"/>
    <s v="Female"/>
    <s v="40-60"/>
    <s v="No"/>
    <s v="ATORVASTATIN; LIPITOR; LIPITOR"/>
    <s v="Type 2 diabetes mellitus"/>
    <m/>
  </r>
  <r>
    <x v="3"/>
    <x v="1"/>
    <m/>
    <s v="Unknown"/>
    <s v="Unknown"/>
    <s v="No"/>
    <s v="ONFI"/>
    <s v="Infection"/>
    <m/>
  </r>
  <r>
    <x v="3"/>
    <x v="0"/>
    <m/>
    <s v="Unknown"/>
    <s v="Unknown"/>
    <s v="No"/>
    <s v="LIPITOR; ZETIA; ZETIA; LIPITOR; LIPITOR; LIPITOR"/>
    <s v="Type 2 diabetes mellitus"/>
    <m/>
  </r>
  <r>
    <x v="3"/>
    <x v="1"/>
    <n v="79"/>
    <s v="Female"/>
    <s v="60+"/>
    <s v="No"/>
    <s v="LETAIRIS; LETAIRIS"/>
    <s v="Faeces discoloured; Dry mouth; Abnormal dreams"/>
    <m/>
  </r>
  <r>
    <x v="3"/>
    <x v="0"/>
    <n v="45"/>
    <s v="Male"/>
    <s v="40-60"/>
    <s v="No"/>
    <s v="CLOZARIL"/>
    <s v="Neutrophil count decreased; White blood cell count decreased"/>
    <m/>
  </r>
  <r>
    <x v="3"/>
    <x v="0"/>
    <m/>
    <s v="Unknown"/>
    <s v="Unknown"/>
    <s v="No"/>
    <s v="NEORAL"/>
    <s v="Megakaryocytes decreased; Aplastic anaemia; Platelet count decreased; Blood potassium abnormal; Aspartate aminotransferase increased; Alanine aminotransferase abnormal; White blood cell count decreased; Blood creatinine increased; Immunosuppressant drug level decreased"/>
    <m/>
  </r>
  <r>
    <x v="3"/>
    <x v="1"/>
    <n v="67"/>
    <s v="Male"/>
    <s v="60+"/>
    <s v="No"/>
    <s v="LETAIRIS; ADCIRCA"/>
    <s v="Nasal congestion"/>
    <m/>
  </r>
  <r>
    <x v="3"/>
    <x v="0"/>
    <m/>
    <s v="Female"/>
    <s v="Unknown"/>
    <s v="No"/>
    <s v="DIOVAN; ROSULIB"/>
    <s v="Fall; Rib fracture; Pain"/>
    <m/>
  </r>
  <r>
    <x v="3"/>
    <x v="0"/>
    <n v="65"/>
    <s v="Male"/>
    <s v="60+"/>
    <s v="No"/>
    <s v="AFINITOR"/>
    <s v="Liver injury"/>
    <m/>
  </r>
  <r>
    <x v="3"/>
    <x v="1"/>
    <n v="76"/>
    <s v="Male"/>
    <s v="60+"/>
    <s v="No"/>
    <s v="LETAIRIS"/>
    <s v="Oxygen consumption increased; Haemoglobin abnormal"/>
    <m/>
  </r>
  <r>
    <x v="3"/>
    <x v="0"/>
    <n v="72"/>
    <s v="Female"/>
    <s v="60+"/>
    <s v="No"/>
    <s v="BISOPROLOL"/>
    <s v="Hallucination; Nightmare"/>
    <m/>
  </r>
  <r>
    <x v="3"/>
    <x v="0"/>
    <n v="54"/>
    <s v="Female"/>
    <s v="40-60"/>
    <s v="No"/>
    <s v="LIPITOR; CRESTOR; LIPITOR; LIPITOR; SIMVASTATIN."/>
    <s v="Type 2 diabetes mellitus"/>
    <m/>
  </r>
  <r>
    <x v="3"/>
    <x v="1"/>
    <n v="61"/>
    <s v="Female"/>
    <s v="60+"/>
    <s v="No"/>
    <s v="LETAIRIS; LETAIRIS"/>
    <s v="Bronchitis"/>
    <m/>
  </r>
  <r>
    <x v="3"/>
    <x v="0"/>
    <n v="66"/>
    <s v="Female"/>
    <s v="60+"/>
    <s v="No"/>
    <s v="POMALYST; DEXAMETHASONE"/>
    <s v="Oral discomfort; Muscle spasms; Abdominal pain upper; Fatigue; Dyspnoea exertional; Nausea; Decreased appetite"/>
    <m/>
  </r>
  <r>
    <x v="3"/>
    <x v="1"/>
    <m/>
    <s v="Male"/>
    <s v="Unknown"/>
    <s v="No"/>
    <s v="DIANEAL LOW CALCIUM"/>
    <s v="Abdominal pain"/>
    <m/>
  </r>
  <r>
    <x v="3"/>
    <x v="1"/>
    <n v="77"/>
    <s v="Female"/>
    <s v="60+"/>
    <s v="No"/>
    <s v="LETAIRIS"/>
    <s v="Abdominal pain"/>
    <m/>
  </r>
  <r>
    <x v="3"/>
    <x v="0"/>
    <m/>
    <s v="Male"/>
    <s v="Unknown"/>
    <s v="No"/>
    <s v="GLEEVEC"/>
    <s v="Death"/>
    <m/>
  </r>
  <r>
    <x v="3"/>
    <x v="0"/>
    <n v="55"/>
    <s v="Female"/>
    <s v="40-60"/>
    <s v="No"/>
    <s v="LIPITOR; LOVASTATIN.; LIPITOR; LIPITOR; ATORVASTATIN; ATORVASTATIN"/>
    <s v="Type 2 diabetes mellitus"/>
    <m/>
  </r>
  <r>
    <x v="3"/>
    <x v="1"/>
    <n v="42"/>
    <s v="Female"/>
    <s v="40-60"/>
    <s v="No"/>
    <s v="LETAIRIS; REVATIO"/>
    <s v="Drug dose omission; Chest discomfort; Dyspnoea; Dizziness"/>
    <m/>
  </r>
  <r>
    <x v="3"/>
    <x v="0"/>
    <n v="63"/>
    <s v="Unknown"/>
    <s v="60+"/>
    <s v="No"/>
    <s v="FLUOROURACILE TEVA; IRINOTECAN FRESENIUS; OXALIPLATINO ACCORD"/>
    <s v="Pulmonary embolism"/>
    <m/>
  </r>
  <r>
    <x v="3"/>
    <x v="0"/>
    <m/>
    <s v="Unknown"/>
    <s v="Unknown"/>
    <s v="No"/>
    <s v="LIPITOR; LIPITOR"/>
    <s v="Type 2 diabetes mellitus"/>
    <m/>
  </r>
  <r>
    <x v="3"/>
    <x v="1"/>
    <n v="31"/>
    <s v="Male"/>
    <s v="20-40"/>
    <s v="No"/>
    <s v="LETAIRIS; LETAIRIS"/>
    <s v="Head discomfort; Disturbance in attention"/>
    <m/>
  </r>
  <r>
    <x v="3"/>
    <x v="0"/>
    <m/>
    <s v="Unknown"/>
    <s v="Unknown"/>
    <s v="No"/>
    <s v="LIPITOR"/>
    <s v="Type 2 diabetes mellitus"/>
    <m/>
  </r>
  <r>
    <x v="3"/>
    <x v="1"/>
    <n v="80"/>
    <s v="Male"/>
    <s v="60+"/>
    <s v="No"/>
    <s v="LETAIRIS"/>
    <s v="Palpitations; No therapeutic response; Oedema; Abdominal pain upper; Chest pain; Fluid retention"/>
    <m/>
  </r>
  <r>
    <x v="3"/>
    <x v="0"/>
    <m/>
    <s v="Unknown"/>
    <s v="Unknown"/>
    <s v="No"/>
    <s v="LIPITOR; LIPITOR"/>
    <s v="Type 2 diabetes mellitus"/>
    <m/>
  </r>
  <r>
    <x v="3"/>
    <x v="0"/>
    <m/>
    <s v="Male"/>
    <s v="Unknown"/>
    <s v="No"/>
    <s v="DIANEAL LOW CALCIUM (ULTRABAG); DIANEAL LOW CALCIUM (ULTRABAG)"/>
    <s v="Hernia"/>
    <m/>
  </r>
  <r>
    <x v="3"/>
    <x v="0"/>
    <m/>
    <s v="Female"/>
    <s v="Unknown"/>
    <s v="No"/>
    <s v="EXCEDRIN EXTRA STRENGTH"/>
    <s v="Cerebrovascular accident"/>
    <m/>
  </r>
  <r>
    <x v="3"/>
    <x v="0"/>
    <m/>
    <s v="Female"/>
    <s v="Unknown"/>
    <s v="No"/>
    <s v="LIPITOR"/>
    <s v="Type 2 diabetes mellitus"/>
    <m/>
  </r>
  <r>
    <x v="3"/>
    <x v="1"/>
    <m/>
    <s v="Female"/>
    <s v="Unknown"/>
    <s v="No"/>
    <s v="DIANEAL LOW CALCIUM; DIANEAL LOW CALCIUM"/>
    <s v="Oedema peripheral; Muscle spasms"/>
    <m/>
  </r>
  <r>
    <x v="3"/>
    <x v="0"/>
    <n v="64"/>
    <s v="Female"/>
    <s v="60+"/>
    <s v="No"/>
    <s v="VELETRI; ADCIRCA"/>
    <s v="Blood urea increased; Blood potassium increased; Blood creatinine increased; Fluid retention"/>
    <m/>
  </r>
  <r>
    <x v="3"/>
    <x v="0"/>
    <n v="82"/>
    <s v="Male"/>
    <s v="60+"/>
    <s v="No"/>
    <s v="POMALYST"/>
    <s v="Plasma cell myeloma; Respiratory failure"/>
    <m/>
  </r>
  <r>
    <x v="3"/>
    <x v="1"/>
    <n v="84"/>
    <s v="Male"/>
    <s v="60+"/>
    <s v="No"/>
    <s v="JAKAFI; DANAZOL; TOPROL; PRAVASTATIN; FENOFIBRATE; ZYRTEC; NEXIUM                             /01479302/; ASPIRIN 81 MG; VALIUM; NASONEX"/>
    <s v="Asthenia; Dyspnoea; Anaemia; Drug administration error"/>
    <m/>
  </r>
  <r>
    <x v="3"/>
    <x v="1"/>
    <n v="19"/>
    <s v="Female"/>
    <s v="0-20"/>
    <s v="No"/>
    <s v="PARAGARD 380A; MISOPROSTAL; PLAN B ONE-STEP"/>
    <s v="Device expulsion; Metrorrhagia"/>
    <m/>
  </r>
  <r>
    <x v="3"/>
    <x v="1"/>
    <n v="16"/>
    <s v="Male"/>
    <s v="0-20"/>
    <s v="No"/>
    <s v="LETAIRIS; LETAIRIS"/>
    <s v="Urinary tract infection; Bladder discomfort"/>
    <m/>
  </r>
  <r>
    <x v="3"/>
    <x v="0"/>
    <n v="45"/>
    <s v="Male"/>
    <s v="40-60"/>
    <s v="No"/>
    <s v="DIANEAL PD4 GLUCOSE 1.36% W/V / 13.6 MG/ML; DIANEAL PD4 GLUCOSE 1.36% W/V / 13.6 MG/ML; DIANEAL PD4 GLUCOSE 2.27% W/V / 22.7 MG/ML; DIANEAL PD4 GLUCOSE 2.27% W/V / 22.7 MG/ML; EXTRANEAL (ICODEXTRIN 7.5%) SOLUTION FOR PERITONEAL DIALYSIS; EXTRANEAL (ICODEXTRIN 7.5%) SOLUTION FOR PERITONEAL DIALYSIS; NUTRINEAL PD4 WITH 1.1% AMINO ACIDS; NUTRINEAL PD4 WITH 1.1% AMINO ACIDS"/>
    <s v="Constipation"/>
    <m/>
  </r>
  <r>
    <x v="3"/>
    <x v="1"/>
    <n v="23"/>
    <s v="Female"/>
    <s v="20-40"/>
    <s v="No"/>
    <s v="LETAIRIS; LETAIRIS"/>
    <s v="Cough"/>
    <m/>
  </r>
  <r>
    <x v="3"/>
    <x v="1"/>
    <m/>
    <s v="Female"/>
    <s v="Unknown"/>
    <s v="No"/>
    <s v="JAKAFI; GUAIFENESIN DM; PROBIOTIC                          /06395501/; CENTRUM                            /02217401/; TYLENOL                            /00020001/; SIMVASTATIN; NORVASC; HYDROCHLOROTHIAZIDE; LISINOPRIL; ANAGRELIDE HCL; CALCIUM + VITAMIN D"/>
    <s v="Respiratory tract congestion"/>
    <m/>
  </r>
  <r>
    <x v="3"/>
    <x v="0"/>
    <n v="14"/>
    <s v="Female"/>
    <s v="0-20"/>
    <s v="No"/>
    <s v="LETAIRIS; COUMADIN"/>
    <s v="Anaemia; Fatigue"/>
    <m/>
  </r>
  <r>
    <x v="3"/>
    <x v="1"/>
    <n v="11"/>
    <s v="Male"/>
    <s v="0-20"/>
    <s v="No"/>
    <s v="CLARITIN CHEWABLE TABLETS; CLARITIN CHEWABLE TABLETS; PULMICORT; XOPENEX"/>
    <s v="Overdose"/>
    <m/>
  </r>
  <r>
    <x v="3"/>
    <x v="1"/>
    <m/>
    <s v="Female"/>
    <s v="Unknown"/>
    <s v="No"/>
    <s v="DIANEAL LOW CALCIUM; DIANEAL LOW CALCIUM; DIANEAL LOW CALCIUM"/>
    <s v="Dehydration"/>
    <m/>
  </r>
  <r>
    <x v="3"/>
    <x v="1"/>
    <n v="56"/>
    <s v="Female"/>
    <s v="40-60"/>
    <s v="No"/>
    <s v="LETAIRIS"/>
    <s v="Influenza"/>
    <m/>
  </r>
  <r>
    <x v="3"/>
    <x v="0"/>
    <n v="62"/>
    <s v="Unknown"/>
    <s v="60+"/>
    <s v="No"/>
    <s v="HOLOXAN; UROMITEXAN; RITUXIMAB; ETOPOSIDE; ACETAMINOPHEN; DIPHENHYDRAMINE"/>
    <s v="Neurological decompensation; Disease progression"/>
    <m/>
  </r>
  <r>
    <x v="3"/>
    <x v="1"/>
    <n v="4"/>
    <s v="Male"/>
    <s v="0-20"/>
    <s v="No"/>
    <s v="CLARITIN CHEWABLE TABLETS"/>
    <s v="Overdose"/>
    <m/>
  </r>
  <r>
    <x v="3"/>
    <x v="1"/>
    <n v="46"/>
    <s v="Female"/>
    <s v="40-60"/>
    <s v="No"/>
    <s v="EPOPROSTENOL.; LETAIRIS; REVATIO"/>
    <s v="Headache; Decreased appetite"/>
    <m/>
  </r>
  <r>
    <x v="3"/>
    <x v="1"/>
    <n v="35"/>
    <s v="Female"/>
    <s v="20-40"/>
    <s v="No"/>
    <s v="CORICIDIN HBP COLD AND FLU"/>
    <s v="Feeling jittery"/>
    <m/>
  </r>
  <r>
    <x v="3"/>
    <x v="1"/>
    <m/>
    <s v="Female"/>
    <s v="Unknown"/>
    <s v="No"/>
    <s v="KALYDECO"/>
    <s v="Cough; Malaise"/>
    <m/>
  </r>
  <r>
    <x v="3"/>
    <x v="1"/>
    <n v="30"/>
    <s v="Male"/>
    <s v="20-40"/>
    <s v="No"/>
    <s v="DIANEAL LOW CALCIUM (ULTRABAG); DIANEAL LOW CALCIUM (ULTRABAG); DIANEAL LOW CALCIUM (ULTRABAG)"/>
    <s v="Weight increased; Abdominal pain; Muscle spasms"/>
    <m/>
  </r>
  <r>
    <x v="3"/>
    <x v="1"/>
    <n v="79"/>
    <s v="Male"/>
    <s v="60+"/>
    <s v="No"/>
    <s v="LETAIRIS"/>
    <s v="Pharyngeal oedema; Dyspnoea; Nasal congestion"/>
    <m/>
  </r>
  <r>
    <x v="3"/>
    <x v="1"/>
    <m/>
    <s v="Female"/>
    <s v="Unknown"/>
    <s v="No"/>
    <s v="CORICIDIN HBP COLD AND FLU"/>
    <s v="Somnolence"/>
    <m/>
  </r>
  <r>
    <x v="3"/>
    <x v="1"/>
    <n v="4"/>
    <s v="Female"/>
    <s v="0-20"/>
    <s v="No"/>
    <s v="CLARITIN CHEWABLE TABLETS"/>
    <s v="Accidental exposure to product by child; Overdose"/>
    <m/>
  </r>
  <r>
    <x v="3"/>
    <x v="1"/>
    <n v="79"/>
    <s v="Female"/>
    <s v="60+"/>
    <s v="No"/>
    <s v="LETAIRIS; LETAIRIS"/>
    <s v="Upper respiratory tract infection; Cough"/>
    <m/>
  </r>
  <r>
    <x v="3"/>
    <x v="1"/>
    <m/>
    <s v="Female"/>
    <s v="Unknown"/>
    <s v="No"/>
    <s v="OXYTROL FOR WOMEN"/>
    <s v="Skin irritation; Application site erythema; Drug effect decreased; Product adhesion issue"/>
    <m/>
  </r>
  <r>
    <x v="3"/>
    <x v="1"/>
    <n v="7"/>
    <s v="Male"/>
    <s v="0-20"/>
    <s v="No"/>
    <s v="CLARITIN CHEWABLE TABLETS; CLARITIN CHEWABLE TABLETS"/>
    <s v="Overdose; Wrong technique in drug usage process; Accidental exposure to product by child"/>
    <m/>
  </r>
  <r>
    <x v="3"/>
    <x v="1"/>
    <n v="58"/>
    <s v="Female"/>
    <s v="40-60"/>
    <s v="No"/>
    <s v="DIANEAL LOW CALCIUM (ULTRABAG); DIANEAL LOW CALCIUM (ULTRABAG); DIANEAL LOW CALCIUM (ULTRABAG); DIANEAL LOW CALCIUM (ULTRABAG)"/>
    <s v="Local swelling"/>
    <m/>
  </r>
  <r>
    <x v="3"/>
    <x v="0"/>
    <n v="47"/>
    <s v="Male"/>
    <s v="40-60"/>
    <s v="No"/>
    <s v="GILENYA; OXYNORM; GABAPENTIN; SAROTEN; ANTIDEPRESSANTS"/>
    <s v="Heart rate irregular; Atrioventricular block second degree; Dyspnoea"/>
    <m/>
  </r>
  <r>
    <x v="3"/>
    <x v="1"/>
    <m/>
    <s v="Female"/>
    <s v="Unknown"/>
    <s v="No"/>
    <s v="LETAIRIS; TYVASO; ADCIRCA"/>
    <s v="Cough"/>
    <m/>
  </r>
  <r>
    <x v="3"/>
    <x v="1"/>
    <n v="42"/>
    <s v="Male"/>
    <s v="40-60"/>
    <s v="No"/>
    <s v="CORICIDIN HBP COLD AND FLU"/>
    <s v="Gastrointestinal tract irritation; Gastrointestinal pain; Diarrhoea"/>
    <m/>
  </r>
  <r>
    <x v="3"/>
    <x v="1"/>
    <m/>
    <s v="Female"/>
    <s v="Unknown"/>
    <s v="No"/>
    <s v="DIANEAL LOW CALCIUM"/>
    <s v="Procedural pain"/>
    <m/>
  </r>
  <r>
    <x v="3"/>
    <x v="0"/>
    <n v="2"/>
    <s v="Female"/>
    <s v="0-20"/>
    <s v="No"/>
    <s v="FELBAMATE.; AFINITOR DISPERZ; SABRIL; KEPPRA; VITAMIN B6; TAURINE; AFINITOR DISPERZ; AFINITOR DISPERZ; MULTIVITAMINS"/>
    <s v="Seizure; Drug level decreased; Weight increased"/>
    <m/>
  </r>
  <r>
    <x v="3"/>
    <x v="1"/>
    <n v="81"/>
    <s v="Female"/>
    <s v="60+"/>
    <s v="No"/>
    <s v="LETAIRIS"/>
    <s v="Dyspnoea; Anxiety; Malaise; Tremor; Nervousness; Fatigue; Fatigue; Dyspnoea"/>
    <m/>
  </r>
  <r>
    <x v="3"/>
    <x v="0"/>
    <n v="16"/>
    <s v="Female"/>
    <s v="0-20"/>
    <s v="No"/>
    <s v="NEXPLANON"/>
    <s v="Abortion spontaneous; Unintended pregnancy; Device dislocation; Implant site erythema; Implant site swelling; Implant site haematoma; Implant site reaction; Device breakage; Device difficult to use"/>
    <m/>
  </r>
  <r>
    <x v="3"/>
    <x v="1"/>
    <n v="83"/>
    <s v="Female"/>
    <s v="60+"/>
    <s v="No"/>
    <s v="JAKAFI; AMIODARONE; SERTRALINE; TEMAZEPAM; HYDROCODONE; LEVOTHYROXINE; PANTOPRAZOLE; ASPIRIN; COLACE; VESICARE; MULTIVITAMINS; FOLIC ACID; VITAMIN A                          /00056001/; VITAMIN C                          /00008001/"/>
    <s v="Flatulence; Decreased appetite; Nausea; Constipation"/>
    <m/>
  </r>
  <r>
    <x v="3"/>
    <x v="1"/>
    <n v="57"/>
    <s v="Female"/>
    <s v="40-60"/>
    <s v="No"/>
    <s v="CORICIDIN HBP COLD AND FLU; CORICIDIN HBP COLD AND FLU"/>
    <s v="Drug ineffective"/>
    <m/>
  </r>
  <r>
    <x v="3"/>
    <x v="1"/>
    <n v="62"/>
    <s v="Female"/>
    <s v="60+"/>
    <s v="No"/>
    <s v="LETAIRIS; LETAIRIS; LETAIRIS"/>
    <s v="Dizziness; Vomiting"/>
    <m/>
  </r>
  <r>
    <x v="3"/>
    <x v="1"/>
    <n v="1"/>
    <s v="Male"/>
    <s v="0-20"/>
    <s v="No"/>
    <s v="CLARITIN CHEWABLE TABLETS"/>
    <s v="Overdose; Off label use"/>
    <m/>
  </r>
  <r>
    <x v="3"/>
    <x v="1"/>
    <n v="59"/>
    <s v="Female"/>
    <s v="40-60"/>
    <s v="No"/>
    <s v="JAKAFI; FUROSEMIDE"/>
    <s v="Oedema peripheral; Hypoaesthesia; Musculoskeletal stiffness"/>
    <m/>
  </r>
  <r>
    <x v="3"/>
    <x v="1"/>
    <m/>
    <s v="Unknown"/>
    <s v="Unknown"/>
    <s v="No"/>
    <s v="DIANEAL LOW CALCIUM; EXTRANEAL"/>
    <s v="Procedural pain"/>
    <m/>
  </r>
  <r>
    <x v="3"/>
    <x v="1"/>
    <n v="4"/>
    <s v="Female"/>
    <s v="0-20"/>
    <s v="No"/>
    <s v="CLARITIN CHEWABLE TABLETS; CLARITIN CHEWABLE TABLETS; SINGULAIR"/>
    <s v="Overdose"/>
    <m/>
  </r>
  <r>
    <x v="3"/>
    <x v="1"/>
    <n v="84"/>
    <s v="Female"/>
    <s v="60+"/>
    <s v="No"/>
    <s v="LETAIRIS"/>
    <s v="Arthritis"/>
    <m/>
  </r>
  <r>
    <x v="3"/>
    <x v="0"/>
    <n v="1"/>
    <s v="Male"/>
    <s v="0-20"/>
    <s v="No"/>
    <s v="CITALOPRAM"/>
    <s v="Small for dates baby; Micropenis; Hypospadias; Cryptorchism; Exposure during pregnancy"/>
    <m/>
  </r>
  <r>
    <x v="3"/>
    <x v="1"/>
    <n v="74"/>
    <s v="Male"/>
    <s v="60+"/>
    <s v="No"/>
    <s v="JAKAFI; ATENOLOL; LASIX                              /00032601/; XANAX; POTASSIUM"/>
    <s v="Pneumonia"/>
    <m/>
  </r>
  <r>
    <x v="3"/>
    <x v="0"/>
    <n v="33"/>
    <s v="Female"/>
    <s v="20-40"/>
    <s v="No"/>
    <s v="GAMMAGARD LIQUID"/>
    <s v="Infection; Nausea; Headache; Fatigue; Chills; Contusion; Pyrexia; Vomiting; White blood cell count increased"/>
    <m/>
  </r>
  <r>
    <x v="3"/>
    <x v="1"/>
    <m/>
    <s v="Female"/>
    <s v="Unknown"/>
    <s v="No"/>
    <s v="KALYDECO"/>
    <s v="Liver function test abnormal; Off label use"/>
    <m/>
  </r>
  <r>
    <x v="3"/>
    <x v="0"/>
    <m/>
    <s v="Female"/>
    <s v="Unknown"/>
    <s v="No"/>
    <s v="FOLLITROPIN ALFA; HUMAN CHORIONIC GONADOTROPHIN; METFORMIN HYDROCHLORIDE."/>
    <s v="Maternal exposure during pregnancy; Off label use; Abortion"/>
    <m/>
  </r>
  <r>
    <x v="3"/>
    <x v="1"/>
    <n v="69"/>
    <s v="Female"/>
    <s v="60+"/>
    <s v="No"/>
    <s v="LETAIRIS; LETAIRIS"/>
    <s v="Chest pain; Initial insomnia; Arthralgia"/>
    <m/>
  </r>
  <r>
    <x v="3"/>
    <x v="1"/>
    <n v="88"/>
    <s v="Male"/>
    <s v="60+"/>
    <s v="No"/>
    <s v="JAKAFI; SYMBICORT; BUMEX; LOPERAMIDE; METAZOLINE; METOPROLOL; PREVACID"/>
    <s v="Weight decreased"/>
    <m/>
  </r>
  <r>
    <x v="3"/>
    <x v="0"/>
    <m/>
    <s v="Female"/>
    <s v="Unknown"/>
    <s v="No"/>
    <s v="METFORMIN HYDROCHLORIDE.; CHORIONIC GONADOTROPIN; CLOMIPHENE CITRATE."/>
    <s v="Off label use; Abortion; Maternal exposure during pregnancy"/>
    <m/>
  </r>
  <r>
    <x v="3"/>
    <x v="1"/>
    <n v="23"/>
    <s v="Female"/>
    <s v="20-40"/>
    <s v="No"/>
    <s v="REMODULIN; LETAIRIS; ADCIRCA"/>
    <s v="Heart rate increased; Tinnitus"/>
    <m/>
  </r>
  <r>
    <x v="3"/>
    <x v="1"/>
    <m/>
    <s v="Female"/>
    <s v="Unknown"/>
    <s v="No"/>
    <s v="DIANEAL LOW CALCIUM; DIANEAL LOW CALCIUM (ULTRABAG)"/>
    <s v="Abdominal discomfort"/>
    <m/>
  </r>
  <r>
    <x v="3"/>
    <x v="1"/>
    <n v="54"/>
    <s v="Female"/>
    <s v="40-60"/>
    <s v="No"/>
    <s v="LETAIRIS"/>
    <s v="Liver function test abnormal"/>
    <m/>
  </r>
  <r>
    <x v="3"/>
    <x v="0"/>
    <m/>
    <s v="Female"/>
    <s v="Unknown"/>
    <s v="No"/>
    <s v="FOLLITROPIN ALFA; HUMAN CHORIONIC GONADOTROPHIN; METFORMIN HYDROCHLORIDE."/>
    <s v="Maternal exposure during pregnancy; Off label use; Abortion"/>
    <m/>
  </r>
  <r>
    <x v="3"/>
    <x v="1"/>
    <m/>
    <s v="Unknown"/>
    <s v="Unknown"/>
    <s v="No"/>
    <s v="TASIGNA; TASIGNA"/>
    <s v="Oedema; Pyrexia; Overdose"/>
    <m/>
  </r>
  <r>
    <x v="3"/>
    <x v="0"/>
    <n v="38"/>
    <s v="Female"/>
    <s v="20-40"/>
    <s v="No"/>
    <s v="DIANEAL PD2; DIANEAL PD2 (ULTRABAG); DIANEAL PD2 (ULTRABAG)"/>
    <s v="Diabetic foot infection"/>
    <m/>
  </r>
  <r>
    <x v="3"/>
    <x v="0"/>
    <n v="30"/>
    <s v="Female"/>
    <s v="20-40"/>
    <s v="No"/>
    <s v="LETAIRIS; LETAIRIS; LETAIRIS"/>
    <s v="Oedema"/>
    <m/>
  </r>
  <r>
    <x v="3"/>
    <x v="0"/>
    <m/>
    <s v="Female"/>
    <s v="Unknown"/>
    <s v="No"/>
    <s v="METFORMIN HYDROCHLORIDE.; HUMAN CHORIONIC GONADOTROPHIN; FOLLITROPIN ALFA"/>
    <s v="Maternal exposure during pregnancy; Off label use; Abortion"/>
    <m/>
  </r>
  <r>
    <x v="3"/>
    <x v="1"/>
    <n v="26"/>
    <s v="Male"/>
    <s v="20-40"/>
    <s v="No"/>
    <s v="DIANEAL LOW CALCIUM"/>
    <s v="Fluid overload"/>
    <m/>
  </r>
  <r>
    <x v="3"/>
    <x v="0"/>
    <m/>
    <s v="Female"/>
    <s v="Unknown"/>
    <s v="No"/>
    <s v="FOLLITROPIN ALFA; HUMAN CHORIONIC GONADOTROPHIN; METFORMIN HYDROCHLORIDE."/>
    <s v="Ectopic pregnancy; Maternal exposure during pregnancy; Off label use"/>
    <m/>
  </r>
  <r>
    <x v="3"/>
    <x v="1"/>
    <n v="79"/>
    <s v="Female"/>
    <s v="60+"/>
    <s v="No"/>
    <s v="LETAIRIS"/>
    <s v="Cardiac disorder; Cough; Nasopharyngitis"/>
    <m/>
  </r>
  <r>
    <x v="3"/>
    <x v="1"/>
    <n v="2"/>
    <s v="Female"/>
    <s v="0-20"/>
    <s v="No"/>
    <s v="CLARITIN CHEWABLE TABLETS; CLARITIN CHEWABLE TABLETS; CLARITIN CHEWABLE TABLETS"/>
    <s v="Overdose"/>
    <m/>
  </r>
  <r>
    <x v="3"/>
    <x v="0"/>
    <m/>
    <s v="Female"/>
    <s v="Unknown"/>
    <s v="No"/>
    <s v="GILENYA; MVI; AMLODIPINE BESYLATE; URSODIOL; BACLOFEN; IRON; VITAMIN C; VITAMIN B6; VITAMIN D3; OXYBUTYNIN; DOCUSATE SODIUM W/SENNOSIDE A+B; CRANBERRY//VACCINIUM MACROCARPON; OMEPRAZOLE; BENAZEPRIL; FERROUS SULFATE; BUPROPION HCL; MULTIVITAMIN                       /00097801/"/>
    <s v="Wound; Urinary tract infection"/>
    <m/>
  </r>
  <r>
    <x v="3"/>
    <x v="1"/>
    <n v="24"/>
    <s v="Male"/>
    <s v="20-40"/>
    <s v="No"/>
    <s v="DIANEAL LOW CALCIUM (ULTRABAG); DIANEAL LOW CALCIUM (ULTRABAG)"/>
    <s v="Dehydration"/>
    <m/>
  </r>
  <r>
    <x v="3"/>
    <x v="1"/>
    <n v="75"/>
    <s v="Female"/>
    <s v="60+"/>
    <s v="No"/>
    <s v="LETAIRIS; REVATIO"/>
    <s v="Treatment noncompliance"/>
    <m/>
  </r>
  <r>
    <x v="3"/>
    <x v="1"/>
    <n v="4"/>
    <s v="Male"/>
    <s v="0-20"/>
    <s v="No"/>
    <s v="CLARITIN CHEWABLE TABLETS; CLARITIN CHEWABLE TABLETS; CLARITIN CHEWABLE TABLETS; MONTELUKAST SODIUM; PROVENTIL"/>
    <s v="Overdose"/>
    <m/>
  </r>
  <r>
    <x v="3"/>
    <x v="1"/>
    <n v="64"/>
    <s v="Female"/>
    <s v="60+"/>
    <s v="No"/>
    <s v="JAKAFI; ANAGRELIDE; ALLOPURINOL; COREG; MULTIVITAMIN                       /00097801/; FISH OIL; FUROSEMIDE; OMEPRAZOLE; GABAPENTIN"/>
    <s v="Nasopharyngitis; Diarrhoea"/>
    <m/>
  </r>
  <r>
    <x v="3"/>
    <x v="1"/>
    <n v="68"/>
    <s v="Female"/>
    <s v="60+"/>
    <s v="No"/>
    <s v="TYVASO; ADCIRCA; LETAIRIS"/>
    <s v="Seasonal allergy"/>
    <m/>
  </r>
  <r>
    <x v="3"/>
    <x v="1"/>
    <n v="4"/>
    <s v="Female"/>
    <s v="0-20"/>
    <s v="No"/>
    <s v="CLARITIN CHEWABLE TABLETS; CLARITIN CHEWABLE TABLETS"/>
    <s v="Overdose"/>
    <m/>
  </r>
  <r>
    <x v="3"/>
    <x v="0"/>
    <m/>
    <s v="Male"/>
    <s v="Unknown"/>
    <s v="No"/>
    <s v="DIANEAL LOW CALCIUM"/>
    <s v="Coronary artery occlusion; Blood glucose decreased"/>
    <m/>
  </r>
  <r>
    <x v="3"/>
    <x v="0"/>
    <n v="25"/>
    <s v="Male"/>
    <s v="20-40"/>
    <s v="No"/>
    <s v="FAMVIR; RALTEGRAVIR; SULFADIAZINE; LEDERFOLIN; MARAVIROC; TRUVADA; DARAPRIM"/>
    <s v="Escherichia bacteraemia; Hypokalaemia; Hyponatraemia; Vomiting; Abdominal pain upper; Nausea; Histoplasmosis; Cytomegalovirus infection; Gastrointestinal haemorrhage; Oesophageal ulcer; Strongyloidiasis"/>
    <m/>
  </r>
  <r>
    <x v="3"/>
    <x v="1"/>
    <n v="62"/>
    <s v="Female"/>
    <s v="60+"/>
    <s v="No"/>
    <s v="LETAIRIS"/>
    <s v="Nausea"/>
    <m/>
  </r>
  <r>
    <x v="3"/>
    <x v="1"/>
    <n v="8"/>
    <s v="Male"/>
    <s v="0-20"/>
    <s v="No"/>
    <s v="CLARITIN CHEWABLE TABLETS; CLARITIN CHEWABLE TABLETS"/>
    <s v="Overdose"/>
    <m/>
  </r>
  <r>
    <x v="3"/>
    <x v="1"/>
    <n v="57"/>
    <s v="Male"/>
    <s v="40-60"/>
    <s v="No"/>
    <s v="JAKAFI"/>
    <s v="Tongue ulceration"/>
    <m/>
  </r>
  <r>
    <x v="3"/>
    <x v="0"/>
    <n v="25"/>
    <s v="Female"/>
    <s v="20-40"/>
    <s v="No"/>
    <s v="PLAN B ONE-STEP"/>
    <s v="Pregnancy after post coital contraception; Maternal exposure before pregnancy"/>
    <m/>
  </r>
  <r>
    <x v="3"/>
    <x v="1"/>
    <m/>
    <s v="Female"/>
    <s v="Unknown"/>
    <s v="No"/>
    <s v="DIANEAL PD2 (ULTRABAG); DIANEAL PD2 (ULTRABAG)"/>
    <s v="Swelling; Fluid retention"/>
    <m/>
  </r>
  <r>
    <x v="3"/>
    <x v="1"/>
    <n v="70"/>
    <s v="Male"/>
    <s v="60+"/>
    <s v="No"/>
    <s v="JAKAFI"/>
    <s v="Dermatitis allergic"/>
    <m/>
  </r>
  <r>
    <x v="3"/>
    <x v="0"/>
    <n v="18"/>
    <s v="Male"/>
    <s v="0-20"/>
    <s v="No"/>
    <s v="IBUPROFEN; IBUPROFEN; PARACETAMOL"/>
    <s v="Haemoptysis; Pulmonary haemorrhage"/>
    <m/>
  </r>
  <r>
    <x v="3"/>
    <x v="0"/>
    <n v="73"/>
    <s v="Male"/>
    <s v="60+"/>
    <s v="No"/>
    <s v="BREVIBLOC 2,5 G/10 ML, SOLUTION INJECTABLE ? DILUER (I.V.); BREVIBLOC 2,5 G/10 ML, SOLUTION INJECTABLE ? DILUER (I.V.); CORDARONE; MAGNESIUM; NORADRENALINE; DAPTOMYCIN; TAZOCILLINE; GENTAMYCIN"/>
    <s v="Pulseless electrical activity; Cardiac arrest; Septic shock"/>
    <m/>
  </r>
  <r>
    <x v="3"/>
    <x v="0"/>
    <m/>
    <s v="Unknown"/>
    <s v="Unknown"/>
    <s v="No"/>
    <s v="TRAZODONE; FLUOXETIN; TAVOR (LORAZEPAM); FOLIO FORTE; HALCION; SERTRALINE; AMOXICILLIN; CODEINE; PARACETAMOL CODEINE; VOLTAREN ^CIBA-GEIGY^; ASS"/>
    <s v="Penile torsion"/>
    <m/>
  </r>
  <r>
    <x v="3"/>
    <x v="0"/>
    <m/>
    <s v="Male"/>
    <s v="Unknown"/>
    <s v="No"/>
    <s v="JAKAFI"/>
    <s v="Platelet count decreased"/>
    <m/>
  </r>
  <r>
    <x v="3"/>
    <x v="1"/>
    <n v="3"/>
    <s v="Unknown"/>
    <s v="0-20"/>
    <s v="No"/>
    <s v="CLARITIN CHEWABLE TABLETS"/>
    <s v="Overdose"/>
    <m/>
  </r>
  <r>
    <x v="3"/>
    <x v="1"/>
    <m/>
    <s v="Male"/>
    <s v="Unknown"/>
    <s v="No"/>
    <s v="DIANEAL LOW CALCIUM"/>
    <s v="Hearing impaired"/>
    <m/>
  </r>
  <r>
    <x v="3"/>
    <x v="1"/>
    <m/>
    <s v="Male"/>
    <s v="Unknown"/>
    <s v="No"/>
    <s v="CLARITIN CHEWABLE TABLETS"/>
    <s v="Overdose; Accidental exposure to product by child"/>
    <m/>
  </r>
  <r>
    <x v="3"/>
    <x v="0"/>
    <m/>
    <s v="Male"/>
    <s v="Unknown"/>
    <s v="No"/>
    <s v="AZTREONAM LYSINE"/>
    <s v="Lung transplant"/>
    <m/>
  </r>
  <r>
    <x v="3"/>
    <x v="1"/>
    <n v="66"/>
    <s v="Female"/>
    <s v="60+"/>
    <s v="No"/>
    <s v="AMLODIPINE BESYLATE.; TRAMADOL.; OMEPRAZOLE.; ADCIRCA; ACETAMINOPHEN.; LETAIRIS; LISINOPRIL.; CLOBETASOL PROPIONATE.; HYDROCHLOROTHIAZIDE.; LETAIRIS; VENTAVIS"/>
    <s v="Blood pressure decreased; Headache; Visual impairment"/>
    <m/>
  </r>
  <r>
    <x v="3"/>
    <x v="1"/>
    <n v="3"/>
    <s v="Female"/>
    <s v="0-20"/>
    <s v="No"/>
    <s v="CLARITIN CHEWABLE TABLETS; CLARITIN; CLARITIN"/>
    <s v="Overdose"/>
    <m/>
  </r>
  <r>
    <x v="3"/>
    <x v="1"/>
    <n v="2"/>
    <s v="Male"/>
    <s v="0-20"/>
    <s v="No"/>
    <s v="CLARITIN CHEWABLE TABLETS"/>
    <s v="Overdose"/>
    <m/>
  </r>
  <r>
    <x v="3"/>
    <x v="1"/>
    <m/>
    <s v="Male"/>
    <s v="Unknown"/>
    <s v="No"/>
    <s v="DIANEAL LOW CALCIUM"/>
    <s v="Procedural pain"/>
    <m/>
  </r>
  <r>
    <x v="3"/>
    <x v="1"/>
    <m/>
    <s v="Female"/>
    <s v="Unknown"/>
    <s v="No"/>
    <s v="PROAIR HFA"/>
    <s v="Drug hypersensitivity"/>
    <m/>
  </r>
  <r>
    <x v="3"/>
    <x v="1"/>
    <n v="79"/>
    <s v="Female"/>
    <s v="60+"/>
    <s v="No"/>
    <s v="LETAIRIS"/>
    <s v="Sneezing"/>
    <m/>
  </r>
  <r>
    <x v="3"/>
    <x v="1"/>
    <m/>
    <s v="Female"/>
    <s v="Unknown"/>
    <s v="No"/>
    <s v="OXYTROL FOR WOMEN"/>
    <s v="Application site swelling; Application site erythema; Drug ineffective; Product adhesion issue"/>
    <m/>
  </r>
  <r>
    <x v="3"/>
    <x v="1"/>
    <n v="4"/>
    <s v="Female"/>
    <s v="0-20"/>
    <s v="No"/>
    <s v="CLARITIN REDITABS; CLARITIN CHEWABLE TABLETS"/>
    <s v="Accidental exposure to product by child; Overdose"/>
    <m/>
  </r>
  <r>
    <x v="3"/>
    <x v="1"/>
    <n v="16"/>
    <s v="Female"/>
    <s v="0-20"/>
    <s v="No"/>
    <s v="CLARITIN CHEWABLE TABLETS; CLARITIN CHEWABLE TABLETS"/>
    <s v="Overdose"/>
    <m/>
  </r>
  <r>
    <x v="3"/>
    <x v="0"/>
    <n v="43"/>
    <s v="Female"/>
    <s v="40-60"/>
    <s v="No"/>
    <s v="MIRENA"/>
    <s v="Genital haemorrhage; Device expulsion"/>
    <m/>
  </r>
  <r>
    <x v="3"/>
    <x v="1"/>
    <n v="45"/>
    <s v="Female"/>
    <s v="40-60"/>
    <s v="No"/>
    <s v="LETAIRIS; TYVASO; REVATIO"/>
    <s v="Urinary tract infection"/>
    <m/>
  </r>
  <r>
    <x v="3"/>
    <x v="0"/>
    <n v="1"/>
    <s v="Male"/>
    <s v="0-20"/>
    <s v="No"/>
    <s v="PAROXETIN; THYROXIN; ESOMEPRAZOLE; FOLIO; INFLUENZA"/>
    <s v="Pulmonary valve stenosis congenital; Atrial septal defect; Feeding disorder neonatal; Exposure during pregnancy"/>
    <m/>
  </r>
  <r>
    <x v="3"/>
    <x v="1"/>
    <m/>
    <s v="Female"/>
    <s v="Unknown"/>
    <s v="No"/>
    <s v="OXYTROL FOR WOMEN"/>
    <s v="Drug effect decreased; Product quality issue"/>
    <m/>
  </r>
  <r>
    <x v="3"/>
    <x v="0"/>
    <n v="29"/>
    <s v="Female"/>
    <s v="20-40"/>
    <s v="No"/>
    <s v="MIRENA"/>
    <s v="Device dislocation; Injury; Emotional distress; Pain"/>
    <m/>
  </r>
  <r>
    <x v="3"/>
    <x v="0"/>
    <n v="44"/>
    <s v="Male"/>
    <s v="40-60"/>
    <s v="No"/>
    <s v="REBIF"/>
    <s v="Disability; Multiple sclerosis relapse"/>
    <m/>
  </r>
  <r>
    <x v="3"/>
    <x v="0"/>
    <n v="89"/>
    <s v="Female"/>
    <s v="60+"/>
    <s v="No"/>
    <s v="EXELON PATCH"/>
    <s v="Sudden death; Renal disorder; Electrolyte imbalance"/>
    <m/>
  </r>
  <r>
    <x v="3"/>
    <x v="1"/>
    <m/>
    <s v="Unknown"/>
    <s v="Unknown"/>
    <s v="No"/>
    <s v="DIANEAL LOW CALCIUM"/>
    <s v="Pain"/>
    <m/>
  </r>
  <r>
    <x v="3"/>
    <x v="1"/>
    <n v="75"/>
    <s v="Female"/>
    <s v="60+"/>
    <s v="No"/>
    <s v="ADCIRCA; LETAIRIS"/>
    <s v="Influenza"/>
    <m/>
  </r>
  <r>
    <x v="3"/>
    <x v="1"/>
    <m/>
    <s v="Female"/>
    <s v="Unknown"/>
    <s v="No"/>
    <s v="MIRENA"/>
    <s v="Off label use"/>
    <m/>
  </r>
  <r>
    <x v="3"/>
    <x v="1"/>
    <n v="38"/>
    <s v="Female"/>
    <s v="20-40"/>
    <s v="No"/>
    <s v="CORICIDIN HBP COLD AND FLU"/>
    <s v="Drug effect delayed"/>
    <m/>
  </r>
  <r>
    <x v="3"/>
    <x v="0"/>
    <n v="74"/>
    <s v="Female"/>
    <s v="60+"/>
    <s v="No"/>
    <s v="ALENDRONIC ACID"/>
    <s v="Osteonecrosis"/>
    <m/>
  </r>
  <r>
    <x v="3"/>
    <x v="0"/>
    <m/>
    <s v="Unknown"/>
    <s v="Unknown"/>
    <s v="No"/>
    <s v="HOLOXAN; UROMITEXAN; RITUXIMAB; ETOPOSIDE; ACETAMINOPHEN; DIPHENHYDRAMINE"/>
    <s v="Bronchopulmonary aspergillosis"/>
    <m/>
  </r>
  <r>
    <x v="3"/>
    <x v="1"/>
    <n v="56"/>
    <s v="Female"/>
    <s v="40-60"/>
    <s v="No"/>
    <s v="LETAIRIS"/>
    <s v="Gastroenteritis viral"/>
    <m/>
  </r>
  <r>
    <x v="3"/>
    <x v="0"/>
    <n v="52"/>
    <s v="Female"/>
    <s v="40-60"/>
    <s v="No"/>
    <s v="WARFARIN"/>
    <s v="International normalised ratio increased"/>
    <m/>
  </r>
  <r>
    <x v="3"/>
    <x v="0"/>
    <n v="72"/>
    <s v="Male"/>
    <s v="60+"/>
    <s v="No"/>
    <s v="ALPHAGAN; COSOPT; TRAVATANZ; SANCOBA"/>
    <s v="Atrial fibrillation"/>
    <m/>
  </r>
  <r>
    <x v="3"/>
    <x v="1"/>
    <n v="57"/>
    <s v="Female"/>
    <s v="40-60"/>
    <s v="No"/>
    <s v="LETAIRIS"/>
    <s v="Peripheral swelling"/>
    <m/>
  </r>
  <r>
    <x v="3"/>
    <x v="0"/>
    <n v="68"/>
    <s v="Female"/>
    <s v="60+"/>
    <s v="No"/>
    <s v="REVLIMID; HUMALOG; AMLODIPINE BESYLATE; FLUTICASONE PROPIONATE; DEXAMETHASONE; LIPITOR; POTASSIUM CL ER; CLONAZEPAM; GABAPENTIN"/>
    <s v="Myelodysplastic syndrome; Abasia; Chronic obstructive pulmonary disease; Diabetes mellitus; Pancytopenia; Asthenia"/>
    <m/>
  </r>
  <r>
    <x v="3"/>
    <x v="0"/>
    <n v="96"/>
    <s v="Female"/>
    <s v="60+"/>
    <s v="No"/>
    <s v="PRADAXA; PRADAXA"/>
    <s v="Haematochezia; Urinary retention"/>
    <m/>
  </r>
  <r>
    <x v="3"/>
    <x v="1"/>
    <n v="50"/>
    <s v="Female"/>
    <s v="40-60"/>
    <s v="No"/>
    <s v="LETAIRIS; VENTAVIS"/>
    <s v="Condition aggravated"/>
    <m/>
  </r>
  <r>
    <x v="3"/>
    <x v="1"/>
    <n v="74"/>
    <s v="Female"/>
    <s v="60+"/>
    <s v="No"/>
    <s v="LETAIRIS"/>
    <s v="Nasopharyngitis; Influenza"/>
    <m/>
  </r>
  <r>
    <x v="3"/>
    <x v="0"/>
    <n v="95"/>
    <s v="Female"/>
    <s v="60+"/>
    <s v="No"/>
    <s v="ACLASTA; ACLASTA"/>
    <s v="Death; Respiratory disorder; Pneumonia; Hypokinesia"/>
    <m/>
  </r>
  <r>
    <x v="3"/>
    <x v="1"/>
    <n v="67"/>
    <s v="Male"/>
    <s v="60+"/>
    <s v="No"/>
    <s v="LETAIRIS"/>
    <s v="Peripheral swelling"/>
    <m/>
  </r>
  <r>
    <x v="3"/>
    <x v="0"/>
    <m/>
    <s v="Unknown"/>
    <s v="Unknown"/>
    <s v="No"/>
    <s v="VALPROIC ACID; KEPPRA; L-THYROXINE//LEVOTHYROXINE; D-FLUORETTEN"/>
    <s v="Diet refusal"/>
    <m/>
  </r>
  <r>
    <x v="3"/>
    <x v="1"/>
    <m/>
    <s v="Female"/>
    <s v="Unknown"/>
    <s v="No"/>
    <s v="CODEINE SULFATE"/>
    <s v="Drug hypersensitivity"/>
    <m/>
  </r>
  <r>
    <x v="3"/>
    <x v="1"/>
    <n v="79"/>
    <s v="Female"/>
    <s v="60+"/>
    <s v="No"/>
    <s v="LETAIRIS"/>
    <s v="Dizziness; Oedema peripheral"/>
    <m/>
  </r>
  <r>
    <x v="3"/>
    <x v="0"/>
    <n v="46"/>
    <s v="Male"/>
    <s v="40-60"/>
    <s v="No"/>
    <s v="TRACLEER; TRACLEER"/>
    <s v="Cardioversion; Atrial fibrillation; Atrial flutter; Cardiac ablation"/>
    <m/>
  </r>
  <r>
    <x v="3"/>
    <x v="1"/>
    <n v="71"/>
    <s v="Female"/>
    <s v="60+"/>
    <s v="No"/>
    <s v="LETAIRIS"/>
    <s v="Dyspnoea"/>
    <m/>
  </r>
  <r>
    <x v="3"/>
    <x v="0"/>
    <n v="71"/>
    <s v="Male"/>
    <s v="60+"/>
    <s v="No"/>
    <s v="RISPERIDONE; CITALOPRAM; DONEPEZIL"/>
    <s v="Incontinence; Neck pain; Abasia; Hypokinesia"/>
    <m/>
  </r>
  <r>
    <x v="3"/>
    <x v="0"/>
    <n v="48"/>
    <s v="Male"/>
    <s v="40-60"/>
    <s v="No"/>
    <s v="TRACLEER"/>
    <s v="Coronary arterial stent insertion; Renal failure"/>
    <m/>
  </r>
  <r>
    <x v="3"/>
    <x v="1"/>
    <n v="12"/>
    <s v="Female"/>
    <s v="0-20"/>
    <s v="No"/>
    <s v="LETAIRIS"/>
    <s v="Pertussis; Cough; Oropharyngeal pain"/>
    <m/>
  </r>
  <r>
    <x v="3"/>
    <x v="1"/>
    <n v="75"/>
    <s v="Male"/>
    <s v="60+"/>
    <s v="No"/>
    <s v="LETAIRIS"/>
    <s v="Cough; Dyspnoea"/>
    <m/>
  </r>
  <r>
    <x v="3"/>
    <x v="0"/>
    <n v="84"/>
    <s v="Male"/>
    <s v="60+"/>
    <s v="No"/>
    <s v="REVLIMID; REVLIMID; REVLIMID"/>
    <s v="Aneurysm"/>
    <m/>
  </r>
  <r>
    <x v="3"/>
    <x v="0"/>
    <m/>
    <s v="Male"/>
    <s v="Unknown"/>
    <s v="No"/>
    <s v="PRADAXA; SPIRIVA; ALENDRONINEZUUR; PANTOPRAZOL; TRAMADOL; RASILEZ; LOSARTAN"/>
    <s v="Death"/>
    <m/>
  </r>
  <r>
    <x v="3"/>
    <x v="1"/>
    <m/>
    <s v="Female"/>
    <s v="Unknown"/>
    <s v="No"/>
    <s v="LETAIRIS"/>
    <s v="Depression"/>
    <m/>
  </r>
  <r>
    <x v="3"/>
    <x v="1"/>
    <n v="52"/>
    <s v="Female"/>
    <s v="40-60"/>
    <s v="No"/>
    <s v="LETAIRIS; LETAIRIS"/>
    <s v="Chest pain; Oedema"/>
    <m/>
  </r>
  <r>
    <x v="3"/>
    <x v="0"/>
    <n v="79"/>
    <s v="Female"/>
    <s v="60+"/>
    <s v="No"/>
    <s v="ISTODAX; PRILOSEC; ATIVAN"/>
    <s v="Atrial fibrillation; Vomiting; Dehydration; Nausea; Pyrexia; Mycosis fungoides; Hypotension; Syncope; Anaemia; Hypomagnesaemia"/>
    <m/>
  </r>
  <r>
    <x v="3"/>
    <x v="1"/>
    <n v="63"/>
    <s v="Male"/>
    <s v="60+"/>
    <s v="No"/>
    <s v="LETAIRIS"/>
    <s v="Arthropod bite; Lip swelling"/>
    <m/>
  </r>
  <r>
    <x v="3"/>
    <x v="0"/>
    <m/>
    <s v="Unknown"/>
    <s v="Unknown"/>
    <s v="No"/>
    <s v="FEBURIC; RHEUMATREX /00113801/; PREDNISOLONE; FUROSEMIDE; GLACTIV; AMARYL; STANZOME OD; EXFORGE; LIVALO; FOLIAMIN"/>
    <s v="Lymphoma"/>
    <m/>
  </r>
  <r>
    <x v="3"/>
    <x v="1"/>
    <n v="69"/>
    <s v="Female"/>
    <s v="60+"/>
    <s v="No"/>
    <s v="REVATIO; LETAIRIS"/>
    <s v="Ocular hyperaemia; Headache; Musculoskeletal stiffness"/>
    <m/>
  </r>
  <r>
    <x v="3"/>
    <x v="1"/>
    <m/>
    <s v="Female"/>
    <s v="Unknown"/>
    <s v="No"/>
    <s v="SPIRIVA; ALBUTEROL NEBULIZER; COUMADIN; METOPROLOL; LEVOTHYROXINE; SIMVASTATIN; OMEPRAZOLE; FLUOXETINE; FUROSEMIDE; ALBUTEROL MDI"/>
    <s v="Dyspnoea"/>
    <m/>
  </r>
  <r>
    <x v="3"/>
    <x v="0"/>
    <m/>
    <s v="Unknown"/>
    <s v="Unknown"/>
    <s v="No"/>
    <s v="LIPITOR; LIPITOR"/>
    <s v="Type 2 diabetes mellitus"/>
    <m/>
  </r>
  <r>
    <x v="3"/>
    <x v="1"/>
    <n v="28"/>
    <s v="Female"/>
    <s v="20-40"/>
    <s v="No"/>
    <s v="CELLCEPT; ADCIRCA; LETAIRIS; TRACLEER; LETAIRIS"/>
    <s v="Chest discomfort; Liver function test abnormal; Dyspnoea"/>
    <m/>
  </r>
  <r>
    <x v="3"/>
    <x v="0"/>
    <n v="63"/>
    <s v="Female"/>
    <s v="60+"/>
    <s v="No"/>
    <s v="LIPITOR; LIPITOR; LIPITOR"/>
    <s v="Type 2 diabetes mellitus"/>
    <m/>
  </r>
  <r>
    <x v="3"/>
    <x v="0"/>
    <m/>
    <s v="Male"/>
    <s v="Unknown"/>
    <s v="No"/>
    <s v="NORVASC"/>
    <s v="Death"/>
    <m/>
  </r>
  <r>
    <x v="3"/>
    <x v="0"/>
    <n v="23"/>
    <s v="Female"/>
    <s v="20-40"/>
    <s v="No"/>
    <s v="ABILIFY MAINTENA; DEPAKOTE ER"/>
    <s v="Schizoaffective disorder; Suicidal ideation; Drug dose omission; Off label use"/>
    <m/>
  </r>
  <r>
    <x v="3"/>
    <x v="1"/>
    <n v="91"/>
    <s v="Female"/>
    <s v="60+"/>
    <s v="No"/>
    <s v="ADCIRCA; LETAIRIS; LETAIRIS"/>
    <s v="Sinusitis; Hearing impaired; Unevaluable event; Paraesthesia"/>
    <m/>
  </r>
  <r>
    <x v="3"/>
    <x v="0"/>
    <n v="61"/>
    <s v="Male"/>
    <s v="60+"/>
    <s v="No"/>
    <s v="LYRICA"/>
    <s v="Death"/>
    <m/>
  </r>
  <r>
    <x v="3"/>
    <x v="0"/>
    <n v="70"/>
    <s v="Female"/>
    <s v="60+"/>
    <s v="No"/>
    <s v="REVLIMID; REVLIMID; REVLIMID"/>
    <s v="Pulmonary embolism; Gastroenteritis; Dehydration"/>
    <m/>
  </r>
  <r>
    <x v="3"/>
    <x v="1"/>
    <n v="57"/>
    <s v="Male"/>
    <s v="40-60"/>
    <s v="No"/>
    <s v="LETAIRIS"/>
    <s v="Rash"/>
    <m/>
  </r>
  <r>
    <x v="3"/>
    <x v="1"/>
    <n v="47"/>
    <s v="Male"/>
    <s v="40-60"/>
    <s v="No"/>
    <s v="LETAIRIS; LETAIRIS"/>
    <s v="Hot flush; Nasal congestion; Pruritus; Decreased appetite; Nausea; Vomiting; Abdominal pain upper"/>
    <m/>
  </r>
  <r>
    <x v="3"/>
    <x v="0"/>
    <n v="56"/>
    <s v="Male"/>
    <s v="40-60"/>
    <s v="No"/>
    <s v="SANDOSTATIN LAR DEPOT; CIPRODEX//CIPROFLOXACIN LACTATE"/>
    <s v="Dysuria; Rash; Dyspnoea; Haematuria; Dysuria; Blood urine present; Polyuria; Hyperglycaemia; Urinary tract infection"/>
    <m/>
  </r>
  <r>
    <x v="3"/>
    <x v="0"/>
    <n v="59"/>
    <s v="Male"/>
    <s v="40-60"/>
    <s v="No"/>
    <s v="ADVAIR HFA; ADVAIR HFA; HUMIRA; ENTOCORT EC; ASACOL; HUMIRA; LIALDA; HUMIRA; HUMIRA; NORCO"/>
    <s v="Intestinal mucosal hypertrophy; Gastrointestinal inflammation; Adenocarcinoma of colon; Intestinal obstruction; Abdominal pain"/>
    <m/>
  </r>
  <r>
    <x v="3"/>
    <x v="1"/>
    <n v="56"/>
    <s v="Male"/>
    <s v="40-60"/>
    <s v="No"/>
    <s v="LETAIRIS"/>
    <s v="Weight decreased; Dizziness"/>
    <m/>
  </r>
  <r>
    <x v="3"/>
    <x v="1"/>
    <n v="55"/>
    <s v="Female"/>
    <s v="40-60"/>
    <s v="No"/>
    <s v="LETAIRIS; VENTAVIS"/>
    <s v="Malaise"/>
    <m/>
  </r>
  <r>
    <x v="3"/>
    <x v="0"/>
    <m/>
    <s v="Unknown"/>
    <s v="Unknown"/>
    <s v="No"/>
    <s v="LIPITOR; LIPITOR"/>
    <s v="Type 2 diabetes mellitus"/>
    <m/>
  </r>
  <r>
    <x v="3"/>
    <x v="0"/>
    <n v="63"/>
    <s v="Male"/>
    <s v="60+"/>
    <s v="No"/>
    <s v="HUMIRA; METHOTREXATE; HUMIRA; HUMIRA; ALCOHOL.; METHOTREXATE; HUMIRA; CITALOPRAM; WELLBUTRIN"/>
    <s v="Fall; Injection site haemorrhage; Abdominal pain; Fluid retention; Gait disturbance; Chest pain; Paraesthesia; Neuropathy peripheral; Movement disorder; Muscular weakness; Hyperhidrosis; Lung disorder; Dizziness; Injection site pain; Psoriatic arthropathy; Hepatitis; Tuberculosis; Dyspnoea; Epididymitis; Dysuria; Bladder discomfort; Suicidal ideation; Gait disturbance; Feeling hot; Dizziness; Tinnitus; Aphasia; Nerve injury; Dysphemia; Abdominal discomfort; Emotional disorder; Disturbance in attention; Arthralgia; Dysarthria; Testicular pain; Abdominal pain; Gonorrhoea; Oedema peripheral; Nausea; Orchitis; Feeling abnormal; Nervous system disorder; Balance disorder; Disorientation; Incorrect drug administration rate; Pollakiuria; Fatigue; Injection site pain; Peripheral swelling; Cerebrovascular accident; Unevaluable event; Injection site pain; Psoriasis"/>
    <m/>
  </r>
  <r>
    <x v="3"/>
    <x v="1"/>
    <n v="48"/>
    <s v="Male"/>
    <s v="40-60"/>
    <s v="No"/>
    <s v="LETAIRIS"/>
    <s v="Syncope; Headache; Vertigo"/>
    <m/>
  </r>
  <r>
    <x v="3"/>
    <x v="1"/>
    <n v="48"/>
    <s v="Female"/>
    <s v="40-60"/>
    <s v="No"/>
    <s v="LETAIRIS"/>
    <s v="Peripheral swelling"/>
    <m/>
  </r>
  <r>
    <x v="3"/>
    <x v="0"/>
    <n v="58"/>
    <s v="Female"/>
    <s v="40-60"/>
    <s v="No"/>
    <s v="LIPITOR; LIPITOR; ATORVASTATIN CALCIUM.; LIPITOR"/>
    <s v="Type 2 diabetes mellitus"/>
    <m/>
  </r>
  <r>
    <x v="3"/>
    <x v="1"/>
    <n v="64"/>
    <s v="Female"/>
    <s v="60+"/>
    <s v="No"/>
    <s v="LETAIRIS"/>
    <s v="Fatigue"/>
    <m/>
  </r>
  <r>
    <x v="3"/>
    <x v="1"/>
    <n v="92"/>
    <s v="Female"/>
    <s v="60+"/>
    <s v="No"/>
    <s v="LETAIRIS; LETAIRIS"/>
    <s v="Fluid retention"/>
    <m/>
  </r>
  <r>
    <x v="3"/>
    <x v="0"/>
    <m/>
    <s v="Unknown"/>
    <s v="Unknown"/>
    <s v="No"/>
    <s v="FEBURIC; BASEN; AMARYL; WARFARIN; FRANDOL S; ARTIST; ALDACTONE A"/>
    <s v="Death"/>
    <m/>
  </r>
  <r>
    <x v="3"/>
    <x v="0"/>
    <m/>
    <s v="Unknown"/>
    <s v="Unknown"/>
    <s v="No"/>
    <s v="LIPITOR; LIPITOR"/>
    <s v="Type 2 diabetes mellitus"/>
    <m/>
  </r>
  <r>
    <x v="3"/>
    <x v="1"/>
    <n v="43"/>
    <s v="Female"/>
    <s v="40-60"/>
    <s v="No"/>
    <s v="LETAIRIS"/>
    <s v="Hypersensitivity"/>
    <m/>
  </r>
  <r>
    <x v="3"/>
    <x v="1"/>
    <n v="80"/>
    <s v="Female"/>
    <s v="60+"/>
    <s v="No"/>
    <s v="LETAIRIS; TYVASO; REVATIO"/>
    <s v="Cough; Chest discomfort; Back pain; Throat irritation"/>
    <m/>
  </r>
  <r>
    <x v="3"/>
    <x v="0"/>
    <m/>
    <s v="Female"/>
    <s v="Unknown"/>
    <s v="No"/>
    <s v="MIRENA"/>
    <s v="Genital haemorrhage; Pain"/>
    <m/>
  </r>
  <r>
    <x v="3"/>
    <x v="1"/>
    <n v="44"/>
    <s v="Male"/>
    <s v="40-60"/>
    <s v="No"/>
    <s v="EPOPROSTENOL.; LETAIRIS"/>
    <s v="Muscle spasms"/>
    <m/>
  </r>
  <r>
    <x v="3"/>
    <x v="0"/>
    <n v="32"/>
    <s v="Female"/>
    <s v="20-40"/>
    <s v="No"/>
    <s v="PARAGARD 380A"/>
    <s v="Device dislocation"/>
    <m/>
  </r>
  <r>
    <x v="3"/>
    <x v="1"/>
    <n v="68"/>
    <s v="Female"/>
    <s v="60+"/>
    <s v="No"/>
    <s v="REVATIO; LETAIRIS"/>
    <s v="Fatigue"/>
    <m/>
  </r>
  <r>
    <x v="3"/>
    <x v="1"/>
    <n v="63"/>
    <s v="Female"/>
    <s v="60+"/>
    <s v="No"/>
    <s v="LETAIRIS"/>
    <s v="Hypertension"/>
    <m/>
  </r>
  <r>
    <x v="3"/>
    <x v="1"/>
    <m/>
    <s v="Male"/>
    <s v="Unknown"/>
    <s v="No"/>
    <s v="PROPECIA"/>
    <s v="Depression; Bronchitis; Sexual dysfunction; Erectile dysfunction; Simplex virus test positive"/>
    <m/>
  </r>
  <r>
    <x v="3"/>
    <x v="0"/>
    <n v="51"/>
    <s v="Female"/>
    <s v="40-60"/>
    <s v="No"/>
    <s v="LIPITOR; LIPITOR; LIPITOR"/>
    <s v="Type 2 diabetes mellitus"/>
    <m/>
  </r>
  <r>
    <x v="3"/>
    <x v="1"/>
    <n v="50"/>
    <s v="Female"/>
    <s v="40-60"/>
    <s v="No"/>
    <s v="SPIRONOLACTONE.; LETAIRIS"/>
    <s v="Hypoaesthesia"/>
    <m/>
  </r>
  <r>
    <x v="3"/>
    <x v="1"/>
    <n v="58"/>
    <s v="Male"/>
    <s v="40-60"/>
    <s v="No"/>
    <s v="LETAIRIS; LETAIRIS"/>
    <s v="Dyspnoea; Malaise"/>
    <m/>
  </r>
  <r>
    <x v="3"/>
    <x v="0"/>
    <n v="50"/>
    <s v="Female"/>
    <s v="40-60"/>
    <s v="No"/>
    <s v="LIPITOR; AMLODIPINE BESYLATE.; LIPITOR; LIPITOR; SIMVASTATIN.; LIPITOR"/>
    <s v="Renal failure; Parathyroid tumour; Brain neoplasm; Headache; Type 2 diabetes mellitus"/>
    <m/>
  </r>
  <r>
    <x v="3"/>
    <x v="1"/>
    <n v="79"/>
    <s v="Female"/>
    <s v="60+"/>
    <s v="No"/>
    <s v="LETAIRIS"/>
    <s v="Cardiac disorder; Swelling face; Insomnia"/>
    <m/>
  </r>
  <r>
    <x v="3"/>
    <x v="1"/>
    <n v="72"/>
    <s v="Female"/>
    <s v="60+"/>
    <s v="No"/>
    <s v="LETAIRIS"/>
    <s v="Infection"/>
    <m/>
  </r>
  <r>
    <x v="3"/>
    <x v="0"/>
    <m/>
    <s v="Male"/>
    <s v="Unknown"/>
    <s v="No"/>
    <s v="PROPECIA; PROPECIA; PROPECIA"/>
    <s v="Alcohol abuse; Herpes simplex; Hyperlipidaemia; Pancreatic disorder; Post-traumatic stress disorder; Anxiety; Diabetes mellitus inadequate control; Tachycardia; Erectile dysfunction; Back injury; Romberg test positive; Substance abuse; Drug ineffective; Joint injury; Hepatitis; Sensory loss; Panic reaction; Hypertension; Osteoarthritis; Hepatitis C; Loss of libido; Back pain; Treatment noncompliance; Diabetes mellitus; Sinusitis; Depression; Asthenia; Sexual dysfunction; Headache; Hepatic function abnormal; Intentional product misuse"/>
    <m/>
  </r>
  <r>
    <x v="3"/>
    <x v="1"/>
    <m/>
    <s v="Female"/>
    <s v="Unknown"/>
    <s v="No"/>
    <s v="LETAIRIS; LETAIRIS"/>
    <s v="Tooth infection"/>
    <m/>
  </r>
  <r>
    <x v="3"/>
    <x v="0"/>
    <m/>
    <s v="Unknown"/>
    <s v="Unknown"/>
    <s v="No"/>
    <s v="LIPITOR; LIPITOR"/>
    <s v="Type 2 diabetes mellitus"/>
    <m/>
  </r>
  <r>
    <x v="3"/>
    <x v="1"/>
    <n v="41"/>
    <s v="Female"/>
    <s v="40-60"/>
    <s v="No"/>
    <s v="LETAIRIS"/>
    <s v="Oedema peripheral"/>
    <m/>
  </r>
  <r>
    <x v="3"/>
    <x v="1"/>
    <m/>
    <s v="Male"/>
    <s v="Unknown"/>
    <s v="No"/>
    <s v="CLARITIN CHEWABLE TABLETS"/>
    <s v="Overdose"/>
    <m/>
  </r>
  <r>
    <x v="3"/>
    <x v="0"/>
    <n v="22"/>
    <s v="Male"/>
    <s v="20-40"/>
    <s v="No"/>
    <s v="METRONIDAZOLE; CLINDAMYCIN; MEROPENEM; AMIKACIN; FLUCONAZOLE; NYSTATIN; KETOPROFEN; BENZONATATE; IPRATROPIUM; BUDESONIDE; OMEPRAZOLE; PARACETAMOL; PEGFILGRASTIM"/>
    <s v="Phlebitis; Pyrexia"/>
    <m/>
  </r>
  <r>
    <x v="3"/>
    <x v="0"/>
    <m/>
    <s v="Female"/>
    <s v="Unknown"/>
    <s v="No"/>
    <s v="LIPITOR; LIPITOR"/>
    <s v="Type 2 diabetes mellitus; Diabetic neuropathy"/>
    <m/>
  </r>
  <r>
    <x v="3"/>
    <x v="1"/>
    <n v="68"/>
    <s v="Female"/>
    <s v="60+"/>
    <s v="No"/>
    <s v="ADCIRCA; LETAIRIS"/>
    <s v="Chest discomfort; Oedema; Generalised oedema; Dyspnoea; Oedema peripheral"/>
    <m/>
  </r>
  <r>
    <x v="3"/>
    <x v="1"/>
    <m/>
    <s v="Female"/>
    <s v="Unknown"/>
    <s v="No"/>
    <s v="CLARITIN CHEWABLE TABLETS"/>
    <s v="Overdose"/>
    <m/>
  </r>
  <r>
    <x v="3"/>
    <x v="0"/>
    <m/>
    <s v="Unknown"/>
    <s v="Unknown"/>
    <s v="No"/>
    <s v="LIPITOR; LIPITOR"/>
    <s v="Type 2 diabetes mellitus"/>
    <m/>
  </r>
  <r>
    <x v="3"/>
    <x v="0"/>
    <n v="44"/>
    <s v="Female"/>
    <s v="40-60"/>
    <s v="No"/>
    <s v="HEPARIN"/>
    <s v="Respiratory depression; Heparin-induced thrombocytopenia; Platelet count decreased; Hypercoagulation; Thrombosis"/>
    <m/>
  </r>
  <r>
    <x v="3"/>
    <x v="1"/>
    <n v="35"/>
    <s v="Female"/>
    <s v="20-40"/>
    <s v="No"/>
    <s v="LETAIRIS"/>
    <s v="Abdominal distension; Dyspnoea; Fatigue"/>
    <m/>
  </r>
  <r>
    <x v="3"/>
    <x v="0"/>
    <n v="16"/>
    <s v="Female"/>
    <s v="0-20"/>
    <s v="No"/>
    <s v="ORENCIA; CYPROHEPTADINE; VITAMIN B2; VENTOLIN; BENADRYL; MULTIVITAMINS"/>
    <s v="Umbilical hernia; Keloid scar"/>
    <m/>
  </r>
  <r>
    <x v="3"/>
    <x v="1"/>
    <m/>
    <s v="Unknown"/>
    <s v="Unknown"/>
    <s v="No"/>
    <s v="JAKAFI; JAKAFI; JAKAFI"/>
    <s v="Product availability issue; Fatigue"/>
    <m/>
  </r>
  <r>
    <x v="3"/>
    <x v="0"/>
    <m/>
    <s v="Unknown"/>
    <s v="Unknown"/>
    <s v="No"/>
    <s v="LIPITOR; LIPITOR"/>
    <s v="Type 2 diabetes mellitus"/>
    <m/>
  </r>
  <r>
    <x v="3"/>
    <x v="1"/>
    <n v="42"/>
    <s v="Male"/>
    <s v="40-60"/>
    <s v="No"/>
    <s v="LETAIRIS"/>
    <s v="Dizziness; Dyspnoea; Palpitations"/>
    <m/>
  </r>
  <r>
    <x v="3"/>
    <x v="0"/>
    <n v="74"/>
    <s v="Female"/>
    <s v="60+"/>
    <s v="No"/>
    <s v="VELETRI; VELETRI; SILDENAFIL"/>
    <s v="Death; Lung disorder; Splenomegaly; Confusional state; Hepatomegaly; Right ventricular failure; Nasopharyngitis"/>
    <m/>
  </r>
  <r>
    <x v="3"/>
    <x v="0"/>
    <m/>
    <s v="Female"/>
    <s v="Unknown"/>
    <s v="No"/>
    <s v="LIPITOR; LIPITOR"/>
    <s v="Type 2 diabetes mellitus"/>
    <m/>
  </r>
  <r>
    <x v="3"/>
    <x v="1"/>
    <n v="4"/>
    <s v="Male"/>
    <s v="0-20"/>
    <s v="No"/>
    <s v="CLARITIN CHEWABLE TABLETS; CLARITIN CHEWABLE TABLETS"/>
    <s v="Overdose"/>
    <m/>
  </r>
  <r>
    <x v="3"/>
    <x v="1"/>
    <n v="66"/>
    <s v="Female"/>
    <s v="60+"/>
    <s v="No"/>
    <s v="LETAIRIS"/>
    <s v="Feeling hot; Dyspnoea"/>
    <m/>
  </r>
  <r>
    <x v="3"/>
    <x v="0"/>
    <n v="76"/>
    <s v="Female"/>
    <s v="60+"/>
    <s v="No"/>
    <s v="OPSUMIT"/>
    <s v="Death"/>
    <m/>
  </r>
  <r>
    <x v="3"/>
    <x v="0"/>
    <n v="55"/>
    <s v="Female"/>
    <s v="40-60"/>
    <s v="No"/>
    <s v="CELEBREX"/>
    <s v="Arthropathy"/>
    <m/>
  </r>
  <r>
    <x v="3"/>
    <x v="0"/>
    <n v="47"/>
    <s v="Female"/>
    <s v="40-60"/>
    <s v="No"/>
    <s v="ZOCOR; ZOCOR; LOVASTATIN.; LIPITOR"/>
    <s v="Type 2 diabetes mellitus"/>
    <m/>
  </r>
  <r>
    <x v="3"/>
    <x v="0"/>
    <n v="67"/>
    <s v="Male"/>
    <s v="60+"/>
    <s v="No"/>
    <s v="CISPLATIN; CISPLATIN; DOXORUBICIN; GEMCITABINE; METHOTREXATE; VINBLASTINE"/>
    <s v="Hyperkalaemia; Neutropenia"/>
    <m/>
  </r>
  <r>
    <x v="3"/>
    <x v="1"/>
    <n v="58"/>
    <s v="Female"/>
    <s v="40-60"/>
    <s v="No"/>
    <s v="LETAIRIS"/>
    <s v="Atrial septal defect"/>
    <m/>
  </r>
  <r>
    <x v="3"/>
    <x v="0"/>
    <n v="48"/>
    <s v="Female"/>
    <s v="40-60"/>
    <s v="No"/>
    <s v="CADUET; PRAVASTATIN.; LIPITOR; CRESTOR"/>
    <s v="Type 2 diabetes mellitus"/>
    <m/>
  </r>
  <r>
    <x v="3"/>
    <x v="0"/>
    <n v="39"/>
    <s v="Female"/>
    <s v="20-40"/>
    <s v="No"/>
    <s v="HUMIRA; VIIBRYD"/>
    <s v="Malaise; Device issue; Cholecystectomy; Abdominal infection; Psoriasis; Pruritus; Dry skin; Drug dose omission; Injection site reaction; Injection site reaction"/>
    <m/>
  </r>
  <r>
    <x v="3"/>
    <x v="0"/>
    <m/>
    <s v="Female"/>
    <s v="Unknown"/>
    <s v="No"/>
    <s v="BROMOCRIPTINE; BROMOCRIPTINE"/>
    <s v="Impulse-control disorder; Pathological gambling"/>
    <m/>
  </r>
  <r>
    <x v="3"/>
    <x v="0"/>
    <n v="70"/>
    <s v="Female"/>
    <s v="60+"/>
    <s v="No"/>
    <s v="MAINTATE; EQUA; URSO; AZILVA; SELARA; FEBURIC; ELIQUIS"/>
    <s v="Death"/>
    <m/>
  </r>
  <r>
    <x v="3"/>
    <x v="0"/>
    <n v="21"/>
    <s v="Female"/>
    <s v="20-40"/>
    <s v="No"/>
    <s v="HUMIRA; PREDNISOLONE; CALCIUM, COLECALCIFEROL"/>
    <s v="General physical health deterioration; Hypotension; Syncope"/>
    <m/>
  </r>
  <r>
    <x v="3"/>
    <x v="0"/>
    <m/>
    <s v="Unknown"/>
    <s v="Unknown"/>
    <s v="No"/>
    <s v="LIPITOR; LIPITOR"/>
    <s v="Type 2 diabetes mellitus"/>
    <m/>
  </r>
  <r>
    <x v="3"/>
    <x v="0"/>
    <n v="70"/>
    <s v="Female"/>
    <s v="60+"/>
    <s v="No"/>
    <s v="CLARITH TAB; SULBACILLIN; AMBROXOL HYDROCHLORIDE; FLAVERIC"/>
    <s v="Pneumonia"/>
    <m/>
  </r>
  <r>
    <x v="3"/>
    <x v="0"/>
    <n v="67"/>
    <s v="Female"/>
    <s v="60+"/>
    <s v="No"/>
    <s v="EFFEXOR XR; NOVOLOG; LANTUS; HYZAAR"/>
    <s v="Spinal disorder; Pain"/>
    <m/>
  </r>
  <r>
    <x v="3"/>
    <x v="0"/>
    <n v="53"/>
    <s v="Female"/>
    <s v="40-60"/>
    <s v="No"/>
    <s v="BENICAR; LIPITOR; METOPROLOL.; METFORMIN; LISINOPRIL.; PLENDIL; JANUVIA; LIPITOR; METFORMIN; PIOGLITAZONE."/>
    <s v="Type 2 diabetes mellitus"/>
    <m/>
  </r>
  <r>
    <x v="3"/>
    <x v="0"/>
    <m/>
    <s v="Female"/>
    <s v="Unknown"/>
    <s v="No"/>
    <s v="HUMIRA"/>
    <s v="Intestinal stenosis"/>
    <m/>
  </r>
  <r>
    <x v="3"/>
    <x v="0"/>
    <n v="65"/>
    <s v="Female"/>
    <s v="60+"/>
    <s v="No"/>
    <s v="PROAIR HFA; INFLUENZA VACCINE"/>
    <s v="Fall; Spinal compression fracture; Spinal fracture; Ventricular extrasystoles; Heart rate decreased; Weight increased; Restless legs syndrome; Blood potassium decreased; Muscle spasms"/>
    <m/>
  </r>
  <r>
    <x v="3"/>
    <x v="1"/>
    <m/>
    <s v="Female"/>
    <s v="Unknown"/>
    <s v="No"/>
    <s v="COPAXONE"/>
    <s v="Influenza like illness; Drug intolerance"/>
    <m/>
  </r>
  <r>
    <x v="3"/>
    <x v="0"/>
    <n v="50"/>
    <s v="Female"/>
    <s v="40-60"/>
    <s v="No"/>
    <s v="LIPITOR; LIPITOR; EVENING PRIMROSE OIL"/>
    <s v="Blindness; Kidney infection; Cystitis; Type 2 diabetes mellitus; Micturition disorder; Neuropathy peripheral"/>
    <m/>
  </r>
  <r>
    <x v="3"/>
    <x v="1"/>
    <m/>
    <s v="Female"/>
    <s v="Unknown"/>
    <s v="No"/>
    <s v="PARAGARD 380A"/>
    <s v="Device expulsion"/>
    <m/>
  </r>
  <r>
    <x v="3"/>
    <x v="0"/>
    <n v="17"/>
    <s v="Male"/>
    <s v="0-20"/>
    <s v="No"/>
    <s v="BUPROPION; CITALOPRAM; IBUPROFEN"/>
    <s v="Convulsion; Drug abuse"/>
    <m/>
  </r>
  <r>
    <x v="3"/>
    <x v="0"/>
    <n v="54"/>
    <s v="Female"/>
    <s v="40-60"/>
    <s v="No"/>
    <s v="HUMIRA"/>
    <s v="Joint swelling; Bedridden; Pyrexia"/>
    <m/>
  </r>
  <r>
    <x v="3"/>
    <x v="0"/>
    <m/>
    <s v="Unknown"/>
    <s v="Unknown"/>
    <s v="No"/>
    <s v="LIPITOR; LIPITOR"/>
    <s v="Type 2 diabetes mellitus"/>
    <m/>
  </r>
  <r>
    <x v="3"/>
    <x v="0"/>
    <n v="76"/>
    <s v="Male"/>
    <s v="60+"/>
    <s v="No"/>
    <s v="ARA-C; ENAPREN; BENDAMUSTINE; METOPROLOLO; OMNIC; ZELITREX; EPOETIN ZETA; PANTOPRAZOLE; COUMADIN; FINASTERIDE.; PEPTAZOL                           /01159001/; DAPSONE.; CLEXANE; PRADIF; LASIX; MABTHERA; NORVASC"/>
    <s v="Skin lesion; Pyrexia; Melaena; Pancytopenia"/>
    <m/>
  </r>
  <r>
    <x v="3"/>
    <x v="1"/>
    <n v="41"/>
    <s v="Female"/>
    <s v="40-60"/>
    <s v="No"/>
    <s v="LETAIRIS"/>
    <s v="Oedema peripheral"/>
    <m/>
  </r>
  <r>
    <x v="3"/>
    <x v="0"/>
    <m/>
    <s v="Unknown"/>
    <s v="Unknown"/>
    <s v="No"/>
    <s v="LIPITOR; LIPITOR"/>
    <s v="Type 2 diabetes mellitus"/>
    <m/>
  </r>
  <r>
    <x v="3"/>
    <x v="0"/>
    <m/>
    <s v="Female"/>
    <s v="Unknown"/>
    <s v="No"/>
    <s v="ESTREVA; ESTREVA; ANDROCUR"/>
    <s v="Meningioma"/>
    <m/>
  </r>
  <r>
    <x v="3"/>
    <x v="0"/>
    <m/>
    <s v="Female"/>
    <s v="Unknown"/>
    <s v="No"/>
    <s v="TACROLIMUS; TACROLIMUS; AMLODIPINE; ENALAPRIL; METOPROLOL; GANCICLOVIR; AZATHIOPRINE; PREDNISONE"/>
    <s v="Posterior reversible encephalopathy syndrome; Grand mal convulsion; Brain oedema; Blood pressure increased"/>
    <m/>
  </r>
  <r>
    <x v="3"/>
    <x v="1"/>
    <n v="88"/>
    <s v="Female"/>
    <s v="60+"/>
    <s v="No"/>
    <s v="LETAIRIS"/>
    <s v="Vision blurred; Pain; Influenza like illness"/>
    <m/>
  </r>
  <r>
    <x v="3"/>
    <x v="0"/>
    <m/>
    <s v="Unknown"/>
    <s v="Unknown"/>
    <s v="No"/>
    <s v="LIPITOR; LIPITOR"/>
    <s v="Type 2 diabetes mellitus"/>
    <m/>
  </r>
  <r>
    <x v="3"/>
    <x v="0"/>
    <n v="17"/>
    <s v="Female"/>
    <s v="0-20"/>
    <s v="No"/>
    <s v="MIRENA; IRON; LORTAB; PROMETHAZINE"/>
    <s v="Pelvic inflammatory disease; Abdominal pain lower; Pyrexia; Abdominal pain; Back pain; Vaginal haemorrhage; Vaginal discharge"/>
    <m/>
  </r>
  <r>
    <x v="3"/>
    <x v="1"/>
    <n v="54"/>
    <s v="Male"/>
    <s v="40-60"/>
    <s v="No"/>
    <s v="LETAIRIS"/>
    <s v="Oedema; Oxygen saturation decreased; Exercise tolerance decreased; Dyspnoea; Fatigue"/>
    <m/>
  </r>
  <r>
    <x v="3"/>
    <x v="0"/>
    <n v="21"/>
    <s v="Female"/>
    <s v="20-40"/>
    <s v="No"/>
    <s v="MIRENA"/>
    <s v="Abdominal pain lower; Embedded device"/>
    <m/>
  </r>
  <r>
    <x v="3"/>
    <x v="0"/>
    <n v="46"/>
    <s v="Unknown"/>
    <s v="40-60"/>
    <s v="No"/>
    <s v="LIPITOR; LIPITOR; LIPITOR"/>
    <s v="Type 2 diabetes mellitus"/>
    <m/>
  </r>
  <r>
    <x v="3"/>
    <x v="0"/>
    <n v="47"/>
    <s v="Male"/>
    <s v="40-60"/>
    <s v="No"/>
    <s v="ROCURONIUM BROMIDE; DELORAZEPAM; FENTANEST; PRAMIPEXOLE; PROPOFOL"/>
    <s v="Epiglottic oedema; Tongue oedema; Swelling face; Rash"/>
    <m/>
  </r>
  <r>
    <x v="3"/>
    <x v="0"/>
    <n v="26"/>
    <s v="Female"/>
    <s v="20-40"/>
    <s v="No"/>
    <s v="LETAIRIS"/>
    <s v="Anaemia"/>
    <m/>
  </r>
  <r>
    <x v="3"/>
    <x v="1"/>
    <m/>
    <s v="Female"/>
    <s v="Unknown"/>
    <s v="No"/>
    <s v="JAKAFI"/>
    <s v="Blood glucose decreased"/>
    <m/>
  </r>
  <r>
    <x v="3"/>
    <x v="0"/>
    <n v="32"/>
    <s v="Female"/>
    <s v="20-40"/>
    <s v="No"/>
    <s v="MIRENA"/>
    <s v="Uterine perforation"/>
    <m/>
  </r>
  <r>
    <x v="3"/>
    <x v="0"/>
    <m/>
    <s v="Unknown"/>
    <s v="Unknown"/>
    <s v="No"/>
    <s v="LIPITOR; LIPITOR"/>
    <s v="Type 2 diabetes mellitus"/>
    <m/>
  </r>
  <r>
    <x v="3"/>
    <x v="1"/>
    <n v="45"/>
    <s v="Male"/>
    <s v="40-60"/>
    <s v="No"/>
    <s v="OXYCODONE; CIPROFLOXACIN.; SYMBICORT; LEXAPRO; LETAIRIS; LISINOPRIL.; OMEPRAZOLE.; LETAIRIS; OXYGEN.; LETAIRIS; LASIX; POTASSIUM CHLORIDE."/>
    <s v="Chest pain; Abdominal pain; Scleroderma; Dyspnoea; Abdominal distension"/>
    <m/>
  </r>
  <r>
    <x v="3"/>
    <x v="1"/>
    <m/>
    <s v="Male"/>
    <s v="Unknown"/>
    <s v="No"/>
    <s v="JAKAFI"/>
    <s v="Hearing impaired; Dizziness"/>
    <m/>
  </r>
  <r>
    <x v="3"/>
    <x v="0"/>
    <n v="55"/>
    <s v="Female"/>
    <s v="40-60"/>
    <s v="No"/>
    <s v="LIPITOR"/>
    <s v="Type 2 diabetes mellitus; Weight increased"/>
    <m/>
  </r>
  <r>
    <x v="3"/>
    <x v="1"/>
    <n v="48"/>
    <s v="Male"/>
    <s v="40-60"/>
    <s v="No"/>
    <s v="LETAIRIS"/>
    <s v="Nightmare; Insomnia; Abdominal discomfort"/>
    <m/>
  </r>
  <r>
    <x v="3"/>
    <x v="1"/>
    <m/>
    <s v="Male"/>
    <s v="Unknown"/>
    <s v="No"/>
    <s v="JAKAFI"/>
    <s v="Splenomegaly; Abdominal pain; Abdominal distension; Aphagia; Weight decreased; Blood count abnormal"/>
    <m/>
  </r>
  <r>
    <x v="3"/>
    <x v="1"/>
    <n v="76"/>
    <s v="Female"/>
    <s v="60+"/>
    <s v="No"/>
    <s v="JAKAFI; JAKAFI; EVISTA; CELEBREX; NORVASC; HYDROCHLOROTHIAZIDE; LISINOPRIL; SODIUM CHLORIDE; ASPIRIN; BIOTIN; CALCIUM"/>
    <s v="Nasal congestion; Constipation; Spondylitis; Weight increased"/>
    <m/>
  </r>
  <r>
    <x v="3"/>
    <x v="0"/>
    <m/>
    <s v="Unknown"/>
    <s v="Unknown"/>
    <s v="No"/>
    <s v="LIPITOR; LIPITOR"/>
    <s v="Type 2 diabetes mellitus"/>
    <m/>
  </r>
  <r>
    <x v="3"/>
    <x v="1"/>
    <n v="94"/>
    <s v="Unknown"/>
    <s v="60+"/>
    <s v="No"/>
    <s v="LETAIRIS"/>
    <s v="Oxygen saturation decreased"/>
    <m/>
  </r>
  <r>
    <x v="3"/>
    <x v="1"/>
    <m/>
    <s v="Male"/>
    <s v="Unknown"/>
    <s v="No"/>
    <s v="JAKAFI; JAKAFI; JAKAFI; HYDREA; ASA"/>
    <s v="Pyrexia; Drug dose omission"/>
    <m/>
  </r>
  <r>
    <x v="3"/>
    <x v="0"/>
    <n v="13"/>
    <s v="Female"/>
    <s v="0-20"/>
    <s v="No"/>
    <s v="CLOZAPINE; CLOZAPINE; CLOZAPINE; AMISULPRIDE; AMISULPRIDE; AMISULPRIDE; VALPROIC ACID; RISPERIDONE; QUETIAPINE; HALOPERIDOL"/>
    <s v="Schizophrenia, undifferentiated type; Irritability; Aggression; Insomnia; Suspiciousness; Abnormal behaviour; Akathisia; Salivary hypersecretion; Drug ineffective"/>
    <m/>
  </r>
  <r>
    <x v="3"/>
    <x v="0"/>
    <m/>
    <s v="Unknown"/>
    <s v="Unknown"/>
    <s v="No"/>
    <s v="LIPITOR; LIPITOR"/>
    <s v="Type 2 diabetes mellitus"/>
    <m/>
  </r>
  <r>
    <x v="3"/>
    <x v="1"/>
    <n v="69"/>
    <s v="Female"/>
    <s v="60+"/>
    <s v="No"/>
    <s v="LETAIRIS"/>
    <s v="Malaise"/>
    <m/>
  </r>
  <r>
    <x v="3"/>
    <x v="1"/>
    <m/>
    <s v="Unknown"/>
    <s v="Unknown"/>
    <s v="No"/>
    <s v="JAKAFI; PROPANOLOL                         /00030001/; PROPANOLOL                         /00030001/; JAKAFI; JAKAFI"/>
    <s v="Fatigue; Blood count abnormal; Tooth discolouration"/>
    <m/>
  </r>
  <r>
    <x v="3"/>
    <x v="0"/>
    <m/>
    <s v="Female"/>
    <s v="Unknown"/>
    <s v="No"/>
    <s v="LIPITOR; LIPITOR"/>
    <s v="Type 2 diabetes mellitus"/>
    <m/>
  </r>
  <r>
    <x v="3"/>
    <x v="1"/>
    <n v="56"/>
    <s v="Female"/>
    <s v="40-60"/>
    <s v="No"/>
    <s v="LETAIRIS"/>
    <s v="Nasopharyngitis; Nasal congestion"/>
    <m/>
  </r>
  <r>
    <x v="3"/>
    <x v="0"/>
    <n v="60"/>
    <s v="Male"/>
    <s v="40-60"/>
    <s v="No"/>
    <s v="MCP; METFORMIN; MOXONIDIN"/>
    <s v="Dyskinesia; Parkinsonism; Speech disorder; Tardive dyskinesia; Dyskinesia"/>
    <m/>
  </r>
  <r>
    <x v="3"/>
    <x v="0"/>
    <m/>
    <s v="Unknown"/>
    <s v="Unknown"/>
    <s v="No"/>
    <s v="INTERFERON BETA"/>
    <s v="Breast cancer"/>
    <m/>
  </r>
  <r>
    <x v="3"/>
    <x v="1"/>
    <n v="46"/>
    <s v="Female"/>
    <s v="40-60"/>
    <s v="No"/>
    <s v="TYVASO; LETAIRIS"/>
    <s v="Headache"/>
    <m/>
  </r>
  <r>
    <x v="3"/>
    <x v="0"/>
    <n v="72"/>
    <s v="Female"/>
    <s v="60+"/>
    <s v="No"/>
    <s v="LIPITOR; SIMVASTATIN.; ATORVASTATIN"/>
    <s v="Type 2 diabetes mellitus; Impaired gastric emptying"/>
    <m/>
  </r>
  <r>
    <x v="3"/>
    <x v="0"/>
    <m/>
    <s v="Male"/>
    <s v="Unknown"/>
    <s v="No"/>
    <s v="SOVALDI"/>
    <s v="Death"/>
    <m/>
  </r>
  <r>
    <x v="3"/>
    <x v="1"/>
    <n v="54"/>
    <s v="Female"/>
    <s v="40-60"/>
    <s v="No"/>
    <s v="LETAIRIS"/>
    <s v="Unevaluable event"/>
    <m/>
  </r>
  <r>
    <x v="3"/>
    <x v="0"/>
    <m/>
    <s v="Female"/>
    <s v="Unknown"/>
    <s v="No"/>
    <s v="DIOVAN; CO-DIOVAN; AMLODIN; SELBEX; MIYARISAN BM; GASPORT"/>
    <s v="Cataract; Skin exfoliation; Dermatitis; Erythema; Eczema; Pruritus"/>
    <m/>
  </r>
  <r>
    <x v="3"/>
    <x v="0"/>
    <n v="64"/>
    <s v="Female"/>
    <s v="60+"/>
    <s v="No"/>
    <s v="SIMVASTATIN.; LIPITOR"/>
    <s v="Type 2 diabetes mellitus"/>
    <m/>
  </r>
  <r>
    <x v="3"/>
    <x v="1"/>
    <n v="78"/>
    <s v="Female"/>
    <s v="60+"/>
    <s v="No"/>
    <s v="LETAIRIS; LETAIRIS"/>
    <s v="Rash"/>
    <m/>
  </r>
  <r>
    <x v="3"/>
    <x v="0"/>
    <n v="60"/>
    <s v="Female"/>
    <s v="40-60"/>
    <s v="No"/>
    <s v="BYSTOLIC; CYMBALTA; DICLOFENAC; XANAX; XANAX; TIZANIDINE (TIZANIDINE); IRON; GABAPENTIN.; HUMIRA; METFORMIN; NOVOLOG; GABAPENTIN.; PREDNISONE.; LEVEMIR"/>
    <s v="Faecal incontinence; Neck surgery; Drug effect decreased; Abdominal pain; Diarrhoea; Cellulitis"/>
    <m/>
  </r>
  <r>
    <x v="3"/>
    <x v="0"/>
    <n v="60"/>
    <s v="Female"/>
    <s v="40-60"/>
    <s v="No"/>
    <s v="ARAVA; TOCILIZUMAB; AMITRIPTYLINE; METHOTREXATE; METHOTREXATE; BENAZEPRIL; AMLODIPINE; AMLODIPINE; HYDROCODONE HYDROCHLORIDE; FOLIC ACID; IBUPROFEN; PREDNISONE; PREDNISONE; PREDNISONE; PREDNISONE; PREDNISONE; PREDNISONE; PREDNISONE; PREDNISONE; VOLTAREN; ZOFRAN; ADVAIR; ADVAIR; SINGULAIR; SINGULAIR; VITAMIN D"/>
    <s v="Chronic obstructive pulmonary disease; Dyspnoea"/>
    <m/>
  </r>
  <r>
    <x v="3"/>
    <x v="0"/>
    <m/>
    <s v="Unknown"/>
    <s v="Unknown"/>
    <s v="No"/>
    <s v="LIPITOR; LIPITOR"/>
    <s v="Type 2 diabetes mellitus"/>
    <m/>
  </r>
  <r>
    <x v="3"/>
    <x v="1"/>
    <n v="56"/>
    <s v="Female"/>
    <s v="40-60"/>
    <s v="No"/>
    <s v="LETAIRIS; LETAIRIS"/>
    <s v="Upper respiratory tract congestion; Oedema peripheral; Respiratory disorder"/>
    <m/>
  </r>
  <r>
    <x v="3"/>
    <x v="0"/>
    <n v="59"/>
    <s v="Female"/>
    <s v="40-60"/>
    <s v="No"/>
    <s v="ONBREZ; ONBREZ; ONBREZ; COMBIVENT; SPIRIVA"/>
    <s v="Syringomyelia; Abasia; Concomitant disease progression; Cyanosis; Dyspnoea; Fatigue"/>
    <m/>
  </r>
  <r>
    <x v="3"/>
    <x v="1"/>
    <m/>
    <s v="Female"/>
    <s v="Unknown"/>
    <s v="No"/>
    <s v="JAKAFI"/>
    <s v="Pyrexia; Drug dose omission"/>
    <m/>
  </r>
  <r>
    <x v="3"/>
    <x v="1"/>
    <n v="63"/>
    <s v="Female"/>
    <s v="60+"/>
    <s v="No"/>
    <s v="LASIX; LETAIRIS"/>
    <s v="Blood pressure decreased"/>
    <m/>
  </r>
  <r>
    <x v="3"/>
    <x v="1"/>
    <n v="70"/>
    <s v="Male"/>
    <s v="60+"/>
    <s v="No"/>
    <s v="JAKAFI; JAKAFI; ECOTRIN; EXCEDRIN EXTRA STRENGTH; LEVOTHYROXINE; WARFARIN; ZANTAC"/>
    <s v="Blood alkaline phosphatase increased"/>
    <m/>
  </r>
  <r>
    <x v="3"/>
    <x v="1"/>
    <m/>
    <s v="Male"/>
    <s v="Unknown"/>
    <s v="No"/>
    <s v="JAKAFI; ASPIRIN; MULTIVITAMIN"/>
    <s v="Adverse drug reaction"/>
    <m/>
  </r>
  <r>
    <x v="3"/>
    <x v="1"/>
    <n v="80"/>
    <s v="Female"/>
    <s v="60+"/>
    <s v="No"/>
    <s v="LETAIRIS"/>
    <s v="Dizziness"/>
    <m/>
  </r>
  <r>
    <x v="3"/>
    <x v="1"/>
    <m/>
    <s v="Female"/>
    <s v="Unknown"/>
    <s v="No"/>
    <s v="JAKAFI"/>
    <s v="Upper limb fracture"/>
    <m/>
  </r>
  <r>
    <x v="3"/>
    <x v="1"/>
    <n v="84"/>
    <s v="Male"/>
    <s v="60+"/>
    <s v="No"/>
    <s v="DULERA"/>
    <s v="Nasopharyngitis"/>
    <m/>
  </r>
  <r>
    <x v="3"/>
    <x v="1"/>
    <n v="80"/>
    <s v="Male"/>
    <s v="60+"/>
    <s v="No"/>
    <s v="JAKAFI"/>
    <s v="Local swelling; Pruritus; Headache; Dizziness"/>
    <m/>
  </r>
  <r>
    <x v="3"/>
    <x v="0"/>
    <n v="50"/>
    <s v="Female"/>
    <s v="40-60"/>
    <s v="No"/>
    <s v="OXYCONTIN (NDA 22-272); OXYCODONE HYDROCHLORIDE (SIMILAR TO NDA 22-272)"/>
    <s v="Death"/>
    <m/>
  </r>
  <r>
    <x v="3"/>
    <x v="1"/>
    <n v="46"/>
    <s v="Female"/>
    <s v="40-60"/>
    <s v="No"/>
    <s v="LETAIRIS"/>
    <s v="Dyspnoea"/>
    <m/>
  </r>
  <r>
    <x v="3"/>
    <x v="0"/>
    <n v="59"/>
    <s v="Male"/>
    <s v="40-60"/>
    <s v="No"/>
    <s v="AMLODIPINE; CO-CODAMOL; ATORVASTATIN; OMEPRAZOLE; ASPIRIN"/>
    <s v="Joint swelling; Pain in extremity; Anxiety; Disturbance in attention; Fatigue; Insomnia"/>
    <m/>
  </r>
  <r>
    <x v="3"/>
    <x v="0"/>
    <n v="50"/>
    <s v="Female"/>
    <s v="40-60"/>
    <s v="No"/>
    <s v="GILENYA"/>
    <s v="Multiple sclerosis relapse; Central nervous system lesion; Restlessness; Ataxia; IIIrd nerve disorder; Paresis; Hypoaesthesia; Speech disorder; Nystagmus"/>
    <m/>
  </r>
  <r>
    <x v="3"/>
    <x v="0"/>
    <m/>
    <s v="Female"/>
    <s v="Unknown"/>
    <s v="No"/>
    <s v="ONBREZ"/>
    <s v="Pulmonary oedema; Haematoma"/>
    <m/>
  </r>
  <r>
    <x v="3"/>
    <x v="1"/>
    <m/>
    <s v="Female"/>
    <s v="Unknown"/>
    <s v="No"/>
    <s v="JAKAFI"/>
    <s v="Foot fracture; Abdominal pain; Weight increased"/>
    <m/>
  </r>
  <r>
    <x v="3"/>
    <x v="0"/>
    <n v="75"/>
    <s v="Female"/>
    <s v="60+"/>
    <s v="No"/>
    <s v="VORINOSTAT; VORINOSTAT; AZACITIDINE; AZACITIDINE"/>
    <s v="Lower gastrointestinal haemorrhage; Escherichia infection; Febrile neutropenia; Abdominal pain; Haematoma; Anaemia"/>
    <m/>
  </r>
  <r>
    <x v="3"/>
    <x v="1"/>
    <n v="24"/>
    <s v="Female"/>
    <s v="20-40"/>
    <s v="No"/>
    <s v="LETAIRIS; ADCIRCA"/>
    <s v="Peripheral swelling; Gastric disorder; Headache"/>
    <m/>
  </r>
  <r>
    <x v="3"/>
    <x v="0"/>
    <m/>
    <s v="Female"/>
    <s v="Unknown"/>
    <s v="No"/>
    <s v="EXELON"/>
    <s v="Pancreatic carcinoma"/>
    <m/>
  </r>
  <r>
    <x v="3"/>
    <x v="1"/>
    <n v="65"/>
    <s v="Male"/>
    <s v="60+"/>
    <s v="No"/>
    <s v="JAKAFI; AMLODIPINE"/>
    <s v="Spleen disorder"/>
    <m/>
  </r>
  <r>
    <x v="3"/>
    <x v="1"/>
    <m/>
    <s v="Male"/>
    <s v="Unknown"/>
    <s v="No"/>
    <s v="AMBIEN; PROPECIA"/>
    <s v="Sexual dysfunction; Depression; Erectile dysfunction; Libido decreased"/>
    <m/>
  </r>
  <r>
    <x v="3"/>
    <x v="1"/>
    <n v="2"/>
    <s v="Male"/>
    <s v="0-20"/>
    <s v="No"/>
    <s v="CLARITIN CHEWABLE TABLETS; CLARITIN CHEWABLE TABLETS; CLARITIN CHEWABLE TABLETS"/>
    <s v="Overdose"/>
    <m/>
  </r>
  <r>
    <x v="3"/>
    <x v="1"/>
    <n v="37"/>
    <s v="Female"/>
    <s v="20-40"/>
    <s v="No"/>
    <s v="LETAIRIS"/>
    <s v="Pain in extremity; Diarrhoea"/>
    <m/>
  </r>
  <r>
    <x v="3"/>
    <x v="1"/>
    <n v="41"/>
    <s v="Female"/>
    <s v="40-60"/>
    <s v="No"/>
    <s v="CORICIDIN HBP COLD AND FLU"/>
    <s v="Drug ineffective for unapproved indication"/>
    <m/>
  </r>
  <r>
    <x v="3"/>
    <x v="1"/>
    <n v="43"/>
    <s v="Female"/>
    <s v="40-60"/>
    <s v="No"/>
    <s v="ENBREL; ENBREL"/>
    <s v="Arthralgia; Musculoskeletal pain; Psoriasis; Injection site pain"/>
    <m/>
  </r>
  <r>
    <x v="3"/>
    <x v="1"/>
    <m/>
    <s v="Female"/>
    <s v="Unknown"/>
    <s v="No"/>
    <s v="JAKAFI"/>
    <s v="Oropharyngeal pain; Haemoglobin decreased"/>
    <m/>
  </r>
  <r>
    <x v="3"/>
    <x v="0"/>
    <n v="67"/>
    <s v="Female"/>
    <s v="60+"/>
    <s v="No"/>
    <s v="ALENDRONIC ACID"/>
    <s v="Osteonecrosis"/>
    <m/>
  </r>
  <r>
    <x v="3"/>
    <x v="1"/>
    <n v="63"/>
    <s v="Female"/>
    <s v="60+"/>
    <s v="No"/>
    <s v="LETAIRIS; LETAIRIS; LETAIRIS"/>
    <s v="Pruritus; Swelling"/>
    <m/>
  </r>
  <r>
    <x v="3"/>
    <x v="1"/>
    <n v="4"/>
    <s v="Female"/>
    <s v="0-20"/>
    <s v="No"/>
    <s v="CLARITIN CHEWABLE TABLETS; CLARITIN CHEWABLE TABLETS; CLARITIN CHEWABLE TABLETS"/>
    <s v="Overdose"/>
    <m/>
  </r>
  <r>
    <x v="3"/>
    <x v="1"/>
    <n v="3"/>
    <s v="Female"/>
    <s v="0-20"/>
    <s v="No"/>
    <s v="CLARITIN CHEWABLE TABLETS; CLARITIN CHEWABLE TABLETS; CLARITIN CHEWABLE TABLETS"/>
    <s v="Overdose"/>
    <m/>
  </r>
  <r>
    <x v="3"/>
    <x v="0"/>
    <n v="57"/>
    <s v="Male"/>
    <s v="40-60"/>
    <s v="No"/>
    <s v="LANSOPRAZOLE; PERINDOPRIL; EPIRUBICIN; AVASTIN /01555201/; CISPLATIN; XELODA; BISOPROLOL"/>
    <s v="Chest pain; Pyrexia"/>
    <m/>
  </r>
  <r>
    <x v="3"/>
    <x v="1"/>
    <n v="50"/>
    <s v="Female"/>
    <s v="40-60"/>
    <s v="No"/>
    <s v="LETAIRIS"/>
    <s v="Headache; Weight decreased"/>
    <m/>
  </r>
  <r>
    <x v="3"/>
    <x v="1"/>
    <m/>
    <s v="Female"/>
    <s v="Unknown"/>
    <s v="No"/>
    <s v="CLARITIN CHEWABLE TABLETS; CLARITIN CHEWABLE TABLETS"/>
    <s v="Overdose"/>
    <m/>
  </r>
  <r>
    <x v="3"/>
    <x v="0"/>
    <n v="35"/>
    <s v="Female"/>
    <s v="20-40"/>
    <s v="No"/>
    <s v="HALDOL; GILENYA; SERTRALINE; TRYPTANOL                               /BRA/; CLONAZEPAM."/>
    <s v="Uterine cyst; Menorrhagia; Depression; Dysstasia; Uterine leiomyoma; Fallopian tube cyst; Confusional state; Irritability; Sensory loss; Musculoskeletal stiffness; Weight decreased"/>
    <m/>
  </r>
  <r>
    <x v="3"/>
    <x v="0"/>
    <n v="34"/>
    <s v="Female"/>
    <s v="20-40"/>
    <s v="No"/>
    <s v="ZOLEDRONATE; CINACALCET; CINACALCET; PHOSPHATE-SANDOZ; PHOSPHATE-SANDOZ; VIT D"/>
    <s v="Hypersensitivity; Acute phase reaction; Angioedema; Transaminases increased; Hypocalcaemia"/>
    <m/>
  </r>
  <r>
    <x v="3"/>
    <x v="1"/>
    <n v="32"/>
    <s v="Female"/>
    <s v="20-40"/>
    <s v="No"/>
    <s v="LETAIRIS; TYVASO"/>
    <s v="Body temperature; Pain; Migraine; Abdominal pain upper; Influenza like illness"/>
    <m/>
  </r>
  <r>
    <x v="3"/>
    <x v="1"/>
    <n v="3"/>
    <s v="Male"/>
    <s v="0-20"/>
    <s v="No"/>
    <s v="CLARITIN CHEWABLE TABLETS; CLARITIN CHEWABLE TABLETS"/>
    <s v="Overdose"/>
    <m/>
  </r>
  <r>
    <x v="3"/>
    <x v="1"/>
    <n v="65"/>
    <s v="Female"/>
    <s v="60+"/>
    <s v="No"/>
    <s v="LETAIRIS; LETAIRIS"/>
    <s v="Abdominal pain upper; Asthenia; Chest pain; Headache"/>
    <m/>
  </r>
  <r>
    <x v="3"/>
    <x v="1"/>
    <n v="3"/>
    <s v="Female"/>
    <s v="0-20"/>
    <s v="No"/>
    <s v="CLARITIN CHEWABLE TABLETS"/>
    <s v="Overdose"/>
    <m/>
  </r>
  <r>
    <x v="3"/>
    <x v="0"/>
    <m/>
    <s v="Female"/>
    <s v="Unknown"/>
    <s v="No"/>
    <s v="MULTIHANCE"/>
    <s v="Cardiac arrest; Loss of consciousness"/>
    <m/>
  </r>
  <r>
    <x v="3"/>
    <x v="1"/>
    <n v="53"/>
    <s v="Female"/>
    <s v="40-60"/>
    <s v="No"/>
    <s v="LETAIRIS"/>
    <s v="Dyspnoea"/>
    <m/>
  </r>
  <r>
    <x v="3"/>
    <x v="0"/>
    <n v="66"/>
    <s v="Female"/>
    <s v="60+"/>
    <s v="No"/>
    <s v="POMALYST"/>
    <s v="Plasma cell myeloma; Musculoskeletal disorder; Respiratory disorder; Dysphagia; Asthenia"/>
    <m/>
  </r>
  <r>
    <x v="3"/>
    <x v="0"/>
    <n v="85"/>
    <s v="Female"/>
    <s v="60+"/>
    <s v="No"/>
    <s v="OMNIPAQUE; OMNIPAQUE; LASILIX                            /00032601/; LEVOTHYROX; ALDACTONE; DIFFU K; CYMBALTA; SINGULAIR; MYSOLINE; PROCORALAN"/>
    <s v="Acute generalised exanthematous pustulosis; Pyrexia; Tremor"/>
    <m/>
  </r>
  <r>
    <x v="3"/>
    <x v="1"/>
    <n v="20"/>
    <s v="Female"/>
    <s v="20-40"/>
    <s v="No"/>
    <s v="ENBREL; PREDNISONE"/>
    <s v="Injection site reaction; Injection site swelling; Injection site erythema; Injection site warmth"/>
    <m/>
  </r>
  <r>
    <x v="3"/>
    <x v="1"/>
    <n v="62"/>
    <s v="Female"/>
    <s v="60+"/>
    <s v="No"/>
    <s v="LETAIRIS"/>
    <s v="Peripheral swelling; Oedema"/>
    <m/>
  </r>
  <r>
    <x v="3"/>
    <x v="0"/>
    <n v="88"/>
    <s v="Female"/>
    <s v="60+"/>
    <s v="No"/>
    <s v="ALENDRONIC ACID"/>
    <s v="Osteonecrosis"/>
    <m/>
  </r>
  <r>
    <x v="3"/>
    <x v="0"/>
    <m/>
    <s v="Male"/>
    <s v="Unknown"/>
    <s v="No"/>
    <s v="TOBI; TOBI; TOBI PODHALER; TOBI PODHALER; CAYSTON"/>
    <s v="Infective pulmonary exacerbation of cystic fibrosis"/>
    <m/>
  </r>
  <r>
    <x v="3"/>
    <x v="1"/>
    <n v="76"/>
    <s v="Female"/>
    <s v="60+"/>
    <s v="No"/>
    <s v="LETAIRIS"/>
    <s v="Insomnia"/>
    <m/>
  </r>
  <r>
    <x v="3"/>
    <x v="0"/>
    <m/>
    <s v="Male"/>
    <s v="Unknown"/>
    <s v="No"/>
    <s v="SPIRIVA; NASAL OXYGEN"/>
    <s v="Lung neoplasm malignant; Pneumothorax; Coronary artery occlusion"/>
    <m/>
  </r>
  <r>
    <x v="3"/>
    <x v="1"/>
    <m/>
    <s v="Male"/>
    <s v="Unknown"/>
    <s v="No"/>
    <s v="EXFORGE HCT; PROSTATIN; JANUMET"/>
    <s v="Diabetes mellitus inadequate control"/>
    <m/>
  </r>
  <r>
    <x v="3"/>
    <x v="1"/>
    <n v="69"/>
    <s v="Male"/>
    <s v="60+"/>
    <s v="No"/>
    <s v="LETAIRIS"/>
    <s v="Peripheral swelling"/>
    <m/>
  </r>
  <r>
    <x v="3"/>
    <x v="0"/>
    <m/>
    <s v="Female"/>
    <s v="Unknown"/>
    <s v="No"/>
    <s v="PRADAXA"/>
    <s v="Splenic haemorrhage; Splenic rupture"/>
    <m/>
  </r>
  <r>
    <x v="3"/>
    <x v="0"/>
    <m/>
    <s v="Unknown"/>
    <s v="Unknown"/>
    <s v="No"/>
    <s v="SEVOFLURANE, USP; SUCCINYLCHOLINE"/>
    <s v="Hyperthermia malignant"/>
    <m/>
  </r>
  <r>
    <x v="4"/>
    <x v="0"/>
    <n v="85"/>
    <s v="Male"/>
    <s v="60+"/>
    <s v="No"/>
    <s v="PROCRIT"/>
    <s v="Death; Neoplasm malignant; Hospice care"/>
    <m/>
  </r>
  <r>
    <x v="3"/>
    <x v="1"/>
    <m/>
    <s v="Unknown"/>
    <s v="Unknown"/>
    <s v="No"/>
    <s v="ONFI"/>
    <s v="Infection"/>
    <m/>
  </r>
  <r>
    <x v="3"/>
    <x v="1"/>
    <m/>
    <s v="Female"/>
    <s v="Unknown"/>
    <s v="No"/>
    <s v="CLARITIN CHEWABLE TABLETS; CLARITIN CHEWABLE TABLETS"/>
    <s v="Overdose"/>
    <m/>
  </r>
  <r>
    <x v="3"/>
    <x v="0"/>
    <n v="85"/>
    <s v="Female"/>
    <s v="60+"/>
    <s v="No"/>
    <s v="L-THYROXINE                        /00068001/; PANTOZOL; HCT; NOVALGIN; LISINOPRIL.; BENDAMUSTINE HYDROCHLORIDE; RITUXIMAB"/>
    <s v="Circulatory collapse"/>
    <m/>
  </r>
  <r>
    <x v="3"/>
    <x v="0"/>
    <m/>
    <s v="Female"/>
    <s v="Unknown"/>
    <s v="No"/>
    <s v="DIAZEPAM ACTAVIS; LEXOTAN; REMIRTA; GERODORM"/>
    <s v="Drug ineffective"/>
    <m/>
  </r>
  <r>
    <x v="3"/>
    <x v="0"/>
    <m/>
    <s v="Female"/>
    <s v="Unknown"/>
    <s v="No"/>
    <s v="CLOZARIL"/>
    <s v="Breast cancer metastatic; White blood cell count increased"/>
    <m/>
  </r>
  <r>
    <x v="3"/>
    <x v="0"/>
    <n v="54"/>
    <s v="Female"/>
    <s v="40-60"/>
    <s v="No"/>
    <s v="AMLODIPINE; OMEPRAZOLE; LOSARTAN"/>
    <s v="Bromhidrosis"/>
    <m/>
  </r>
  <r>
    <x v="3"/>
    <x v="1"/>
    <n v="65"/>
    <s v="Female"/>
    <s v="60+"/>
    <s v="No"/>
    <s v="DIANEAL LOW CALCIUM PERITONEAL DIALYSIS SOLUTION WITH DEXTROSE; DIANEAL LOW CALCIUM PERITONEAL DIALYSIS SOLUTION WITH DEXTROSE; DIANEAL LOW CALCIUM PERITONEAL DIALYSIS SOLUTION WITH DEXTROSE"/>
    <s v="Muscle spasms; Oedema peripheral"/>
    <m/>
  </r>
  <r>
    <x v="3"/>
    <x v="0"/>
    <m/>
    <s v="Male"/>
    <s v="Unknown"/>
    <s v="No"/>
    <s v="ONFI; ONFI; KEPPRA; KEPPRA"/>
    <s v="Convulsion; Feeling abnormal"/>
    <m/>
  </r>
  <r>
    <x v="3"/>
    <x v="1"/>
    <m/>
    <s v="Unknown"/>
    <s v="Unknown"/>
    <s v="No"/>
    <s v="DIANEAL LOW CALCIUM"/>
    <s v="Procedural pain"/>
    <m/>
  </r>
  <r>
    <x v="3"/>
    <x v="0"/>
    <n v="54"/>
    <s v="Male"/>
    <s v="40-60"/>
    <s v="No"/>
    <s v="K-DUR; PROTONIX; CEFEPIME; ZOFRAN; DAPTOMYCIN; LEVAQUIN; REVLIMID; AMBIEN; LOPRESSOR; HEPARIN; MICAFUNGIN; BABY ASPIRIN; FENTANYL.; COMPAZINE; VANCOMYCIN; ACYCLOVIR.; CALCIUM 500 + VITAMIN D3; ZOFRAN; SODIUM CHLORIDE.; REVLIMID; REVLIMID; NORCO"/>
    <s v="Cardio-respiratory arrest; Death; Septic shock; Respiratory failure"/>
    <m/>
  </r>
  <r>
    <x v="3"/>
    <x v="0"/>
    <n v="62"/>
    <s v="Female"/>
    <s v="60+"/>
    <s v="No"/>
    <s v="CLOZARIL; CLOZARIL; CLOZARIL; SODIUM VALPROATE; ABILIFY; ABILIFY; CLOZARIL; LEVOMEPROMAZINE; CLOZARIL; LANSOPRAZOLE.; LONASEN; CLOZARIL; CLOZARIL; CLOZARIL; CLOZARIL; CLOZARIL; CLOZARIL; CLOZARIL; LANSOPRAZOLE.; LONASEN; CLOZARIL; LEVOMEPROMAZINE; FLUNITRAZEPAM; RHUBARB.; CLOZARIL; CLOZARIL; CLOZARIL; CLOZARIL; CLOZARIL; CLOZARIL; CLOZARIL; CLOZARIL; CLOZARIL; FLUNITRAZEPAM; CLOZARIL; CLOZARIL; CLOZARIL; CLOZARIL; LONASEN; CLOZARIL; CLOZARIL; CLOZARIL; CLOZARIL; CLOZARIL; CLOZARIL"/>
    <s v="Psychiatric symptom; Vomiting; Choking; Condition aggravated; Asphyxia; Fall; Thirst; Salivary hypersecretion; Lymphocyte percentage decreased; Blood pressure diastolic increased; Aspiration; Cardio-respiratory arrest; Malaise; Blood prolactin increased; Constipation; Neutrophil percentage increased; Loss of consciousness; Eosinophil percentage decreased; Heart rate increased; Red blood cell count decreased"/>
    <m/>
  </r>
  <r>
    <x v="3"/>
    <x v="0"/>
    <m/>
    <s v="Male"/>
    <s v="Unknown"/>
    <s v="No"/>
    <s v="DIANEAL LOW CALCIUM; DIANEAL LOW CALCIUM; EXTRANEAL"/>
    <s v="Death; Acute myocardial infarction"/>
    <m/>
  </r>
  <r>
    <x v="3"/>
    <x v="0"/>
    <n v="60"/>
    <s v="Male"/>
    <s v="40-60"/>
    <s v="No"/>
    <s v="OXYCONTIN (NDA 22-272)"/>
    <s v="Death; Pain"/>
    <m/>
  </r>
  <r>
    <x v="3"/>
    <x v="0"/>
    <m/>
    <s v="Female"/>
    <s v="Unknown"/>
    <s v="No"/>
    <s v="LETAIRIS"/>
    <s v="Upper respiratory tract infection; Unevaluable event; Dyspnoea"/>
    <m/>
  </r>
  <r>
    <x v="3"/>
    <x v="1"/>
    <m/>
    <s v="Female"/>
    <s v="Unknown"/>
    <s v="No"/>
    <s v="NEXPLANON"/>
    <s v="Arthropathy"/>
    <m/>
  </r>
  <r>
    <x v="3"/>
    <x v="0"/>
    <n v="74"/>
    <s v="Male"/>
    <s v="60+"/>
    <s v="No"/>
    <s v="NEXAVAR; GASMOTIN; MONILAC; CALONAL; FENTANYL CITRATE.; SENNA; JANUVIA; MAGMITT"/>
    <s v="Diabetes mellitus; Interstitial lung disease"/>
    <m/>
  </r>
  <r>
    <x v="3"/>
    <x v="0"/>
    <n v="72"/>
    <s v="Male"/>
    <s v="60+"/>
    <s v="No"/>
    <s v="SPIRIVA; OMEPRAZOLE; TRIAMTERENE HCTZ; ASPIRIN; MULTIVITAMIN; TOPROL XL; TRICOR; TAMSULOSIN; LIPITOR"/>
    <s v="Gallbladder disorder; Oropharyngeal pain; Sinusitis"/>
    <m/>
  </r>
  <r>
    <x v="3"/>
    <x v="1"/>
    <m/>
    <s v="Female"/>
    <s v="Unknown"/>
    <s v="No"/>
    <s v="DIANEAL LOW CALCIUM; DIANEAL LOW CALCIUM"/>
    <s v="Dehydration; Hypotension"/>
    <m/>
  </r>
  <r>
    <x v="3"/>
    <x v="1"/>
    <m/>
    <s v="Male"/>
    <s v="Unknown"/>
    <s v="No"/>
    <s v="LETAIRIS"/>
    <s v="Dyspnoea exertional"/>
    <m/>
  </r>
  <r>
    <x v="3"/>
    <x v="0"/>
    <m/>
    <s v="Unknown"/>
    <s v="Unknown"/>
    <s v="No"/>
    <s v="SORAFENIB (RAF KINASE INHIBITOR)"/>
    <s v="Anaemia; Supraventricular tachycardia; Radiation skin injury"/>
    <m/>
  </r>
  <r>
    <x v="3"/>
    <x v="0"/>
    <m/>
    <s v="Male"/>
    <s v="Unknown"/>
    <s v="No"/>
    <s v="PRADAXA"/>
    <s v="Upper gastrointestinal haemorrhage; Haemorrhagic anaemia"/>
    <m/>
  </r>
  <r>
    <x v="3"/>
    <x v="1"/>
    <m/>
    <s v="Female"/>
    <s v="Unknown"/>
    <s v="No"/>
    <s v="TISSEEL VH S/D"/>
    <s v="Adhesion"/>
    <m/>
  </r>
  <r>
    <x v="3"/>
    <x v="1"/>
    <m/>
    <s v="Male"/>
    <s v="Unknown"/>
    <s v="No"/>
    <s v="DIANEAL PD2; DIANEAL PD2 (ULTRABAG); EXTRANEAL"/>
    <s v="Fluid overload"/>
    <m/>
  </r>
  <r>
    <x v="3"/>
    <x v="1"/>
    <n v="48"/>
    <s v="Female"/>
    <s v="40-60"/>
    <s v="No"/>
    <s v="LETAIRIS; TYVASO"/>
    <s v="Cough; Increased upper airway secretion"/>
    <m/>
  </r>
  <r>
    <x v="3"/>
    <x v="0"/>
    <m/>
    <s v="Female"/>
    <s v="Unknown"/>
    <s v="No"/>
    <s v="SPIRIVA; LUMIGAN; TACROLIMUS; PREDINISONE; BACTRIM; NYSTATIN; ZOLOFT; MULTIVITAMIN; VITAMIN D; ADVAIR"/>
    <s v="Blindness; Glaucoma; Cataract"/>
    <m/>
  </r>
  <r>
    <x v="3"/>
    <x v="1"/>
    <n v="84"/>
    <s v="Female"/>
    <s v="60+"/>
    <s v="No"/>
    <s v="DULCOGAS WILD BERRY"/>
    <s v="Device colour issue; Product quality issue"/>
    <m/>
  </r>
  <r>
    <x v="3"/>
    <x v="0"/>
    <n v="84"/>
    <s v="Female"/>
    <s v="60+"/>
    <s v="No"/>
    <s v="SPIRIVA; ADVAIR; SINGULAIR; VENTOLIN"/>
    <s v="Chronic obstructive pulmonary disease"/>
    <m/>
  </r>
  <r>
    <x v="3"/>
    <x v="1"/>
    <m/>
    <s v="Female"/>
    <s v="Unknown"/>
    <s v="No"/>
    <s v="LETAIRIS"/>
    <s v="Unevaluable event"/>
    <m/>
  </r>
  <r>
    <x v="4"/>
    <x v="0"/>
    <n v="65"/>
    <s v="Male"/>
    <s v="60+"/>
    <s v="No"/>
    <s v="XELODA; OXALIPLATIN"/>
    <s v="Diarrhoea; Disease progression"/>
    <m/>
  </r>
  <r>
    <x v="3"/>
    <x v="0"/>
    <m/>
    <s v="Unknown"/>
    <s v="Unknown"/>
    <s v="No"/>
    <s v="ENDOXAN-1G; GRANULOCYTE COLONY-STIMULATING FACTOR NOS; GRANULOCYTE COLONY-STIMULATING FACTOR NOS"/>
    <s v="Hypokalaemia"/>
    <m/>
  </r>
  <r>
    <x v="3"/>
    <x v="0"/>
    <m/>
    <s v="Female"/>
    <s v="Unknown"/>
    <s v="No"/>
    <s v="PRADAXA"/>
    <s v="Lower gastrointestinal haemorrhage"/>
    <m/>
  </r>
  <r>
    <x v="4"/>
    <x v="1"/>
    <m/>
    <s v="Female"/>
    <s v="Unknown"/>
    <s v="No"/>
    <s v="REBIF"/>
    <s v="Tremor; Muscle disorder; Injection site erythema"/>
    <m/>
  </r>
  <r>
    <x v="3"/>
    <x v="1"/>
    <n v="58"/>
    <s v="Male"/>
    <s v="40-60"/>
    <s v="No"/>
    <s v="LETAIRIS"/>
    <s v="Exercise tolerance decreased"/>
    <m/>
  </r>
  <r>
    <x v="3"/>
    <x v="0"/>
    <n v="49"/>
    <s v="Male"/>
    <s v="40-60"/>
    <s v="No"/>
    <s v="LETAIRIS; TEGRETOL; KLOR-CON"/>
    <s v="Ankle fracture; Fall; Contusion"/>
    <m/>
  </r>
  <r>
    <x v="3"/>
    <x v="1"/>
    <n v="72"/>
    <s v="Female"/>
    <s v="60+"/>
    <s v="No"/>
    <s v="SPIRIVA; SPIRIVA"/>
    <s v="Off label use; Incorrect route of drug administration"/>
    <m/>
  </r>
  <r>
    <x v="4"/>
    <x v="0"/>
    <m/>
    <s v="Female"/>
    <s v="Unknown"/>
    <s v="No"/>
    <s v="NEULASTA"/>
    <s v="Cardio-respiratory arrest; Cyanosis"/>
    <m/>
  </r>
  <r>
    <x v="3"/>
    <x v="1"/>
    <m/>
    <s v="Female"/>
    <s v="Unknown"/>
    <s v="No"/>
    <s v="CLARITIN CHEWABLE TABLETS; CLARITIN CHEWABLE TABLETS"/>
    <s v="Accidental exposure to product by child; Overdose"/>
    <m/>
  </r>
  <r>
    <x v="3"/>
    <x v="1"/>
    <n v="83"/>
    <s v="Female"/>
    <s v="60+"/>
    <s v="No"/>
    <s v="LETAIRIS"/>
    <s v="Hypotension; Dyspnoea; Chest pain"/>
    <m/>
  </r>
  <r>
    <x v="3"/>
    <x v="1"/>
    <n v="57"/>
    <s v="Female"/>
    <s v="40-60"/>
    <s v="No"/>
    <s v="SPIRIVA"/>
    <s v="Incorrect route of drug administration"/>
    <m/>
  </r>
  <r>
    <x v="4"/>
    <x v="0"/>
    <n v="56"/>
    <s v="Female"/>
    <s v="40-60"/>
    <s v="No"/>
    <s v="TEMODAL; BAKTAR"/>
    <s v="Drug eruption"/>
    <m/>
  </r>
  <r>
    <x v="3"/>
    <x v="0"/>
    <m/>
    <s v="Female"/>
    <s v="Unknown"/>
    <s v="No"/>
    <s v="REVLIMID; REVLIMID; REVLIMID"/>
    <s v="Death"/>
    <m/>
  </r>
  <r>
    <x v="3"/>
    <x v="0"/>
    <m/>
    <s v="Male"/>
    <s v="Unknown"/>
    <s v="No"/>
    <s v="LETAIRIS"/>
    <s v="Death"/>
    <m/>
  </r>
  <r>
    <x v="3"/>
    <x v="0"/>
    <m/>
    <s v="Unknown"/>
    <s v="Unknown"/>
    <s v="No"/>
    <s v="MORPHINE; MORPHINE; OXYNORM; KETAMINE; CLONIDINE"/>
    <s v="Drug withdrawal syndrome neonatal; Renal cyst; Foetal exposure during pregnancy"/>
    <m/>
  </r>
  <r>
    <x v="4"/>
    <x v="0"/>
    <n v="54"/>
    <s v="Male"/>
    <s v="40-60"/>
    <s v="No"/>
    <s v="CIMZIA; CORTANCYL; ENBREL; TOCILIZUMAB; METHOTREXATE; RITUXIMAB; RITUXIMAB; RITUXIMAB; METHOTREXATE; ORENCIA"/>
    <s v="Lung disorder; Cholelithiasis; Cholecystitis; Hypertension; Bronchitis; Asthenia; Pterygium; Gastroenteritis"/>
    <m/>
  </r>
  <r>
    <x v="3"/>
    <x v="1"/>
    <n v="6"/>
    <s v="Male"/>
    <s v="0-20"/>
    <s v="No"/>
    <s v="CLARITIN CHEWABLE TABLETS; CLARITIN CHEWABLE TABLETS"/>
    <s v="Overdose"/>
    <m/>
  </r>
  <r>
    <x v="3"/>
    <x v="0"/>
    <n v="30"/>
    <s v="Male"/>
    <s v="20-40"/>
    <s v="No"/>
    <s v="CLARITHROMYCIN (UNKNOWN); PARACETAMOL; LEMSIP MAX ALL IN ONE"/>
    <s v="Diarrhoea; Abdominal pain"/>
    <m/>
  </r>
  <r>
    <x v="3"/>
    <x v="0"/>
    <n v="70"/>
    <s v="Male"/>
    <s v="60+"/>
    <s v="No"/>
    <s v="OMNISCAN; OMNISCAN; OMNISCAN; GADOLINIUM (UNSPECIFIED); VISIPAQUE 320"/>
    <s v="Nephrogenic systemic fibrosis"/>
    <m/>
  </r>
  <r>
    <x v="3"/>
    <x v="1"/>
    <m/>
    <s v="Female"/>
    <s v="Unknown"/>
    <s v="No"/>
    <s v="DIANEAL LOW CALCIUM"/>
    <s v="Fluid retention"/>
    <m/>
  </r>
  <r>
    <x v="4"/>
    <x v="0"/>
    <n v="68"/>
    <s v="Female"/>
    <s v="60+"/>
    <s v="No"/>
    <s v="NICOTROL INHALER; CHANTIX; CHANTIX"/>
    <s v="Pneumonia; Malaise; Weight decreased; Headache"/>
    <m/>
  </r>
  <r>
    <x v="4"/>
    <x v="0"/>
    <n v="42"/>
    <s v="Male"/>
    <s v="40-60"/>
    <s v="No"/>
    <s v="NICORETTE QUICKMIST; RISPERIDONE; AMITRIPTYLINE; PRIADEL"/>
    <s v="Tongue blistering"/>
    <m/>
  </r>
  <r>
    <x v="3"/>
    <x v="1"/>
    <n v="64"/>
    <s v="Unknown"/>
    <s v="60+"/>
    <s v="No"/>
    <s v="LETAIRIS"/>
    <s v="Dizziness"/>
    <m/>
  </r>
  <r>
    <x v="3"/>
    <x v="0"/>
    <n v="69"/>
    <s v="Male"/>
    <s v="60+"/>
    <s v="No"/>
    <s v="LEFLUNOMIDE; PREDNISOLONE"/>
    <s v="B-cell lymphoma"/>
    <m/>
  </r>
  <r>
    <x v="3"/>
    <x v="1"/>
    <m/>
    <s v="Female"/>
    <s v="Unknown"/>
    <s v="No"/>
    <s v="CODEINE SULFATE"/>
    <s v="Drug hypersensitivity"/>
    <m/>
  </r>
  <r>
    <x v="3"/>
    <x v="1"/>
    <n v="72"/>
    <s v="Male"/>
    <s v="60+"/>
    <s v="No"/>
    <s v="LETAIRIS"/>
    <s v="Flushing"/>
    <m/>
  </r>
  <r>
    <x v="3"/>
    <x v="1"/>
    <m/>
    <s v="Female"/>
    <s v="Unknown"/>
    <s v="No"/>
    <s v="PARAGARD 380A"/>
    <s v="Medical device complication"/>
    <m/>
  </r>
  <r>
    <x v="3"/>
    <x v="0"/>
    <n v="86"/>
    <s v="Female"/>
    <s v="60+"/>
    <s v="No"/>
    <s v="ACLASTA; ACLASTA; ACLASTA"/>
    <s v="Fall; Wrist fracture; Infection"/>
    <m/>
  </r>
  <r>
    <x v="3"/>
    <x v="1"/>
    <n v="77"/>
    <s v="Male"/>
    <s v="60+"/>
    <s v="No"/>
    <s v="GLYBURIDE.; LETAIRIS"/>
    <s v="Syncope; Hypoglycaemia"/>
    <m/>
  </r>
  <r>
    <x v="4"/>
    <x v="1"/>
    <n v="38"/>
    <s v="Female"/>
    <s v="20-40"/>
    <s v="No"/>
    <s v="ISENTRESS; TRUVADA; PREZISTA; NORVIR"/>
    <s v="Maternal exposure during pregnancy"/>
    <m/>
  </r>
  <r>
    <x v="3"/>
    <x v="0"/>
    <m/>
    <s v="Female"/>
    <s v="Unknown"/>
    <s v="No"/>
    <s v="XGEVA"/>
    <s v="Osteonecrosis of jaw"/>
    <m/>
  </r>
  <r>
    <x v="3"/>
    <x v="1"/>
    <n v="70"/>
    <s v="Female"/>
    <s v="60+"/>
    <s v="No"/>
    <s v="LETAIRIS"/>
    <s v="Unevaluable event; Oxygen consumption increased"/>
    <m/>
  </r>
  <r>
    <x v="4"/>
    <x v="0"/>
    <n v="38"/>
    <s v="Female"/>
    <s v="20-40"/>
    <s v="No"/>
    <s v="XOLAIR"/>
    <s v="Asthma; Claustrophobia; Mood swings; Nail discolouration"/>
    <m/>
  </r>
  <r>
    <x v="3"/>
    <x v="1"/>
    <n v="5"/>
    <s v="Female"/>
    <s v="0-20"/>
    <s v="No"/>
    <s v="CLARITIN CHEWABLE TABLETS; CLARITIN CHEWABLE TABLETS; AMOXIL"/>
    <s v="Overdose"/>
    <m/>
  </r>
  <r>
    <x v="3"/>
    <x v="1"/>
    <n v="50"/>
    <s v="Female"/>
    <s v="40-60"/>
    <s v="No"/>
    <s v="ZANTAC (RANITIDINE HYDROCHLORIDE); ZANTAC (RANITIDINE HYDROCHLORIDE)"/>
    <s v="Somnolence"/>
    <m/>
  </r>
  <r>
    <x v="3"/>
    <x v="0"/>
    <n v="60"/>
    <s v="Female"/>
    <s v="40-60"/>
    <s v="No"/>
    <s v="LETAIRIS"/>
    <s v="Oedema"/>
    <m/>
  </r>
  <r>
    <x v="4"/>
    <x v="0"/>
    <n v="77"/>
    <s v="Female"/>
    <s v="60+"/>
    <s v="No"/>
    <s v="PROTAPHANE; NALOXONE W/TILIDINE; ACTRAPID; LOCOL; METOPROLOL; ALLOPURINOL.; METAMIZOLE; PULMICORT TURBUHALER; ACCUZIDE; OXIS; PARICALCITOL.; FUROSEMIDE.; LYRICA"/>
    <s v="Septic shock"/>
    <m/>
  </r>
  <r>
    <x v="3"/>
    <x v="1"/>
    <n v="91"/>
    <s v="Female"/>
    <s v="60+"/>
    <s v="No"/>
    <s v="OXYTROL FOR WOMEN; OXYTROL FOR WOMEN; METHOTREXATE; PREDNISONE; LASIX (FUROSEMIDE SODIUM); FOLIC ACID; POTASSIUM (UNSPECIFIED); COREG; CALCIUM (UNSPECIFIED); PROVENTIL; SPIRIVA"/>
    <s v="Drug ineffective"/>
    <m/>
  </r>
  <r>
    <x v="3"/>
    <x v="0"/>
    <m/>
    <s v="Male"/>
    <s v="Unknown"/>
    <s v="No"/>
    <s v="PRADAXA"/>
    <s v="Upper gastrointestinal haemorrhage; Haemorrhagic anaemia"/>
    <m/>
  </r>
  <r>
    <x v="3"/>
    <x v="0"/>
    <m/>
    <s v="Male"/>
    <s v="Unknown"/>
    <s v="No"/>
    <s v="TRILEPTAL; OXCARBAZEPINE"/>
    <s v="Generalised tonic-clonic seizure"/>
    <m/>
  </r>
  <r>
    <x v="3"/>
    <x v="1"/>
    <n v="24"/>
    <s v="Female"/>
    <s v="20-40"/>
    <s v="No"/>
    <s v="LETAIRIS"/>
    <s v="Dyspnoea; Lung disorder; Dizziness; Loss of consciousness"/>
    <m/>
  </r>
  <r>
    <x v="4"/>
    <x v="1"/>
    <n v="38"/>
    <s v="Female"/>
    <s v="20-40"/>
    <s v="No"/>
    <s v="XOLAIR"/>
    <s v="Myalgia; Pain in extremity"/>
    <m/>
  </r>
  <r>
    <x v="3"/>
    <x v="1"/>
    <n v="12"/>
    <s v="Male"/>
    <s v="0-20"/>
    <s v="No"/>
    <s v="CLARITIN CHEWABLE TABLETS; CLARITIN CHEWABLE TABLETS; CLARITIN CHEWABLE TABLETS"/>
    <s v="Overdose"/>
    <m/>
  </r>
  <r>
    <x v="3"/>
    <x v="0"/>
    <m/>
    <s v="Male"/>
    <s v="Unknown"/>
    <s v="No"/>
    <s v="CLOZARIL; CLOZARIL"/>
    <s v="Glaucoma; Salivary hypersecretion"/>
    <m/>
  </r>
  <r>
    <x v="3"/>
    <x v="1"/>
    <n v="84"/>
    <s v="Female"/>
    <s v="60+"/>
    <s v="No"/>
    <s v="LETAIRIS"/>
    <s v="Blood count abnormal; Transfusion"/>
    <m/>
  </r>
  <r>
    <x v="4"/>
    <x v="0"/>
    <m/>
    <s v="Unknown"/>
    <s v="Unknown"/>
    <s v="No"/>
    <s v="XGEVA"/>
    <s v="Osteonecrosis of jaw"/>
    <m/>
  </r>
  <r>
    <x v="4"/>
    <x v="0"/>
    <m/>
    <s v="Unknown"/>
    <s v="Unknown"/>
    <s v="No"/>
    <s v="LEVETIRACETAM; LEVETIRACETAM"/>
    <s v="Death"/>
    <m/>
  </r>
  <r>
    <x v="3"/>
    <x v="0"/>
    <n v="73"/>
    <s v="Male"/>
    <s v="60+"/>
    <s v="No"/>
    <s v="TRACLEER"/>
    <s v="Death"/>
    <m/>
  </r>
  <r>
    <x v="3"/>
    <x v="1"/>
    <m/>
    <s v="Unknown"/>
    <s v="Unknown"/>
    <s v="No"/>
    <s v="CASODEX"/>
    <s v="Dermatitis"/>
    <m/>
  </r>
  <r>
    <x v="3"/>
    <x v="1"/>
    <n v="74"/>
    <s v="Female"/>
    <s v="60+"/>
    <s v="No"/>
    <s v="LETAIRIS"/>
    <s v="Blood count abnormal; Haemoglobin decreased"/>
    <m/>
  </r>
  <r>
    <x v="4"/>
    <x v="1"/>
    <n v="22"/>
    <s v="Female"/>
    <s v="20-40"/>
    <s v="No"/>
    <s v="NEXPLANON"/>
    <s v="Haemorrhage"/>
    <m/>
  </r>
  <r>
    <x v="3"/>
    <x v="0"/>
    <m/>
    <s v="Unknown"/>
    <s v="Unknown"/>
    <s v="No"/>
    <s v="CERTICAN; MYFORTIC; URBASON /GFR/"/>
    <s v="Abdominal wound dehiscence; Gastrointestinal perforation"/>
    <m/>
  </r>
  <r>
    <x v="3"/>
    <x v="1"/>
    <n v="83"/>
    <s v="Female"/>
    <s v="60+"/>
    <s v="No"/>
    <s v="LETAIRIS"/>
    <s v="Pleural effusion; Dyspnoea; Cardiac failure congestive"/>
    <m/>
  </r>
  <r>
    <x v="4"/>
    <x v="0"/>
    <m/>
    <s v="Unknown"/>
    <s v="Unknown"/>
    <s v="No"/>
    <s v="IBUPROFEN; DICLOFENAC; KETOPROFEN; TIAPROFENIC ACID; OXAPROZIN"/>
    <s v="Gastrointestinal disorder; Dyspepsia; Anaemia"/>
    <m/>
  </r>
  <r>
    <x v="3"/>
    <x v="0"/>
    <n v="5"/>
    <s v="Male"/>
    <s v="0-20"/>
    <s v="No"/>
    <s v="ONFI"/>
    <s v="Myoclonus; Somnolence"/>
    <m/>
  </r>
  <r>
    <x v="3"/>
    <x v="1"/>
    <n v="74"/>
    <s v="Female"/>
    <s v="60+"/>
    <s v="No"/>
    <s v="LETAIRIS"/>
    <s v="Dehydration"/>
    <m/>
  </r>
  <r>
    <x v="4"/>
    <x v="0"/>
    <n v="27"/>
    <s v="Male"/>
    <s v="20-40"/>
    <s v="No"/>
    <s v="PARACETAMOL; TRAMADOL."/>
    <s v="Drug-induced liver injury"/>
    <m/>
  </r>
  <r>
    <x v="3"/>
    <x v="1"/>
    <m/>
    <s v="Male"/>
    <s v="Unknown"/>
    <s v="No"/>
    <s v="PEGINTRON"/>
    <s v="Circumstance or information capable of leading to medication error; Product quality issue; No adverse event"/>
    <m/>
  </r>
  <r>
    <x v="4"/>
    <x v="0"/>
    <n v="68"/>
    <s v="Female"/>
    <s v="60+"/>
    <s v="No"/>
    <s v="RANITIDINE"/>
    <s v="Dyspnoea"/>
    <m/>
  </r>
  <r>
    <x v="4"/>
    <x v="0"/>
    <n v="48"/>
    <s v="Female"/>
    <s v="40-60"/>
    <s v="No"/>
    <s v="AVASTIN; GEMCITABINE"/>
    <s v="Pain; Vomiting; Nausea; Anaemia; Disease progression"/>
    <m/>
  </r>
  <r>
    <x v="3"/>
    <x v="0"/>
    <m/>
    <s v="Female"/>
    <s v="Unknown"/>
    <s v="No"/>
    <s v="HUMIRA; METHOTREXATE"/>
    <s v="Varicose vein; Rheumatoid arthritis"/>
    <m/>
  </r>
  <r>
    <x v="4"/>
    <x v="0"/>
    <n v="72"/>
    <s v="Female"/>
    <s v="60+"/>
    <s v="No"/>
    <s v="HERCEPTIN; HERCEPTIN; CISPLATINE; IRINOTECAN; MALTOFER (RUSSIA)"/>
    <s v="Cardiac disorder; Angina pectoris"/>
    <m/>
  </r>
  <r>
    <x v="4"/>
    <x v="0"/>
    <m/>
    <s v="Male"/>
    <s v="Unknown"/>
    <s v="No"/>
    <s v="ABSORICA; ZOLOFT"/>
    <s v="Depression; Suicidal ideation"/>
    <m/>
  </r>
  <r>
    <x v="4"/>
    <x v="0"/>
    <m/>
    <s v="Unknown"/>
    <s v="Unknown"/>
    <s v="No"/>
    <s v="FENTANYL TRANSDERMAL SYSTEM; FENTANYL TRANSDERMAL SYSTEM"/>
    <s v="Death"/>
    <m/>
  </r>
  <r>
    <x v="3"/>
    <x v="0"/>
    <n v="78"/>
    <s v="Female"/>
    <s v="60+"/>
    <s v="No"/>
    <s v="ONBREZ"/>
    <s v="Tremor; Hypersensitivity"/>
    <m/>
  </r>
  <r>
    <x v="4"/>
    <x v="0"/>
    <n v="74"/>
    <s v="Male"/>
    <s v="60+"/>
    <s v="No"/>
    <s v="NPLATE"/>
    <s v="Investigation"/>
    <m/>
  </r>
  <r>
    <x v="4"/>
    <x v="0"/>
    <n v="54"/>
    <s v="Female"/>
    <s v="40-60"/>
    <s v="No"/>
    <s v="NEULASTA"/>
    <s v="Investigation"/>
    <m/>
  </r>
  <r>
    <x v="3"/>
    <x v="0"/>
    <n v="47"/>
    <s v="Male"/>
    <s v="40-60"/>
    <s v="No"/>
    <s v="REBIF; REBIF; TYSABRI; AVONEX"/>
    <s v="Colon cancer; Peroneal nerve palsy"/>
    <m/>
  </r>
  <r>
    <x v="3"/>
    <x v="0"/>
    <n v="62"/>
    <s v="Female"/>
    <s v="60+"/>
    <s v="No"/>
    <s v="HUMIRA; HUMIRA; HUMIRA; PREDNISONE; FLECAINIDE; WARFARIN; METOPROLOL; BARACLUDE; ZANTAC"/>
    <s v="Heart rate increased; Palpitations; Chest pain"/>
    <m/>
  </r>
  <r>
    <x v="4"/>
    <x v="0"/>
    <n v="20"/>
    <s v="Female"/>
    <s v="20-40"/>
    <s v="No"/>
    <s v="MABTHERA; MYCOPHENOLATE MOFETIL.; MYCOPHENOLATE MOFETIL.; HYDROXYCHLOROQUINE; NIFEDIPINE RETARD; LOSARTAN; METICORTEN; PROPANOLOL; FUROSEMIDE.; ENALAPRIL; DIMENHYDRINATE/PYRIDOXINE HYDROCHLORIDE; HYDRALAZINE; ALDOMET; FUROSEMIDE.; MYCOPHENOLATE MOFETIL.; AZATHIOPRINE.; HYDROXYCHLOROQUINE; DIPYRONE; HYDRALAZINE; PINDOLOL.; MABTHERA; AZATHIOPRINE.; DEXCHLORPHENIRAMINE; NIFEDIPINE RETARD; PARACETAMOL; PROPANOLOL; MABTHERA; AZATHIOPRINE.; PINDOLOL.; MABTHERA; MABTHERA; MYCOPHENOLATE MOFETIL.; METICORTEN; METHYLDOPA."/>
    <s v="Proteinuria; Abortion spontaneous; Hypertension; Maternal exposure during pregnancy"/>
    <m/>
  </r>
  <r>
    <x v="3"/>
    <x v="0"/>
    <m/>
    <s v="Male"/>
    <s v="Unknown"/>
    <s v="No"/>
    <s v="HUMIRA; HUMIRA; HUMIRA; PREDNISONE; ADVIL"/>
    <s v="Cardiac murmur; Mitral valve incompetence; Bronchiectasis; Atrial septal defect; Joint swelling; Inflammation; Inflammation; Cough; Upper respiratory tract infection; Productive cough; Rheumatoid lung; Dizziness; Blood pressure increased"/>
    <m/>
  </r>
  <r>
    <x v="4"/>
    <x v="0"/>
    <n v="56"/>
    <s v="Unknown"/>
    <s v="40-60"/>
    <s v="No"/>
    <s v="TRASTUZUMAB; TRASTUZUMAB; FULVESTRANT; FULVESTRANT; DENOSUMAB; DENOSUMAB"/>
    <s v="Fatigue; Dry mouth; Decreased appetite; Cognitive disorder"/>
    <m/>
  </r>
  <r>
    <x v="3"/>
    <x v="1"/>
    <n v="55"/>
    <s v="Female"/>
    <s v="40-60"/>
    <s v="No"/>
    <s v="SUBOXONE FILM; SUBOXONE FILM; STOOL SOFTENER; NEURONTIN; LEXAPRO"/>
    <s v="Wrong technique in drug usage process"/>
    <m/>
  </r>
  <r>
    <x v="4"/>
    <x v="0"/>
    <n v="81"/>
    <s v="Female"/>
    <s v="60+"/>
    <s v="No"/>
    <s v="ARANESP"/>
    <s v="Investigation"/>
    <m/>
  </r>
  <r>
    <x v="3"/>
    <x v="0"/>
    <m/>
    <s v="Female"/>
    <s v="Unknown"/>
    <s v="No"/>
    <s v="PREDNISOLONE; DEXAMETHASONE; DIAZEPAM; IBUPROFEN; LORAZEPAM; METOCLOPRAMIDE; MULTIVITAMIN; OMEPRAZOLE; PARACETAMOL; ZOMIG"/>
    <s v="Breast cancer; Drug interaction"/>
    <m/>
  </r>
  <r>
    <x v="3"/>
    <x v="0"/>
    <n v="24"/>
    <s v="Female"/>
    <s v="20-40"/>
    <s v="No"/>
    <s v="BUPRENORPHINE GENERIC; SUBOXONE FILM; SUBOXONE FILM; SUBOXONE FILM; WELLBUTRIN; LEXAPRO"/>
    <s v="Maternal exposure during pregnancy; Foetal growth restriction; Premature delivery; Depressed mood; Heart rate increased; Convulsion; Nausea; Vomiting; Lethargy; Intentional underdose; Wrong technique in drug usage process; Drug withdrawal syndrome; Depression"/>
    <m/>
  </r>
  <r>
    <x v="4"/>
    <x v="1"/>
    <m/>
    <s v="Male"/>
    <s v="Unknown"/>
    <s v="No"/>
    <s v="AVONEX"/>
    <s v="Concussion; Fall; Tooth fracture; Back pain; Influenza like illness; Pain; Multiple sclerosis relapse"/>
    <m/>
  </r>
  <r>
    <x v="3"/>
    <x v="0"/>
    <n v="43"/>
    <s v="Male"/>
    <s v="40-60"/>
    <s v="No"/>
    <s v="CITALOPRAM; MIRTAZAPINE; CLONAZEPAM; CLOZAPINE"/>
    <s v="Concussion; Post concussion syndrome; Depression; Neurosis"/>
    <m/>
  </r>
  <r>
    <x v="4"/>
    <x v="1"/>
    <m/>
    <s v="Female"/>
    <s v="Unknown"/>
    <s v="No"/>
    <s v="AVONEX; AVONEX; AVONEX; AVONEX; AVONEX"/>
    <s v="Hepatic enzyme increased; Scar; Fibromyalgia; Diabetes mellitus; Influenza; Liver function test abnormal; Pain"/>
    <m/>
  </r>
  <r>
    <x v="3"/>
    <x v="0"/>
    <n v="77"/>
    <s v="Female"/>
    <s v="60+"/>
    <s v="No"/>
    <s v="XELODA"/>
    <s v="Death"/>
    <m/>
  </r>
  <r>
    <x v="3"/>
    <x v="0"/>
    <m/>
    <s v="Female"/>
    <s v="Unknown"/>
    <s v="No"/>
    <s v="SUBOXONE UNSPECIFIED"/>
    <s v="Terminal state"/>
    <m/>
  </r>
  <r>
    <x v="4"/>
    <x v="1"/>
    <n v="56"/>
    <s v="Male"/>
    <s v="40-60"/>
    <s v="No"/>
    <s v="AVONEX; TYSABRI; AVONEX; TYSABRI; TYSABRI"/>
    <s v="Pain; Multiple sclerosis; Drug ineffective; Central nervous system lesion; Malaise"/>
    <m/>
  </r>
  <r>
    <x v="4"/>
    <x v="0"/>
    <n v="59"/>
    <s v="Male"/>
    <s v="40-60"/>
    <s v="No"/>
    <s v="ARANESP"/>
    <s v="Investigation"/>
    <m/>
  </r>
  <r>
    <x v="4"/>
    <x v="1"/>
    <n v="52"/>
    <s v="Female"/>
    <s v="40-60"/>
    <s v="No"/>
    <s v="AVONEX; AVONEX"/>
    <s v="Drug administered at inappropriate site; Musculoskeletal pain; Injection site pain"/>
    <m/>
  </r>
  <r>
    <x v="4"/>
    <x v="1"/>
    <n v="40"/>
    <s v="Female"/>
    <s v="40-60"/>
    <s v="No"/>
    <s v="AVONEX"/>
    <s v="Fear of injection; Injection site rash"/>
    <m/>
  </r>
  <r>
    <x v="4"/>
    <x v="1"/>
    <m/>
    <s v="Female"/>
    <s v="Unknown"/>
    <s v="No"/>
    <s v="AVONEX; AVONEX; AVONEX"/>
    <s v="Cognitive disorder"/>
    <m/>
  </r>
  <r>
    <x v="4"/>
    <x v="1"/>
    <n v="65"/>
    <s v="Female"/>
    <s v="60+"/>
    <s v="No"/>
    <s v="AVONEX; AVONEX; AMPYRA"/>
    <s v="Stress; Memory impairment; General symptom; Dizziness; Asthenia"/>
    <m/>
  </r>
  <r>
    <x v="4"/>
    <x v="0"/>
    <n v="60"/>
    <s v="Female"/>
    <s v="40-60"/>
    <s v="No"/>
    <s v="AVONEX; AVONEX"/>
    <s v="Multiple sclerosis relapse"/>
    <m/>
  </r>
  <r>
    <x v="4"/>
    <x v="1"/>
    <n v="60"/>
    <s v="Female"/>
    <s v="40-60"/>
    <s v="No"/>
    <s v="AVONEX; AVONEX"/>
    <s v="Morton^s neuralgia; Contusion"/>
    <m/>
  </r>
  <r>
    <x v="4"/>
    <x v="1"/>
    <m/>
    <s v="Female"/>
    <s v="Unknown"/>
    <s v="No"/>
    <s v="AVONEX"/>
    <s v="Memory impairment"/>
    <m/>
  </r>
  <r>
    <x v="4"/>
    <x v="1"/>
    <n v="41"/>
    <s v="Female"/>
    <s v="40-60"/>
    <s v="No"/>
    <s v="AVONEX; AVONEX"/>
    <s v="Stress; Systemic lupus erythematosus"/>
    <m/>
  </r>
  <r>
    <x v="4"/>
    <x v="1"/>
    <n v="45"/>
    <s v="Female"/>
    <s v="40-60"/>
    <s v="No"/>
    <s v="AVONEX"/>
    <s v="Malaise; Vomiting; Feeling abnormal"/>
    <m/>
  </r>
  <r>
    <x v="4"/>
    <x v="1"/>
    <n v="47"/>
    <s v="Female"/>
    <s v="40-60"/>
    <s v="No"/>
    <s v="AVONEX; AVONEX"/>
    <s v="Hypotonia; Feeling abnormal"/>
    <m/>
  </r>
  <r>
    <x v="4"/>
    <x v="1"/>
    <m/>
    <s v="Female"/>
    <s v="Unknown"/>
    <s v="No"/>
    <s v="AVONEX"/>
    <s v="Hearing impaired"/>
    <m/>
  </r>
  <r>
    <x v="4"/>
    <x v="1"/>
    <m/>
    <s v="Female"/>
    <s v="Unknown"/>
    <s v="No"/>
    <s v="AVONEX; AVONEX"/>
    <s v="Fear of injection"/>
    <m/>
  </r>
  <r>
    <x v="4"/>
    <x v="1"/>
    <m/>
    <s v="Unknown"/>
    <s v="Unknown"/>
    <s v="No"/>
    <s v="AVONEX"/>
    <s v="Hypertension"/>
    <m/>
  </r>
  <r>
    <x v="4"/>
    <x v="1"/>
    <n v="66"/>
    <s v="Male"/>
    <s v="60+"/>
    <s v="No"/>
    <s v="AVONEX"/>
    <s v="Underdose"/>
    <m/>
  </r>
  <r>
    <x v="4"/>
    <x v="1"/>
    <n v="21"/>
    <s v="Female"/>
    <s v="20-40"/>
    <s v="No"/>
    <s v="AVONEX; AVONEX"/>
    <s v="Adverse event"/>
    <m/>
  </r>
  <r>
    <x v="4"/>
    <x v="1"/>
    <m/>
    <s v="Female"/>
    <s v="Unknown"/>
    <s v="No"/>
    <s v="AVONEX"/>
    <s v="Cognitive disorder"/>
    <m/>
  </r>
  <r>
    <x v="4"/>
    <x v="1"/>
    <n v="60"/>
    <s v="Female"/>
    <s v="40-60"/>
    <s v="No"/>
    <s v="AVONEX"/>
    <s v="Blood pressure increased"/>
    <m/>
  </r>
  <r>
    <x v="4"/>
    <x v="1"/>
    <m/>
    <s v="Male"/>
    <s v="Unknown"/>
    <s v="No"/>
    <s v="AVONEX"/>
    <s v="Vitamin D decreased; Visual impairment; Multiple sclerosis relapse"/>
    <m/>
  </r>
  <r>
    <x v="4"/>
    <x v="1"/>
    <m/>
    <s v="Female"/>
    <s v="Unknown"/>
    <s v="No"/>
    <s v="AVONEX; AVONEX"/>
    <s v="Screaming"/>
    <m/>
  </r>
  <r>
    <x v="4"/>
    <x v="1"/>
    <m/>
    <s v="Female"/>
    <s v="Unknown"/>
    <s v="No"/>
    <s v="AVONEX"/>
    <s v="Stress"/>
    <m/>
  </r>
  <r>
    <x v="4"/>
    <x v="1"/>
    <m/>
    <s v="Female"/>
    <s v="Unknown"/>
    <s v="No"/>
    <s v="AVONEX"/>
    <s v="Multiple allergies; Aphonia"/>
    <m/>
  </r>
  <r>
    <x v="4"/>
    <x v="1"/>
    <n v="58"/>
    <s v="Female"/>
    <s v="40-60"/>
    <s v="No"/>
    <s v="AVONEX; AVONEX; AVONEX; AVONEX; AVONEX; COREG; NORVASC; AROMACIN; CLONIPIN; XANAX; VITAMIN D"/>
    <s v="Back pain; Paraesthesia; Neck pain; Muscle spasms"/>
    <m/>
  </r>
  <r>
    <x v="4"/>
    <x v="1"/>
    <m/>
    <s v="Female"/>
    <s v="Unknown"/>
    <s v="No"/>
    <s v="AVONEX; TYSABRI"/>
    <s v="Liver disorder; Pancreatic disorder; Hypersensitivity"/>
    <m/>
  </r>
  <r>
    <x v="4"/>
    <x v="1"/>
    <n v="40"/>
    <s v="Female"/>
    <s v="40-60"/>
    <s v="No"/>
    <s v="PROZAC; SAVELLA; TYLENOL; ZYPREXA; AVONEX; ASPIRIN LOW DOSE; BUSPIRONE HCL; IBUPROFEN; INDERAL LA; PROVIL"/>
    <s v="Adverse event; Influenza like illness"/>
    <m/>
  </r>
  <r>
    <x v="3"/>
    <x v="0"/>
    <m/>
    <s v="Male"/>
    <s v="Unknown"/>
    <s v="No"/>
    <s v="ACLIDINIUM"/>
    <s v="Death"/>
    <m/>
  </r>
  <r>
    <x v="3"/>
    <x v="0"/>
    <n v="35"/>
    <s v="Unknown"/>
    <s v="20-40"/>
    <s v="No"/>
    <s v="TRUVADA; SORAFENIB"/>
    <s v="Drug interaction; Hepatotoxicity"/>
    <m/>
  </r>
  <r>
    <x v="4"/>
    <x v="1"/>
    <m/>
    <s v="Female"/>
    <s v="Unknown"/>
    <s v="No"/>
    <s v="AVONEX; ADVAIR DISKUS; LISINOPRIL; OXYTROL; XALATAN"/>
    <s v="Injection site haemorrhage"/>
    <m/>
  </r>
  <r>
    <x v="4"/>
    <x v="1"/>
    <m/>
    <s v="Female"/>
    <s v="Unknown"/>
    <s v="No"/>
    <s v="AVONEX"/>
    <s v="Memory impairment"/>
    <m/>
  </r>
  <r>
    <x v="3"/>
    <x v="0"/>
    <n v="34"/>
    <s v="Male"/>
    <s v="20-40"/>
    <s v="No"/>
    <s v="LETAIRIS; LETAIRIS; LETAIRIS"/>
    <s v="Cardiac arrest"/>
    <m/>
  </r>
  <r>
    <x v="4"/>
    <x v="0"/>
    <n v="68"/>
    <s v="Female"/>
    <s v="60+"/>
    <s v="No"/>
    <s v="OMEPRAZOLE.; PARACETAMOL; SULFASALAZINE.; OMEPRAZOLE.; CALCICHEW-D3 FORTE; ALENDRONIC ACID; CODEINE; ETANERCEPT; HYDROXYCHLOROQUINE; FOLIC ACID.; LEFLUNOMIDE.; RAMIPRIL.; NAPROXEN.; METHOTREXATE; ETANERCEPT; PRAVASTATIN; AMLODIPINE"/>
    <s v="Lower respiratory tract infection; Pneumonia"/>
    <m/>
  </r>
  <r>
    <x v="4"/>
    <x v="0"/>
    <n v="86"/>
    <s v="Unknown"/>
    <s v="60+"/>
    <s v="No"/>
    <s v="ENBREL"/>
    <s v="Death"/>
    <m/>
  </r>
  <r>
    <x v="4"/>
    <x v="0"/>
    <m/>
    <s v="Male"/>
    <s v="Unknown"/>
    <s v="No"/>
    <s v="VERAPAMIL; BISOPROLOL"/>
    <s v="Cardiogenic shock; Intentional overdose; Multi-organ failure; Metabolic acidosis; Sinus bradycardia; Hypotension; Renal failure acute; Electrocardiogram QT prolonged"/>
    <m/>
  </r>
  <r>
    <x v="3"/>
    <x v="0"/>
    <n v="71"/>
    <s v="Male"/>
    <s v="60+"/>
    <s v="No"/>
    <s v="TASIGNA; JANUVIA; URSO"/>
    <s v="Respiratory failure; Acute kidney injury; Cardiac tamponade; Acute coronary syndrome"/>
    <m/>
  </r>
  <r>
    <x v="3"/>
    <x v="0"/>
    <n v="28"/>
    <s v="Female"/>
    <s v="20-40"/>
    <s v="No"/>
    <s v="SUBOXONE FILM; SUBOXONE FILM; SUBOXONE FILM; ZUBSOLV"/>
    <s v="Gallbladder disorder; Hand fracture; Pain; Prescribed overdose; Oral discomfort; Leukoplakia oral"/>
    <m/>
  </r>
  <r>
    <x v="4"/>
    <x v="0"/>
    <n v="66"/>
    <s v="Female"/>
    <s v="60+"/>
    <s v="No"/>
    <s v="ARANESP"/>
    <s v="Investigation; Dialysis"/>
    <m/>
  </r>
  <r>
    <x v="3"/>
    <x v="1"/>
    <m/>
    <s v="Male"/>
    <s v="Unknown"/>
    <s v="No"/>
    <s v="CASODEX; ELIGARD"/>
    <s v="Eczema"/>
    <m/>
  </r>
  <r>
    <x v="3"/>
    <x v="0"/>
    <n v="40"/>
    <s v="Male"/>
    <s v="40-60"/>
    <s v="No"/>
    <s v="SUBOXONE FILM; SUBOXONE FILM; LISINOPRIL; BUYSTOLIC; ASPIRIN"/>
    <s v="Intentional underdose; Wrong technique in drug usage process; Drug withdrawal syndrome; Insomnia; Decreased appetite; Loss of consciousness; Dehydration; Blood glucose abnormal"/>
    <m/>
  </r>
  <r>
    <x v="4"/>
    <x v="0"/>
    <n v="51"/>
    <s v="Female"/>
    <s v="40-60"/>
    <s v="No"/>
    <s v="XOLAIR; SEROQUEL XR; SINGULAIR; PROVENTIL HFA; DULERA; AVELOX; AZITHROMYCIN; CHLORTHALIDONE; EPIPEN 2-PAK; LEVAQUIN; LEVOTHYROXINE; MECLIZINE; PROMETHAZINE; MUCINEX DM"/>
    <s v="Vomiting; Breast cancer; Gastrointestinal toxicity; Endometriosis; Myxoedema; Gastroenteritis; Pneumonia bacterial; Cough; Diarrhoea; Abdominal pain; Chronic obstructive pulmonary disease; Hypercholesterolaemia; Hypertension; Acute sinusitis; Rhinitis allergic; Hypersensitivity; Anxiety; Asthma; Bronchitis; Upper-airway cough syndrome; Ligament sprain; Umbilical hernia; Influenza"/>
    <m/>
  </r>
  <r>
    <x v="4"/>
    <x v="0"/>
    <n v="55"/>
    <s v="Male"/>
    <s v="40-60"/>
    <s v="No"/>
    <s v="PROGRAF; PEGASYS; RIBAVIRIN.; CELLCEPT"/>
    <s v="Congestive cardiomyopathy"/>
    <m/>
  </r>
  <r>
    <x v="3"/>
    <x v="1"/>
    <m/>
    <s v="Male"/>
    <s v="Unknown"/>
    <s v="No"/>
    <s v="BICALUTAMIDE; BICALUTAMIDE"/>
    <s v="Muscle twitching; Hypoaesthesia oral; Headache; Regurgitation; Abdominal pain upper; Nausea; Dizziness; Breast tenderness; Hypersensitivity; Off label use"/>
    <m/>
  </r>
  <r>
    <x v="3"/>
    <x v="0"/>
    <n v="61"/>
    <s v="Male"/>
    <s v="60+"/>
    <s v="No"/>
    <s v="BUPRENORPHINE/NALOXONE GENERIC"/>
    <s v="Insomnia; Abnormal dreams; Muscle twitching; Headache; Nausea; Back pain; Dyspnoea; Pneumonia bacterial; Pleural infection bacterial; Sepsis; Pulmonary mass; Pneumothorax; Hyperhidrosis; Agitation"/>
    <m/>
  </r>
  <r>
    <x v="4"/>
    <x v="0"/>
    <n v="74"/>
    <s v="Female"/>
    <s v="60+"/>
    <s v="No"/>
    <s v="ARANESP"/>
    <s v="Investigation"/>
    <m/>
  </r>
  <r>
    <x v="4"/>
    <x v="0"/>
    <n v="41"/>
    <s v="Female"/>
    <s v="40-60"/>
    <s v="No"/>
    <s v="AVASTIN; AVASTIN; AVASTIN; LOMUSTINE; ONDANSETRON; CLOBAZAM; KEPPRA; ZOPICLONE; TYLENOL; SENOKOT; CHLOROPHYLL; DECADRON"/>
    <s v="Malignant neoplasm progression; Drug ineffective; Convulsion; Oral candidiasis; Thermal burn; Laceration; Influenza; Abdominal pain; Diarrhoea; Dysgeusia; Headache; Laceration; Stress; Nasopharyngitis; Fatigue; Constipation; Incontinence"/>
    <m/>
  </r>
  <r>
    <x v="4"/>
    <x v="1"/>
    <m/>
    <s v="Unknown"/>
    <s v="Unknown"/>
    <s v="No"/>
    <s v="GILOTRIF"/>
    <s v="Stomatitis; Off label use"/>
    <m/>
  </r>
  <r>
    <x v="4"/>
    <x v="0"/>
    <n v="66"/>
    <s v="Female"/>
    <s v="60+"/>
    <s v="No"/>
    <s v="ARANESP"/>
    <s v="Death"/>
    <m/>
  </r>
  <r>
    <x v="4"/>
    <x v="0"/>
    <m/>
    <s v="Female"/>
    <s v="Unknown"/>
    <s v="No"/>
    <s v="MABTHERA"/>
    <s v="Cardiac arrest; Ventricular fibrillation; Loss of consciousness"/>
    <m/>
  </r>
  <r>
    <x v="4"/>
    <x v="0"/>
    <n v="54"/>
    <s v="Female"/>
    <s v="40-60"/>
    <s v="No"/>
    <s v="AVASTIN; PACLITAXEL; PACLITAXEL; NEO-MINOPHAGEN C; AMINOLEBAN"/>
    <s v="Sepsis; Herpes zoster"/>
    <m/>
  </r>
  <r>
    <x v="4"/>
    <x v="0"/>
    <n v="71"/>
    <s v="Male"/>
    <s v="60+"/>
    <s v="No"/>
    <s v="ARANESP"/>
    <s v="Death; Investigation"/>
    <m/>
  </r>
  <r>
    <x v="3"/>
    <x v="0"/>
    <n v="71"/>
    <s v="Male"/>
    <s v="60+"/>
    <s v="No"/>
    <s v="ZOMETA; ZOMETA; ZOMETA; ZOMETA"/>
    <s v="Cyst; Thrombosis; Urethral obstruction"/>
    <m/>
  </r>
  <r>
    <x v="4"/>
    <x v="0"/>
    <n v="64"/>
    <s v="Female"/>
    <s v="60+"/>
    <s v="No"/>
    <s v="ENBREL"/>
    <s v="Leukaemia"/>
    <m/>
  </r>
  <r>
    <x v="4"/>
    <x v="0"/>
    <m/>
    <s v="Female"/>
    <s v="Unknown"/>
    <s v="No"/>
    <s v="SINGULAIR; SINGULAIR; PREDNISONE; CLONAZEPAM; VALIUM"/>
    <s v="Respiratory disorder; Panic attack; Aphasia; Aphagia; H1N1 influenza"/>
    <m/>
  </r>
  <r>
    <x v="3"/>
    <x v="0"/>
    <n v="59"/>
    <s v="Male"/>
    <s v="40-60"/>
    <s v="No"/>
    <s v="FTY 720; STILNOX; VITAMIN D"/>
    <s v="Basal cell carcinoma"/>
    <m/>
  </r>
  <r>
    <x v="4"/>
    <x v="0"/>
    <m/>
    <s v="Male"/>
    <s v="Unknown"/>
    <s v="No"/>
    <s v="ENBREL"/>
    <s v="Knee arthroplasty; Drug effect decreased; Influenza"/>
    <m/>
  </r>
  <r>
    <x v="4"/>
    <x v="0"/>
    <n v="70"/>
    <s v="Male"/>
    <s v="60+"/>
    <s v="No"/>
    <s v="NEULASTA"/>
    <s v="Investigation"/>
    <m/>
  </r>
  <r>
    <x v="3"/>
    <x v="0"/>
    <n v="19"/>
    <s v="Male"/>
    <s v="0-20"/>
    <s v="No"/>
    <s v="AMOXICILLIN + CLAVULANIC ACID; GLYCEROL\PARAFFIN; KETOPROFEN.; SPASFON; ACICLOVIR; PHOCYTAN; TOPALGIC; METHOTREXATE; XYLOCAINE VISCOUS; FUNGIZONE; CALCIUM + D3; ISOTONIC; PRIMPERAN; PARACETAMOL; ASPEGIC; FOLINATE DE CALCIUM AGUETTANT; RED BLOOD CELLS; SOLU-MEDROL; ZOLEDRONATE; MOVICOL; HYPERTONIC; CIFLOX; OXYNORM; SODIUM BICARBONATE.; ACUPAN; NIVESTIM; KETOPROFEN."/>
    <s v="Bone marrow failure; Ischaemic stroke; Thrombocytopenia"/>
    <m/>
  </r>
  <r>
    <x v="4"/>
    <x v="0"/>
    <n v="68"/>
    <s v="Female"/>
    <s v="60+"/>
    <s v="No"/>
    <s v="PROCRIT"/>
    <s v="Death"/>
    <m/>
  </r>
  <r>
    <x v="4"/>
    <x v="0"/>
    <m/>
    <s v="Male"/>
    <s v="Unknown"/>
    <s v="No"/>
    <s v="LUCENTIS"/>
    <s v="Localised infection"/>
    <m/>
  </r>
  <r>
    <x v="3"/>
    <x v="0"/>
    <m/>
    <s v="Unknown"/>
    <s v="Unknown"/>
    <s v="No"/>
    <s v="HUMALOG; HUMALOG; HUMALOG; HUMALOG; HUMALOG; HUMALOG; ALDOMET                            /00637902/; INAVIR                             /07146202/; INAVIR                             /07146202/; CALONAL; HUMALOG; HUMALOG; ALDOMET                            /00637902/; HUMALOG; HUMALOG; HUMALOG; HUMALOG; HUMALOG; HUMALOG; CALONAL"/>
    <s v="Foetal exposure during pregnancy; Foetal death"/>
    <m/>
  </r>
  <r>
    <x v="4"/>
    <x v="0"/>
    <n v="95"/>
    <s v="Female"/>
    <s v="60+"/>
    <s v="No"/>
    <s v="PROLIA"/>
    <s v="Death"/>
    <m/>
  </r>
  <r>
    <x v="4"/>
    <x v="0"/>
    <n v="45"/>
    <s v="Male"/>
    <s v="40-60"/>
    <s v="No"/>
    <s v="NEULASTA"/>
    <s v="Investigation"/>
    <m/>
  </r>
  <r>
    <x v="4"/>
    <x v="0"/>
    <n v="31"/>
    <s v="Female"/>
    <s v="20-40"/>
    <s v="No"/>
    <s v="SERTRALINE; SERTRALINE; MIRTAZAPINE; ZINC"/>
    <s v="Shared psychotic disorder; Apraxia; Psychomotor retardation; Petit mal epilepsy; Abnormal behaviour; Hallucination, visual; Mania; Muscle spasms; Dyskinesia; Tachyphrenia; Suicidal ideation; Suicidal behaviour; Dysarthria; Dysphemia; Pain; Thirst; Hypoaesthesia oral; Salivary hypersecretion; Logorrhoea; Speech disorder; Activities of daily living impaired; Self-injurious ideation; Irritability; Mood swings; Aggression; Suicide attempt; Thinking abnormal; Pruritus; Headache; Myalgia; Miliaria; Peripheral coldness; Hypoaesthesia; Feeling hot; Chills; Vision blurred; Sensory disturbance; Hallucination; Disorientation; Feeling abnormal; Fear; Frustration; Withdrawal syndrome"/>
    <m/>
  </r>
  <r>
    <x v="3"/>
    <x v="0"/>
    <m/>
    <s v="Unknown"/>
    <s v="Unknown"/>
    <s v="No"/>
    <s v="VIVITROL"/>
    <s v="Pain; Feeling abnormal; Muscle spasms"/>
    <m/>
  </r>
  <r>
    <x v="4"/>
    <x v="0"/>
    <m/>
    <s v="Female"/>
    <s v="Unknown"/>
    <s v="No"/>
    <s v="ENBREL"/>
    <s v="Haemorrhage"/>
    <m/>
  </r>
  <r>
    <x v="4"/>
    <x v="0"/>
    <n v="55"/>
    <s v="Female"/>
    <s v="40-60"/>
    <s v="No"/>
    <s v="DENOSUMAB; BUPROPION HYDROCHLORIDE; LEVOTHYROXINE; VITAMIN D2; ESTRADIOL; MONTELUKAST; PROGESTERONE; SPIRONOLACTONE; THEO 24"/>
    <s v="Wound infection"/>
    <m/>
  </r>
  <r>
    <x v="4"/>
    <x v="0"/>
    <n v="82"/>
    <s v="Female"/>
    <s v="60+"/>
    <s v="No"/>
    <s v="ARANESP"/>
    <s v="Cardiac disorder; Investigation"/>
    <m/>
  </r>
  <r>
    <x v="3"/>
    <x v="0"/>
    <m/>
    <s v="Male"/>
    <s v="Unknown"/>
    <s v="No"/>
    <s v="CIALIS; FLUDARABINE; CYCLOPHOSPHAMIDE; DEXAMETHASONE; ZELITREX; BACTRIM; INEXIUM                            /01479302/"/>
    <s v="Visual acuity reduced; Temporal arteritis; Papilloedema"/>
    <m/>
  </r>
  <r>
    <x v="4"/>
    <x v="0"/>
    <n v="48"/>
    <s v="Female"/>
    <s v="40-60"/>
    <s v="No"/>
    <s v="XELODA; XELODA"/>
    <s v="Eating disorder; Diarrhoea; Vomiting; Aphthous stomatitis; Aphthous stomatitis; Death"/>
    <m/>
  </r>
  <r>
    <x v="4"/>
    <x v="0"/>
    <n v="55"/>
    <s v="Male"/>
    <s v="40-60"/>
    <s v="No"/>
    <s v="PEGASYS"/>
    <s v="Hepatitis C"/>
    <m/>
  </r>
  <r>
    <x v="4"/>
    <x v="0"/>
    <n v="76"/>
    <s v="Male"/>
    <s v="60+"/>
    <s v="No"/>
    <s v="XGEVA; XGEVA"/>
    <s v="Death"/>
    <m/>
  </r>
  <r>
    <x v="4"/>
    <x v="0"/>
    <n v="41"/>
    <s v="Female"/>
    <s v="40-60"/>
    <s v="No"/>
    <s v="VIGANTOL; AVONEX"/>
    <s v="Pregnancy; Arrested labour"/>
    <m/>
  </r>
  <r>
    <x v="4"/>
    <x v="0"/>
    <n v="61"/>
    <s v="Female"/>
    <s v="60+"/>
    <s v="No"/>
    <s v="AVONEX"/>
    <s v="Epilepsy"/>
    <m/>
  </r>
  <r>
    <x v="4"/>
    <x v="0"/>
    <n v="62"/>
    <s v="Male"/>
    <s v="60+"/>
    <s v="No"/>
    <s v="AVONEX; AVONEX"/>
    <s v="Myocardial infarction; Low density lipoprotein increased; Weight decreased; Mobility decreased; Dysstasia; Tremor; Restlessness; Paraesthesia; Malaise; Influenza like illness; Dizziness; Feeling abnormal; Chest pain; Muscular weakness"/>
    <m/>
  </r>
  <r>
    <x v="4"/>
    <x v="0"/>
    <m/>
    <s v="Female"/>
    <s v="Unknown"/>
    <s v="No"/>
    <s v="AVONEX; COPAXONE"/>
    <s v="Apparent death; Multiple sclerosis relapse"/>
    <m/>
  </r>
  <r>
    <x v="4"/>
    <x v="0"/>
    <n v="48"/>
    <s v="Female"/>
    <s v="40-60"/>
    <s v="No"/>
    <s v="AVONEX"/>
    <s v="Gait disturbance"/>
    <m/>
  </r>
  <r>
    <x v="4"/>
    <x v="0"/>
    <m/>
    <s v="Male"/>
    <s v="Unknown"/>
    <s v="No"/>
    <s v="AVONEX"/>
    <s v="Heart valve operation; Drug dose omission"/>
    <m/>
  </r>
  <r>
    <x v="4"/>
    <x v="0"/>
    <n v="70"/>
    <s v="Female"/>
    <s v="60+"/>
    <s v="No"/>
    <s v="AVONEX"/>
    <s v="Musculoskeletal disorder; Multiple sclerosis; Memory impairment; Fear; Fatigue"/>
    <m/>
  </r>
  <r>
    <x v="4"/>
    <x v="0"/>
    <n v="57"/>
    <s v="Male"/>
    <s v="40-60"/>
    <s v="No"/>
    <s v="AVONEX; AVONEX"/>
    <s v="Pneumonia"/>
    <m/>
  </r>
  <r>
    <x v="4"/>
    <x v="0"/>
    <n v="50"/>
    <s v="Male"/>
    <s v="40-60"/>
    <s v="No"/>
    <s v="AVONEX"/>
    <s v="Erysipelas; Psoriasis"/>
    <m/>
  </r>
  <r>
    <x v="4"/>
    <x v="0"/>
    <n v="63"/>
    <s v="Female"/>
    <s v="60+"/>
    <s v="No"/>
    <s v="AVONEX"/>
    <s v="Knee arthroplasty"/>
    <m/>
  </r>
  <r>
    <x v="4"/>
    <x v="0"/>
    <n v="44"/>
    <s v="Female"/>
    <s v="40-60"/>
    <s v="No"/>
    <s v="AVONEX"/>
    <s v="Pneumonia"/>
    <m/>
  </r>
  <r>
    <x v="3"/>
    <x v="0"/>
    <n v="77"/>
    <s v="Female"/>
    <s v="60+"/>
    <s v="No"/>
    <s v="FORTEO; PLAVIX; NIVADIL; DEPAS; MINZAIN; REMODELLIN; MENATETRENONE; IPRIFLAVONE; BIOFERMIN                          /00275501/; MAGNESIUM OXIDE; YODEL"/>
    <s v="Acute myeloid leukaemia; Hypothyroidism; Inflammation; Bronchitis; Hepatic enzyme increased"/>
    <m/>
  </r>
  <r>
    <x v="4"/>
    <x v="0"/>
    <n v="51"/>
    <s v="Female"/>
    <s v="40-60"/>
    <s v="No"/>
    <s v="AVONEX"/>
    <s v="Intervertebral disc degeneration"/>
    <m/>
  </r>
  <r>
    <x v="4"/>
    <x v="0"/>
    <n v="55"/>
    <s v="Female"/>
    <s v="40-60"/>
    <s v="No"/>
    <s v="AVONEX"/>
    <s v="Gait disturbance"/>
    <m/>
  </r>
  <r>
    <x v="4"/>
    <x v="0"/>
    <n v="74"/>
    <s v="Female"/>
    <s v="60+"/>
    <s v="No"/>
    <s v="NEULASTA"/>
    <s v="Investigation"/>
    <m/>
  </r>
  <r>
    <x v="4"/>
    <x v="0"/>
    <n v="45"/>
    <s v="Male"/>
    <s v="40-60"/>
    <s v="No"/>
    <s v="PARACETAMOL; THIAMPHENICOL; RIFAMPICIN"/>
    <s v="Drug-induced liver injury"/>
    <m/>
  </r>
  <r>
    <x v="4"/>
    <x v="0"/>
    <m/>
    <s v="Female"/>
    <s v="Unknown"/>
    <s v="No"/>
    <s v="ACTEMRA; MABTHERA"/>
    <s v="Larynx irritation; Chest pain; Urticaria"/>
    <m/>
  </r>
  <r>
    <x v="4"/>
    <x v="0"/>
    <n v="59"/>
    <s v="Male"/>
    <s v="40-60"/>
    <s v="No"/>
    <s v="VIRAFERONPEG"/>
    <s v="Transfusion; Haemoglobin decreased; Asthenia"/>
    <m/>
  </r>
  <r>
    <x v="4"/>
    <x v="0"/>
    <n v="47"/>
    <s v="Female"/>
    <s v="40-60"/>
    <s v="No"/>
    <s v="AMOXICILLIN; LEVOTHYROXINE SODIUM; NITROFURANTOIN; PREMARIN; SOLIFENACIN"/>
    <s v="Jaundice cholestatic; Liver function test abnormal; Cholangitis"/>
    <m/>
  </r>
  <r>
    <x v="3"/>
    <x v="0"/>
    <n v="52"/>
    <s v="Female"/>
    <s v="40-60"/>
    <s v="No"/>
    <s v="HUMALOG 50% LISPRO, 50% NPL; METFORMIN"/>
    <s v="Renal disorder; Oedema"/>
    <m/>
  </r>
  <r>
    <x v="4"/>
    <x v="0"/>
    <n v="61"/>
    <s v="Female"/>
    <s v="60+"/>
    <s v="No"/>
    <s v="ABILIFY"/>
    <s v="Death"/>
    <m/>
  </r>
  <r>
    <x v="4"/>
    <x v="0"/>
    <n v="59"/>
    <s v="Female"/>
    <s v="40-60"/>
    <s v="No"/>
    <s v="TOPIRAMATE; LEVETIRACETAM; PHENYTOIN"/>
    <s v="Weight decreased; Glycosylated haemoglobin decreased"/>
    <m/>
  </r>
  <r>
    <x v="3"/>
    <x v="0"/>
    <n v="42"/>
    <s v="Female"/>
    <s v="40-60"/>
    <s v="No"/>
    <s v="HUMALOG LISPRO"/>
    <s v="Blood glucose increased"/>
    <m/>
  </r>
  <r>
    <x v="4"/>
    <x v="0"/>
    <m/>
    <s v="Female"/>
    <s v="Unknown"/>
    <s v="No"/>
    <s v="XOLAIR; XOLAIR; XOLAIR"/>
    <s v="Malaise; Nasal congestion; Pain; Incorrect dose administered; Increased viscosity of upper respiratory secretion; Weight decreased; Blood immunoglobulin E increased; Hypersensitivity; Drug ineffective"/>
    <m/>
  </r>
  <r>
    <x v="4"/>
    <x v="0"/>
    <n v="46"/>
    <s v="Male"/>
    <s v="40-60"/>
    <s v="No"/>
    <s v="COPEGUS; VICTRELIS; PEGASYS; COPEGUS"/>
    <s v="Drug interaction; Pancytopenia"/>
    <m/>
  </r>
  <r>
    <x v="4"/>
    <x v="0"/>
    <n v="63"/>
    <s v="Male"/>
    <s v="60+"/>
    <s v="No"/>
    <s v="NEULASTA"/>
    <s v="Investigation"/>
    <m/>
  </r>
  <r>
    <x v="4"/>
    <x v="0"/>
    <n v="59"/>
    <s v="Female"/>
    <s v="40-60"/>
    <s v="No"/>
    <s v="ATORVASTATIN; BENDROFLUMETHIAZIDE; LEVOTHYROXINE SODIUM; FEMSEVEN"/>
    <s v="Dysgeusia"/>
    <m/>
  </r>
  <r>
    <x v="4"/>
    <x v="0"/>
    <n v="51"/>
    <s v="Female"/>
    <s v="40-60"/>
    <s v="No"/>
    <s v="XELODA; XELODA; XELODA; CYCLOPHOSPHAMIDE; MILK THISTLE; VITAMIN B6"/>
    <s v="Dyspnoea; Abdominal distension; Joint swelling; Nausea; Diarrhoea; Palmar-plantar erythrodysaesthesia syndrome; Pyrexia; Skin exfoliation; Drug ineffective"/>
    <m/>
  </r>
  <r>
    <x v="3"/>
    <x v="0"/>
    <m/>
    <s v="Female"/>
    <s v="Unknown"/>
    <s v="No"/>
    <s v="FORTEO; CALCIUM; NIFEDIPINE ER; SERTRALINE HCL; SPIRONOLACTONE; VITAMIN D                          /00107901/; B12; IBUPROFEN; LEVOTHYROXINE"/>
    <s v="Arthralgia; Pain in extremity; Gait disturbance; Mobility decreased; Fatigue; Asthenia; Depressed mood; Vision blurred; Dry mouth"/>
    <m/>
  </r>
  <r>
    <x v="4"/>
    <x v="0"/>
    <n v="80"/>
    <s v="Female"/>
    <s v="60+"/>
    <s v="No"/>
    <s v="ERIVEDGE; AMLODIPINE; BACLOFEN; SYMBICORT; TRAZODONE; ACETAMINOPHEN; VITAMIN B6"/>
    <s v="Cough; Sputum abnormal; Ageusia; Neuropathy peripheral; Atrophic glossitis; Alopecia; Muscle spasms"/>
    <m/>
  </r>
  <r>
    <x v="4"/>
    <x v="0"/>
    <n v="53"/>
    <s v="Male"/>
    <s v="40-60"/>
    <s v="No"/>
    <s v="COPEGUS; PEGASYS; VICTRELIS"/>
    <s v="Drug interaction; Pancytopenia"/>
    <m/>
  </r>
  <r>
    <x v="4"/>
    <x v="0"/>
    <n v="54"/>
    <s v="Male"/>
    <s v="40-60"/>
    <s v="No"/>
    <s v="ENBREL"/>
    <s v="Hip arthroplasty"/>
    <m/>
  </r>
  <r>
    <x v="4"/>
    <x v="1"/>
    <n v="17"/>
    <s v="Female"/>
    <s v="0-20"/>
    <s v="No"/>
    <s v="NEXPLANON"/>
    <s v="Skin infection"/>
    <m/>
  </r>
  <r>
    <x v="4"/>
    <x v="1"/>
    <m/>
    <s v="Female"/>
    <s v="Unknown"/>
    <s v="No"/>
    <s v="NEXPLANON"/>
    <s v="Depression"/>
    <m/>
  </r>
  <r>
    <x v="3"/>
    <x v="0"/>
    <n v="26"/>
    <s v="Female"/>
    <s v="20-40"/>
    <s v="No"/>
    <s v="OMNISCAN; OMNISCAN; OMNISCAN; MAGNEVIST; MAGNEVIST; MAGNEVIST; MAGNEVIST; MAGNEVIST; OPTIRAY; OMNIPAQUE 350; EPOGEN; MINOXIDIL"/>
    <s v="Nephrogenic systemic fibrosis"/>
    <m/>
  </r>
  <r>
    <x v="4"/>
    <x v="0"/>
    <n v="49"/>
    <s v="Female"/>
    <s v="40-60"/>
    <s v="No"/>
    <s v="ENBREL"/>
    <s v="Arthropathy; Sinusitis"/>
    <m/>
  </r>
  <r>
    <x v="4"/>
    <x v="1"/>
    <m/>
    <s v="Female"/>
    <s v="Unknown"/>
    <s v="No"/>
    <s v="COSOPT; METFORMIN"/>
    <s v="Eye irritation"/>
    <m/>
  </r>
  <r>
    <x v="4"/>
    <x v="0"/>
    <n v="68"/>
    <s v="Male"/>
    <s v="60+"/>
    <s v="No"/>
    <s v="LUCENTIS; LUCENTIS; LUCENTIS; LUCENTIS; NORVASC; CARDURA"/>
    <s v="Myocardial infarction"/>
    <m/>
  </r>
  <r>
    <x v="4"/>
    <x v="0"/>
    <n v="69"/>
    <s v="Female"/>
    <s v="60+"/>
    <s v="No"/>
    <s v="HERCEPTIN; HERCEPTIN; PERJETA; PERJETA; KADCYLA; ADRIAMYCIN; CYTOXAN; TAXOTERE"/>
    <s v="Febrile neutropenia"/>
    <m/>
  </r>
  <r>
    <x v="4"/>
    <x v="0"/>
    <m/>
    <s v="Female"/>
    <s v="Unknown"/>
    <s v="No"/>
    <s v="XOLAIR; ALBUTEROL; ALLEGRA; CIPRO; FLONASE; HYDROXYZINE; IPRATROPIUM BROMIDE; SINGULAIR; NEXIUM; NORVASC; SYMBICORT; VENTOLIN; TESSALON PERLE; TUSSIN"/>
    <s v="Asthma; Sinusitis"/>
    <m/>
  </r>
  <r>
    <x v="4"/>
    <x v="0"/>
    <m/>
    <s v="Female"/>
    <s v="Unknown"/>
    <s v="No"/>
    <s v="BONIVA"/>
    <s v="Thrombosis; Bone density decreased"/>
    <m/>
  </r>
  <r>
    <x v="4"/>
    <x v="0"/>
    <n v="75"/>
    <s v="Female"/>
    <s v="60+"/>
    <s v="No"/>
    <s v="ENBREL"/>
    <s v="Death"/>
    <m/>
  </r>
  <r>
    <x v="4"/>
    <x v="1"/>
    <m/>
    <s v="Female"/>
    <s v="Unknown"/>
    <s v="No"/>
    <s v="EMEND"/>
    <s v="Dysphagia"/>
    <m/>
  </r>
  <r>
    <x v="4"/>
    <x v="0"/>
    <n v="70"/>
    <s v="Female"/>
    <s v="60+"/>
    <s v="No"/>
    <s v="ENBREL"/>
    <s v="Lower limb fracture; Abdominal discomfort; Back pain; Pain in extremity; Pain; Headache"/>
    <m/>
  </r>
  <r>
    <x v="4"/>
    <x v="0"/>
    <n v="41"/>
    <s v="Female"/>
    <s v="40-60"/>
    <s v="No"/>
    <s v="NEULASTA"/>
    <s v="Investigation"/>
    <m/>
  </r>
  <r>
    <x v="4"/>
    <x v="0"/>
    <m/>
    <s v="Male"/>
    <s v="Unknown"/>
    <s v="No"/>
    <s v="TYSABRI; TYSABRI; TYSABRI"/>
    <s v="Lung neoplasm malignant; Pneumonia"/>
    <m/>
  </r>
  <r>
    <x v="4"/>
    <x v="0"/>
    <n v="52"/>
    <s v="Female"/>
    <s v="40-60"/>
    <s v="No"/>
    <s v="TYSABRI; AUBAGIO; GILENYA"/>
    <s v="Oligodendroglioma"/>
    <m/>
  </r>
  <r>
    <x v="4"/>
    <x v="0"/>
    <n v="66"/>
    <s v="Female"/>
    <s v="60+"/>
    <s v="No"/>
    <s v="TYSABRI"/>
    <s v="Quadriparesis; Guillain-Barre syndrome; Myelitis transverse; Multiple sclerosis relapse"/>
    <m/>
  </r>
  <r>
    <x v="4"/>
    <x v="0"/>
    <n v="38"/>
    <s v="Female"/>
    <s v="20-40"/>
    <s v="No"/>
    <s v="TYSABRI; TYSABRI; AVONEX"/>
    <s v="Adverse drug reaction; Urinary tract infection; Multiple sclerosis relapse"/>
    <m/>
  </r>
  <r>
    <x v="4"/>
    <x v="0"/>
    <n v="53"/>
    <s v="Female"/>
    <s v="40-60"/>
    <s v="No"/>
    <s v="VITAMIN D2; TYSABRI; PROMETHAZINE HCL; ACETAMINOPHEN.; MAALOX MAXIMUM STRENGTH; NAPROXEN.; AVONEX; AMPYRA; BISACODYL."/>
    <s v="Bone disorder; Paranoia; Hallucination; Drug delivery device implantation; Arthropathy; Hypertension; Fatigue; Muscle spasticity; Bipolar disorder; Gait disturbance; Deep vein thrombosis; Back pain"/>
    <m/>
  </r>
  <r>
    <x v="4"/>
    <x v="0"/>
    <n v="55"/>
    <s v="Female"/>
    <s v="40-60"/>
    <s v="No"/>
    <s v="LEFLUNOMIDE.; ATENOLOL.; ENBREL; ENBREL; ARAVA; ENBREL; ENBREL; FOLIC ACID.; DAFLON; ENBREL; METHOTREXATE."/>
    <s v="Weight increased; Pyrexia; Rash macular; Arthralgia; Pain; Wrong technique in product usage process; Injection site pain; Pruritus; Osteoarthritis; Headache; Feeling hot; Dengue fever"/>
    <m/>
  </r>
  <r>
    <x v="4"/>
    <x v="0"/>
    <n v="65"/>
    <s v="Female"/>
    <s v="60+"/>
    <s v="No"/>
    <s v="PANTOPRAZOLE; OXAZEPAM.; PROPRANOLOL"/>
    <s v="Anti-neutrophil cytoplasmic antibody positive vasculitis; Tubulointerstitial nephritis"/>
    <m/>
  </r>
  <r>
    <x v="4"/>
    <x v="0"/>
    <m/>
    <s v="Female"/>
    <s v="Unknown"/>
    <s v="No"/>
    <s v="TRUVADA; NORVIR; ISENTRESS; PREZISTA"/>
    <s v="Ankyloglossia congenital; Foetal exposure during pregnancy"/>
    <m/>
  </r>
  <r>
    <x v="4"/>
    <x v="0"/>
    <n v="69"/>
    <s v="Male"/>
    <s v="60+"/>
    <s v="No"/>
    <s v="AVASTIN; AVASTIN; 5-FU; FOLINIC ACID; IRINOTECAN"/>
    <s v="Haemorrhage; Oesophageal rupture; Syncope; Haematemesis"/>
    <m/>
  </r>
  <r>
    <x v="4"/>
    <x v="0"/>
    <n v="77"/>
    <s v="Female"/>
    <s v="60+"/>
    <s v="No"/>
    <s v="VECTIBIX; VECTIBIX"/>
    <s v="Spinal cord compression; Back pain; Conjunctivitis"/>
    <m/>
  </r>
  <r>
    <x v="4"/>
    <x v="0"/>
    <n v="62"/>
    <s v="Male"/>
    <s v="60+"/>
    <s v="No"/>
    <s v="PANTOPRAZOL; PANTOPRAZOL; AMOXICILLIN; CLARITHROMYCIN; PANTOPRAZOLE"/>
    <s v="Colon adenoma"/>
    <m/>
  </r>
  <r>
    <x v="4"/>
    <x v="0"/>
    <m/>
    <s v="Unknown"/>
    <s v="Unknown"/>
    <s v="No"/>
    <s v="FENTANYL CITRATE."/>
    <s v="Death"/>
    <m/>
  </r>
  <r>
    <x v="4"/>
    <x v="0"/>
    <n v="76"/>
    <s v="Male"/>
    <s v="60+"/>
    <s v="No"/>
    <s v="NAPROXEN; DOXAZOCIN; RAMIPRIL; LERCANIDIPINE; SIMVASTATIN"/>
    <s v="Upper gastrointestinal haemorrhage"/>
    <m/>
  </r>
  <r>
    <x v="4"/>
    <x v="0"/>
    <n v="78"/>
    <s v="Male"/>
    <s v="60+"/>
    <s v="No"/>
    <s v="ARANESP"/>
    <s v="Investigation; Lip infection"/>
    <m/>
  </r>
  <r>
    <x v="4"/>
    <x v="0"/>
    <n v="58"/>
    <s v="Female"/>
    <s v="40-60"/>
    <s v="No"/>
    <s v="ORENCIA"/>
    <s v="Impaired healing; Angioedema"/>
    <m/>
  </r>
  <r>
    <x v="4"/>
    <x v="0"/>
    <n v="31"/>
    <s v="Female"/>
    <s v="20-40"/>
    <s v="No"/>
    <s v="MIRTAZAPINE; SERTRALINE; ZINC"/>
    <s v="Shared psychotic disorder; Dyspraxia; Psychomotor retardation; Petit mal epilepsy; Abnormal behaviour; Hallucination, visual; Mania; Muscle spasms; Dyskinesia; Tachyphrenia; Suicidal ideation; Suicidal behaviour; Dysarthria; Dysphemia; Pain; Thirst; Hypoaesthesia oral; Salivary hypersecretion; Logorrhoea; Speech disorder; Activities of daily living impaired; Self-injurious ideation; Irritability; Mood swings; Aggression; Suicide attempt; Thinking abnormal; Pruritus; Headache; Myalgia; Miliaria; Peripheral coldness; Hypoaesthesia; Feeling hot; Chills; Vision blurred; Sensory disturbance; Hallucination; Disorientation; Feeling abnormal; Fear; Frustration; Apraxia; Headache; Withdrawal syndrome"/>
    <m/>
  </r>
  <r>
    <x v="4"/>
    <x v="0"/>
    <m/>
    <s v="Male"/>
    <s v="Unknown"/>
    <s v="No"/>
    <s v="PRIVIGEN; PRIVIGEN; DEXAMETHASONE; ZOLOFT; AMOX-TR-K CLV; MOTRIN; ACETAMINOPHEN; DIPHENHYDRAMINE; MELATONIN; OMEGA-3 WITH DHA; MULTI-VIT GUMMIES; CULTURELLE; ABILIFY; SODIUM CHLORIDE; HEPARIN; LIDOCAINE/PRILOCAINE; EPIPEN"/>
    <s v="Aggression; Anger; Abnormal behaviour; Dizziness"/>
    <m/>
  </r>
  <r>
    <x v="4"/>
    <x v="0"/>
    <m/>
    <s v="Female"/>
    <s v="Unknown"/>
    <s v="No"/>
    <s v="HERCEPTIN; TAXOTERE; DIGOXIN; BISOPROLOL"/>
    <s v="Paraesthesia; Muscular weakness; Asthenia; Local swelling; Paraesthesia; Hypoaesthesia"/>
    <m/>
  </r>
  <r>
    <x v="4"/>
    <x v="0"/>
    <n v="57"/>
    <s v="Female"/>
    <s v="40-60"/>
    <s v="No"/>
    <s v="XGEVA; XGEVA"/>
    <s v="Jaw disorder"/>
    <m/>
  </r>
  <r>
    <x v="4"/>
    <x v="0"/>
    <m/>
    <s v="Female"/>
    <s v="Unknown"/>
    <s v="No"/>
    <s v="RITUXIMAB; RITUXIMAB; CORTANCYL"/>
    <s v="Vasculitis; Pancytopenia; Thrombocytopenia"/>
    <m/>
  </r>
  <r>
    <x v="4"/>
    <x v="0"/>
    <n v="70"/>
    <s v="Male"/>
    <s v="60+"/>
    <s v="No"/>
    <s v="NEULASTA"/>
    <s v="Hospitalisation"/>
    <m/>
  </r>
  <r>
    <x v="4"/>
    <x v="0"/>
    <m/>
    <s v="Female"/>
    <s v="Unknown"/>
    <s v="No"/>
    <s v="HIZENTRA"/>
    <s v="Subcutaneous abscess; Headache"/>
    <m/>
  </r>
  <r>
    <x v="4"/>
    <x v="1"/>
    <n v="17"/>
    <s v="Female"/>
    <s v="0-20"/>
    <s v="No"/>
    <s v="IMPLANON; PROZAC; PEPCID"/>
    <s v="Menstruation irregular; Amenorrhoea; Menorrhagia"/>
    <m/>
  </r>
  <r>
    <x v="4"/>
    <x v="0"/>
    <n v="42"/>
    <s v="Male"/>
    <s v="40-60"/>
    <s v="No"/>
    <s v="TECFIDERA"/>
    <s v="Angioedema; Flushing; Rash; Lip swelling; Enlarged uvula; Pharyngeal oedema; Pruritus generalised; Dyspnoea"/>
    <m/>
  </r>
  <r>
    <x v="4"/>
    <x v="0"/>
    <n v="59"/>
    <s v="Male"/>
    <s v="40-60"/>
    <s v="No"/>
    <s v="TECFIDERA"/>
    <s v="Small intestinal haemorrhage; Flushing; Hot flush; Pain in extremity; Nephrolithiasis; Hepatic lesion"/>
    <m/>
  </r>
  <r>
    <x v="4"/>
    <x v="0"/>
    <n v="54"/>
    <s v="Female"/>
    <s v="40-60"/>
    <s v="No"/>
    <s v="TECFIDERA"/>
    <s v="Hip fracture; Fall; Fractured coccyx; Fatigue; Lethargy; Muscular weakness; Paraesthesia; Central nervous system lesion; Neck pain; Pain in extremity; Emotional distress"/>
    <m/>
  </r>
  <r>
    <x v="4"/>
    <x v="0"/>
    <n v="81"/>
    <s v="Female"/>
    <s v="60+"/>
    <s v="No"/>
    <s v="NPLATE; SOLUPRED                           /00016201/"/>
    <s v="Platelet count decreased"/>
    <m/>
  </r>
  <r>
    <x v="4"/>
    <x v="0"/>
    <n v="73"/>
    <s v="Female"/>
    <s v="60+"/>
    <s v="No"/>
    <s v="SENSIPAR"/>
    <s v="Death"/>
    <m/>
  </r>
  <r>
    <x v="4"/>
    <x v="0"/>
    <n v="61"/>
    <s v="Female"/>
    <s v="60+"/>
    <s v="No"/>
    <s v="VERAPAMIL; DIPHENHYDRAMINE; SERTRALINE; TEMAZEPAM"/>
    <s v="Overdose; Myoclonus; Nodal arrhythmia; Shock"/>
    <m/>
  </r>
  <r>
    <x v="4"/>
    <x v="0"/>
    <m/>
    <s v="Female"/>
    <s v="Unknown"/>
    <s v="No"/>
    <s v="ENBREL; LEFLUNOMIDE; PREDNISONE; LOSARTAN; HYDROCHLOROTHIAZIDE; DIACEREIN"/>
    <s v="Paraspinal abscess; Osteomyelitis"/>
    <m/>
  </r>
  <r>
    <x v="4"/>
    <x v="1"/>
    <m/>
    <s v="Female"/>
    <s v="Unknown"/>
    <s v="No"/>
    <s v="DULERA"/>
    <s v="Dysphonia; Cough; Drug dose omission; Product quality issue; Incorrect dose administered; Product quality issue; No adverse event"/>
    <m/>
  </r>
  <r>
    <x v="4"/>
    <x v="0"/>
    <n v="63"/>
    <s v="Female"/>
    <s v="60+"/>
    <s v="No"/>
    <s v="RITUXIMAB; METHOTREXATE; RITUXIMAB; CORTANCYL; RITUXIMAB; METHOTREXATE; CORTANCYL; CORTANCYL; CORTANCYL; METHOTREXATE; METHOTREXATE; METHOTREXATE; CORTANCYL; CORTANCYL; RITUXIMAB; RITUXIMAB; RITUXIMAB; METHOTREXATE"/>
    <s v="Femoral neck fracture; Localised infection; Bronchopneumonia; Pharyngitis; Erysipelas; Cardiac failure; Fall; Respiratory distress"/>
    <m/>
  </r>
  <r>
    <x v="4"/>
    <x v="0"/>
    <n v="50"/>
    <s v="Female"/>
    <s v="40-60"/>
    <s v="No"/>
    <s v="ENBREL"/>
    <s v="Gallbladder disorder; Umbilical hernia; Inflammation; Burning sensation; Injection site pain"/>
    <m/>
  </r>
  <r>
    <x v="4"/>
    <x v="0"/>
    <n v="29"/>
    <s v="Male"/>
    <s v="20-40"/>
    <s v="No"/>
    <s v="PARACETAMOL; CO-EFERALGAN; VALIUM"/>
    <s v="Bradykinesia; Intentional self-injury; Sopor"/>
    <m/>
  </r>
  <r>
    <x v="4"/>
    <x v="0"/>
    <n v="49"/>
    <s v="Female"/>
    <s v="40-60"/>
    <s v="No"/>
    <s v="XOLAIR; PREDNISONE; ALBUTEROL; ASPIRIN; ADVAIR; SINGULAR; MUCINEX"/>
    <s v="Dyspnoea; Asthma; Chest pain; Chest discomfort; Wheezing; Cough; Sinusitis"/>
    <m/>
  </r>
  <r>
    <x v="4"/>
    <x v="0"/>
    <m/>
    <s v="Male"/>
    <s v="Unknown"/>
    <s v="No"/>
    <s v="ACTEMRA"/>
    <s v="Blood potassium decreased; Pneumonia"/>
    <m/>
  </r>
  <r>
    <x v="4"/>
    <x v="0"/>
    <m/>
    <s v="Female"/>
    <s v="Unknown"/>
    <s v="No"/>
    <s v="ACTEMRA; CYMBALTA; ACTEMRA; METHOTREXATE"/>
    <s v="Pain in extremity; Oedema peripheral; Arthralgia; Oedema peripheral; Skin warm"/>
    <m/>
  </r>
  <r>
    <x v="4"/>
    <x v="0"/>
    <n v="48"/>
    <s v="Female"/>
    <s v="40-60"/>
    <s v="No"/>
    <s v="ENBREL; ENBREL; MTX                                /00113801/; SYMBICORT"/>
    <s v="Peptic ulcer; Hiatus hernia; Fatigue; Skin discolouration; Pain; Injection site bruising; Injection site erythema; Injection site reaction; Injection site urticaria; Injection site pruritus; Injection site swelling; Injection site warmth"/>
    <m/>
  </r>
  <r>
    <x v="4"/>
    <x v="0"/>
    <n v="67"/>
    <s v="Female"/>
    <s v="60+"/>
    <s v="No"/>
    <s v="ACTEMRA; ACTEMRA"/>
    <s v="Blood potassium decreased; Gastrointestinal haemorrhage; Diverticulitis; Haemorrhoids"/>
    <m/>
  </r>
  <r>
    <x v="4"/>
    <x v="1"/>
    <n v="16"/>
    <s v="Male"/>
    <s v="0-20"/>
    <s v="No"/>
    <s v="TECFIDERA; TECFIDERA"/>
    <s v="Off label use; Vomiting"/>
    <m/>
  </r>
  <r>
    <x v="4"/>
    <x v="1"/>
    <n v="39"/>
    <s v="Female"/>
    <s v="20-40"/>
    <s v="No"/>
    <s v="TECFIDERA; TECFIDERA"/>
    <s v="Overdose; Flushing"/>
    <m/>
  </r>
  <r>
    <x v="4"/>
    <x v="0"/>
    <n v="65"/>
    <s v="Female"/>
    <s v="60+"/>
    <s v="No"/>
    <s v="ARANESP"/>
    <s v="Investigation"/>
    <m/>
  </r>
  <r>
    <x v="4"/>
    <x v="0"/>
    <n v="64"/>
    <s v="Female"/>
    <s v="60+"/>
    <s v="No"/>
    <s v="ENBREL"/>
    <s v="Knee arthroplasty"/>
    <m/>
  </r>
  <r>
    <x v="4"/>
    <x v="0"/>
    <m/>
    <s v="Male"/>
    <s v="Unknown"/>
    <s v="No"/>
    <s v="LUCENTIS; KARDEGIC; BISOPROLOL; RILUTEK"/>
    <s v="Dysphagia; Muscle contractions involuntary; Dysarthria"/>
    <m/>
  </r>
  <r>
    <x v="4"/>
    <x v="0"/>
    <n v="78"/>
    <s v="Female"/>
    <s v="60+"/>
    <s v="No"/>
    <s v="NEULASTA"/>
    <s v="Hospitalisation"/>
    <m/>
  </r>
  <r>
    <x v="4"/>
    <x v="0"/>
    <n v="75"/>
    <s v="Female"/>
    <s v="60+"/>
    <s v="No"/>
    <s v="ENBREL"/>
    <s v="Pneumothorax; Pulmonary oedema"/>
    <m/>
  </r>
  <r>
    <x v="4"/>
    <x v="1"/>
    <n v="48"/>
    <s v="Female"/>
    <s v="40-60"/>
    <s v="No"/>
    <s v="TECFIDERA; TECFIDERA"/>
    <s v="Nasopharyngitis; Nausea; Abdominal pain upper; Diarrhoea; Flushing"/>
    <m/>
  </r>
  <r>
    <x v="4"/>
    <x v="0"/>
    <n v="82"/>
    <s v="Female"/>
    <s v="60+"/>
    <s v="No"/>
    <s v="PROLIA"/>
    <s v="Death"/>
    <m/>
  </r>
  <r>
    <x v="4"/>
    <x v="0"/>
    <n v="69"/>
    <s v="Female"/>
    <s v="60+"/>
    <s v="No"/>
    <s v="NEULASTA"/>
    <s v="Investigation"/>
    <m/>
  </r>
  <r>
    <x v="4"/>
    <x v="0"/>
    <n v="85"/>
    <s v="Female"/>
    <s v="60+"/>
    <s v="No"/>
    <s v="ARANESP"/>
    <s v="Investigation"/>
    <m/>
  </r>
  <r>
    <x v="4"/>
    <x v="1"/>
    <n v="43"/>
    <s v="Male"/>
    <s v="40-60"/>
    <s v="No"/>
    <s v="TECFIDERA; TECFIDERA; TECFIDERA; ZOFRAN"/>
    <s v="Influenza like illness; Prescribed underdose; Headache; Nausea; Vomiting; Diarrhoea; Flushing; Abdominal pain upper"/>
    <m/>
  </r>
  <r>
    <x v="4"/>
    <x v="0"/>
    <n v="70"/>
    <s v="Female"/>
    <s v="60+"/>
    <s v="No"/>
    <s v="ENBREL; CLINDAMYCIN HCL"/>
    <s v="Diarrhoea; Cellulitis"/>
    <m/>
  </r>
  <r>
    <x v="4"/>
    <x v="1"/>
    <n v="41"/>
    <s v="Female"/>
    <s v="40-60"/>
    <s v="No"/>
    <s v="TECFIDERA; TECFIDERA"/>
    <s v="Paraesthesia; Flushing"/>
    <m/>
  </r>
  <r>
    <x v="4"/>
    <x v="1"/>
    <m/>
    <s v="Female"/>
    <s v="Unknown"/>
    <s v="No"/>
    <s v="TECFIDERA; TECFIDERA; AVONEX; AVONEX; AVONEX"/>
    <s v="Gastric disorder; Vomiting; Pruritus"/>
    <m/>
  </r>
  <r>
    <x v="4"/>
    <x v="1"/>
    <n v="43"/>
    <s v="Male"/>
    <s v="40-60"/>
    <s v="No"/>
    <s v="TECFIDERA; AMITRIPTYLINE HCL; ASPIRIN; CLONAZEPAM; FENTANYL; LAMOTRIGINE ER; MIRALAX; TOPROL XL; VESICARE"/>
    <s v="Hyperhidrosis; Pain; Insomnia; Flushing"/>
    <m/>
  </r>
  <r>
    <x v="4"/>
    <x v="1"/>
    <m/>
    <s v="Female"/>
    <s v="Unknown"/>
    <s v="No"/>
    <s v="TECFIDERA"/>
    <s v="Urinary tract infection; Nausea; Diarrhoea"/>
    <m/>
  </r>
  <r>
    <x v="4"/>
    <x v="1"/>
    <m/>
    <s v="Female"/>
    <s v="Unknown"/>
    <s v="No"/>
    <s v="TECFIDERA"/>
    <s v="Gastric disorder; Eructation; Abdominal distension; Gastrooesophageal reflux disease; Migraine; Pain; Chills; Erythema; Nausea; Flushing; Abdominal discomfort"/>
    <m/>
  </r>
  <r>
    <x v="4"/>
    <x v="0"/>
    <m/>
    <s v="Male"/>
    <s v="Unknown"/>
    <s v="No"/>
    <s v="AVASTIN; OXALIPLATIN; 5-FU; CALCIUM FOLINATE; BRUCEOLIC OIL"/>
    <s v="Metastases to lymph nodes"/>
    <m/>
  </r>
  <r>
    <x v="4"/>
    <x v="1"/>
    <n v="43"/>
    <s v="Female"/>
    <s v="40-60"/>
    <s v="No"/>
    <s v="TECFIDERA; TECFIDERA; ADDERALL; ADDERALL XR"/>
    <s v="Sinus headache; Nasal discomfort; Flushing; Pruritus; Burning sensation"/>
    <m/>
  </r>
  <r>
    <x v="4"/>
    <x v="1"/>
    <n v="64"/>
    <s v="Female"/>
    <s v="60+"/>
    <s v="No"/>
    <s v="TECFIDERA; AMPYRA; PROTONIX; VITAMIN D3; VITAMIN B COMPLEX; ZOLOFT; CRANBERRY"/>
    <s v="Paraesthesia; Diarrhoea; Nausea"/>
    <m/>
  </r>
  <r>
    <x v="4"/>
    <x v="1"/>
    <m/>
    <s v="Female"/>
    <s v="Unknown"/>
    <s v="No"/>
    <s v="TECFIDERA; TECFIDERA"/>
    <s v="Fatigue; Pruritus"/>
    <m/>
  </r>
  <r>
    <x v="4"/>
    <x v="1"/>
    <n v="65"/>
    <s v="Female"/>
    <s v="60+"/>
    <s v="No"/>
    <s v="TECFIDERA; TECFIDERA"/>
    <s v="Adverse event"/>
    <m/>
  </r>
  <r>
    <x v="4"/>
    <x v="1"/>
    <m/>
    <s v="Female"/>
    <s v="Unknown"/>
    <s v="No"/>
    <s v="TECFIDERA"/>
    <s v="Gastric disorder"/>
    <m/>
  </r>
  <r>
    <x v="4"/>
    <x v="1"/>
    <n v="35"/>
    <s v="Male"/>
    <s v="20-40"/>
    <s v="No"/>
    <s v="TECFIDERA"/>
    <s v="Balance disorder; Gait disturbance; Mobility decreased"/>
    <m/>
  </r>
  <r>
    <x v="4"/>
    <x v="0"/>
    <n v="82"/>
    <s v="Male"/>
    <s v="60+"/>
    <s v="No"/>
    <s v="RANIBIZUMAB; WARFARIN; CODEINE PHOSPHATE; PARACETAMOL; IBUPROFEN; PRESERVISION AREDS; RANIBIZUMAB"/>
    <s v="Urinary retention; Acquired phimosis; Deep vein thrombosis"/>
    <m/>
  </r>
  <r>
    <x v="4"/>
    <x v="1"/>
    <n v="37"/>
    <s v="Male"/>
    <s v="20-40"/>
    <s v="No"/>
    <s v="TECFIDERA; TECFIDERA"/>
    <s v="Chest pain; Flushing; Arthralgia; Multiple sclerosis relapse"/>
    <m/>
  </r>
  <r>
    <x v="4"/>
    <x v="1"/>
    <n v="57"/>
    <s v="Female"/>
    <s v="40-60"/>
    <s v="No"/>
    <s v="TECFIDERA; AVONEX"/>
    <s v="Defaecation urgency; Gastrointestinal disorder"/>
    <m/>
  </r>
  <r>
    <x v="4"/>
    <x v="1"/>
    <n v="32"/>
    <s v="Female"/>
    <s v="20-40"/>
    <s v="No"/>
    <s v="TECFIDERA"/>
    <s v="Viral infection; Mobility decreased"/>
    <m/>
  </r>
  <r>
    <x v="4"/>
    <x v="1"/>
    <n v="51"/>
    <s v="Male"/>
    <s v="40-60"/>
    <s v="No"/>
    <s v="TECFIDERA; TECFIDERA"/>
    <s v="Gait disturbance; Pain in extremity"/>
    <m/>
  </r>
  <r>
    <x v="4"/>
    <x v="1"/>
    <m/>
    <s v="Unknown"/>
    <s v="Unknown"/>
    <s v="No"/>
    <s v="TECFIDERA; TECFIDERA"/>
    <s v="Irritability; Balance disorder; Psychotic disorder"/>
    <m/>
  </r>
  <r>
    <x v="4"/>
    <x v="1"/>
    <n v="53"/>
    <s v="Female"/>
    <s v="40-60"/>
    <s v="No"/>
    <s v="TECFIDERA; TECFIDERA"/>
    <s v="Anxiety; Insomnia"/>
    <m/>
  </r>
  <r>
    <x v="4"/>
    <x v="1"/>
    <m/>
    <s v="Female"/>
    <s v="Unknown"/>
    <s v="No"/>
    <s v="TECFIDERA"/>
    <s v="Enterocolitis bacterial"/>
    <m/>
  </r>
  <r>
    <x v="4"/>
    <x v="1"/>
    <n v="69"/>
    <s v="Female"/>
    <s v="60+"/>
    <s v="No"/>
    <s v="TECFIDERA"/>
    <s v="Gastrooesophageal reflux disease; Diarrhoea; Nausea"/>
    <m/>
  </r>
  <r>
    <x v="4"/>
    <x v="1"/>
    <m/>
    <s v="Female"/>
    <s v="Unknown"/>
    <s v="No"/>
    <s v="TECFIDERA"/>
    <s v="Headache; Muscle spasms; Local swelling; Muscular weakness"/>
    <m/>
  </r>
  <r>
    <x v="4"/>
    <x v="1"/>
    <n v="58"/>
    <s v="Female"/>
    <s v="40-60"/>
    <s v="No"/>
    <s v="TECFIDERA; TECFIDERA"/>
    <s v="Dizziness"/>
    <m/>
  </r>
  <r>
    <x v="4"/>
    <x v="1"/>
    <n v="42"/>
    <s v="Female"/>
    <s v="40-60"/>
    <s v="No"/>
    <s v="TECFIDERA"/>
    <s v="Fatigue; Mobility decreased; Multiple sclerosis relapse"/>
    <m/>
  </r>
  <r>
    <x v="4"/>
    <x v="1"/>
    <n v="37"/>
    <s v="Female"/>
    <s v="20-40"/>
    <s v="No"/>
    <s v="TECFIDERA; TECFIDERA"/>
    <s v="Nasopharyngitis; Dizziness; Flatulence; Abdominal discomfort"/>
    <m/>
  </r>
  <r>
    <x v="4"/>
    <x v="0"/>
    <n v="42"/>
    <s v="Female"/>
    <s v="40-60"/>
    <s v="No"/>
    <s v="RITUXIMAB"/>
    <s v="Central nervous system lesion"/>
    <m/>
  </r>
  <r>
    <x v="4"/>
    <x v="1"/>
    <m/>
    <s v="Female"/>
    <s v="Unknown"/>
    <s v="No"/>
    <s v="TECFIDERA; TYSABRI; TYSABRI; TYSABRI"/>
    <s v="Muscular weakness; Herpes zoster; Musculoskeletal disorder; Memory impairment; Drug ineffective; Alopecia; Coordination abnormal; Hypoaesthesia; Central nervous system lesion; Multiple sclerosis relapse"/>
    <m/>
  </r>
  <r>
    <x v="4"/>
    <x v="1"/>
    <n v="42"/>
    <s v="Female"/>
    <s v="40-60"/>
    <s v="No"/>
    <s v="TECFIDERA; TECFIDERA"/>
    <s v="Fatigue; Headache; Flushing; Abdominal pain upper; Diarrhoea; Erythema"/>
    <m/>
  </r>
  <r>
    <x v="4"/>
    <x v="1"/>
    <n v="35"/>
    <s v="Female"/>
    <s v="20-40"/>
    <s v="No"/>
    <s v="TECFIDERA"/>
    <s v="Hernia"/>
    <m/>
  </r>
  <r>
    <x v="4"/>
    <x v="1"/>
    <m/>
    <s v="Female"/>
    <s v="Unknown"/>
    <s v="No"/>
    <s v="TECFIDERA; TYSABRI"/>
    <s v="Cardiac disorder; Local swelling; Pyrexia; Underdose; Diarrhoea; Flushing; Pruritus"/>
    <m/>
  </r>
  <r>
    <x v="4"/>
    <x v="1"/>
    <n v="43"/>
    <s v="Female"/>
    <s v="40-60"/>
    <s v="No"/>
    <s v="TECFIDERA; TECFIDERA"/>
    <s v="Headache; Abdominal pain; Vomiting; Flushing"/>
    <m/>
  </r>
  <r>
    <x v="4"/>
    <x v="1"/>
    <n v="57"/>
    <s v="Female"/>
    <s v="40-60"/>
    <s v="No"/>
    <s v="TECFIDERA; TECFIDERA; TECFIDERA"/>
    <s v="Gastric disorder"/>
    <m/>
  </r>
  <r>
    <x v="4"/>
    <x v="1"/>
    <n v="66"/>
    <s v="Female"/>
    <s v="60+"/>
    <s v="No"/>
    <s v="TECFIDERA; CARDURA; CHLORTHALIDONE; COZAAR; LUMIGAN; METFORMIN HCL; METOPROLOL TARTRATE; SINGULAIR; SYNTHROID; TIZANIDINE; VITAMIN B12"/>
    <s v="Gastrooesophageal reflux disease; Headache; Fatigue; Sinusitis; Urinary tract infection; Wound"/>
    <m/>
  </r>
  <r>
    <x v="4"/>
    <x v="1"/>
    <m/>
    <s v="Female"/>
    <s v="Unknown"/>
    <s v="No"/>
    <s v="TECFIDERA; TECFIDERA; BACLOFEN; CETIRIZINE HCL; CITALOPRAM HYDROBROMIDE; GABAPENTIN; HYDROCODONE-ACETAMINOPHEN; LEVOTHYROXINE SODIUM; NABUMETONE; OMEPRAZOLE; PRAMIPEXOLE DIHYDROCHLORIDE; VITAMIN D"/>
    <s v="Dehydration; Nausea; Retching"/>
    <m/>
  </r>
  <r>
    <x v="4"/>
    <x v="1"/>
    <n v="41"/>
    <s v="Male"/>
    <s v="40-60"/>
    <s v="No"/>
    <s v="TECFIDERA"/>
    <s v="Fatigue; Tinnitus; Intentional drug misuse; Flushing"/>
    <m/>
  </r>
  <r>
    <x v="4"/>
    <x v="1"/>
    <n v="52"/>
    <s v="Female"/>
    <s v="40-60"/>
    <s v="No"/>
    <s v="TECFIDERA"/>
    <s v="Ear discomfort; Memory impairment; Flushing; Feeling hot; Erythema"/>
    <m/>
  </r>
  <r>
    <x v="4"/>
    <x v="1"/>
    <n v="35"/>
    <s v="Female"/>
    <s v="20-40"/>
    <s v="No"/>
    <s v="TECFIDERA"/>
    <s v="Orthostatic hypotension; Urticaria"/>
    <m/>
  </r>
  <r>
    <x v="4"/>
    <x v="0"/>
    <n v="61"/>
    <s v="Female"/>
    <s v="60+"/>
    <s v="No"/>
    <s v="NEULASTA"/>
    <s v="Hospitalisation"/>
    <m/>
  </r>
  <r>
    <x v="4"/>
    <x v="1"/>
    <n v="55"/>
    <s v="Female"/>
    <s v="40-60"/>
    <s v="No"/>
    <s v="TECFIDERA; TECFIDERA; TECFIDERA"/>
    <s v="Fatigue; Feeling jittery; Malaise; Prescribed underdose; Abdominal pain upper; Vomiting; Nausea; Flushing"/>
    <m/>
  </r>
  <r>
    <x v="4"/>
    <x v="1"/>
    <m/>
    <s v="Male"/>
    <s v="Unknown"/>
    <s v="No"/>
    <s v="TECFIDERA; TRILEPTAL; AMANTADINE"/>
    <s v="Fatigue; Flushing"/>
    <m/>
  </r>
  <r>
    <x v="4"/>
    <x v="1"/>
    <m/>
    <s v="Female"/>
    <s v="Unknown"/>
    <s v="No"/>
    <s v="TECFIDERA"/>
    <s v="Pain of skin; Drug ineffective"/>
    <m/>
  </r>
  <r>
    <x v="4"/>
    <x v="1"/>
    <n v="54"/>
    <s v="Female"/>
    <s v="40-60"/>
    <s v="No"/>
    <s v="TECFIDERA"/>
    <s v="Drug ineffective; Abdominal pain"/>
    <m/>
  </r>
  <r>
    <x v="4"/>
    <x v="1"/>
    <n v="37"/>
    <s v="Male"/>
    <s v="20-40"/>
    <s v="No"/>
    <s v="TECFIDERA"/>
    <s v="Nasopharyngitis; Visual impairment"/>
    <m/>
  </r>
  <r>
    <x v="4"/>
    <x v="1"/>
    <m/>
    <s v="Female"/>
    <s v="Unknown"/>
    <s v="No"/>
    <s v="TECFIDERA"/>
    <s v="Insomnia; Flushing"/>
    <m/>
  </r>
  <r>
    <x v="4"/>
    <x v="1"/>
    <n v="48"/>
    <s v="Female"/>
    <s v="40-60"/>
    <s v="No"/>
    <s v="TECFIDERA"/>
    <s v="Rhinorrhoea"/>
    <m/>
  </r>
  <r>
    <x v="4"/>
    <x v="1"/>
    <n v="16"/>
    <s v="Female"/>
    <s v="0-20"/>
    <s v="No"/>
    <s v="NEXPLANON; NEXPLANON"/>
    <s v="Implant site pain; Implant site scar; Device deployment issue; Device kink; Device breakage"/>
    <m/>
  </r>
  <r>
    <x v="4"/>
    <x v="1"/>
    <n v="49"/>
    <s v="Female"/>
    <s v="40-60"/>
    <s v="No"/>
    <s v="TECFIDERA; TECFIDERA; AMPYRA"/>
    <s v="Urinary tract infection"/>
    <m/>
  </r>
  <r>
    <x v="4"/>
    <x v="1"/>
    <n v="72"/>
    <s v="Female"/>
    <s v="60+"/>
    <s v="No"/>
    <s v="TECFIDERA; TECFIDERA; TECFIDERA; TECFIDERA; TECFIDERA"/>
    <s v="Intentional drug misuse; Flushing; Pruritus; Rash pruritic"/>
    <m/>
  </r>
  <r>
    <x v="4"/>
    <x v="1"/>
    <m/>
    <s v="Female"/>
    <s v="Unknown"/>
    <s v="No"/>
    <s v="TECFIDERA"/>
    <s v="Nasopharyngitis"/>
    <m/>
  </r>
  <r>
    <x v="4"/>
    <x v="1"/>
    <m/>
    <s v="Female"/>
    <s v="Unknown"/>
    <s v="No"/>
    <s v="TECFIDERA; AVONEX; AVONEX"/>
    <s v="Alanine aminotransferase; Anxiety"/>
    <m/>
  </r>
  <r>
    <x v="4"/>
    <x v="1"/>
    <n v="39"/>
    <s v="Female"/>
    <s v="20-40"/>
    <s v="No"/>
    <s v="TECFIDERA"/>
    <s v="Otitis media; General symptom"/>
    <m/>
  </r>
  <r>
    <x v="4"/>
    <x v="1"/>
    <n v="46"/>
    <s v="Female"/>
    <s v="40-60"/>
    <s v="No"/>
    <s v="TECFIDERA; TECFIDERA"/>
    <s v="Overdose; Diarrhoea"/>
    <m/>
  </r>
  <r>
    <x v="4"/>
    <x v="1"/>
    <n v="53"/>
    <s v="Female"/>
    <s v="40-60"/>
    <s v="No"/>
    <s v="TECFIDERA"/>
    <s v="Upper respiratory tract congestion; Sinus disorder"/>
    <m/>
  </r>
  <r>
    <x v="4"/>
    <x v="1"/>
    <m/>
    <s v="Female"/>
    <s v="Unknown"/>
    <s v="No"/>
    <s v="TECFIDERA; TECFIDERA; TECFIDERA; AVONEX"/>
    <s v="Urticaria; Vaginal haemorrhage; Anaemia; Intentional underdose; Malaise; Menstrual disorder; Gastric disorder; Flushing; Gastrointestinal disorder; Dyspepsia"/>
    <m/>
  </r>
  <r>
    <x v="4"/>
    <x v="1"/>
    <n v="47"/>
    <s v="Female"/>
    <s v="40-60"/>
    <s v="No"/>
    <s v="TECFIDERA"/>
    <s v="Pneumonia; Back disorder; Pain in extremity; Pulmonary fibrosis; Pharyngitis streptococcal; Multiple sclerosis relapse"/>
    <m/>
  </r>
  <r>
    <x v="4"/>
    <x v="1"/>
    <m/>
    <s v="Female"/>
    <s v="Unknown"/>
    <s v="No"/>
    <s v="TECFIDERA"/>
    <s v="Fear; Stress"/>
    <m/>
  </r>
  <r>
    <x v="4"/>
    <x v="1"/>
    <m/>
    <s v="Male"/>
    <s v="Unknown"/>
    <s v="No"/>
    <s v="TECFIDERA"/>
    <s v="Memory impairment"/>
    <m/>
  </r>
  <r>
    <x v="4"/>
    <x v="1"/>
    <n v="46"/>
    <s v="Female"/>
    <s v="40-60"/>
    <s v="No"/>
    <s v="TECFIDERA; TECFIDERA"/>
    <s v="Headache; Fatigue; Decreased appetite; Nausea"/>
    <m/>
  </r>
  <r>
    <x v="4"/>
    <x v="1"/>
    <n v="37"/>
    <s v="Female"/>
    <s v="20-40"/>
    <s v="No"/>
    <s v="TECFIDERA"/>
    <s v="Feeling abnormal"/>
    <m/>
  </r>
  <r>
    <x v="4"/>
    <x v="1"/>
    <m/>
    <s v="Female"/>
    <s v="Unknown"/>
    <s v="No"/>
    <s v="TECFIDERA"/>
    <s v="Memory impairment; Drug ineffective"/>
    <m/>
  </r>
  <r>
    <x v="4"/>
    <x v="1"/>
    <n v="60"/>
    <s v="Male"/>
    <s v="40-60"/>
    <s v="No"/>
    <s v="TECFIDERA; TECFIDERA; TECFIDERA"/>
    <s v="Paraesthesia; Flushing; Feeling hot; Erythema"/>
    <m/>
  </r>
  <r>
    <x v="4"/>
    <x v="1"/>
    <n v="55"/>
    <s v="Female"/>
    <s v="40-60"/>
    <s v="No"/>
    <s v="TECFIDERA; TECFIDERA"/>
    <s v="Muscular weakness"/>
    <m/>
  </r>
  <r>
    <x v="4"/>
    <x v="1"/>
    <n v="29"/>
    <s v="Female"/>
    <s v="20-40"/>
    <s v="No"/>
    <s v="TECFIDERA"/>
    <s v="Sneezing; Rhinorrhoea; Pyrexia"/>
    <m/>
  </r>
  <r>
    <x v="4"/>
    <x v="1"/>
    <m/>
    <s v="Female"/>
    <s v="Unknown"/>
    <s v="No"/>
    <s v="TECFIDERA"/>
    <s v="Prescribed underdose; Dyspepsia; Diarrhoea; Multiple sclerosis relapse"/>
    <m/>
  </r>
  <r>
    <x v="4"/>
    <x v="1"/>
    <m/>
    <s v="Female"/>
    <s v="Unknown"/>
    <s v="No"/>
    <s v="NEXPLANON"/>
    <s v="Implant site pruritus"/>
    <m/>
  </r>
  <r>
    <x v="4"/>
    <x v="1"/>
    <n v="50"/>
    <s v="Female"/>
    <s v="40-60"/>
    <s v="No"/>
    <s v="TECFIDERA; TECFIDERA"/>
    <s v="Myalgia; Headache; Road traffic accident"/>
    <m/>
  </r>
  <r>
    <x v="4"/>
    <x v="1"/>
    <n v="43"/>
    <s v="Female"/>
    <s v="40-60"/>
    <s v="No"/>
    <s v="TECFIDERA"/>
    <s v="Chest pain; Abdominal pain"/>
    <m/>
  </r>
  <r>
    <x v="4"/>
    <x v="1"/>
    <m/>
    <s v="Female"/>
    <s v="Unknown"/>
    <s v="No"/>
    <s v="TECFIDERA; TECFIDERA"/>
    <s v="Visual impairment; Dyspnoea; Cold sweat; Eye disorder"/>
    <m/>
  </r>
  <r>
    <x v="4"/>
    <x v="1"/>
    <n v="41"/>
    <s v="Female"/>
    <s v="40-60"/>
    <s v="No"/>
    <s v="TECFIDERA; TECFIDERA"/>
    <s v="Chills; Nausea; Abdominal pain upper; Vomiting"/>
    <m/>
  </r>
  <r>
    <x v="4"/>
    <x v="1"/>
    <n v="46"/>
    <s v="Female"/>
    <s v="40-60"/>
    <s v="No"/>
    <s v="TECFIDERA; GYLENIA"/>
    <s v="Fatigue; Memory impairment; Mental impairment; Sleep disorder; Flushing"/>
    <m/>
  </r>
  <r>
    <x v="4"/>
    <x v="1"/>
    <n v="32"/>
    <s v="Female"/>
    <s v="20-40"/>
    <s v="No"/>
    <s v="TECFIDERA; TECFIDERA"/>
    <s v="Dizziness; Dyspepsia"/>
    <m/>
  </r>
  <r>
    <x v="4"/>
    <x v="1"/>
    <n v="50"/>
    <s v="Female"/>
    <s v="40-60"/>
    <s v="No"/>
    <s v="TECFIDERA"/>
    <s v="Extra dose administered; Flushing"/>
    <m/>
  </r>
  <r>
    <x v="4"/>
    <x v="0"/>
    <m/>
    <s v="Female"/>
    <s v="Unknown"/>
    <s v="No"/>
    <s v="LUCENTIS; LUCENTIS; LOSARTAN; FUROSEMIDE; INSULIN"/>
    <s v="Bronchopneumonia"/>
    <m/>
  </r>
  <r>
    <x v="4"/>
    <x v="1"/>
    <n v="32"/>
    <s v="Female"/>
    <s v="20-40"/>
    <s v="No"/>
    <s v="TECFIDERA"/>
    <s v="Oropharyngeal pain; Eye pruritus; Sinus congestion"/>
    <m/>
  </r>
  <r>
    <x v="4"/>
    <x v="1"/>
    <m/>
    <s v="Female"/>
    <s v="Unknown"/>
    <s v="No"/>
    <s v="TECFIDERA"/>
    <s v="Influenza; Malaise"/>
    <m/>
  </r>
  <r>
    <x v="4"/>
    <x v="1"/>
    <m/>
    <s v="Female"/>
    <s v="Unknown"/>
    <s v="No"/>
    <s v="TECFIDERA; AVONEX"/>
    <s v="H1N1 influenza"/>
    <m/>
  </r>
  <r>
    <x v="4"/>
    <x v="1"/>
    <n v="43"/>
    <s v="Female"/>
    <s v="40-60"/>
    <s v="No"/>
    <s v="TECFIDERA; TECFIDERA"/>
    <s v="Agitation; Intentional drug misuse; Flushing; Burning sensation; Nausea"/>
    <m/>
  </r>
  <r>
    <x v="4"/>
    <x v="1"/>
    <n v="63"/>
    <s v="Female"/>
    <s v="60+"/>
    <s v="No"/>
    <s v="TECFIDERA"/>
    <s v="Fatigue; Muscular weakness; Multiple sclerosis relapse"/>
    <m/>
  </r>
  <r>
    <x v="4"/>
    <x v="1"/>
    <n v="68"/>
    <s v="Female"/>
    <s v="60+"/>
    <s v="No"/>
    <s v="TECFIDERA; TECFIDERA"/>
    <s v="Headache; Diarrhoea"/>
    <m/>
  </r>
  <r>
    <x v="4"/>
    <x v="1"/>
    <n v="34"/>
    <s v="Female"/>
    <s v="20-40"/>
    <s v="No"/>
    <s v="TECFIDERA; TECFIDERA"/>
    <s v="Intentional underdose; Diarrhoea"/>
    <m/>
  </r>
  <r>
    <x v="4"/>
    <x v="1"/>
    <n v="48"/>
    <s v="Female"/>
    <s v="40-60"/>
    <s v="No"/>
    <s v="TECFIDERA"/>
    <s v="Pain in extremity"/>
    <m/>
  </r>
  <r>
    <x v="4"/>
    <x v="1"/>
    <n v="34"/>
    <s v="Female"/>
    <s v="20-40"/>
    <s v="No"/>
    <s v="TECFIDERA"/>
    <s v="Visual impairment"/>
    <m/>
  </r>
  <r>
    <x v="4"/>
    <x v="1"/>
    <n v="38"/>
    <s v="Female"/>
    <s v="20-40"/>
    <s v="No"/>
    <s v="TECFIDERA; TECFIDERA"/>
    <s v="Influenza like illness; Pyrexia"/>
    <m/>
  </r>
  <r>
    <x v="4"/>
    <x v="1"/>
    <n v="48"/>
    <s v="Female"/>
    <s v="40-60"/>
    <s v="No"/>
    <s v="TECFIDERA"/>
    <s v="Weight increased; Diarrhoea"/>
    <m/>
  </r>
  <r>
    <x v="4"/>
    <x v="1"/>
    <n v="44"/>
    <s v="Female"/>
    <s v="40-60"/>
    <s v="No"/>
    <s v="TECFIDERA"/>
    <s v="Headache"/>
    <m/>
  </r>
  <r>
    <x v="4"/>
    <x v="1"/>
    <n v="43"/>
    <s v="Female"/>
    <s v="40-60"/>
    <s v="No"/>
    <s v="TECFIDERA"/>
    <s v="Muscle spasms; Pain in extremity; Flushing"/>
    <m/>
  </r>
  <r>
    <x v="4"/>
    <x v="1"/>
    <n v="55"/>
    <s v="Female"/>
    <s v="40-60"/>
    <s v="No"/>
    <s v="TECFIDERA; TECFIDERA; CLARITON; ZRYTEC; PERMARIN"/>
    <s v="Dehydration; Rash pruritic"/>
    <m/>
  </r>
  <r>
    <x v="4"/>
    <x v="0"/>
    <m/>
    <s v="Unknown"/>
    <s v="Unknown"/>
    <s v="No"/>
    <s v="NEULASTA"/>
    <s v="Death"/>
    <m/>
  </r>
  <r>
    <x v="4"/>
    <x v="1"/>
    <n v="77"/>
    <s v="Female"/>
    <s v="60+"/>
    <s v="No"/>
    <s v="TECFIDERA; ACYCLOVIR; CALCIUM 600; DIAZEPAM; MULTI COMPLETE; NAPROXEN; RITALIN; TIZANIDINE HCL; TRAZODONE HCL; VITAMIN D-3"/>
    <s v="Neuropathy peripheral; Arthralgia"/>
    <m/>
  </r>
  <r>
    <x v="4"/>
    <x v="1"/>
    <n v="51"/>
    <s v="Female"/>
    <s v="40-60"/>
    <s v="No"/>
    <s v="TECFIDERA; BACLOFEN; CELEBREX; CIPROFLOXACIN-CIPROFLOX HCL ER; CITALOPRAM HYDROBROMIDE; DOXEPIN HCL; EPITOL; GABAPENTIN; HYDROCODONE-ACETAMINOPHEN; MECLIZINE HCL; NITROSTAT; NYSTATIN; OXYBUTYNIN CHLORIDE ER; POLYETHYLENE GLYCOL 300; SUMATRIPTAN; TOPIRAMATE; TRAMADOL HCL ER (BIPHASIE); VOLTAREN"/>
    <s v="Constipation; Diverticulitis"/>
    <m/>
  </r>
  <r>
    <x v="4"/>
    <x v="1"/>
    <n v="60"/>
    <s v="Female"/>
    <s v="40-60"/>
    <s v="No"/>
    <s v="TECFIDERA; BACLOFEN; BETHANECHOL CHLORIDE; CALCIUM 500 +D; CLONAZEPAM; COLACE; FLUDROCORTISONE ACETATE; GABAPENTIN; IMODIUM A-D; LASIX; LORTAB; MAGNESIUM OXIDE; MICRO-K; MIDODRINE HCI; NITROGLYCERIN; PLAVIX; PREDNISONE; PROLIA; REQUIP; SYNTHROID; TRAZODONE HCI; ZOCOR"/>
    <s v="Muscular weakness; Fall"/>
    <m/>
  </r>
  <r>
    <x v="4"/>
    <x v="1"/>
    <n v="59"/>
    <s v="Female"/>
    <s v="40-60"/>
    <s v="No"/>
    <s v="TECFIDERA"/>
    <s v="Paraesthesia"/>
    <m/>
  </r>
  <r>
    <x v="4"/>
    <x v="1"/>
    <n v="47"/>
    <s v="Female"/>
    <s v="40-60"/>
    <s v="No"/>
    <s v="TECFIDERA; TECFIDERA; TECFIDERA; TECFIDERA; TECFIDERA"/>
    <s v="Rosacea; Intentional underdose; Nausea"/>
    <m/>
  </r>
  <r>
    <x v="4"/>
    <x v="0"/>
    <n v="73"/>
    <s v="Male"/>
    <s v="60+"/>
    <s v="No"/>
    <s v="MABTHERA; METOTREXAT; PLAQUENIL; PREDNOL (PREDNISOLONE)"/>
    <s v="Hemiplegia"/>
    <m/>
  </r>
  <r>
    <x v="4"/>
    <x v="1"/>
    <n v="49"/>
    <s v="Male"/>
    <s v="40-60"/>
    <s v="No"/>
    <s v="TECFIDERA; TECFIDERA"/>
    <s v="Tooth infection; Weight decreased; Prescribed underdose; Nausea"/>
    <m/>
  </r>
  <r>
    <x v="4"/>
    <x v="1"/>
    <n v="53"/>
    <s v="Female"/>
    <s v="40-60"/>
    <s v="No"/>
    <s v="TECFIDERA; BACLOFEN; CLONAZEPAM; OXYCODONE HCI; ZOFRAN"/>
    <s v="Asthenia; Rash papular"/>
    <m/>
  </r>
  <r>
    <x v="4"/>
    <x v="1"/>
    <n v="55"/>
    <s v="Male"/>
    <s v="40-60"/>
    <s v="No"/>
    <s v="TECFIDERA; ALEVE; BACLOFEN; CLONAZEPAM; EFFEXOR XR; LEVOTHYROXINE SODIUM; NORTRIPTYLINE HCL; OMEPRAZOLE; TAMSULOSIN HCL; TIZANIDINE HCL; TRAMADOL HCL ER; VENLAFAXINE HCL"/>
    <s v="Chills"/>
    <m/>
  </r>
  <r>
    <x v="4"/>
    <x v="1"/>
    <n v="57"/>
    <s v="Male"/>
    <s v="40-60"/>
    <s v="No"/>
    <s v="TECFIDERA"/>
    <s v="Headache; Flushing; Abdominal discomfort"/>
    <m/>
  </r>
  <r>
    <x v="4"/>
    <x v="1"/>
    <n v="58"/>
    <s v="Male"/>
    <s v="40-60"/>
    <s v="No"/>
    <s v="TECFIDERA"/>
    <s v="Musculoskeletal stiffness; Pain; Mobility decreased; Dysstasia"/>
    <m/>
  </r>
  <r>
    <x v="4"/>
    <x v="1"/>
    <m/>
    <s v="Male"/>
    <s v="Unknown"/>
    <s v="No"/>
    <s v="TECFIDERA; PERCOCET; OXYBUTYNIN CL ER; BACLOFEN; VITAMIN D3; CVS VITAMIN C"/>
    <s v="Paraesthesia; Alopecia; Trichorrhexis; Burning sensation"/>
    <m/>
  </r>
  <r>
    <x v="4"/>
    <x v="1"/>
    <n v="63"/>
    <s v="Female"/>
    <s v="60+"/>
    <s v="No"/>
    <s v="TECFIDERA; TECFIDERA"/>
    <s v="Intentional drug misuse; Flushing; Pruritus"/>
    <m/>
  </r>
  <r>
    <x v="4"/>
    <x v="1"/>
    <n v="24"/>
    <s v="Female"/>
    <s v="20-40"/>
    <s v="No"/>
    <s v="TECFIDERA; TECFIDERA"/>
    <s v="Headache"/>
    <m/>
  </r>
  <r>
    <x v="4"/>
    <x v="1"/>
    <n v="50"/>
    <s v="Female"/>
    <s v="40-60"/>
    <s v="No"/>
    <s v="TECFIDERA"/>
    <s v="Dizziness"/>
    <m/>
  </r>
  <r>
    <x v="4"/>
    <x v="1"/>
    <m/>
    <s v="Female"/>
    <s v="Unknown"/>
    <s v="No"/>
    <s v="TECFIDERA; AMBIEN PAK; HM VITAMIN B12; D 1000; ALEVE; OXYCODONE HCL; OMEPRAZOLE; XANAX; SELEGILINE HCL"/>
    <s v="Hyperhidrosis; Hot flush"/>
    <m/>
  </r>
  <r>
    <x v="4"/>
    <x v="1"/>
    <n v="68"/>
    <s v="Male"/>
    <s v="60+"/>
    <s v="No"/>
    <s v="TECFIDERA; ANAFRANIL; AVODART; COPAXONE; ASPIRIN"/>
    <s v="Headache; Nasopharyngitis"/>
    <m/>
  </r>
  <r>
    <x v="4"/>
    <x v="0"/>
    <m/>
    <s v="Female"/>
    <s v="Unknown"/>
    <s v="No"/>
    <s v="ACTEMRA"/>
    <s v="Breast mass; Dyspnoea; Fatigue"/>
    <m/>
  </r>
  <r>
    <x v="4"/>
    <x v="1"/>
    <n v="62"/>
    <s v="Male"/>
    <s v="60+"/>
    <s v="No"/>
    <s v="TECFIDERA; AVONEX"/>
    <s v="Drug ineffective; Muscular weakness"/>
    <m/>
  </r>
  <r>
    <x v="4"/>
    <x v="1"/>
    <n v="54"/>
    <s v="Female"/>
    <s v="40-60"/>
    <s v="No"/>
    <s v="TECFIDERA"/>
    <s v="Gait disturbance; Fatigue; Flushing; Nausea"/>
    <m/>
  </r>
  <r>
    <x v="4"/>
    <x v="1"/>
    <n v="60"/>
    <s v="Female"/>
    <s v="40-60"/>
    <s v="No"/>
    <s v="TECFIDERA; ABILIFY; EFFEXOR XR; FLUPHENAZINE HCI; CALCIUM 500 + D"/>
    <s v="Neutropenia"/>
    <m/>
  </r>
  <r>
    <x v="4"/>
    <x v="1"/>
    <n v="42"/>
    <s v="Female"/>
    <s v="40-60"/>
    <s v="No"/>
    <s v="TECFIDERA; TECFIDERA; TECFIDERA; TECFIDERA"/>
    <s v="Prescribed underdose; Diarrhoea; Vomiting; Abdominal pain"/>
    <m/>
  </r>
  <r>
    <x v="4"/>
    <x v="1"/>
    <n v="29"/>
    <s v="Female"/>
    <s v="20-40"/>
    <s v="No"/>
    <s v="TECFIDERA; TECFIDERA"/>
    <s v="Intentional underdose; Multiple sclerosis; Flushing; Nausea"/>
    <m/>
  </r>
  <r>
    <x v="4"/>
    <x v="1"/>
    <n v="62"/>
    <s v="Female"/>
    <s v="60+"/>
    <s v="No"/>
    <s v="TECFIDERA"/>
    <s v="Dizziness; Intentional underdose"/>
    <m/>
  </r>
  <r>
    <x v="4"/>
    <x v="1"/>
    <n v="71"/>
    <s v="Female"/>
    <s v="60+"/>
    <s v="No"/>
    <s v="TECFIDERA"/>
    <s v="Off label use; Urinary incontinence; Prescribed underdose; Gastrointestinal disorder"/>
    <m/>
  </r>
  <r>
    <x v="4"/>
    <x v="1"/>
    <n v="50"/>
    <s v="Female"/>
    <s v="40-60"/>
    <s v="No"/>
    <s v="TECFIDERA; AVONEX; AVONEX; AVONEX; AVONEX; AVONEX"/>
    <s v="Foot operation; Neuralgia; Multiple sclerosis relapse"/>
    <m/>
  </r>
  <r>
    <x v="4"/>
    <x v="1"/>
    <m/>
    <s v="Male"/>
    <s v="Unknown"/>
    <s v="No"/>
    <s v="TECFIDERA; COD LIVER; NAPROXAN; VITAMIN B12; VITAMIN D3"/>
    <s v="Fatigue; Flatulence; Abdominal distension; Tendon disorder; Flushing"/>
    <m/>
  </r>
  <r>
    <x v="4"/>
    <x v="1"/>
    <n v="42"/>
    <s v="Female"/>
    <s v="40-60"/>
    <s v="No"/>
    <s v="TECFIDERA"/>
    <s v="Ear infection; Diarrhoea"/>
    <m/>
  </r>
  <r>
    <x v="4"/>
    <x v="1"/>
    <n v="58"/>
    <s v="Male"/>
    <s v="40-60"/>
    <s v="No"/>
    <s v="TECFIDERA; TECFIDERA; ACETAMINOPHEN; ALPRAZOLAM; AMITRIPTYLINE; AMITRIPTYLINE; AMPYRA; ASPIRIN; BACLOFEN; BACLOFEN; BYSTOLIC; CENTRUM ULTRA MENS; DRAMAMINE; HYDROCHLOROTHIAZIDE; HYDROCODONE-ACETAMINOPHEN; LEVITRA; LIDODERM; POTASSIUM GLUCONATE; PREDNISONE; PREDNISONE; PREDNISONE; PROVIGIL; RIZATRIPTAN; SUMATRIPTAN SUCCINATE; TEMAZEPAM; UNISOM; UROXATRAL; ZANAFLEX; ZOFRAN; ZOLPIDEM"/>
    <s v="Muscle spasms; Weight decreased; Influenza; Gait disturbance; Cerebellar ataxia; Hypersensitivity; Headache; Insomnia; Overdose"/>
    <m/>
  </r>
  <r>
    <x v="4"/>
    <x v="1"/>
    <n v="65"/>
    <s v="Male"/>
    <s v="60+"/>
    <s v="No"/>
    <s v="AVONEX; AVONEX; TECFIDERA"/>
    <s v="Fatigue; Pain in extremity; Constipation; Underdose; Abdominal tenderness; Abdominal pain; Flushing"/>
    <m/>
  </r>
  <r>
    <x v="4"/>
    <x v="1"/>
    <n v="43"/>
    <s v="Female"/>
    <s v="40-60"/>
    <s v="No"/>
    <s v="TECFIDERA"/>
    <s v="Insomnia; Anxiety; Flushing"/>
    <m/>
  </r>
  <r>
    <x v="4"/>
    <x v="1"/>
    <n v="43"/>
    <s v="Male"/>
    <s v="40-60"/>
    <s v="No"/>
    <s v="TECFIDERA"/>
    <s v="Cystitis"/>
    <m/>
  </r>
  <r>
    <x v="4"/>
    <x v="1"/>
    <n v="51"/>
    <s v="Female"/>
    <s v="40-60"/>
    <s v="No"/>
    <s v="TECFIDERA; ALBUTEROL SULFATE; AMPHETAMINE-DEXTROAMPHER; CLONAEPAM; ESTRADIOL; FLOMAX; REVATIO"/>
    <s v="Dizziness; Nausea; Flushing"/>
    <m/>
  </r>
  <r>
    <x v="4"/>
    <x v="1"/>
    <n v="35"/>
    <s v="Female"/>
    <s v="20-40"/>
    <s v="No"/>
    <s v="TECFIDERA; TYSABRI"/>
    <s v="Muscle spasms; Gastrointestinal disorder; Diarrhoea"/>
    <m/>
  </r>
  <r>
    <x v="4"/>
    <x v="0"/>
    <m/>
    <s v="Female"/>
    <s v="Unknown"/>
    <s v="No"/>
    <s v="PEGASYS; PEGASYS"/>
    <s v="White blood cell count decreased; Platelet count decreased; Endometriosis; Hepatosplenomegaly; Alopecia"/>
    <m/>
  </r>
  <r>
    <x v="4"/>
    <x v="1"/>
    <n v="44"/>
    <s v="Female"/>
    <s v="40-60"/>
    <s v="No"/>
    <s v="TECFIDERA"/>
    <s v="Mobility decreased; Nausea; Vomiting"/>
    <m/>
  </r>
  <r>
    <x v="4"/>
    <x v="1"/>
    <m/>
    <s v="Female"/>
    <s v="Unknown"/>
    <s v="No"/>
    <s v="TECFIDERA; BACLOFEN; NEURONTIN; TIZANIDINE HCL"/>
    <s v="Adverse event"/>
    <m/>
  </r>
  <r>
    <x v="4"/>
    <x v="1"/>
    <n v="24"/>
    <s v="Female"/>
    <s v="20-40"/>
    <s v="No"/>
    <s v="TECFIDERA"/>
    <s v="Headache"/>
    <m/>
  </r>
  <r>
    <x v="4"/>
    <x v="0"/>
    <m/>
    <s v="Female"/>
    <s v="Unknown"/>
    <s v="No"/>
    <s v="TYSABRI; TECFIDERA; AMBIEN; CITALOPRAM; PREDNISONE; PREDNISONE; PREDNISONE; PREDNISONE; SINGULAIR; ZOFRAN"/>
    <s v="Multiple sclerosis relapse; Depression"/>
    <m/>
  </r>
  <r>
    <x v="4"/>
    <x v="1"/>
    <n v="46"/>
    <s v="Female"/>
    <s v="40-60"/>
    <s v="No"/>
    <s v="TECFIDERA"/>
    <s v="Mobility decreased; Multiple sclerosis relapse"/>
    <m/>
  </r>
  <r>
    <x v="4"/>
    <x v="1"/>
    <m/>
    <s v="Female"/>
    <s v="Unknown"/>
    <s v="No"/>
    <s v="TECFIDERA"/>
    <s v="Coordination abnormal"/>
    <m/>
  </r>
  <r>
    <x v="4"/>
    <x v="1"/>
    <n v="29"/>
    <s v="Female"/>
    <s v="20-40"/>
    <s v="No"/>
    <s v="TYSABRI"/>
    <s v="Hand-foot-and-mouth disease; Rash"/>
    <m/>
  </r>
  <r>
    <x v="4"/>
    <x v="1"/>
    <n v="66"/>
    <s v="Female"/>
    <s v="60+"/>
    <s v="No"/>
    <s v="TECFIDERA; TECFIDERA"/>
    <s v="Gastric disorder; Rash"/>
    <m/>
  </r>
  <r>
    <x v="4"/>
    <x v="1"/>
    <m/>
    <s v="Female"/>
    <s v="Unknown"/>
    <s v="No"/>
    <s v="TYSABRI"/>
    <s v="Confusional state; Menopause; Fall; Balance disorder; Contusion; Tremor; Cough; Type 2 diabetes mellitus; Stress"/>
    <m/>
  </r>
  <r>
    <x v="4"/>
    <x v="1"/>
    <n v="61"/>
    <s v="Female"/>
    <s v="60+"/>
    <s v="No"/>
    <s v="TECFIDERA"/>
    <s v="Dyspnoea; Blood pressure increased; Asthma; Fatigue"/>
    <m/>
  </r>
  <r>
    <x v="4"/>
    <x v="1"/>
    <m/>
    <s v="Female"/>
    <s v="Unknown"/>
    <s v="No"/>
    <s v="TYSABRI"/>
    <s v="Peroneal nerve palsy; Fatigue; Asthenia"/>
    <m/>
  </r>
  <r>
    <x v="4"/>
    <x v="1"/>
    <n v="47"/>
    <s v="Male"/>
    <s v="40-60"/>
    <s v="No"/>
    <s v="TECFIDERA"/>
    <s v="Paraesthesia; Hypoaesthesia; Flushing"/>
    <m/>
  </r>
  <r>
    <x v="4"/>
    <x v="1"/>
    <n v="28"/>
    <s v="Male"/>
    <s v="20-40"/>
    <s v="No"/>
    <s v="TYSABRI"/>
    <s v="Nasopharyngitis"/>
    <m/>
  </r>
  <r>
    <x v="4"/>
    <x v="1"/>
    <n v="39"/>
    <s v="Female"/>
    <s v="20-40"/>
    <s v="No"/>
    <s v="TECFIDERA; TECFIDERA; TECFIDERA; TECFIDERA; HYDROXYZINE HCL; ESCITALOPRAM OXALATE; LORATADINE ALLERGY; GABAPENTIN; BACLOFEN; OMEPRAZOLE; GLIPIZIDE ER; LISINOPRIL; NORCO; IBUPROFEN; ROPINIROLE HCL; TYLENOL; DIAZEPAM"/>
    <s v="Influenza; Mental impairment; Stress; Paraesthesia; Nausea; Flushing; Erythema; Vomiting; Abdominal discomfort; Gastroenteritis viral"/>
    <m/>
  </r>
  <r>
    <x v="4"/>
    <x v="1"/>
    <n v="49"/>
    <s v="Female"/>
    <s v="40-60"/>
    <s v="No"/>
    <s v="TYSABRI"/>
    <s v="Frustration; Emotional distress; Drug dose omission"/>
    <m/>
  </r>
  <r>
    <x v="4"/>
    <x v="1"/>
    <n v="56"/>
    <s v="Female"/>
    <s v="40-60"/>
    <s v="No"/>
    <s v="TYSABRI; TYSABRI"/>
    <s v="Pain; Muscle spasms; Muscular weakness"/>
    <m/>
  </r>
  <r>
    <x v="4"/>
    <x v="1"/>
    <n v="55"/>
    <s v="Male"/>
    <s v="40-60"/>
    <s v="No"/>
    <s v="TECFIDERA"/>
    <s v="Dyspnoea; Disturbance in attention; Hyperhidrosis"/>
    <m/>
  </r>
  <r>
    <x v="4"/>
    <x v="1"/>
    <n v="34"/>
    <s v="Female"/>
    <s v="20-40"/>
    <s v="No"/>
    <s v="TYSABRI"/>
    <s v="Cough; Oropharyngeal pain; Fatigue"/>
    <m/>
  </r>
  <r>
    <x v="4"/>
    <x v="1"/>
    <n v="48"/>
    <s v="Female"/>
    <s v="40-60"/>
    <s v="No"/>
    <s v="TECFIDERA"/>
    <s v="Chest pain; Feeling of body temperature change; Erythema; Burning sensation"/>
    <m/>
  </r>
  <r>
    <x v="4"/>
    <x v="1"/>
    <n v="44"/>
    <s v="Female"/>
    <s v="40-60"/>
    <s v="No"/>
    <s v="TYSABRI; AVONEX"/>
    <s v="Malaise"/>
    <m/>
  </r>
  <r>
    <x v="4"/>
    <x v="1"/>
    <n v="55"/>
    <s v="Female"/>
    <s v="40-60"/>
    <s v="No"/>
    <s v="TECFIDERA; TECFIDERA; TECFIDERA"/>
    <s v="Infection; Nausea"/>
    <m/>
  </r>
  <r>
    <x v="4"/>
    <x v="1"/>
    <m/>
    <s v="Female"/>
    <s v="Unknown"/>
    <s v="No"/>
    <s v="TYSABRI"/>
    <s v="Memory impairment"/>
    <m/>
  </r>
  <r>
    <x v="4"/>
    <x v="1"/>
    <n v="55"/>
    <s v="Female"/>
    <s v="40-60"/>
    <s v="No"/>
    <s v="TECFIDERA"/>
    <s v="Multiple sclerosis; Asthenia; Fatigue; Fall; Multiple sclerosis relapse"/>
    <m/>
  </r>
  <r>
    <x v="4"/>
    <x v="1"/>
    <m/>
    <s v="Female"/>
    <s v="Unknown"/>
    <s v="No"/>
    <s v="TYSABRI"/>
    <s v="Intervertebral disc protrusion; Scoliosis"/>
    <m/>
  </r>
  <r>
    <x v="4"/>
    <x v="1"/>
    <n v="52"/>
    <s v="Male"/>
    <s v="40-60"/>
    <s v="No"/>
    <s v="TYSABRI"/>
    <s v="Multiple sclerosis relapse"/>
    <m/>
  </r>
  <r>
    <x v="4"/>
    <x v="1"/>
    <m/>
    <s v="Unknown"/>
    <s v="Unknown"/>
    <s v="No"/>
    <s v="TECFIDERA; FOLIC ACID; HYDROXYUREA; METOPROLOL; LANSOPRAZOLE; HYDRALAZINE; VIT B"/>
    <s v="Alopecia"/>
    <m/>
  </r>
  <r>
    <x v="4"/>
    <x v="1"/>
    <m/>
    <s v="Male"/>
    <s v="Unknown"/>
    <s v="No"/>
    <s v="TYSABRI"/>
    <s v="Tinnitus"/>
    <m/>
  </r>
  <r>
    <x v="4"/>
    <x v="1"/>
    <n v="48"/>
    <s v="Female"/>
    <s v="40-60"/>
    <s v="No"/>
    <s v="TYSABRI; AVONEX"/>
    <s v="Headache"/>
    <m/>
  </r>
  <r>
    <x v="4"/>
    <x v="1"/>
    <m/>
    <s v="Female"/>
    <s v="Unknown"/>
    <s v="No"/>
    <s v="TECFIDERA"/>
    <s v="Muscle spasms; Local swelling"/>
    <m/>
  </r>
  <r>
    <x v="4"/>
    <x v="1"/>
    <m/>
    <s v="Female"/>
    <s v="Unknown"/>
    <s v="No"/>
    <s v="TYSABRI"/>
    <s v="Confusional state"/>
    <m/>
  </r>
  <r>
    <x v="4"/>
    <x v="1"/>
    <n v="41"/>
    <s v="Male"/>
    <s v="40-60"/>
    <s v="No"/>
    <s v="TECFIDERA"/>
    <s v="Abdominal distension"/>
    <m/>
  </r>
  <r>
    <x v="4"/>
    <x v="1"/>
    <n v="53"/>
    <s v="Female"/>
    <s v="40-60"/>
    <s v="No"/>
    <s v="TYSABRI"/>
    <s v="Anxiety"/>
    <m/>
  </r>
  <r>
    <x v="4"/>
    <x v="1"/>
    <n v="40"/>
    <s v="Female"/>
    <s v="40-60"/>
    <s v="No"/>
    <s v="TECFIDERA; TECFIDERA"/>
    <s v="Urticaria; Flushing"/>
    <m/>
  </r>
  <r>
    <x v="4"/>
    <x v="1"/>
    <n v="43"/>
    <s v="Female"/>
    <s v="40-60"/>
    <s v="No"/>
    <s v="TYSABRI"/>
    <s v="Hypersensitivity"/>
    <m/>
  </r>
  <r>
    <x v="4"/>
    <x v="1"/>
    <n v="63"/>
    <s v="Female"/>
    <s v="60+"/>
    <s v="No"/>
    <s v="TECFIDERA; CURCUMIN; TRICOR"/>
    <s v="Muscle spasms; Multiple sclerosis; Feeling abnormal"/>
    <m/>
  </r>
  <r>
    <x v="4"/>
    <x v="1"/>
    <n v="38"/>
    <s v="Female"/>
    <s v="20-40"/>
    <s v="No"/>
    <s v="TYSABRI"/>
    <s v="Malaise; Lung infection"/>
    <m/>
  </r>
  <r>
    <x v="4"/>
    <x v="1"/>
    <n v="54"/>
    <s v="Male"/>
    <s v="40-60"/>
    <s v="No"/>
    <s v="TYSABRI; TYSABRI; TYSABRI; AVONEX"/>
    <s v="Malaise; Nasopharyngitis"/>
    <m/>
  </r>
  <r>
    <x v="4"/>
    <x v="1"/>
    <m/>
    <s v="Female"/>
    <s v="Unknown"/>
    <s v="No"/>
    <s v="TECFIDERA; TECFIDERA; LISINOPRIL; CO Q-10; FISH OIL; CVS VITAMIN D"/>
    <s v="Cough; Rhinorrhoea; Flushing; Nausea; Abdominal discomfort"/>
    <m/>
  </r>
  <r>
    <x v="4"/>
    <x v="1"/>
    <n v="64"/>
    <s v="Female"/>
    <s v="60+"/>
    <s v="No"/>
    <s v="TYSABRI"/>
    <s v="Multiple sclerosis relapse"/>
    <m/>
  </r>
  <r>
    <x v="4"/>
    <x v="1"/>
    <m/>
    <s v="Female"/>
    <s v="Unknown"/>
    <s v="No"/>
    <s v="TYSABRI"/>
    <s v="Drug ineffective"/>
    <m/>
  </r>
  <r>
    <x v="4"/>
    <x v="1"/>
    <n v="56"/>
    <s v="Male"/>
    <s v="40-60"/>
    <s v="No"/>
    <s v="TECFIDERA"/>
    <s v="Dysgeusia"/>
    <m/>
  </r>
  <r>
    <x v="4"/>
    <x v="1"/>
    <m/>
    <s v="Female"/>
    <s v="Unknown"/>
    <s v="No"/>
    <s v="TYSABRI"/>
    <s v="Cognitive disorder"/>
    <m/>
  </r>
  <r>
    <x v="4"/>
    <x v="1"/>
    <n v="40"/>
    <s v="Female"/>
    <s v="40-60"/>
    <s v="No"/>
    <s v="TECFIDERA; TECFIDERA"/>
    <s v="Visual impairment; Flushing; Abdominal pain"/>
    <m/>
  </r>
  <r>
    <x v="4"/>
    <x v="1"/>
    <m/>
    <s v="Female"/>
    <s v="Unknown"/>
    <s v="No"/>
    <s v="TYSABRI; TYSABRI; AVONEX"/>
    <s v="Memory impairment"/>
    <m/>
  </r>
  <r>
    <x v="4"/>
    <x v="1"/>
    <m/>
    <s v="Female"/>
    <s v="Unknown"/>
    <s v="No"/>
    <s v="TECFIDERA; TECFIDERA; TECFIDERA; TECFIDERA; TECFIDERA; TECFIDERA; TECFIDERA"/>
    <s v="Depression; Decreased interest; Prescribed underdose; Depressed mood; Feeling of despair; Flushing; Abdominal pain upper; Nausea; Multiple sclerosis relapse; Hot flush"/>
    <m/>
  </r>
  <r>
    <x v="4"/>
    <x v="1"/>
    <n v="28"/>
    <s v="Male"/>
    <s v="20-40"/>
    <s v="No"/>
    <s v="TYSABRI"/>
    <s v="Pain; Abdominal pain lower; Abdominal distension; Fatigue"/>
    <m/>
  </r>
  <r>
    <x v="4"/>
    <x v="1"/>
    <n v="43"/>
    <s v="Female"/>
    <s v="40-60"/>
    <s v="No"/>
    <s v="TECFIDERA; SYNTHROID; LITHIUM"/>
    <s v="Dysgeusia; Nausea"/>
    <m/>
  </r>
  <r>
    <x v="4"/>
    <x v="1"/>
    <n v="63"/>
    <s v="Female"/>
    <s v="60+"/>
    <s v="No"/>
    <s v="TYSABRI; TYSABRI"/>
    <s v="Respiratory disorder; Body temperature increased; Back pain; Cystitis; Urinary tract infection; Lung infection; Multiple sclerosis"/>
    <m/>
  </r>
  <r>
    <x v="4"/>
    <x v="1"/>
    <n v="56"/>
    <s v="Female"/>
    <s v="40-60"/>
    <s v="No"/>
    <s v="TECFIDERA"/>
    <s v="Anxiety; Asthenia; Balance disorder"/>
    <m/>
  </r>
  <r>
    <x v="4"/>
    <x v="1"/>
    <m/>
    <s v="Male"/>
    <s v="Unknown"/>
    <s v="No"/>
    <s v="TECFIDERA"/>
    <s v="Affect lability"/>
    <m/>
  </r>
  <r>
    <x v="4"/>
    <x v="1"/>
    <m/>
    <s v="Male"/>
    <s v="Unknown"/>
    <s v="No"/>
    <s v="TYSABRI; AVONEX"/>
    <s v="Optic nerve disorder"/>
    <m/>
  </r>
  <r>
    <x v="4"/>
    <x v="1"/>
    <n v="54"/>
    <s v="Female"/>
    <s v="40-60"/>
    <s v="No"/>
    <s v="TECFIDERA"/>
    <s v="Headache; Flushing; Multiple sclerosis relapse"/>
    <m/>
  </r>
  <r>
    <x v="4"/>
    <x v="1"/>
    <m/>
    <s v="Female"/>
    <s v="Unknown"/>
    <s v="No"/>
    <s v="TYSABRI"/>
    <s v="Headache; Fatigue"/>
    <m/>
  </r>
  <r>
    <x v="4"/>
    <x v="1"/>
    <n v="25"/>
    <s v="Female"/>
    <s v="20-40"/>
    <s v="No"/>
    <s v="TECFIDERA"/>
    <s v="Paraesthesia; Dry eye; Pain in extremity"/>
    <m/>
  </r>
  <r>
    <x v="4"/>
    <x v="1"/>
    <n v="34"/>
    <s v="Female"/>
    <s v="20-40"/>
    <s v="No"/>
    <s v="TYSABRI"/>
    <s v="Respiratory tract infection; Staphylococcal infection; Bronchitis; Upper respiratory tract infection"/>
    <m/>
  </r>
  <r>
    <x v="4"/>
    <x v="1"/>
    <n v="52"/>
    <s v="Female"/>
    <s v="40-60"/>
    <s v="No"/>
    <s v="TECFIDERA; CALCIUM 500; LEXAPRO; NEURONTIN; ULTRAM; VALIUM; VITAMIN D; WELLBUTRIN"/>
    <s v="Headache; Vomiting; Diarrhoea; Abdominal pain; Flushing"/>
    <m/>
  </r>
  <r>
    <x v="4"/>
    <x v="1"/>
    <n v="61"/>
    <s v="Female"/>
    <s v="60+"/>
    <s v="No"/>
    <s v="TYSABRI"/>
    <s v="Gait disturbance; Anxiety"/>
    <m/>
  </r>
  <r>
    <x v="4"/>
    <x v="1"/>
    <n v="49"/>
    <s v="Female"/>
    <s v="40-60"/>
    <s v="No"/>
    <s v="TYSABRI; AVONEX"/>
    <s v="Abdominal pain; Pain in extremity; Dizziness; Chills; Headache; Hypotension"/>
    <m/>
  </r>
  <r>
    <x v="4"/>
    <x v="1"/>
    <m/>
    <s v="Male"/>
    <s v="Unknown"/>
    <s v="No"/>
    <s v="TECFIDERA"/>
    <s v="Drug ineffective"/>
    <m/>
  </r>
  <r>
    <x v="4"/>
    <x v="1"/>
    <n v="29"/>
    <s v="Male"/>
    <s v="20-40"/>
    <s v="No"/>
    <s v="TYSABRI"/>
    <s v="Asthenia"/>
    <m/>
  </r>
  <r>
    <x v="4"/>
    <x v="1"/>
    <m/>
    <s v="Female"/>
    <s v="Unknown"/>
    <s v="No"/>
    <s v="TECFIDERA"/>
    <s v="Weight decreased; Decreased appetite; Palpitations"/>
    <m/>
  </r>
  <r>
    <x v="4"/>
    <x v="1"/>
    <m/>
    <s v="Female"/>
    <s v="Unknown"/>
    <s v="No"/>
    <s v="TYSABRI; AVONEX"/>
    <s v="Urinary tract infection"/>
    <m/>
  </r>
  <r>
    <x v="4"/>
    <x v="1"/>
    <n v="48"/>
    <s v="Female"/>
    <s v="40-60"/>
    <s v="No"/>
    <s v="TECFIDERA; TECFIDERA; TECFIDERA; TECFIDERA"/>
    <s v="Influenza like illness; Hyperhidrosis; Insomnia; Nausea"/>
    <m/>
  </r>
  <r>
    <x v="4"/>
    <x v="1"/>
    <n v="36"/>
    <s v="Female"/>
    <s v="20-40"/>
    <s v="No"/>
    <s v="TYSABRI"/>
    <s v="Vertigo; Nausea"/>
    <m/>
  </r>
  <r>
    <x v="4"/>
    <x v="1"/>
    <m/>
    <s v="Female"/>
    <s v="Unknown"/>
    <s v="No"/>
    <s v="TYSABRI; AVONEX; AVONEX"/>
    <s v="Confusional state"/>
    <m/>
  </r>
  <r>
    <x v="4"/>
    <x v="1"/>
    <n v="43"/>
    <s v="Female"/>
    <s v="40-60"/>
    <s v="No"/>
    <s v="TECFIDERA"/>
    <s v="Muscular weakness; Tremor; Coordination abnormal"/>
    <m/>
  </r>
  <r>
    <x v="4"/>
    <x v="1"/>
    <m/>
    <s v="Female"/>
    <s v="Unknown"/>
    <s v="No"/>
    <s v="TYSABRI"/>
    <s v="Fatigue; Nausea"/>
    <m/>
  </r>
  <r>
    <x v="4"/>
    <x v="1"/>
    <n v="72"/>
    <s v="Female"/>
    <s v="60+"/>
    <s v="No"/>
    <s v="TECFIDERA"/>
    <s v="Influenza; Artificial crown procedure"/>
    <m/>
  </r>
  <r>
    <x v="4"/>
    <x v="1"/>
    <m/>
    <s v="Female"/>
    <s v="Unknown"/>
    <s v="No"/>
    <s v="TYSABRI; TYSABRI; AVONEX"/>
    <s v="Depression"/>
    <m/>
  </r>
  <r>
    <x v="4"/>
    <x v="1"/>
    <m/>
    <s v="Female"/>
    <s v="Unknown"/>
    <s v="No"/>
    <s v="TECFIDERA; ALBUTEROL; ALDACTONE; BIOTIN; COPAXONE; IBUPROFEN; LEVOTHYROXINE; LEXAPRO; LUNESTA; NASONEX; PROVENTIL; PULMICORT; SINGULAIR; SPIRONOLACTONE"/>
    <s v="Adverse event"/>
    <m/>
  </r>
  <r>
    <x v="4"/>
    <x v="1"/>
    <n v="46"/>
    <s v="Female"/>
    <s v="40-60"/>
    <s v="No"/>
    <s v="TYSABRI"/>
    <s v="Fatigue; Headache"/>
    <m/>
  </r>
  <r>
    <x v="4"/>
    <x v="1"/>
    <m/>
    <s v="Male"/>
    <s v="Unknown"/>
    <s v="No"/>
    <s v="TYSABRI"/>
    <s v="Paraesthesia; Multiple sclerosis relapse"/>
    <m/>
  </r>
  <r>
    <x v="4"/>
    <x v="0"/>
    <n v="68"/>
    <s v="Male"/>
    <s v="60+"/>
    <s v="No"/>
    <s v="ALTEPLASE"/>
    <s v="Cerebral haemorrhage; Intracranial pressure increased; Atrial fibrillation"/>
    <m/>
  </r>
  <r>
    <x v="4"/>
    <x v="1"/>
    <m/>
    <s v="Female"/>
    <s v="Unknown"/>
    <s v="No"/>
    <s v="TYSABRI; AVONEX"/>
    <s v="Cough; Multiple sclerosis; Asthenia; Pyrexia; Influenza"/>
    <m/>
  </r>
  <r>
    <x v="4"/>
    <x v="1"/>
    <m/>
    <s v="Female"/>
    <s v="Unknown"/>
    <s v="No"/>
    <s v="TECFIDERA; VITAMIN D"/>
    <s v="Musculoskeletal pain; Visual acuity reduced; Fatigue; Pain in extremity; Arthralgia"/>
    <m/>
  </r>
  <r>
    <x v="4"/>
    <x v="1"/>
    <n v="65"/>
    <s v="Female"/>
    <s v="60+"/>
    <s v="No"/>
    <s v="TYSABRI; TYSABRI"/>
    <s v="Primary progressive multiple sclerosis; Disturbance in attention; Memory impairment; Tremor; Asthenia"/>
    <m/>
  </r>
  <r>
    <x v="4"/>
    <x v="1"/>
    <n v="52"/>
    <s v="Female"/>
    <s v="40-60"/>
    <s v="No"/>
    <s v="TECFIDERA; PROVIGIL; SIMVASTATIN.; LOSARTAN POTASSIUM.; TECFIDERA; OXYCODONE-ACETAMINOPHEN; TRAZODONE HYDROCHLORIDE."/>
    <s v="Urticaria; Dyspnoea; Pruritus"/>
    <m/>
  </r>
  <r>
    <x v="4"/>
    <x v="1"/>
    <n v="36"/>
    <s v="Male"/>
    <s v="20-40"/>
    <s v="No"/>
    <s v="TYSABRI"/>
    <s v="Fatigue"/>
    <m/>
  </r>
  <r>
    <x v="4"/>
    <x v="1"/>
    <n v="51"/>
    <s v="Male"/>
    <s v="40-60"/>
    <s v="No"/>
    <s v="TECFIDERA"/>
    <s v="Rhinorrhoea"/>
    <m/>
  </r>
  <r>
    <x v="4"/>
    <x v="1"/>
    <n v="71"/>
    <s v="Female"/>
    <s v="60+"/>
    <s v="No"/>
    <s v="TECFIDERA; AMLODIPINE BESY-BENAZEPRIL HCL; COREG; LOSARTAN POTASSIUM; ASPIR-LOW; TYLENOL"/>
    <s v="Constipation; Flushing; Pruritus"/>
    <m/>
  </r>
  <r>
    <x v="4"/>
    <x v="1"/>
    <n v="39"/>
    <s v="Female"/>
    <s v="20-40"/>
    <s v="No"/>
    <s v="TECFIDERA"/>
    <s v="Depression"/>
    <m/>
  </r>
  <r>
    <x v="4"/>
    <x v="1"/>
    <n v="38"/>
    <s v="Female"/>
    <s v="20-40"/>
    <s v="No"/>
    <s v="TECFIDERA; AVONEX; BACLOFEN; NAPROXEN; SYNTHROID; ASCORBIC ACID; ERGOCALCIFEROL; NICOTINAMIDE; RETINOL; RIBOFLAVIN"/>
    <s v="Dizziness; Fatigue"/>
    <m/>
  </r>
  <r>
    <x v="4"/>
    <x v="1"/>
    <m/>
    <s v="Female"/>
    <s v="Unknown"/>
    <s v="No"/>
    <s v="TECFIDERA; CYMBALTA; DETROL; BACLOFEN; CIPROFLOXACIN ER; AMPRYA"/>
    <s v="Depression"/>
    <m/>
  </r>
  <r>
    <x v="4"/>
    <x v="1"/>
    <m/>
    <s v="Female"/>
    <s v="Unknown"/>
    <s v="No"/>
    <s v="TECFIDERA; SINGULAIR; CELEXA; ESTROGEN-METHYLTESTOS DS; CALCIUM; VITAMIN D; EQL FISH OIL; MAGNESIUM"/>
    <s v="Depression; Flushing; Nausea"/>
    <m/>
  </r>
  <r>
    <x v="4"/>
    <x v="1"/>
    <n v="25"/>
    <s v="Female"/>
    <s v="20-40"/>
    <s v="No"/>
    <s v="TECFIDERA"/>
    <s v="Dehydration; Flushing; Vomiting"/>
    <m/>
  </r>
  <r>
    <x v="4"/>
    <x v="1"/>
    <n v="52"/>
    <s v="Female"/>
    <s v="40-60"/>
    <s v="No"/>
    <s v="TECFIDERA"/>
    <s v="Fatigue; Dizziness; Asthenia"/>
    <m/>
  </r>
  <r>
    <x v="4"/>
    <x v="1"/>
    <n v="61"/>
    <s v="Female"/>
    <s v="60+"/>
    <s v="No"/>
    <s v="TECFIDERA; TECFIDERA"/>
    <s v="Alopecia"/>
    <m/>
  </r>
  <r>
    <x v="4"/>
    <x v="1"/>
    <n v="46"/>
    <s v="Female"/>
    <s v="40-60"/>
    <s v="No"/>
    <s v="TECFIDERA"/>
    <s v="Joint swelling"/>
    <m/>
  </r>
  <r>
    <x v="4"/>
    <x v="1"/>
    <n v="32"/>
    <s v="Female"/>
    <s v="20-40"/>
    <s v="No"/>
    <s v="TECFIDERA; CYMBALTA; LIPITOR"/>
    <s v="Urticaria; Flushing"/>
    <m/>
  </r>
  <r>
    <x v="4"/>
    <x v="1"/>
    <m/>
    <s v="Male"/>
    <s v="Unknown"/>
    <s v="No"/>
    <s v="TECFIDERA; LIVALO; ERYTHROMYCIN; ASPIRIN; COQ10; VITAMIN D3"/>
    <s v="Genital rash"/>
    <m/>
  </r>
  <r>
    <x v="4"/>
    <x v="1"/>
    <m/>
    <s v="Male"/>
    <s v="Unknown"/>
    <s v="No"/>
    <s v="TECFIDERA; AVONEX"/>
    <s v="Cognitive disorder; Memory impairment"/>
    <m/>
  </r>
  <r>
    <x v="4"/>
    <x v="1"/>
    <n v="32"/>
    <s v="Female"/>
    <s v="20-40"/>
    <s v="No"/>
    <s v="TECFIDERA; TECFIDERA"/>
    <s v="Headache; Gastric disorder; Flushing"/>
    <m/>
  </r>
  <r>
    <x v="4"/>
    <x v="1"/>
    <n v="66"/>
    <s v="Female"/>
    <s v="60+"/>
    <s v="No"/>
    <s v="TECFIDERA"/>
    <s v="Reynold^s syndrome; Blood potassium increased; Infusion site mass; General symptom; Diarrhoea"/>
    <m/>
  </r>
  <r>
    <x v="4"/>
    <x v="1"/>
    <n v="52"/>
    <s v="Female"/>
    <s v="40-60"/>
    <s v="No"/>
    <s v="TECFIDERA; AVONEX"/>
    <s v="Hyperhidrosis; Burning sensation; Pruritus"/>
    <m/>
  </r>
  <r>
    <x v="4"/>
    <x v="1"/>
    <n v="49"/>
    <s v="Female"/>
    <s v="40-60"/>
    <s v="No"/>
    <s v="TECFIDERA; TECFIDERA; LIDODERM; IBUPROFEN; ADVIL; NAPROXEN; VITAMIN C; VITAMIN D; VITAMIN B; ECHANASIA; FISH OIL"/>
    <s v="Dysgeusia; Breath odour; Hyperhidrosis; Fatigue; Flushing; Erythema; Hot flush; Gastritis"/>
    <m/>
  </r>
  <r>
    <x v="4"/>
    <x v="1"/>
    <m/>
    <s v="Female"/>
    <s v="Unknown"/>
    <s v="No"/>
    <s v="TECFIDERA; AMLODIPINE; LIPITOR; AVAPRO; IRBESARTAN; VALTREX; VITAMIN E; LEVOTHYROXIN; HCTZ/TRIAMT; BABY ASPIRIN; CALCIUM + D; VITAMIN C"/>
    <s v="Herpes zoster"/>
    <m/>
  </r>
  <r>
    <x v="4"/>
    <x v="0"/>
    <n v="49"/>
    <s v="Female"/>
    <s v="40-60"/>
    <s v="No"/>
    <s v="HERCEPTIN; PERJETA; KADCYLA; XELODA; TAXOTERE; TYKERB; TAXOL"/>
    <s v="Febrile neutropenia"/>
    <m/>
  </r>
  <r>
    <x v="4"/>
    <x v="0"/>
    <n v="45"/>
    <s v="Female"/>
    <s v="40-60"/>
    <s v="No"/>
    <s v="AMOXICILLIN + CLAVULANIC ACID; LEVOFLOXACIN; FUROSEMIDE; PANTOPRAZOLE; ITRACONAZOLE; CANREONATE; BETAMETHASONE"/>
    <s v="Toxic epidermal necrolysis"/>
    <m/>
  </r>
  <r>
    <x v="4"/>
    <x v="1"/>
    <m/>
    <s v="Female"/>
    <s v="Unknown"/>
    <s v="No"/>
    <s v="TECFIDERA; COUMADIN; SINEMET CR; NEURONTIN; PROMETHAZINE; DIAZEPAM; BACLOFEN; VITAMIN E; NEXIUM; TEMAZEPAM; LEXAPRO; ZANAFLEX; VITAMIN D2"/>
    <s v="Emotional disorder; Flushing; Rash; Pruritus; Erythema"/>
    <m/>
  </r>
  <r>
    <x v="4"/>
    <x v="1"/>
    <n v="26"/>
    <s v="Female"/>
    <s v="20-40"/>
    <s v="No"/>
    <s v="TECFIDERA"/>
    <s v="Blood pressure increased; Palpitations; Dry skin; Pruritus generalised; Flushing"/>
    <m/>
  </r>
  <r>
    <x v="4"/>
    <x v="1"/>
    <m/>
    <s v="Female"/>
    <s v="Unknown"/>
    <s v="No"/>
    <s v="TECFIDERA"/>
    <s v="Alopecia"/>
    <m/>
  </r>
  <r>
    <x v="4"/>
    <x v="1"/>
    <n v="55"/>
    <s v="Female"/>
    <s v="40-60"/>
    <s v="No"/>
    <s v="TECFIDERA"/>
    <s v="Paraesthesia; Joint swelling"/>
    <m/>
  </r>
  <r>
    <x v="4"/>
    <x v="1"/>
    <m/>
    <s v="Male"/>
    <s v="Unknown"/>
    <s v="No"/>
    <s v="TECFIDERA; TECFIDERA; TECFIDERA"/>
    <s v="Fatigue; Influenza like illness; Nausea; Diarrhoea; Flushing"/>
    <m/>
  </r>
  <r>
    <x v="4"/>
    <x v="1"/>
    <n v="55"/>
    <s v="Female"/>
    <s v="40-60"/>
    <s v="No"/>
    <s v="TECFIDERA"/>
    <s v="Gastrooesophageal reflux disease; Rash"/>
    <m/>
  </r>
  <r>
    <x v="4"/>
    <x v="1"/>
    <n v="39"/>
    <s v="Female"/>
    <s v="20-40"/>
    <s v="No"/>
    <s v="TECFIDERA; PROTONIX; PHENERGAN; ZOFRAN"/>
    <s v="Weight increased; Flushing; Pruritus; Nausea"/>
    <m/>
  </r>
  <r>
    <x v="4"/>
    <x v="1"/>
    <n v="39"/>
    <s v="Female"/>
    <s v="20-40"/>
    <s v="No"/>
    <s v="TECFIDERA"/>
    <s v="Influenza"/>
    <m/>
  </r>
  <r>
    <x v="4"/>
    <x v="1"/>
    <n v="55"/>
    <s v="Female"/>
    <s v="40-60"/>
    <s v="No"/>
    <s v="TECFIDERA; TECFIDERA; TECFIDERA; ACYCLOVIR; ADVAIR DISKUS; ADVIL; AMBIEN; CYCLOBENZAPRINE HCL; LORAZEPAM; PAXIL; TYLENOL EXTRA STRENGTH; ZOCOR"/>
    <s v="Diplopia"/>
    <m/>
  </r>
  <r>
    <x v="4"/>
    <x v="1"/>
    <n v="66"/>
    <s v="Female"/>
    <s v="60+"/>
    <s v="No"/>
    <s v="TECFIDERA; AMITRIPTYLINE HCL; BONIVA; CELEXA; LOMOTIL; LORTAB; MIRAPEX; NEXIUM; PROMETHAZINE HCL; ZANAFLEX; ZANTAC; ZOCOR"/>
    <s v="Adverse event; Nausea; Vomiting"/>
    <m/>
  </r>
  <r>
    <x v="4"/>
    <x v="1"/>
    <n v="65"/>
    <s v="Female"/>
    <s v="60+"/>
    <s v="No"/>
    <s v="TECFIDERA; ASTEPRO; CITALOPRAM HYDROBROMIDE; FROVA; IBUPROFEN; MAGNESIUM; MAGNESIUM GLUCONATE; VITAL-D RX"/>
    <s v="Constipation; Fatigue"/>
    <m/>
  </r>
  <r>
    <x v="4"/>
    <x v="1"/>
    <n v="67"/>
    <s v="Female"/>
    <s v="60+"/>
    <s v="No"/>
    <s v="TECFIDERA; B-12 TR; FENTANYL; GABAPENTIN; LEVOTHYROXINE SODIUM"/>
    <s v="Alopecia; Hyperaesthesia; Arthralgia; Oedema peripheral; Urinary incontinence; Hypoaesthesia; Flushing"/>
    <m/>
  </r>
  <r>
    <x v="4"/>
    <x v="1"/>
    <n v="71"/>
    <s v="Female"/>
    <s v="60+"/>
    <s v="No"/>
    <s v="TECFIDERA; ACTONEL; DYMISTA; HYDROCHLOROTHIAZIDE; SERTRALINE HCL; SIMVASTATIN"/>
    <s v="Alopecia; Depression"/>
    <m/>
  </r>
  <r>
    <x v="4"/>
    <x v="1"/>
    <m/>
    <s v="Female"/>
    <s v="Unknown"/>
    <s v="No"/>
    <s v="TECFIDERA; TECFIDERA"/>
    <s v="Fatigue"/>
    <m/>
  </r>
  <r>
    <x v="4"/>
    <x v="0"/>
    <m/>
    <s v="Female"/>
    <s v="Unknown"/>
    <s v="No"/>
    <s v="NPLATE; NPLATE; NPLATE"/>
    <s v="Therapeutic response decreased"/>
    <m/>
  </r>
  <r>
    <x v="4"/>
    <x v="1"/>
    <n v="29"/>
    <s v="Male"/>
    <s v="20-40"/>
    <s v="No"/>
    <s v="TECFIDERA"/>
    <s v="Intentional underdose; Flushing"/>
    <m/>
  </r>
  <r>
    <x v="4"/>
    <x v="0"/>
    <n v="63"/>
    <s v="Male"/>
    <s v="60+"/>
    <s v="No"/>
    <s v="SIMVASTATIN"/>
    <s v="Lichen planus"/>
    <m/>
  </r>
  <r>
    <x v="4"/>
    <x v="0"/>
    <n v="84"/>
    <s v="Male"/>
    <s v="60+"/>
    <s v="No"/>
    <s v="NPLATE"/>
    <s v="Investigation; Full blood count increased; Full blood count decreased; Fall"/>
    <m/>
  </r>
  <r>
    <x v="4"/>
    <x v="0"/>
    <n v="31"/>
    <s v="Male"/>
    <s v="20-40"/>
    <s v="No"/>
    <s v="ENBREL"/>
    <s v="Decreased immune responsiveness; Tuberculosis"/>
    <m/>
  </r>
  <r>
    <x v="4"/>
    <x v="0"/>
    <n v="43"/>
    <s v="Female"/>
    <s v="40-60"/>
    <s v="No"/>
    <s v="NEULASTA"/>
    <s v="Investigation"/>
    <m/>
  </r>
  <r>
    <x v="4"/>
    <x v="0"/>
    <n v="59"/>
    <s v="Female"/>
    <s v="40-60"/>
    <s v="No"/>
    <s v="ENBREL"/>
    <s v="Diabetes mellitus; Agitation"/>
    <m/>
  </r>
  <r>
    <x v="4"/>
    <x v="0"/>
    <n v="39"/>
    <s v="Male"/>
    <s v="20-40"/>
    <s v="No"/>
    <s v="NEULASTA"/>
    <s v="Investigation"/>
    <m/>
  </r>
  <r>
    <x v="4"/>
    <x v="0"/>
    <n v="65"/>
    <s v="Female"/>
    <s v="60+"/>
    <s v="No"/>
    <s v="ATORVASTATIN; SALBUTAMOL"/>
    <s v="Asthma"/>
    <m/>
  </r>
  <r>
    <x v="4"/>
    <x v="0"/>
    <n v="53"/>
    <s v="Male"/>
    <s v="40-60"/>
    <s v="No"/>
    <s v="XGEVA; XGEVA"/>
    <s v="Investigation"/>
    <m/>
  </r>
  <r>
    <x v="4"/>
    <x v="0"/>
    <n v="78"/>
    <s v="Female"/>
    <s v="60+"/>
    <s v="No"/>
    <s v="SPRYCEL; GLEEVEC"/>
    <s v="Yellow skin; Ocular icterus; Fall; Periorbital contusion; Mass; Head injury; CSF test abnormal; Nausea; Fatigue; Bone pain"/>
    <m/>
  </r>
  <r>
    <x v="4"/>
    <x v="0"/>
    <n v="69"/>
    <s v="Female"/>
    <s v="60+"/>
    <s v="No"/>
    <s v="CETIRIZINE; DIPROBASE; PILOCARPINE; TIMOPTOL"/>
    <s v="Urinary incontinence; Feeling hot; Dizziness; Hyperhidrosis"/>
    <m/>
  </r>
  <r>
    <x v="4"/>
    <x v="0"/>
    <n v="67"/>
    <s v="Male"/>
    <s v="60+"/>
    <s v="No"/>
    <s v="NPLATE"/>
    <s v="Death; Investigation"/>
    <m/>
  </r>
  <r>
    <x v="4"/>
    <x v="0"/>
    <n v="63"/>
    <s v="Male"/>
    <s v="60+"/>
    <s v="No"/>
    <s v="XELODA; OXALIPLATIN; DOCETAXEL"/>
    <s v="Disease progression"/>
    <m/>
  </r>
  <r>
    <x v="4"/>
    <x v="0"/>
    <n v="71"/>
    <s v="Male"/>
    <s v="60+"/>
    <s v="No"/>
    <s v="NEULASTA"/>
    <s v="Investigation"/>
    <m/>
  </r>
  <r>
    <x v="4"/>
    <x v="0"/>
    <n v="59"/>
    <s v="Male"/>
    <s v="40-60"/>
    <s v="No"/>
    <s v="SIMVASTATIN; AMLODIPINE; INDAPAMIDE; METFORMIN; PERINDOPRIL; TAMSULOSIN HYDROCHLORIDE"/>
    <s v="Cough; Sleep disorder; Muscular weakness; Hypoaesthesia; Paraesthesia; Fatigue; Myalgia"/>
    <m/>
  </r>
  <r>
    <x v="4"/>
    <x v="0"/>
    <n v="70"/>
    <s v="Male"/>
    <s v="60+"/>
    <s v="No"/>
    <s v="ARANESP"/>
    <s v="Investigation"/>
    <m/>
  </r>
  <r>
    <x v="4"/>
    <x v="0"/>
    <n v="51"/>
    <s v="Male"/>
    <s v="40-60"/>
    <s v="No"/>
    <s v="ENBREL"/>
    <s v="Iritis"/>
    <m/>
  </r>
  <r>
    <x v="4"/>
    <x v="0"/>
    <n v="75"/>
    <s v="Male"/>
    <s v="60+"/>
    <s v="No"/>
    <s v="XGEVA; XGEVA"/>
    <s v="Death"/>
    <m/>
  </r>
  <r>
    <x v="4"/>
    <x v="0"/>
    <n v="49"/>
    <s v="Female"/>
    <s v="40-60"/>
    <s v="No"/>
    <s v="XELODA; AVASTIN; OXALIPLATIN"/>
    <s v="Vomiting; Nausea; Hypertension; Disease progression; Disease progression"/>
    <m/>
  </r>
  <r>
    <x v="4"/>
    <x v="0"/>
    <n v="77"/>
    <s v="Male"/>
    <s v="60+"/>
    <s v="No"/>
    <s v="METHOXY POLYETHYLENE GLYCOL-EPOETIN BETA; ARTIST; ALLEGRA; EPOETIN ALFA; CALTAN; CARDENALIN; CALBLOCK; TOUGHMAC E; NEO-MINOPHAGEN C; NESINA; PANALDINE; PARIET; PALUX; FRANDOL; FALECALCITRIOL; PREDONINE; PERSANTIN; HERBESSER; MICARDIS; MUCOSTA; LASIX"/>
    <s v="Haemoglobin decreased"/>
    <m/>
  </r>
  <r>
    <x v="4"/>
    <x v="0"/>
    <m/>
    <s v="Female"/>
    <s v="Unknown"/>
    <s v="No"/>
    <s v="RANIBIZUMAB; LOSARTAN; METFORMIN"/>
    <s v="Lung neoplasm malignant; Metastases to heart; Metastasis"/>
    <m/>
  </r>
  <r>
    <x v="4"/>
    <x v="1"/>
    <m/>
    <s v="Female"/>
    <s v="Unknown"/>
    <s v="No"/>
    <s v="CODEINE SULFATE"/>
    <s v="Nausea; Vomiting"/>
    <m/>
  </r>
  <r>
    <x v="4"/>
    <x v="0"/>
    <n v="38"/>
    <s v="Female"/>
    <s v="20-40"/>
    <s v="No"/>
    <s v="XGEVA; XGEVA"/>
    <s v="Death"/>
    <m/>
  </r>
  <r>
    <x v="4"/>
    <x v="0"/>
    <m/>
    <s v="Male"/>
    <s v="Unknown"/>
    <s v="No"/>
    <s v="COMTAN; MADOPAR; MENESIT"/>
    <s v="Chromaturia; Sputum discoloured; Fracture"/>
    <m/>
  </r>
  <r>
    <x v="4"/>
    <x v="0"/>
    <n v="84"/>
    <s v="Female"/>
    <s v="60+"/>
    <s v="No"/>
    <s v="ARANESP"/>
    <s v="Investigation; Groin abscess"/>
    <m/>
  </r>
  <r>
    <x v="4"/>
    <x v="0"/>
    <n v="43"/>
    <s v="Female"/>
    <s v="40-60"/>
    <s v="No"/>
    <s v="ENBREL; ENBREL; ENBREL; GARDENAL                           /00023201/; EUTHYROX; EUTHYROX; HIDANTAL; CELESTONE                          /00008501/; LOSARTAN; CELESTAMINE                        /00252801/; ROXFLAN; FLUXTAR; FLUX                               /00168201/; DEXCHLORPHENIRAMINE MALEATE"/>
    <s v="Fall; Bedridden; Limb injury; Drug administration error; Pruritus; Incorrect dose administered; Ear infection; Application site vesicles; Application site erythema; Application site pruritus"/>
    <m/>
  </r>
  <r>
    <x v="4"/>
    <x v="0"/>
    <n v="63"/>
    <s v="Male"/>
    <s v="60+"/>
    <s v="No"/>
    <s v="NEULASTA"/>
    <s v="Investigation"/>
    <m/>
  </r>
  <r>
    <x v="4"/>
    <x v="0"/>
    <n v="22"/>
    <s v="Female"/>
    <s v="20-40"/>
    <s v="No"/>
    <s v="PARACETAMOL"/>
    <s v="Abdominal pain; Drug abuse; Transaminases increased"/>
    <m/>
  </r>
  <r>
    <x v="4"/>
    <x v="0"/>
    <n v="65"/>
    <s v="Male"/>
    <s v="60+"/>
    <s v="No"/>
    <s v="ATORVASTATIN; ACICLOVIR; ACICLOVIR"/>
    <s v="Urticaria; Drug interaction"/>
    <m/>
  </r>
  <r>
    <x v="4"/>
    <x v="0"/>
    <n v="66"/>
    <s v="Female"/>
    <s v="60+"/>
    <s v="No"/>
    <s v="OLANZAPINE; OLANZAPINE; AMITRIPTYLINE; ATENOLOL; FOLIC ACID; LEVOTHYROXINE; QUETIAPINE; SIMVASTATIN; ZOPICLONE"/>
    <s v="Sepsis; Body temperature increased; Hypotension; Tachycardia; Neutropenia; Thrombocytopenia"/>
    <m/>
  </r>
  <r>
    <x v="4"/>
    <x v="0"/>
    <n v="75"/>
    <s v="Female"/>
    <s v="60+"/>
    <s v="No"/>
    <s v="NACOM 100 MG/25 MG TABLETTEN; PANTOPRAZOLE; ASPIRIN; VIGANTOLETTEN; L-THYROXIN; COMTESS"/>
    <s v="Loss of consciousness; Iron deficiency anaemia; Syncope"/>
    <m/>
  </r>
  <r>
    <x v="4"/>
    <x v="0"/>
    <n v="63"/>
    <s v="Female"/>
    <s v="60+"/>
    <s v="No"/>
    <s v="AMLODIPINE; ALLOPURINOL; BISOPROLOL FUMARATE; EPLERENONE; FUROSEMIDE; RAMIPRIL; COLCHICINE; LEVOTHYROXINE"/>
    <s v="Cough; Muscle spasms; Muscle twitching; Diarrhoea; Dizziness; Feeling abnormal; Arthralgia; Myalgia; Asthenia; Nausea; Fatigue; Depression; Drug prescribing error"/>
    <m/>
  </r>
  <r>
    <x v="4"/>
    <x v="0"/>
    <n v="79"/>
    <s v="Male"/>
    <s v="60+"/>
    <s v="No"/>
    <s v="XELODA"/>
    <s v="Disease progression; Pain; Vomiting; Nausea; Anaemia; Diarrhoea; Hypertension"/>
    <m/>
  </r>
  <r>
    <x v="4"/>
    <x v="0"/>
    <n v="38"/>
    <s v="Female"/>
    <s v="20-40"/>
    <s v="No"/>
    <s v="IVIG; IVIG; IVIG"/>
    <s v="Coronary artery thrombosis; Myocardial infarction; Drug ineffective for unapproved indication"/>
    <m/>
  </r>
  <r>
    <x v="4"/>
    <x v="1"/>
    <m/>
    <s v="Female"/>
    <s v="Unknown"/>
    <s v="No"/>
    <s v="PRADAXA"/>
    <s v="Increased appetite"/>
    <m/>
  </r>
  <r>
    <x v="4"/>
    <x v="0"/>
    <n v="72"/>
    <s v="Female"/>
    <s v="60+"/>
    <s v="No"/>
    <s v="ENBREL"/>
    <s v="Angioedema"/>
    <m/>
  </r>
  <r>
    <x v="4"/>
    <x v="0"/>
    <n v="39"/>
    <s v="Female"/>
    <s v="20-40"/>
    <s v="No"/>
    <s v="NEULASTA"/>
    <s v="Intestinal operation"/>
    <m/>
  </r>
  <r>
    <x v="4"/>
    <x v="1"/>
    <m/>
    <s v="Female"/>
    <s v="Unknown"/>
    <s v="No"/>
    <s v="NEXPLANON"/>
    <s v="Headache; Dysmenorrhoea"/>
    <m/>
  </r>
  <r>
    <x v="4"/>
    <x v="0"/>
    <n v="63"/>
    <s v="Male"/>
    <s v="60+"/>
    <s v="No"/>
    <s v="ACTEMRA; ACTEMRA; RHEUMATREX; RHEUMATREX; RHEUMATREX; PROGRAF; FOLIAMIN"/>
    <s v="Pneumocystis jirovecii pneumonia; Chest X-ray abnormal"/>
    <m/>
  </r>
  <r>
    <x v="4"/>
    <x v="0"/>
    <n v="70"/>
    <s v="Male"/>
    <s v="60+"/>
    <s v="No"/>
    <s v="SIMVASTATIN"/>
    <s v="Gastrointestinal motility disorder; Volvulus; Abdominal discomfort; Constipation"/>
    <m/>
  </r>
  <r>
    <x v="4"/>
    <x v="0"/>
    <n v="54"/>
    <s v="Male"/>
    <s v="40-60"/>
    <s v="No"/>
    <s v="ENBREL"/>
    <s v="Death"/>
    <m/>
  </r>
  <r>
    <x v="4"/>
    <x v="0"/>
    <n v="58"/>
    <s v="Male"/>
    <s v="40-60"/>
    <s v="No"/>
    <s v="CIMZIA; SALAZOPYRIN"/>
    <s v="Pleurisy"/>
    <m/>
  </r>
  <r>
    <x v="4"/>
    <x v="0"/>
    <n v="29"/>
    <s v="Female"/>
    <s v="20-40"/>
    <s v="No"/>
    <s v="NEULASTA"/>
    <s v="Investigation"/>
    <m/>
  </r>
  <r>
    <x v="4"/>
    <x v="0"/>
    <n v="69"/>
    <s v="Female"/>
    <s v="60+"/>
    <s v="No"/>
    <s v="NEULASTA; NEULASTA; AMITRIPTYLINE; BENDROFLUMETHIAZIDE; BISACODYL; CALCICHEW D3; CO-CODAMOL; CYCLOPHOSPHAMIDE; DIHYDROCODEINE; DOXORUBICIN HYDROCHLORIDE; METOCLOPRAMIDE; MORPHINE SULPHATE; PARACETAMOL; PERINDOPRIL; PREDNISOLONE; RITUXIMAB; SIMVASTATIN; VINCRISTINE; ZOPICLONE"/>
    <s v="Leukoencephalopathy; Peroneal nerve palsy; Mobility decreased; Sensory loss; Grand mal convulsion; Muscular weakness"/>
    <m/>
  </r>
  <r>
    <x v="4"/>
    <x v="0"/>
    <n v="77"/>
    <s v="Male"/>
    <s v="60+"/>
    <s v="No"/>
    <s v="ZOLADEX; CASODEX"/>
    <s v="Interstitial lung disease"/>
    <m/>
  </r>
  <r>
    <x v="4"/>
    <x v="0"/>
    <n v="82"/>
    <s v="Unknown"/>
    <s v="60+"/>
    <s v="No"/>
    <s v="METHOTREXATE; PREDNISOLONE; ETANERCEPT; LEFLUNOMIDE"/>
    <s v="Death; Myelodysplastic syndrome"/>
    <m/>
  </r>
  <r>
    <x v="4"/>
    <x v="0"/>
    <m/>
    <s v="Male"/>
    <s v="Unknown"/>
    <s v="No"/>
    <s v="THALIDOMIDE"/>
    <s v="Cardiac failure"/>
    <m/>
  </r>
  <r>
    <x v="4"/>
    <x v="0"/>
    <m/>
    <s v="Male"/>
    <s v="Unknown"/>
    <s v="No"/>
    <s v="GAZYVA; GAZYVA; CHLORAMBUCIL"/>
    <s v="Pneumonia; Respiratory failure; Headache; Neuralgia"/>
    <m/>
  </r>
  <r>
    <x v="4"/>
    <x v="0"/>
    <n v="39"/>
    <s v="Female"/>
    <s v="20-40"/>
    <s v="No"/>
    <s v="IMPLANON; IMPLANON"/>
    <s v="Device deployment issue; Complication of device removal; Fear; Incorrect drug administration duration"/>
    <m/>
  </r>
  <r>
    <x v="4"/>
    <x v="0"/>
    <n v="51"/>
    <s v="Unknown"/>
    <s v="40-60"/>
    <s v="No"/>
    <s v="PROLIA"/>
    <s v="Retinal vein occlusion; Visual impairment; Macular oedema"/>
    <m/>
  </r>
  <r>
    <x v="4"/>
    <x v="0"/>
    <n v="62"/>
    <s v="Female"/>
    <s v="60+"/>
    <s v="No"/>
    <s v="FLUOROURACIL; OXALIPLATIN; ZOPHREN; LEVOTHYROXINE; FOLINIC ACID; AVASTIN; SOLUMEDROL; TENORETIC"/>
    <s v="Infusion related reaction; Respiratory distress"/>
    <m/>
  </r>
  <r>
    <x v="4"/>
    <x v="0"/>
    <m/>
    <s v="Female"/>
    <s v="Unknown"/>
    <s v="No"/>
    <s v="ACTEMRA"/>
    <s v="Acute coronary syndrome; Lipids increased"/>
    <m/>
  </r>
  <r>
    <x v="4"/>
    <x v="0"/>
    <n v="83"/>
    <s v="Female"/>
    <s v="60+"/>
    <s v="No"/>
    <s v="ARANESP"/>
    <s v="Investigation"/>
    <m/>
  </r>
  <r>
    <x v="4"/>
    <x v="0"/>
    <n v="4"/>
    <s v="Male"/>
    <s v="0-20"/>
    <s v="No"/>
    <s v="HIZENTRA"/>
    <s v="Pseudocroup; Hyperventilation; Flushing; Nasal congestion; Flushing; Fatigue; Injection site erythema; Injection site induration"/>
    <m/>
  </r>
  <r>
    <x v="4"/>
    <x v="0"/>
    <n v="3"/>
    <s v="Male"/>
    <s v="0-20"/>
    <s v="No"/>
    <s v="VISINE ORIGINAL"/>
    <s v="Accidental exposure to product by child; Somnolence; Heart rate decreased; Unresponsive to stimuli; Product packaging issue"/>
    <m/>
  </r>
  <r>
    <x v="4"/>
    <x v="1"/>
    <m/>
    <s v="Female"/>
    <s v="Unknown"/>
    <s v="No"/>
    <s v="TAKE ACTION"/>
    <s v="Vomiting"/>
    <m/>
  </r>
  <r>
    <x v="4"/>
    <x v="0"/>
    <n v="75"/>
    <s v="Male"/>
    <s v="60+"/>
    <s v="No"/>
    <s v="FLUOROURACIL; TRAMADOL; DEXAMETHASONE; METOCLOPRAMIDE; AMOXICILLIN; ONDANSETRON; NO DRUG NAME; DIPYRONE; OXALIPLATIN; LOPERAMIDE; CALCIUM FOLINATE/FOLINIC ACID/SODIUM FOLINATE; CLAVULANATE POTASSIUM/CLAVULANIC ACID"/>
    <s v="Chest pain; Nausea; Cough; Vomiting; Pyrexia; Diarrhoea; Renal failure"/>
    <m/>
  </r>
  <r>
    <x v="4"/>
    <x v="0"/>
    <n v="41"/>
    <s v="Female"/>
    <s v="40-60"/>
    <s v="No"/>
    <s v="ENBREL"/>
    <s v="Headache; Dizziness; Optic neuritis"/>
    <m/>
  </r>
  <r>
    <x v="4"/>
    <x v="0"/>
    <n v="74"/>
    <s v="Unknown"/>
    <s v="60+"/>
    <s v="No"/>
    <s v="ENBREL"/>
    <s v="Death"/>
    <m/>
  </r>
  <r>
    <x v="4"/>
    <x v="0"/>
    <n v="21"/>
    <s v="Male"/>
    <s v="20-40"/>
    <s v="No"/>
    <s v="MIRTAZAPINE; MIRTAZAPINE; MIRTAZAPINE"/>
    <s v="Altered state of consciousness; Convulsion"/>
    <m/>
  </r>
  <r>
    <x v="4"/>
    <x v="0"/>
    <n v="78"/>
    <s v="Female"/>
    <s v="60+"/>
    <s v="No"/>
    <s v="ENBREL"/>
    <s v="Lung neoplasm malignant"/>
    <m/>
  </r>
  <r>
    <x v="4"/>
    <x v="1"/>
    <n v="80"/>
    <s v="Female"/>
    <s v="60+"/>
    <s v="No"/>
    <s v="SPIRIVA; SYMBICORT"/>
    <s v="Dyspnoea; Product quality issue"/>
    <m/>
  </r>
  <r>
    <x v="4"/>
    <x v="0"/>
    <n v="54"/>
    <s v="Male"/>
    <s v="40-60"/>
    <s v="No"/>
    <s v="CIPROFLOXACIN; BETAMETHASONE VALERATE; RAMIPRIL"/>
    <s v="Cardiac arrest; Paraesthesia oral; Muscle spasms; Depressed mood; Anxiety"/>
    <m/>
  </r>
  <r>
    <x v="4"/>
    <x v="0"/>
    <n v="51"/>
    <s v="Male"/>
    <s v="40-60"/>
    <s v="No"/>
    <s v="ENBREL; METHOTREXATE"/>
    <s v="Rheumatoid arthritis"/>
    <m/>
  </r>
  <r>
    <x v="4"/>
    <x v="0"/>
    <n v="56"/>
    <s v="Male"/>
    <s v="40-60"/>
    <s v="No"/>
    <s v="AMIODARONE; IBUPROFEN"/>
    <s v="Drug-induced liver injury"/>
    <m/>
  </r>
  <r>
    <x v="4"/>
    <x v="0"/>
    <m/>
    <s v="Female"/>
    <s v="Unknown"/>
    <s v="No"/>
    <s v="NICOTINE GUM; NICOTINE PATCH; NICOTINE PATCH"/>
    <s v="Diabetes mellitus; Diabetic foot; Abnormal dreams; Overdose; Vomiting; Drug ineffective"/>
    <m/>
  </r>
  <r>
    <x v="4"/>
    <x v="0"/>
    <n v="22"/>
    <s v="Male"/>
    <s v="20-40"/>
    <s v="No"/>
    <s v="AMOXICILLIN/CLAVULANIC ACID; CARBAMAZEPINE"/>
    <s v="Drug-induced liver injury"/>
    <m/>
  </r>
  <r>
    <x v="4"/>
    <x v="0"/>
    <n v="39"/>
    <s v="Female"/>
    <s v="20-40"/>
    <s v="No"/>
    <s v="IVIG; IVIG"/>
    <s v="Infarction; Finger amputation; Drug ineffective for unapproved indication"/>
    <m/>
  </r>
  <r>
    <x v="4"/>
    <x v="0"/>
    <n v="85"/>
    <s v="Female"/>
    <s v="60+"/>
    <s v="No"/>
    <s v="ERIVEDGE; ERIVEDGE"/>
    <s v="Presyncope; Muscle spasms; Nausea; Fatigue; Breast pain"/>
    <m/>
  </r>
  <r>
    <x v="4"/>
    <x v="0"/>
    <n v="48"/>
    <s v="Female"/>
    <s v="40-60"/>
    <s v="No"/>
    <s v="NEULASTA"/>
    <s v="Investigation"/>
    <m/>
  </r>
  <r>
    <x v="4"/>
    <x v="1"/>
    <m/>
    <s v="Female"/>
    <s v="Unknown"/>
    <s v="No"/>
    <s v="CODEINE SULFATE"/>
    <s v="Drug hypersensitivity"/>
    <m/>
  </r>
  <r>
    <x v="4"/>
    <x v="0"/>
    <n v="59"/>
    <s v="Male"/>
    <s v="40-60"/>
    <s v="No"/>
    <s v="PARACETAMOL"/>
    <s v="Drug-induced liver injury"/>
    <m/>
  </r>
  <r>
    <x v="4"/>
    <x v="0"/>
    <n v="61"/>
    <s v="Female"/>
    <s v="60+"/>
    <s v="No"/>
    <s v="NEULASTA"/>
    <s v="Death"/>
    <m/>
  </r>
  <r>
    <x v="4"/>
    <x v="0"/>
    <n v="59"/>
    <s v="Female"/>
    <s v="40-60"/>
    <s v="No"/>
    <s v="NEULASTA"/>
    <s v="Investigation"/>
    <m/>
  </r>
  <r>
    <x v="4"/>
    <x v="1"/>
    <m/>
    <s v="Female"/>
    <s v="Unknown"/>
    <s v="No"/>
    <s v="IMPLANON"/>
    <s v="Device difficult to use; Medical device complication; Incorrect drug administration duration"/>
    <m/>
  </r>
  <r>
    <x v="4"/>
    <x v="0"/>
    <n v="40"/>
    <s v="Female"/>
    <s v="40-60"/>
    <s v="No"/>
    <s v="NEULASTA; CYCLOPHOSPHAMIDE; DOXORUBICIN"/>
    <s v="Cough; Pain; Vomiting; Back pain; Abdominal pain; Nausea"/>
    <m/>
  </r>
  <r>
    <x v="4"/>
    <x v="0"/>
    <n v="85"/>
    <s v="Female"/>
    <s v="60+"/>
    <s v="No"/>
    <s v="ABATACEPT SUBQ INJECTION 125MG/ML"/>
    <s v="Fall; Muscle injury; Nerve injury; Intervertebral disc disorder; Product quality issue"/>
    <m/>
  </r>
  <r>
    <x v="4"/>
    <x v="0"/>
    <n v="35"/>
    <s v="Female"/>
    <s v="20-40"/>
    <s v="No"/>
    <s v="YAZ"/>
    <s v="Deep vein thrombosis"/>
    <m/>
  </r>
  <r>
    <x v="3"/>
    <x v="0"/>
    <n v="54"/>
    <s v="Female"/>
    <s v="40-60"/>
    <s v="No"/>
    <s v="VINORELBINE; GEMCITABINE; GEMCITABINE; PACLITAXEL; PACLITAXEL; DOCETAXEL; ZOLEDRONIC ACID; ZOLEDRONIC ACID; LETROZOLE; LETROZOLE; CAPECITABINE; CAPECITABINE; LAPATINIB; ERIBULIN; HERCEPTIN; HERCEPTIN; HERCEPTIN; TAMOXIFEN CITRATE"/>
    <s v="Disease progression; Metastases to bone; Metastases to liver; Nervous system disorder; Pleural effusion; Lung infiltration; Dyspnoea"/>
    <m/>
  </r>
  <r>
    <x v="4"/>
    <x v="0"/>
    <m/>
    <s v="Female"/>
    <s v="Unknown"/>
    <s v="No"/>
    <s v="ORENCIA"/>
    <s v="Toxicity to various agents"/>
    <m/>
  </r>
  <r>
    <x v="4"/>
    <x v="0"/>
    <n v="38"/>
    <s v="Female"/>
    <s v="20-40"/>
    <s v="No"/>
    <s v="YAZ; LORAZEPAM; LEXAPRO"/>
    <s v="Pulmonary embolism"/>
    <m/>
  </r>
  <r>
    <x v="4"/>
    <x v="0"/>
    <n v="67"/>
    <s v="Female"/>
    <s v="60+"/>
    <s v="No"/>
    <s v="ENBREL; ARAVA; FOLIC ACID; HYDROXYCHLOROQUINE; DEFLAZACORT"/>
    <s v="Local swelling; Hypoaesthesia; Pain in extremity; Urinary incontinence; Decreased immune responsiveness; Paraesthesia; Herpes virus infection; Peripheral coldness; Blister"/>
    <m/>
  </r>
  <r>
    <x v="4"/>
    <x v="0"/>
    <n v="51"/>
    <s v="Male"/>
    <s v="40-60"/>
    <s v="No"/>
    <s v="IRINOTECAN; FLUOROURACIL; OXALIPLATIN; OXYCONTIN LP; PROZAC; LASILIX; OXYNORM; ELVORINE; AVASTIN"/>
    <s v="Ascites; Coronary artery disease; Chest pain"/>
    <m/>
  </r>
  <r>
    <x v="4"/>
    <x v="0"/>
    <n v="58"/>
    <s v="Female"/>
    <s v="40-60"/>
    <s v="No"/>
    <s v="ERIVEDGE; EXCEDRIN (UNITED STATES); EXCEDRIN (UNITED STATES); CLOBETASOL"/>
    <s v="Headache; Migraine; Sunburn; Fatigue; Paraesthesia oral; Dysgeusia"/>
    <m/>
  </r>
  <r>
    <x v="4"/>
    <x v="1"/>
    <m/>
    <s v="Female"/>
    <s v="Unknown"/>
    <s v="No"/>
    <s v="NEXPLANON"/>
    <s v="Device breakage; Product quality issue; No adverse event"/>
    <m/>
  </r>
  <r>
    <x v="4"/>
    <x v="1"/>
    <n v="26"/>
    <s v="Female"/>
    <s v="20-40"/>
    <s v="No"/>
    <s v="NEXPLANON; NEXPLANON; NEXPLANON"/>
    <s v="Device expulsion; Device kink; Device breakage; No adverse event"/>
    <m/>
  </r>
  <r>
    <x v="4"/>
    <x v="0"/>
    <n v="41"/>
    <s v="Male"/>
    <s v="40-60"/>
    <s v="No"/>
    <s v="ALLOPURINOL; PARACETAMOL; ACEMETACIN; COLCHICINE"/>
    <s v="Intentional overdose; Multi-organ failure; Suicide attempt"/>
    <m/>
  </r>
  <r>
    <x v="4"/>
    <x v="0"/>
    <n v="31"/>
    <s v="Female"/>
    <s v="20-40"/>
    <s v="No"/>
    <s v="ACETAMINOPHEN; TRAMADOL; BROMAZEPAM; ZOLPIDEM; CETIRIZINE"/>
    <s v="Drug-induced liver injury; Intentional overdose; Suicide attempt"/>
    <m/>
  </r>
  <r>
    <x v="3"/>
    <x v="0"/>
    <n v="71"/>
    <s v="Female"/>
    <s v="60+"/>
    <s v="No"/>
    <s v="LUNESTA; EXEMESTANE"/>
    <s v="Breast cancer; Arthralgia; Balance disorder; Gait disturbance"/>
    <m/>
  </r>
  <r>
    <x v="4"/>
    <x v="1"/>
    <m/>
    <s v="Female"/>
    <s v="Unknown"/>
    <s v="No"/>
    <s v="GONAL-F"/>
    <s v="Mood altered; Somnolence; Migraine; Headache; Injection site pain"/>
    <m/>
  </r>
  <r>
    <x v="4"/>
    <x v="0"/>
    <n v="69"/>
    <s v="Male"/>
    <s v="60+"/>
    <s v="No"/>
    <s v="NOVONORM; TASIGNA; GLUCOPHAGE"/>
    <s v="Intervertebral disc degeneration; Glare; Arthralgia; Back pain; Procedural pain; Intervertebral disc protrusion; Pain in extremity; Venous occlusion; Pain; Insomnia; Gait disturbance; Spinal disorder"/>
    <m/>
  </r>
  <r>
    <x v="4"/>
    <x v="1"/>
    <m/>
    <s v="Female"/>
    <s v="Unknown"/>
    <s v="No"/>
    <s v="GONAL-F"/>
    <s v="Mood altered; Somnolence; Migraine; Headache; Injection site pain"/>
    <m/>
  </r>
  <r>
    <x v="4"/>
    <x v="0"/>
    <n v="54"/>
    <s v="Male"/>
    <s v="40-60"/>
    <s v="No"/>
    <s v="CRESTOR; ASPIRIN USA; IRON; NITROSTAT; ATENOLOL.; LASIX; AXIRON; AXIRON; NORPACE; NIASPAN; PRADAXA; PLAVIX; LASIX; CIALIS; VITAMIN D                          /00107901/; AMIODARONE; AXIRON; ANDROGEL; ATENOLOL.; CYMBALTA; WELLBUTRIN; SYNTHROID; MULTAQ; COREG"/>
    <s v="Cardiac arrest; Acute myocardial infarction; Left atrial dilatation; Hyponatraemia; Hypertension; Coronary artery disease; Ischaemic cardiomyopathy; Fatigue; Ventricular tachycardia; Ventricular fibrillation; Heart rate increased; Cardiac failure acute; Atrial fibrillation; Hypogonadism; Respiratory failure; Ejection fraction decreased; Cardiac failure congestive; Sinus bradycardia; Coronary artery occlusion; Sleep apnoea syndrome"/>
    <m/>
  </r>
  <r>
    <x v="4"/>
    <x v="0"/>
    <m/>
    <s v="Female"/>
    <s v="Unknown"/>
    <s v="No"/>
    <s v="FORTEO"/>
    <s v="Compression fracture; Decreased appetite; Vomiting; Nausea"/>
    <m/>
  </r>
  <r>
    <x v="4"/>
    <x v="1"/>
    <m/>
    <s v="Female"/>
    <s v="Unknown"/>
    <s v="No"/>
    <s v="CLARAVIS; BIRTH CONTROL PILLS"/>
    <s v="Mood altered"/>
    <m/>
  </r>
  <r>
    <x v="4"/>
    <x v="0"/>
    <n v="81"/>
    <s v="Female"/>
    <s v="60+"/>
    <s v="No"/>
    <s v="FORTEO; FORTEO; FORTEO; HUMIRA; METHOTREXATE"/>
    <s v="Pneumonia; Fall; Face injury; Loss of consciousness; Asthenia; Contusion; Fall; Head injury; Asthenia"/>
    <m/>
  </r>
  <r>
    <x v="4"/>
    <x v="0"/>
    <m/>
    <s v="Female"/>
    <s v="Unknown"/>
    <s v="No"/>
    <s v="FORTEO"/>
    <s v="Pancreatic carcinoma; Nephrolithiasis"/>
    <m/>
  </r>
  <r>
    <x v="4"/>
    <x v="0"/>
    <m/>
    <s v="Male"/>
    <s v="Unknown"/>
    <s v="No"/>
    <s v="HUMALOG; HUMALOG; HUMULIN R; NOVOLIN NPH; NOVOLIN NPH; NOVOLIN R; LANTUS; MILGAMMA                           /01146701/; LYRICA; LYRICA; ARADOIS; THIOCTACID                         /00213801/; SINVASTATINA; GABAPENTINA; GABAPENTINA; FUROSEMIDA                         /00032601/"/>
    <s v="Visual acuity reduced; Intervertebral disc protrusion; Fall; Diarrhoea; Gastrooesophageal reflux disease; Hypertension; Local swelling; Hypoglycaemia; Drug hypersensitivity; Drug ineffective; Hyperglycaemia; Nail injury; Nail growth abnormal; Aphonia; Dysphonia; Blood glucose increased; Therapeutic response delayed; Abdominal pain; Pain in extremity; Angiopathy; Back pain; Burning sensation; Dengue fever; Hyperkeratosis; Induration; Gait disturbance"/>
    <m/>
  </r>
  <r>
    <x v="4"/>
    <x v="0"/>
    <n v="20"/>
    <s v="Female"/>
    <s v="20-40"/>
    <s v="No"/>
    <s v="ENBREL"/>
    <s v="Loss of consciousness; Respiratory arrest"/>
    <m/>
  </r>
  <r>
    <x v="4"/>
    <x v="1"/>
    <m/>
    <s v="Female"/>
    <s v="Unknown"/>
    <s v="No"/>
    <s v="FOSAMAX; FOSAMAX"/>
    <s v="Blood parathyroid hormone increased; Blood parathyroid hormone increased"/>
    <m/>
  </r>
  <r>
    <x v="4"/>
    <x v="0"/>
    <n v="72"/>
    <s v="Female"/>
    <s v="60+"/>
    <s v="No"/>
    <s v="RANMARK; RANMARK; TULOBUTEROL; ALDACTONE                          /00006201/; LASIX                              /00032601/; MAGMITT; FEMARA; FEMARA; ATARAX-P                           /00058402/; PANVITAN                           /05664201/; PANVITAN"/>
    <s v="Hyperglycaemia; Blood glucose abnormal"/>
    <m/>
  </r>
  <r>
    <x v="4"/>
    <x v="0"/>
    <n v="21"/>
    <s v="Female"/>
    <s v="20-40"/>
    <s v="No"/>
    <s v="QUETIAPINE; RISPERIDONE; CIRCADIN; SERTRALINE; CITALOPRAM; STRATTERA"/>
    <s v="Depression; Merycism; Major depression; Attention deficit/hyperactivity disorder; Somnolence; Sedation; Agitation; Bipolar I disorder"/>
    <m/>
  </r>
  <r>
    <x v="3"/>
    <x v="0"/>
    <n v="69"/>
    <s v="Male"/>
    <s v="60+"/>
    <s v="No"/>
    <s v="OXALIPLATIN; FOLINIC ACID; FLUOROURACIL; BEVACIZUMAB"/>
    <s v="Angina pectoris"/>
    <m/>
  </r>
  <r>
    <x v="4"/>
    <x v="1"/>
    <m/>
    <s v="Unknown"/>
    <s v="Unknown"/>
    <s v="No"/>
    <s v="VYVANSE"/>
    <s v="Off label use; No adverse event"/>
    <m/>
  </r>
  <r>
    <x v="4"/>
    <x v="0"/>
    <m/>
    <s v="Female"/>
    <s v="Unknown"/>
    <s v="No"/>
    <s v="SOLIRIS; VITAMIN B12"/>
    <s v="Fatigue; Death; Aggression"/>
    <m/>
  </r>
  <r>
    <x v="4"/>
    <x v="0"/>
    <n v="0"/>
    <s v="Female"/>
    <s v="0-20"/>
    <s v="No"/>
    <s v="REMICADE; REMICADE; REMICADE; REMICADE"/>
    <s v="Low birth weight baby; Intestinal perforation; Foetal exposure during pregnancy; Dyspepsia; Intraventricular haemorrhage; Neonatal respiratory distress syndrome; Muscle tightness; Foetal growth restriction; Premature baby; Necrotising colitis; Hydrocephalus; Foetal growth restriction; Exposure during breast feeding"/>
    <m/>
  </r>
  <r>
    <x v="4"/>
    <x v="0"/>
    <n v="27"/>
    <s v="Female"/>
    <s v="20-40"/>
    <s v="No"/>
    <s v="REMICADE; REMICADE; REMICADE; REMICADE"/>
    <s v="Premature labour; Genital haemorrhage; Pustular psoriasis; Drug ineffective; Abdominal pain lower; Abortion; Exposure during pregnancy"/>
    <m/>
  </r>
  <r>
    <x v="4"/>
    <x v="0"/>
    <m/>
    <s v="Unknown"/>
    <s v="Unknown"/>
    <s v="No"/>
    <s v="DURAGESIC MATRIX"/>
    <s v="Investigation; Inappropriate schedule of drug administration"/>
    <m/>
  </r>
  <r>
    <x v="4"/>
    <x v="0"/>
    <n v="56"/>
    <s v="Male"/>
    <s v="40-60"/>
    <s v="No"/>
    <s v="FENTANYL TRANDERMAL SYSTEM; NEURONTIN; MORPHINE SULFATE; ZOFRAN; ATENIX; METHADONE; GABAPENTIN"/>
    <s v="Oesophageal carcinoma; Mental status changes; Dehydration; Anaemia; Platelet count decreased"/>
    <m/>
  </r>
  <r>
    <x v="4"/>
    <x v="0"/>
    <n v="25"/>
    <s v="Female"/>
    <s v="20-40"/>
    <s v="No"/>
    <s v="SYNTHROID; YAZ; CLARAVIS"/>
    <s v="Anxiety; Deep vein thrombosis; Thrombosis; Pain; Abdominal pain; Emotional distress; General physical health deterioration; Injury"/>
    <m/>
  </r>
  <r>
    <x v="4"/>
    <x v="1"/>
    <m/>
    <s v="Male"/>
    <s v="Unknown"/>
    <s v="No"/>
    <s v="DULERA"/>
    <s v="Obstructive airways disorder; Chest discomfort"/>
    <m/>
  </r>
  <r>
    <x v="4"/>
    <x v="0"/>
    <n v="68"/>
    <s v="Male"/>
    <s v="60+"/>
    <s v="No"/>
    <s v="NEULASTA"/>
    <s v="Investigation"/>
    <m/>
  </r>
  <r>
    <x v="4"/>
    <x v="0"/>
    <n v="52"/>
    <s v="Female"/>
    <s v="40-60"/>
    <s v="No"/>
    <s v="VICTOZA; VICTOZA; METFORMIN; METFORMIN; LEVEMIR; VALSARTAN; AMLODIPIN                          /00972401/; METOPROLOL; CYMBALTA"/>
    <s v="Drug interaction; Headache"/>
    <m/>
  </r>
  <r>
    <x v="4"/>
    <x v="0"/>
    <m/>
    <s v="Unknown"/>
    <s v="Unknown"/>
    <s v="No"/>
    <s v="NEUPOGEN"/>
    <s v="Anaphylactic reaction"/>
    <m/>
  </r>
  <r>
    <x v="4"/>
    <x v="0"/>
    <n v="66"/>
    <s v="Male"/>
    <s v="60+"/>
    <s v="No"/>
    <s v="NEULASTA"/>
    <s v="Investigation"/>
    <m/>
  </r>
  <r>
    <x v="4"/>
    <x v="0"/>
    <n v="82"/>
    <s v="Male"/>
    <s v="60+"/>
    <s v="No"/>
    <s v="DENOSINE"/>
    <s v="Blood glucose decreased; Hypoglycaemia"/>
    <m/>
  </r>
  <r>
    <x v="4"/>
    <x v="0"/>
    <n v="44"/>
    <s v="Male"/>
    <s v="40-60"/>
    <s v="No"/>
    <s v="NEXIUM; OXYCODONE; ACETAMINOPHEN; ACETAMINOPHEN; VICODIN; AMLODIPINE"/>
    <s v="Pain; Hepatic enzyme increased"/>
    <m/>
  </r>
  <r>
    <x v="4"/>
    <x v="0"/>
    <n v="68"/>
    <s v="Male"/>
    <s v="60+"/>
    <s v="No"/>
    <s v="SANDOSTATIN LAR; SANDOSTATIN LAR"/>
    <s v="Terminal state; Diarrhoea; Blood pressure systolic increased; Depression; Disorientation; Fear of death; Asthenia; Drug ineffective"/>
    <m/>
  </r>
  <r>
    <x v="4"/>
    <x v="0"/>
    <n v="17"/>
    <s v="Male"/>
    <s v="0-20"/>
    <s v="No"/>
    <s v="ZENATANE; CLOBETASOL; ALBUTEROL"/>
    <s v="Mood swings; Anger"/>
    <m/>
  </r>
  <r>
    <x v="4"/>
    <x v="1"/>
    <m/>
    <s v="Female"/>
    <s v="Unknown"/>
    <s v="No"/>
    <s v="GONAL-F"/>
    <s v="Mood altered; Somnolence; Migraine; Headache; Injection site pain"/>
    <m/>
  </r>
  <r>
    <x v="4"/>
    <x v="0"/>
    <n v="73"/>
    <s v="Female"/>
    <s v="60+"/>
    <s v="No"/>
    <s v="AVASTIN; RAMIPRIL; SIMVASTATIN; KALITRANS; EUPHYLONG; BEROTEC"/>
    <s v="Atrial flutter"/>
    <m/>
  </r>
  <r>
    <x v="4"/>
    <x v="0"/>
    <n v="68"/>
    <s v="Female"/>
    <s v="60+"/>
    <s v="No"/>
    <s v="NEULASTA"/>
    <s v="Investigation"/>
    <m/>
  </r>
  <r>
    <x v="4"/>
    <x v="0"/>
    <m/>
    <s v="Female"/>
    <s v="Unknown"/>
    <s v="No"/>
    <s v="EVISTA"/>
    <s v="Breast cancer female"/>
    <m/>
  </r>
  <r>
    <x v="4"/>
    <x v="0"/>
    <n v="69"/>
    <s v="Male"/>
    <s v="60+"/>
    <s v="No"/>
    <s v="SANDOSTATIN LAR DEPOT; SANDOSTATIN LAR DEPOT; SANDOSTATIN LAR DEPOT"/>
    <s v="Death; Small intestinal obstruction; Blood pressure diastolic decreased; Heart valve incompetence; Dyspnoea; Mesenteric neoplasm; Weight decreased; Abdominal discomfort; Fall; Eye swelling; Intestinal ischaemia; Abdominal pain lower; Blood pressure increased; Blood pressure systolic increased; Body temperature decreased; Oedema; Malignant neoplasm progression; Eye disorder; Thermal burn; Erythema; Dizziness postural; Gravitational oedema; Pleural effusion; Dehydration; Asthenia; Lacrimation increased; Pain; Peripheral swelling"/>
    <m/>
  </r>
  <r>
    <x v="4"/>
    <x v="0"/>
    <m/>
    <s v="Male"/>
    <s v="Unknown"/>
    <s v="No"/>
    <s v="INTRAVENOUS IMMUNOGLOBULIN"/>
    <s v="Anaphylactic reaction"/>
    <m/>
  </r>
  <r>
    <x v="4"/>
    <x v="1"/>
    <n v="66"/>
    <s v="Female"/>
    <s v="60+"/>
    <s v="No"/>
    <s v="MORPHINE"/>
    <s v="Abdominal discomfort; Headache; Vomiting"/>
    <m/>
  </r>
  <r>
    <x v="4"/>
    <x v="0"/>
    <n v="67"/>
    <s v="Male"/>
    <s v="60+"/>
    <s v="No"/>
    <s v="INTRAVENOUS HUMAN IMMUNOGLOBULIN; METHYLPREDNISOLONE."/>
    <s v="Neurological decompensation; Hashimoto^s encephalopathy; Drug ineffective for unapproved indication"/>
    <m/>
  </r>
  <r>
    <x v="4"/>
    <x v="0"/>
    <n v="76"/>
    <s v="Male"/>
    <s v="60+"/>
    <s v="No"/>
    <s v="HUMALOG LISPRO; ACETAMINOPHEN W/HYDROCODONE; METFORMIN; LANTUS; LANTUS; GLIMEPIRIDE; ADVAIR; ALFUZOSIN; ASPIRIN; ROFLUMILAST; DUONEB; FINASTERIDE; FISH OIL; FLORASTOR; FUROSEMIDE; HYDROXYZINE HYDROCHLORIDE; HYZAAR; LAC-HYDRIN; LEVOTHYROXINE; LOPERAMIDE; MAGNESIUM OXIDE; MAGONATE; NAPROSYN                           /00256201/; NIACIN; PROSCAR; SYNTHROID; TERAZOSIN; TOLTERODINE; UROXATRAL; VIAGRA"/>
    <s v="Atypical pneumonia; Hypoacusis"/>
    <m/>
  </r>
  <r>
    <x v="4"/>
    <x v="0"/>
    <n v="47"/>
    <s v="Female"/>
    <s v="40-60"/>
    <s v="No"/>
    <s v="PLAQUENIL; AMITRIPTYLINE; VITAMIN D; MULTIVITAMINS; VALTREX; CERTOLIZUMAB PEGOL RA; NEXIUM; CALCIUM; CRANBERRY.; CERTOLIZUMAB PEGOL RA; SYNTHROID"/>
    <s v="Urinary tract infection; Cholecystitis; Gallbladder cancer; Vulvovaginal mycotic infection; Herpes zoster"/>
    <m/>
  </r>
  <r>
    <x v="4"/>
    <x v="0"/>
    <n v="77"/>
    <s v="Female"/>
    <s v="60+"/>
    <s v="No"/>
    <s v="CARBOPLATIN SUN 10 MG/ML KONZENTRAT ZUR HERSTELLUNG EINER INFUSIONSL?G; GEMCITABIN; DEXAMETHASON; FOSAPREPITANT"/>
    <s v="Anaphylactic shock"/>
    <m/>
  </r>
  <r>
    <x v="4"/>
    <x v="0"/>
    <m/>
    <s v="Unknown"/>
    <s v="Unknown"/>
    <s v="No"/>
    <s v="BRILINTA"/>
    <s v="Coronary artery restenosis"/>
    <m/>
  </r>
  <r>
    <x v="4"/>
    <x v="0"/>
    <n v="52"/>
    <s v="Female"/>
    <s v="40-60"/>
    <s v="No"/>
    <s v="CIMZIA; METHOTREXATE; SULPHASALAZINE; LISINOPRIL; AMLODIPINE; IBUPROFEN"/>
    <s v="Appendicitis"/>
    <m/>
  </r>
  <r>
    <x v="4"/>
    <x v="0"/>
    <n v="66"/>
    <s v="Female"/>
    <s v="60+"/>
    <s v="No"/>
    <s v="METHOTREXATE; PREDNISOLONE"/>
    <s v="Rectal abscess"/>
    <m/>
  </r>
  <r>
    <x v="4"/>
    <x v="1"/>
    <m/>
    <s v="Unknown"/>
    <s v="Unknown"/>
    <s v="No"/>
    <s v="DIVALPROEX SODIUM DELAYED RELEASE CAPSULES (SPRINKLES)"/>
    <s v="Oedema peripheral"/>
    <m/>
  </r>
  <r>
    <x v="4"/>
    <x v="1"/>
    <n v="11"/>
    <s v="Male"/>
    <s v="0-20"/>
    <s v="No"/>
    <s v="DIVALPROEX SODIUM DELAYED RELEASE CAPSULES (SPRINKLES); TRILEPTAL; CLOBAZAM; VIMPAT; MELATONIN; MIRALAX"/>
    <s v="Generalised oedema"/>
    <m/>
  </r>
  <r>
    <x v="4"/>
    <x v="1"/>
    <m/>
    <s v="Male"/>
    <s v="Unknown"/>
    <s v="No"/>
    <s v="DIVALPROEX SODIUM DELAYED RELEASE CAPSULES (SPRINKLES )"/>
    <s v="Withdrawal syndrome; Abdominal pain upper; Headache; Dyspnoea"/>
    <m/>
  </r>
  <r>
    <x v="4"/>
    <x v="1"/>
    <n v="52"/>
    <s v="Female"/>
    <s v="40-60"/>
    <s v="No"/>
    <s v="DIVALPROEX SODIUM DELAYED RELEASE CAPSULES 125 MG (SPRINKLES) (VALPROATE SEMISODIUM); DIVALPROEX SODIUM DELAYED RELEASE CAPSULES 125 MG (SPRINKLES ); CLONAZEPAM; CLARITIN"/>
    <s v="Weight increased; Dry mouth; Tongue dry; Thirst; Extra dose administered"/>
    <m/>
  </r>
  <r>
    <x v="4"/>
    <x v="0"/>
    <n v="78"/>
    <s v="Female"/>
    <s v="60+"/>
    <s v="No"/>
    <s v="LISINOPRIL; AMLODIPINE"/>
    <s v="Dermatitis bullous; Type IV hypersensitivity reaction"/>
    <m/>
  </r>
  <r>
    <x v="4"/>
    <x v="0"/>
    <n v="23"/>
    <s v="Female"/>
    <s v="20-40"/>
    <s v="No"/>
    <s v="NUVARING"/>
    <s v="Abortion induced; Metrorrhagia; Unintended pregnancy; Nausea; Product quality issue"/>
    <m/>
  </r>
  <r>
    <x v="4"/>
    <x v="0"/>
    <n v="65"/>
    <s v="Male"/>
    <s v="60+"/>
    <s v="No"/>
    <s v="BRILINTA"/>
    <s v="Haemoglobin decreased; Melaena"/>
    <m/>
  </r>
  <r>
    <x v="4"/>
    <x v="0"/>
    <n v="54"/>
    <s v="Female"/>
    <s v="40-60"/>
    <s v="No"/>
    <s v="CIMZIA; METOLATE; VOLTAREN; MEDROL; LOXOPROFEN SODIUM HYDRATE; FOLIAMIN"/>
    <s v="Arthritis bacterial"/>
    <m/>
  </r>
  <r>
    <x v="4"/>
    <x v="0"/>
    <m/>
    <s v="Unknown"/>
    <s v="Unknown"/>
    <s v="No"/>
    <s v="REVLIMID; REVLIMID; BORTEZOMIB; DEXAMETHASONE.; REVLIMID; MELPHALAN."/>
    <s v="Hepatorenal syndrome; Febrile neutropenia; Neutropenia; Lung adenocarcinoma; Toxicity to various agents; Plasma cell myeloma; Pneumonia; Sepsis; Gastrointestinal disorder; Hepatotoxicity; Deep vein thrombosis; Diarrhoea; Death; Amaurosis fugax; Atrial fibrillation; Syncope; Constipation; Infection"/>
    <m/>
  </r>
  <r>
    <x v="4"/>
    <x v="0"/>
    <n v="76"/>
    <s v="Female"/>
    <s v="60+"/>
    <s v="No"/>
    <s v="CERTOLIZUMAB PEGOL RA; PREDNISOLONE.; PREDNISOLONE.; CERTOLIZUMAB PEGOL RA"/>
    <s v="Interstitial lung disease; Nasopharyngitis"/>
    <m/>
  </r>
  <r>
    <x v="4"/>
    <x v="1"/>
    <n v="60"/>
    <s v="Male"/>
    <s v="40-60"/>
    <s v="No"/>
    <s v="CODEINE SULFATE"/>
    <s v="Anxiety"/>
    <m/>
  </r>
  <r>
    <x v="4"/>
    <x v="0"/>
    <n v="22"/>
    <s v="Female"/>
    <s v="20-40"/>
    <s v="No"/>
    <s v="VALACYCLOVIR; CARBAMAZEPINE; PREDNISONE; SULPHAMETHOXAZOLE/TRIMETHOPRIM; SIROLIMUS"/>
    <s v="Drug-induced liver injury"/>
    <m/>
  </r>
  <r>
    <x v="4"/>
    <x v="1"/>
    <m/>
    <s v="Female"/>
    <s v="Unknown"/>
    <s v="No"/>
    <s v="GONAL-F"/>
    <s v="Mood altered; Somnolence; Migraine; Headache; Injection site pain"/>
    <m/>
  </r>
  <r>
    <x v="4"/>
    <x v="0"/>
    <m/>
    <s v="Unknown"/>
    <s v="Unknown"/>
    <s v="No"/>
    <s v="LEVETIRACETAM"/>
    <s v="Respiratory failure; Convulsion"/>
    <m/>
  </r>
  <r>
    <x v="4"/>
    <x v="0"/>
    <n v="69"/>
    <s v="Female"/>
    <s v="60+"/>
    <s v="No"/>
    <s v="NILOTINIB; NILOTINIB"/>
    <s v="Cerebrovascular accident; Aphasia; Epilepsy; Angina pectoris; Coronary artery stenosis; Intermittent claudication; Hyperglycaemia"/>
    <m/>
  </r>
  <r>
    <x v="4"/>
    <x v="0"/>
    <m/>
    <s v="Male"/>
    <s v="Unknown"/>
    <s v="No"/>
    <s v="ZYTIGA"/>
    <s v="Liver function test abnormal; Surgery"/>
    <m/>
  </r>
  <r>
    <x v="4"/>
    <x v="0"/>
    <n v="32"/>
    <s v="Male"/>
    <s v="20-40"/>
    <s v="No"/>
    <s v="INVOKANA; INSULIN"/>
    <s v="Diabetic ketoacidosis; Influenza; Treatment noncompliance"/>
    <m/>
  </r>
  <r>
    <x v="4"/>
    <x v="0"/>
    <n v="77"/>
    <s v="Male"/>
    <s v="60+"/>
    <s v="No"/>
    <s v="EXELON PATCH"/>
    <s v="Cerebrovascular accident"/>
    <m/>
  </r>
  <r>
    <x v="4"/>
    <x v="0"/>
    <n v="65"/>
    <s v="Female"/>
    <s v="60+"/>
    <s v="No"/>
    <s v="PARACETAMOL; DEXAFREE//DEXAMETHASONE; DIFFU K; UVEDOSE; BACICOLINE; COLLYRIUM; ACLASTA; LACRINORM"/>
    <s v="Sensory disturbance; Dyspepsia; Iridocyclitis; Myalgia; Pyrexia; Dysuria"/>
    <m/>
  </r>
  <r>
    <x v="4"/>
    <x v="0"/>
    <n v="53"/>
    <s v="Female"/>
    <s v="40-60"/>
    <s v="No"/>
    <s v="CLOZARIL; SODIUM VALPROATE; RISPERIDONE; RISPERIDONE; CITALOPRAM; CITALOPRAM; LORAZEPAM; LORAZEPAM; SPIRIVA; IPRATROPIUM; NICOTINE; SODIBIC; ENOXAPARIN; MEROPENEM; DIAZEPAM; OXAZEPAM; OXAZEPAM; RISPERIDONE CONSTA; PROMETHAZINE; OLANZAPINE; SALBUTAMOL; PARACETAMOL; ONDANSETRON; ONDANSETRON; METOCLOPRAMIDE; METOCLOPRAMIDE; MIDAZOLAM; FENTANYL; FENTANYL"/>
    <s v="Agranulocytosis; Leukopenia; Neutropenia; White blood cell count increased; Neutrophil count increased; Bacterial infection; Schizoaffective disorder; Granuloma; Dyspnoea; Haematocrit decreased; Obstructive airways disorder; Neutrophil toxic granulation present; Shift to the left; Poor venous access; Vitamin B12 abnormal; Blood folate abnormal; Red blood cell count decreased; Metamyelocyte count increased; Myelocyte count increased; Promyelocyte count increased; Blast cell count increased; Blood creatinine abnormal; Blood pressure increased; Platelet count abnormal; Basophil count increased; Liver function test abnormal; Eosinophil count increased; Monocyte count increased; Blood creatine phosphokinase decreased; Lymphocyte count decreased; Haemoglobin decreased; Heart rate increased; Pyrexia; Lymphocyte count increased"/>
    <m/>
  </r>
  <r>
    <x v="4"/>
    <x v="0"/>
    <n v="37"/>
    <s v="Male"/>
    <s v="20-40"/>
    <s v="No"/>
    <s v="KOGENATE FS; KOGENATE FS; KOGENATE FS; KOGENATE FS; KOGENATE FS"/>
    <s v="Cholecystectomy"/>
    <m/>
  </r>
  <r>
    <x v="4"/>
    <x v="0"/>
    <n v="64"/>
    <s v="Female"/>
    <s v="60+"/>
    <s v="No"/>
    <s v="DONEPEZIL/DONEPEZIL HYDROCHLORIDE; CARBOCISTEINE/CARBOCISTEINE LYSINE/CARBOCISTEINE SODIUM; ZOLPIDEM"/>
    <s v="Vomiting; Abdominal pain upper; Malaise; Nausea; Abdominal discomfort"/>
    <m/>
  </r>
  <r>
    <x v="4"/>
    <x v="0"/>
    <n v="74"/>
    <s v="Female"/>
    <s v="60+"/>
    <s v="No"/>
    <s v="XELODA; FARESTON; CHEMOTHERAPEUTICS; TAMOXIFEN CITRATE.; ZOMETA; AREDIA; ARIMIDEX; ADRIACIN; AROMASIN; ENDOXAN; HYSRON; ZOMETA; AREDIA; TEIROC; TEIROC; ASTHONE"/>
    <s v="Gingival swelling; Renal failure chronic; Gingivitis; Periodontitis; Oral disorder; Exposed bone in jaw; Tenderness; Renal impairment; Gingival bleeding; Breast cancer stage II; Aortic valve incompetence; Anaemia; Mitral valve disease mixed; Nephrogenic anaemia; Gingival erythema; Loose tooth; Malignant neoplasm progression; Angina pectoris; Osteonecrosis of jaw; Pain in jaw; Bacterial infection"/>
    <m/>
  </r>
  <r>
    <x v="4"/>
    <x v="1"/>
    <n v="81"/>
    <s v="Female"/>
    <s v="60+"/>
    <s v="No"/>
    <s v="SOTALOL"/>
    <s v="Malaise"/>
    <m/>
  </r>
  <r>
    <x v="4"/>
    <x v="0"/>
    <n v="62"/>
    <s v="Male"/>
    <s v="60+"/>
    <s v="No"/>
    <s v="HUMALOG LISPRO; LANTUS; KARVEA; PLAVIX; SOMAC; EZETROL; NOTEN; DILTIAZEM"/>
    <s v="Incorrect dose administered; Memory impairment; Blood glucose abnormal"/>
    <m/>
  </r>
  <r>
    <x v="4"/>
    <x v="0"/>
    <m/>
    <s v="Male"/>
    <s v="Unknown"/>
    <s v="No"/>
    <s v="CLOZARIL; PARACETAMOL"/>
    <s v="Overdose"/>
    <m/>
  </r>
  <r>
    <x v="4"/>
    <x v="0"/>
    <n v="53"/>
    <s v="Female"/>
    <s v="40-60"/>
    <s v="No"/>
    <s v="HALDOL; SULFARLEM; ATARAX; ABILIFY; ABILIFY; ABILIFY; ABILIFY; XEROQUEL; XEROQUEL; XEROQUEL; LOXAPAC; LOXAPAC; LOXAPAC; LOXAPAC; LOXAPAC; TERCIAN; TERCIAN"/>
    <s v="Rhabdomyolysis; Pyrexia"/>
    <m/>
  </r>
  <r>
    <x v="4"/>
    <x v="0"/>
    <n v="28"/>
    <s v="Female"/>
    <s v="20-40"/>
    <s v="No"/>
    <s v="HALDOL; DEPAKIN CHRONO; TEGRETOL; ZYPREXA"/>
    <s v="Self injurious behaviour; Sopor"/>
    <m/>
  </r>
  <r>
    <x v="4"/>
    <x v="0"/>
    <n v="44"/>
    <s v="Female"/>
    <s v="40-60"/>
    <s v="No"/>
    <s v="FABRAZYME; FABRAZYME; FABRAZYME"/>
    <s v="Urinary tract infection; Weight decreased"/>
    <m/>
  </r>
  <r>
    <x v="4"/>
    <x v="0"/>
    <n v="48"/>
    <s v="Female"/>
    <s v="40-60"/>
    <s v="No"/>
    <s v="PACLITAXEL/PACLITAXEL LIPOSOME; CARBOPLATIN"/>
    <s v="Hypersensitivity; Neutropenia; Thrombocytopenia; Papilloedema"/>
    <m/>
  </r>
  <r>
    <x v="4"/>
    <x v="0"/>
    <n v="76"/>
    <s v="Female"/>
    <s v="60+"/>
    <s v="No"/>
    <s v="RANIBIZUMAB; RANIBIZUMAB; RANIBIZUMAB; CONCOR; INIBACE; LERCANIDIPINE HYDROCHLORIDE; ACETYLSALICYLIC ACID"/>
    <s v="Cerebrovascular accident"/>
    <m/>
  </r>
  <r>
    <x v="4"/>
    <x v="1"/>
    <m/>
    <s v="Female"/>
    <s v="Unknown"/>
    <s v="No"/>
    <s v="OXYTROL FOR WOMEN"/>
    <s v="Drug ineffective"/>
    <m/>
  </r>
  <r>
    <x v="4"/>
    <x v="0"/>
    <m/>
    <s v="Female"/>
    <s v="Unknown"/>
    <s v="No"/>
    <s v="HUMIRA; HUMIRA; L-THYROXIN; IBUHEXAL"/>
    <s v="Osteoarthritis; Arthritis; Drug ineffective"/>
    <m/>
  </r>
  <r>
    <x v="4"/>
    <x v="0"/>
    <m/>
    <s v="Female"/>
    <s v="Unknown"/>
    <s v="No"/>
    <s v="SOLIRIS"/>
    <s v="Mineral supplementation; Haemoglobin decreased; Dyspnoea; Musculoskeletal stiffness; Fatigue"/>
    <m/>
  </r>
  <r>
    <x v="4"/>
    <x v="0"/>
    <n v="17"/>
    <s v="Female"/>
    <s v="0-20"/>
    <s v="No"/>
    <s v="YAZ"/>
    <s v="Asthenia; Back pain; Chest pain; Depressed mood; Dizziness; Dyspnoea; Migraine; Vaginal haemorrhage; Vomiting"/>
    <m/>
  </r>
  <r>
    <x v="4"/>
    <x v="0"/>
    <m/>
    <s v="Unknown"/>
    <s v="Unknown"/>
    <s v="No"/>
    <s v="NPLATE"/>
    <s v="Platelet count abnormal"/>
    <m/>
  </r>
  <r>
    <x v="4"/>
    <x v="0"/>
    <n v="36"/>
    <s v="Female"/>
    <s v="20-40"/>
    <s v="No"/>
    <s v="ITRACONAZOLE; ITRACONAZOLE; ITRACONAZOLE; ITRACONAZOLE; AMPHOTERICIN B; METHOTREXATE; CYTARABINE"/>
    <s v="Anaphylactic shock; Type IV hypersensitivity reaction; Hypotension; Hypoxia"/>
    <m/>
  </r>
  <r>
    <x v="4"/>
    <x v="0"/>
    <m/>
    <s v="Unknown"/>
    <s v="Unknown"/>
    <s v="No"/>
    <s v="VELCADE"/>
    <s v="Gastrointestinal disorder"/>
    <m/>
  </r>
  <r>
    <x v="4"/>
    <x v="1"/>
    <m/>
    <s v="Female"/>
    <s v="Unknown"/>
    <s v="No"/>
    <s v="PEGINTRON; REBETOL; SOVALDI; TYLENOL; MUCINEX"/>
    <s v="Pain; Fatigue; Pyrexia; Cough"/>
    <m/>
  </r>
  <r>
    <x v="4"/>
    <x v="0"/>
    <n v="51"/>
    <s v="Female"/>
    <s v="40-60"/>
    <s v="No"/>
    <s v="OMNISCAN; OMNISCAN; CELLCEPT; LIDOCAINE PATCHES"/>
    <s v="Nephrogenic systemic fibrosis"/>
    <m/>
  </r>
  <r>
    <x v="4"/>
    <x v="0"/>
    <m/>
    <s v="Unknown"/>
    <s v="Unknown"/>
    <s v="No"/>
    <s v="VELCADE; DOXIL"/>
    <s v="Palmar-plantar erythrodysaesthesia syndrome; Wound secretion"/>
    <m/>
  </r>
  <r>
    <x v="4"/>
    <x v="0"/>
    <n v="80"/>
    <s v="Female"/>
    <s v="60+"/>
    <s v="No"/>
    <s v="LUCENTIS; LUCENTIS"/>
    <s v="Endophthalmitis; Macular oedema"/>
    <m/>
  </r>
  <r>
    <x v="4"/>
    <x v="1"/>
    <n v="55"/>
    <s v="Female"/>
    <s v="40-60"/>
    <s v="No"/>
    <s v="HERCEPTIN; DOCETAXEL; CYCLOPHOSPHAMIDE"/>
    <s v="Ventricular hypokinesia; Ejection fraction decreased"/>
    <m/>
  </r>
  <r>
    <x v="4"/>
    <x v="0"/>
    <n v="66"/>
    <s v="Female"/>
    <s v="60+"/>
    <s v="No"/>
    <s v="NILOTINIB; HYDROCHLOROTHIAZIDE\IRBESARTAN; LEVOTHYROXINE SODIUM\POTASSIUM IODIDE; TORSEMIDE; GLUCOPHAGE; MOLSIDOMINE; INSULIN NOS"/>
    <s v="Coronary artery disease"/>
    <m/>
  </r>
  <r>
    <x v="4"/>
    <x v="0"/>
    <n v="31"/>
    <s v="Male"/>
    <s v="20-40"/>
    <s v="No"/>
    <s v="TASIGNA"/>
    <s v="Lower respiratory tract infection"/>
    <m/>
  </r>
  <r>
    <x v="4"/>
    <x v="0"/>
    <n v="71"/>
    <s v="Female"/>
    <s v="60+"/>
    <s v="No"/>
    <s v="CAELYX"/>
    <s v="Paraneoplastic dermatomyositis"/>
    <m/>
  </r>
  <r>
    <x v="4"/>
    <x v="0"/>
    <m/>
    <s v="Female"/>
    <s v="Unknown"/>
    <s v="No"/>
    <s v="DOXIL (DOXORUBICIN HYDROCHLORIDE)"/>
    <s v="Epistaxis; Rash pruritic; Rhinorrhoea"/>
    <m/>
  </r>
  <r>
    <x v="4"/>
    <x v="0"/>
    <n v="54"/>
    <s v="Female"/>
    <s v="40-60"/>
    <s v="No"/>
    <s v="CAELYX (DOXORUBICIN HYDROCHLORIDE); CAELYX (DOXORUBICIN HYDROCHLORIDE); POLARAMINE NOS; ZOPHREN; VOGALENE; BECILAN; SOLUMEDROL (METHYLPREDNISOLONE SODIUM SUCCINATE); AZANTAC; METHYLPREDNISOLONE"/>
    <s v="Prurigo; Chest pain; Headache; Hypotension; Infusion related reaction"/>
    <m/>
  </r>
  <r>
    <x v="4"/>
    <x v="1"/>
    <m/>
    <s v="Male"/>
    <s v="Unknown"/>
    <s v="No"/>
    <s v="BETASERON"/>
    <s v="Pre-existing condition improved"/>
    <m/>
  </r>
  <r>
    <x v="4"/>
    <x v="0"/>
    <n v="57"/>
    <s v="Female"/>
    <s v="40-60"/>
    <s v="No"/>
    <s v="IBUPROFEN; TENOFOVIR; CO-TRIMOXAZOLE; PROCHLORPERAZINE; ATRIPLA"/>
    <s v="Lethargy; Weight decreased; Malaise; Renal impairment; Diarrhoea"/>
    <m/>
  </r>
  <r>
    <x v="4"/>
    <x v="0"/>
    <n v="13"/>
    <s v="Female"/>
    <s v="0-20"/>
    <s v="No"/>
    <s v="ZYRTEC; ZYRTEC"/>
    <s v="Coeliac disease; Urticaria; Fatigue"/>
    <m/>
  </r>
  <r>
    <x v="4"/>
    <x v="0"/>
    <m/>
    <s v="Female"/>
    <s v="Unknown"/>
    <s v="No"/>
    <s v="CETIRIZINE HYDROCHLORIDE.; RANITIDINE; CETIRIZINE HYDROCHLORIDE.; MONTELUKAST SODIUM.; CICLOSPORIN; HYDROXYZINE; FEXOFENADINE"/>
    <s v="Angioedema; Drug ineffective; Pruritus; Insomnia; Condition aggravated; Chronic spontaneous urticaria"/>
    <m/>
  </r>
  <r>
    <x v="4"/>
    <x v="0"/>
    <m/>
    <s v="Unknown"/>
    <s v="Unknown"/>
    <s v="No"/>
    <s v="LEVETIRACETAM; VALPROIC ACID"/>
    <s v="Cardiac failure; Respiratory failure; Convulsion"/>
    <m/>
  </r>
  <r>
    <x v="4"/>
    <x v="1"/>
    <m/>
    <s v="Female"/>
    <s v="Unknown"/>
    <s v="No"/>
    <s v="OXYTROL FOR WOMEN"/>
    <s v="Drug ineffective"/>
    <m/>
  </r>
  <r>
    <x v="4"/>
    <x v="0"/>
    <m/>
    <s v="Unknown"/>
    <s v="Unknown"/>
    <s v="No"/>
    <s v="LEVETIRACETAM; PHENYTOIN"/>
    <s v="Cardiac failure; Convulsion"/>
    <m/>
  </r>
  <r>
    <x v="4"/>
    <x v="0"/>
    <n v="90"/>
    <s v="Female"/>
    <s v="60+"/>
    <s v="No"/>
    <s v="DOXORUBICINE TEVA; MABTHERA; ONCOVIN; ENDOXAN; PREDNISONE; NEULASTA; GRANULOCYTE COLONYSTIMULATING FACTOR"/>
    <s v="Anaemia; Major depression; Paraesthesia"/>
    <m/>
  </r>
  <r>
    <x v="4"/>
    <x v="0"/>
    <m/>
    <s v="Unknown"/>
    <s v="Unknown"/>
    <s v="No"/>
    <s v="LEVETIRACETAM; VALPROIC ACID"/>
    <s v="Respiratory failure; Convulsion"/>
    <m/>
  </r>
  <r>
    <x v="4"/>
    <x v="0"/>
    <m/>
    <s v="Unknown"/>
    <s v="Unknown"/>
    <s v="No"/>
    <s v="VELCADE"/>
    <s v="Gastrointestinal disorder"/>
    <m/>
  </r>
  <r>
    <x v="4"/>
    <x v="0"/>
    <m/>
    <s v="Male"/>
    <s v="Unknown"/>
    <s v="No"/>
    <s v="IBUPROFEN.; IBUPROFEN."/>
    <s v="Tinnitus; Feeling abnormal; Dizziness; Hearing impaired; Deafness; Body temperature decreased; Restlessness; Abdominal distension; Quality of life decreased; Eating disorder; Insomnia; Visual acuity reduced; Asthenia; Gastric ulcer; Ear discomfort"/>
    <m/>
  </r>
  <r>
    <x v="4"/>
    <x v="1"/>
    <n v="85"/>
    <s v="Male"/>
    <s v="60+"/>
    <s v="No"/>
    <s v="SPIRIVA"/>
    <s v="Incorrect route of drug administration"/>
    <m/>
  </r>
  <r>
    <x v="4"/>
    <x v="0"/>
    <n v="6"/>
    <s v="Male"/>
    <s v="0-20"/>
    <s v="No"/>
    <s v="BENADRYL"/>
    <s v="Toxicity to various agents; Child neglect"/>
    <m/>
  </r>
  <r>
    <x v="4"/>
    <x v="0"/>
    <n v="49"/>
    <s v="Female"/>
    <s v="40-60"/>
    <s v="No"/>
    <s v="ACTEMRA; VITAMIN C"/>
    <s v="Syncope; Arthropathy; Chondropathy; Dysmenorrhoea; Headache"/>
    <m/>
  </r>
  <r>
    <x v="4"/>
    <x v="0"/>
    <m/>
    <s v="Male"/>
    <s v="Unknown"/>
    <s v="No"/>
    <s v="SANDOSTATIN LAR"/>
    <s v="Pain; Malaise; Head discomfort"/>
    <m/>
  </r>
  <r>
    <x v="4"/>
    <x v="0"/>
    <m/>
    <s v="Unknown"/>
    <s v="Unknown"/>
    <s v="No"/>
    <s v="VELCADE"/>
    <s v="Gastrointestinal disorder"/>
    <m/>
  </r>
  <r>
    <x v="4"/>
    <x v="0"/>
    <n v="66"/>
    <s v="Female"/>
    <s v="60+"/>
    <s v="No"/>
    <s v="REVLIMID; REVLIMID; KLONOPIN; ALPHAGAN P; ZOFRAN; PRILOSEC; TRAZODONE; ASPIRIN; HYDROCODONE-ACETAMINOPHEN; CALCIUM; PHENERGAN; CARDIZEM; VITAMIN D3"/>
    <s v="Glaucoma; Rash; Oedema peripheral; Lacrimation increased; Oedema peripheral; Pain; Fatigue; Herpes virus infection"/>
    <m/>
  </r>
  <r>
    <x v="4"/>
    <x v="0"/>
    <m/>
    <s v="Unknown"/>
    <s v="Unknown"/>
    <s v="No"/>
    <s v="VELCADE"/>
    <s v="Gastrointestinal disorder"/>
    <m/>
  </r>
  <r>
    <x v="4"/>
    <x v="0"/>
    <n v="44"/>
    <s v="Female"/>
    <s v="40-60"/>
    <s v="No"/>
    <s v="HIZENTRA; HIZENTRA; HIZENTRA; HIZENTRA; ASTELIN; METFORMIN; FLONASE; FERROUS; GASTROCROM; DOCUSATE; CIPRO; ROWASA; PREDNISONE; AZATHIOPRINE; LIALDA; FAMOTIDINE; SELENIUM; FEXOFENADINE; ITRACONAZOLE; PREDNISONE"/>
    <s v="Gastroenteritis Escherichia coli; Nausea; Vomiting; Diarrhoea; Bronchitis; Dyspnoea; Wheezing"/>
    <m/>
  </r>
  <r>
    <x v="4"/>
    <x v="1"/>
    <m/>
    <s v="Unknown"/>
    <s v="Unknown"/>
    <s v="No"/>
    <s v="ISENTRESS"/>
    <s v="Fat redistribution"/>
    <m/>
  </r>
  <r>
    <x v="4"/>
    <x v="0"/>
    <m/>
    <s v="Female"/>
    <s v="Unknown"/>
    <s v="No"/>
    <s v="DIOVAN; ARADOIS; XARELTO; DIGOXIN"/>
    <s v="Cerebrovascular accident"/>
    <m/>
  </r>
  <r>
    <x v="4"/>
    <x v="0"/>
    <n v="49"/>
    <s v="Female"/>
    <s v="40-60"/>
    <s v="No"/>
    <s v="EPILIZINE; EPILIZINE; CILIFT"/>
    <s v="Convulsion; Malaise; Product packaging issue"/>
    <m/>
  </r>
  <r>
    <x v="4"/>
    <x v="0"/>
    <n v="28"/>
    <s v="Female"/>
    <s v="20-40"/>
    <s v="No"/>
    <s v="KEPPRA; EPITOMAX; URBANYL"/>
    <s v="Pyrexia; Lymphadenitis"/>
    <m/>
  </r>
  <r>
    <x v="4"/>
    <x v="1"/>
    <n v="72"/>
    <s v="Female"/>
    <s v="60+"/>
    <s v="No"/>
    <s v="SPIRIVA"/>
    <s v="Product quality issue; Product quality issue; Product quality issue; Product quality issue; Dyspnoea; Dyspnoea; Product quality issue"/>
    <m/>
  </r>
  <r>
    <x v="4"/>
    <x v="0"/>
    <n v="86"/>
    <s v="Female"/>
    <s v="60+"/>
    <s v="No"/>
    <s v="PROLIA; CALCIUM"/>
    <s v="Arthropathy; Tooth disorder; Jaw disorder; Paraesthesia; Hypoaesthesia; Activities of daily living impaired"/>
    <m/>
  </r>
  <r>
    <x v="4"/>
    <x v="0"/>
    <m/>
    <s v="Male"/>
    <s v="Unknown"/>
    <s v="No"/>
    <s v="GLIVEC; GLIVEC; GLIVEC"/>
    <s v="Death; No therapeutic response"/>
    <m/>
  </r>
  <r>
    <x v="4"/>
    <x v="0"/>
    <m/>
    <s v="Male"/>
    <s v="Unknown"/>
    <s v="No"/>
    <s v="GLIVEC"/>
    <s v="Death"/>
    <m/>
  </r>
  <r>
    <x v="4"/>
    <x v="0"/>
    <n v="25"/>
    <s v="Male"/>
    <s v="20-40"/>
    <s v="No"/>
    <s v="GLIVEC"/>
    <s v="Death"/>
    <m/>
  </r>
  <r>
    <x v="4"/>
    <x v="1"/>
    <m/>
    <s v="Female"/>
    <s v="Unknown"/>
    <s v="No"/>
    <s v="DULERA"/>
    <s v="Chest discomfort; Chest discomfort; Palpitations; Nervousness"/>
    <m/>
  </r>
  <r>
    <x v="4"/>
    <x v="0"/>
    <n v="61"/>
    <s v="Female"/>
    <s v="60+"/>
    <s v="No"/>
    <s v="ACLASTA; ACLASTA; ACLASTA"/>
    <s v="Death"/>
    <m/>
  </r>
  <r>
    <x v="4"/>
    <x v="0"/>
    <n v="55"/>
    <s v="Male"/>
    <s v="40-60"/>
    <s v="No"/>
    <s v="ZOMETA; ZOMETA"/>
    <s v="Death; Convulsion"/>
    <m/>
  </r>
  <r>
    <x v="4"/>
    <x v="0"/>
    <n v="40"/>
    <s v="Male"/>
    <s v="40-60"/>
    <s v="No"/>
    <s v="GLIVEC"/>
    <s v="Death"/>
    <m/>
  </r>
  <r>
    <x v="4"/>
    <x v="0"/>
    <m/>
    <s v="Male"/>
    <s v="Unknown"/>
    <s v="No"/>
    <s v="GLIVEC"/>
    <s v="Death"/>
    <m/>
  </r>
  <r>
    <x v="4"/>
    <x v="1"/>
    <m/>
    <s v="Male"/>
    <s v="Unknown"/>
    <s v="No"/>
    <s v="CORICIDIN HBP COLD AND FLU; CORICIDIN HBP COLD AND FLU; CORICIDIN HBP COLD AND FLU"/>
    <s v="Dizziness"/>
    <m/>
  </r>
  <r>
    <x v="4"/>
    <x v="1"/>
    <n v="35"/>
    <s v="Female"/>
    <s v="20-40"/>
    <s v="No"/>
    <s v="CORICIDIN HBP COLD AND FLU; CORICIDIN HBP COLD AND FLU"/>
    <s v="Drug effect decreased"/>
    <m/>
  </r>
  <r>
    <x v="4"/>
    <x v="0"/>
    <n v="50"/>
    <s v="Male"/>
    <s v="40-60"/>
    <s v="No"/>
    <s v="CICLOSPORIN; BUSULFAN; CYCLOPHOSPHAMIDE; ACYCLOVIR; IMMUNOGLOBULINS"/>
    <s v="Acute myeloid leukaemia recurrent; Graft versus host disease; Adenovirus infection; Cytomegalovirus infection"/>
    <m/>
  </r>
  <r>
    <x v="4"/>
    <x v="1"/>
    <m/>
    <s v="Male"/>
    <s v="Unknown"/>
    <s v="No"/>
    <s v="CORICIDIN HBP COLD AND FLU; CORICIDIN HBP COLD AND FLU; CORICIDIN HBP COLD AND FLU"/>
    <s v="Drug effect decreased"/>
    <m/>
  </r>
  <r>
    <x v="4"/>
    <x v="1"/>
    <m/>
    <s v="Unknown"/>
    <s v="Unknown"/>
    <s v="No"/>
    <s v="CORICIDIN HBP COLD AND FLU"/>
    <s v="Drug ineffective"/>
    <m/>
  </r>
  <r>
    <x v="4"/>
    <x v="1"/>
    <m/>
    <s v="Female"/>
    <s v="Unknown"/>
    <s v="No"/>
    <s v="OXYTROL FOR WOMEN"/>
    <s v="Drug ineffective"/>
    <m/>
  </r>
  <r>
    <x v="4"/>
    <x v="1"/>
    <n v="40"/>
    <s v="Female"/>
    <s v="40-60"/>
    <s v="No"/>
    <s v="CORICIDIN HBP COLD AND FLU; CORICIDIN HBP COLD AND FLU; CORICIDIN HBP COLD AND FLU; CORICIDIN HBP COLD AND FLU; CORICIDIN HBP COLD AND FLU; CORICIDIN HBP COLD AND FLU; CORICIDIN HBP COLD AND FLU"/>
    <s v="Drug effect decreased"/>
    <m/>
  </r>
  <r>
    <x v="4"/>
    <x v="1"/>
    <n v="44"/>
    <s v="Male"/>
    <s v="40-60"/>
    <s v="No"/>
    <s v="CORICIDIN HBP COLD AND FLU; CORICIDIN HBP COLD AND FLU; CORICIDIN HBP COLD AND FLU; CORICIDIN HBP COLD AND FLU"/>
    <s v="Sleep disorder; Drug effect decreased; Off label use"/>
    <m/>
  </r>
  <r>
    <x v="4"/>
    <x v="1"/>
    <n v="40"/>
    <s v="Female"/>
    <s v="40-60"/>
    <s v="No"/>
    <s v="CORICIDIN HBP COLD AND FLU"/>
    <s v="Drug effect decreased"/>
    <m/>
  </r>
  <r>
    <x v="4"/>
    <x v="1"/>
    <n v="65"/>
    <s v="Male"/>
    <s v="60+"/>
    <s v="No"/>
    <s v="CORICIDIN HBP COLD AND FLU"/>
    <s v="Respiratory tract congestion"/>
    <m/>
  </r>
  <r>
    <x v="4"/>
    <x v="1"/>
    <n v="44"/>
    <s v="Male"/>
    <s v="40-60"/>
    <s v="No"/>
    <s v="CORICIDIN HBP COLD AND FLU"/>
    <s v="Adverse event"/>
    <m/>
  </r>
  <r>
    <x v="4"/>
    <x v="0"/>
    <m/>
    <s v="Female"/>
    <s v="Unknown"/>
    <s v="No"/>
    <s v="EPIPEN"/>
    <s v="Drug effect decreased; Expired drug administered"/>
    <m/>
  </r>
  <r>
    <x v="4"/>
    <x v="0"/>
    <n v="56"/>
    <s v="Female"/>
    <s v="40-60"/>
    <s v="No"/>
    <s v="TRASTUZUMAB EMTANSINE"/>
    <s v="Acute coronary syndrome; Anaemia"/>
    <m/>
  </r>
  <r>
    <x v="4"/>
    <x v="1"/>
    <n v="46"/>
    <s v="Female"/>
    <s v="40-60"/>
    <s v="No"/>
    <s v="CORICIDIN HBP COLD AND FLU; CORICIDIN HBP COLD AND FLU"/>
    <s v="Drug effect decreased"/>
    <m/>
  </r>
  <r>
    <x v="4"/>
    <x v="1"/>
    <m/>
    <s v="Female"/>
    <s v="Unknown"/>
    <s v="No"/>
    <s v="CORICIDIN HBP COLD AND FLU"/>
    <s v="Somnolence"/>
    <m/>
  </r>
  <r>
    <x v="4"/>
    <x v="0"/>
    <m/>
    <s v="Female"/>
    <s v="Unknown"/>
    <s v="No"/>
    <s v="BUDESONIDE CAPSULES; BUDESONIDE CAPSULES; RANITIDINE; KETOTIFEN; URSODIOL; ZYRTEC"/>
    <s v="Rectal haemorrhage"/>
    <m/>
  </r>
  <r>
    <x v="4"/>
    <x v="0"/>
    <m/>
    <s v="Female"/>
    <s v="Unknown"/>
    <s v="No"/>
    <s v="NEXIUM; PRILOSEC; PROTONIX; PREVACID"/>
    <s v="Gastrooesophageal reflux disease; Drug ineffective"/>
    <m/>
  </r>
  <r>
    <x v="4"/>
    <x v="0"/>
    <n v="50"/>
    <s v="Female"/>
    <s v="40-60"/>
    <s v="No"/>
    <s v="INEXIUM; PARACETAMOL; AUGMENTIN; LOVENOX; KABIVEN; BIONOLYTE"/>
    <s v="Renal colic; Pyelonephritis"/>
    <m/>
  </r>
  <r>
    <x v="4"/>
    <x v="0"/>
    <n v="62"/>
    <s v="Female"/>
    <s v="60+"/>
    <s v="No"/>
    <s v="SYMBICORT; ADVAIR; RESCUE INHALER"/>
    <s v="Dyspnoea; Secretion discharge; Oxygen saturation decreased; Cough; Adverse event"/>
    <m/>
  </r>
  <r>
    <x v="4"/>
    <x v="1"/>
    <n v="35"/>
    <s v="Female"/>
    <s v="20-40"/>
    <s v="No"/>
    <s v="CORICIDIN HBP COLD AND FLU"/>
    <s v="Drug effect decreased"/>
    <m/>
  </r>
  <r>
    <x v="4"/>
    <x v="1"/>
    <m/>
    <s v="Female"/>
    <s v="Unknown"/>
    <s v="No"/>
    <s v="OXYTROL FOR WOMEN"/>
    <s v="Drug ineffective"/>
    <m/>
  </r>
  <r>
    <x v="4"/>
    <x v="1"/>
    <m/>
    <s v="Female"/>
    <s v="Unknown"/>
    <s v="No"/>
    <s v="CORICIDIN HBP COUGH AND COLD"/>
    <s v="Chest pain; Chest discomfort"/>
    <m/>
  </r>
  <r>
    <x v="4"/>
    <x v="1"/>
    <n v="54"/>
    <s v="Female"/>
    <s v="40-60"/>
    <s v="No"/>
    <s v="CORICIDIN HBP COLD AND FLU; CORICIDIN HBP COLD AND FLU"/>
    <s v="Sleep disorder"/>
    <m/>
  </r>
  <r>
    <x v="4"/>
    <x v="1"/>
    <n v="39"/>
    <s v="Female"/>
    <s v="20-40"/>
    <s v="No"/>
    <s v="CORICIDIN HBP COLD AND FLU"/>
    <s v="Drug ineffective"/>
    <m/>
  </r>
  <r>
    <x v="4"/>
    <x v="1"/>
    <m/>
    <s v="Female"/>
    <s v="Unknown"/>
    <s v="No"/>
    <s v="CORICIDIN HBP COUGH AND COLD"/>
    <s v="Rash"/>
    <m/>
  </r>
  <r>
    <x v="4"/>
    <x v="1"/>
    <m/>
    <s v="Female"/>
    <s v="Unknown"/>
    <s v="No"/>
    <s v="OXYTROL FOR WOMEN"/>
    <s v="Drug ineffective"/>
    <m/>
  </r>
  <r>
    <x v="4"/>
    <x v="1"/>
    <n v="58"/>
    <s v="Female"/>
    <s v="40-60"/>
    <s v="No"/>
    <s v="CORICIDIN HBP COLD AND FLU"/>
    <s v="Somnolence"/>
    <m/>
  </r>
  <r>
    <x v="4"/>
    <x v="1"/>
    <m/>
    <s v="Female"/>
    <s v="Unknown"/>
    <s v="No"/>
    <s v="CORICIDIN HBP COLD AND FLU"/>
    <s v="Rash"/>
    <m/>
  </r>
  <r>
    <x v="4"/>
    <x v="1"/>
    <n v="35"/>
    <s v="Female"/>
    <s v="20-40"/>
    <s v="No"/>
    <s v="CORICIDIN HBP COLD AND FLU"/>
    <s v="Fatigue; Drug effect decreased"/>
    <m/>
  </r>
  <r>
    <x v="4"/>
    <x v="1"/>
    <n v="75"/>
    <s v="Female"/>
    <s v="60+"/>
    <s v="No"/>
    <s v="CLOPIDOGREL TABLETS USP"/>
    <s v="Nausea"/>
    <m/>
  </r>
  <r>
    <x v="4"/>
    <x v="1"/>
    <n v="73"/>
    <s v="Male"/>
    <s v="60+"/>
    <s v="No"/>
    <s v="CLOPIDOGREL TABLETS USP"/>
    <s v="Confusional state; Headache; Purpura; Speech disorder; Fatigue; Asthenia; Heart rate increased; Dyspnoea; Urine output decreased; Visual impairment"/>
    <m/>
  </r>
  <r>
    <x v="4"/>
    <x v="1"/>
    <m/>
    <s v="Male"/>
    <s v="Unknown"/>
    <s v="No"/>
    <s v="ZOLPIDEM TARTRATE TABLETS; AMLODIPINE BESYLATE TABLETS; LISINOPRIL TABLETS, USP; CARVEDILOL TABLETS; CLOPIDOGREL TABLETS USP"/>
    <s v="Hypersensitivity; Reaction to drug excipients"/>
    <m/>
  </r>
  <r>
    <x v="4"/>
    <x v="0"/>
    <m/>
    <s v="Female"/>
    <s v="Unknown"/>
    <s v="No"/>
    <s v="FENTORA"/>
    <s v="Endometrial cancer metastatic"/>
    <m/>
  </r>
  <r>
    <x v="4"/>
    <x v="0"/>
    <n v="32"/>
    <s v="Female"/>
    <s v="20-40"/>
    <s v="No"/>
    <s v="LANTUS; MIXTARD"/>
    <s v="Abortion"/>
    <m/>
  </r>
  <r>
    <x v="4"/>
    <x v="0"/>
    <n v="25"/>
    <s v="Female"/>
    <s v="20-40"/>
    <s v="No"/>
    <s v="YAZ; TYLENOL #3"/>
    <s v="Abdominal distension; Abdominal pain; Abdominal pain upper; Anxiety; Back pain; Breast pain; Chest discomfort; Dizziness; Dyspnoea; Headache; Swelling; Mood altered; Muscle spasms; Nausea; Neck pain"/>
    <m/>
  </r>
  <r>
    <x v="4"/>
    <x v="1"/>
    <n v="49"/>
    <s v="Female"/>
    <s v="40-60"/>
    <s v="No"/>
    <s v="CIPRO"/>
    <s v="Drug hypersensitivity; Nausea"/>
    <m/>
  </r>
  <r>
    <x v="4"/>
    <x v="0"/>
    <m/>
    <s v="Male"/>
    <s v="Unknown"/>
    <s v="No"/>
    <s v="CLOZAPINE TABLETS"/>
    <s v="Laryngeal cancer"/>
    <m/>
  </r>
  <r>
    <x v="4"/>
    <x v="0"/>
    <n v="12"/>
    <s v="Male"/>
    <s v="0-20"/>
    <s v="No"/>
    <s v="METHYLPHENIDATE HYDROCHLORIDE"/>
    <s v="Accelerated idioventricular rhythm; Ventricular parasystole"/>
    <m/>
  </r>
  <r>
    <x v="4"/>
    <x v="0"/>
    <n v="67"/>
    <s v="Male"/>
    <s v="60+"/>
    <s v="No"/>
    <s v="XARELTO; ASPIRIN; ALBUTEROL; FORMOTEROL; HYDROCHLOROTHIAZIDE + LISINOPRIL; TIOTROPIUM; ATORVASTATIN; DIVALPROEX SODIUM; DIVALPROEX SODIUM"/>
    <s v="Death; Respiratory distress; Anaemia; Haematochezia"/>
    <m/>
  </r>
  <r>
    <x v="4"/>
    <x v="0"/>
    <m/>
    <s v="Male"/>
    <s v="Unknown"/>
    <s v="No"/>
    <s v="NUCYNTA; NUCYNTA; KLONOPIN"/>
    <s v="Stevens-Johnson syndrome; Nausea; Vomiting"/>
    <m/>
  </r>
  <r>
    <x v="4"/>
    <x v="0"/>
    <n v="89"/>
    <s v="Female"/>
    <s v="60+"/>
    <s v="No"/>
    <s v="XARELTO; XARELTO; ASPIRIN; COREG; IMDUR; LISINOPRIL; AMARYL"/>
    <s v="Blindness; Deafness; Loss of consciousness; Contusion; Glaucoma; Pruritus; Muscle disorder; Confusional state; Skin lesion; Pain; Oral disorder; Delusion; Aggression"/>
    <m/>
  </r>
  <r>
    <x v="4"/>
    <x v="0"/>
    <n v="40"/>
    <s v="Male"/>
    <s v="40-60"/>
    <s v="No"/>
    <s v="RIVAROXABAN"/>
    <s v="Dyspnoea; Pulmonary embolism"/>
    <m/>
  </r>
  <r>
    <x v="4"/>
    <x v="0"/>
    <n v="70"/>
    <s v="Male"/>
    <s v="60+"/>
    <s v="No"/>
    <s v="XARELTO; XARELTO; AMITRIPTYLINE/CHLORDIAZEPOXIDE; AMLODIPINE; BUSPIRONE; DIOVAN; FUROSEMIDE; LEXAPRO; NORCO; METOPROLOL; OMEPRAZOLE; POTASSIUM; DIAZEPAM; CO-Q10"/>
    <s v="Hypoglycaemic coma; Insulinoma"/>
    <m/>
  </r>
  <r>
    <x v="4"/>
    <x v="1"/>
    <n v="66"/>
    <s v="Female"/>
    <s v="60+"/>
    <s v="No"/>
    <s v="INVEGA SUSTENNA; LAMICTAL; LABETALOL"/>
    <s v="Drug dose omission; Device leakage; Product quality issue"/>
    <m/>
  </r>
  <r>
    <x v="4"/>
    <x v="1"/>
    <n v="25"/>
    <s v="Unknown"/>
    <s v="20-40"/>
    <s v="No"/>
    <s v="INVEGA SUSTENNA"/>
    <s v="Refusal of treatment by patient"/>
    <m/>
  </r>
  <r>
    <x v="4"/>
    <x v="0"/>
    <m/>
    <s v="Male"/>
    <s v="Unknown"/>
    <s v="No"/>
    <s v="XARELTO; XARELTO"/>
    <s v="Toxicity to various agents; Gastrointestinal haemorrhage; International normalised ratio increased; Haematocrit decreased; Fall; Blood creatinine increased; Dehydration; Contusion; Hypotension"/>
    <m/>
  </r>
  <r>
    <x v="4"/>
    <x v="0"/>
    <n v="77"/>
    <s v="Female"/>
    <s v="60+"/>
    <s v="No"/>
    <s v="XARELTO; XARELTO; TRAMADOL; CLONAZEPAM; OMEPRAZOLE; BISOPROLOL; ENOXAPARIN; INDAPAMIDE; SIMVASTATIN"/>
    <s v="Transient ischaemic attack"/>
    <m/>
  </r>
  <r>
    <x v="4"/>
    <x v="0"/>
    <n v="71"/>
    <s v="Female"/>
    <s v="60+"/>
    <s v="No"/>
    <s v="XARELTO; EMCONCOR; XARELTO"/>
    <s v="Paraesthesia"/>
    <m/>
  </r>
  <r>
    <x v="4"/>
    <x v="0"/>
    <n v="86"/>
    <s v="Male"/>
    <s v="60+"/>
    <s v="No"/>
    <s v="XARELTO; XARELTO"/>
    <s v="Erythema multiforme; General physical health deterioration; Local swelling; Pyrexia"/>
    <m/>
  </r>
  <r>
    <x v="4"/>
    <x v="0"/>
    <n v="67"/>
    <s v="Male"/>
    <s v="60+"/>
    <s v="No"/>
    <s v="XARELTO"/>
    <s v="Bone marrow failure"/>
    <m/>
  </r>
  <r>
    <x v="4"/>
    <x v="0"/>
    <n v="75"/>
    <s v="Male"/>
    <s v="60+"/>
    <s v="No"/>
    <s v="XARELTO; ASA; OMEPRAZOLE; LEVOTHYROXINE; SIMVASTATIN; FISH OIL"/>
    <s v="Cerebral haemorrhage; Haemoglobin decreased"/>
    <m/>
  </r>
  <r>
    <x v="4"/>
    <x v="1"/>
    <m/>
    <s v="Female"/>
    <s v="Unknown"/>
    <s v="No"/>
    <s v="SABRIL (TABLET); DEPAKOTE; KLONOPIN"/>
    <s v="Incorrect dose administered"/>
    <m/>
  </r>
  <r>
    <x v="4"/>
    <x v="0"/>
    <n v="49"/>
    <s v="Male"/>
    <s v="40-60"/>
    <s v="No"/>
    <s v="AVEED; AVEED"/>
    <s v="Paraesthesia; Dyspnoea; Ocular hyperaemia; Dyspnoea at rest"/>
    <m/>
  </r>
  <r>
    <x v="4"/>
    <x v="0"/>
    <n v="46"/>
    <s v="Male"/>
    <s v="40-60"/>
    <s v="No"/>
    <s v="XARELTO"/>
    <s v="Dizziness; Rash; Loss of consciousness; Pruritus"/>
    <m/>
  </r>
  <r>
    <x v="4"/>
    <x v="0"/>
    <n v="55"/>
    <s v="Male"/>
    <s v="40-60"/>
    <s v="No"/>
    <s v="XARELTO; XARELTO; TRANEXAMIC ACID; NAPROXEN"/>
    <s v="Cardiac arrest; Pulmonary embolism"/>
    <m/>
  </r>
  <r>
    <x v="4"/>
    <x v="0"/>
    <n v="58"/>
    <s v="Male"/>
    <s v="40-60"/>
    <s v="No"/>
    <s v="XARELTO; XARELTO; XARELTO; XARELTO; XARELTO; XARELTO; TRANEXAMIC ACID; MAXZIDE; ZETIA; ZOCOR; NORCO; DILAUDID"/>
    <s v="Pulmonary embolism"/>
    <m/>
  </r>
  <r>
    <x v="4"/>
    <x v="0"/>
    <n v="89"/>
    <s v="Male"/>
    <s v="60+"/>
    <s v="No"/>
    <s v="XARELTO; WARFARIN"/>
    <s v="Haemorrhage"/>
    <m/>
  </r>
  <r>
    <x v="4"/>
    <x v="0"/>
    <m/>
    <s v="Female"/>
    <s v="Unknown"/>
    <s v="No"/>
    <s v="XARELTO"/>
    <s v="Upper gastrointestinal haemorrhage"/>
    <m/>
  </r>
  <r>
    <x v="4"/>
    <x v="0"/>
    <n v="41"/>
    <s v="Female"/>
    <s v="40-60"/>
    <s v="No"/>
    <s v="TOPAMAX"/>
    <s v="Suicide attempt; Intentional overdose; Convulsion"/>
    <m/>
  </r>
  <r>
    <x v="4"/>
    <x v="0"/>
    <n v="81"/>
    <s v="Male"/>
    <s v="60+"/>
    <s v="No"/>
    <s v="XARELTO; XARELTO; ASPIRIN; PLAVIX; SYNTHROID; VALIUM; PROVENTIL; LISINOPRIL; HYDRALAZINE; FLUOXETINE; BACLOFEN; AMLODIPINE; AMBIEN"/>
    <s v="Cardiac arrest; Blood urine present; Unresponsive to stimuli; Blood pressure decreased; Haemoglobin decreased; Abdominal pain"/>
    <m/>
  </r>
  <r>
    <x v="4"/>
    <x v="0"/>
    <n v="86"/>
    <s v="Female"/>
    <s v="60+"/>
    <s v="No"/>
    <s v="XARELTO; XARELTO; XARELTO; LIPITOR; SYNTHROID; METOPROLOL; LASIX; COZAAR; LUMIGAN; PREDFORTE EYE DROPS; ALPHAGAN"/>
    <s v="Haematoma; Dysphagia"/>
    <m/>
  </r>
  <r>
    <x v="4"/>
    <x v="0"/>
    <n v="75"/>
    <s v="Female"/>
    <s v="60+"/>
    <s v="No"/>
    <s v="CALCIUM AND VITAMIN D; ERGOCALCIFEROL.; LEVOTHYROXINE; CELECOXIB.; FUROSEMIDE.; XARELTO; XARELTO; DILTIAZEM; FOLIC ACID.; METOPROLOL XL; POTASSIUM CHLORIDE.; ATORVASTATIN"/>
    <s v="Subarachnoid haemorrhage; Cerebral haematoma; Haematemesis"/>
    <m/>
  </r>
  <r>
    <x v="4"/>
    <x v="0"/>
    <n v="77"/>
    <s v="Male"/>
    <s v="60+"/>
    <s v="No"/>
    <s v="KEPPRA"/>
    <s v="Purple glove syndrome"/>
    <m/>
  </r>
  <r>
    <x v="4"/>
    <x v="0"/>
    <n v="63"/>
    <s v="Female"/>
    <s v="60+"/>
    <s v="No"/>
    <s v="RENVELA"/>
    <s v="Pharyngeal operation"/>
    <m/>
  </r>
  <r>
    <x v="4"/>
    <x v="0"/>
    <n v="64"/>
    <s v="Female"/>
    <s v="60+"/>
    <s v="No"/>
    <s v="SIMPONI"/>
    <s v="Cardiac failure acute"/>
    <m/>
  </r>
  <r>
    <x v="4"/>
    <x v="0"/>
    <n v="50"/>
    <s v="Male"/>
    <s v="40-60"/>
    <s v="No"/>
    <s v="SIMPONI"/>
    <s v="Polychondritis"/>
    <m/>
  </r>
  <r>
    <x v="4"/>
    <x v="0"/>
    <m/>
    <s v="Female"/>
    <s v="Unknown"/>
    <s v="No"/>
    <s v="SIMPONI"/>
    <s v="Sepsis; Pneumonia"/>
    <m/>
  </r>
  <r>
    <x v="4"/>
    <x v="0"/>
    <m/>
    <s v="Female"/>
    <s v="Unknown"/>
    <s v="No"/>
    <s v="SIMPONI"/>
    <s v="Herpes zoster; Hypersensitivity"/>
    <m/>
  </r>
  <r>
    <x v="4"/>
    <x v="0"/>
    <n v="51"/>
    <s v="Female"/>
    <s v="40-60"/>
    <s v="No"/>
    <s v="SIMPONI"/>
    <s v="Gallbladder disorder"/>
    <m/>
  </r>
  <r>
    <x v="4"/>
    <x v="0"/>
    <n v="68"/>
    <s v="Male"/>
    <s v="60+"/>
    <s v="No"/>
    <s v="GLIVEC"/>
    <s v="Death"/>
    <m/>
  </r>
  <r>
    <x v="4"/>
    <x v="0"/>
    <m/>
    <s v="Female"/>
    <s v="Unknown"/>
    <s v="No"/>
    <s v="ABILIFY MAINTENA; TEGRETOL; ARIPIPRAZOLE."/>
    <s v="Psychiatric symptom"/>
    <m/>
  </r>
  <r>
    <x v="4"/>
    <x v="0"/>
    <m/>
    <s v="Male"/>
    <s v="Unknown"/>
    <s v="No"/>
    <s v="LUCENTIS; EYLEA"/>
    <s v="Visual acuity reduced; No therapeutic response"/>
    <m/>
  </r>
  <r>
    <x v="4"/>
    <x v="0"/>
    <n v="65"/>
    <s v="Male"/>
    <s v="60+"/>
    <s v="No"/>
    <s v="GLIVEC"/>
    <s v="Death"/>
    <m/>
  </r>
  <r>
    <x v="4"/>
    <x v="0"/>
    <n v="17"/>
    <s v="Male"/>
    <s v="0-20"/>
    <s v="No"/>
    <s v="GLIVEC"/>
    <s v="Death"/>
    <m/>
  </r>
  <r>
    <x v="4"/>
    <x v="0"/>
    <m/>
    <s v="Unknown"/>
    <s v="Unknown"/>
    <s v="No"/>
    <s v="VELCADE"/>
    <s v="Death"/>
    <m/>
  </r>
  <r>
    <x v="4"/>
    <x v="0"/>
    <m/>
    <s v="Female"/>
    <s v="Unknown"/>
    <s v="No"/>
    <s v="SANDOSTATIN LAR DEPOT; AFINITOR"/>
    <s v="Death"/>
    <m/>
  </r>
  <r>
    <x v="4"/>
    <x v="0"/>
    <n v="64"/>
    <s v="Female"/>
    <s v="60+"/>
    <s v="No"/>
    <s v="OMNISCAN; OMNISCAN; OMNISCAN; GADOLINIUM (UNSPECIFIED)"/>
    <s v="Nephrogenic systemic fibrosis"/>
    <m/>
  </r>
  <r>
    <x v="4"/>
    <x v="0"/>
    <n v="76"/>
    <s v="Female"/>
    <s v="60+"/>
    <s v="No"/>
    <s v="SINGULAIR; SINGULAIR"/>
    <s v="Bronchitis; Bronchitis; Bronchitis; Pharyngitis; Upper respiratory tract infection; Upper respiratory tract infection; Infection; Sinusitis"/>
    <m/>
  </r>
  <r>
    <x v="4"/>
    <x v="1"/>
    <m/>
    <s v="Female"/>
    <s v="Unknown"/>
    <s v="No"/>
    <s v="IMPLANON"/>
    <s v="Device deployment issue; Pain"/>
    <m/>
  </r>
  <r>
    <x v="4"/>
    <x v="0"/>
    <m/>
    <s v="Female"/>
    <s v="Unknown"/>
    <s v="No"/>
    <s v="SOLIRIS"/>
    <s v="Haemolysis"/>
    <m/>
  </r>
  <r>
    <x v="4"/>
    <x v="1"/>
    <m/>
    <s v="Female"/>
    <s v="Unknown"/>
    <s v="No"/>
    <s v="COMBIVENT"/>
    <s v="Dyspnoea; Drug ineffective; Product quality issue"/>
    <m/>
  </r>
  <r>
    <x v="4"/>
    <x v="1"/>
    <n v="82"/>
    <s v="Male"/>
    <s v="60+"/>
    <s v="No"/>
    <s v="COMBIVENT"/>
    <s v="Drug effect decreased; Product quality issue"/>
    <m/>
  </r>
  <r>
    <x v="4"/>
    <x v="0"/>
    <n v="7"/>
    <s v="Female"/>
    <s v="0-20"/>
    <s v="No"/>
    <s v="OXCARBAZEPINE; CLONAZEPAM"/>
    <s v="Drug-induced liver injury"/>
    <m/>
  </r>
  <r>
    <x v="4"/>
    <x v="1"/>
    <n v="80"/>
    <s v="Female"/>
    <s v="60+"/>
    <s v="No"/>
    <s v="CODEINE SULFATE; METHADONE; MORPHINE"/>
    <s v="Hypersensitivity"/>
    <m/>
  </r>
  <r>
    <x v="4"/>
    <x v="1"/>
    <n v="63"/>
    <s v="Male"/>
    <s v="60+"/>
    <s v="No"/>
    <s v="COMBIVENT; MULTIVITAMIN; ASPIRIN"/>
    <s v="Overdose; Drug ineffective; Product quality issue; Product quality issue"/>
    <m/>
  </r>
  <r>
    <x v="4"/>
    <x v="0"/>
    <m/>
    <s v="Female"/>
    <s v="Unknown"/>
    <s v="No"/>
    <s v="JANUMET"/>
    <s v="Dyspnoea"/>
    <m/>
  </r>
  <r>
    <x v="4"/>
    <x v="1"/>
    <n v="57"/>
    <s v="Female"/>
    <s v="40-60"/>
    <s v="No"/>
    <s v="CIPRO"/>
    <s v="Drug hypersensitivity; Vomiting"/>
    <m/>
  </r>
  <r>
    <x v="4"/>
    <x v="0"/>
    <n v="91"/>
    <s v="Female"/>
    <s v="60+"/>
    <s v="No"/>
    <s v="DRONEDARONE; DABIGATRAN; ROSUVASTATIN; ARICEPT; ACTONEL; METOPROLOL SUCCINATE; HYDROCHLOROTHIAZIDE; EZETIMIBE; VITAMIN D; CALCIUM CARBONATE; MEMANTINE; VALSARTAN; NASAL PREPARATIONS"/>
    <s v="Rectal haemorrhage; Drug interaction"/>
    <m/>
  </r>
  <r>
    <x v="4"/>
    <x v="0"/>
    <n v="31"/>
    <s v="Female"/>
    <s v="20-40"/>
    <s v="No"/>
    <s v="HUMIRA; HUMIRA; HUMIRA"/>
    <s v="Dermatitis; Abscess neck"/>
    <m/>
  </r>
  <r>
    <x v="4"/>
    <x v="0"/>
    <n v="84"/>
    <s v="Female"/>
    <s v="60+"/>
    <s v="No"/>
    <s v="REVLIMID"/>
    <s v="Death"/>
    <m/>
  </r>
  <r>
    <x v="4"/>
    <x v="0"/>
    <m/>
    <s v="Female"/>
    <s v="Unknown"/>
    <s v="No"/>
    <s v="HUMIRA"/>
    <s v="Bone erosion"/>
    <m/>
  </r>
  <r>
    <x v="4"/>
    <x v="0"/>
    <n v="62"/>
    <s v="Male"/>
    <s v="60+"/>
    <s v="No"/>
    <s v="PLAVIX; PREVISCAN; PLAVIX; PREVISCAN"/>
    <s v="Drug interaction; Epistaxis; Anaemia; International normalised ratio increased"/>
    <m/>
  </r>
  <r>
    <x v="4"/>
    <x v="1"/>
    <m/>
    <s v="Male"/>
    <s v="Unknown"/>
    <s v="No"/>
    <s v="REVLIMID; REVLIMID; LEUKERAN; LEUKERAN; PREDNISONE; PREDNISONE; PREDNISONE; ALLOPURINOL; ASPIRIN; FISH OIL; HERB LAX; MULTIVITAMINS; SELECT-LITE MISC; VITAMIN B COMPLEX; IRON"/>
    <s v="Memory impairment; Chronic lymphocytic leukaemia"/>
    <m/>
  </r>
  <r>
    <x v="4"/>
    <x v="0"/>
    <n v="0"/>
    <s v="Male"/>
    <s v="0-20"/>
    <s v="No"/>
    <s v="VITAMINE C PCH TABLET 500 MG; AMITRIPTYLINE DRAGEE 25MG"/>
    <s v="Cleft palate; Placental transfusion syndrome"/>
    <m/>
  </r>
  <r>
    <x v="4"/>
    <x v="0"/>
    <m/>
    <s v="Male"/>
    <s v="Unknown"/>
    <s v="No"/>
    <s v="RANIBIZUMAB; RANIBIZUMAB"/>
    <s v="Cardiac disorder; Lung disorder"/>
    <m/>
  </r>
  <r>
    <x v="4"/>
    <x v="0"/>
    <m/>
    <s v="Female"/>
    <s v="Unknown"/>
    <s v="No"/>
    <s v="REVLIMID; REVLIMID; CENTRUM SILVER; ZOMETA; NONI JUICE; VITAMIN D; CALCIUM CARBONATE/VITAMIN D3; ACYCLOVIR; PRAVASTATIN; ANASTROZOLE; DIOVAN"/>
    <s v="Vaginal haemorrhage"/>
    <m/>
  </r>
  <r>
    <x v="4"/>
    <x v="0"/>
    <n v="72"/>
    <s v="Female"/>
    <s v="60+"/>
    <s v="No"/>
    <s v="DRONEDARONE; DABIGATRAN; FUROSEMIDE; ACTONEL; TRICOR; WARFARIN SODIUM; LEXAPRO; METOPROLOL SUCCINATE"/>
    <s v="Gingival bleeding; Drug interaction"/>
    <m/>
  </r>
  <r>
    <x v="4"/>
    <x v="0"/>
    <n v="55"/>
    <s v="Female"/>
    <s v="40-60"/>
    <s v="No"/>
    <s v="ARAVA; NAPRIX; VYTORIN; ACTEMRA; VYTORIN; ASA; ACTEMRA; ACTEMRA; VASOGARD"/>
    <s v="Erysipelas; Limb injury; Weight decreased; Drug tolerance; Immunodeficiency; Extremity necrosis; Blood cholesterol increased; Arthropathy; Pain; Drug ineffective; Arthralgia; Rheumatic fever"/>
    <m/>
  </r>
  <r>
    <x v="4"/>
    <x v="0"/>
    <m/>
    <s v="Unknown"/>
    <s v="Unknown"/>
    <s v="No"/>
    <s v="KEPPRA"/>
    <s v="Toxic optic neuropathy"/>
    <m/>
  </r>
  <r>
    <x v="4"/>
    <x v="0"/>
    <n v="72"/>
    <s v="Female"/>
    <s v="60+"/>
    <s v="No"/>
    <s v="REVLIMID"/>
    <s v="Metastatic malignant melanoma"/>
    <m/>
  </r>
  <r>
    <x v="4"/>
    <x v="0"/>
    <n v="74"/>
    <s v="Male"/>
    <s v="60+"/>
    <s v="No"/>
    <s v="JAKAVI; ALLOPURINOL; AMITRIPTYLINE; CITALOPRAM; CO CODAMOL"/>
    <s v="Splenic rupture"/>
    <m/>
  </r>
  <r>
    <x v="4"/>
    <x v="0"/>
    <m/>
    <s v="Unknown"/>
    <s v="Unknown"/>
    <s v="No"/>
    <s v="REVLIMID; REVLIMID; REVLIMID; REVLIMID; DEXAMETHASONE; VORINOSTAT; VORINOSTAT; ACETYLSALICYLIC ACID"/>
    <s v="Death; Diarrhoea; Septic shock; Syncope; Pneumonia; Neutropenia; Thrombocytopenia; Fatigue; Plasma cell myeloma; Cough"/>
    <m/>
  </r>
  <r>
    <x v="4"/>
    <x v="0"/>
    <n v="59"/>
    <s v="Male"/>
    <s v="40-60"/>
    <s v="No"/>
    <s v="CIMZIA"/>
    <s v="Abscess"/>
    <m/>
  </r>
  <r>
    <x v="4"/>
    <x v="1"/>
    <m/>
    <s v="Female"/>
    <s v="Unknown"/>
    <s v="No"/>
    <s v="YASMIN"/>
    <s v="Drug dose omission"/>
    <m/>
  </r>
  <r>
    <x v="4"/>
    <x v="0"/>
    <n v="67"/>
    <s v="Female"/>
    <s v="60+"/>
    <s v="No"/>
    <s v="POMALYST; POMALYST; CALCITONIN; BIAXIN; TRAZODONE; SPIRONOLACTONE; PULMICORT; PYRIDOXINE; VITAMINS; COMPAZINE; OMEPRAZOLE; NORCO; NATURAL TEARS; NADOLOL; ACIDOPHILUS; ALBUTEROL; ARTIFICIAL TEARS; ASPIRIN; DEXAMETHASONE; MELATONIN; MAGNESIUM OXIDE; FIBERCON; LORAZEPAM; KLONOPIN; IMIPRAMINE"/>
    <s v="Infection; Neutropenia; White blood cell count decreased"/>
    <m/>
  </r>
  <r>
    <x v="4"/>
    <x v="0"/>
    <n v="67"/>
    <s v="Female"/>
    <s v="60+"/>
    <s v="No"/>
    <s v="COAPROVEL; VITAMIN D; RYTMONORM; LOPRESSOR"/>
    <s v="Haemorrhage"/>
    <m/>
  </r>
  <r>
    <x v="4"/>
    <x v="0"/>
    <n v="69"/>
    <s v="Female"/>
    <s v="60+"/>
    <s v="No"/>
    <s v="DRONEDARONE; DABIGATRAN; NORVASC; OMEPRAZOLE; TRAZODONE HYDROCHLORIDE; CARVEDILOL; LORAZEPAM; HYDRALAZINE; LOVASTATIN"/>
    <s v="Haemorrhage; Drug interaction"/>
    <m/>
  </r>
  <r>
    <x v="4"/>
    <x v="0"/>
    <m/>
    <s v="Female"/>
    <s v="Unknown"/>
    <s v="No"/>
    <s v="GILENYA"/>
    <s v="Central nervous system lesion; Weight increased; Vitamin D deficiency; Pain in extremity"/>
    <m/>
  </r>
  <r>
    <x v="4"/>
    <x v="0"/>
    <n v="62"/>
    <s v="Female"/>
    <s v="60+"/>
    <s v="No"/>
    <s v="LIPITOR; LIPITOR"/>
    <s v="Type 2 diabetes mellitus"/>
    <m/>
  </r>
  <r>
    <x v="4"/>
    <x v="0"/>
    <n v="54"/>
    <s v="Male"/>
    <s v="40-60"/>
    <s v="No"/>
    <s v="TAZOCIN"/>
    <s v="Drug reaction with eosinophilia and systemic symptoms"/>
    <m/>
  </r>
  <r>
    <x v="4"/>
    <x v="0"/>
    <n v="66"/>
    <s v="Female"/>
    <s v="60+"/>
    <s v="No"/>
    <s v="REVLIMID; REVLIMID; GABAPENTIN; ACYCLOVIR; BYSTOLIC; PHERESED PLATELETS"/>
    <s v="Pulmonary oedema; Respiratory failure; Platelet count decreased; Pneumonia"/>
    <m/>
  </r>
  <r>
    <x v="4"/>
    <x v="0"/>
    <n v="42"/>
    <s v="Male"/>
    <s v="40-60"/>
    <s v="No"/>
    <s v="NEULASTA"/>
    <s v="Investigation"/>
    <m/>
  </r>
  <r>
    <x v="4"/>
    <x v="0"/>
    <n v="46"/>
    <s v="Male"/>
    <s v="40-60"/>
    <s v="No"/>
    <s v="NEULASTA"/>
    <s v="Hospitalisation"/>
    <m/>
  </r>
  <r>
    <x v="4"/>
    <x v="0"/>
    <n v="84"/>
    <s v="Female"/>
    <s v="60+"/>
    <s v="No"/>
    <s v="DRONEDARONE; DABIGATRAN; MULTIVITAMINS; CRESTOR; METOPROLOL TARTRATE; LISINOPRIL; HYDROCHLOROTHIAZIDE"/>
    <s v="Haemorrhage; Drug interaction"/>
    <m/>
  </r>
  <r>
    <x v="4"/>
    <x v="0"/>
    <n v="72"/>
    <s v="Female"/>
    <s v="60+"/>
    <s v="No"/>
    <s v="COAPROVEL; ASPIRINA PROTECT"/>
    <s v="Hypertension; Osteoporosis"/>
    <m/>
  </r>
  <r>
    <x v="4"/>
    <x v="0"/>
    <n v="60"/>
    <s v="Female"/>
    <s v="40-60"/>
    <s v="No"/>
    <s v="NEULASTA"/>
    <s v="Surgery; Scar; Abdominal pain upper; Anxiety"/>
    <m/>
  </r>
  <r>
    <x v="4"/>
    <x v="0"/>
    <n v="81"/>
    <s v="Female"/>
    <s v="60+"/>
    <s v="No"/>
    <s v="REVLIMID"/>
    <s v="Plasma cell myeloma; Pneumonia"/>
    <m/>
  </r>
  <r>
    <x v="4"/>
    <x v="0"/>
    <m/>
    <s v="Female"/>
    <s v="Unknown"/>
    <s v="No"/>
    <s v="REVLIMID; TYLENOL PM; PREDNISONE; ATENOLOL; TUMS; DULCOLAX; VITAMIN D; DIPYRIDAMOLE; LISINOPRIL HCTZ; MVI"/>
    <s v="Death"/>
    <m/>
  </r>
  <r>
    <x v="4"/>
    <x v="0"/>
    <n v="72"/>
    <s v="Female"/>
    <s v="60+"/>
    <s v="No"/>
    <s v="NEUPRO; NEUPRO; SINEMET"/>
    <s v="Tremor; Drug ineffective; Cardiac pacemaker insertion"/>
    <m/>
  </r>
  <r>
    <x v="4"/>
    <x v="0"/>
    <m/>
    <s v="Male"/>
    <s v="Unknown"/>
    <s v="No"/>
    <s v="VORINOSTAT; VORINOSTAT; AZACITIDINE; AZACITIDINE"/>
    <s v="Pericardial effusion"/>
    <m/>
  </r>
  <r>
    <x v="4"/>
    <x v="0"/>
    <n v="37"/>
    <s v="Female"/>
    <s v="20-40"/>
    <s v="No"/>
    <s v="RID 1-2-3 SYSTEM; RID SHAMPOO"/>
    <s v="Urinary tract infection; Suppressed lactation; Device ineffective; Drug ineffective; Erythema; Skin fissures"/>
    <m/>
  </r>
  <r>
    <x v="4"/>
    <x v="0"/>
    <n v="45"/>
    <s v="Female"/>
    <s v="40-60"/>
    <s v="No"/>
    <s v="YAZ; NAPROSYN"/>
    <s v="Pulmonary embolism"/>
    <m/>
  </r>
  <r>
    <x v="4"/>
    <x v="0"/>
    <n v="41"/>
    <s v="Female"/>
    <s v="40-60"/>
    <s v="No"/>
    <s v="YAZ; OCELLA; ADVIL"/>
    <s v="Pulmonary embolism"/>
    <m/>
  </r>
  <r>
    <x v="4"/>
    <x v="0"/>
    <n v="48"/>
    <s v="Female"/>
    <s v="40-60"/>
    <s v="No"/>
    <s v="YAZ"/>
    <s v="Deep vein thrombosis"/>
    <m/>
  </r>
  <r>
    <x v="4"/>
    <x v="0"/>
    <n v="45"/>
    <s v="Female"/>
    <s v="40-60"/>
    <s v="No"/>
    <s v="NEULASTA"/>
    <s v="Hospitalisation"/>
    <m/>
  </r>
  <r>
    <x v="4"/>
    <x v="0"/>
    <n v="80"/>
    <s v="Female"/>
    <s v="60+"/>
    <s v="No"/>
    <s v="DRONEDARONE; DABIGATRAN"/>
    <s v="Subdural haematoma; Drug interaction"/>
    <m/>
  </r>
  <r>
    <x v="4"/>
    <x v="0"/>
    <n v="74"/>
    <s v="Female"/>
    <s v="60+"/>
    <s v="No"/>
    <s v="CLOPIDOGREL; GINKGO BILOBA"/>
    <s v="Vaginal haemorrhage; Haematuria; Contusion"/>
    <m/>
  </r>
  <r>
    <x v="4"/>
    <x v="0"/>
    <m/>
    <s v="Male"/>
    <s v="Unknown"/>
    <s v="No"/>
    <s v="AZATHIOPRINE; PREDNISONE"/>
    <s v="Premature baby; Low birth weight baby"/>
    <m/>
  </r>
  <r>
    <x v="4"/>
    <x v="0"/>
    <n v="62"/>
    <s v="Female"/>
    <s v="60+"/>
    <s v="No"/>
    <s v="MYCOPHENOLATE MOFETIL; CYCLOSPORINE; METHOTREXATE"/>
    <s v="Pneumonia aspiration; BK virus infection; Encephalitis viral"/>
    <m/>
  </r>
  <r>
    <x v="4"/>
    <x v="0"/>
    <n v="67"/>
    <s v="Female"/>
    <s v="60+"/>
    <s v="No"/>
    <s v="CIMZIA; CIMZIA"/>
    <s v="Lower respiratory tract infection; Palpitations"/>
    <m/>
  </r>
  <r>
    <x v="4"/>
    <x v="0"/>
    <m/>
    <s v="Female"/>
    <s v="Unknown"/>
    <s v="No"/>
    <s v="REVLIMID; ATORVASTATIN CALCIUM; CARVEDILOL; HYOSCYAMINE SULFATE; LEVOTHYROXINE SODIUM; LISINOPRIL; NOVOLOG; PROPRANOLOL HCL; SYNTHROID"/>
    <s v="Death"/>
    <m/>
  </r>
  <r>
    <x v="4"/>
    <x v="0"/>
    <n v="42"/>
    <s v="Female"/>
    <s v="40-60"/>
    <s v="No"/>
    <s v="ENBREL"/>
    <s v="Impaired healing; Spinal fusion surgery; Pain in extremity; Pain"/>
    <m/>
  </r>
  <r>
    <x v="4"/>
    <x v="0"/>
    <n v="66"/>
    <s v="Male"/>
    <s v="60+"/>
    <s v="No"/>
    <s v="IRBESARTAN; SPIRONOLACTONE; LASIX - 25 MG COMPRESSE; CARDIOASPIRIN - 100 MG COMPRESSE GASTRORESISTENTI; DILATREND - 6.25 MG COMPRESSE; ATORVASTATIN; RANITIDINE; TRIMETAZIDINE; HYDROCHLOROTHIAZIDE"/>
    <s v="Abdominal pain upper; Angina unstable; Cold sweat; Nausea; Vomiting"/>
    <m/>
  </r>
  <r>
    <x v="4"/>
    <x v="0"/>
    <n v="60"/>
    <s v="Male"/>
    <s v="40-60"/>
    <s v="No"/>
    <s v="ERLOTINIB TABLET; GLEEVEC; COUMADIN                           /00014802/; NORVASC; MAXIDEX                            /00016001/; NEXAVAR; XELODA; POTASSIUM"/>
    <s v="Off label use; Death"/>
    <m/>
  </r>
  <r>
    <x v="4"/>
    <x v="0"/>
    <n v="71"/>
    <s v="Male"/>
    <s v="60+"/>
    <s v="No"/>
    <s v="ERLOTINIB; IMODIUM; FOLIC ACID; LOSARTAN POTASSIUM; ASPIRIN; METOPROLOL TARTRATE; MINOCYCLINE; VITAMIN D                          /00107901/"/>
    <s v="Dizziness; Fatigue; Rash"/>
    <m/>
  </r>
  <r>
    <x v="4"/>
    <x v="0"/>
    <n v="69"/>
    <s v="Male"/>
    <s v="60+"/>
    <s v="No"/>
    <s v="ERLOTINIB TABLET; AVASTIN /01555201/; CISPLATIN; PEMETREXED                         /01493902/"/>
    <s v="Anaemia; Malignant neoplasm progression; Diarrhoea"/>
    <m/>
  </r>
  <r>
    <x v="4"/>
    <x v="0"/>
    <n v="35"/>
    <s v="Female"/>
    <s v="20-40"/>
    <s v="No"/>
    <s v="ERLOTINIB TABLET; LEXAPRO; FOLIC ACID"/>
    <s v="Haemorrhage intracranial; Food poisoning; Pneumonia"/>
    <m/>
  </r>
  <r>
    <x v="4"/>
    <x v="0"/>
    <n v="70"/>
    <s v="Female"/>
    <s v="60+"/>
    <s v="No"/>
    <s v="ERLOTINIB TABLET; XALATAN; CADUET; AMLODIPINE BESILATE; AZITHROMYCIN; METFORMIN; VALTREX; VENTOLIN HFA; ADVAIR; ADVAIR; NITROQUICK; HYDROCHLOROTHIAZIDE W/TRIAMTERENE; HYDROCHLOROTHIAZIDE W/TRIAMTERENE"/>
    <s v="Haemoptysis; Dyspnoea; Fatigue"/>
    <m/>
  </r>
  <r>
    <x v="4"/>
    <x v="0"/>
    <n v="55"/>
    <s v="Male"/>
    <s v="40-60"/>
    <s v="No"/>
    <s v="ERLOTINIB TABLET; RELISTOR"/>
    <s v="Incorrect dose administered; Overdose; Death"/>
    <m/>
  </r>
  <r>
    <x v="4"/>
    <x v="0"/>
    <m/>
    <s v="Female"/>
    <s v="Unknown"/>
    <s v="No"/>
    <s v="ERLOTINIB TABLET; COUMADIN                           /00014802/; LEVOTHYROXINE                      /00068002/; CALCIUM D                          /00944201/; LORTAB                             /00607101/"/>
    <s v="Local swelling; Haemorrhage; Erythema; Localised infection; Localised infection; Skin disorder; Pain in extremity; Secretion discharge; Scab; Rash; Pruritus; Rash"/>
    <m/>
  </r>
  <r>
    <x v="4"/>
    <x v="0"/>
    <n v="54"/>
    <s v="Female"/>
    <s v="40-60"/>
    <s v="No"/>
    <s v="ERLOTINIB TABLET; XANAX; MS CONTIN; LEVAQUIN; PREDNISONE; OMEPRAZOLE; ALBUTEROL                          /00139501/; ADVAIR; FOLIC ACID"/>
    <s v="Nephrolithiasis; Nausea"/>
    <m/>
  </r>
  <r>
    <x v="4"/>
    <x v="0"/>
    <n v="69"/>
    <s v="Female"/>
    <s v="60+"/>
    <s v="No"/>
    <s v="ERLOTINIB TABLET; GEMZAR; DOXYCYCLINE; ASCORBIC ACID; VITAMIN D3; TURMERIC                           /01079601/; CURCUMIN; BREWERS YEAST                      /00171501/; VITAMIN B 12; PROBIOTIC                          /06395501/"/>
    <s v="Neutropenia; Rhinorrhoea; Dermatitis acneiform; Dermatitis acneiform"/>
    <m/>
  </r>
  <r>
    <x v="4"/>
    <x v="0"/>
    <n v="61"/>
    <s v="Male"/>
    <s v="60+"/>
    <s v="No"/>
    <s v="ERLOTINIB TABLET"/>
    <s v="Epistaxis; Mucosal haemorrhage; Pain; Vomiting; Diarrhoea; Malignant neoplasm progression"/>
    <m/>
  </r>
  <r>
    <x v="4"/>
    <x v="0"/>
    <n v="73"/>
    <s v="Male"/>
    <s v="60+"/>
    <s v="No"/>
    <s v="ERLOTINIB TABLET; ZYPREXA; MEGACE; LIPITOR; DEPAKOTE ER; TRICOR                             /00499301/; CLONAZEPAM; MILK OF MAGNESIA; NEXIUM                             /01479302/; CELEXA                             /00582602/; FLOMAX                             /01280302/; MIRALAX                            /06344701/; AMITIZA; TRAMADOL HCL; ASPIRIN; D3"/>
    <s v="Death"/>
    <m/>
  </r>
  <r>
    <x v="4"/>
    <x v="0"/>
    <n v="70"/>
    <s v="Male"/>
    <s v="60+"/>
    <s v="No"/>
    <s v="ERLOTINIB TABLET; XALATAN; ALPHAGAN; COUMADIN                           /00014802/; PROVENTIL                          /00139502/; SIMVASTATIN; METFORMIN; DOXYCYL; GLIPIZIDE; ADVAIR; DILTIAZEM                          /00489702/; DORZOLAMIDE                        /01264102/"/>
    <s v="Death"/>
    <m/>
  </r>
  <r>
    <x v="4"/>
    <x v="0"/>
    <m/>
    <s v="Female"/>
    <s v="Unknown"/>
    <s v="No"/>
    <s v="ERLOTINIB TABLET; CLARITIN                           /00917501/; ASPIRIN; IBUPROFEN; TYLENOL                            /00020001/; IMODIUM; NASACORT AQ; COUMADIN                           /00014802/"/>
    <s v="Pulmonary thrombosis; Thrombosis"/>
    <m/>
  </r>
  <r>
    <x v="4"/>
    <x v="0"/>
    <m/>
    <s v="Male"/>
    <s v="Unknown"/>
    <s v="No"/>
    <s v="ERLOTINIB TABLET; METFORMIN                          /00082702/; LISINOPRIL"/>
    <s v="Blood disorder; Neoplasm malignant"/>
    <m/>
  </r>
  <r>
    <x v="4"/>
    <x v="0"/>
    <m/>
    <s v="Male"/>
    <s v="Unknown"/>
    <s v="No"/>
    <s v="ERLOTINIB TABLET; PANTOPRAZOLE; CREON; LASIX                              /00032601/; AMARYL; OXYCODONE AND ACETAMINOPHEN; METFORMIN; KLOR-CON; TAMSULOSIN"/>
    <s v="Dyspepsia"/>
    <m/>
  </r>
  <r>
    <x v="4"/>
    <x v="0"/>
    <n v="57"/>
    <s v="Male"/>
    <s v="40-60"/>
    <s v="No"/>
    <s v="ERLOTINIB TABLET; OXYCONTIN; PREDNISONE; COUMADIN                           /00014802/; PREVACID; VITAMIN B12; LORTAB                             /00607101/; TOPROL XL; ASA"/>
    <s v="Death; Blood urine present; Cholelithiasis; Dizziness; Fatigue; Pneumonia; Decreased appetite; Skin reaction"/>
    <m/>
  </r>
  <r>
    <x v="4"/>
    <x v="0"/>
    <n v="89"/>
    <s v="Male"/>
    <s v="60+"/>
    <s v="No"/>
    <s v="ERLOTINIB TABLET; ERLOTINIB TABLET; ERLOTINIB TABLET; LEVOTHYROXIN; TEMAZEPAM; MULTIVITAMIN                       /00097801/"/>
    <s v="Abdominal pain; Flatulence; Muscle spasms; Rash; Flatulence; Eructation; Constipation; Eructation; Vision blurred; Blood pressure increased; Anxiety; Hypophagia; Weight decreased; Rash; Rash; Acne; Pruritus"/>
    <m/>
  </r>
  <r>
    <x v="4"/>
    <x v="0"/>
    <n v="59"/>
    <s v="Male"/>
    <s v="40-60"/>
    <s v="No"/>
    <s v="ERLOTINIB TABLET"/>
    <s v="Death; Ill-defined disorder"/>
    <m/>
  </r>
  <r>
    <x v="4"/>
    <x v="0"/>
    <n v="77"/>
    <s v="Female"/>
    <s v="60+"/>
    <s v="No"/>
    <s v="ERLOTINIB TABLET; ENSURE                             /07499801/; HYDROCODONE                        /00060002/; LOMOTIL; LOPERAMIDE; PREVACID; SINGULAIR; TRIAMTERENE; CALCIUM; ADVIL                              /00109201/; COMBIGAN"/>
    <s v="Fall; Full blood count decreased; Contusion; Fatigue; Diarrhoea; Decreased appetite"/>
    <m/>
  </r>
  <r>
    <x v="4"/>
    <x v="0"/>
    <m/>
    <s v="Male"/>
    <s v="Unknown"/>
    <s v="No"/>
    <s v="ERLOTINIB TABLET; DECADRON                           /00016001/; COUMADIN                           /00014802/; PRAVASTATIN; METFORMIN; GLYBURIDE"/>
    <s v="Death"/>
    <m/>
  </r>
  <r>
    <x v="4"/>
    <x v="0"/>
    <n v="60"/>
    <s v="Male"/>
    <s v="40-60"/>
    <s v="No"/>
    <s v="ERLOTINIB TABLET; MEGESTROL ACETATE; LISINOPRIL; OXYCODONE/APAP                     /00867901/; ENOXAPARIN"/>
    <s v="Incorrect dose administered; Death"/>
    <m/>
  </r>
  <r>
    <x v="4"/>
    <x v="0"/>
    <m/>
    <s v="Female"/>
    <s v="Unknown"/>
    <s v="No"/>
    <s v="ERLOTINIB TABLET"/>
    <s v="Death"/>
    <m/>
  </r>
  <r>
    <x v="4"/>
    <x v="0"/>
    <n v="67"/>
    <s v="Male"/>
    <s v="60+"/>
    <s v="No"/>
    <s v="ERLOTINIB TABLET; CRESTOR; MINOCYCLINE; ASPIRIN; ATACAND; POTASSIUM; MAGNESIUM"/>
    <s v="Incorrect dose administered; White blood cell count decreased; Rash"/>
    <m/>
  </r>
  <r>
    <x v="4"/>
    <x v="0"/>
    <n v="43"/>
    <s v="Male"/>
    <s v="40-60"/>
    <s v="No"/>
    <s v="ERLOTINIB TABLET; AFINITOR; VOTRIENT"/>
    <s v="Death"/>
    <m/>
  </r>
  <r>
    <x v="4"/>
    <x v="0"/>
    <m/>
    <s v="Male"/>
    <s v="Unknown"/>
    <s v="No"/>
    <s v="ERLOTINIB TABLET; ERLOTINIB TABLET; XELODA; ASPIRIN; CLARITIN                           /00917501/; PRILOSEC                           /00661201/"/>
    <s v="Off label use; Atrial fibrillation; Metastases to bone"/>
    <m/>
  </r>
  <r>
    <x v="4"/>
    <x v="0"/>
    <n v="73"/>
    <s v="Male"/>
    <s v="60+"/>
    <s v="No"/>
    <s v="ERLOTINIB TABLET"/>
    <s v="Fall"/>
    <m/>
  </r>
  <r>
    <x v="4"/>
    <x v="0"/>
    <m/>
    <s v="Female"/>
    <s v="Unknown"/>
    <s v="No"/>
    <s v="ERLOTINIB TABLET"/>
    <s v="Incorrect dose administered; Visual acuity reduced; Blood triglycerides increased"/>
    <m/>
  </r>
  <r>
    <x v="4"/>
    <x v="0"/>
    <n v="63"/>
    <s v="Female"/>
    <s v="60+"/>
    <s v="No"/>
    <s v="PROGRAF"/>
    <s v="Death"/>
    <m/>
  </r>
  <r>
    <x v="4"/>
    <x v="0"/>
    <n v="65"/>
    <s v="Male"/>
    <s v="60+"/>
    <s v="No"/>
    <s v="XTANDI"/>
    <s v="Malignant neoplasm progression"/>
    <m/>
  </r>
  <r>
    <x v="4"/>
    <x v="0"/>
    <m/>
    <s v="Female"/>
    <s v="Unknown"/>
    <s v="No"/>
    <s v="VESICARE; ENALAPRIL; NORVASC; LOVASTATIN; METOCLOPRAMIDE; NEXIUM                             /01479302/; OXYCODONE; POTASSIUM"/>
    <s v="Oesophageal carcinoma"/>
    <m/>
  </r>
  <r>
    <x v="4"/>
    <x v="0"/>
    <n v="81"/>
    <s v="Male"/>
    <s v="60+"/>
    <s v="No"/>
    <s v="VESICARE; ARICEPT; PRANLUKAST; URSO                               /00465701/; PROMAC                             /01312301/; LIVACT                             /00847901/; BAYASPIRIN; PARIET; MAGMITT"/>
    <s v="Drug interaction; Ventricular tachycardia; Electrocardiogram QT prolonged"/>
    <m/>
  </r>
  <r>
    <x v="4"/>
    <x v="0"/>
    <n v="58"/>
    <s v="Female"/>
    <s v="40-60"/>
    <s v="No"/>
    <s v="ALEVE CAPLET; ADVIL"/>
    <s v="Gastric haemorrhage"/>
    <m/>
  </r>
  <r>
    <x v="4"/>
    <x v="0"/>
    <m/>
    <s v="Female"/>
    <s v="Unknown"/>
    <s v="No"/>
    <s v="TARCEVA"/>
    <s v="Death"/>
    <m/>
  </r>
  <r>
    <x v="4"/>
    <x v="0"/>
    <n v="57"/>
    <s v="Female"/>
    <s v="40-60"/>
    <s v="No"/>
    <s v="BAYER GENUINE ASPIRIN ORIGINAL STRENGTH"/>
    <s v="Hypersensitivity; Angioedema; Pruritus"/>
    <m/>
  </r>
  <r>
    <x v="4"/>
    <x v="0"/>
    <m/>
    <s v="Male"/>
    <s v="Unknown"/>
    <s v="No"/>
    <s v="TARCEVA"/>
    <s v="Death"/>
    <m/>
  </r>
  <r>
    <x v="4"/>
    <x v="0"/>
    <n v="4"/>
    <s v="Female"/>
    <s v="0-20"/>
    <s v="No"/>
    <s v="VALIUM"/>
    <s v="Convulsion; Hepatic failure; Stevens-Johnson syndrome; Anaemia; Drug ineffective"/>
    <m/>
  </r>
  <r>
    <x v="4"/>
    <x v="0"/>
    <n v="64"/>
    <s v="Female"/>
    <s v="60+"/>
    <s v="No"/>
    <s v="ERLOTINIB TABLET; NEXIUM                             /01479302/; LAXADIN; LEXAPRO; FOLIC ACID; ZOFRAN                             /00955301/; PHENERGAN                          /00033002/; XARELTO; ABILIFY; LORTAB                             /00607101/"/>
    <s v="Death; Spinal disorder; Device related infection"/>
    <m/>
  </r>
  <r>
    <x v="4"/>
    <x v="0"/>
    <n v="30"/>
    <s v="Male"/>
    <s v="20-40"/>
    <s v="No"/>
    <s v="PROGRAF; METHOTREXATE"/>
    <s v="Drug ineffective; Chronic graft versus host disease; Acute graft versus host disease; Chronic graft versus host disease"/>
    <m/>
  </r>
  <r>
    <x v="4"/>
    <x v="0"/>
    <m/>
    <s v="Male"/>
    <s v="Unknown"/>
    <s v="No"/>
    <s v="MYRBETRIQ"/>
    <s v="Renal failure"/>
    <m/>
  </r>
  <r>
    <x v="4"/>
    <x v="0"/>
    <m/>
    <s v="Male"/>
    <s v="Unknown"/>
    <s v="No"/>
    <s v="VESICARE; VESICARE; WARFARIN; VITAMIN D                          /00107901/; UNSPECIFIED BLOOD PRESSURE MEDICATIONS; MICARDIS; PRAVASTATIN; DIGOXIN; MUCINEX; CLONIDINE; CARDIZEM                           /00489702/"/>
    <s v="Drug ineffective; Fall"/>
    <m/>
  </r>
  <r>
    <x v="4"/>
    <x v="0"/>
    <n v="78"/>
    <s v="Male"/>
    <s v="60+"/>
    <s v="No"/>
    <s v="LEXISCAN"/>
    <s v="Joint stiffness; Sensation of heaviness; Chest pain; Myalgia"/>
    <m/>
  </r>
  <r>
    <x v="4"/>
    <x v="0"/>
    <n v="79"/>
    <s v="Male"/>
    <s v="60+"/>
    <s v="No"/>
    <s v="XTANDI"/>
    <s v="Chest pain; Oedema; Cystitis; Off label use"/>
    <m/>
  </r>
  <r>
    <x v="4"/>
    <x v="0"/>
    <m/>
    <s v="Male"/>
    <s v="Unknown"/>
    <s v="No"/>
    <s v="BETANIS; LOXOPROFEN                         /00890702/; BAKTAR; ROZEREM"/>
    <s v="Hepatic function abnormal"/>
    <m/>
  </r>
  <r>
    <x v="4"/>
    <x v="0"/>
    <n v="72"/>
    <s v="Male"/>
    <s v="60+"/>
    <s v="No"/>
    <s v="LEXISCAN"/>
    <s v="Unresponsive to stimuli; Syncope; Blood pressure decreased; Heart rate decreased; Ventricular extrasystoles"/>
    <m/>
  </r>
  <r>
    <x v="4"/>
    <x v="0"/>
    <n v="63"/>
    <s v="Male"/>
    <s v="60+"/>
    <s v="No"/>
    <s v="TARCEVA; TARCEVA; HIRUDOID                           /00723701/; HANGESHASHINTO"/>
    <s v="Interstitial lung disease; Pyrexia; Diarrhoea; Rash"/>
    <m/>
  </r>
  <r>
    <x v="4"/>
    <x v="0"/>
    <m/>
    <s v="Male"/>
    <s v="Unknown"/>
    <s v="No"/>
    <s v="XTANDI"/>
    <s v="Investigation"/>
    <m/>
  </r>
  <r>
    <x v="4"/>
    <x v="0"/>
    <m/>
    <s v="Male"/>
    <s v="Unknown"/>
    <s v="No"/>
    <s v="XTANDI"/>
    <s v="Investigation"/>
    <m/>
  </r>
  <r>
    <x v="4"/>
    <x v="0"/>
    <n v="85"/>
    <s v="Male"/>
    <s v="60+"/>
    <s v="No"/>
    <s v="XTANDI; XTANDI; PREDNISONE"/>
    <s v="Balance disorder; Fall; Disorientation; Condition aggravated; Dizziness"/>
    <m/>
  </r>
  <r>
    <x v="4"/>
    <x v="0"/>
    <n v="67"/>
    <s v="Female"/>
    <s v="60+"/>
    <s v="No"/>
    <s v="TARCEVA; TARCEVA"/>
    <s v="Abdominal symptom; Conjunctivitis; Dyspnoea; Vomiting; Diarrhoea; Decreased appetite"/>
    <m/>
  </r>
  <r>
    <x v="4"/>
    <x v="0"/>
    <n v="57"/>
    <s v="Male"/>
    <s v="40-60"/>
    <s v="No"/>
    <s v="PROGRAF; PREDNISOLONE; PREDNISOLONE; PREDNISOLONE; CYCLOSPORINE; CYCLOSPORINE; INFLIXIMAB"/>
    <s v="Drug ineffective; Chronic graft versus host disease"/>
    <m/>
  </r>
  <r>
    <x v="4"/>
    <x v="0"/>
    <n v="59"/>
    <s v="Female"/>
    <s v="40-60"/>
    <s v="No"/>
    <s v="PROGRAF; FLUDARABINE; ARA-C; ATG                                /00575401/; BUSULFAN; MYCOPHENOLATE MOFETIL; CYCLOPHOSPHAMIDE"/>
    <s v="Drug ineffective; Graft versus host disease"/>
    <m/>
  </r>
  <r>
    <x v="4"/>
    <x v="0"/>
    <n v="62"/>
    <s v="Female"/>
    <s v="60+"/>
    <s v="No"/>
    <s v="TARCEVA; TARCEVA; TARCEVA; LOSARTAN; VERAPAMIL"/>
    <s v="Eye swelling; Rash; Ocular hyperaemia; Incorrect dose administered"/>
    <m/>
  </r>
  <r>
    <x v="3"/>
    <x v="0"/>
    <m/>
    <s v="Female"/>
    <s v="Unknown"/>
    <s v="No"/>
    <s v="DEXAMETHASONE; PREDNISOLONE; DIAZEPAM; IBUPROFEN/ DIPHENHYDRAMINE HYDROCHLO RIDE; LORAZEPAM; METOCLOPRAMIDE; OMEPRAZOLE; PARACETAMOL; ZOMIG"/>
    <s v="Drug interaction; Breast cancer"/>
    <m/>
  </r>
  <r>
    <x v="4"/>
    <x v="0"/>
    <m/>
    <s v="Female"/>
    <s v="Unknown"/>
    <s v="No"/>
    <s v="TARCEVA"/>
    <s v="Pleural effusion"/>
    <m/>
  </r>
  <r>
    <x v="4"/>
    <x v="0"/>
    <n v="96"/>
    <s v="Male"/>
    <s v="60+"/>
    <s v="No"/>
    <s v="XTANDI"/>
    <s v="Pancreatic carcinoma metastatic"/>
    <m/>
  </r>
  <r>
    <x v="4"/>
    <x v="0"/>
    <n v="61"/>
    <s v="Male"/>
    <s v="60+"/>
    <s v="No"/>
    <s v="XTANDI; XTANDI"/>
    <s v="Surgery; Investigation; Urinary tract infection; Drug dose omission; Intestinal obstruction"/>
    <m/>
  </r>
  <r>
    <x v="4"/>
    <x v="0"/>
    <n v="85"/>
    <s v="Male"/>
    <s v="60+"/>
    <s v="No"/>
    <s v="ASPIRIN.; ERLOTINIB; ERLOTINIB"/>
    <s v="Hearing impaired; Epistaxis; Hypertension; Computerised tomogram abnormal; Inappropriate schedule of drug administration; Rash; Hip fracture; Haemorrhagic diathesis; Rash; Dry skin"/>
    <m/>
  </r>
  <r>
    <x v="4"/>
    <x v="0"/>
    <n v="80"/>
    <s v="Female"/>
    <s v="60+"/>
    <s v="No"/>
    <s v="ERLOTINIB TABLET"/>
    <s v="Death"/>
    <m/>
  </r>
  <r>
    <x v="4"/>
    <x v="0"/>
    <n v="52"/>
    <s v="Female"/>
    <s v="40-60"/>
    <s v="No"/>
    <s v="CORDARONE; XARELTO; STAGID; WYSTAMM; IRBESARTAN; MONTELUKAST; ALPRAZOLAM"/>
    <s v="Arthralgia"/>
    <m/>
  </r>
  <r>
    <x v="4"/>
    <x v="0"/>
    <n v="80"/>
    <s v="Male"/>
    <s v="60+"/>
    <s v="No"/>
    <s v="XTANDI"/>
    <s v="Death"/>
    <m/>
  </r>
  <r>
    <x v="4"/>
    <x v="0"/>
    <n v="3"/>
    <s v="Male"/>
    <s v="0-20"/>
    <s v="No"/>
    <s v="DOXORUBICIN; IFOSFAMIDE; DACTINOMYCIN; VINCRISTINE SULFATE; DEXAMETHASONE; LEVOMEPROMAZINE; METOCLOPRAMIDE; MACROGOL 3350; POLYETHYLENE GLYCOL 3350; POTASSIUM CHLORIDE; SODIUM BICARBONATE; SODIUM CHLORIDE; ONDANSETRON; PANTOPRAZOLE; PARACETAMOL; PARACETAMOL; TAZOCIN"/>
    <s v="Febrile neutropenia; Hypophagia; Pleural effusion"/>
    <m/>
  </r>
  <r>
    <x v="4"/>
    <x v="0"/>
    <m/>
    <s v="Male"/>
    <s v="Unknown"/>
    <s v="No"/>
    <s v="FLUOROURACIL; FLUOROURACIL; ELOXATIN; CELEBREX; LEUCOVORIN CALCIUM /06433401/"/>
    <s v="Deep vein thrombosis; Pain in extremity; Swelling"/>
    <m/>
  </r>
  <r>
    <x v="4"/>
    <x v="0"/>
    <n v="62"/>
    <s v="Male"/>
    <s v="60+"/>
    <s v="No"/>
    <s v="DRONEDARONE; DABIGATRAN"/>
    <s v="Haemorrhage; Drug interaction; Shock haemorrhagic"/>
    <m/>
  </r>
  <r>
    <x v="4"/>
    <x v="0"/>
    <n v="45"/>
    <s v="Female"/>
    <s v="40-60"/>
    <s v="No"/>
    <s v="XELJANZ; SYNTHROID; IRON; VITAMIN B12; LORTAB"/>
    <s v="Haemorrhage"/>
    <m/>
  </r>
  <r>
    <x v="4"/>
    <x v="0"/>
    <n v="8"/>
    <s v="Male"/>
    <s v="0-20"/>
    <s v="No"/>
    <s v="CELECOX; LOXONIN; LIPITOR; HARNAL; LEUPLIN; BAYASPIRIN; BLOPRESS; TAKEPRON; MUCOSTA; CONIEL"/>
    <s v="Electrocardiogram QT prolonged; Blood potassium decreased; Intentional product misuse"/>
    <m/>
  </r>
  <r>
    <x v="4"/>
    <x v="0"/>
    <n v="69"/>
    <s v="Female"/>
    <s v="60+"/>
    <s v="No"/>
    <s v="SUTENT; LOSARTAN"/>
    <s v="Death; Pain; Pruritus; Mucosal inflammation"/>
    <m/>
  </r>
  <r>
    <x v="4"/>
    <x v="0"/>
    <n v="58"/>
    <s v="Female"/>
    <s v="40-60"/>
    <s v="No"/>
    <s v="LIPITOR; LIPITOR; ATORVASTATIN CALCIUM"/>
    <s v="Type 2 diabetes mellitus"/>
    <m/>
  </r>
  <r>
    <x v="4"/>
    <x v="0"/>
    <n v="89"/>
    <s v="Female"/>
    <s v="60+"/>
    <s v="No"/>
    <s v="CORDARONE; PRADAXA; ATENOLOL; CORTANCYL; LEXOMIL; STILNOX; CO OLMETEC; XATRAL; EXELON"/>
    <s v="Drug interaction; Shock haemorrhagic"/>
    <m/>
  </r>
  <r>
    <x v="4"/>
    <x v="0"/>
    <m/>
    <s v="Male"/>
    <s v="Unknown"/>
    <s v="No"/>
    <s v="SUTENT"/>
    <s v="Cardiac disorder"/>
    <m/>
  </r>
  <r>
    <x v="4"/>
    <x v="0"/>
    <m/>
    <s v="Female"/>
    <s v="Unknown"/>
    <s v="No"/>
    <s v="LIPITOR; LIPITOR"/>
    <s v="Type 2 diabetes mellitus"/>
    <m/>
  </r>
  <r>
    <x v="4"/>
    <x v="0"/>
    <m/>
    <s v="Female"/>
    <s v="Unknown"/>
    <s v="No"/>
    <s v="JZOLOFT; SEDIEL"/>
    <s v="Liver disorder"/>
    <m/>
  </r>
  <r>
    <x v="4"/>
    <x v="0"/>
    <m/>
    <s v="Female"/>
    <s v="Unknown"/>
    <s v="No"/>
    <s v="EFFEXOR XR; ALPRAZOLAM; GLIMEPIRIDE; ALBUTEROL; ANASTROZOLE; ASPIRIN"/>
    <s v="Bacterial infection; Gastrointestinal disorder; Diarrhoea"/>
    <m/>
  </r>
  <r>
    <x v="4"/>
    <x v="0"/>
    <n v="60"/>
    <s v="Female"/>
    <s v="40-60"/>
    <s v="No"/>
    <s v="REVATIO"/>
    <s v="Pulmonary hypertension; Pulmonary embolism"/>
    <m/>
  </r>
  <r>
    <x v="4"/>
    <x v="0"/>
    <n v="65"/>
    <s v="Female"/>
    <s v="60+"/>
    <s v="No"/>
    <s v="VENLAFAXINE HCL"/>
    <s v="Feeling abnormal"/>
    <m/>
  </r>
  <r>
    <x v="4"/>
    <x v="0"/>
    <n v="68"/>
    <s v="Female"/>
    <s v="60+"/>
    <s v="No"/>
    <s v="XALKORI"/>
    <s v="Death"/>
    <m/>
  </r>
  <r>
    <x v="4"/>
    <x v="0"/>
    <n v="54"/>
    <s v="Male"/>
    <s v="40-60"/>
    <s v="No"/>
    <s v="SUTENT; SUTENT"/>
    <s v="Abscess; Necrosis; Haemorrhage"/>
    <m/>
  </r>
  <r>
    <x v="4"/>
    <x v="0"/>
    <n v="80"/>
    <s v="Female"/>
    <s v="60+"/>
    <s v="No"/>
    <s v="REVLIMID; REVLIMID; REVLIMID; DABIGATRAN; PANTOPRAZOLE; ALENDRONATE; DONEPEZIL; MORPHINE"/>
    <s v="Invasive ductal breast carcinoma"/>
    <m/>
  </r>
  <r>
    <x v="4"/>
    <x v="0"/>
    <m/>
    <s v="Male"/>
    <s v="Unknown"/>
    <s v="No"/>
    <s v="LYRICA; LYRICA; AMLODIPINE BESYLATE; LISINOPRIL"/>
    <s v="Back disorder; Diabetic neuropathy; Neuralgia; Neuropathy peripheral"/>
    <m/>
  </r>
  <r>
    <x v="4"/>
    <x v="0"/>
    <m/>
    <s v="Female"/>
    <s v="Unknown"/>
    <s v="No"/>
    <s v="EFFEXOR XR"/>
    <s v="Circulatory collapse; Palpitations; Dizziness"/>
    <m/>
  </r>
  <r>
    <x v="4"/>
    <x v="0"/>
    <n v="58"/>
    <s v="Male"/>
    <s v="40-60"/>
    <s v="No"/>
    <s v="SUTENT"/>
    <s v="Death"/>
    <m/>
  </r>
  <r>
    <x v="4"/>
    <x v="0"/>
    <n v="68"/>
    <s v="Male"/>
    <s v="60+"/>
    <s v="No"/>
    <s v="XALKORI"/>
    <s v="Hypotension; Pyrexia; Pulmonary oedema; Death"/>
    <m/>
  </r>
  <r>
    <x v="4"/>
    <x v="0"/>
    <n v="65"/>
    <s v="Female"/>
    <s v="60+"/>
    <s v="No"/>
    <s v="CELEBREX; PROTONIX; LYRICA"/>
    <s v="Chest pain; Musculoskeletal pain; Pain in extremity"/>
    <m/>
  </r>
  <r>
    <x v="4"/>
    <x v="0"/>
    <m/>
    <s v="Female"/>
    <s v="Unknown"/>
    <s v="No"/>
    <s v="LYRICA"/>
    <s v="Back disorder"/>
    <m/>
  </r>
  <r>
    <x v="4"/>
    <x v="0"/>
    <n v="53"/>
    <s v="Female"/>
    <s v="40-60"/>
    <s v="No"/>
    <s v="EFFEXOR XR; EFFEXOR XR"/>
    <s v="Fall; Back injury; Dizziness; Headache; Drug ineffective"/>
    <m/>
  </r>
  <r>
    <x v="4"/>
    <x v="0"/>
    <n v="63"/>
    <s v="Male"/>
    <s v="60+"/>
    <s v="No"/>
    <s v="BENDAMUSTINE"/>
    <s v="Ataxia; Encephalitis"/>
    <m/>
  </r>
  <r>
    <x v="4"/>
    <x v="0"/>
    <n v="80"/>
    <s v="Female"/>
    <s v="60+"/>
    <s v="No"/>
    <s v="ERLOTINIB TABLET"/>
    <s v="Asphyxia; Epilepsy; Metastases to central nervous system; Lung infection"/>
    <m/>
  </r>
  <r>
    <x v="4"/>
    <x v="1"/>
    <m/>
    <s v="Female"/>
    <s v="Unknown"/>
    <s v="No"/>
    <s v="OXYTROL FOR WOMEN"/>
    <s v="Scab; Application site rash; Pruritus"/>
    <m/>
  </r>
  <r>
    <x v="4"/>
    <x v="0"/>
    <n v="23"/>
    <s v="Female"/>
    <s v="20-40"/>
    <s v="No"/>
    <s v="PARAGARD 380A"/>
    <s v="Pregnancy; Drug ineffective"/>
    <m/>
  </r>
  <r>
    <x v="4"/>
    <x v="0"/>
    <n v="25"/>
    <s v="Female"/>
    <s v="20-40"/>
    <s v="No"/>
    <s v="REBIF"/>
    <s v="Female sterilisation; Apathy; Depression"/>
    <m/>
  </r>
  <r>
    <x v="4"/>
    <x v="0"/>
    <m/>
    <s v="Female"/>
    <s v="Unknown"/>
    <s v="No"/>
    <s v="ACTEMRA; HEPARIN; NAPROSYN; METHOTREXATE; ASPIRIN; COUMADIN"/>
    <s v="Increased tendency to bruise"/>
    <m/>
  </r>
  <r>
    <x v="4"/>
    <x v="0"/>
    <n v="74"/>
    <s v="Female"/>
    <s v="60+"/>
    <s v="No"/>
    <s v="DRONEDARONE; DABIGATRAN; BENAZEPRIL HYDROCHLORIDE; AMLODIPINE; FOLIC ACID; SYNTHROID; CARVEDILOL; SIMVASTATIN; DEXILANT; VITAMIN D"/>
    <s v="Gastrointestinal haemorrhage; Drug interaction; Small intestinal haemorrhage; Gastric haemorrhage"/>
    <m/>
  </r>
  <r>
    <x v="4"/>
    <x v="1"/>
    <m/>
    <s v="Female"/>
    <s v="Unknown"/>
    <s v="No"/>
    <s v="IMPLANON"/>
    <s v="Weight increased; Incorrect drug administration duration"/>
    <m/>
  </r>
  <r>
    <x v="4"/>
    <x v="1"/>
    <n v="19"/>
    <s v="Female"/>
    <s v="0-20"/>
    <s v="No"/>
    <s v="YAZ; YAZ"/>
    <s v="Drug dose omission"/>
    <m/>
  </r>
  <r>
    <x v="4"/>
    <x v="0"/>
    <n v="78"/>
    <s v="Female"/>
    <s v="60+"/>
    <s v="No"/>
    <s v="DRONEDARONE; DABIGATRAN; FUROSEMIDE; SIMVASTATIN; LISINOPRIL; CARVEDILOL"/>
    <s v="Gastrointestinal haemorrhage; Drug interaction"/>
    <m/>
  </r>
  <r>
    <x v="4"/>
    <x v="0"/>
    <n v="36"/>
    <s v="Male"/>
    <s v="20-40"/>
    <s v="No"/>
    <s v="NEULASTA"/>
    <s v="Fluid replacement"/>
    <m/>
  </r>
  <r>
    <x v="4"/>
    <x v="0"/>
    <n v="56"/>
    <s v="Female"/>
    <s v="40-60"/>
    <s v="No"/>
    <s v="GADOLINIUM (UNSPECIFIED); GADOLINIUM (UNSPECIFIED); OMNISCAN; OMNISCAN; MAGNEVIST; MAGNEVIST; OPTIMARK; OPTIMARK"/>
    <s v="Nephrogenic systemic fibrosis"/>
    <m/>
  </r>
  <r>
    <x v="4"/>
    <x v="0"/>
    <n v="24"/>
    <s v="Female"/>
    <s v="20-40"/>
    <s v="No"/>
    <s v="CARBOPLATIN; PACLITAXEL; GABAPENTIN; GABAPENTIN; METHADONE; DIAZEPAM; BACLOFEN; DOCUSATE SODIUM; LAXSOL; TEGRETOL"/>
    <s v="Non-small cell lung cancer; Disease progression; Off label use"/>
    <m/>
  </r>
  <r>
    <x v="4"/>
    <x v="0"/>
    <n v="52"/>
    <s v="Female"/>
    <s v="40-60"/>
    <s v="No"/>
    <s v="HERCEPTIN"/>
    <s v="Ventricular extrasystoles"/>
    <m/>
  </r>
  <r>
    <x v="4"/>
    <x v="0"/>
    <n v="69"/>
    <s v="Female"/>
    <s v="60+"/>
    <s v="No"/>
    <s v="CETIRIZINE HYDROCHLORIDE 16208/0066 10 MG; DIPROBASE                          /01132701/; PILOCARPINE HYDROCHLORIDE; TIMOPTOL"/>
    <s v="Urinary incontinence; Feeling hot; Hyperhidrosis; Dizziness"/>
    <m/>
  </r>
  <r>
    <x v="4"/>
    <x v="0"/>
    <n v="50"/>
    <s v="Male"/>
    <s v="40-60"/>
    <s v="No"/>
    <s v="PACLITAXEL"/>
    <s v="Septic shock; Pancytopenia"/>
    <m/>
  </r>
  <r>
    <x v="4"/>
    <x v="0"/>
    <n v="44"/>
    <s v="Female"/>
    <s v="40-60"/>
    <s v="No"/>
    <s v="YAZ; YASMIN; METFORMIN; PENICILLIN VK; IBUPROFEN; EXCEDRIN MIGRAINE"/>
    <s v="Deep vein thrombosis"/>
    <m/>
  </r>
  <r>
    <x v="4"/>
    <x v="0"/>
    <n v="49"/>
    <s v="Female"/>
    <s v="40-60"/>
    <s v="No"/>
    <s v="YAZ; VICODIN; CEFTRIAXONE; AZITHROMYCIN"/>
    <s v="Pulmonary embolism"/>
    <m/>
  </r>
  <r>
    <x v="4"/>
    <x v="0"/>
    <n v="66"/>
    <s v="Male"/>
    <s v="60+"/>
    <s v="No"/>
    <s v="VICTOZA; VICTOZA; METFORMIN; VICTOZA; JANUMET"/>
    <s v="Pancreatic carcinoma stage IV; Pancreatitis acute"/>
    <m/>
  </r>
  <r>
    <x v="4"/>
    <x v="0"/>
    <n v="6"/>
    <s v="Male"/>
    <s v="0-20"/>
    <s v="No"/>
    <s v="AMILORIDE HYDROCHLORIDE; HYDROCHLOROTHIAZIDE"/>
    <s v="Acute prerenal failure; Dehydration; Weight decreased; Urine sodium increased; Hyponatraemia; Hypochloraemia"/>
    <m/>
  </r>
  <r>
    <x v="4"/>
    <x v="0"/>
    <n v="20"/>
    <s v="Female"/>
    <s v="20-40"/>
    <s v="No"/>
    <s v="YAZ; YASMIN; OCELLA; GIANVI; ALBUTEROL; ZITHROMAX; ROCEPHIN"/>
    <s v="Pulmonary embolism"/>
    <m/>
  </r>
  <r>
    <x v="4"/>
    <x v="1"/>
    <n v="69"/>
    <s v="Female"/>
    <s v="60+"/>
    <s v="No"/>
    <s v="PROMETHAZINE HYDROCHLORIDE WITH CODEINE SYRUP"/>
    <s v="Hypoaesthesia oral; Toothache; Drug ineffective"/>
    <m/>
  </r>
  <r>
    <x v="4"/>
    <x v="0"/>
    <n v="78"/>
    <s v="Female"/>
    <s v="60+"/>
    <s v="No"/>
    <s v="MUCINEX DM; MUCINEX DM"/>
    <s v="Muscle spasms; Muscle spasms"/>
    <m/>
  </r>
  <r>
    <x v="4"/>
    <x v="1"/>
    <m/>
    <s v="Unknown"/>
    <s v="Unknown"/>
    <s v="No"/>
    <s v="PROMETHAZINE HYDROCHLORIDE WITH CODEINE SYRUP"/>
    <s v="Malaise"/>
    <m/>
  </r>
  <r>
    <x v="4"/>
    <x v="1"/>
    <m/>
    <s v="Male"/>
    <s v="Unknown"/>
    <s v="No"/>
    <s v="PROMETHAZINE HYDROCHLORIDE WITH CODEINE SYRUP"/>
    <s v="Drug ineffective"/>
    <m/>
  </r>
  <r>
    <x v="4"/>
    <x v="0"/>
    <n v="84"/>
    <s v="Female"/>
    <s v="60+"/>
    <s v="No"/>
    <s v="VICTOZA; VICTOZA; VICTOZA; ASTEPRO; FERROUS GLUCONATE; TOPROL; COSOPT; DOCUSATE SODIUM; CHROMIUM; MAGNESIUM; FISH OIL; COENZYME Q10; VITAMIN B COMPLEX                  /00003501/; PROBIOTIC ACIDOPHILUS XTRA; CALCIUM CITRATE; VITAMIN D                          /00107901/; SIMVASTATIN; ATIVAN; IRBESARTAN; LASIX                              /00032601/; VENTOLIN HFA; FERROUS SULFATE"/>
    <s v="Adenocarcinoma pancreas"/>
    <m/>
  </r>
  <r>
    <x v="4"/>
    <x v="0"/>
    <m/>
    <s v="Unknown"/>
    <s v="Unknown"/>
    <s v="No"/>
    <s v="LIRAGLUTIDE FLEXPEN; LIRAGLUTIDE FLEXPEN; LIRAGLUTIDE FLEXPEN; LIRAGLUTIDE FLEXPEN"/>
    <s v="Trisomy 21"/>
    <m/>
  </r>
  <r>
    <x v="4"/>
    <x v="0"/>
    <m/>
    <s v="Male"/>
    <s v="Unknown"/>
    <s v="No"/>
    <s v="VICTOZA; JANUVIA; JANUMET; BYETTA; ONGLYZA"/>
    <s v="Pancreatic carcinoma"/>
    <m/>
  </r>
  <r>
    <x v="4"/>
    <x v="0"/>
    <m/>
    <s v="Female"/>
    <s v="Unknown"/>
    <s v="No"/>
    <s v="HUMIRA"/>
    <s v="Chest pain; Drug dose omission; Dyspnoea"/>
    <m/>
  </r>
  <r>
    <x v="4"/>
    <x v="0"/>
    <m/>
    <s v="Male"/>
    <s v="Unknown"/>
    <s v="No"/>
    <s v="NOVORAPID"/>
    <s v="Hospitalisation"/>
    <m/>
  </r>
  <r>
    <x v="4"/>
    <x v="0"/>
    <n v="71"/>
    <s v="Male"/>
    <s v="60+"/>
    <s v="No"/>
    <s v="JANUVIA; BYETTA; AVANDIA; GLYBURIDE (MICRONIZED); VICTOZA"/>
    <s v="Pancreatic carcinoma"/>
    <m/>
  </r>
  <r>
    <x v="4"/>
    <x v="0"/>
    <m/>
    <s v="Female"/>
    <s v="Unknown"/>
    <s v="No"/>
    <s v="RIFINAH"/>
    <s v="Road traffic accident; Vertigo; Tinnitus"/>
    <m/>
  </r>
  <r>
    <x v="4"/>
    <x v="0"/>
    <n v="62"/>
    <s v="Female"/>
    <s v="60+"/>
    <s v="No"/>
    <s v="BYETTA; BYETTA; VICTOZA; METFORMIN; METFORMIN; VICTOZA"/>
    <s v="Pancreatic carcinoma"/>
    <m/>
  </r>
  <r>
    <x v="4"/>
    <x v="0"/>
    <n v="67"/>
    <s v="Male"/>
    <s v="60+"/>
    <s v="No"/>
    <s v="LEVEMIR"/>
    <s v="Cerebrovascular accident"/>
    <m/>
  </r>
  <r>
    <x v="4"/>
    <x v="0"/>
    <n v="42"/>
    <s v="Female"/>
    <s v="40-60"/>
    <s v="No"/>
    <s v="YAZ; YASMIN; ACETAMINOPHEN W/HYDROCODONE; CIPROFLOXACIN"/>
    <s v="Pulmonary embolism"/>
    <m/>
  </r>
  <r>
    <x v="4"/>
    <x v="0"/>
    <n v="84"/>
    <s v="Male"/>
    <s v="60+"/>
    <s v="No"/>
    <s v="VIMPAT; VIMPAT; KEPPRA; AMLOR; ATACAND; IPERTEN; PLAVIX; NOVONORM; LYRICA; URBANYL; ZEBINIX; ZEBINIX; ZEBINIX"/>
    <s v="Ataxia; Gait disturbance; Balance disorder; Status epilepticus"/>
    <m/>
  </r>
  <r>
    <x v="4"/>
    <x v="0"/>
    <n v="74"/>
    <s v="Male"/>
    <s v="60+"/>
    <s v="No"/>
    <s v="INEXIUM; BRILIQUE; BRILIQUE; KARDEGIC; KARDEGIC; BISOPROLOL; TRIATEC"/>
    <s v="Lymphoma; Myocardial infarction; Infection; Oesophageal pain; Hepatic pain; Oesophagitis; Abdominal pain upper; Vertigo; Off label use; Incorrect dose administered; Intentional drug misuse"/>
    <m/>
  </r>
  <r>
    <x v="4"/>
    <x v="0"/>
    <n v="67"/>
    <s v="Female"/>
    <s v="60+"/>
    <s v="No"/>
    <s v="VICTOZA; GLIMEPIRIDE; JANUVIA"/>
    <s v="Diabetic retinal oedema"/>
    <m/>
  </r>
  <r>
    <x v="4"/>
    <x v="0"/>
    <n v="26"/>
    <s v="Female"/>
    <s v="20-40"/>
    <s v="No"/>
    <s v="YAZ; TOPAMAX; TERBINAFINE; TREXIMET; LISINOPRIL; DILAUDID; PERCOCET; FRAGMIN"/>
    <s v="Pulmonary embolism"/>
    <m/>
  </r>
  <r>
    <x v="4"/>
    <x v="0"/>
    <n v="59"/>
    <s v="Male"/>
    <s v="40-60"/>
    <s v="No"/>
    <s v="ENBREL"/>
    <s v="Diverticulitis; Cellulitis; Infection"/>
    <m/>
  </r>
  <r>
    <x v="4"/>
    <x v="0"/>
    <m/>
    <s v="Male"/>
    <s v="Unknown"/>
    <s v="No"/>
    <s v="VICTOZA"/>
    <s v="Cholecystectomy; Pancreatitis"/>
    <m/>
  </r>
  <r>
    <x v="4"/>
    <x v="0"/>
    <n v="79"/>
    <s v="Male"/>
    <s v="60+"/>
    <s v="No"/>
    <s v="DRONEDARONE; DABIGATRAN; COLCHICINE; ASPIRIN; EPLERENONE; FUROSEMIDE; LOVAZA; TOPROL XL; CRESTOR"/>
    <s v="Gastrointestinal haemorrhage; Drug interaction"/>
    <m/>
  </r>
  <r>
    <x v="4"/>
    <x v="0"/>
    <n v="6"/>
    <s v="Female"/>
    <s v="0-20"/>
    <s v="No"/>
    <s v="NOVOLIN GE NPH PENFILL"/>
    <s v="Influenza; Diet refusal; Blood glucose fluctuation; Product solubility abnormal; Product colour issue"/>
    <m/>
  </r>
  <r>
    <x v="4"/>
    <x v="0"/>
    <n v="83"/>
    <s v="Male"/>
    <s v="60+"/>
    <s v="No"/>
    <s v="OMEPRAZOLE; ADIZEM-XL; AMOXICILLIN; ASPIRIN; BENDROFLUMETHIAZIDE; CLARITHROMYCIN; FINASTERIDE; ISOSORBIDE; PERINDOPRIL ERBUMINE; PROPRANOLOL HYDROCHLORIDE"/>
    <s v="Weight decreased; Transaminases increased; Malaise"/>
    <m/>
  </r>
  <r>
    <x v="4"/>
    <x v="0"/>
    <n v="44"/>
    <s v="Female"/>
    <s v="40-60"/>
    <s v="No"/>
    <s v="YAZ; ZANTAC; PROZAC"/>
    <s v="Transverse sinus thrombosis"/>
    <m/>
  </r>
  <r>
    <x v="4"/>
    <x v="0"/>
    <n v="33"/>
    <s v="Female"/>
    <s v="20-40"/>
    <s v="No"/>
    <s v="YAZ"/>
    <s v="Pulmonary embolism"/>
    <m/>
  </r>
  <r>
    <x v="4"/>
    <x v="0"/>
    <m/>
    <s v="Female"/>
    <s v="Unknown"/>
    <s v="No"/>
    <s v="VICTOZA; BYETTA"/>
    <s v="Thyroid cancer"/>
    <m/>
  </r>
  <r>
    <x v="4"/>
    <x v="0"/>
    <m/>
    <s v="Unknown"/>
    <s v="Unknown"/>
    <s v="No"/>
    <s v="DRONEDARONE; DABIGATRAN"/>
    <s v="Haemorrhage; Drug interaction"/>
    <m/>
  </r>
  <r>
    <x v="4"/>
    <x v="1"/>
    <n v="35"/>
    <s v="Female"/>
    <s v="20-40"/>
    <s v="No"/>
    <s v="METHOCARBAMOL TABLETS 750MG"/>
    <s v="Skin discolouration; Diarrhoea"/>
    <m/>
  </r>
  <r>
    <x v="4"/>
    <x v="1"/>
    <n v="38"/>
    <s v="Female"/>
    <s v="20-40"/>
    <s v="No"/>
    <s v="METHOCARBAMOL TABLETS 500MG; DOC-Q-LACE SOFTGEL; POLYETHYLENE GLYCOL"/>
    <s v="Gastrointestinal pain; Nausea"/>
    <m/>
  </r>
  <r>
    <x v="4"/>
    <x v="0"/>
    <n v="27"/>
    <s v="Female"/>
    <s v="20-40"/>
    <s v="No"/>
    <s v="YASMIN; MOTRIN"/>
    <s v="Pain; Pain in extremity; Peripheral swelling; Deep vein thrombosis; Thrombosis; Abdominal pain; Injury; General physical health deterioration"/>
    <m/>
  </r>
  <r>
    <x v="4"/>
    <x v="0"/>
    <n v="50"/>
    <s v="Female"/>
    <s v="40-60"/>
    <s v="No"/>
    <s v="OCELLA; YASMIN; FLUCONAZOLE; SYNTHROID; ATENOLOL; SIMVASTATIN; TRICOR"/>
    <s v="Deep vein thrombosis"/>
    <m/>
  </r>
  <r>
    <x v="4"/>
    <x v="1"/>
    <n v="65"/>
    <s v="Male"/>
    <s v="60+"/>
    <s v="No"/>
    <s v="PRADAXA; AMLODPINE; METFORMIN; ALLOPURNIOL; METOPROLOL; SIMVASTATIN; LISINOPRIL; HYDROCHLOROTHIAZIDE"/>
    <s v="Paraesthesia oral; Ageusia; Dysgeusia; Tongue disorder; Glossodynia; Abdominal pain upper; Abdominal pain upper"/>
    <m/>
  </r>
  <r>
    <x v="4"/>
    <x v="0"/>
    <n v="19"/>
    <s v="Female"/>
    <s v="0-20"/>
    <s v="No"/>
    <s v="YAZ; ADVIL; IBUPROFEN.; DIFLUCAN"/>
    <s v="Pain in extremity; Headache; Deep vein thrombosis; Product use issue; Pain; General physical health deterioration; Injury; Muscular weakness; Dizziness; Swelling"/>
    <m/>
  </r>
  <r>
    <x v="4"/>
    <x v="0"/>
    <n v="72"/>
    <s v="Male"/>
    <s v="60+"/>
    <s v="No"/>
    <s v="PROSCAR; CARDURA XL"/>
    <s v="Prostate cancer; Prostatic operation; Urinary retention; Dysuria; Drug administration error"/>
    <m/>
  </r>
  <r>
    <x v="4"/>
    <x v="0"/>
    <n v="12"/>
    <s v="Female"/>
    <s v="0-20"/>
    <s v="No"/>
    <s v="NAGLAZYME"/>
    <s v="Pneumonia; Vomiting projectile; Pallor; Cyanosis; Oxygen saturation decreased; Heart rate decreased; Body temperature decreased; Increased bronchial secretion; Oxygen saturation abnormal; Pyrexia; Increased bronchial secretion; Wheezing; Cough; Dyspnoea"/>
    <m/>
  </r>
  <r>
    <x v="4"/>
    <x v="0"/>
    <n v="30"/>
    <s v="Female"/>
    <s v="20-40"/>
    <s v="No"/>
    <s v="YAZ; MEPERIDINE; CEPHALEXIN; CYCLOBENZAPRINE; HYDROCODONE/ACETAMINOPHEN; DIAZEPAM; COUMADIN; ALBUTEROL INHALER; VALIUM; FLEXERIL; LEVAQUIN; PERCOCET"/>
    <s v="Pulmonary embolism"/>
    <m/>
  </r>
  <r>
    <x v="4"/>
    <x v="0"/>
    <n v="36"/>
    <s v="Female"/>
    <s v="20-40"/>
    <s v="No"/>
    <s v="YAZ; YASMIN"/>
    <s v="Deep vein thrombosis"/>
    <m/>
  </r>
  <r>
    <x v="4"/>
    <x v="0"/>
    <m/>
    <s v="Unknown"/>
    <s v="Unknown"/>
    <s v="No"/>
    <s v="BLOPRESS"/>
    <s v="Rhabdomyolysis"/>
    <m/>
  </r>
  <r>
    <x v="4"/>
    <x v="0"/>
    <n v="23"/>
    <s v="Female"/>
    <s v="20-40"/>
    <s v="No"/>
    <s v="YASMIN; CIPROFLOXACIN."/>
    <s v="Pain; General physical health deterioration; Emotional distress; Anxiety; Injury; Pulmonary embolism"/>
    <m/>
  </r>
  <r>
    <x v="4"/>
    <x v="0"/>
    <m/>
    <s v="Unknown"/>
    <s v="Unknown"/>
    <s v="No"/>
    <s v="ADDERALL XR; ALCOHOL"/>
    <s v="Depression; Drug abuse; Bradyphrenia; Legal problem"/>
    <m/>
  </r>
  <r>
    <x v="4"/>
    <x v="0"/>
    <n v="55"/>
    <s v="Female"/>
    <s v="40-60"/>
    <s v="No"/>
    <s v="LETROZOLE TABLETS 2.5MG"/>
    <s v="Heart rate irregular; Dyspnoea; Nausea; Vomiting; Dizziness; Headache"/>
    <m/>
  </r>
  <r>
    <x v="4"/>
    <x v="0"/>
    <n v="21"/>
    <s v="Female"/>
    <s v="20-40"/>
    <s v="No"/>
    <s v="CICLOSPORIN; PREDNISOLONE; PREDNISOLONE; PREDNISOLONE; PREDNISOLONE; AZATHIOPRINE; METHYLPREDNISOLONE; THIAMAZOLE"/>
    <s v="Liver disorder; Decreased appetite; Insomnia; Drug effect incomplete"/>
    <m/>
  </r>
  <r>
    <x v="4"/>
    <x v="0"/>
    <n v="75"/>
    <s v="Female"/>
    <s v="60+"/>
    <s v="No"/>
    <s v="NEXIUM; NEXIUM; NEXIUM; TOPROL XL; PRILOSEC; PRILOSEC; PRILOSEC OTC"/>
    <s v="Neoplasm malignant; Cataract; Malaise; Hiatus hernia; Abdominal discomfort; Hypertension; Food intolerance; Lactose intolerance; Gastric ulcer; Gastritis; Abdominal distension; Drug ineffective"/>
    <m/>
  </r>
  <r>
    <x v="4"/>
    <x v="1"/>
    <n v="31"/>
    <s v="Female"/>
    <s v="20-40"/>
    <s v="No"/>
    <s v="LEFLUNOMIDE"/>
    <s v="Exposure during pregnancy"/>
    <m/>
  </r>
  <r>
    <x v="4"/>
    <x v="1"/>
    <n v="40"/>
    <s v="Female"/>
    <s v="40-60"/>
    <s v="No"/>
    <s v="ARAVA; IBUPROFEN; PARACETAMOL; PREDNISOLONE"/>
    <s v="Exposure during pregnancy"/>
    <m/>
  </r>
  <r>
    <x v="4"/>
    <x v="1"/>
    <m/>
    <s v="Female"/>
    <s v="Unknown"/>
    <s v="No"/>
    <s v="CORICIDIN HBP COLD AND FLU; CORICIDIN HBP COLD AND FLU; CORICIDIN HBP COLD AND FLU; CORICIDIN HBP COLD AND FLU; CORICIDIN HBP COLD AND FLU; CORICIDIN HBP COLD AND FLU; ZOFRAN"/>
    <s v="Drug ineffective for unapproved indication"/>
    <m/>
  </r>
  <r>
    <x v="4"/>
    <x v="0"/>
    <n v="52"/>
    <s v="Male"/>
    <s v="40-60"/>
    <s v="No"/>
    <s v="PRIVIGEN; PRIVIGEN; PRIVIGEN"/>
    <s v="Sepsis"/>
    <m/>
  </r>
  <r>
    <x v="4"/>
    <x v="0"/>
    <n v="72"/>
    <s v="Male"/>
    <s v="60+"/>
    <s v="No"/>
    <s v="AFLIBERCEPT; AFLIBERCEPT; FOLINIC ACID; IRINOTECAN; IRINOTECAN; FLUOROURACIL; FLUOROURACIL"/>
    <s v="Pilonidal cyst; Enterovesical fistula; Pneumaturia; Urinary tract infection; Dysuria; Micturition urgency"/>
    <m/>
  </r>
  <r>
    <x v="4"/>
    <x v="0"/>
    <n v="36"/>
    <s v="Female"/>
    <s v="20-40"/>
    <s v="No"/>
    <s v="DOCOSAHEXANOIC ACID; OCELLA; ADVIL; YAZ; YASMIN; AMOXICILLIN.; MELOXICAM."/>
    <s v="Chest pain; Emotional distress; Pulmonary embolism; Abdominal pain; General physical health deterioration; Injury"/>
    <m/>
  </r>
  <r>
    <x v="4"/>
    <x v="1"/>
    <n v="87"/>
    <s v="Female"/>
    <s v="60+"/>
    <s v="No"/>
    <s v="OXYTROL FOR WOMEN; OXYTROL FOR WOMEN; AMLODIPINE; OMEGA-3 MARINE TRIGLYCERIDES; TUMS"/>
    <s v="Drug effect decreased"/>
    <m/>
  </r>
  <r>
    <x v="4"/>
    <x v="0"/>
    <n v="96"/>
    <s v="Female"/>
    <s v="60+"/>
    <s v="No"/>
    <s v="ZESTORETIC; LUMIRELAX; TRANSIPEG; FOLIC ACID; INEXIUM; LASILIX; KARDEGIC; UVEDOSE"/>
    <s v="Fall; Head injury; Vertigo; Orthostatic hypotension; Executive dysfunction; Disturbance in attention; Memory impairment"/>
    <m/>
  </r>
  <r>
    <x v="4"/>
    <x v="0"/>
    <m/>
    <s v="Female"/>
    <s v="Unknown"/>
    <s v="No"/>
    <s v="HIZENTRA; HIZENTRA"/>
    <s v="Post procedural sepsis; Post procedural complication; Intestinal obstruction"/>
    <m/>
  </r>
  <r>
    <x v="4"/>
    <x v="0"/>
    <n v="55"/>
    <s v="Female"/>
    <s v="40-60"/>
    <s v="No"/>
    <s v="PRIVIGEN"/>
    <s v="Antibody test positive; Haemolytic anaemia"/>
    <m/>
  </r>
  <r>
    <x v="4"/>
    <x v="1"/>
    <m/>
    <s v="Female"/>
    <s v="Unknown"/>
    <s v="No"/>
    <s v="OXYTROL FOR WOMEN; OXYTROL FOR WOMEN"/>
    <s v="Drug effect decreased; Product adhesion issue; Drug administered at inappropriate site"/>
    <m/>
  </r>
  <r>
    <x v="4"/>
    <x v="0"/>
    <m/>
    <s v="Male"/>
    <s v="Unknown"/>
    <s v="No"/>
    <s v="INVOKANA"/>
    <s v="Renal failure"/>
    <m/>
  </r>
  <r>
    <x v="4"/>
    <x v="0"/>
    <n v="73"/>
    <s v="Female"/>
    <s v="60+"/>
    <s v="No"/>
    <s v="CRESTOR; CRESTOR"/>
    <s v="Neoplasm malignant; Agitation; Intentional drug misuse"/>
    <m/>
  </r>
  <r>
    <x v="4"/>
    <x v="0"/>
    <n v="46"/>
    <s v="Female"/>
    <s v="40-60"/>
    <s v="No"/>
    <s v="TRACLEER; SILDENAFIL"/>
    <s v="Fluid overload; Dyspnoea; Suffocation feeling; Oedema; Hypotension"/>
    <m/>
  </r>
  <r>
    <x v="4"/>
    <x v="0"/>
    <m/>
    <s v="Female"/>
    <s v="Unknown"/>
    <s v="No"/>
    <s v="SIMVASTATIN; SIMVASTATIN"/>
    <s v="Fatigue; Muscle spasms; Muscle injury; Nightmare; Pain"/>
    <m/>
  </r>
  <r>
    <x v="4"/>
    <x v="1"/>
    <m/>
    <s v="Male"/>
    <s v="Unknown"/>
    <s v="No"/>
    <s v="OXYTROL FOR WOMEN"/>
    <s v="Off label use; Product quality issue"/>
    <m/>
  </r>
  <r>
    <x v="4"/>
    <x v="0"/>
    <m/>
    <s v="Male"/>
    <s v="Unknown"/>
    <s v="No"/>
    <s v="LUCENTIS"/>
    <s v="Blindness unilateral; Eye haemorrhage; Nightmare; Visual acuity reduced; Disease progression; Drug ineffective"/>
    <m/>
  </r>
  <r>
    <x v="4"/>
    <x v="0"/>
    <m/>
    <s v="Male"/>
    <s v="Unknown"/>
    <s v="No"/>
    <s v="HIZENTRA"/>
    <s v="Splenomegaly"/>
    <m/>
  </r>
  <r>
    <x v="4"/>
    <x v="0"/>
    <m/>
    <s v="Female"/>
    <s v="Unknown"/>
    <s v="No"/>
    <s v="DRONEDARONE; DABIGATRAN; PLAVIX; LISINOPRIL; ZANTAC; ASPIRIN"/>
    <s v="Haemorrhage; Drug interaction"/>
    <m/>
  </r>
  <r>
    <x v="4"/>
    <x v="0"/>
    <n v="72"/>
    <s v="Female"/>
    <s v="60+"/>
    <s v="No"/>
    <s v="DRONEDARONE; DABIGATRAN; VALSARTAN; ASPIRIN; ZOCOR; AMOXICILLIN; METFORMIN HYDROCHLORIDE; CALTRATE; IMDUR; WELCHOL; METOPROLOL TARTRATE"/>
    <s v="Gastrointestinal haemorrhage; Drug interaction"/>
    <m/>
  </r>
  <r>
    <x v="4"/>
    <x v="0"/>
    <n v="29"/>
    <s v="Female"/>
    <s v="20-40"/>
    <s v="No"/>
    <s v="LETAIRIS; LETAIRIS"/>
    <s v="Oral surgery"/>
    <m/>
  </r>
  <r>
    <x v="4"/>
    <x v="0"/>
    <n v="55"/>
    <s v="Female"/>
    <s v="40-60"/>
    <s v="No"/>
    <s v="NEULASTA"/>
    <s v="Hospitalisation"/>
    <m/>
  </r>
  <r>
    <x v="4"/>
    <x v="0"/>
    <n v="84"/>
    <s v="Female"/>
    <s v="60+"/>
    <s v="No"/>
    <s v="DRONEDARONE; DABIGATRAN; PROTONIX; POTASSIUM; PLAVIX; BUMETANIDE; LEVOTHROID; FLAGYL"/>
    <s v="Diarrhoea haemorrhagic; Drug interaction; Melaena; Haematochezia; Rectal haemorrhage"/>
    <m/>
  </r>
  <r>
    <x v="4"/>
    <x v="0"/>
    <n v="41"/>
    <s v="Female"/>
    <s v="40-60"/>
    <s v="No"/>
    <s v="HYDROCHLOROTHIAZIDE.; POTASSIUM CHLORIDE.; POTASSIUM CITRATE.; YASMIN; UROCIT-K; ZOLOFT"/>
    <s v="Anxiety; Emotional distress; Drooling; General physical health deterioration; Cerebrovascular accident; Pain; Abdominal pain; Injury; Memory impairment"/>
    <m/>
  </r>
  <r>
    <x v="4"/>
    <x v="0"/>
    <n v="59"/>
    <s v="Female"/>
    <s v="40-60"/>
    <s v="No"/>
    <s v="SORAFENIB (RAF KINASE INHIBITOR); EVEROLIMUS; BETAMETHASONE; CEPHALEXIN; FAMOTIDINE; LOPERAMIDE; IBUPROFEN; MIRTAZAPINE; ONDANSETRON; PERCOCET; SIMETHICONE; SYNTHROID"/>
    <s v="Eating disorder; Dysgeusia; Weight decreased; Parenteral nutrition"/>
    <m/>
  </r>
  <r>
    <x v="4"/>
    <x v="0"/>
    <n v="37"/>
    <s v="Female"/>
    <s v="20-40"/>
    <s v="No"/>
    <s v="CECLOR; FLUOXETINE; CEFACLOR.; HYDROCODONE/ACETAMINOPHEN; NAPROXEN SODIUM.; YAZ; PROZAC"/>
    <s v="Migraine; Abdominal pain; Deformity; Cerebral haemorrhage; Vomiting; Headache; Injury; General physical health deterioration"/>
    <m/>
  </r>
  <r>
    <x v="4"/>
    <x v="0"/>
    <n v="50"/>
    <s v="Female"/>
    <s v="40-60"/>
    <s v="No"/>
    <s v="NEULASTA"/>
    <s v="Investigation"/>
    <m/>
  </r>
  <r>
    <x v="4"/>
    <x v="0"/>
    <m/>
    <s v="Female"/>
    <s v="Unknown"/>
    <s v="No"/>
    <s v="YASMIN; YAZ; OCELLA"/>
    <s v="Pulmonary embolism; Abdominal pain; Pain; Injury; General physical health deterioration; Anxiety; Emotional distress; Deformity; Pain"/>
    <m/>
  </r>
  <r>
    <x v="4"/>
    <x v="0"/>
    <n v="19"/>
    <s v="Female"/>
    <s v="0-20"/>
    <s v="No"/>
    <s v="RITALIN; CONCERTA; PRILOSEC; LAMICTAL; WELLBUTRIN; RITALIN; LEXAPRO; GEODON; ZOLPIDEM TARTRATE.; LAMICTAL; WELLBUTRIN; AMBIEN; IBUPROFEN.; TYLENOL; SEROQUEL; CIPROFLOXACIN.; PREDNISONE.; LORTAB; LEXAPRO; METHYLPHENIDATE; PROZAC; OMEPRAZOLE.; YASMIN; SEROQUEL; FLUOXETINE; CONCERTA"/>
    <s v="Anxiety; Mobility decreased; Pulmonary embolism; Chest pain; Injury; Pain; Emotional distress; Dyspnoea; General physical health deterioration; Painful respiration; Abdominal pain; Pain; Musculoskeletal pain"/>
    <m/>
  </r>
  <r>
    <x v="4"/>
    <x v="0"/>
    <n v="29"/>
    <s v="Female"/>
    <s v="20-40"/>
    <s v="No"/>
    <s v="PROPOXYPHENE HYDROCHLORIDE AND ACETAMINOPHEN; TOPAMAX; TYLENOL WITH CODEINE; DEXPAK; AZITHROMYCIN; NEURONTIN; YAZ; CLARITIN-D 12 HOUR; PLAVIX; PROTONIX; FIORICET; AMBIEN; CELEXA; NEOSPORIN AF"/>
    <s v="Cerebrovascular accident; Abdominal pain; Gait disturbance; Visual field defect; Pain; General physical health deterioration; Myalgia; Emotional distress; Depression; Brain injury; Injury; Anhedonia; Dysstasia"/>
    <m/>
  </r>
  <r>
    <x v="4"/>
    <x v="1"/>
    <n v="49"/>
    <s v="Female"/>
    <s v="40-60"/>
    <s v="No"/>
    <s v="ALEVE TABLET"/>
    <s v="Extra dose administered; Drug ineffective"/>
    <m/>
  </r>
  <r>
    <x v="4"/>
    <x v="0"/>
    <n v="69"/>
    <s v="Female"/>
    <s v="60+"/>
    <s v="No"/>
    <s v="NEULASTA"/>
    <s v="Hospitalisation"/>
    <m/>
  </r>
  <r>
    <x v="4"/>
    <x v="0"/>
    <n v="48"/>
    <s v="Female"/>
    <s v="40-60"/>
    <s v="No"/>
    <s v="AMOXICILLIN.; CHLORTHALIDONE.; COZAAR; METHYLPREDNISOLON; VICODIN; YASMIN; ULTRAM; SYNTHROID; AMITRIPTYLINE; SPIRIVA; LEVAQUIN; LORCET; FLONASE; VENTOLIN [SALBUTAMOL]; ATROVENT; LEVAQUIN; K-DUR; ADVAIR HFA; ROBITUSSIN [DEXTROMETHORPHAN HYDROBROMIDE]; DIFLUCAN; MEDROL [METHYLPREDNISOLONE]; ZYRTEC [CETIRIZINE HYDROCHLORIDE]; ALBUTEROL.; MUCINEX DM; VENTOLIN [SALBUTAMOL]; ATROVENT; SINGULAIR; TORADOL; FLEXERIL"/>
    <s v="Thrombosis; Gait disturbance; Deep vein thrombosis; Injury; Pain; Abdominal pain; General physical health deterioration"/>
    <m/>
  </r>
  <r>
    <x v="4"/>
    <x v="0"/>
    <n v="32"/>
    <s v="Female"/>
    <s v="20-40"/>
    <s v="No"/>
    <s v="YASMIN; RITALIN; WELLBUTRIN; NAPROXEN"/>
    <s v="Pulmonary embolism; Thrombophlebitis superficial; Deep vein thrombosis"/>
    <m/>
  </r>
  <r>
    <x v="4"/>
    <x v="0"/>
    <n v="59"/>
    <s v="Female"/>
    <s v="40-60"/>
    <s v="No"/>
    <s v="NEULASTA"/>
    <s v="Investigation"/>
    <m/>
  </r>
  <r>
    <x v="4"/>
    <x v="0"/>
    <n v="45"/>
    <s v="Female"/>
    <s v="40-60"/>
    <s v="No"/>
    <s v="YAZ; YASMIN; SINGULAIR; DICLOFENAC; IBUPROFEN; ZYRTEC; MOBIC; PLAQUENIL; ABILIFY; ZOLOFT; WELLBUTRIN; LOVAZA; VITAMIN B12; MULTIVITAMIN; AMBIEN; NORCO; CLARITIN"/>
    <s v="Deep vein thrombosis"/>
    <m/>
  </r>
  <r>
    <x v="4"/>
    <x v="0"/>
    <n v="38"/>
    <s v="Female"/>
    <s v="20-40"/>
    <s v="No"/>
    <s v="RESTORIL; CEPHULAC; YAZ; PROTONIX; PRILOSEC; EPHEDRA"/>
    <s v="General physical health deterioration; Anxiety; Pain; Pulmonary embolism; Dyspnoea; Injury; Abdominal pain; Emotional distress"/>
    <m/>
  </r>
  <r>
    <x v="4"/>
    <x v="1"/>
    <n v="70"/>
    <s v="Female"/>
    <s v="60+"/>
    <s v="No"/>
    <s v="ALEVE CAPLET; DIOVAN [VALSARTAN]; ATENOLOL; FISH OIL"/>
    <s v="Rash"/>
    <m/>
  </r>
  <r>
    <x v="4"/>
    <x v="1"/>
    <m/>
    <s v="Female"/>
    <s v="Unknown"/>
    <s v="No"/>
    <s v="ALEVE CAPLET"/>
    <s v="Mydriasis"/>
    <m/>
  </r>
  <r>
    <x v="4"/>
    <x v="1"/>
    <m/>
    <s v="Female"/>
    <s v="Unknown"/>
    <s v="No"/>
    <s v="ALEVE CAPLET"/>
    <s v="Drug ineffective"/>
    <m/>
  </r>
  <r>
    <x v="4"/>
    <x v="1"/>
    <n v="31"/>
    <s v="Female"/>
    <s v="20-40"/>
    <s v="No"/>
    <s v="ALEVE TABLET"/>
    <s v="Inappropriate schedule of drug administration"/>
    <m/>
  </r>
  <r>
    <x v="4"/>
    <x v="1"/>
    <m/>
    <s v="Female"/>
    <s v="Unknown"/>
    <s v="No"/>
    <s v="ALEVE CAPLET"/>
    <s v="Pruritus"/>
    <m/>
  </r>
  <r>
    <x v="4"/>
    <x v="0"/>
    <n v="4"/>
    <s v="Male"/>
    <s v="0-20"/>
    <s v="No"/>
    <s v="DECADRON; URSO; PREDONINE; BAKTAR; DECADRON; TASIGNA; PROGRAF; SELBEX; BEZAFIBRATE; TASIGNA; BEZAFIBRATE"/>
    <s v="Drug administered to patient of inappropriate age; Body height below normal; Failure to thrive"/>
    <m/>
  </r>
  <r>
    <x v="4"/>
    <x v="0"/>
    <n v="72"/>
    <s v="Female"/>
    <s v="60+"/>
    <s v="No"/>
    <s v="STILNOX; INVANZ; CIFLOX; EUPANTOL; MODOPAR; TRIVASTAL; LYRICA; AMLODIPINE; AERIUS; DOMPERIDONE; CONTRAMAL"/>
    <s v="Bronchial obstruction; Rhonchi; Wheezing; Somnolence; Confusional state"/>
    <m/>
  </r>
  <r>
    <x v="4"/>
    <x v="0"/>
    <n v="32"/>
    <s v="Female"/>
    <s v="20-40"/>
    <s v="No"/>
    <s v="YASMIN; LORTAB; HYDROCODONE; ACETAMINOPHEN; RETAVASE; REOPRO"/>
    <s v="Deep vein thrombosis"/>
    <m/>
  </r>
  <r>
    <x v="4"/>
    <x v="1"/>
    <n v="86"/>
    <s v="Male"/>
    <s v="60+"/>
    <s v="No"/>
    <s v="ALEVE CAPLET"/>
    <s v="Drug ineffective; Inappropriate schedule of drug administration"/>
    <m/>
  </r>
  <r>
    <x v="4"/>
    <x v="0"/>
    <n v="37"/>
    <s v="Female"/>
    <s v="20-40"/>
    <s v="No"/>
    <s v="REMERON; REMERON SOLTAB; DIAZEPAM; LISINOPRIL; CLORAZEPATE DIPOTASSIUM; CLORAZEPATE DIPOTASSIUM; AGOMELATINE; AGOMELATINE; OLANZAPINE; LEVOMEPROMAZINE; ALPRAZOLAM; FLURAZEPAM"/>
    <s v="Coma; Suicide attempt; Suicide attempt; Tachycardia; Oxygen saturation decreased; Electrocardiogram QT prolonged; Hypotension; Endotracheal intubation; Poisoning; Overdose; Overdose"/>
    <m/>
  </r>
  <r>
    <x v="4"/>
    <x v="1"/>
    <m/>
    <s v="Female"/>
    <s v="Unknown"/>
    <s v="No"/>
    <s v="MIRAPEX; LOPRESSOR; VYTORIN"/>
    <s v="Restless legs syndrome; Off label use"/>
    <m/>
  </r>
  <r>
    <x v="4"/>
    <x v="0"/>
    <n v="43"/>
    <s v="Female"/>
    <s v="40-60"/>
    <s v="No"/>
    <s v="EPIRUBICIN HYDROCHLORIDE; ENDOXAN BAXTER"/>
    <s v="Neutropenia; Hypertransaminasaemia"/>
    <m/>
  </r>
  <r>
    <x v="4"/>
    <x v="0"/>
    <n v="62"/>
    <s v="Male"/>
    <s v="60+"/>
    <s v="No"/>
    <s v="THYMOGLOBULIN; WARFARIN"/>
    <s v="Anaemia; International normalised ratio decreased; Rectal haemorrhage; Cardiac failure congestive; Herpes simplex"/>
    <m/>
  </r>
  <r>
    <x v="4"/>
    <x v="1"/>
    <m/>
    <s v="Female"/>
    <s v="Unknown"/>
    <s v="No"/>
    <s v="CODEINE SULFATE"/>
    <s v="Drug hypersensitivity"/>
    <m/>
  </r>
  <r>
    <x v="4"/>
    <x v="0"/>
    <n v="54"/>
    <s v="Female"/>
    <s v="40-60"/>
    <s v="No"/>
    <s v="CINRYZE (C1 ESTERASE INHIBITOR (HUMAN)); CINRYZE (C1 ESTERASE INHIBITOR (HUMAN)); RAMIPRIL"/>
    <s v="Retinal vein thrombosis; Macular oedema; Retinal artery thrombosis; Incorrect drug administration duration"/>
    <m/>
  </r>
  <r>
    <x v="4"/>
    <x v="0"/>
    <n v="82"/>
    <s v="Male"/>
    <s v="60+"/>
    <s v="No"/>
    <s v="DRONEDARONE; DABIGATRAN"/>
    <s v="Rectal haemorrhage; Drug interaction; Post procedural haemorrhage; Urogenital haemorrhage"/>
    <m/>
  </r>
  <r>
    <x v="4"/>
    <x v="1"/>
    <n v="78"/>
    <s v="Female"/>
    <s v="60+"/>
    <s v="No"/>
    <s v="PRADAXA; BLOOD PRESSURE MEDICATION"/>
    <s v="Erythema; Pain in extremity; Arthralgia"/>
    <m/>
  </r>
  <r>
    <x v="4"/>
    <x v="1"/>
    <m/>
    <s v="Female"/>
    <s v="Unknown"/>
    <s v="No"/>
    <s v="COMBIVENT; QVAR"/>
    <s v="Drug ineffective"/>
    <m/>
  </r>
  <r>
    <x v="4"/>
    <x v="1"/>
    <n v="70"/>
    <s v="Female"/>
    <s v="60+"/>
    <s v="No"/>
    <s v="SPIRIVA"/>
    <s v="Dyspnoea; Product quality issue; Product quality issue"/>
    <m/>
  </r>
  <r>
    <x v="4"/>
    <x v="1"/>
    <m/>
    <s v="Female"/>
    <s v="Unknown"/>
    <s v="No"/>
    <s v="DR. SCHOLLS CLEAR AWAY WART REMOVER"/>
    <s v="Exposure during pregnancy; No adverse event"/>
    <m/>
  </r>
  <r>
    <x v="4"/>
    <x v="0"/>
    <n v="65"/>
    <s v="Female"/>
    <s v="60+"/>
    <s v="No"/>
    <s v="JANUMET"/>
    <s v="Death; Fracture; Blood glucose increased; Fall; Surgery; Blood pressure increased; Blood creatinine decreased; Mouth haemorrhage"/>
    <m/>
  </r>
  <r>
    <x v="4"/>
    <x v="1"/>
    <m/>
    <s v="Male"/>
    <s v="Unknown"/>
    <s v="No"/>
    <s v="CORICIDIN HBP COLD AND FLU"/>
    <s v="Drug ineffective"/>
    <m/>
  </r>
  <r>
    <x v="4"/>
    <x v="0"/>
    <n v="77"/>
    <s v="Female"/>
    <s v="60+"/>
    <s v="No"/>
    <s v="NEULASTA"/>
    <s v="Investigation"/>
    <m/>
  </r>
  <r>
    <x v="4"/>
    <x v="0"/>
    <n v="63"/>
    <s v="Male"/>
    <s v="60+"/>
    <s v="No"/>
    <s v="NEULASTA"/>
    <s v="Hospitalisation"/>
    <m/>
  </r>
  <r>
    <x v="4"/>
    <x v="0"/>
    <n v="70"/>
    <s v="Female"/>
    <s v="60+"/>
    <s v="No"/>
    <s v="NEULASTA"/>
    <s v="Hospitalisation"/>
    <m/>
  </r>
  <r>
    <x v="4"/>
    <x v="0"/>
    <n v="60"/>
    <s v="Female"/>
    <s v="40-60"/>
    <s v="No"/>
    <s v="NEULASTA"/>
    <s v="Hospitalisation"/>
    <m/>
  </r>
  <r>
    <x v="4"/>
    <x v="0"/>
    <n v="69"/>
    <s v="Female"/>
    <s v="60+"/>
    <s v="No"/>
    <s v="INDAPAMIDE; OMEPRAZOLE; ATENOLOL; ENALAPRIL; LACTULOSE; SENNA; HMG COA REDUCTASE INHIBITORS"/>
    <s v="Unresponsive to stimuli; Circulatory collapse; Liver function test abnormal; Hyponatraemia"/>
    <m/>
  </r>
  <r>
    <x v="4"/>
    <x v="0"/>
    <n v="36"/>
    <s v="Female"/>
    <s v="20-40"/>
    <s v="No"/>
    <s v="MIRENA"/>
    <s v="Cerebrovascular accident"/>
    <m/>
  </r>
  <r>
    <x v="4"/>
    <x v="0"/>
    <n v="71"/>
    <s v="Female"/>
    <s v="60+"/>
    <s v="No"/>
    <s v="LIPITOR; LIPITOR"/>
    <s v="Type 2 diabetes mellitus"/>
    <m/>
  </r>
  <r>
    <x v="4"/>
    <x v="0"/>
    <n v="73"/>
    <s v="Female"/>
    <s v="60+"/>
    <s v="No"/>
    <s v="LIPITOR; LIPITOR; ALEVE; LIPITOR; LEVOTHROID; LIPITOR"/>
    <s v="Arthritis; Type 2 diabetes mellitus"/>
    <m/>
  </r>
  <r>
    <x v="4"/>
    <x v="0"/>
    <n v="44"/>
    <s v="Female"/>
    <s v="40-60"/>
    <s v="No"/>
    <s v="LIPITOR; LIPITOR; LIPITOR; LIPITOR"/>
    <s v="Type 2 diabetes mellitus"/>
    <m/>
  </r>
  <r>
    <x v="4"/>
    <x v="0"/>
    <n v="76"/>
    <s v="Female"/>
    <s v="60+"/>
    <s v="No"/>
    <s v="AROMASIN"/>
    <s v="Death"/>
    <m/>
  </r>
  <r>
    <x v="4"/>
    <x v="0"/>
    <n v="79"/>
    <s v="Female"/>
    <s v="60+"/>
    <s v="No"/>
    <s v="CEPHALEXIN.; LIPITOR; ATORVASTATIN CALCIUM.; GABAPENTIN.; VALSARTAN.; LIPITOR; LIPITOR"/>
    <s v="Type 2 diabetes mellitus; Neuropathy peripheral; Pain; Pruritus"/>
    <m/>
  </r>
  <r>
    <x v="4"/>
    <x v="0"/>
    <m/>
    <s v="Female"/>
    <s v="Unknown"/>
    <s v="No"/>
    <s v="TOVIAZ; DETROL LA"/>
    <s v="Coeliac disease"/>
    <m/>
  </r>
  <r>
    <x v="4"/>
    <x v="0"/>
    <n v="48"/>
    <s v="Male"/>
    <s v="40-60"/>
    <s v="No"/>
    <s v="NEULASTA"/>
    <s v="Hospitalisation"/>
    <m/>
  </r>
  <r>
    <x v="4"/>
    <x v="0"/>
    <n v="69"/>
    <s v="Female"/>
    <s v="60+"/>
    <s v="No"/>
    <s v="LIPITOR; LIPITOR; ESTRADIOL.; NEXIUM; TOPROL XL; ASPIRIN.; TOPROL XL; LOSARTAN/HCTZ"/>
    <s v="Type 2 diabetes mellitus"/>
    <m/>
  </r>
  <r>
    <x v="4"/>
    <x v="0"/>
    <m/>
    <s v="Unknown"/>
    <s v="Unknown"/>
    <s v="No"/>
    <s v="LIPITOR; SIMVASTATIN.; LIPITOR; LIPITOR; SIMVASTATIN."/>
    <s v="Type 2 diabetes mellitus"/>
    <m/>
  </r>
  <r>
    <x v="4"/>
    <x v="0"/>
    <n v="96"/>
    <s v="Female"/>
    <s v="60+"/>
    <s v="No"/>
    <s v="NORVASC"/>
    <s v="Death"/>
    <m/>
  </r>
  <r>
    <x v="4"/>
    <x v="0"/>
    <n v="68"/>
    <s v="Male"/>
    <s v="60+"/>
    <s v="No"/>
    <s v="ADVIL; PREVISCAN; METFORMIN; DIAMICRON; CARDENSIEL; ESIDREX; COVERSYL; AMLOR; EUPRESSYL; HEMIGOXINE; PRAVADUAL"/>
    <s v="International normalised ratio increased; Epistaxis; Asthenia; Dyspnoea; Filariasis; Pneumococcal infection; Pleural effusion; Purulent discharge; Benign oesophageal neoplasm; Cholestasis; Hepatocellular injury; Hypoalbuminaemia"/>
    <m/>
  </r>
  <r>
    <x v="4"/>
    <x v="0"/>
    <n v="47"/>
    <s v="Female"/>
    <s v="40-60"/>
    <s v="No"/>
    <s v="LIPITOR; ATORVASTATIN CALCIUM.; LIPITOR"/>
    <s v="Neuropathy peripheral; Type 2 diabetes mellitus"/>
    <m/>
  </r>
  <r>
    <x v="4"/>
    <x v="0"/>
    <m/>
    <s v="Unknown"/>
    <s v="Unknown"/>
    <s v="No"/>
    <s v="LIPITOR; LIPITOR"/>
    <s v="Type 2 diabetes mellitus"/>
    <m/>
  </r>
  <r>
    <x v="4"/>
    <x v="0"/>
    <n v="72"/>
    <s v="Male"/>
    <s v="60+"/>
    <s v="No"/>
    <s v="FLUOROURACILE PFIZER; SOLU-MEDROL; ELVORINE; AMETYCINE"/>
    <s v="Disease progression; Anal cancer; Interstitial lung disease"/>
    <m/>
  </r>
  <r>
    <x v="4"/>
    <x v="0"/>
    <n v="54"/>
    <s v="Female"/>
    <s v="40-60"/>
    <s v="No"/>
    <s v="LIPITOR; LIPITOR; CALCIUM; MEGARED; LIPITOR; BABY ASPIRIN; LIPITOR; MULTIVITAMINS"/>
    <s v="Type 2 diabetes mellitus"/>
    <m/>
  </r>
  <r>
    <x v="4"/>
    <x v="0"/>
    <n v="46"/>
    <s v="Female"/>
    <s v="40-60"/>
    <s v="No"/>
    <s v="LIPITOR; LIPITOR; LIPITOR"/>
    <s v="Type 2 diabetes mellitus"/>
    <m/>
  </r>
  <r>
    <x v="4"/>
    <x v="0"/>
    <n v="55"/>
    <s v="Female"/>
    <s v="40-60"/>
    <s v="No"/>
    <s v="LIPITOR; LIPITOR; LIPITOR; LIPITOR"/>
    <s v="Type 2 diabetes mellitus; Glucose tolerance impaired"/>
    <m/>
  </r>
  <r>
    <x v="4"/>
    <x v="0"/>
    <n v="76"/>
    <s v="Male"/>
    <s v="60+"/>
    <s v="No"/>
    <s v="REVATIO"/>
    <s v="Chronic obstructive pulmonary disease"/>
    <m/>
  </r>
  <r>
    <x v="4"/>
    <x v="0"/>
    <n v="67"/>
    <s v="Female"/>
    <s v="60+"/>
    <s v="No"/>
    <s v="LIPITOR; LIPITOR; LIPITOR"/>
    <s v="Type 2 diabetes mellitus"/>
    <m/>
  </r>
  <r>
    <x v="4"/>
    <x v="0"/>
    <m/>
    <s v="Male"/>
    <s v="Unknown"/>
    <s v="No"/>
    <s v="IRINOTECAN HCL; AVASTIN"/>
    <s v="Necrotising fasciitis; Diarrhoea"/>
    <m/>
  </r>
  <r>
    <x v="4"/>
    <x v="0"/>
    <m/>
    <s v="Female"/>
    <s v="Unknown"/>
    <s v="No"/>
    <s v="LIPITOR; LIPITOR"/>
    <s v="Type 2 diabetes mellitus"/>
    <m/>
  </r>
  <r>
    <x v="4"/>
    <x v="0"/>
    <m/>
    <s v="Unknown"/>
    <s v="Unknown"/>
    <s v="No"/>
    <s v="EXEMESTANE; EXEMESTANE; EVEROLIMUS; EVEROLIMUS; EVEROLIMUS"/>
    <s v="Infection; Dyspnoea exertional; Cough; Pneumothorax; Dyspnoea; Fatigue; Migraine; Decreased appetite; Dysgeusia"/>
    <m/>
  </r>
  <r>
    <x v="4"/>
    <x v="0"/>
    <n v="58"/>
    <s v="Female"/>
    <s v="40-60"/>
    <s v="No"/>
    <s v="LIPITOR; LIPITOR; LIPITOR; LIPITOR"/>
    <s v="Type 2 diabetes mellitus; Weight increased"/>
    <m/>
  </r>
  <r>
    <x v="4"/>
    <x v="0"/>
    <n v="86"/>
    <s v="Female"/>
    <s v="60+"/>
    <s v="No"/>
    <s v="PLAVIX; XALATAN; ENALAPRIL; METFORMIN; ATORVASTATIN; RANITIDINE"/>
    <s v="Cardiac disorder; Visual acuity reduced; Eye swelling; Off label use; Limb injury"/>
    <m/>
  </r>
  <r>
    <x v="4"/>
    <x v="0"/>
    <n v="63"/>
    <s v="Female"/>
    <s v="60+"/>
    <s v="No"/>
    <s v="PACLITAXEL; DOCETAXEL; CISPLATIN; CARBOPLATIN; FLUOROURACIL"/>
    <s v="Pneumonitis; Chest pain; Cough; Dyspnoea"/>
    <m/>
  </r>
  <r>
    <x v="4"/>
    <x v="0"/>
    <n v="68"/>
    <s v="Female"/>
    <s v="60+"/>
    <s v="No"/>
    <s v="LIPITOR; LIPITOR; LIPITOR; LIPITOR"/>
    <s v="Type 2 diabetes mellitus"/>
    <m/>
  </r>
  <r>
    <x v="4"/>
    <x v="0"/>
    <m/>
    <s v="Unknown"/>
    <s v="Unknown"/>
    <s v="No"/>
    <s v="LIPITOR; LIPITOR"/>
    <s v="Type 2 diabetes mellitus"/>
    <m/>
  </r>
  <r>
    <x v="4"/>
    <x v="0"/>
    <n v="56"/>
    <s v="Female"/>
    <s v="40-60"/>
    <s v="No"/>
    <s v="PRAVASTATIN.; LIPITOR; VYTORIN"/>
    <s v="Type 2 diabetes mellitus"/>
    <m/>
  </r>
  <r>
    <x v="4"/>
    <x v="0"/>
    <n v="69"/>
    <s v="Female"/>
    <s v="60+"/>
    <s v="No"/>
    <s v="ATORVASTATIN CALCIUM.; LIPITOR; LIPITOR; LIPITOR"/>
    <s v="Neuropathy peripheral; Type 2 diabetes mellitus"/>
    <m/>
  </r>
  <r>
    <x v="4"/>
    <x v="0"/>
    <m/>
    <s v="Female"/>
    <s v="Unknown"/>
    <s v="No"/>
    <s v="CISPLATIN; DOXORUBICIN"/>
    <s v="Off label use; Pneumonia; Abdominal pain"/>
    <m/>
  </r>
  <r>
    <x v="4"/>
    <x v="0"/>
    <n v="72"/>
    <s v="Female"/>
    <s v="60+"/>
    <s v="No"/>
    <s v="CISPLATIN; PACLITAXEL; CARBOPLATIN; CAMPTOTHECIN"/>
    <s v="Second primary malignancy; Acute myeloid leukaemia"/>
    <m/>
  </r>
  <r>
    <x v="4"/>
    <x v="1"/>
    <m/>
    <s v="Male"/>
    <s v="Unknown"/>
    <s v="No"/>
    <s v="CORICIDIN HBP COLD AND FLU"/>
    <s v="Drug ineffective"/>
    <m/>
  </r>
  <r>
    <x v="4"/>
    <x v="0"/>
    <n v="77"/>
    <s v="Female"/>
    <s v="60+"/>
    <s v="No"/>
    <s v="CALCITRIOL.; LIPITOR; LIPITOR; CITRACAL; LIPITOR; LIPITOR"/>
    <s v="Type 2 diabetes mellitus"/>
    <m/>
  </r>
  <r>
    <x v="4"/>
    <x v="0"/>
    <n v="54"/>
    <s v="Female"/>
    <s v="40-60"/>
    <s v="No"/>
    <s v="CARBOPLATIN; CYCLOPHOSPHAMIDE; ETOPOSIDE"/>
    <s v="Acute myeloid leukaemia; Second primary malignancy"/>
    <m/>
  </r>
  <r>
    <x v="4"/>
    <x v="0"/>
    <n v="48"/>
    <s v="Female"/>
    <s v="40-60"/>
    <s v="No"/>
    <s v="LIPITOR; MULTIVITAMIN; TRICOR; LIPITOR; FENOFIBRATE.; LIPITOR; VITAMIN B12; LIPITOR"/>
    <s v="Type 2 diabetes mellitus; Metabolic syndrome; Blood triglycerides increased"/>
    <m/>
  </r>
  <r>
    <x v="4"/>
    <x v="0"/>
    <n v="76"/>
    <s v="Male"/>
    <s v="60+"/>
    <s v="No"/>
    <s v="LANTUS; LANTUS"/>
    <s v="Death"/>
    <m/>
  </r>
  <r>
    <x v="4"/>
    <x v="0"/>
    <n v="61"/>
    <s v="Male"/>
    <s v="60+"/>
    <s v="No"/>
    <s v="LANTUS"/>
    <s v="Cardiac arrest"/>
    <m/>
  </r>
  <r>
    <x v="4"/>
    <x v="1"/>
    <m/>
    <s v="Female"/>
    <s v="Unknown"/>
    <s v="No"/>
    <s v="NUVARING"/>
    <s v="Adverse event"/>
    <m/>
  </r>
  <r>
    <x v="4"/>
    <x v="0"/>
    <n v="75"/>
    <s v="Female"/>
    <s v="60+"/>
    <s v="No"/>
    <s v="DRONEDARONE; DABIGATRAN; ASPIRIN"/>
    <s v="Gastrointestinal haemorrhage; Drug interaction"/>
    <m/>
  </r>
  <r>
    <x v="4"/>
    <x v="0"/>
    <n v="67"/>
    <s v="Female"/>
    <s v="60+"/>
    <s v="No"/>
    <s v="DIOVAN"/>
    <s v="Spinal fracture; Hypertension; Hypoaesthesia; Gait disturbance; General physical health deterioration; Erythema; Burning sensation; Spinal disorder"/>
    <m/>
  </r>
  <r>
    <x v="4"/>
    <x v="0"/>
    <m/>
    <s v="Female"/>
    <s v="Unknown"/>
    <s v="No"/>
    <s v="ZOLPIDEM TARTRATE EXTENDED RELEASE - WINTHROP"/>
    <s v="Road traffic accident"/>
    <m/>
  </r>
  <r>
    <x v="4"/>
    <x v="0"/>
    <n v="68"/>
    <s v="Female"/>
    <s v="60+"/>
    <s v="No"/>
    <s v="LOSARTAN POTASSIUM 50 MG; LOSARTAN POTASSIUM 50 MG; AMLODIPINE; ASPIRIN; ATORVASTATIN; BECLOMETHASONE DIPROPIONATE; BECLOMETHASONE DIPROPIONATE; CLOPIDOGREL; FERROUS FUMARATE; HYDROXOCOBALAMIN; PENTOXIFYLLINE; RAMIPRIL"/>
    <s v="Chillblains; Pain in extremity; Oedema peripheral"/>
    <m/>
  </r>
  <r>
    <x v="4"/>
    <x v="0"/>
    <n v="25"/>
    <s v="Female"/>
    <s v="20-40"/>
    <s v="No"/>
    <s v="REBIF; BACLOFEN"/>
    <s v="Urinary tract infection; Blindness unilateral; Immunodeficiency; Convulsion; Vision blurred; Pharyngitis; Muscle twitching; Drug ineffective"/>
    <m/>
  </r>
  <r>
    <x v="4"/>
    <x v="0"/>
    <n v="60"/>
    <s v="Male"/>
    <s v="40-60"/>
    <s v="No"/>
    <s v="SAMSCA; WARFARIN K; THYRADIN; SAMSCA; BAYASPIRIN; LASIX; WARFARIN K; SAMSCA; ARTIST; FEBURIC; LASIX"/>
    <s v="Hepatitis acute; Renal failure; Septic shock; Blood creatine phosphokinase increased"/>
    <m/>
  </r>
  <r>
    <x v="4"/>
    <x v="0"/>
    <n v="72"/>
    <s v="Male"/>
    <s v="60+"/>
    <s v="No"/>
    <s v="DRONEDARONE; DABIGATRAN"/>
    <s v="Epistaxis; Drug interaction"/>
    <m/>
  </r>
  <r>
    <x v="4"/>
    <x v="0"/>
    <n v="50"/>
    <s v="Male"/>
    <s v="40-60"/>
    <s v="No"/>
    <s v="LANTUS; LANTUS"/>
    <s v="Abdominal hernia repair; Blood glucose abnormal; Incorrect dose administered"/>
    <m/>
  </r>
  <r>
    <x v="4"/>
    <x v="0"/>
    <n v="61"/>
    <s v="Male"/>
    <s v="60+"/>
    <s v="No"/>
    <s v="SIGNIFOR"/>
    <s v="Hyponatraemia; Blood cortisol decreased; Hypotension"/>
    <m/>
  </r>
  <r>
    <x v="4"/>
    <x v="0"/>
    <n v="92"/>
    <s v="Female"/>
    <s v="60+"/>
    <s v="No"/>
    <s v="LASIX; SPIRONOLACTONE.; CIMETIDINE; LASIX; ROCEPHIN; SIGMART; FEBURIC; HANP; LEBENIN; ALDACTONE; MEQUITOLIDE; LASIX; BFLUID; HANP; HANP; GOREI-SAN; NIFEDIPINE.; SAMSCA; GOREI-SAN; BFLUID; LASIX"/>
    <s v="Renal failure acute; Urine output decreased; Oedema peripheral; Dehydration"/>
    <m/>
  </r>
  <r>
    <x v="4"/>
    <x v="0"/>
    <m/>
    <s v="Female"/>
    <s v="Unknown"/>
    <s v="No"/>
    <s v="PROGRAF; PRIDOL; PROGRAF; THYMOGLOBULIN; ENDOXAN; METHOTREXATE"/>
    <s v="Platelet count decreased; Febrile neutropenia; Anaemia; Stomatitis; Cytomegalovirus test positive"/>
    <m/>
  </r>
  <r>
    <x v="4"/>
    <x v="0"/>
    <m/>
    <s v="Unknown"/>
    <s v="Unknown"/>
    <s v="No"/>
    <s v="GLIVEC"/>
    <s v="Mobility decreased; Local swelling; Burning sensation; Conjunctivitis; Rash; Swelling face"/>
    <m/>
  </r>
  <r>
    <x v="4"/>
    <x v="0"/>
    <m/>
    <s v="Female"/>
    <s v="Unknown"/>
    <s v="No"/>
    <s v="LETAIRIS"/>
    <s v="Loss of consciousness; Head injury; Fall; Asthenia"/>
    <m/>
  </r>
  <r>
    <x v="4"/>
    <x v="1"/>
    <n v="65"/>
    <s v="Female"/>
    <s v="60+"/>
    <s v="No"/>
    <s v="LETAIRIS"/>
    <s v="Nausea; Oropharyngeal pain; Back pain; Headache"/>
    <m/>
  </r>
  <r>
    <x v="4"/>
    <x v="0"/>
    <n v="46"/>
    <s v="Male"/>
    <s v="40-60"/>
    <s v="No"/>
    <s v="DRONEDARONE; DABIGATRAN; SIMVASTATIN; METOPROLOL; ASPIRIN"/>
    <s v="Gastrointestinal haemorrhage; Drug interaction; Diverticulum intestinal haemorrhagic; Rectal haemorrhage; Melaena"/>
    <m/>
  </r>
  <r>
    <x v="4"/>
    <x v="0"/>
    <m/>
    <s v="Female"/>
    <s v="Unknown"/>
    <s v="No"/>
    <s v="LETAIRIS"/>
    <s v="Intestinal obstruction"/>
    <m/>
  </r>
  <r>
    <x v="4"/>
    <x v="0"/>
    <n v="84"/>
    <s v="Male"/>
    <s v="60+"/>
    <s v="No"/>
    <s v="LANTUS; APIDRA"/>
    <s v="Acute myocardial infarction"/>
    <m/>
  </r>
  <r>
    <x v="4"/>
    <x v="0"/>
    <m/>
    <s v="Female"/>
    <s v="Unknown"/>
    <s v="No"/>
    <s v="DRONEDARONE; DABIGATRAN"/>
    <s v="Eye haemorrhage; Drug interaction"/>
    <m/>
  </r>
  <r>
    <x v="4"/>
    <x v="0"/>
    <n v="23"/>
    <s v="Female"/>
    <s v="20-40"/>
    <s v="No"/>
    <s v="LETAIRIS; ALDACTONE                          /00006201/; RIOCIGUAT; COUMADIN                           /00014802/; REMODULIN; TADALAFIL"/>
    <s v="Fluid retention"/>
    <m/>
  </r>
  <r>
    <x v="4"/>
    <x v="0"/>
    <n v="76"/>
    <s v="Male"/>
    <s v="60+"/>
    <s v="No"/>
    <s v="ENBREL"/>
    <s v="Headache; Chest pain"/>
    <m/>
  </r>
  <r>
    <x v="4"/>
    <x v="0"/>
    <n v="69"/>
    <s v="Male"/>
    <s v="60+"/>
    <s v="No"/>
    <s v="DRONEDARONE; DABIGATRAN"/>
    <s v="Gastrointestinal haemorrhage; Drug interaction"/>
    <m/>
  </r>
  <r>
    <x v="4"/>
    <x v="0"/>
    <n v="70"/>
    <s v="Female"/>
    <s v="60+"/>
    <s v="No"/>
    <s v="LANTUS"/>
    <s v="Leukaemia; Condition aggravated"/>
    <m/>
  </r>
  <r>
    <x v="4"/>
    <x v="0"/>
    <m/>
    <s v="Male"/>
    <s v="Unknown"/>
    <s v="No"/>
    <s v="CLARITIN LIQUIGELS"/>
    <s v="Pneumonectomy; Drug effect decreased; Overdose; Inappropriate schedule of drug administration"/>
    <m/>
  </r>
  <r>
    <x v="3"/>
    <x v="0"/>
    <n v="60"/>
    <s v="Male"/>
    <s v="40-60"/>
    <s v="No"/>
    <s v="ANDROGEL"/>
    <s v="Cardiac arrest"/>
    <m/>
  </r>
  <r>
    <x v="4"/>
    <x v="0"/>
    <n v="67"/>
    <s v="Male"/>
    <s v="60+"/>
    <s v="No"/>
    <s v="NEULASTA; ARANESP"/>
    <s v="Hospitalisation"/>
    <m/>
  </r>
  <r>
    <x v="4"/>
    <x v="1"/>
    <m/>
    <s v="Female"/>
    <s v="Unknown"/>
    <s v="No"/>
    <s v="PARAGARD 380A"/>
    <s v="Device expulsion"/>
    <m/>
  </r>
  <r>
    <x v="4"/>
    <x v="0"/>
    <n v="62"/>
    <s v="Female"/>
    <s v="60+"/>
    <s v="No"/>
    <s v="LUMIZYME; LUMIZYME"/>
    <s v="Respiratory disorder; Oxygen saturation decreased; Hospitalisation"/>
    <m/>
  </r>
  <r>
    <x v="4"/>
    <x v="0"/>
    <n v="81"/>
    <s v="Female"/>
    <s v="60+"/>
    <s v="No"/>
    <s v="DRONEDARONE; DABIGATRAN; OMEPRAZOLE; DILTIAZEM; PRAVASTATIN; MAALOX; MIRALAX; VITAMIN D"/>
    <s v="Rectal haemorrhage; Drug interaction"/>
    <m/>
  </r>
  <r>
    <x v="5"/>
    <x v="0"/>
    <n v="9"/>
    <s v="Female"/>
    <s v="0-20"/>
    <s v="No"/>
    <s v="TRIMETHOPRIM+SULFAMETHOXAZOLE"/>
    <s v="Drug reaction with eosinophilia and systemic symptoms; Haemolytic anaemia"/>
    <m/>
  </r>
  <r>
    <x v="3"/>
    <x v="0"/>
    <m/>
    <s v="Male"/>
    <s v="Unknown"/>
    <s v="No"/>
    <s v="DEPO-TESTOSTERONE"/>
    <s v="Myocardial infarction"/>
    <m/>
  </r>
  <r>
    <x v="4"/>
    <x v="0"/>
    <n v="35"/>
    <s v="Female"/>
    <s v="20-40"/>
    <s v="No"/>
    <s v="CHLORPROMAZINE HYDROCHLORIDE; FENTANYL; DIPHENHYDRAMINE HCL; ALPRAZOLAM"/>
    <s v="Drug abuse; Toxicity to various agents; Pulmonary congestion; Pulmonary oedema; Cardiomegaly; Arteriosclerosis coronary artery; Hepatomegaly; Hepatic steatosis"/>
    <m/>
  </r>
  <r>
    <x v="4"/>
    <x v="0"/>
    <n v="19"/>
    <s v="Female"/>
    <s v="0-20"/>
    <s v="No"/>
    <s v="VITAMIN D3; NEXIUM; TOBI; ZOLOFT; FLONASE; ADVAIR HFA; ALBUTEROL.; VENTOLIN; VX-809/VX-770 COMBINATION; ZITHROMAX; ZENPEP 20; HYPERTONIC SALINE SOLUTION 7%; ALLEGRA; SOURCECF MULTIVITAMIN AND MINERALS; ALBUTEROL.; VX-809/VX-770 COMBINATION; NOVOLOG; PULMOZYME; TOPAMAX; WELLBUTRIN"/>
    <s v="Forced expiratory volume decreased"/>
    <m/>
  </r>
  <r>
    <x v="4"/>
    <x v="0"/>
    <n v="7"/>
    <s v="Male"/>
    <s v="0-20"/>
    <s v="No"/>
    <s v="PRADAXA; TWYNSTA"/>
    <s v="Death; Hypertension"/>
    <m/>
  </r>
  <r>
    <x v="4"/>
    <x v="0"/>
    <n v="54"/>
    <s v="Female"/>
    <s v="40-60"/>
    <s v="No"/>
    <s v="LIPITOR; ADVIL; VITAMIN C; FLONASE; LIPITOR; LIPITOR; ADVIL; FIBERCON"/>
    <s v="Asthenia; Type 2 diabetes mellitus; Breast cancer female; Dizziness; Upper limb fracture; Diabetic neuropathy"/>
    <m/>
  </r>
  <r>
    <x v="4"/>
    <x v="0"/>
    <n v="87"/>
    <s v="Male"/>
    <s v="60+"/>
    <s v="No"/>
    <s v="PRAZAXA; BAYASPIRIN; PRAZAXA; PRAZAXA; TANATRIL; ARTIST; LANSOPRAZOLE OD"/>
    <s v="Gastrointestinal haemorrhage; Cardio-respiratory arrest; Dehydration; Cardiac failure"/>
    <m/>
  </r>
  <r>
    <x v="4"/>
    <x v="0"/>
    <n v="27"/>
    <s v="Male"/>
    <s v="20-40"/>
    <s v="No"/>
    <s v="DABIGATRAN; ATENOLOL; PROTONIX"/>
    <s v="Cystitis haemorrhagic"/>
    <m/>
  </r>
  <r>
    <x v="4"/>
    <x v="0"/>
    <n v="85"/>
    <s v="Female"/>
    <s v="60+"/>
    <s v="No"/>
    <s v="DABIGATRAN; DABIGATRAN; CELEBREX; TRAMADOL; LISINOPRIL; SERTRALINE HCL; MULTIVITAMINS; PROTONIX; SANSICURE CREAM"/>
    <s v="Gastrointestinal haemorrhage"/>
    <m/>
  </r>
  <r>
    <x v="4"/>
    <x v="0"/>
    <n v="56"/>
    <s v="Male"/>
    <s v="40-60"/>
    <s v="No"/>
    <s v="DABIGATRAN; PLAVIX; CARVEDILOL; PRAVASTATIN; SOTALOL"/>
    <s v="Upper gastrointestinal haemorrhage"/>
    <m/>
  </r>
  <r>
    <x v="3"/>
    <x v="0"/>
    <n v="41"/>
    <s v="Male"/>
    <s v="40-60"/>
    <s v="No"/>
    <s v="CLINDAMYCIN; LEVAQUIN"/>
    <s v="Stevens-Johnson syndrome; Tremor; Neuropathy peripheral"/>
    <m/>
  </r>
  <r>
    <x v="5"/>
    <x v="0"/>
    <n v="50"/>
    <s v="Female"/>
    <s v="40-60"/>
    <s v="No"/>
    <s v="SODIUM FLUORIDE"/>
    <s v="Angioedema; Lip dry; Drug hypersensitivity; Product formulation issue"/>
    <m/>
  </r>
  <r>
    <x v="4"/>
    <x v="0"/>
    <n v="65"/>
    <s v="Female"/>
    <s v="60+"/>
    <s v="No"/>
    <s v="CISPLATIN; PACLITAXEL; CARBOPLATIN; DOCETAXEL; IFOSFAMIDE; ETOPOSIDE; NEDAPLATIN; FLUOROURACIL"/>
    <s v="Myelodysplastic syndrome; Second primary malignancy; Acute myeloid leukaemia"/>
    <m/>
  </r>
  <r>
    <x v="3"/>
    <x v="0"/>
    <n v="54"/>
    <s v="Male"/>
    <s v="40-60"/>
    <s v="No"/>
    <s v="BOTOX"/>
    <s v="Headache"/>
    <m/>
  </r>
  <r>
    <x v="3"/>
    <x v="0"/>
    <n v="54"/>
    <s v="Female"/>
    <s v="40-60"/>
    <s v="No"/>
    <s v="DULOXETINE"/>
    <s v="Nervousness; Restlessness; Insomnia; Abnormal dreams"/>
    <m/>
  </r>
  <r>
    <x v="5"/>
    <x v="0"/>
    <m/>
    <s v="Unknown"/>
    <s v="Unknown"/>
    <s v="No"/>
    <s v="EYLEA (AFLIBERCEPT) (INJECTION) (AFLIBERCEPT); TRIESENCE (TRIAMCINOLONE ACETONIDE) (INJECTION)"/>
    <s v="Pseudoendophthalmitis; Uveitis; Blindness transient"/>
    <m/>
  </r>
  <r>
    <x v="4"/>
    <x v="0"/>
    <m/>
    <s v="Female"/>
    <s v="Unknown"/>
    <s v="No"/>
    <s v="DRONEDARONE; DABIGATRAN"/>
    <s v="Rectal haemorrhage; Drug interaction"/>
    <m/>
  </r>
  <r>
    <x v="4"/>
    <x v="0"/>
    <n v="30"/>
    <s v="Female"/>
    <s v="20-40"/>
    <s v="No"/>
    <s v="CARBOPLATIN"/>
    <s v="Dyspnoea; Chest pain; Erythema; Rectal tenesmus"/>
    <m/>
  </r>
  <r>
    <x v="4"/>
    <x v="0"/>
    <n v="72"/>
    <s v="Male"/>
    <s v="60+"/>
    <s v="No"/>
    <s v="VORINOSTAT; AZACITIDINE"/>
    <s v="Pyelonephritis; Renal colic"/>
    <m/>
  </r>
  <r>
    <x v="4"/>
    <x v="1"/>
    <m/>
    <s v="Unknown"/>
    <s v="Unknown"/>
    <s v="No"/>
    <s v="LIALDA"/>
    <s v="Microalbuminuria"/>
    <m/>
  </r>
  <r>
    <x v="3"/>
    <x v="0"/>
    <n v="3"/>
    <s v="Male"/>
    <s v="0-20"/>
    <s v="No"/>
    <s v="MIRALAX"/>
    <s v="Cystitis; Autism; Developmental delay; Encopresis"/>
    <m/>
  </r>
  <r>
    <x v="5"/>
    <x v="0"/>
    <n v="42"/>
    <s v="Female"/>
    <s v="40-60"/>
    <s v="No"/>
    <s v="HYDROCORTISONE (HYDROCORTISONE); DEPOCYT; METHOTREXATE (METHOTREXATE)"/>
    <s v="Myelopathy; Off label use; Hypoaesthesia; Balance disorder; Loss of proprioception; Decreased vibratory sense; Muscular weakness; Sensory loss"/>
    <m/>
  </r>
  <r>
    <x v="3"/>
    <x v="0"/>
    <n v="36"/>
    <s v="Male"/>
    <s v="20-40"/>
    <s v="No"/>
    <s v="Z PACK"/>
    <s v="Swollen tongue; Rash generalised; Stevens-Johnson syndrome"/>
    <m/>
  </r>
  <r>
    <x v="5"/>
    <x v="0"/>
    <n v="12"/>
    <s v="Male"/>
    <s v="0-20"/>
    <s v="No"/>
    <s v="EQUATE ASPIRIN 250MG, ACETAMINOPHEN 250MG, CAFFEINE  65MG FILM COATED WHITE TABLETS; INHALER FOR ASTHMA"/>
    <s v="Dyspnoea; Eye swelling; Dizziness; Palpitations"/>
    <m/>
  </r>
  <r>
    <x v="3"/>
    <x v="0"/>
    <n v="46"/>
    <s v="Female"/>
    <s v="40-60"/>
    <s v="No"/>
    <s v="MIRVASO"/>
    <s v="Flushing; Skin warm; Discomfort"/>
    <m/>
  </r>
  <r>
    <x v="4"/>
    <x v="0"/>
    <n v="47"/>
    <s v="Male"/>
    <s v="40-60"/>
    <s v="No"/>
    <s v="COPAXONE; COPAXONE; MITOXANTRONE"/>
    <s v="Paralysis; Skin reaction; Hyperhidrosis; Myalgia"/>
    <m/>
  </r>
  <r>
    <x v="4"/>
    <x v="0"/>
    <n v="79"/>
    <s v="Female"/>
    <s v="60+"/>
    <s v="No"/>
    <s v="ACLASTA; ACLASTA; ACLASTA"/>
    <s v="Upper limb fracture"/>
    <m/>
  </r>
  <r>
    <x v="5"/>
    <x v="0"/>
    <n v="44"/>
    <s v="Female"/>
    <s v="40-60"/>
    <s v="No"/>
    <s v="LIDOCAINE; CIDEX; PROPOFOL (PROPOFOL)"/>
    <s v="Anaphylactoid reaction"/>
    <m/>
  </r>
  <r>
    <x v="3"/>
    <x v="0"/>
    <n v="54"/>
    <s v="Female"/>
    <s v="40-60"/>
    <s v="No"/>
    <s v="SYMBICORT"/>
    <s v="Cataract subcapsular"/>
    <m/>
  </r>
  <r>
    <x v="4"/>
    <x v="1"/>
    <n v="63"/>
    <s v="Female"/>
    <s v="60+"/>
    <s v="No"/>
    <s v="ADCIRCA; LETAIRIS"/>
    <s v="Eye oedema; Abnormal sensation in eye; Eye pruritus"/>
    <m/>
  </r>
  <r>
    <x v="3"/>
    <x v="0"/>
    <n v="51"/>
    <s v="Female"/>
    <s v="40-60"/>
    <s v="No"/>
    <s v="METHYLPREDNISOLONE"/>
    <s v="Throat tightness; Hypersensitivity"/>
    <m/>
  </r>
  <r>
    <x v="5"/>
    <x v="0"/>
    <n v="43"/>
    <s v="Male"/>
    <s v="40-60"/>
    <s v="No"/>
    <s v="ULTRA BRITE BAKING SODA AND PEROXIDE WHITENING TOOTHPASTE; UNSPECIFIED PSYCHIATRIC MEDICATION"/>
    <s v="Diabetic coma; Atrial fibrillation; Chromaturia; Liver disorder; Cold sweat; Laceration; Mucous membrane disorder; Stomatitis; Hyperhidrosis"/>
    <m/>
  </r>
  <r>
    <x v="4"/>
    <x v="0"/>
    <n v="56"/>
    <s v="Male"/>
    <s v="40-60"/>
    <s v="No"/>
    <s v="DRONEDARONE; DABIGATRAN; CARTIA"/>
    <s v="Haemorrhoidal haemorrhage; Drug interaction; Haematochezia"/>
    <m/>
  </r>
  <r>
    <x v="4"/>
    <x v="0"/>
    <n v="28"/>
    <s v="Female"/>
    <s v="20-40"/>
    <s v="No"/>
    <s v="ESCITALOPRAM; AMISULPRID; MUTAGRIP"/>
    <s v="Haemorrhage in pregnancy; Nausea; Pregnancy"/>
    <m/>
  </r>
  <r>
    <x v="4"/>
    <x v="0"/>
    <m/>
    <s v="Male"/>
    <s v="Unknown"/>
    <s v="No"/>
    <s v="SABRIL (FOR ORAL SOLUTION)"/>
    <s v="Pneumonia"/>
    <m/>
  </r>
  <r>
    <x v="3"/>
    <x v="0"/>
    <n v="24"/>
    <s v="Female"/>
    <s v="20-40"/>
    <s v="No"/>
    <s v="MIRENA"/>
    <s v="Ectopic pregnancy; Pregnancy with contraceptive device; Exposure during pregnancy"/>
    <m/>
  </r>
  <r>
    <x v="4"/>
    <x v="0"/>
    <n v="72"/>
    <s v="Male"/>
    <s v="60+"/>
    <s v="No"/>
    <s v="DRONEDARONE; DABIGATRAN"/>
    <s v="Gastrointestinal haemorrhage; Drug interaction"/>
    <m/>
  </r>
  <r>
    <x v="4"/>
    <x v="0"/>
    <n v="73"/>
    <s v="Male"/>
    <s v="60+"/>
    <s v="No"/>
    <s v="DABIGATRAN; ISOSORBIDE MONONITRATE.; DABIGATRAN; METFORMIN; AMLODIPINE; PROTONIX; LISINOPRIL.; FLUTICASON; VICTOZA S2; AMIODARONE; LIPITOR; AMLODIPINE; ADVIL; CARVEDILOL.; LASIX; SYNTHROID; ALBUTEROL.; ZETIA"/>
    <s v="Gastrointestinal haemorrhage; Iron deficiency anaemia; Upper gastrointestinal haemorrhage"/>
    <m/>
  </r>
  <r>
    <x v="3"/>
    <x v="0"/>
    <n v="59"/>
    <s v="Male"/>
    <s v="40-60"/>
    <s v="No"/>
    <s v="DEPO TESTOSTERONE"/>
    <s v="Cerebrovascular accident; Cerebral ischaemia"/>
    <m/>
  </r>
  <r>
    <x v="4"/>
    <x v="0"/>
    <n v="87"/>
    <s v="Female"/>
    <s v="60+"/>
    <s v="No"/>
    <s v="DABIGATRAN; ASA; ZOCOR; METOPROLOL; LISINOPRIL; AMIODARONE; PROTONIX"/>
    <s v="Anaemia"/>
    <m/>
  </r>
  <r>
    <x v="3"/>
    <x v="0"/>
    <n v="48"/>
    <s v="Female"/>
    <s v="40-60"/>
    <s v="No"/>
    <s v="WARFARIN"/>
    <s v="Dizziness; Blood pressure decreased; Asthenia; Pollakiuria; Chills; Tremor; Hypoaesthesia"/>
    <m/>
  </r>
  <r>
    <x v="4"/>
    <x v="0"/>
    <m/>
    <s v="Unknown"/>
    <s v="Unknown"/>
    <s v="No"/>
    <s v="INFLIXIMAB, RECOMBINANT; METHOTREXATE; HYDROCORTISONE; FOLIC ACID; PREDNISONE"/>
    <s v="Pneumonitis chemical"/>
    <m/>
  </r>
  <r>
    <x v="4"/>
    <x v="0"/>
    <m/>
    <s v="Male"/>
    <s v="Unknown"/>
    <s v="No"/>
    <s v="INFLIXIMAB, RECOMBINANT; PREDNISONE; HYDROCORTISONE; FOLIC ACID"/>
    <s v="Transitional cell carcinoma"/>
    <m/>
  </r>
  <r>
    <x v="4"/>
    <x v="1"/>
    <m/>
    <s v="Female"/>
    <s v="Unknown"/>
    <s v="No"/>
    <s v="JANUVIA; METFORMIN"/>
    <s v="Nausea"/>
    <m/>
  </r>
  <r>
    <x v="4"/>
    <x v="0"/>
    <n v="34"/>
    <s v="Male"/>
    <s v="20-40"/>
    <s v="No"/>
    <s v="NEXIUM; PRILOSEC; PRILOSEC OTC; PHENTERMINE; ADVIL"/>
    <s v="Umbilical hernia; Tooth fracture; Gastrooesophageal reflux disease; Sleep apnoea syndrome; Oesophageal spasm; Folliculitis; Synovitis; Weight fluctuation; Regurgitation; Diarrhoea"/>
    <m/>
  </r>
  <r>
    <x v="4"/>
    <x v="0"/>
    <n v="70"/>
    <s v="Male"/>
    <s v="60+"/>
    <s v="No"/>
    <s v="DRONEDARONE; DABIGATRAN"/>
    <s v="Gastrointestinal haemorrhage; Drug interaction"/>
    <m/>
  </r>
  <r>
    <x v="3"/>
    <x v="0"/>
    <n v="35"/>
    <s v="Male"/>
    <s v="20-40"/>
    <s v="No"/>
    <s v="AZATHIOPRINE"/>
    <s v="Nausea; Vomiting; Purging; Diarrhoea"/>
    <m/>
  </r>
  <r>
    <x v="4"/>
    <x v="0"/>
    <m/>
    <s v="Male"/>
    <s v="Unknown"/>
    <s v="No"/>
    <s v="EXFORGE"/>
    <s v="Hepatic cancer"/>
    <m/>
  </r>
  <r>
    <x v="4"/>
    <x v="1"/>
    <n v="47"/>
    <s v="Female"/>
    <s v="40-60"/>
    <s v="No"/>
    <s v="CORICIDIN HBP COLD AND FLU; CORICIDIN HBP COLD AND FLU; CORICIDIN HBP COLD AND FLU; CORICIDIN HBP COLD AND FLU; WARFARIN"/>
    <s v="Drug ineffective"/>
    <m/>
  </r>
  <r>
    <x v="5"/>
    <x v="0"/>
    <m/>
    <s v="Male"/>
    <s v="Unknown"/>
    <s v="No"/>
    <s v="METOPROLOL; ADROXIAL"/>
    <s v="Leukaemia; Local swelling; Heart rate decreased"/>
    <m/>
  </r>
  <r>
    <x v="4"/>
    <x v="1"/>
    <n v="67"/>
    <s v="Female"/>
    <s v="60+"/>
    <s v="No"/>
    <s v="JANUVIA"/>
    <s v="Drug hypersensitivity"/>
    <m/>
  </r>
  <r>
    <x v="5"/>
    <x v="0"/>
    <n v="37"/>
    <s v="Male"/>
    <s v="20-40"/>
    <s v="No"/>
    <s v="FLUOXETINE; CLOMIPRAMINE (CLOMIPRAMINE); RISPERIDONE (RISPERIDONE)"/>
    <s v="Ill-defined disorder; Diarrhoea; Drug ineffective; Sexual dysfunction"/>
    <m/>
  </r>
  <r>
    <x v="4"/>
    <x v="0"/>
    <n v="0"/>
    <s v="Female"/>
    <s v="0-20"/>
    <s v="No"/>
    <s v="ESCITALOPRAM; AMISULPRID; MUTAGRIP; OMEP"/>
    <s v="Congenital aural fistula; Haemangioma; Foetal exposure during pregnancy"/>
    <m/>
  </r>
  <r>
    <x v="4"/>
    <x v="0"/>
    <n v="52"/>
    <s v="Female"/>
    <s v="40-60"/>
    <s v="No"/>
    <s v="DRONEDARONE; DABIGATRAN; LASIX; ZYRTEC"/>
    <s v="Subdural haemorrhage; Drug interaction"/>
    <m/>
  </r>
  <r>
    <x v="4"/>
    <x v="0"/>
    <m/>
    <s v="Unknown"/>
    <s v="Unknown"/>
    <s v="No"/>
    <s v="CAPECITABINE (UNKNOWN); TAMOXIFEN (UNKNOWN); LETROZOLE (UNKNOWN); EXEMESTANE (UNKNOWN)"/>
    <s v="Malignant neoplasm progression; Breast cancer"/>
    <m/>
  </r>
  <r>
    <x v="4"/>
    <x v="0"/>
    <m/>
    <s v="Unknown"/>
    <s v="Unknown"/>
    <s v="No"/>
    <s v="LETROZOLE (UNKNOWN); CAPECITABINE (UNKNOWN); EXEMESTANE (UNKNOWN); TAMOXIFEN (UNKNOWN)"/>
    <s v="Breast cancer; Malignant neoplasm progression"/>
    <m/>
  </r>
  <r>
    <x v="4"/>
    <x v="0"/>
    <m/>
    <s v="Female"/>
    <s v="Unknown"/>
    <s v="No"/>
    <s v="PROLENSA (BROMFENAC OPHTHALMIC SOLUTION) 0.07%"/>
    <s v="Cystoid macular oedema"/>
    <m/>
  </r>
  <r>
    <x v="4"/>
    <x v="0"/>
    <n v="67"/>
    <s v="Female"/>
    <s v="60+"/>
    <s v="No"/>
    <s v="LIPITOR; LIPITOR; FISH OIL; BABY ASPIRIN; LIPITOR; LIPITOR"/>
    <s v="Type 2 diabetes mellitus"/>
    <m/>
  </r>
  <r>
    <x v="4"/>
    <x v="0"/>
    <n v="47"/>
    <s v="Female"/>
    <s v="40-60"/>
    <s v="No"/>
    <s v="SYNTHROID; PREMARIN; LIPITOR; PAXIL; LIPITOR; LIPITOR; WELLBUTRIN XL"/>
    <s v="Type 2 diabetes mellitus"/>
    <m/>
  </r>
  <r>
    <x v="4"/>
    <x v="0"/>
    <n v="58"/>
    <s v="Female"/>
    <s v="40-60"/>
    <s v="No"/>
    <s v="LIPITOR; LIPITOR; LIPITOR; LIPITOR"/>
    <s v="Type 2 diabetes mellitus"/>
    <m/>
  </r>
  <r>
    <x v="4"/>
    <x v="0"/>
    <n v="48"/>
    <s v="Female"/>
    <s v="40-60"/>
    <s v="No"/>
    <s v="LIPITOR; LIPITOR; LIPITOR; LIPITOR; MULTIVITAMINS"/>
    <s v="Type 2 diabetes mellitus; Cataract; Shock hypoglycaemic; Abdominal pain upper"/>
    <m/>
  </r>
  <r>
    <x v="4"/>
    <x v="0"/>
    <n v="65"/>
    <s v="Female"/>
    <s v="60+"/>
    <s v="No"/>
    <s v="LIPITOR; LIPITOR; LIPITOR; LIPITOR"/>
    <s v="Type 2 diabetes mellitus"/>
    <m/>
  </r>
  <r>
    <x v="4"/>
    <x v="1"/>
    <m/>
    <s v="Female"/>
    <s v="Unknown"/>
    <s v="No"/>
    <s v="IMPLANON"/>
    <s v="Gallbladder non-functioning"/>
    <m/>
  </r>
  <r>
    <x v="4"/>
    <x v="0"/>
    <n v="60"/>
    <s v="Female"/>
    <s v="40-60"/>
    <s v="No"/>
    <s v="LIPITOR; ATORVASTATIN; LIPITOR; LIPITOR; ATORVASTATIN; LIPITOR; ATORVASTATIN; ATORVASTATIN"/>
    <s v="Type 2 diabetes mellitus"/>
    <m/>
  </r>
  <r>
    <x v="4"/>
    <x v="0"/>
    <n v="65"/>
    <s v="Female"/>
    <s v="60+"/>
    <s v="No"/>
    <s v="LIPITOR; LIPITOR; LIPITOR; LIPITOR"/>
    <s v="Type 2 diabetes mellitus"/>
    <m/>
  </r>
  <r>
    <x v="4"/>
    <x v="0"/>
    <n v="50"/>
    <s v="Female"/>
    <s v="40-60"/>
    <s v="No"/>
    <s v="LIPITOR; LIPITOR; LIPITOR; LIPITOR"/>
    <s v="Type 2 diabetes mellitus"/>
    <m/>
  </r>
  <r>
    <x v="4"/>
    <x v="0"/>
    <n v="65"/>
    <s v="Male"/>
    <s v="60+"/>
    <s v="No"/>
    <s v="CRESTOR; ATORVASTATIN; ASPIRIN; BENDROFLUMETHIAZIDE; DOXAZOSIN; LISINOPRIL; OMACOR; VITAMIN B SUBSTANCES; VITAMIN C"/>
    <s v="Small fibre neuropathy"/>
    <m/>
  </r>
  <r>
    <x v="4"/>
    <x v="0"/>
    <n v="71"/>
    <s v="Female"/>
    <s v="60+"/>
    <s v="No"/>
    <s v="TAFLOTAN; EUTHYROX"/>
    <s v="Deafness; Motor dysfunction; Hypoaesthesia; Mental impairment; Muscle spasms; Headache"/>
    <m/>
  </r>
  <r>
    <x v="4"/>
    <x v="0"/>
    <n v="83"/>
    <s v="Male"/>
    <s v="60+"/>
    <s v="No"/>
    <s v="DRONEDARONE; DABIGATRAN"/>
    <s v="Subdural haemorrhage; Drug interaction; Cerebral haemorrhage"/>
    <m/>
  </r>
  <r>
    <x v="4"/>
    <x v="0"/>
    <m/>
    <s v="Female"/>
    <s v="Unknown"/>
    <s v="No"/>
    <s v="WARFARIN"/>
    <s v="Haemorrhage; Fistula; Polyp"/>
    <m/>
  </r>
  <r>
    <x v="4"/>
    <x v="0"/>
    <n v="60"/>
    <s v="Female"/>
    <s v="40-60"/>
    <s v="No"/>
    <s v="CISPLATIN; CISPLATIN; VITAMIN B12 SUBSTANCES; ALIMTA; APREPITANT; CYCLIZINE; DEXAMETHASONE; FOLINIC ACID; ONDANSETRON"/>
    <s v="Rash generalised; Capillary leak syndrome; Swelling face; Vomiting; Rash; Peripheral swelling; Nausea"/>
    <m/>
  </r>
  <r>
    <x v="4"/>
    <x v="0"/>
    <n v="81"/>
    <s v="Female"/>
    <s v="60+"/>
    <s v="No"/>
    <s v="PROLIA"/>
    <s v="Adverse reaction; Blood calcium decreased; Asthenia"/>
    <m/>
  </r>
  <r>
    <x v="4"/>
    <x v="0"/>
    <n v="65"/>
    <s v="Male"/>
    <s v="60+"/>
    <s v="No"/>
    <s v="BRILINTA; ANGIOMAX; ASPIRIN; STATIN"/>
    <s v="Renal failure acute; Retroperitoneal haemorrhage"/>
    <m/>
  </r>
  <r>
    <x v="4"/>
    <x v="0"/>
    <n v="65"/>
    <s v="Female"/>
    <s v="60+"/>
    <s v="No"/>
    <s v="KYPROLIS"/>
    <s v="Clostridium difficile infection; Influenza; Cardiac failure congestive; Pneumonia"/>
    <m/>
  </r>
  <r>
    <x v="4"/>
    <x v="0"/>
    <n v="41"/>
    <s v="Female"/>
    <s v="40-60"/>
    <s v="No"/>
    <s v="VFEND; BAKTAR; SOLU-MEDROL; URSO; FLUDARABINE PHOSPHATE.; CALONAL; KYTRIL; DIFLUCAN; TAKEPRON; FUNGUARD; CYCLOPHOSPHAMIDE.; CRAVIT; THYMOGLOBULINE; UROMITEXAN; GRAN; ZOVIRAX; MUCOSTA; PROGRAF; VALIXA; BACTERIA NOS; NORVASC; METHOTREXATE; EMEND; POLARAMINE"/>
    <s v="Cytomegalovirus test positive; Epstein-Barr virus associated lymphoproliferative disorder; Hepatitis B antibody positive; Febrile neutropenia; Corynebacterium sepsis"/>
    <m/>
  </r>
  <r>
    <x v="4"/>
    <x v="0"/>
    <n v="68"/>
    <s v="Female"/>
    <s v="60+"/>
    <s v="No"/>
    <s v="DRONEDARONE; DABIGATRAN; TOPROL XL; POTASSIUM CHLORIDE; LEVOTHYROXINE SODIUM"/>
    <s v="Haemorrhage; Drug interaction"/>
    <m/>
  </r>
  <r>
    <x v="4"/>
    <x v="0"/>
    <n v="57"/>
    <s v="Female"/>
    <s v="40-60"/>
    <s v="No"/>
    <s v="COAPROVEL; PLENDIL; EUTHYROX"/>
    <s v="Nephrolithiasis; Gout"/>
    <m/>
  </r>
  <r>
    <x v="4"/>
    <x v="0"/>
    <n v="1"/>
    <s v="Male"/>
    <s v="0-20"/>
    <s v="No"/>
    <s v="SABRIL (FOR ORAL SOLUTION); CALCIUM; VITAMIN D; PREVACID; KLONOPIN"/>
    <s v="Pneumonia"/>
    <m/>
  </r>
  <r>
    <x v="4"/>
    <x v="0"/>
    <n v="47"/>
    <s v="Female"/>
    <s v="40-60"/>
    <s v="No"/>
    <s v="COPAXONE; COPAXONE"/>
    <s v="Joint swelling; Pain in extremity; Sjogren^s syndrome; Rheumatoid arthritis; Arthritis; Oropharyngeal pain"/>
    <m/>
  </r>
  <r>
    <x v="4"/>
    <x v="0"/>
    <n v="71"/>
    <s v="Male"/>
    <s v="60+"/>
    <s v="No"/>
    <s v="DRONEDARONE; DABIGATRAN; LIPITOR; TOPROL XL; ASPIRIN; METFORMIN HYDROCHLORIDE; LISINOPRIL"/>
    <s v="Haemorrhage; Drug interaction"/>
    <m/>
  </r>
  <r>
    <x v="4"/>
    <x v="0"/>
    <n v="73"/>
    <s v="Female"/>
    <s v="60+"/>
    <s v="No"/>
    <s v="SYMBICORT; OTHER (UNSPECIFIED); OTHER (UNSPECIFIED) 1; OTHER (UNSPECIFIED) 2; OTHER (UNSPECIFIED) 3"/>
    <s v="Breast cancer; Dyspnoea; Drug dose omission; Circumstance or information capable of leading to medication error"/>
    <m/>
  </r>
  <r>
    <x v="4"/>
    <x v="0"/>
    <n v="60"/>
    <s v="Male"/>
    <s v="40-60"/>
    <s v="No"/>
    <s v="ADVIL PM; NIVOLUMAB; PREPARATION H NOS; PHENERGAN; ALEVE; PRAVASTATIN SODIUM.; TYLENOL; IPILIMUMAB"/>
    <s v="Adrenal insufficiency"/>
    <m/>
  </r>
  <r>
    <x v="4"/>
    <x v="0"/>
    <m/>
    <s v="Male"/>
    <s v="Unknown"/>
    <s v="No"/>
    <s v="CRESTOR; ATORVASTATIN"/>
    <s v="Small fibre neuropathy"/>
    <m/>
  </r>
  <r>
    <x v="4"/>
    <x v="0"/>
    <n v="47"/>
    <s v="Female"/>
    <s v="40-60"/>
    <s v="No"/>
    <s v="SABRIL (TABLET); DIAMOX; VITAMIN C; VITAMIN D; CALCIUM; KEPPRA; PRIMIDONE"/>
    <s v="Conjunctivitis"/>
    <m/>
  </r>
  <r>
    <x v="4"/>
    <x v="0"/>
    <m/>
    <s v="Female"/>
    <s v="Unknown"/>
    <s v="No"/>
    <s v="FOSAVANCE"/>
    <s v="Breast cancer"/>
    <m/>
  </r>
  <r>
    <x v="4"/>
    <x v="1"/>
    <m/>
    <s v="Female"/>
    <s v="Unknown"/>
    <s v="No"/>
    <s v="OXYTROL FOR WOMEN"/>
    <s v="Application site rash; Application site pruritus; Erythema"/>
    <m/>
  </r>
  <r>
    <x v="4"/>
    <x v="0"/>
    <n v="56"/>
    <s v="Female"/>
    <s v="40-60"/>
    <s v="No"/>
    <s v="DRONEDARONE; DABIGATRAN; METOPROLOL TARTRATE; RAMIPRIL; XANAX; LEVAQUIN; ANTIHYPERTENSIVES; ASPIRIN; FLOMAX"/>
    <s v="Ulcer haemorrhage; Drug interaction"/>
    <m/>
  </r>
  <r>
    <x v="4"/>
    <x v="0"/>
    <m/>
    <s v="Male"/>
    <s v="Unknown"/>
    <s v="No"/>
    <s v="PRADAXA; PRADAXA"/>
    <s v="Cerebrovascular accident"/>
    <m/>
  </r>
  <r>
    <x v="4"/>
    <x v="0"/>
    <m/>
    <s v="Female"/>
    <s v="Unknown"/>
    <s v="No"/>
    <s v="PRADAXA"/>
    <s v="Cerebrovascular accident"/>
    <m/>
  </r>
  <r>
    <x v="4"/>
    <x v="0"/>
    <n v="70"/>
    <s v="Male"/>
    <s v="60+"/>
    <s v="No"/>
    <s v="DABIGATRAN; DIGOXIN; BENDROFLUMETHIAZIDE; BISOPROLOL; ROSUVASTATIN; LEVOTHYROXINE; LOSARTAN; LERCANDIPINE"/>
    <s v="Loss of consciousness; Arrhythmia"/>
    <m/>
  </r>
  <r>
    <x v="4"/>
    <x v="0"/>
    <n v="80"/>
    <s v="Male"/>
    <s v="60+"/>
    <s v="No"/>
    <s v="PRADAXA; APROVEL; LIBRADIN; TRIATEC; LASIX"/>
    <s v="Diplopia; Tremor; Amimia"/>
    <m/>
  </r>
  <r>
    <x v="4"/>
    <x v="0"/>
    <n v="85"/>
    <s v="Female"/>
    <s v="60+"/>
    <s v="No"/>
    <s v="PERPHENAZINE TABLETS 2MG; HALOPERIDOL TABLETS; RISPERIDONE TABLETS; TRAZODONE HYDROCHLORIDE TABLETS; VENLAFAXINE HCL TABLETS; BLOOD PRESSURE MEDICATION"/>
    <s v="Urinary tract infection; Tremor; Schizophrenia; Weight decreased; Adverse event"/>
    <m/>
  </r>
  <r>
    <x v="4"/>
    <x v="0"/>
    <n v="55"/>
    <s v="Female"/>
    <s v="40-60"/>
    <s v="No"/>
    <s v="MORPHINE"/>
    <s v="Respiratory distress; Depressive symptom"/>
    <m/>
  </r>
  <r>
    <x v="4"/>
    <x v="1"/>
    <n v="71"/>
    <s v="Female"/>
    <s v="60+"/>
    <s v="No"/>
    <s v="SPIRIVA"/>
    <s v="Cataract; Cataract; Dyspnoea; Product quality issue; Product quality issue; Product quality issue"/>
    <m/>
  </r>
  <r>
    <x v="4"/>
    <x v="0"/>
    <n v="41"/>
    <s v="Male"/>
    <s v="40-60"/>
    <s v="No"/>
    <s v="HUMIRA"/>
    <s v="Convulsion; Stress; Unevaluable event"/>
    <m/>
  </r>
  <r>
    <x v="4"/>
    <x v="0"/>
    <m/>
    <s v="Female"/>
    <s v="Unknown"/>
    <s v="No"/>
    <s v="ACLASTA; ACLASTA; ACLASTA; ACLASTA; ACLASTA"/>
    <s v="Death"/>
    <m/>
  </r>
  <r>
    <x v="4"/>
    <x v="0"/>
    <n v="78"/>
    <s v="Male"/>
    <s v="60+"/>
    <s v="No"/>
    <s v="DRONEDARONE; DABIGATRAN; PEPCID; LIPITOR; LASIX; ALLOPURINOL; PLENDIL; VITAMIN D; ASPIRIN"/>
    <s v="Gastrointestinal haemorrhage; Drug interaction; Melaena"/>
    <m/>
  </r>
  <r>
    <x v="4"/>
    <x v="0"/>
    <n v="57"/>
    <s v="Male"/>
    <s v="40-60"/>
    <s v="No"/>
    <s v="BOCEPREVIR; BOCEPREVIR; RIBAVIRIN.; RIBAVIRIN.; SINGULAIR; RIBAVIRIN.; PEGASYS; RIBAVIRIN.; RIBAVIRIN.; PEGASYS; PEGASYS; CARAFATE; BOCEPREVIR; RIBAVIRIN.; RIBAVIRIN.; PROSCAR; KEFLEX; DEXILANT; GLIMEPIRIDE.; BOCEPREVIR; BOCEPREVIR; CIALIS; SYMBICORT; TERAZOSIN HYDROCHLORIDE.; OXYCONTIN; INVOKANA; XANAX"/>
    <s v="Death"/>
    <m/>
  </r>
  <r>
    <x v="4"/>
    <x v="0"/>
    <n v="28"/>
    <s v="Female"/>
    <s v="20-40"/>
    <s v="No"/>
    <s v="MIRENA"/>
    <s v="Uterine perforation; Uterine disorder; Emotional distress; Device issue; Injury; Pain"/>
    <m/>
  </r>
  <r>
    <x v="4"/>
    <x v="0"/>
    <m/>
    <s v="Unknown"/>
    <s v="Unknown"/>
    <s v="No"/>
    <s v="DRONEDARONE; DABIGATRAN; IRON; PROTONIX; FERROUS GLUCONATE; DIOVAN; PHENOBARBITAL"/>
    <s v="Conjunctival haemorrhage; Drug interaction"/>
    <m/>
  </r>
  <r>
    <x v="4"/>
    <x v="0"/>
    <n v="62"/>
    <s v="Male"/>
    <s v="60+"/>
    <s v="No"/>
    <s v="TRACLEER; ISOSORBIDE"/>
    <s v="Coronary artery occlusion; Malaise; Drug interaction; Drug ineffective"/>
    <m/>
  </r>
  <r>
    <x v="4"/>
    <x v="1"/>
    <m/>
    <s v="Female"/>
    <s v="Unknown"/>
    <s v="No"/>
    <s v="NUVARING"/>
    <s v="Inappropriate schedule of drug administration"/>
    <m/>
  </r>
  <r>
    <x v="4"/>
    <x v="0"/>
    <n v="82"/>
    <s v="Male"/>
    <s v="60+"/>
    <s v="No"/>
    <s v="JANUVIA"/>
    <s v="Death"/>
    <m/>
  </r>
  <r>
    <x v="4"/>
    <x v="0"/>
    <n v="80"/>
    <s v="Male"/>
    <s v="60+"/>
    <s v="No"/>
    <s v="DRONEDARONE; DABIGATRAN; BENICAR HCT"/>
    <s v="Gastrointestinal haemorrhage; Drug interaction"/>
    <m/>
  </r>
  <r>
    <x v="4"/>
    <x v="0"/>
    <n v="76"/>
    <s v="Female"/>
    <s v="60+"/>
    <s v="No"/>
    <s v="ENBREL"/>
    <s v="Neoplasm malignant"/>
    <m/>
  </r>
  <r>
    <x v="4"/>
    <x v="0"/>
    <n v="73"/>
    <s v="Female"/>
    <s v="60+"/>
    <s v="No"/>
    <s v="TRACLEER"/>
    <s v="Death"/>
    <m/>
  </r>
  <r>
    <x v="4"/>
    <x v="0"/>
    <n v="57"/>
    <s v="Female"/>
    <s v="40-60"/>
    <s v="No"/>
    <s v="TRACLEER"/>
    <s v="Surgery; Abdominal pain upper"/>
    <m/>
  </r>
  <r>
    <x v="4"/>
    <x v="1"/>
    <m/>
    <s v="Unknown"/>
    <s v="Unknown"/>
    <s v="No"/>
    <s v="VYVANSE"/>
    <s v="Drug ineffective for unapproved indication; Off label use"/>
    <m/>
  </r>
  <r>
    <x v="4"/>
    <x v="1"/>
    <n v="19"/>
    <s v="Male"/>
    <s v="0-20"/>
    <s v="No"/>
    <s v="VYVANSE; ZOLPIDEM"/>
    <s v="Increased appetite; Erectile dysfunction; Dry mouth; Decreased appetite"/>
    <m/>
  </r>
  <r>
    <x v="4"/>
    <x v="0"/>
    <m/>
    <s v="Unknown"/>
    <s v="Unknown"/>
    <s v="No"/>
    <s v="COPEGUS; COPEGUS; PEGINTERFERON ALFA-2A; FALDAPREVIR"/>
    <s v="Eczema; Pruritus"/>
    <m/>
  </r>
  <r>
    <x v="4"/>
    <x v="0"/>
    <n v="67"/>
    <s v="Female"/>
    <s v="60+"/>
    <s v="No"/>
    <s v="LISINOPRIL; LISINOPRIL; BRILINTA; PLAVIX; PLAVIX; ASPRIN; HUMILIN; HUMALOG; DOCUSATE"/>
    <s v="Coronary artery occlusion; Eye haemorrhage; Blood pressure increased; Sleep apnoea syndrome; Dyspnoea; Dyspnoea; Rash maculo-papular; Nervousness"/>
    <m/>
  </r>
  <r>
    <x v="4"/>
    <x v="1"/>
    <m/>
    <s v="Female"/>
    <s v="Unknown"/>
    <s v="No"/>
    <s v="VYVANSE"/>
    <s v="Mood swings; Drug effect decreased"/>
    <m/>
  </r>
  <r>
    <x v="4"/>
    <x v="1"/>
    <n v="33"/>
    <s v="Female"/>
    <s v="20-40"/>
    <s v="No"/>
    <s v="MIRENA; MIRENA"/>
    <s v="Chlamydia test positive; Device misuse"/>
    <m/>
  </r>
  <r>
    <x v="4"/>
    <x v="0"/>
    <n v="72"/>
    <s v="Female"/>
    <s v="60+"/>
    <s v="No"/>
    <s v="TRACLEER"/>
    <s v="Death"/>
    <m/>
  </r>
  <r>
    <x v="4"/>
    <x v="0"/>
    <n v="40"/>
    <s v="Female"/>
    <s v="40-60"/>
    <s v="No"/>
    <s v="BOSENTAN; BOSENTAN; PLETAAL; BERASUS; SELBEX; PREMARIN; LUTEDION; REVATIO; NORVASC; HIRUDOID; TAKEPRON; GASMOTIN; MAGNESIUM OXIDE; LAXOBERON; ALFAROL; PREDNISOLONE; EURODIN; SODIUM BICARBONATE; PROSTANDIN; LOXONIN"/>
    <s v="Oedema peripheral; Chest pain; Dyspnoea; C-reactive protein increased; Erythema; Pleural effusion; Systemic lupus erythematosus; Lupus nephritis; Nephrotic syndrome; Biopsy kidney; Pneumonia; Hypoproteinaemia; Pyrexia"/>
    <m/>
  </r>
  <r>
    <x v="4"/>
    <x v="0"/>
    <n v="26"/>
    <s v="Female"/>
    <s v="20-40"/>
    <s v="No"/>
    <s v="MIRENA; TUSSIN CF; VICKS NYQUIL; TUSSIN CF"/>
    <s v="Infertility female; Uterine perforation; Device issue; Emotional distress; Off label use; Menorrhagia; Pain; Depression; Anxiety; Injury"/>
    <m/>
  </r>
  <r>
    <x v="4"/>
    <x v="0"/>
    <n v="25"/>
    <s v="Female"/>
    <s v="20-40"/>
    <s v="No"/>
    <s v="MIRENA; PREVACID; PROZAC; PAXIL; LEXAPRO; AMBIEN; MIRENA; KEFLEX; LIBRAX"/>
    <s v="Injury; Anxiety; Uterine perforation; Depression; Pain; Emotional distress"/>
    <m/>
  </r>
  <r>
    <x v="4"/>
    <x v="0"/>
    <n v="19"/>
    <s v="Female"/>
    <s v="0-20"/>
    <s v="No"/>
    <s v="MIRENA"/>
    <s v="Abortion spontaneous; Haemorrhage in pregnancy; Human chorionic gonadotropin decreased; Pregnancy with contraceptive device; Drug ineffective"/>
    <m/>
  </r>
  <r>
    <x v="4"/>
    <x v="1"/>
    <m/>
    <s v="Female"/>
    <s v="Unknown"/>
    <s v="No"/>
    <s v="MIRENA"/>
    <s v="Menorrhagia; Amenorrhoea; Peripheral coldness; Hypoaesthesia"/>
    <m/>
  </r>
  <r>
    <x v="4"/>
    <x v="0"/>
    <n v="23"/>
    <s v="Female"/>
    <s v="20-40"/>
    <s v="No"/>
    <s v="MIRENA"/>
    <s v="Drug ineffective; Abortion spontaneous; Anxiety; Pain; Depression; Emotional distress; Pregnancy with contraceptive device; Ectopic pregnancy with contraceptive device; Device dislocation; Injury"/>
    <m/>
  </r>
  <r>
    <x v="4"/>
    <x v="0"/>
    <n v="36"/>
    <s v="Female"/>
    <s v="20-40"/>
    <s v="No"/>
    <s v="FAMOTIDINE.; EPIPEN; EFFEXOR; BACTRIM; WELLBUTRIN; VICODIN; KEFLEX; ALEVE; ESSURE; MIRENA; TRAZODONE; MIRENA; CYANOCOBALAMIN."/>
    <s v="Weight decreased; Dizziness; Tachycardia; Dysmenorrhoea; Vaginal haemorrhage; Genital haemorrhage; Drug ineffective; Pelvic pain; Menorrhagia; Immunodeficiency; Autoimmune disorder; Abdominal pain; Fatigue; Depression; Device monitoring procedure not performed; Ectopic pregnancy with contraceptive device; Cardio-respiratory arrest; Haemorrhage in pregnancy; Nausea; Patient-device incompatibility; Migraine; Device dislocation; Medical device monitoring error; Weight increased; Palpitations; Foreign body in reproductive tract; Ruptured ectopic pregnancy; Subcutaneous abscess; Abdominal pain lower"/>
    <m/>
  </r>
  <r>
    <x v="4"/>
    <x v="0"/>
    <n v="45"/>
    <s v="Female"/>
    <s v="40-60"/>
    <s v="No"/>
    <s v="LIPITOR; LIPITOR"/>
    <s v="Type 2 diabetes mellitus"/>
    <m/>
  </r>
  <r>
    <x v="4"/>
    <x v="0"/>
    <m/>
    <s v="Unknown"/>
    <s v="Unknown"/>
    <s v="No"/>
    <s v="LIPITOR; LIPITOR; LIPITOR"/>
    <s v="Type 2 diabetes mellitus"/>
    <m/>
  </r>
  <r>
    <x v="4"/>
    <x v="0"/>
    <n v="56"/>
    <s v="Female"/>
    <s v="40-60"/>
    <s v="No"/>
    <s v="LIPITOR; LIPITOR; LIPITOR; LIPITOR"/>
    <s v="Neuralgia; Type 2 diabetes mellitus; Neuropathy peripheral"/>
    <m/>
  </r>
  <r>
    <x v="4"/>
    <x v="0"/>
    <m/>
    <s v="Female"/>
    <s v="Unknown"/>
    <s v="No"/>
    <s v="LIPITOR"/>
    <s v="Type 2 diabetes mellitus"/>
    <m/>
  </r>
  <r>
    <x v="4"/>
    <x v="0"/>
    <n v="71"/>
    <s v="Male"/>
    <s v="60+"/>
    <s v="No"/>
    <s v="DRONEDARONE; DABIGATRAN; BYSTOLIC; SYNTHROID; TRICOR; METFORMIN HYDROCHLORIDE; TRAMADOL HYDROCHLORIDE; GLIPIZIDE; LIPITOR; NIASPAN"/>
    <s v="Lower gastrointestinal haemorrhage; Drug interaction; Melaena; Haematochezia"/>
    <m/>
  </r>
  <r>
    <x v="4"/>
    <x v="0"/>
    <n v="59"/>
    <s v="Female"/>
    <s v="40-60"/>
    <s v="No"/>
    <s v="PRESERVISION; LIPITOR; LIPITOR; LIPITOR; LIPITOR; CENTRUM SILVER"/>
    <s v="Type 2 diabetes mellitus"/>
    <m/>
  </r>
  <r>
    <x v="4"/>
    <x v="0"/>
    <m/>
    <s v="Female"/>
    <s v="Unknown"/>
    <s v="No"/>
    <s v="LIPITOR; LIPITOR"/>
    <s v="Type 2 diabetes mellitus"/>
    <m/>
  </r>
  <r>
    <x v="4"/>
    <x v="0"/>
    <n v="62"/>
    <s v="Female"/>
    <s v="60+"/>
    <s v="No"/>
    <s v="LIPITOR; NEXIUM; LIPITOR"/>
    <s v="Type 2 diabetes mellitus"/>
    <m/>
  </r>
  <r>
    <x v="4"/>
    <x v="0"/>
    <m/>
    <s v="Female"/>
    <s v="Unknown"/>
    <s v="No"/>
    <s v="LIPITOR; LIPITOR"/>
    <s v="Type 2 diabetes mellitus"/>
    <m/>
  </r>
  <r>
    <x v="4"/>
    <x v="0"/>
    <n v="46"/>
    <s v="Female"/>
    <s v="40-60"/>
    <s v="No"/>
    <s v="LIPITOR; LIPITOR"/>
    <s v="Type 2 diabetes mellitus"/>
    <m/>
  </r>
  <r>
    <x v="4"/>
    <x v="0"/>
    <n v="55"/>
    <s v="Female"/>
    <s v="40-60"/>
    <s v="No"/>
    <s v="LIPITOR; LIPITOR"/>
    <s v="Type 2 diabetes mellitus"/>
    <m/>
  </r>
  <r>
    <x v="4"/>
    <x v="0"/>
    <n v="63"/>
    <s v="Female"/>
    <s v="60+"/>
    <s v="No"/>
    <s v="LIPITOR; LIPITOR"/>
    <s v="Type 2 diabetes mellitus; Blindness; Renal osteodystrophy; Cataract; Neuropathy peripheral; Renal disorder; Hyperkalaemia; Cardiac disorder"/>
    <m/>
  </r>
  <r>
    <x v="4"/>
    <x v="0"/>
    <n v="59"/>
    <s v="Female"/>
    <s v="40-60"/>
    <s v="No"/>
    <s v="LIPITOR; LIPITOR; LIPITOR; LIPITOR"/>
    <s v="Type 2 diabetes mellitus"/>
    <m/>
  </r>
  <r>
    <x v="4"/>
    <x v="0"/>
    <n v="45"/>
    <s v="Female"/>
    <s v="40-60"/>
    <s v="No"/>
    <s v="LIPITOR; LIPITOR; LIPITOR"/>
    <s v="Type 2 diabetes mellitus; Diabetic coma; Arrhythmia; Renal failure"/>
    <m/>
  </r>
  <r>
    <x v="4"/>
    <x v="0"/>
    <n v="44"/>
    <s v="Female"/>
    <s v="40-60"/>
    <s v="No"/>
    <s v="LIPITOR; LIPITOR; LIPITOR; LOVASTATIN."/>
    <s v="Type 2 diabetes mellitus"/>
    <m/>
  </r>
  <r>
    <x v="4"/>
    <x v="0"/>
    <n v="53"/>
    <s v="Female"/>
    <s v="40-60"/>
    <s v="No"/>
    <s v="LIPITOR; LIPITOR; LIPITOR; LIPITOR"/>
    <s v="Type 2 diabetes mellitus"/>
    <m/>
  </r>
  <r>
    <x v="4"/>
    <x v="0"/>
    <n v="76"/>
    <s v="Female"/>
    <s v="60+"/>
    <s v="No"/>
    <s v="LIPITOR; LIPITOR; LIPITOR; ATORVASTATIN CALCIUM.; LIPITOR; LIPITOR; ATORVASTATIN CALCIUM.; ATORVASTATIN CALCIUM.; ATORVASTATIN CALCIUM."/>
    <s v="Type 2 diabetes mellitus"/>
    <m/>
  </r>
  <r>
    <x v="4"/>
    <x v="0"/>
    <n v="65"/>
    <s v="Female"/>
    <s v="60+"/>
    <s v="No"/>
    <s v="LIPITOR; LIPITOR; LIPITOR; LIPITOR"/>
    <s v="Tooth loss; Type 2 diabetes mellitus; Neuropathy peripheral; Limb injury"/>
    <m/>
  </r>
  <r>
    <x v="4"/>
    <x v="0"/>
    <n v="72"/>
    <s v="Female"/>
    <s v="60+"/>
    <s v="No"/>
    <s v="ATORVASTATIN CALCIUM.; LIPITOR; LIPITOR; VYTORIN"/>
    <s v="Type 2 diabetes mellitus"/>
    <m/>
  </r>
  <r>
    <x v="4"/>
    <x v="0"/>
    <m/>
    <s v="Female"/>
    <s v="Unknown"/>
    <s v="No"/>
    <s v="LIPITOR; LIPITOR; LIPITOR"/>
    <s v="Type 2 diabetes mellitus"/>
    <m/>
  </r>
  <r>
    <x v="4"/>
    <x v="0"/>
    <n v="69"/>
    <s v="Female"/>
    <s v="60+"/>
    <s v="No"/>
    <s v="LIPITOR; LIPITOR"/>
    <s v="Type 2 diabetes mellitus"/>
    <m/>
  </r>
  <r>
    <x v="4"/>
    <x v="0"/>
    <n v="41"/>
    <s v="Female"/>
    <s v="40-60"/>
    <s v="No"/>
    <s v="LIPITOR; LIPITOR"/>
    <s v="Type 2 diabetes mellitus"/>
    <m/>
  </r>
  <r>
    <x v="4"/>
    <x v="0"/>
    <m/>
    <s v="Unknown"/>
    <s v="Unknown"/>
    <s v="No"/>
    <s v="LIPITOR; LIPITOR"/>
    <s v="Type 2 diabetes mellitus"/>
    <m/>
  </r>
  <r>
    <x v="4"/>
    <x v="0"/>
    <n v="45"/>
    <s v="Unknown"/>
    <s v="40-60"/>
    <s v="No"/>
    <s v="LIPITOR; LIPITOR"/>
    <s v="Type 2 diabetes mellitus"/>
    <m/>
  </r>
  <r>
    <x v="4"/>
    <x v="0"/>
    <n v="57"/>
    <s v="Female"/>
    <s v="40-60"/>
    <s v="No"/>
    <s v="LIPITOR; CYMBALTA; VESICARE; CYMBALTA; ATENOLOL.; CYMBALTA; LIPITOR; AMLODIPINE BESYLATE.; LIPITOR; CYMBALTA; LIPITOR; DIOVAN"/>
    <s v="Type 2 diabetes mellitus"/>
    <m/>
  </r>
  <r>
    <x v="4"/>
    <x v="0"/>
    <n v="59"/>
    <s v="Female"/>
    <s v="40-60"/>
    <s v="No"/>
    <s v="LIPITOR"/>
    <s v="Type 2 diabetes mellitus"/>
    <m/>
  </r>
  <r>
    <x v="4"/>
    <x v="0"/>
    <n v="60"/>
    <s v="Female"/>
    <s v="40-60"/>
    <s v="No"/>
    <s v="LIPITOR; LIPITOR"/>
    <s v="Type 2 diabetes mellitus"/>
    <m/>
  </r>
  <r>
    <x v="4"/>
    <x v="0"/>
    <n v="68"/>
    <s v="Female"/>
    <s v="60+"/>
    <s v="No"/>
    <s v="LIPITOR; LIPITOR"/>
    <s v="Type 2 diabetes mellitus"/>
    <m/>
  </r>
  <r>
    <x v="4"/>
    <x v="0"/>
    <n v="59"/>
    <s v="Female"/>
    <s v="40-60"/>
    <s v="No"/>
    <s v="LIPITOR; LIPITOR; LIPITOR; ATENOLOL AND CHLORTHAL; ASPIRIN; ASPIRIN; TRICOR; AMITRIPTYLINE HYDROCHLORIDE; AMBIEN CR"/>
    <s v="Type 2 diabetes mellitus"/>
    <m/>
  </r>
  <r>
    <x v="4"/>
    <x v="0"/>
    <m/>
    <s v="Female"/>
    <s v="Unknown"/>
    <s v="No"/>
    <s v="LIPITOR; LIPITOR"/>
    <s v="Type 2 diabetes mellitus; Blindness; Neuropathy peripheral"/>
    <m/>
  </r>
  <r>
    <x v="4"/>
    <x v="0"/>
    <n v="70"/>
    <s v="Female"/>
    <s v="60+"/>
    <s v="No"/>
    <s v="LIPITOR; LIPITOR; ATORVASTATIN CALCIUM.; POTASSIUM CITRATE."/>
    <s v="Type 2 diabetes mellitus"/>
    <m/>
  </r>
  <r>
    <x v="4"/>
    <x v="0"/>
    <n v="51"/>
    <s v="Female"/>
    <s v="40-60"/>
    <s v="No"/>
    <s v="LIPITOR; LIPITOR; LIPITOR"/>
    <s v="Type 2 diabetes mellitus"/>
    <m/>
  </r>
  <r>
    <x v="4"/>
    <x v="0"/>
    <n v="46"/>
    <s v="Female"/>
    <s v="40-60"/>
    <s v="No"/>
    <s v="LIPITOR; LIPITOR; LIPITOR; LIPITOR; LIPITOR"/>
    <s v="Type 2 diabetes mellitus"/>
    <m/>
  </r>
  <r>
    <x v="4"/>
    <x v="0"/>
    <n v="54"/>
    <s v="Female"/>
    <s v="40-60"/>
    <s v="No"/>
    <s v="LIPITOR; ATORVASTATIN CALCIUM.; LIPITOR; LIPITOR"/>
    <s v="Fatigue; Asthenia; Type 2 diabetes mellitus"/>
    <m/>
  </r>
  <r>
    <x v="4"/>
    <x v="0"/>
    <m/>
    <s v="Unknown"/>
    <s v="Unknown"/>
    <s v="No"/>
    <s v="SOLIRIS"/>
    <s v="Bone marrow transplant"/>
    <m/>
  </r>
  <r>
    <x v="4"/>
    <x v="0"/>
    <n v="59"/>
    <s v="Female"/>
    <s v="40-60"/>
    <s v="No"/>
    <s v="DILTIAZEM; ASPIRIN.; TRACLEER; PLAVIX"/>
    <s v="Laceration; Dyspnoea; Productive cough; Seizure; Head injury; Presyncope; Fall; Rib fracture; Loss of consciousness; Syncope; Balance disorder; Concomitant disease aggravated; Insomnia; Humerus fracture; Joint injury"/>
    <m/>
  </r>
  <r>
    <x v="4"/>
    <x v="1"/>
    <m/>
    <s v="Female"/>
    <s v="Unknown"/>
    <s v="No"/>
    <s v="MIRALAX; OXYTROL FOR WOMEN; CORTIZONE; CORTIZONE; CORTIZONE; EPIDURAL TO L5/S1; EPIDURAL TO L5/S1; EPIDURAL TO L5/S1; CRESTOR; COREG; FUROSEMIDE; FOSAMAX; PREDISONE TEVA; ASPIRIN; CALCIUM (UNSPECIFIED) (+) VITAMIN D (UNSPECIFIED); FIBER (UNSPECIFIED)"/>
    <s v="Inappropriate schedule of drug administration"/>
    <m/>
  </r>
  <r>
    <x v="4"/>
    <x v="0"/>
    <n v="73"/>
    <s v="Male"/>
    <s v="60+"/>
    <s v="No"/>
    <s v="DRONEDARONE; DABIGATRAN; DIGOXIN"/>
    <s v="Haemorrhage; Drug interaction; Shock haemorrhagic"/>
    <m/>
  </r>
  <r>
    <x v="4"/>
    <x v="0"/>
    <n v="24"/>
    <s v="Female"/>
    <s v="20-40"/>
    <s v="No"/>
    <s v="HUMIRA; HUMIRA; HUMIRA; SULFASALAZINE; SALOFALK; OMEP"/>
    <s v="Sudden hearing loss"/>
    <m/>
  </r>
  <r>
    <x v="4"/>
    <x v="0"/>
    <m/>
    <s v="Unknown"/>
    <s v="Unknown"/>
    <s v="No"/>
    <s v="COPEGUS; COPEGUS; PEGINTERFERON ALFA-2A; FALDAPREVIR"/>
    <s v="Pancytopenia"/>
    <m/>
  </r>
  <r>
    <x v="4"/>
    <x v="0"/>
    <n v="29"/>
    <s v="Male"/>
    <s v="20-40"/>
    <s v="No"/>
    <s v="ARANESP"/>
    <s v="Depression"/>
    <m/>
  </r>
  <r>
    <x v="4"/>
    <x v="0"/>
    <n v="68"/>
    <s v="Male"/>
    <s v="60+"/>
    <s v="No"/>
    <s v="OMNISCAN; OMNISCAN; OMNISCAN; OMNISCAN; OMNISCAN; GADOLINIUM (UNSPECIFIED); GADOLINIUM (UNSPECIFIED); ALBUTEROL; BACTRIM; CARDIZEM; CEFTAZIDIME; CELLCEPT; CIPRO; CLINDAMYCIN; CLONIDINE; COUMADIN; DARVOCET-N; EPOGEN; FAMVIR; FORTAZ; FOSAMAX; HEPARIN; HYDROCORTISONE; IMURAN; IRON; ISOSORBIDE MONONITRATE; KEFLEX; LASIX; LIPITOR; LOVENOX; LOVENOX; MIDODRINE; MORPHINE; NEORAL; NORVASC; NEURONTIN; OXYCODONE; PERCOCET; PHENERGAN; PHOSLO; PREDNISONE; PROGRAF; PROTONIX; PYRIDIUM; RAPAMUNE; REGLAN; RESTORIL; ROCEPHIN; SOLU-MEDROL; TOBRAMYCIN; TOPROL XL; VANCOMYCIN; VANCOMYCIN; VENOFER; VENOFER; ZANTAC; ZEMPLAR; ZINC SULFATE; ZITHROMAX; MULTIVITAMIN; MAGNESIUM; CALCIUM CARBONATE; SIROLIMUS; NEPHROVITE; VITAMIN C; ZINCATE"/>
    <s v="Nephrogenic systemic fibrosis"/>
    <m/>
  </r>
  <r>
    <x v="4"/>
    <x v="0"/>
    <n v="49"/>
    <s v="Female"/>
    <s v="40-60"/>
    <s v="No"/>
    <s v="TRACLEER"/>
    <s v="Depression; Suicidal behaviour"/>
    <m/>
  </r>
  <r>
    <x v="4"/>
    <x v="0"/>
    <n v="80"/>
    <s v="Female"/>
    <s v="60+"/>
    <s v="No"/>
    <s v="PROLIA; CALCIUM; VITAMIN D                          /00107901/"/>
    <s v="Death"/>
    <m/>
  </r>
  <r>
    <x v="4"/>
    <x v="0"/>
    <n v="76"/>
    <s v="Female"/>
    <s v="60+"/>
    <s v="No"/>
    <s v="VENTAVIS; VENTAVIS; COUMADIN; ELIQUIS"/>
    <s v="Parathyroid gland operation; Death; Blood calcium increased; Cough"/>
    <m/>
  </r>
  <r>
    <x v="4"/>
    <x v="0"/>
    <n v="45"/>
    <s v="Female"/>
    <s v="40-60"/>
    <s v="No"/>
    <s v="TRACLEER"/>
    <s v="Pulmonary arterial hypertension; Condition aggravated"/>
    <m/>
  </r>
  <r>
    <x v="4"/>
    <x v="0"/>
    <n v="44"/>
    <s v="Female"/>
    <s v="40-60"/>
    <s v="No"/>
    <s v="VENTAVIS; OXYGEN"/>
    <s v="Tongue neoplasm malignant stage unspecified; Tongue operation; Biopsy ovary"/>
    <m/>
  </r>
  <r>
    <x v="4"/>
    <x v="0"/>
    <n v="48"/>
    <s v="Female"/>
    <s v="40-60"/>
    <s v="No"/>
    <s v="TRACLEER; TRACLEER"/>
    <s v="Death"/>
    <m/>
  </r>
  <r>
    <x v="4"/>
    <x v="0"/>
    <n v="1"/>
    <s v="Male"/>
    <s v="0-20"/>
    <s v="No"/>
    <s v="VENLAFAXINE; FOLIO FORTE"/>
    <s v="Neonatal respiratory distress syndrome; Patent ductus arteriosus; Atrial septal defect; Feeding disorder neonatal; Agitation neonatal"/>
    <m/>
  </r>
  <r>
    <x v="4"/>
    <x v="0"/>
    <n v="60"/>
    <s v="Female"/>
    <s v="40-60"/>
    <s v="No"/>
    <s v="TRACLEER; TRACLEER"/>
    <s v="Pulmonary arterial hypertension; Condition aggravated"/>
    <m/>
  </r>
  <r>
    <x v="4"/>
    <x v="0"/>
    <n v="45"/>
    <s v="Female"/>
    <s v="40-60"/>
    <s v="No"/>
    <s v="REMICADE; HYDROCORTISONE.; TYLENOL; SOLU-CORTEF; AERIUS; REMICADE; VITAMIN B12"/>
    <s v="Cholelithiasis; Off label use; Root canal infection; Cervical cyst; Urinary tract infection; Ovarian cyst; Product use issue"/>
    <m/>
  </r>
  <r>
    <x v="4"/>
    <x v="0"/>
    <m/>
    <s v="Unknown"/>
    <s v="Unknown"/>
    <s v="No"/>
    <s v="MK-0000; COPEGUS; PEGINTERFERON ALFA-2A; FALDAPREVIR"/>
    <s v="Eye swelling; Rash maculo-papular; Pruritus"/>
    <m/>
  </r>
  <r>
    <x v="4"/>
    <x v="0"/>
    <n v="66"/>
    <s v="Female"/>
    <s v="60+"/>
    <s v="No"/>
    <s v="VENTAVIS; ADCIRCA"/>
    <s v="Scleroderma"/>
    <m/>
  </r>
  <r>
    <x v="4"/>
    <x v="0"/>
    <n v="74"/>
    <s v="Female"/>
    <s v="60+"/>
    <s v="No"/>
    <s v="REMICADE; REMICADE; REMICADE; METHOTREXATE; PREDNISONE; IMITREX; COVERSYL; PARIET; SERTRALINE; ZOPICLONE; NEXIUM; COVERSYL; ACETYLSALICYLIC ACID; POTASSIUM; MULTIVITAMINS; ASTAXANTHIN; VITAMIN D; KRILL OIL; ATORVASTATIN CALCIUM; LAMIVUDINE; ZOLPIDEM TARTRATE"/>
    <s v="Syncope; Fall; Joint swelling; Rheumatoid arthritis; Painful respiration; Skeletal injury; Pain; Swelling; Excoriation"/>
    <m/>
  </r>
  <r>
    <x v="4"/>
    <x v="0"/>
    <n v="56"/>
    <s v="Male"/>
    <s v="40-60"/>
    <s v="No"/>
    <s v="XGEVA"/>
    <s v="Angioplasty"/>
    <m/>
  </r>
  <r>
    <x v="4"/>
    <x v="0"/>
    <n v="81"/>
    <s v="Male"/>
    <s v="60+"/>
    <s v="No"/>
    <s v="DRONEDARONE; DABIGATRAN; ISOSORBIDE DINITRATE; CARNITINE; CARTIA XT; FUROSEMIDE; BILBERRY; CARNITINE; NATURES OWN JOINT ENHANCE GLUCOSAMIDE AND CHONDROITIN COMPLEX; CALCIUM CITRATE; CRANBERRY EXTRACT; CYANOCOBALAMIN; VITAMIN D; ALL OTHER THERAPEUTIC PRODUCTS; LANTUS; ALL OTHER THERAPEUTIC PRODUCTS; NIACIN; BROMELAINS; VITAMIN B6; ASCORBIC ACID; ALL OTHER THERAPEUTIC PRODUCTS; TORSEMIDE; COMBIGAN; VITAMIN C; HERBAL NOS/VITAMINS NOS; COENZYME Q10; FISH OIL; RUSCUS ACULEATUS ^BUTCHER^S BROOM^; RED YEAST RICE"/>
    <s v="Haemorrhage; Drug interaction"/>
    <m/>
  </r>
  <r>
    <x v="4"/>
    <x v="0"/>
    <n v="55"/>
    <s v="Male"/>
    <s v="40-60"/>
    <s v="No"/>
    <s v="TRACLEER"/>
    <s v="Pulmonary arterial hypertension; Condition aggravated"/>
    <m/>
  </r>
  <r>
    <x v="4"/>
    <x v="0"/>
    <n v="59"/>
    <s v="Male"/>
    <s v="40-60"/>
    <s v="No"/>
    <s v="REMICADE"/>
    <s v="Scar; Road traffic accident; Stoma site haemorrhage"/>
    <m/>
  </r>
  <r>
    <x v="4"/>
    <x v="0"/>
    <n v="26"/>
    <s v="Male"/>
    <s v="20-40"/>
    <s v="No"/>
    <s v="REMICADE; REMICADE; REMICADE; REMICADE; PREDNISONE; PREDNISONE; AZATHIOPRINE; PANTOPRAZOLE; PANTOPRAZOLE; OS-CAL D"/>
    <s v="Herpes zoster; Hypersensitivity"/>
    <m/>
  </r>
  <r>
    <x v="4"/>
    <x v="0"/>
    <m/>
    <s v="Male"/>
    <s v="Unknown"/>
    <s v="No"/>
    <s v="REMICADE; REMICADE; PREDNISONE"/>
    <s v="Inguinal hernia; Diabetes mellitus"/>
    <m/>
  </r>
  <r>
    <x v="4"/>
    <x v="0"/>
    <n v="44"/>
    <s v="Female"/>
    <s v="40-60"/>
    <s v="No"/>
    <s v="TRACLEER"/>
    <s v="Respiratory failure"/>
    <m/>
  </r>
  <r>
    <x v="4"/>
    <x v="0"/>
    <m/>
    <s v="Unknown"/>
    <s v="Unknown"/>
    <s v="No"/>
    <s v="REMICADE; CORTICOSTEROIDS; METHOTREXATE; 6-MERCAPTOPURINE; AZATHIOPRINE"/>
    <s v="Lupus-like syndrome; Therapeutic response decreased; Serositis; Arthropathy; Dermatitis; Fatigue; Pyrexia"/>
    <m/>
  </r>
  <r>
    <x v="4"/>
    <x v="0"/>
    <n v="30"/>
    <s v="Female"/>
    <s v="20-40"/>
    <s v="No"/>
    <s v="CLARITHROMYCIN"/>
    <s v="Iris atrophy; Headache"/>
    <m/>
  </r>
  <r>
    <x v="4"/>
    <x v="1"/>
    <n v="53"/>
    <s v="Male"/>
    <s v="40-60"/>
    <s v="No"/>
    <s v="VIAGRA; VIAGRA; DILAUDID; DILAUDID; NEURONTIN; MOBIC; METOCLOPRAMIDE; PAXIL; COMPAZINE; COMPAZINE; ZANTAC; SENNA LAX; AMBIEN"/>
    <s v="Depressed mood"/>
    <m/>
  </r>
  <r>
    <x v="4"/>
    <x v="0"/>
    <m/>
    <s v="Female"/>
    <s v="Unknown"/>
    <s v="No"/>
    <s v="TRACLEER"/>
    <s v="Death"/>
    <m/>
  </r>
  <r>
    <x v="4"/>
    <x v="0"/>
    <n v="61"/>
    <s v="Male"/>
    <s v="60+"/>
    <s v="No"/>
    <s v="TRACLEER"/>
    <s v="Death"/>
    <m/>
  </r>
  <r>
    <x v="4"/>
    <x v="0"/>
    <m/>
    <s v="Female"/>
    <s v="Unknown"/>
    <s v="No"/>
    <s v="VENLAFAXINE HCL"/>
    <s v="Atrial fibrillation"/>
    <m/>
  </r>
  <r>
    <x v="4"/>
    <x v="1"/>
    <n v="59"/>
    <s v="Female"/>
    <s v="40-60"/>
    <s v="No"/>
    <s v="EFFEXOR XR"/>
    <s v="Memory impairment; Feeling abnormal; Thinking abnormal"/>
    <m/>
  </r>
  <r>
    <x v="4"/>
    <x v="1"/>
    <n v="30"/>
    <s v="Female"/>
    <s v="20-40"/>
    <s v="No"/>
    <s v="ADVIL"/>
    <s v="Drug ineffective"/>
    <m/>
  </r>
  <r>
    <x v="4"/>
    <x v="1"/>
    <m/>
    <s v="Female"/>
    <s v="Unknown"/>
    <s v="No"/>
    <s v="PANTOPRAZOLE; DIOVAN"/>
    <s v="Gait disturbance; Arthralgia; Abdominal pain upper; Rash"/>
    <m/>
  </r>
  <r>
    <x v="4"/>
    <x v="1"/>
    <n v="58"/>
    <s v="Female"/>
    <s v="40-60"/>
    <s v="No"/>
    <s v="LIPITOR; BENTYL; DICYCLOMINE"/>
    <s v="Drug hypersensitivity; Muscular weakness; Rash; Urticaria"/>
    <m/>
  </r>
  <r>
    <x v="4"/>
    <x v="1"/>
    <m/>
    <s v="Female"/>
    <s v="Unknown"/>
    <s v="No"/>
    <s v="LYRICA"/>
    <s v="Drug ineffective"/>
    <m/>
  </r>
  <r>
    <x v="4"/>
    <x v="1"/>
    <m/>
    <s v="Female"/>
    <s v="Unknown"/>
    <s v="No"/>
    <s v="VENLAFAXINE HCL; VENLAFAXINE HCL"/>
    <s v="Heart rate increased; Dizziness"/>
    <m/>
  </r>
  <r>
    <x v="4"/>
    <x v="1"/>
    <n v="78"/>
    <s v="Female"/>
    <s v="60+"/>
    <s v="No"/>
    <s v="MEDROL; NORVASC; DIOVAN (VALSARTAN); PEPCID AC; BENADRYL"/>
    <s v="Drug hypersensitivity"/>
    <m/>
  </r>
  <r>
    <x v="4"/>
    <x v="1"/>
    <m/>
    <s v="Male"/>
    <s v="Unknown"/>
    <s v="No"/>
    <s v="ATORVASTATIN CALCIUM; RAMIPRIL"/>
    <s v="Nightmare; Arthralgia"/>
    <m/>
  </r>
  <r>
    <x v="4"/>
    <x v="1"/>
    <m/>
    <s v="Male"/>
    <s v="Unknown"/>
    <s v="No"/>
    <s v="EFFEXOR XR; VENLAFAXINE XR"/>
    <s v="Chest pain; Intervertebral disc degeneration; Dizziness; Pain in extremity"/>
    <m/>
  </r>
  <r>
    <x v="4"/>
    <x v="1"/>
    <n v="16"/>
    <s v="Female"/>
    <s v="0-20"/>
    <s v="No"/>
    <s v="ADVIL"/>
    <s v="Hypersensitivity"/>
    <m/>
  </r>
  <r>
    <x v="4"/>
    <x v="1"/>
    <m/>
    <s v="Female"/>
    <s v="Unknown"/>
    <s v="No"/>
    <s v="PRISTIQ"/>
    <s v="Drug ineffective; Drug dose omission; Feeling abnormal; Crying; Depression; Apathy"/>
    <m/>
  </r>
  <r>
    <x v="4"/>
    <x v="1"/>
    <n v="75"/>
    <s v="Female"/>
    <s v="60+"/>
    <s v="No"/>
    <s v="ALTACE"/>
    <s v="Drug hypersensitivity; Pruritus; Urticaria"/>
    <m/>
  </r>
  <r>
    <x v="4"/>
    <x v="1"/>
    <n v="57"/>
    <s v="Female"/>
    <s v="40-60"/>
    <s v="No"/>
    <s v="EFFEXOR XR; FOLIC ACID; CODEIN; TOPAMAX; LAMICTAL; KLONOPIN"/>
    <s v="Drug hypersensitivity"/>
    <m/>
  </r>
  <r>
    <x v="4"/>
    <x v="1"/>
    <m/>
    <s v="Female"/>
    <s v="Unknown"/>
    <s v="No"/>
    <s v="CELEBREX; TOVIAZ"/>
    <s v="Nasopharyngitis; Sinus disorder"/>
    <m/>
  </r>
  <r>
    <x v="4"/>
    <x v="1"/>
    <m/>
    <s v="Male"/>
    <s v="Unknown"/>
    <s v="No"/>
    <s v="MORPHINE SULFATE.; VICODIN"/>
    <s v="Drug hypersensitivity"/>
    <m/>
  </r>
  <r>
    <x v="4"/>
    <x v="1"/>
    <m/>
    <s v="Female"/>
    <s v="Unknown"/>
    <s v="No"/>
    <s v="EFFEXOR XR"/>
    <s v="Fatigue; Heart rate increased; Feeling abnormal"/>
    <m/>
  </r>
  <r>
    <x v="4"/>
    <x v="1"/>
    <n v="63"/>
    <s v="Female"/>
    <s v="60+"/>
    <s v="No"/>
    <s v="REVATIO; REVATIO; CARDIZEM CD; CELLCEPT; DIOVAN; LETAIRIS; PREDNISONE; PROVENTIL HFA; RESTASIS; INFLUENZA"/>
    <s v="Bronchitis; Cough; Nasal congestion; Paranasal sinus hypersecretion; Weight decreased"/>
    <m/>
  </r>
  <r>
    <x v="4"/>
    <x v="1"/>
    <m/>
    <s v="Unknown"/>
    <s v="Unknown"/>
    <s v="No"/>
    <s v="VIAGRA"/>
    <s v="Drug ineffective"/>
    <m/>
  </r>
  <r>
    <x v="4"/>
    <x v="1"/>
    <n v="70"/>
    <s v="Male"/>
    <s v="60+"/>
    <s v="No"/>
    <s v="INLYTA"/>
    <s v="Decreased appetite"/>
    <m/>
  </r>
  <r>
    <x v="4"/>
    <x v="1"/>
    <n v="57"/>
    <s v="Female"/>
    <s v="40-60"/>
    <s v="No"/>
    <s v="PREMARIN"/>
    <s v="Vulvovaginal discomfort; Vulvovaginal swelling; Vulvovaginal pain"/>
    <m/>
  </r>
  <r>
    <x v="4"/>
    <x v="1"/>
    <n v="32"/>
    <s v="Female"/>
    <s v="20-40"/>
    <s v="No"/>
    <s v="VENLAFAXINE ER; TOPAMAX"/>
    <s v="Dizziness; Heart rate increased"/>
    <m/>
  </r>
  <r>
    <x v="4"/>
    <x v="1"/>
    <m/>
    <s v="Male"/>
    <s v="Unknown"/>
    <s v="No"/>
    <s v="LYRICA"/>
    <s v="Insomnia"/>
    <m/>
  </r>
  <r>
    <x v="4"/>
    <x v="0"/>
    <n v="53"/>
    <s v="Female"/>
    <s v="40-60"/>
    <s v="No"/>
    <s v="LYRICA; FLUOXETINE; FLEXERIL; NASONEX; PROZAC; REMERON; BUSPIRONE HYDROCHLORIDE; OMEPRAZOLE; NAPROXEN"/>
    <s v="Suicidal ideation; Paraesthesia; Hypoaesthesia; Arthralgia; Myalgia; Hypergammaglobulinaemia; Vitamin D deficiency; Nephrolithiasis"/>
    <m/>
  </r>
  <r>
    <x v="4"/>
    <x v="1"/>
    <m/>
    <s v="Female"/>
    <s v="Unknown"/>
    <s v="No"/>
    <s v="CLINDAMYCIN PHOSPHATE"/>
    <s v="Skin disorder"/>
    <m/>
  </r>
  <r>
    <x v="4"/>
    <x v="1"/>
    <n v="28"/>
    <s v="Female"/>
    <s v="20-40"/>
    <s v="No"/>
    <s v="ATORVASTATIN CALCIUM"/>
    <s v="Myalgia"/>
    <m/>
  </r>
  <r>
    <x v="4"/>
    <x v="1"/>
    <n v="55"/>
    <s v="Male"/>
    <s v="40-60"/>
    <s v="No"/>
    <s v="CHANTIX"/>
    <s v="Dyspnoea; Pain of skin; Irritability; Asthenia"/>
    <m/>
  </r>
  <r>
    <x v="4"/>
    <x v="1"/>
    <m/>
    <s v="Female"/>
    <s v="Unknown"/>
    <s v="No"/>
    <s v="PRISTIQ"/>
    <s v="Alopecia"/>
    <m/>
  </r>
  <r>
    <x v="4"/>
    <x v="1"/>
    <n v="57"/>
    <s v="Female"/>
    <s v="40-60"/>
    <s v="No"/>
    <s v="SUTENT; SUTENT; SUTENT; LISINOPRIL; IBUPROFEN; INFLUENZA VACCINE; CALCIUM; IRON; LEVOTHYROXINE; MAGIC MOUTHWASH"/>
    <s v="Palmar-plantar erythrodysaesthesia syndrome; Off label use; Neuropathy peripheral; Disease progression; Thyroid cancer metastatic; Toxicity to various agents; Muscle spasms; Weight decreased; Drug intolerance; Pain; Transaminases increased"/>
    <m/>
  </r>
  <r>
    <x v="4"/>
    <x v="1"/>
    <n v="76"/>
    <s v="Female"/>
    <s v="60+"/>
    <s v="No"/>
    <s v="SUTENT"/>
    <s v="Fatigue; Contusion; Dry skin; Skin atrophy; Feeling cold; Hypoaesthesia"/>
    <m/>
  </r>
  <r>
    <x v="4"/>
    <x v="1"/>
    <m/>
    <s v="Male"/>
    <s v="Unknown"/>
    <s v="No"/>
    <s v="LIPITOR"/>
    <s v="Myalgia"/>
    <m/>
  </r>
  <r>
    <x v="4"/>
    <x v="1"/>
    <m/>
    <s v="Female"/>
    <s v="Unknown"/>
    <s v="No"/>
    <s v="DIFLUCAN; SINEQUAN; BACTRIM; DILAUDID; ERYTHROMYCIN BASE; FERROUS SULFATE; LEVAQUIN; PHENERGAN; SULFUR DIOXIDE"/>
    <s v="Drug hypersensitivity"/>
    <m/>
  </r>
  <r>
    <x v="4"/>
    <x v="1"/>
    <n v="71"/>
    <s v="Male"/>
    <s v="60+"/>
    <s v="No"/>
    <s v="SUTENT; SYNTHROID; NEXIUM; LOPRESSOR"/>
    <s v="Diarrhoea"/>
    <m/>
  </r>
  <r>
    <x v="4"/>
    <x v="0"/>
    <n v="36"/>
    <s v="Female"/>
    <s v="20-40"/>
    <s v="No"/>
    <s v="MORPHINE SULFATE."/>
    <s v="Drug hypersensitivity; Dizziness; Hypoaesthesia"/>
    <m/>
  </r>
  <r>
    <x v="4"/>
    <x v="1"/>
    <n v="63"/>
    <s v="Female"/>
    <s v="60+"/>
    <s v="No"/>
    <s v="LIPITOR; ZITHROMAX; NEOMYCIN SULFATE"/>
    <s v="Drug hypersensitivity"/>
    <m/>
  </r>
  <r>
    <x v="4"/>
    <x v="1"/>
    <n v="84"/>
    <s v="Female"/>
    <s v="60+"/>
    <s v="No"/>
    <s v="ADVIL"/>
    <s v="Drug effect incomplete"/>
    <m/>
  </r>
  <r>
    <x v="4"/>
    <x v="1"/>
    <n v="31"/>
    <s v="Female"/>
    <s v="20-40"/>
    <s v="No"/>
    <s v="LYRICA; LYRICA; LITHIUM CARBONATE; DEPAKOTE"/>
    <s v="Drug interaction; Weight increased"/>
    <m/>
  </r>
  <r>
    <x v="5"/>
    <x v="0"/>
    <n v="58"/>
    <s v="Female"/>
    <s v="40-60"/>
    <s v="No"/>
    <s v="GLIMEPIRIDE (GLIMEPIRIDE); METFORMIN (METFORMIN); TELMISARTAN (TELMISARTAN); HYDROCHLOROTHIAZIDE (HYDROCHLOROTHIAZIDE); ATORVASTATIN (ATORVASTATIN)"/>
    <s v="Weight increased; Hypoglycaemia; Impaired driving ability"/>
    <m/>
  </r>
  <r>
    <x v="4"/>
    <x v="1"/>
    <m/>
    <s v="Male"/>
    <s v="Unknown"/>
    <s v="No"/>
    <s v="LYRICA"/>
    <s v="Headache"/>
    <m/>
  </r>
  <r>
    <x v="4"/>
    <x v="1"/>
    <n v="73"/>
    <s v="Female"/>
    <s v="60+"/>
    <s v="No"/>
    <s v="XALKORI"/>
    <s v="Upper respiratory tract infection"/>
    <m/>
  </r>
  <r>
    <x v="4"/>
    <x v="1"/>
    <m/>
    <s v="Female"/>
    <s v="Unknown"/>
    <s v="No"/>
    <s v="CHANTIX"/>
    <s v="Stress"/>
    <m/>
  </r>
  <r>
    <x v="4"/>
    <x v="1"/>
    <m/>
    <s v="Female"/>
    <s v="Unknown"/>
    <s v="No"/>
    <s v="ATORVASTATIN CALCIUM"/>
    <s v="Muscle spasms"/>
    <m/>
  </r>
  <r>
    <x v="4"/>
    <x v="1"/>
    <n v="61"/>
    <s v="Female"/>
    <s v="60+"/>
    <s v="No"/>
    <s v="LIPITOR; CODEINE"/>
    <s v="Drug hypersensitivity; Muscle spasms"/>
    <m/>
  </r>
  <r>
    <x v="4"/>
    <x v="1"/>
    <n v="63"/>
    <s v="Female"/>
    <s v="60+"/>
    <s v="No"/>
    <s v="CHANTIX"/>
    <s v="Drug hypersensitivity"/>
    <m/>
  </r>
  <r>
    <x v="4"/>
    <x v="1"/>
    <m/>
    <s v="Female"/>
    <s v="Unknown"/>
    <s v="No"/>
    <s v="CHANTIX"/>
    <s v="Malaise"/>
    <m/>
  </r>
  <r>
    <x v="4"/>
    <x v="1"/>
    <n v="49"/>
    <s v="Male"/>
    <s v="40-60"/>
    <s v="No"/>
    <s v="VIAGRA; VIAGRA"/>
    <s v="Drug ineffective"/>
    <m/>
  </r>
  <r>
    <x v="4"/>
    <x v="1"/>
    <m/>
    <s v="Female"/>
    <s v="Unknown"/>
    <s v="No"/>
    <s v="CLINDAMYCIN PHOSPHATE"/>
    <s v="Rash"/>
    <m/>
  </r>
  <r>
    <x v="4"/>
    <x v="1"/>
    <m/>
    <s v="Male"/>
    <s v="Unknown"/>
    <s v="No"/>
    <s v="SILDENAFIL CITRATE"/>
    <s v="Malaise; Hypoaesthesia; Muscular weakness; Tremor"/>
    <m/>
  </r>
  <r>
    <x v="4"/>
    <x v="1"/>
    <n v="52"/>
    <s v="Female"/>
    <s v="40-60"/>
    <s v="No"/>
    <s v="VENLAFAXINE HCL; VENLAFAXINE HCL"/>
    <s v="Chest pain"/>
    <m/>
  </r>
  <r>
    <x v="4"/>
    <x v="1"/>
    <n v="69"/>
    <s v="Female"/>
    <s v="60+"/>
    <s v="No"/>
    <s v="SERTRALINE HCL; SERTRALINE HCL"/>
    <s v="Bladder pain; Pollakiuria"/>
    <m/>
  </r>
  <r>
    <x v="4"/>
    <x v="1"/>
    <m/>
    <s v="Female"/>
    <s v="Unknown"/>
    <s v="No"/>
    <s v="CLINDAMYCIN PHOSPHATE"/>
    <s v="Rash"/>
    <m/>
  </r>
  <r>
    <x v="2"/>
    <x v="1"/>
    <m/>
    <s v="Male"/>
    <s v="Unknown"/>
    <s v="No"/>
    <s v="PICATO (INGENOL MEBUTATE) (0.015 %, GEL)"/>
    <s v="Application site vesicles; Laceration"/>
    <m/>
  </r>
  <r>
    <x v="4"/>
    <x v="1"/>
    <m/>
    <s v="Female"/>
    <s v="Unknown"/>
    <s v="No"/>
    <s v="CELEBREX"/>
    <s v="Erythema; Pruritus; Rash"/>
    <m/>
  </r>
  <r>
    <x v="4"/>
    <x v="1"/>
    <n v="58"/>
    <s v="Female"/>
    <s v="40-60"/>
    <s v="No"/>
    <s v="XELJANZ; HYDROCODONE W/ACETAMINOPHEN; LISINOPRIL.; FOLIC ACID.; SYNTHROID; PREDNISONE."/>
    <s v="Headache; Nasopharyngitis; Bone disorder"/>
    <m/>
  </r>
  <r>
    <x v="4"/>
    <x v="1"/>
    <m/>
    <s v="Female"/>
    <s v="Unknown"/>
    <s v="No"/>
    <s v="TIKOSYN"/>
    <s v="Arrhythmia"/>
    <m/>
  </r>
  <r>
    <x v="4"/>
    <x v="1"/>
    <n v="83"/>
    <s v="Female"/>
    <s v="60+"/>
    <s v="No"/>
    <s v="CELEBREX; LIPITOR; DOXYCYCLINE CALCIUM; CODEINE; TUSSI ORGANIDIN DM; AMOXIL; CEPHALEXIN; CRESTOR; KEFLEX; VIOXX"/>
    <s v="Drug hypersensitivity"/>
    <m/>
  </r>
  <r>
    <x v="4"/>
    <x v="1"/>
    <m/>
    <s v="Female"/>
    <s v="Unknown"/>
    <s v="No"/>
    <s v="ALAVERT"/>
    <s v="Drug ineffective"/>
    <m/>
  </r>
  <r>
    <x v="4"/>
    <x v="1"/>
    <n v="43"/>
    <s v="Female"/>
    <s v="40-60"/>
    <s v="No"/>
    <s v="LYRICA; PAXIL"/>
    <s v="Pain in extremity"/>
    <m/>
  </r>
  <r>
    <x v="4"/>
    <x v="1"/>
    <n v="77"/>
    <s v="Male"/>
    <s v="60+"/>
    <s v="No"/>
    <s v="LIPITOR; DILANTIN; PHENYTOIN SODIUM; CODEINE; HYDROCODONE W/ACETAMINOPHEN; THIMEROSAL; VICODIN"/>
    <s v="Drug hypersensitivity"/>
    <m/>
  </r>
  <r>
    <x v="4"/>
    <x v="1"/>
    <m/>
    <s v="Female"/>
    <s v="Unknown"/>
    <s v="No"/>
    <s v="CHANTIX; CHANTIX"/>
    <s v="Vomiting"/>
    <m/>
  </r>
  <r>
    <x v="2"/>
    <x v="0"/>
    <m/>
    <s v="Female"/>
    <s v="Unknown"/>
    <s v="No"/>
    <s v="PICATO"/>
    <s v="Adverse reaction"/>
    <m/>
  </r>
  <r>
    <x v="5"/>
    <x v="0"/>
    <n v="43"/>
    <s v="Female"/>
    <s v="40-60"/>
    <s v="No"/>
    <s v="PROACTIV + SKIN SMOOTHING EXFOLIATOR; PROACTIV + PORE TARGETING TREATMENT; PROACTIV + COMPLEXION PERFECTING HYDRATOR; ZYRTEC; UNDISCLOSED OTC ACNE PREPARATION"/>
    <s v="Swelling face; Local swelling; Eye swelling; Pruritus; Dyspnoea; Swollen tongue; Lip swelling"/>
    <m/>
  </r>
  <r>
    <x v="4"/>
    <x v="1"/>
    <m/>
    <s v="Female"/>
    <s v="Unknown"/>
    <s v="No"/>
    <s v="NORVASC; CYTOTEC; HYDROCHLOROTHIAZIDE"/>
    <s v="Drug hypersensitivity"/>
    <m/>
  </r>
  <r>
    <x v="4"/>
    <x v="1"/>
    <n v="73"/>
    <s v="Female"/>
    <s v="60+"/>
    <s v="No"/>
    <s v="ADVIL"/>
    <s v="Dysgeusia; Product taste abnormal"/>
    <m/>
  </r>
  <r>
    <x v="4"/>
    <x v="0"/>
    <n v="66"/>
    <s v="Male"/>
    <s v="60+"/>
    <s v="No"/>
    <s v="METHOTREXATE SODIUM; METHYLPREDNISOLONE; PREDNISOLONE"/>
    <s v="Amoebic colitis; Necrotising colitis"/>
    <m/>
  </r>
  <r>
    <x v="4"/>
    <x v="1"/>
    <m/>
    <s v="Male"/>
    <s v="Unknown"/>
    <s v="No"/>
    <s v="CHANTIX"/>
    <s v="Drug ineffective"/>
    <m/>
  </r>
  <r>
    <x v="4"/>
    <x v="1"/>
    <n v="66"/>
    <s v="Female"/>
    <s v="60+"/>
    <s v="No"/>
    <s v="SEPTRA"/>
    <s v="Drug hypersensitivity; Nausea; Vomiting"/>
    <m/>
  </r>
  <r>
    <x v="4"/>
    <x v="1"/>
    <m/>
    <s v="Female"/>
    <s v="Unknown"/>
    <s v="No"/>
    <s v="ADVIL ALLERGY SINUS"/>
    <s v="Drug ineffective"/>
    <m/>
  </r>
  <r>
    <x v="4"/>
    <x v="1"/>
    <n v="52"/>
    <s v="Female"/>
    <s v="40-60"/>
    <s v="No"/>
    <s v="ZOLOFT"/>
    <s v="Drug ineffective"/>
    <m/>
  </r>
  <r>
    <x v="2"/>
    <x v="0"/>
    <n v="65"/>
    <s v="Female"/>
    <s v="60+"/>
    <s v="No"/>
    <s v="PICATO; LIPITOR (ATORVASTATIN CALCIUM)"/>
    <s v="Application site paraesthesia; Application site pain; Application site erythema; Application site exfoliation; Drug administration error; Inappropriate schedule of drug administration"/>
    <m/>
  </r>
  <r>
    <x v="4"/>
    <x v="1"/>
    <m/>
    <s v="Male"/>
    <s v="Unknown"/>
    <s v="No"/>
    <s v="NORVASC; LEVAQUIN; LOPRESSOR"/>
    <s v="Drug hypersensitivity"/>
    <m/>
  </r>
  <r>
    <x v="4"/>
    <x v="1"/>
    <m/>
    <s v="Female"/>
    <s v="Unknown"/>
    <s v="No"/>
    <s v="LIPITOR"/>
    <s v="Muscle spasms"/>
    <m/>
  </r>
  <r>
    <x v="4"/>
    <x v="1"/>
    <m/>
    <s v="Female"/>
    <s v="Unknown"/>
    <s v="No"/>
    <s v="LYRICA; CELEBREX"/>
    <s v="Fibromyalgia; Arthritis"/>
    <m/>
  </r>
  <r>
    <x v="4"/>
    <x v="1"/>
    <m/>
    <s v="Male"/>
    <s v="Unknown"/>
    <s v="No"/>
    <s v="CHANTIX"/>
    <s v="Pruritus; Ear pain; Palpitations; Chest pain; Skin disorder"/>
    <m/>
  </r>
  <r>
    <x v="4"/>
    <x v="1"/>
    <n v="78"/>
    <s v="Female"/>
    <s v="60+"/>
    <s v="No"/>
    <s v="ZITHROMAX"/>
    <s v="Rash"/>
    <m/>
  </r>
  <r>
    <x v="4"/>
    <x v="1"/>
    <n v="87"/>
    <s v="Female"/>
    <s v="60+"/>
    <s v="No"/>
    <s v="LETAIRIS"/>
    <s v="Dyspnoea"/>
    <m/>
  </r>
  <r>
    <x v="5"/>
    <x v="0"/>
    <n v="34"/>
    <s v="Female"/>
    <s v="20-40"/>
    <s v="No"/>
    <s v="PROACTIV+ SKIN SMOOTHING EXFOLIATOR; PROACTIV+ PORE TARGETING TREATMENT; PROACTIV+ COMPLEXION PERFECTING HYDRATOR; PROACTIV+ MARK FADING PADS; PROACTIV+ SKIN PURIFYING MASK; MULTIVITAMIN"/>
    <s v="Swelling face; Eye swelling; Thermal burn"/>
    <m/>
  </r>
  <r>
    <x v="4"/>
    <x v="1"/>
    <m/>
    <s v="Female"/>
    <s v="Unknown"/>
    <s v="No"/>
    <s v="CLINDAMYCIN HCL"/>
    <s v="Drug hypersensitivity"/>
    <m/>
  </r>
  <r>
    <x v="4"/>
    <x v="0"/>
    <n v="21"/>
    <s v="Female"/>
    <s v="20-40"/>
    <s v="No"/>
    <s v="MIRENA"/>
    <s v="Urinary tract infection; Pelvic pain; Uterine perforation; Device dislocation; Device difficult to use; Abdominal pain; Pyrexia; Injury; Emotional distress; Device dislocation; Medical device complication; Medical device discomfort; Genital haemorrhage; Internal injury; Depression; Anxiety; Infertility female; Depressed mood; Fear"/>
    <m/>
  </r>
  <r>
    <x v="4"/>
    <x v="1"/>
    <n v="49"/>
    <s v="Female"/>
    <s v="40-60"/>
    <s v="No"/>
    <s v="LETAIRIS; TYVASO"/>
    <s v="Sinusitis"/>
    <m/>
  </r>
  <r>
    <x v="4"/>
    <x v="0"/>
    <n v="43"/>
    <s v="Female"/>
    <s v="40-60"/>
    <s v="No"/>
    <s v="VENTAVIS; TRACLEER"/>
    <s v="Acute myocardial infarction; Paraesthesia; Hypoaesthesia; Headache; Chest pain; Dyspnoea"/>
    <m/>
  </r>
  <r>
    <x v="4"/>
    <x v="1"/>
    <n v="72"/>
    <s v="Female"/>
    <s v="60+"/>
    <s v="No"/>
    <s v="LETAIRIS"/>
    <s v="Dyspnoea; Fatigue; Peripheral swelling"/>
    <m/>
  </r>
  <r>
    <x v="4"/>
    <x v="0"/>
    <n v="50"/>
    <s v="Male"/>
    <s v="40-60"/>
    <s v="No"/>
    <s v="VIAGRA; VIAGRA"/>
    <s v="Intentional drug misuse; Erection increased; Painful erection; Drug ineffective"/>
    <m/>
  </r>
  <r>
    <x v="4"/>
    <x v="1"/>
    <m/>
    <s v="Female"/>
    <s v="Unknown"/>
    <s v="No"/>
    <s v="CELEBREX; EFFEXOR XR; NEURONTIN; TOVIAZ"/>
    <s v="Aphonia"/>
    <m/>
  </r>
  <r>
    <x v="4"/>
    <x v="1"/>
    <n v="74"/>
    <s v="Female"/>
    <s v="60+"/>
    <s v="No"/>
    <s v="LETAIRIS"/>
    <s v="Fluid retention"/>
    <m/>
  </r>
  <r>
    <x v="4"/>
    <x v="1"/>
    <m/>
    <s v="Female"/>
    <s v="Unknown"/>
    <s v="No"/>
    <s v="CODEINE SULFATE"/>
    <s v="Drug hypersensitivity"/>
    <m/>
  </r>
  <r>
    <x v="4"/>
    <x v="1"/>
    <n v="51"/>
    <s v="Male"/>
    <s v="40-60"/>
    <s v="No"/>
    <s v="LETAIRIS; REVATIO"/>
    <s v="Diarrhoea"/>
    <m/>
  </r>
  <r>
    <x v="4"/>
    <x v="1"/>
    <n v="50"/>
    <s v="Male"/>
    <s v="40-60"/>
    <s v="No"/>
    <s v="REVATIO; TYVASO; LETAIRIS; REMODULIN"/>
    <s v="Upper respiratory tract infection; Drug dose omission; Sinusitis; Nasopharyngitis"/>
    <m/>
  </r>
  <r>
    <x v="4"/>
    <x v="0"/>
    <n v="37"/>
    <s v="Female"/>
    <s v="20-40"/>
    <s v="No"/>
    <s v="MIRENA"/>
    <s v="Uterine perforation; Procedural pain; Abdominal pain; Dysmenorrhoea; Abdominal pain lower; Menstruation irregular"/>
    <m/>
  </r>
  <r>
    <x v="4"/>
    <x v="0"/>
    <n v="69"/>
    <s v="Female"/>
    <s v="60+"/>
    <s v="No"/>
    <s v="LETAIRIS"/>
    <s v="Cardiac failure congestive; Weight increased; Sinusitis; Headache; Peripheral swelling; Vomiting"/>
    <m/>
  </r>
  <r>
    <x v="4"/>
    <x v="1"/>
    <n v="88"/>
    <s v="Female"/>
    <s v="60+"/>
    <s v="No"/>
    <s v="LETAIRIS"/>
    <s v="Fatigue; Dyspnoea"/>
    <m/>
  </r>
  <r>
    <x v="4"/>
    <x v="1"/>
    <n v="60"/>
    <s v="Male"/>
    <s v="40-60"/>
    <s v="No"/>
    <s v="LETAIRIS"/>
    <s v="Cholelithiasis; Chest pain"/>
    <m/>
  </r>
  <r>
    <x v="4"/>
    <x v="1"/>
    <m/>
    <s v="Male"/>
    <s v="Unknown"/>
    <s v="No"/>
    <s v="LIPITOR"/>
    <s v="Muscle fatigue; Pain"/>
    <m/>
  </r>
  <r>
    <x v="4"/>
    <x v="1"/>
    <n v="72"/>
    <s v="Female"/>
    <s v="60+"/>
    <s v="No"/>
    <s v="ADCIRCA; LETAIRIS"/>
    <s v="Eye disorder"/>
    <m/>
  </r>
  <r>
    <x v="5"/>
    <x v="0"/>
    <n v="47"/>
    <s v="Male"/>
    <s v="40-60"/>
    <s v="No"/>
    <s v="NYQUIL COLD + FLU ALCOHOL 10% NIGHTTIME RELIEF, CHERRY FLAVOR(ETHANOL 10 %, DEXTROMETHORPHAN HYDROBROMIDE 30 MG, DOXYLAMINE SUCCINATE 12.5 MG, PARACETAMOL 650 MG) ORAL LIQUID, 30ML; NYQUIL COLD + FLU ALCOHOL 10% NIGHTTIME RELIEF, CHERRY FLAVOR(ETHANOL 10 %, DEXTROMETHORPHAN HYDROBROMIDE 30 MG, DOXYLAMINE SUCCINATE 12.5 MG, PARACETAMOL 650 MG) ORAL LIQUID, 30ML; DEPAKOTE"/>
    <s v="Grand mal convulsion; Incorrect dose administered; Incorrect drug administration duration; Off label use"/>
    <m/>
  </r>
  <r>
    <x v="4"/>
    <x v="1"/>
    <n v="73"/>
    <s v="Female"/>
    <s v="60+"/>
    <s v="No"/>
    <s v="LETAIRIS; LETAIRIS"/>
    <s v="Swelling; Weight increased; Dyspnoea"/>
    <m/>
  </r>
  <r>
    <x v="4"/>
    <x v="1"/>
    <m/>
    <s v="Female"/>
    <s v="Unknown"/>
    <s v="No"/>
    <s v="MIRENA"/>
    <s v="Rash; Swelling face; Eye swelling; Weight increased; Constipation; Headache; Uterine pain"/>
    <m/>
  </r>
  <r>
    <x v="4"/>
    <x v="1"/>
    <n v="83"/>
    <s v="Female"/>
    <s v="60+"/>
    <s v="No"/>
    <s v="LIPITOR; LIPITOR"/>
    <s v="Abdominal pain"/>
    <m/>
  </r>
  <r>
    <x v="4"/>
    <x v="1"/>
    <n v="72"/>
    <s v="Female"/>
    <s v="60+"/>
    <s v="No"/>
    <s v="LEVOTHYROXINE SODIUM.; VITAMIN B1; METOPROLOL TARTRATE.; DULCOLAX; LOSARTAN POTASSIUM.; ANTI-DIARRHEAL; CENTRUM SILVER; CLARITIN; OMEPRAZOLE.; TUMS; METAXALONE.; VITAMIN D; SUTENT; SERTRALINE HYDROCHLORIDE."/>
    <s v="Lacrimation increased"/>
    <m/>
  </r>
  <r>
    <x v="4"/>
    <x v="1"/>
    <n v="46"/>
    <s v="Male"/>
    <s v="40-60"/>
    <s v="No"/>
    <s v="DEPO-TESTOSTERONE"/>
    <s v="Drug ineffective; Nasopharyngitis; Malaise; Libido decreased; Product quality issue"/>
    <m/>
  </r>
  <r>
    <x v="4"/>
    <x v="1"/>
    <n v="53"/>
    <s v="Female"/>
    <s v="40-60"/>
    <s v="No"/>
    <s v="LETAIRIS"/>
    <s v="Unevaluable event"/>
    <m/>
  </r>
  <r>
    <x v="4"/>
    <x v="1"/>
    <n v="38"/>
    <s v="Female"/>
    <s v="20-40"/>
    <s v="No"/>
    <s v="MIRENA; MIRENA"/>
    <s v="Device difficult to use; Incorrect drug administration duration"/>
    <m/>
  </r>
  <r>
    <x v="5"/>
    <x v="0"/>
    <n v="79"/>
    <s v="Male"/>
    <s v="60+"/>
    <s v="No"/>
    <s v="EYLEA"/>
    <s v="Drug hypersensitivity; Vitreous disorder; Visual acuity reduced; Blindness transient; Vision blurred"/>
    <m/>
  </r>
  <r>
    <x v="4"/>
    <x v="1"/>
    <n v="58"/>
    <s v="Unknown"/>
    <s v="40-60"/>
    <s v="No"/>
    <s v="NEURONTIN; MELOXICAM; METFORMIN HCL; MORPHINE SULFATE; PREDNISONE; ZITHROMAX; BUSPAR; CECLOR; PAXIL; VALIUM; DOXEPIN HCL; HYDROXYZINE PAMOATE"/>
    <s v="Drug hypersensitivity"/>
    <m/>
  </r>
  <r>
    <x v="4"/>
    <x v="1"/>
    <n v="52"/>
    <s v="Female"/>
    <s v="40-60"/>
    <s v="No"/>
    <s v="METHYLPHENIDATE HYDROCHLORIDE; OXYBUTYNIN"/>
    <s v="Drug ineffective"/>
    <m/>
  </r>
  <r>
    <x v="4"/>
    <x v="1"/>
    <m/>
    <s v="Male"/>
    <s v="Unknown"/>
    <s v="No"/>
    <s v="LYRICA"/>
    <s v="Hypoaesthesia"/>
    <m/>
  </r>
  <r>
    <x v="4"/>
    <x v="1"/>
    <m/>
    <s v="Male"/>
    <s v="Unknown"/>
    <s v="No"/>
    <s v="GLIPIZIDE XL"/>
    <s v="Drug ineffective"/>
    <m/>
  </r>
  <r>
    <x v="4"/>
    <x v="1"/>
    <m/>
    <s v="Unknown"/>
    <s v="Unknown"/>
    <s v="No"/>
    <s v="ARTHROTEC; VALTREX; ALEVE; DISALCID; CYMBALTA; MOTRIN"/>
    <s v="Drug hypersensitivity"/>
    <m/>
  </r>
  <r>
    <x v="4"/>
    <x v="1"/>
    <m/>
    <s v="Female"/>
    <s v="Unknown"/>
    <s v="No"/>
    <s v="EFFEXOR"/>
    <s v="Heart rate increased"/>
    <m/>
  </r>
  <r>
    <x v="4"/>
    <x v="1"/>
    <m/>
    <s v="Female"/>
    <s v="Unknown"/>
    <s v="No"/>
    <s v="PRISTIQ"/>
    <s v="Feeling abnormal"/>
    <m/>
  </r>
  <r>
    <x v="4"/>
    <x v="1"/>
    <m/>
    <s v="Female"/>
    <s v="Unknown"/>
    <s v="No"/>
    <s v="CELEBREX; ASA; CODEINE; HUMIRA"/>
    <s v="Drug hypersensitivity"/>
    <m/>
  </r>
  <r>
    <x v="5"/>
    <x v="0"/>
    <n v="84"/>
    <s v="Female"/>
    <s v="60+"/>
    <s v="No"/>
    <s v="EYLEA; OFLOXACIN (OFLOXACIN) (OFLOXACIN); SIMVASTATIN (SIMVASTATIN); WARFARIN (WARFARIN); AMLODIPINE (AMLODIPINE); ASA (ACETYLSALICYLIC ACID)"/>
    <s v="Blindness; Eye inflammation; Blindness transient; Incorrect product storage"/>
    <m/>
  </r>
  <r>
    <x v="4"/>
    <x v="0"/>
    <n v="18"/>
    <s v="Male"/>
    <s v="0-20"/>
    <s v="No"/>
    <s v="IBUPROFEN UNKNOWN PRODUCT; PARACETAMOL"/>
    <s v="Haemoptysis; Pulmonary haemorrhage"/>
    <m/>
  </r>
  <r>
    <x v="4"/>
    <x v="0"/>
    <n v="24"/>
    <s v="Female"/>
    <s v="20-40"/>
    <s v="No"/>
    <s v="IBUPROFEN UNKNOWN PRODUCT; AMOXICILLIN; ORAJEL; PARACETAMOL"/>
    <s v="Hypoaesthesia oral; Hypoaesthesia"/>
    <m/>
  </r>
  <r>
    <x v="4"/>
    <x v="0"/>
    <n v="68"/>
    <s v="Female"/>
    <s v="60+"/>
    <s v="No"/>
    <s v="PROLIA"/>
    <s v="Confusional state; Muscle twitching; Blood calcium decreased; Pyrexia; Pain"/>
    <m/>
  </r>
  <r>
    <x v="4"/>
    <x v="0"/>
    <n v="68"/>
    <s v="Male"/>
    <s v="60+"/>
    <s v="No"/>
    <s v="PRAZAXA; PRAZAXA; OLMETEC / OLMESARTAN MEDOXOMIL; AMIODARONE HYDROCHLORIDE; AVOLVE / DUTASTERIDE; URIEF / SILODOSIN"/>
    <s v="Benign prostatic hyperplasia"/>
    <m/>
  </r>
  <r>
    <x v="4"/>
    <x v="0"/>
    <n v="15"/>
    <s v="Male"/>
    <s v="0-20"/>
    <s v="No"/>
    <s v="IBUPROFEN UNKNOWN PRODUCT"/>
    <s v="Renal failure acute"/>
    <m/>
  </r>
  <r>
    <x v="4"/>
    <x v="1"/>
    <n v="60"/>
    <s v="Female"/>
    <s v="40-60"/>
    <s v="No"/>
    <s v="LETAIRIS"/>
    <s v="Dyspnoea exertional"/>
    <m/>
  </r>
  <r>
    <x v="4"/>
    <x v="1"/>
    <n v="68"/>
    <s v="Male"/>
    <s v="60+"/>
    <s v="No"/>
    <s v="LETAIRIS; ADCIRCA"/>
    <s v="Rash"/>
    <m/>
  </r>
  <r>
    <x v="4"/>
    <x v="1"/>
    <n v="82"/>
    <s v="Female"/>
    <s v="60+"/>
    <s v="No"/>
    <s v="REVATIO; LETAIRIS"/>
    <s v="Nasal congestion; Malaise"/>
    <m/>
  </r>
  <r>
    <x v="4"/>
    <x v="1"/>
    <n v="85"/>
    <s v="Female"/>
    <s v="60+"/>
    <s v="No"/>
    <s v="COMBIVENT"/>
    <s v="Body height decreased; Cough; Product quality issue"/>
    <m/>
  </r>
  <r>
    <x v="5"/>
    <x v="0"/>
    <n v="63"/>
    <s v="Male"/>
    <s v="60+"/>
    <s v="No"/>
    <s v="NOSTRILLA NASAL DECONGESTANT ORIGINAL FAST RELIEF-12 HOUR; LOVISTATIN; TRAZODONE; VALIUM; FLEXORIL; HYDROCODONE"/>
    <s v="Nasal discomfort; Rhinorrhoea; Lacrimation increased; Anosmia; Ageusia"/>
    <m/>
  </r>
  <r>
    <x v="4"/>
    <x v="1"/>
    <n v="57"/>
    <s v="Female"/>
    <s v="40-60"/>
    <s v="No"/>
    <s v="LETAIRIS"/>
    <s v="Dizziness"/>
    <m/>
  </r>
  <r>
    <x v="4"/>
    <x v="1"/>
    <n v="47"/>
    <s v="Female"/>
    <s v="40-60"/>
    <s v="No"/>
    <s v="LETAIRIS"/>
    <s v="Influenza"/>
    <m/>
  </r>
  <r>
    <x v="4"/>
    <x v="1"/>
    <n v="46"/>
    <s v="Female"/>
    <s v="40-60"/>
    <s v="No"/>
    <s v="LETAIRIS"/>
    <s v="Headache; Dyspnoea"/>
    <m/>
  </r>
  <r>
    <x v="4"/>
    <x v="1"/>
    <n v="62"/>
    <s v="Male"/>
    <s v="60+"/>
    <s v="No"/>
    <s v="LETAIRIS"/>
    <s v="Fall"/>
    <m/>
  </r>
  <r>
    <x v="3"/>
    <x v="0"/>
    <m/>
    <s v="Female"/>
    <s v="Unknown"/>
    <s v="No"/>
    <s v="ABILIFY; ABILIFY"/>
    <s v="Type 2 diabetes mellitus; Malaise; Asthenia; Weight increased; Depression; Self injurious behaviour"/>
    <m/>
  </r>
  <r>
    <x v="4"/>
    <x v="0"/>
    <n v="50"/>
    <s v="Female"/>
    <s v="40-60"/>
    <s v="No"/>
    <s v="SPIRIVA"/>
    <s v="Osteoarthritis; Periarthritis"/>
    <m/>
  </r>
  <r>
    <x v="4"/>
    <x v="1"/>
    <n v="81"/>
    <s v="Male"/>
    <s v="60+"/>
    <s v="No"/>
    <s v="LETAIRIS; ADCIRCA"/>
    <s v="Nasal congestion"/>
    <m/>
  </r>
  <r>
    <x v="4"/>
    <x v="1"/>
    <n v="39"/>
    <s v="Female"/>
    <s v="20-40"/>
    <s v="No"/>
    <s v="LETAIRIS"/>
    <s v="Hepatic pain"/>
    <m/>
  </r>
  <r>
    <x v="4"/>
    <x v="1"/>
    <n v="45"/>
    <s v="Female"/>
    <s v="40-60"/>
    <s v="No"/>
    <s v="LETAIRIS; TYVASO"/>
    <s v="Fluid retention"/>
    <m/>
  </r>
  <r>
    <x v="5"/>
    <x v="0"/>
    <n v="38"/>
    <s v="Female"/>
    <s v="20-40"/>
    <s v="No"/>
    <s v="ONCASPAR; DEXAMETHASONE SODIUM PHOSPHATE; ATIVAN (LORAZEPAM); ZOFRAN (ONDANSETRON HYDROCHLORIDE); COMPAZINE (PROCHLORPERAZINE EDISYLATE); ACYCLOVIR (ACICLOVIR) (ACICLOVIR); ERGOCALCIFEROL (ERGOCALCIFEROL); POTASSIUM CHLORIDE (POTASSIUM CHLORIDE); PRILOSEC (OMEPRAZOLE MAGNESIUM); LOVENOX (ENOXAPARIN SODIUM)"/>
    <s v="Generalised oedema; Abdominal distension; Blood albumin decreased"/>
    <m/>
  </r>
  <r>
    <x v="4"/>
    <x v="1"/>
    <n v="66"/>
    <s v="Female"/>
    <s v="60+"/>
    <s v="No"/>
    <s v="LETAIRIS; ASPIRIN.; EFFIENT"/>
    <s v="Pain; Skin disorder"/>
    <m/>
  </r>
  <r>
    <x v="4"/>
    <x v="1"/>
    <n v="79"/>
    <s v="Female"/>
    <s v="60+"/>
    <s v="No"/>
    <s v="LETAIRIS"/>
    <s v="Nausea"/>
    <m/>
  </r>
  <r>
    <x v="4"/>
    <x v="1"/>
    <n v="53"/>
    <s v="Female"/>
    <s v="40-60"/>
    <s v="No"/>
    <s v="LETAIRIS"/>
    <s v="Headache"/>
    <m/>
  </r>
  <r>
    <x v="4"/>
    <x v="0"/>
    <n v="70"/>
    <s v="Male"/>
    <s v="60+"/>
    <s v="No"/>
    <s v="LETAIRIS"/>
    <s v="Fluid retention"/>
    <m/>
  </r>
  <r>
    <x v="4"/>
    <x v="1"/>
    <n v="79"/>
    <s v="Female"/>
    <s v="60+"/>
    <s v="No"/>
    <s v="LETAIRIS"/>
    <s v="Pruritus; Infection parasitic"/>
    <m/>
  </r>
  <r>
    <x v="4"/>
    <x v="1"/>
    <n v="37"/>
    <s v="Female"/>
    <s v="20-40"/>
    <s v="No"/>
    <s v="LETAIRIS; REVATIO"/>
    <s v="Nasopharyngitis; Malaise"/>
    <m/>
  </r>
  <r>
    <x v="4"/>
    <x v="1"/>
    <n v="55"/>
    <s v="Female"/>
    <s v="40-60"/>
    <s v="No"/>
    <s v="LETAIRIS"/>
    <s v="Hypotension"/>
    <m/>
  </r>
  <r>
    <x v="4"/>
    <x v="1"/>
    <n v="45"/>
    <s v="Female"/>
    <s v="40-60"/>
    <s v="No"/>
    <s v="LETAIRIS; TYVASO; REVATIO"/>
    <s v="Dyspnoea"/>
    <m/>
  </r>
  <r>
    <x v="3"/>
    <x v="0"/>
    <n v="55"/>
    <s v="Female"/>
    <s v="40-60"/>
    <s v="No"/>
    <s v="RABEPRAZOLE; ACIPHEX; REGULOID; FIBER; LYRICA; ALBUTEROL; ZANAFLEX; VIVELLE; ALLEGRA; FIBER"/>
    <s v="Malaise; Product substitution issue"/>
    <m/>
  </r>
  <r>
    <x v="4"/>
    <x v="1"/>
    <n v="65"/>
    <s v="Female"/>
    <s v="60+"/>
    <s v="No"/>
    <s v="LETAIRIS; TYVASO; ADCIRCA"/>
    <s v="Fatigue"/>
    <m/>
  </r>
  <r>
    <x v="2"/>
    <x v="0"/>
    <n v="71"/>
    <s v="Female"/>
    <s v="60+"/>
    <s v="No"/>
    <s v="PICATO"/>
    <s v="Application site dryness; Application site pruritus; Application site exfoliation"/>
    <m/>
  </r>
  <r>
    <x v="4"/>
    <x v="1"/>
    <n v="86"/>
    <s v="Male"/>
    <s v="60+"/>
    <s v="No"/>
    <s v="LETAIRIS"/>
    <s v="Pain in extremity; Gait disturbance; Peripheral swelling; Swelling"/>
    <m/>
  </r>
  <r>
    <x v="4"/>
    <x v="1"/>
    <n v="70"/>
    <s v="Male"/>
    <s v="60+"/>
    <s v="No"/>
    <s v="ADCIRCA; LETAIRIS; OXYGEN."/>
    <s v="Dizziness; Dyspnoea"/>
    <m/>
  </r>
  <r>
    <x v="4"/>
    <x v="1"/>
    <n v="67"/>
    <s v="Female"/>
    <s v="60+"/>
    <s v="No"/>
    <s v="LETAIRIS; ADCIRCA"/>
    <s v="Influenza; Nasopharyngitis"/>
    <m/>
  </r>
  <r>
    <x v="4"/>
    <x v="1"/>
    <n v="70"/>
    <s v="Female"/>
    <s v="60+"/>
    <s v="No"/>
    <s v="LETAIRIS; REVATIO"/>
    <s v="Dyspnoea"/>
    <m/>
  </r>
  <r>
    <x v="4"/>
    <x v="1"/>
    <n v="73"/>
    <s v="Female"/>
    <s v="60+"/>
    <s v="No"/>
    <s v="LETAIRIS"/>
    <s v="Dizziness; Flushing"/>
    <m/>
  </r>
  <r>
    <x v="3"/>
    <x v="0"/>
    <n v="49"/>
    <s v="Female"/>
    <s v="40-60"/>
    <s v="No"/>
    <s v="REMICAID; LEXAPRO; NEXIUM; FOLIC ACID; VITAMIN D; B COMPLEX; BIOTIN; TUMERIC FOR INFLAMMATION; HUMIRA; ENBREL"/>
    <s v="Pustular psoriasis; Onychomadesis; Alopecia; Psoriasis"/>
    <m/>
  </r>
  <r>
    <x v="4"/>
    <x v="1"/>
    <n v="62"/>
    <s v="Female"/>
    <s v="60+"/>
    <s v="No"/>
    <s v="LETAIRIS; TYVASO"/>
    <s v="Blister; Somnolence"/>
    <m/>
  </r>
  <r>
    <x v="4"/>
    <x v="1"/>
    <n v="71"/>
    <s v="Male"/>
    <s v="60+"/>
    <s v="No"/>
    <s v="LETAIRIS"/>
    <s v="Oedema"/>
    <m/>
  </r>
  <r>
    <x v="2"/>
    <x v="0"/>
    <m/>
    <s v="Male"/>
    <s v="Unknown"/>
    <s v="No"/>
    <s v="PICATO"/>
    <s v="Application site dryness; Application site exfoliation; Application site pain; Application site erythema"/>
    <m/>
  </r>
  <r>
    <x v="4"/>
    <x v="0"/>
    <m/>
    <s v="Female"/>
    <s v="Unknown"/>
    <s v="No"/>
    <s v="SPIRIVA"/>
    <s v="Leukaemia"/>
    <m/>
  </r>
  <r>
    <x v="4"/>
    <x v="1"/>
    <n v="44"/>
    <s v="Female"/>
    <s v="40-60"/>
    <s v="No"/>
    <s v="LETAIRIS"/>
    <s v="Malaise; Heart rate increased"/>
    <m/>
  </r>
  <r>
    <x v="4"/>
    <x v="0"/>
    <n v="83"/>
    <s v="Female"/>
    <s v="60+"/>
    <s v="No"/>
    <s v="GLIMEPIRIDE.; TRAZODONE; WARFARIN; PREDNISONE.; CRESTOR; HUMALOG; LEVOXYL; NEXIUM; COREG; LETAIRIS; LETAIRIS; TORSEMIDE.; ACTOS"/>
    <s v="Fluid retention; Cardiac failure"/>
    <m/>
  </r>
  <r>
    <x v="4"/>
    <x v="1"/>
    <n v="77"/>
    <s v="Female"/>
    <s v="60+"/>
    <s v="No"/>
    <s v="LETAIRIS"/>
    <s v="Malaise; Nasopharyngitis"/>
    <m/>
  </r>
  <r>
    <x v="4"/>
    <x v="1"/>
    <n v="71"/>
    <s v="Female"/>
    <s v="60+"/>
    <s v="No"/>
    <s v="ADCIRCA; LETAIRIS"/>
    <s v="Fall"/>
    <m/>
  </r>
  <r>
    <x v="4"/>
    <x v="1"/>
    <n v="51"/>
    <s v="Female"/>
    <s v="40-60"/>
    <s v="No"/>
    <s v="LETAIRIS; TYVASO; REVATIO"/>
    <s v="Nasopharyngitis"/>
    <m/>
  </r>
  <r>
    <x v="4"/>
    <x v="1"/>
    <n v="79"/>
    <s v="Male"/>
    <s v="60+"/>
    <s v="No"/>
    <s v="LETAIRIS; LETAIRIS; REVATIO; LETAIRIS"/>
    <s v="Rash"/>
    <m/>
  </r>
  <r>
    <x v="4"/>
    <x v="1"/>
    <m/>
    <s v="Unknown"/>
    <s v="Unknown"/>
    <s v="No"/>
    <s v="VYVANSE"/>
    <s v="Exposure during pregnancy"/>
    <m/>
  </r>
  <r>
    <x v="3"/>
    <x v="0"/>
    <n v="71"/>
    <s v="Female"/>
    <s v="60+"/>
    <s v="No"/>
    <s v="TELMISARTAN; MICARDIS"/>
    <s v="Malaise; Influenza like illness; Flatulence; Nausea; Abdominal pain upper; Gastrointestinal disorder"/>
    <m/>
  </r>
  <r>
    <x v="2"/>
    <x v="0"/>
    <m/>
    <s v="Female"/>
    <s v="Unknown"/>
    <s v="No"/>
    <s v="PICATO (0.015 %, GEL)"/>
    <s v="Vision blurred; Eye swelling; Application site vesicles; Application site erythema; Drug administered at inappropriate site; Incorrect drug administration duration; Incorrect drug administration duration"/>
    <m/>
  </r>
  <r>
    <x v="4"/>
    <x v="1"/>
    <n v="60"/>
    <s v="Female"/>
    <s v="40-60"/>
    <s v="No"/>
    <s v="LETAIRIS"/>
    <s v="Headache"/>
    <m/>
  </r>
  <r>
    <x v="4"/>
    <x v="1"/>
    <n v="78"/>
    <s v="Female"/>
    <s v="60+"/>
    <s v="No"/>
    <s v="LETAIRIS; LETAIRIS; REVATIO"/>
    <s v="Dyspnoea"/>
    <m/>
  </r>
  <r>
    <x v="5"/>
    <x v="0"/>
    <n v="68"/>
    <s v="Male"/>
    <s v="60+"/>
    <s v="No"/>
    <s v="LIDOCAINE HCL; DEXMEDETOMIDINE; ACETAMINOPHEN; FUROSEMIDE; REGULAR INSULIN; EPINEPHRINE; MILRINONE; CEFAZOLIN; PROPOFOL; CEFTRIAXONE; BUMETANIDE; ASPIRIN; NOREPINEPHRINE; DILITIAZEM; PIPERACILLIN / TAZOBACTAM; FENTANYL; LORAZEPAM; VANCOMYCIN; AMIODARONE; DIGOXIN; HYDROCODONE"/>
    <s v="Pyrexia; Unresponsive to stimuli; Hypotonia; Atrial fibrillation; Sick sinus syndrome; Ischaemic stroke"/>
    <m/>
  </r>
  <r>
    <x v="4"/>
    <x v="1"/>
    <n v="73"/>
    <s v="Female"/>
    <s v="60+"/>
    <s v="No"/>
    <s v="LETAIRIS"/>
    <s v="Cough"/>
    <m/>
  </r>
  <r>
    <x v="4"/>
    <x v="1"/>
    <n v="70"/>
    <s v="Male"/>
    <s v="60+"/>
    <s v="No"/>
    <s v="LETAIRIS; REVATIO; LETAIRIS; LETAIRIS; LETAIRIS; LETAIRIS"/>
    <s v="Unevaluable event; Somnolence"/>
    <m/>
  </r>
  <r>
    <x v="4"/>
    <x v="1"/>
    <n v="30"/>
    <s v="Female"/>
    <s v="20-40"/>
    <s v="No"/>
    <s v="TYVASO; LETAIRIS"/>
    <s v="Cough"/>
    <m/>
  </r>
  <r>
    <x v="4"/>
    <x v="1"/>
    <n v="78"/>
    <s v="Female"/>
    <s v="60+"/>
    <s v="No"/>
    <s v="LETAIRIS"/>
    <s v="Dyspnoea"/>
    <m/>
  </r>
  <r>
    <x v="4"/>
    <x v="1"/>
    <n v="75"/>
    <s v="Female"/>
    <s v="60+"/>
    <s v="No"/>
    <s v="LETAIRIS; REVATIO; TYVASO"/>
    <s v="Epistaxis"/>
    <m/>
  </r>
  <r>
    <x v="4"/>
    <x v="1"/>
    <n v="56"/>
    <s v="Female"/>
    <s v="40-60"/>
    <s v="No"/>
    <s v="TYVASO; LETAIRIS; REVATIO"/>
    <s v="Coagulopathy"/>
    <m/>
  </r>
  <r>
    <x v="4"/>
    <x v="1"/>
    <n v="53"/>
    <s v="Male"/>
    <s v="40-60"/>
    <s v="No"/>
    <s v="LETAIRIS"/>
    <s v="Pneumonia"/>
    <m/>
  </r>
  <r>
    <x v="3"/>
    <x v="1"/>
    <m/>
    <s v="Unknown"/>
    <s v="Unknown"/>
    <s v="No"/>
    <s v="SIMVASTATIN"/>
    <s v="Disturbance in attention; Confusional state; Amnesia; Confusional state; Convulsion; Memory impairment"/>
    <m/>
  </r>
  <r>
    <x v="4"/>
    <x v="1"/>
    <n v="79"/>
    <s v="Male"/>
    <s v="60+"/>
    <s v="No"/>
    <s v="LETAIRIS"/>
    <s v="Vein disorder"/>
    <m/>
  </r>
  <r>
    <x v="4"/>
    <x v="1"/>
    <n v="47"/>
    <s v="Male"/>
    <s v="40-60"/>
    <s v="No"/>
    <s v="ADCIRCA; LETAIRIS"/>
    <s v="Syncope"/>
    <m/>
  </r>
  <r>
    <x v="4"/>
    <x v="1"/>
    <m/>
    <s v="Female"/>
    <s v="Unknown"/>
    <s v="No"/>
    <s v="LETAIRIS"/>
    <s v="Iron deficiency anaemia"/>
    <m/>
  </r>
  <r>
    <x v="4"/>
    <x v="1"/>
    <n v="77"/>
    <s v="Male"/>
    <s v="60+"/>
    <s v="No"/>
    <s v="LETAIRIS; TYVASO; ADCIRCA"/>
    <s v="Malaise; Nasopharyngitis"/>
    <m/>
  </r>
  <r>
    <x v="4"/>
    <x v="1"/>
    <n v="84"/>
    <s v="Male"/>
    <s v="60+"/>
    <s v="No"/>
    <s v="LETAIRIS"/>
    <s v="Cough; Unevaluable event"/>
    <m/>
  </r>
  <r>
    <x v="4"/>
    <x v="1"/>
    <n v="61"/>
    <s v="Female"/>
    <s v="60+"/>
    <s v="No"/>
    <s v="ADCIRCA; VENTAVIS; LETAIRIS"/>
    <s v="Dizziness; Anxiety"/>
    <m/>
  </r>
  <r>
    <x v="4"/>
    <x v="1"/>
    <m/>
    <s v="Unknown"/>
    <s v="Unknown"/>
    <s v="No"/>
    <s v="VYVANSE; LORATADINE D"/>
    <s v="Somnolence; Drug effect decreased"/>
    <m/>
  </r>
  <r>
    <x v="2"/>
    <x v="0"/>
    <m/>
    <s v="Male"/>
    <s v="Unknown"/>
    <s v="No"/>
    <s v="PICATO (INGENOL MEBUTATE) (0.015 %, GEL)"/>
    <s v="Erythema; Drug administered at inappropriate site"/>
    <m/>
  </r>
  <r>
    <x v="4"/>
    <x v="1"/>
    <n v="57"/>
    <s v="Female"/>
    <s v="40-60"/>
    <s v="No"/>
    <s v="LETAIRIS"/>
    <s v="Catheterisation cardiac; Heart valve incompetence; General physical health deterioration"/>
    <m/>
  </r>
  <r>
    <x v="5"/>
    <x v="0"/>
    <n v="74"/>
    <s v="Female"/>
    <s v="60+"/>
    <s v="No"/>
    <s v="CLOPIDOGREL (CLOPIDOGREL); GINKGO BILOBA (GINKGO BILOBA)"/>
    <s v="Contusion; Vaginal haemorrhage; Dizziness; Feeling abnormal; Chromaturia; Haematuria; Drug interaction; Self-medication"/>
    <m/>
  </r>
  <r>
    <x v="4"/>
    <x v="1"/>
    <n v="76"/>
    <s v="Female"/>
    <s v="60+"/>
    <s v="No"/>
    <s v="LETAIRIS"/>
    <s v="Mass"/>
    <m/>
  </r>
  <r>
    <x v="4"/>
    <x v="1"/>
    <n v="62"/>
    <s v="Female"/>
    <s v="60+"/>
    <s v="No"/>
    <s v="LETAIRIS; TYVASO"/>
    <s v="Peripheral swelling"/>
    <m/>
  </r>
  <r>
    <x v="5"/>
    <x v="0"/>
    <n v="42"/>
    <s v="Female"/>
    <s v="40-60"/>
    <s v="No"/>
    <s v="LEVETIRACETAM; LAMOTRIGINE; GABAPENTIN"/>
    <s v="Drug reaction with eosinophilia and systemic symptoms; Pyrexia; Rash pruritic; Hepatitis"/>
    <m/>
  </r>
  <r>
    <x v="4"/>
    <x v="1"/>
    <n v="60"/>
    <s v="Female"/>
    <s v="40-60"/>
    <s v="No"/>
    <s v="LETAIRIS"/>
    <s v="Pain in extremity; Cellulitis"/>
    <m/>
  </r>
  <r>
    <x v="4"/>
    <x v="1"/>
    <n v="69"/>
    <s v="Female"/>
    <s v="60+"/>
    <s v="No"/>
    <s v="LETAIRIS; LETAIRIS; REVATIO"/>
    <s v="Dyspnoea"/>
    <m/>
  </r>
  <r>
    <x v="4"/>
    <x v="1"/>
    <n v="39"/>
    <s v="Female"/>
    <s v="20-40"/>
    <s v="No"/>
    <s v="REMODULIN; LETAIRIS"/>
    <s v="Infusion site discomfort"/>
    <m/>
  </r>
  <r>
    <x v="4"/>
    <x v="1"/>
    <n v="64"/>
    <s v="Female"/>
    <s v="60+"/>
    <s v="No"/>
    <s v="LETAIRIS"/>
    <s v="Gout; Arthropathy"/>
    <m/>
  </r>
  <r>
    <x v="3"/>
    <x v="0"/>
    <n v="50"/>
    <s v="Male"/>
    <s v="40-60"/>
    <s v="No"/>
    <s v="LEVOTHYROXINE; METFORMIN; GLIPIZIDE"/>
    <s v="Blood thyroid stimulating hormone increased"/>
    <m/>
  </r>
  <r>
    <x v="4"/>
    <x v="1"/>
    <n v="71"/>
    <s v="Female"/>
    <s v="60+"/>
    <s v="No"/>
    <s v="LETAIRIS; REVATIO"/>
    <s v="Sinus headache; Rhinorrhoea; Nasal congestion; Sinus disorder"/>
    <m/>
  </r>
  <r>
    <x v="4"/>
    <x v="1"/>
    <n v="60"/>
    <s v="Female"/>
    <s v="40-60"/>
    <s v="No"/>
    <s v="REVATIO; LETAIRIS; LETAIRIS"/>
    <s v="Unevaluable event; Dyspnoea; Cough"/>
    <m/>
  </r>
  <r>
    <x v="4"/>
    <x v="1"/>
    <n v="68"/>
    <s v="Male"/>
    <s v="60+"/>
    <s v="No"/>
    <s v="LETAIRIS"/>
    <s v="Throat irritation; Unevaluable event"/>
    <m/>
  </r>
  <r>
    <x v="4"/>
    <x v="1"/>
    <n v="46"/>
    <s v="Female"/>
    <s v="40-60"/>
    <s v="No"/>
    <s v="LETAIRIS; LETAIRIS; LETAIRIS"/>
    <s v="Pain; Cough; Wheezing; Sinus congestion"/>
    <m/>
  </r>
  <r>
    <x v="4"/>
    <x v="1"/>
    <n v="81"/>
    <s v="Female"/>
    <s v="60+"/>
    <s v="No"/>
    <s v="LETAIRIS"/>
    <s v="Oedema peripheral"/>
    <m/>
  </r>
  <r>
    <x v="4"/>
    <x v="1"/>
    <n v="79"/>
    <s v="Female"/>
    <s v="60+"/>
    <s v="No"/>
    <s v="REVATIO; LETAIRIS"/>
    <s v="Fluid retention"/>
    <m/>
  </r>
  <r>
    <x v="5"/>
    <x v="0"/>
    <n v="72"/>
    <s v="Female"/>
    <s v="60+"/>
    <s v="No"/>
    <s v="ACTIMMUNE; RIBAVIRIN; SOVALDI"/>
    <s v="Anaemia; Dyspnoea; Haemoglobin decreased"/>
    <m/>
  </r>
  <r>
    <x v="4"/>
    <x v="1"/>
    <n v="71"/>
    <s v="Male"/>
    <s v="60+"/>
    <s v="No"/>
    <s v="TYVASO; LETAIRIS; REVATIO"/>
    <s v="Rash"/>
    <m/>
  </r>
  <r>
    <x v="4"/>
    <x v="1"/>
    <n v="45"/>
    <s v="Female"/>
    <s v="40-60"/>
    <s v="No"/>
    <s v="LETAIRIS; EPOPROSTENOL SODIUM.; EPOPROSTENOL."/>
    <s v="Chest pain; Dyspnoea; Oedema; Diarrhoea; Malaise; Dizziness; Gait disturbance"/>
    <m/>
  </r>
  <r>
    <x v="4"/>
    <x v="1"/>
    <n v="54"/>
    <s v="Female"/>
    <s v="40-60"/>
    <s v="No"/>
    <s v="COUMADIN; LETAIRIS; REMODULIN; ADCIRCA"/>
    <s v="Catheter site haemorrhage; Headache; Diarrhoea"/>
    <m/>
  </r>
  <r>
    <x v="4"/>
    <x v="1"/>
    <n v="77"/>
    <s v="Male"/>
    <s v="60+"/>
    <s v="No"/>
    <s v="LETAIRIS; REVATIO"/>
    <s v="Spinal column stenosis; Peripheral swelling"/>
    <m/>
  </r>
  <r>
    <x v="4"/>
    <x v="1"/>
    <n v="70"/>
    <s v="Female"/>
    <s v="60+"/>
    <s v="No"/>
    <s v="LETAIRIS; LETAIRIS"/>
    <s v="Oedema peripheral"/>
    <m/>
  </r>
  <r>
    <x v="4"/>
    <x v="1"/>
    <n v="58"/>
    <s v="Female"/>
    <s v="40-60"/>
    <s v="No"/>
    <s v="LETAIRIS"/>
    <s v="Fatigue; Malaise"/>
    <m/>
  </r>
  <r>
    <x v="4"/>
    <x v="1"/>
    <n v="45"/>
    <s v="Female"/>
    <s v="40-60"/>
    <s v="No"/>
    <s v="REVATIO; LETAIRIS; LETAIRIS"/>
    <s v="Immune system disorder; Dyspnoea; Tremor; Mineral supplementation; Nausea; Dizziness; Chest discomfort; Anaemia; Presyncope"/>
    <m/>
  </r>
  <r>
    <x v="4"/>
    <x v="0"/>
    <n v="64"/>
    <s v="Female"/>
    <s v="60+"/>
    <s v="No"/>
    <s v="LETAIRIS; TRACLEER"/>
    <s v="Dyspnoea; Oxygen consumption increased; Drug ineffective"/>
    <m/>
  </r>
  <r>
    <x v="4"/>
    <x v="1"/>
    <n v="51"/>
    <s v="Female"/>
    <s v="40-60"/>
    <s v="No"/>
    <s v="DEMADEX; LETAIRIS"/>
    <s v="Liver function test abnormal; Fluid retention"/>
    <m/>
  </r>
  <r>
    <x v="2"/>
    <x v="0"/>
    <n v="64"/>
    <s v="Female"/>
    <s v="60+"/>
    <s v="No"/>
    <s v="PICATO"/>
    <s v="Application site pruritus; Application site swelling; Application site erythema"/>
    <m/>
  </r>
  <r>
    <x v="4"/>
    <x v="1"/>
    <n v="47"/>
    <s v="Female"/>
    <s v="40-60"/>
    <s v="No"/>
    <s v="TYVASO; ADCIRCA; LETAIRIS"/>
    <s v="Chest pain; Pain; Dizziness; Feeling abnormal"/>
    <m/>
  </r>
  <r>
    <x v="5"/>
    <x v="0"/>
    <n v="79"/>
    <s v="Male"/>
    <s v="60+"/>
    <s v="No"/>
    <s v="CIPROFLOXACIN; DILTIAZEM"/>
    <s v="Acute generalised exanthematous pustulosis"/>
    <m/>
  </r>
  <r>
    <x v="4"/>
    <x v="1"/>
    <n v="76"/>
    <s v="Female"/>
    <s v="60+"/>
    <s v="No"/>
    <s v="LETAIRIS"/>
    <s v="Wheezing; Dyspnoea"/>
    <m/>
  </r>
  <r>
    <x v="4"/>
    <x v="1"/>
    <n v="61"/>
    <s v="Female"/>
    <s v="60+"/>
    <s v="No"/>
    <s v="LETAIRIS"/>
    <s v="Pneumonia; Bronchitis"/>
    <m/>
  </r>
  <r>
    <x v="4"/>
    <x v="0"/>
    <n v="68"/>
    <s v="Female"/>
    <s v="60+"/>
    <s v="No"/>
    <s v="LETAIRIS; LETAIRIS"/>
    <s v="Drug intolerance; Fluid retention; Cardiac failure congestive"/>
    <m/>
  </r>
  <r>
    <x v="4"/>
    <x v="1"/>
    <n v="82"/>
    <s v="Female"/>
    <s v="60+"/>
    <s v="No"/>
    <s v="LETAIRIS"/>
    <s v="Gait disturbance; Blister; Oedema peripheral; Mobility decreased"/>
    <m/>
  </r>
  <r>
    <x v="4"/>
    <x v="1"/>
    <n v="78"/>
    <s v="Female"/>
    <s v="60+"/>
    <s v="No"/>
    <s v="LETAIRIS"/>
    <s v="Chest pain"/>
    <m/>
  </r>
  <r>
    <x v="4"/>
    <x v="1"/>
    <m/>
    <s v="Unknown"/>
    <s v="Unknown"/>
    <s v="No"/>
    <s v="LIALDA"/>
    <s v="Malaise; Haemorrhage"/>
    <m/>
  </r>
  <r>
    <x v="4"/>
    <x v="1"/>
    <m/>
    <s v="Unknown"/>
    <s v="Unknown"/>
    <s v="No"/>
    <s v="LIALDA"/>
    <s v="Headache; Dizziness; Incorrect dosage administered"/>
    <m/>
  </r>
  <r>
    <x v="3"/>
    <x v="0"/>
    <n v="36"/>
    <s v="Female"/>
    <s v="20-40"/>
    <s v="No"/>
    <s v="OXYCODONE/ACETAMINOPHEN; LEBETALOL; MIRAPEX; ALPRAZOLAM; PERCOCET; RITALIN; FISH OIL"/>
    <s v="Anxiety; Palpitations; Headache"/>
    <m/>
  </r>
  <r>
    <x v="4"/>
    <x v="1"/>
    <n v="65"/>
    <s v="Female"/>
    <s v="60+"/>
    <s v="No"/>
    <s v="LETAIRIS; ADCIRCA; TYVASO"/>
    <s v="Oropharyngeal pain"/>
    <m/>
  </r>
  <r>
    <x v="4"/>
    <x v="1"/>
    <n v="76"/>
    <s v="Male"/>
    <s v="60+"/>
    <s v="No"/>
    <s v="LETAIRIS; ADCIRCA; TYVASO; LETAIRIS"/>
    <s v="Tooth infection"/>
    <m/>
  </r>
  <r>
    <x v="5"/>
    <x v="0"/>
    <n v="69"/>
    <s v="Male"/>
    <s v="60+"/>
    <s v="No"/>
    <s v="EPINEPHRINE INJECTION, USP (1071-25) 1 MG/ML; ASPIRIN; DIPHENHYDRAMINE,50 MG; FAMOTIDINE; ALBUTEROL NEBULIZER; METHYLPREDNISOLONE,125 MG"/>
    <s v="Kounis syndrome; Acute myocardial infarction"/>
    <m/>
  </r>
  <r>
    <x v="4"/>
    <x v="1"/>
    <n v="54"/>
    <s v="Female"/>
    <s v="40-60"/>
    <s v="No"/>
    <s v="LETAIRIS; ADCIRCA"/>
    <s v="Malaise; Nasopharyngitis"/>
    <m/>
  </r>
  <r>
    <x v="4"/>
    <x v="1"/>
    <n v="23"/>
    <s v="Female"/>
    <s v="20-40"/>
    <s v="No"/>
    <s v="LETAIRIS; ADCIRCA; FLOLAN"/>
    <s v="Clostridial infection"/>
    <m/>
  </r>
  <r>
    <x v="4"/>
    <x v="1"/>
    <n v="71"/>
    <s v="Female"/>
    <s v="60+"/>
    <s v="No"/>
    <s v="LETAIRIS"/>
    <s v="Vomiting; Swelling face; Eye pruritus; Pyrexia; Eye swelling; Asthma; Rash generalised"/>
    <m/>
  </r>
  <r>
    <x v="4"/>
    <x v="1"/>
    <n v="60"/>
    <s v="Female"/>
    <s v="40-60"/>
    <s v="No"/>
    <s v="REVATIO; LETAIRIS"/>
    <s v="Nasal congestion"/>
    <m/>
  </r>
  <r>
    <x v="4"/>
    <x v="1"/>
    <n v="74"/>
    <s v="Female"/>
    <s v="60+"/>
    <s v="No"/>
    <s v="LETAIRIS; LETAIRIS"/>
    <s v="Dyspnoea; Oedema"/>
    <m/>
  </r>
  <r>
    <x v="4"/>
    <x v="1"/>
    <m/>
    <s v="Unknown"/>
    <s v="Unknown"/>
    <s v="No"/>
    <s v="VYVANSE; VYVANSE; TRAZODONE; WELLBUTRIN; KLONOPIN"/>
    <s v="Inappropriate schedule of drug administration; Overdose; No adverse event"/>
    <m/>
  </r>
  <r>
    <x v="4"/>
    <x v="1"/>
    <m/>
    <s v="Unknown"/>
    <s v="Unknown"/>
    <s v="No"/>
    <s v="VYVANSE; VYVANSE; ORTHO TRI-CYCLEN LO; TRI-SPRINTEC"/>
    <s v="Inappropriate schedule of drug administration; No adverse event"/>
    <m/>
  </r>
  <r>
    <x v="4"/>
    <x v="0"/>
    <n v="48"/>
    <s v="Female"/>
    <s v="40-60"/>
    <s v="No"/>
    <s v="NICORETTE NICOTINE POLACRILEX CHERRY LOZENGE, 4MG; NICORETTE MINI LOZENGE, 4MG"/>
    <s v="Coeliac disease; Abdominal pain upper; Abdominal discomfort; Gastrointestinal sounds abnormal; Drug administration error"/>
    <m/>
  </r>
  <r>
    <x v="4"/>
    <x v="1"/>
    <n v="47"/>
    <s v="Female"/>
    <s v="40-60"/>
    <s v="No"/>
    <s v="LETAIRIS; TYVASO"/>
    <s v="Nasopharyngitis; Malaise"/>
    <m/>
  </r>
  <r>
    <x v="4"/>
    <x v="0"/>
    <m/>
    <s v="Male"/>
    <s v="Unknown"/>
    <s v="No"/>
    <s v="NIQUITIN"/>
    <s v="Death"/>
    <m/>
  </r>
  <r>
    <x v="4"/>
    <x v="1"/>
    <n v="76"/>
    <s v="Male"/>
    <s v="60+"/>
    <s v="No"/>
    <s v="LETAIRIS"/>
    <s v="Haemoglobin decreased"/>
    <m/>
  </r>
  <r>
    <x v="2"/>
    <x v="0"/>
    <n v="58"/>
    <s v="Male"/>
    <s v="40-60"/>
    <s v="No"/>
    <s v="PICATO (INGENOL MEBUTATE) (0.015 %, GEL)"/>
    <s v="Application site erythema; Application site irritation; Application site exfoliation; Drug administered at inappropriate site"/>
    <m/>
  </r>
  <r>
    <x v="4"/>
    <x v="1"/>
    <n v="44"/>
    <s v="Male"/>
    <s v="40-60"/>
    <s v="No"/>
    <s v="LETAIRIS"/>
    <s v="Nausea; Hypotension; Oxygen saturation decreased; Weight decreased; Abdominal discomfort"/>
    <m/>
  </r>
  <r>
    <x v="4"/>
    <x v="1"/>
    <n v="49"/>
    <s v="Male"/>
    <s v="40-60"/>
    <s v="No"/>
    <s v="TYVASO; ADCIRCA; LETAIRIS"/>
    <s v="Cough; Diarrhoea; Chest discomfort; Decreased appetite; Oedema; Headache; Drug ineffective; Dyspnoea"/>
    <m/>
  </r>
  <r>
    <x v="4"/>
    <x v="1"/>
    <n v="48"/>
    <s v="Female"/>
    <s v="40-60"/>
    <s v="No"/>
    <s v="LETAIRIS"/>
    <s v="Bronchitis"/>
    <m/>
  </r>
  <r>
    <x v="4"/>
    <x v="1"/>
    <n v="42"/>
    <s v="Female"/>
    <s v="40-60"/>
    <s v="No"/>
    <s v="LETAIRIS; VENTAVIS; LETAIRIS"/>
    <s v="Bronchitis"/>
    <m/>
  </r>
  <r>
    <x v="3"/>
    <x v="0"/>
    <n v="67"/>
    <s v="Female"/>
    <s v="60+"/>
    <s v="No"/>
    <s v="CARBIDOPA /LEVODOPA; CARBIDOPA LEVODOPA; SINEMET; RESTASIS EYE DROPS; VITAMIN D; COQ10; OMEGA 3 KRILL"/>
    <s v="Dizziness; Fatigue; Asthenia; Product quality issue"/>
    <m/>
  </r>
  <r>
    <x v="4"/>
    <x v="0"/>
    <m/>
    <s v="Male"/>
    <s v="Unknown"/>
    <s v="No"/>
    <s v="LETAIRIS; TYVASO"/>
    <s v="Pulmonary oedema; Dyspnoea; Oedema"/>
    <m/>
  </r>
  <r>
    <x v="4"/>
    <x v="1"/>
    <n v="46"/>
    <s v="Female"/>
    <s v="40-60"/>
    <s v="No"/>
    <s v="LETAIRIS"/>
    <s v="Nasal congestion"/>
    <m/>
  </r>
  <r>
    <x v="5"/>
    <x v="0"/>
    <n v="71"/>
    <s v="Male"/>
    <s v="60+"/>
    <s v="No"/>
    <s v="SANTYL OINTMENT (NO PREF. NAME); SIMVASTATIN; WARFARIN; AMLODIPINE BESYLATE; JANUMET; MAGNESIUM; UNSPECIFIED MULTIVITAMIN; CALCIUM 600 MG PLUS VITAMIN D; DIOVAN; SILVER NITRATE"/>
    <s v="Drug ineffective; Burning sensation; Toe amputation; Wound infection staphylococcal; Osteomyelitis"/>
    <m/>
  </r>
  <r>
    <x v="4"/>
    <x v="0"/>
    <n v="70"/>
    <s v="Male"/>
    <s v="60+"/>
    <s v="No"/>
    <s v="LETAIRIS; LETAIRIS; LETAIRIS"/>
    <s v="No therapeutic response"/>
    <m/>
  </r>
  <r>
    <x v="4"/>
    <x v="1"/>
    <n v="54"/>
    <s v="Female"/>
    <s v="40-60"/>
    <s v="No"/>
    <s v="LETAIRIS; LETAIRIS"/>
    <s v="Swelling"/>
    <m/>
  </r>
  <r>
    <x v="2"/>
    <x v="1"/>
    <m/>
    <s v="Female"/>
    <s v="Unknown"/>
    <s v="No"/>
    <s v="PICATO (INGENOL MEBUTATE) (0.015 %, GEL)"/>
    <s v="Application site pain; Application site erythema; Incorrect drug administration duration"/>
    <m/>
  </r>
  <r>
    <x v="4"/>
    <x v="1"/>
    <m/>
    <s v="Female"/>
    <s v="Unknown"/>
    <s v="No"/>
    <s v="LETAIRIS; LETAIRIS"/>
    <s v="Dyspnoea"/>
    <m/>
  </r>
  <r>
    <x v="4"/>
    <x v="0"/>
    <n v="80"/>
    <s v="Female"/>
    <s v="60+"/>
    <s v="No"/>
    <s v="LETAIRIS"/>
    <s v="Acute sinusitis"/>
    <m/>
  </r>
  <r>
    <x v="4"/>
    <x v="1"/>
    <n v="77"/>
    <s v="Female"/>
    <s v="60+"/>
    <s v="No"/>
    <s v="LETAIRIS"/>
    <s v="Dyspnoea"/>
    <m/>
  </r>
  <r>
    <x v="5"/>
    <x v="0"/>
    <n v="89"/>
    <s v="Female"/>
    <s v="60+"/>
    <s v="No"/>
    <s v="PERFALGAN; TRAMADOL HCL; CEFTRIAXONE; OFLOXACIN; AMOXICILLIN (AMOXICILLIN); ACICLOVIR (ACICLOVIR); FUROSEMIDE (FUROSEMIDE)"/>
    <s v="Thrombophlebitis superficial; Confusional state; Deep vein thrombosis"/>
    <m/>
  </r>
  <r>
    <x v="4"/>
    <x v="0"/>
    <n v="85"/>
    <s v="Female"/>
    <s v="60+"/>
    <s v="No"/>
    <s v="DRONEDARONE; DABIGATRAN"/>
    <s v="Rectal haemorrhage; Drug interaction"/>
    <m/>
  </r>
  <r>
    <x v="3"/>
    <x v="0"/>
    <n v="63"/>
    <s v="Female"/>
    <s v="60+"/>
    <s v="No"/>
    <s v="DULOXETINE"/>
    <s v="Glucose tolerance impaired; Product substitution issue; Glycosylated haemoglobin increased"/>
    <m/>
  </r>
  <r>
    <x v="4"/>
    <x v="1"/>
    <n v="83"/>
    <s v="Female"/>
    <s v="60+"/>
    <s v="No"/>
    <s v="LETAIRIS"/>
    <s v="Swelling"/>
    <m/>
  </r>
  <r>
    <x v="4"/>
    <x v="1"/>
    <n v="35"/>
    <s v="Female"/>
    <s v="20-40"/>
    <s v="No"/>
    <s v="LETAIRIS; TYVASO; REVATIO"/>
    <s v="Pain"/>
    <m/>
  </r>
  <r>
    <x v="4"/>
    <x v="1"/>
    <n v="84"/>
    <s v="Male"/>
    <s v="60+"/>
    <s v="No"/>
    <s v="LETAIRIS; ADCIRCA"/>
    <s v="Oedema; Fluid retention; Swelling"/>
    <m/>
  </r>
  <r>
    <x v="4"/>
    <x v="1"/>
    <n v="14"/>
    <s v="Female"/>
    <s v="0-20"/>
    <s v="No"/>
    <s v="ADCIRCA; LETAIRIS; TYVASO"/>
    <s v="Decreased appetite"/>
    <m/>
  </r>
  <r>
    <x v="4"/>
    <x v="1"/>
    <n v="15"/>
    <s v="Female"/>
    <s v="0-20"/>
    <s v="No"/>
    <s v="LETAIRIS; LETAIRIS"/>
    <s v="Swelling face; Weight increased"/>
    <m/>
  </r>
  <r>
    <x v="5"/>
    <x v="0"/>
    <n v="17"/>
    <s v="Female"/>
    <s v="0-20"/>
    <s v="No"/>
    <s v="FUROSEMIDE; TOBRAMYCIN; TACROLIMUS; HEPARIN"/>
    <s v="Renal failure acute; Continuous haemodiafiltration; Renal tubular necrosis; Drug interaction"/>
    <m/>
  </r>
  <r>
    <x v="4"/>
    <x v="1"/>
    <n v="75"/>
    <s v="Female"/>
    <s v="60+"/>
    <s v="No"/>
    <s v="REVATIO; LETAIRIS"/>
    <s v="Wheezing; Unevaluable event"/>
    <m/>
  </r>
  <r>
    <x v="4"/>
    <x v="1"/>
    <n v="79"/>
    <s v="Female"/>
    <s v="60+"/>
    <s v="No"/>
    <s v="ADCIRCA; LETAIRIS"/>
    <s v="Dyspnoea; Oropharyngeal pain; Unevaluable event"/>
    <m/>
  </r>
  <r>
    <x v="4"/>
    <x v="1"/>
    <n v="89"/>
    <s v="Female"/>
    <s v="60+"/>
    <s v="No"/>
    <s v="LETAIRIS"/>
    <s v="Unevaluable event"/>
    <m/>
  </r>
  <r>
    <x v="3"/>
    <x v="0"/>
    <n v="25"/>
    <s v="Female"/>
    <s v="20-40"/>
    <s v="No"/>
    <s v="METHYLPHENIDATE HCI"/>
    <s v="Product substitution issue; Product quality issue; Feeling jittery"/>
    <m/>
  </r>
  <r>
    <x v="4"/>
    <x v="1"/>
    <n v="54"/>
    <s v="Female"/>
    <s v="40-60"/>
    <s v="No"/>
    <s v="LETAIRIS"/>
    <s v="Fatigue; Dyspnoea"/>
    <m/>
  </r>
  <r>
    <x v="4"/>
    <x v="1"/>
    <n v="7"/>
    <s v="Male"/>
    <s v="0-20"/>
    <s v="No"/>
    <s v="LETAIRIS"/>
    <s v="Heart rate increased; Heart rate irregular"/>
    <m/>
  </r>
  <r>
    <x v="4"/>
    <x v="1"/>
    <n v="48"/>
    <s v="Female"/>
    <s v="40-60"/>
    <s v="No"/>
    <s v="LETAIRIS"/>
    <s v="Infection; Upper respiratory tract infection; Depression"/>
    <m/>
  </r>
  <r>
    <x v="4"/>
    <x v="1"/>
    <n v="45"/>
    <s v="Male"/>
    <s v="40-60"/>
    <s v="No"/>
    <s v="LETAIRIS; LETAIRIS; LASIX; LETAIRIS"/>
    <s v="Syncope; Nausea"/>
    <m/>
  </r>
  <r>
    <x v="4"/>
    <x v="1"/>
    <m/>
    <s v="Unknown"/>
    <s v="Unknown"/>
    <s v="No"/>
    <s v="VYVANSE; VYVANSE; VYVANSE; VYVANSE; VITAMIN C                          /00008001/; VITAMIN B"/>
    <s v="Drug effect decreased; Overdose; Inappropriate schedule of drug administration; Drug prescribing error"/>
    <m/>
  </r>
  <r>
    <x v="4"/>
    <x v="1"/>
    <n v="68"/>
    <s v="Female"/>
    <s v="60+"/>
    <s v="No"/>
    <s v="TYVASO; ADCIRCA; LETAIRIS"/>
    <s v="Chest pain; Gastrointestinal bacterial infection; Eructation; Gastrooesophageal reflux disease; Chest discomfort"/>
    <m/>
  </r>
  <r>
    <x v="4"/>
    <x v="1"/>
    <n v="66"/>
    <s v="Female"/>
    <s v="60+"/>
    <s v="No"/>
    <s v="LETAIRIS"/>
    <s v="Pruritus"/>
    <m/>
  </r>
  <r>
    <x v="4"/>
    <x v="1"/>
    <n v="65"/>
    <s v="Female"/>
    <s v="60+"/>
    <s v="No"/>
    <s v="LETAIRIS"/>
    <s v="Upper respiratory tract infection"/>
    <m/>
  </r>
  <r>
    <x v="4"/>
    <x v="1"/>
    <n v="73"/>
    <s v="Female"/>
    <s v="60+"/>
    <s v="No"/>
    <s v="TADALAFIL; LETAIRIS; LETAIRIS; LETAIRIS"/>
    <s v="Nasal congestion; Dyspnoea"/>
    <m/>
  </r>
  <r>
    <x v="4"/>
    <x v="1"/>
    <n v="53"/>
    <s v="Female"/>
    <s v="40-60"/>
    <s v="No"/>
    <s v="LETAIRIS"/>
    <s v="Dizziness"/>
    <m/>
  </r>
  <r>
    <x v="4"/>
    <x v="1"/>
    <n v="53"/>
    <s v="Male"/>
    <s v="40-60"/>
    <s v="No"/>
    <s v="ADCIRCA; LETAIRIS"/>
    <s v="Bronchitis"/>
    <m/>
  </r>
  <r>
    <x v="5"/>
    <x v="0"/>
    <n v="58"/>
    <s v="Female"/>
    <s v="40-60"/>
    <s v="No"/>
    <s v="ATROPINE SULFATE INJECTION, USP (0101-25) 1MG/ML; DEFINITY; DOBUTAMINE"/>
    <s v="Convulsion; Sinus bradycardia; Electrocardiogram ST-T change; QRS axis abnormal; Fall; Head injury; Loss of consciousness; Myoclonus; Tardive dyskinesia; Complex partial seizures"/>
    <m/>
  </r>
  <r>
    <x v="4"/>
    <x v="1"/>
    <n v="58"/>
    <s v="Female"/>
    <s v="40-60"/>
    <s v="No"/>
    <s v="LETAIRIS; LETAIRIS"/>
    <s v="Sinusitis"/>
    <m/>
  </r>
  <r>
    <x v="5"/>
    <x v="0"/>
    <n v="86"/>
    <s v="Male"/>
    <s v="60+"/>
    <s v="No"/>
    <s v="OLMETEC (OLMESARTAN MEDOXOMIL); ARTIST (CARVEDILOL) (CARVEDILOL); LOXONIN (LOXOPROFEN SODIUM); TAKEPRON OD (LANSOPRAZOLE); VANCOMYCIN HYDROCHLORIDE (VANCOMYCIN HYDROCHLORIDE); MEROPENEM; AMLODIPINE; ANGIOTENSIN II ANTAGONIST+ CALCIUM CHANNEL BLO (ANGIOTENSIN II BLO); DILTIAZEM HYDROCHLORIDE (DILTIAZEM HYDROCHLORIDE); SEPAMIT (NIFEDIPINE)"/>
    <s v="Rash; Drug eruption; Hepatic function abnormal; Alanine aminotransferase increased; Toxic epidermal necrolysis"/>
    <m/>
  </r>
  <r>
    <x v="4"/>
    <x v="0"/>
    <m/>
    <s v="Female"/>
    <s v="Unknown"/>
    <s v="No"/>
    <s v="SOLIRIS"/>
    <s v="Bone marrow transplant"/>
    <m/>
  </r>
  <r>
    <x v="3"/>
    <x v="0"/>
    <n v="24"/>
    <s v="Male"/>
    <s v="20-40"/>
    <s v="No"/>
    <s v="METHYLPHENIDATE ER"/>
    <s v="Drug ineffective"/>
    <m/>
  </r>
  <r>
    <x v="4"/>
    <x v="1"/>
    <n v="56"/>
    <s v="Female"/>
    <s v="40-60"/>
    <s v="No"/>
    <s v="LETAIRIS"/>
    <s v="Yawning"/>
    <m/>
  </r>
  <r>
    <x v="4"/>
    <x v="1"/>
    <n v="50"/>
    <s v="Female"/>
    <s v="40-60"/>
    <s v="No"/>
    <s v="REMODULIN; REVATIO; LETAIRIS; LETAIRIS"/>
    <s v="Pruritus"/>
    <m/>
  </r>
  <r>
    <x v="4"/>
    <x v="1"/>
    <n v="84"/>
    <s v="Female"/>
    <s v="60+"/>
    <s v="No"/>
    <s v="LETAIRIS; LETAIRIS; OXYGEN."/>
    <s v="Fatigue; Exercise tolerance decreased"/>
    <m/>
  </r>
  <r>
    <x v="4"/>
    <x v="1"/>
    <n v="84"/>
    <s v="Female"/>
    <s v="60+"/>
    <s v="No"/>
    <s v="LETAIRIS"/>
    <s v="Ear infection; Sinusitis"/>
    <m/>
  </r>
  <r>
    <x v="4"/>
    <x v="1"/>
    <m/>
    <s v="Female"/>
    <s v="Unknown"/>
    <s v="No"/>
    <s v="LETAIRIS; ADCIRCA"/>
    <s v="Product packaging issue; Arthritis"/>
    <m/>
  </r>
  <r>
    <x v="3"/>
    <x v="0"/>
    <m/>
    <s v="Male"/>
    <s v="Unknown"/>
    <s v="No"/>
    <s v="DEPAKOTE; DEPAKOTE"/>
    <s v="Foetal anticonvulsant syndrome; Maternal drugs affecting foetus"/>
    <m/>
  </r>
  <r>
    <x v="4"/>
    <x v="1"/>
    <n v="59"/>
    <s v="Male"/>
    <s v="40-60"/>
    <s v="No"/>
    <s v="LETAIRIS"/>
    <s v="Swelling; Asthenia"/>
    <m/>
  </r>
  <r>
    <x v="4"/>
    <x v="1"/>
    <n v="48"/>
    <s v="Female"/>
    <s v="40-60"/>
    <s v="No"/>
    <s v="LETAIRIS; LETAIRIS; TYVASO; LETAIRIS"/>
    <s v="Cough"/>
    <m/>
  </r>
  <r>
    <x v="4"/>
    <x v="1"/>
    <n v="37"/>
    <s v="Female"/>
    <s v="20-40"/>
    <s v="No"/>
    <s v="LETAIRIS; LETAIRIS; LETAIRIS; REMODULIN"/>
    <s v="Arrhythmia"/>
    <m/>
  </r>
  <r>
    <x v="4"/>
    <x v="1"/>
    <n v="64"/>
    <s v="Female"/>
    <s v="60+"/>
    <s v="No"/>
    <s v="LETAIRIS"/>
    <s v="Muscle spasms"/>
    <m/>
  </r>
  <r>
    <x v="4"/>
    <x v="1"/>
    <n v="79"/>
    <s v="Female"/>
    <s v="60+"/>
    <s v="No"/>
    <s v="LETAIRIS; LETAIRIS"/>
    <s v="Hypotension"/>
    <m/>
  </r>
  <r>
    <x v="5"/>
    <x v="0"/>
    <n v="47"/>
    <s v="Male"/>
    <s v="40-60"/>
    <s v="No"/>
    <s v="ONDANSETRON; DULOXETINE; FENTANYL; TRAZODONE; GLYCOPYRROLATE; KETAMINE; NEOSTIGMINE METHYLSULFATE; GABAPENTIN; VECURONIUM; SUCCINYLCHOLINE; PROPOFOL; MIDAZOLAM; DESFLURANE"/>
    <s v="Serotonin syndrome; Acidosis; Drug interaction; Urethral stenosis; Procedural complication; Tachycardia"/>
    <m/>
  </r>
  <r>
    <x v="4"/>
    <x v="1"/>
    <n v="47"/>
    <s v="Male"/>
    <s v="40-60"/>
    <s v="No"/>
    <s v="ADCIRCA; LETAIRIS; LETAIRIS"/>
    <s v="Rhinorrhoea"/>
    <m/>
  </r>
  <r>
    <x v="4"/>
    <x v="1"/>
    <n v="55"/>
    <s v="Female"/>
    <s v="40-60"/>
    <s v="No"/>
    <s v="LETAIRIS; ADCIRCA; LETAIRIS"/>
    <s v="Peripheral swelling"/>
    <m/>
  </r>
  <r>
    <x v="4"/>
    <x v="1"/>
    <n v="59"/>
    <s v="Female"/>
    <s v="40-60"/>
    <s v="No"/>
    <s v="LETAIRIS"/>
    <s v="Haemodynamic instability; Anaemia"/>
    <m/>
  </r>
  <r>
    <x v="3"/>
    <x v="0"/>
    <n v="58"/>
    <s v="Female"/>
    <s v="40-60"/>
    <s v="No"/>
    <s v="BUDESONIDE"/>
    <s v="Swelling face; Joint swelling"/>
    <m/>
  </r>
  <r>
    <x v="4"/>
    <x v="1"/>
    <n v="75"/>
    <s v="Female"/>
    <s v="60+"/>
    <s v="No"/>
    <s v="LETAIRIS"/>
    <s v="Fatigue"/>
    <m/>
  </r>
  <r>
    <x v="4"/>
    <x v="1"/>
    <n v="62"/>
    <s v="Female"/>
    <s v="60+"/>
    <s v="No"/>
    <s v="REMODULIN; REVATIO; LETAIRIS"/>
    <s v="Influenza"/>
    <m/>
  </r>
  <r>
    <x v="4"/>
    <x v="1"/>
    <n v="70"/>
    <s v="Female"/>
    <s v="60+"/>
    <s v="No"/>
    <s v="LETAIRIS; REVATIO"/>
    <s v="Dyspnoea; Unevaluable event"/>
    <m/>
  </r>
  <r>
    <x v="4"/>
    <x v="1"/>
    <n v="53"/>
    <s v="Female"/>
    <s v="40-60"/>
    <s v="No"/>
    <s v="LETAIRIS; REVATIO"/>
    <s v="Productive cough; Cough"/>
    <m/>
  </r>
  <r>
    <x v="4"/>
    <x v="1"/>
    <n v="48"/>
    <s v="Female"/>
    <s v="40-60"/>
    <s v="No"/>
    <s v="VENTAVIS; LETAIRIS"/>
    <s v="Dizziness"/>
    <m/>
  </r>
  <r>
    <x v="4"/>
    <x v="1"/>
    <n v="66"/>
    <s v="Female"/>
    <s v="60+"/>
    <s v="No"/>
    <s v="LETAIRIS; PREDNISONE."/>
    <s v="Insomnia; Asthenia"/>
    <m/>
  </r>
  <r>
    <x v="4"/>
    <x v="1"/>
    <n v="42"/>
    <s v="Female"/>
    <s v="40-60"/>
    <s v="No"/>
    <s v="REVATIO; LETAIRIS"/>
    <s v="Oedema"/>
    <m/>
  </r>
  <r>
    <x v="4"/>
    <x v="1"/>
    <n v="36"/>
    <s v="Female"/>
    <s v="20-40"/>
    <s v="No"/>
    <s v="LETAIRIS; ADCIRCA"/>
    <s v="Malaise"/>
    <m/>
  </r>
  <r>
    <x v="4"/>
    <x v="1"/>
    <n v="50"/>
    <s v="Female"/>
    <s v="40-60"/>
    <s v="No"/>
    <s v="TYVASO; LETAIRIS"/>
    <s v="Unevaluable event; Cough"/>
    <m/>
  </r>
  <r>
    <x v="4"/>
    <x v="1"/>
    <n v="69"/>
    <s v="Female"/>
    <s v="60+"/>
    <s v="No"/>
    <s v="LETAIRIS; LETAIRIS"/>
    <s v="Dyspnoea; Dysentery; Malaise; Gastrointestinal disorder"/>
    <m/>
  </r>
  <r>
    <x v="3"/>
    <x v="0"/>
    <n v="43"/>
    <s v="Male"/>
    <s v="40-60"/>
    <s v="No"/>
    <s v="VARENICLINE TARTRATE"/>
    <s v="Malaise; Nausea; Salivary hypersecretion; Headache; Arthralgia; Muscle spasms; Vomiting; Weight decreased; Anger; Psychotic disorder; Major depression; Anxiety; Suicidal ideation; Neck pain; Vertigo; Fall; Nuclear magnetic resonance imaging brain abnormal; Epilepsy; Feeling drunk; Drug hypersensitivity; Dependence"/>
    <m/>
  </r>
  <r>
    <x v="4"/>
    <x v="1"/>
    <n v="56"/>
    <s v="Female"/>
    <s v="40-60"/>
    <s v="No"/>
    <s v="LETAIRIS"/>
    <s v="Unevaluable event"/>
    <m/>
  </r>
  <r>
    <x v="4"/>
    <x v="0"/>
    <n v="72"/>
    <s v="Female"/>
    <s v="60+"/>
    <s v="No"/>
    <s v="LETAIRIS; LETAIRIS"/>
    <s v="Fluid retention"/>
    <m/>
  </r>
  <r>
    <x v="4"/>
    <x v="1"/>
    <n v="78"/>
    <s v="Male"/>
    <s v="60+"/>
    <s v="No"/>
    <s v="LETAIRIS"/>
    <s v="Insomnia"/>
    <m/>
  </r>
  <r>
    <x v="4"/>
    <x v="1"/>
    <n v="41"/>
    <s v="Female"/>
    <s v="40-60"/>
    <s v="No"/>
    <s v="LETAIRIS"/>
    <s v="Syncope"/>
    <m/>
  </r>
  <r>
    <x v="4"/>
    <x v="1"/>
    <n v="65"/>
    <s v="Female"/>
    <s v="60+"/>
    <s v="No"/>
    <s v="REMODULIN; LETAIRIS"/>
    <s v="Accidental overdose"/>
    <m/>
  </r>
  <r>
    <x v="3"/>
    <x v="0"/>
    <n v="30"/>
    <s v="Unknown"/>
    <s v="20-40"/>
    <s v="No"/>
    <s v="SERTRALINE"/>
    <s v="Weight increased; Constipation; Abdominal pain upper; Impaired gastric emptying"/>
    <m/>
  </r>
  <r>
    <x v="4"/>
    <x v="1"/>
    <n v="57"/>
    <s v="Female"/>
    <s v="40-60"/>
    <s v="No"/>
    <s v="LETAIRIS"/>
    <s v="Lacrimal disorder"/>
    <m/>
  </r>
  <r>
    <x v="4"/>
    <x v="1"/>
    <n v="46"/>
    <s v="Female"/>
    <s v="40-60"/>
    <s v="No"/>
    <s v="LETAIRIS"/>
    <s v="Nasal congestion; Back pain"/>
    <m/>
  </r>
  <r>
    <x v="4"/>
    <x v="1"/>
    <n v="56"/>
    <s v="Female"/>
    <s v="40-60"/>
    <s v="No"/>
    <s v="LETAIRIS"/>
    <s v="Nasal congestion"/>
    <m/>
  </r>
  <r>
    <x v="2"/>
    <x v="0"/>
    <m/>
    <s v="Male"/>
    <s v="Unknown"/>
    <s v="No"/>
    <s v="PICATO"/>
    <s v="Application site erythema"/>
    <m/>
  </r>
  <r>
    <x v="4"/>
    <x v="1"/>
    <n v="51"/>
    <s v="Female"/>
    <s v="40-60"/>
    <s v="No"/>
    <s v="CODEINE/PROMETHAZINE; QUERCETIN; IMURAN; ATROVENT; PREDNISONE.; VITAMIN D3; CALCIUM; LETAIRIS; FOSAMAX"/>
    <s v="Drug ineffective"/>
    <m/>
  </r>
  <r>
    <x v="4"/>
    <x v="1"/>
    <n v="72"/>
    <s v="Female"/>
    <s v="60+"/>
    <s v="No"/>
    <s v="LETAIRIS; LETAIRIS; LETAIRIS"/>
    <s v="Ear congestion; Ear infection; Hearing impaired"/>
    <m/>
  </r>
  <r>
    <x v="4"/>
    <x v="1"/>
    <n v="50"/>
    <s v="Female"/>
    <s v="40-60"/>
    <s v="No"/>
    <s v="TYVASO; LETAIRIS; REVATIO"/>
    <s v="Cough"/>
    <m/>
  </r>
  <r>
    <x v="4"/>
    <x v="1"/>
    <n v="67"/>
    <s v="Male"/>
    <s v="60+"/>
    <s v="No"/>
    <s v="LETAIRIS"/>
    <s v="Condition aggravated"/>
    <m/>
  </r>
  <r>
    <x v="4"/>
    <x v="1"/>
    <n v="35"/>
    <s v="Female"/>
    <s v="20-40"/>
    <s v="No"/>
    <s v="LETAIRIS; TYVASO; LETAIRIS"/>
    <s v="Presyncope; Dizziness"/>
    <m/>
  </r>
  <r>
    <x v="4"/>
    <x v="0"/>
    <m/>
    <s v="Unknown"/>
    <s v="Unknown"/>
    <s v="No"/>
    <s v="COPAXONE"/>
    <s v="Cerebral venous thrombosis; Venous haemorrhage; Convulsion"/>
    <m/>
  </r>
  <r>
    <x v="3"/>
    <x v="0"/>
    <n v="58"/>
    <s v="Female"/>
    <s v="40-60"/>
    <s v="No"/>
    <s v="FAMOTIDINE; FAMOTIDINE"/>
    <s v="Dizziness; Vertigo; Diarrhoea; Pruritus generalised; Gastrooesophageal reflux disease; Condition aggravated"/>
    <m/>
  </r>
  <r>
    <x v="4"/>
    <x v="1"/>
    <n v="42"/>
    <s v="Female"/>
    <s v="40-60"/>
    <s v="No"/>
    <s v="LETAIRIS"/>
    <s v="Bronchitis"/>
    <m/>
  </r>
  <r>
    <x v="4"/>
    <x v="1"/>
    <n v="68"/>
    <s v="Female"/>
    <s v="60+"/>
    <s v="No"/>
    <s v="TYVASO; LETAIRIS"/>
    <s v="Cough"/>
    <m/>
  </r>
  <r>
    <x v="4"/>
    <x v="1"/>
    <n v="63"/>
    <s v="Female"/>
    <s v="60+"/>
    <s v="No"/>
    <s v="LETAIRIS"/>
    <s v="Plantar fasciitis"/>
    <m/>
  </r>
  <r>
    <x v="4"/>
    <x v="1"/>
    <n v="70"/>
    <s v="Female"/>
    <s v="60+"/>
    <s v="No"/>
    <s v="LETAIRIS"/>
    <s v="Chest pain; Dyspnoea; Fluid retention"/>
    <m/>
  </r>
  <r>
    <x v="4"/>
    <x v="1"/>
    <m/>
    <s v="Male"/>
    <s v="Unknown"/>
    <s v="No"/>
    <s v="ARTHROTEC"/>
    <s v="Abdominal discomfort"/>
    <m/>
  </r>
  <r>
    <x v="2"/>
    <x v="0"/>
    <n v="64"/>
    <s v="Female"/>
    <s v="60+"/>
    <s v="No"/>
    <s v="PICATO"/>
    <s v="Application site erythema; Application site scab; Application site pustules; Application site vesicles"/>
    <m/>
  </r>
  <r>
    <x v="4"/>
    <x v="1"/>
    <n v="65"/>
    <s v="Female"/>
    <s v="60+"/>
    <s v="No"/>
    <s v="LETAIRIS"/>
    <s v="Dry mouth"/>
    <m/>
  </r>
  <r>
    <x v="4"/>
    <x v="0"/>
    <n v="60"/>
    <s v="Female"/>
    <s v="40-60"/>
    <s v="No"/>
    <s v="LETAIRIS; LETAIRIS"/>
    <s v="Sinusitis"/>
    <m/>
  </r>
  <r>
    <x v="5"/>
    <x v="0"/>
    <n v="69"/>
    <s v="Male"/>
    <s v="60+"/>
    <s v="No"/>
    <s v="DELFLEX PD SOLUTIONS 1.5%; DELFLEX; LIBERTY CYCLER; LIBERTY CYCLER SET"/>
    <s v="Peritoneal cloudy effluent; Wound; Peritonitis; Pseudomonas test positive"/>
    <m/>
  </r>
  <r>
    <x v="3"/>
    <x v="0"/>
    <n v="26"/>
    <s v="Female"/>
    <s v="20-40"/>
    <s v="No"/>
    <s v="FETZIMA"/>
    <s v="Sleep terror; Panic attack; Unevaluable event; Movement disorder"/>
    <m/>
  </r>
  <r>
    <x v="4"/>
    <x v="1"/>
    <n v="73"/>
    <s v="Female"/>
    <s v="60+"/>
    <s v="No"/>
    <s v="LETAIRIS; ADCIRCA"/>
    <s v="Dyspnoea; Hypoacusis"/>
    <m/>
  </r>
  <r>
    <x v="4"/>
    <x v="1"/>
    <n v="48"/>
    <s v="Female"/>
    <s v="40-60"/>
    <s v="No"/>
    <s v="LETAIRIS"/>
    <s v="Decreased appetite; Dysgeusia; Peripheral swelling"/>
    <m/>
  </r>
  <r>
    <x v="4"/>
    <x v="1"/>
    <n v="36"/>
    <s v="Female"/>
    <s v="20-40"/>
    <s v="No"/>
    <s v="LETAIRIS; ADCIRCA"/>
    <s v="Pulmonary arterial hypertension"/>
    <m/>
  </r>
  <r>
    <x v="4"/>
    <x v="1"/>
    <n v="48"/>
    <s v="Male"/>
    <s v="40-60"/>
    <s v="No"/>
    <s v="LETAIRIS"/>
    <s v="Fibrosis"/>
    <m/>
  </r>
  <r>
    <x v="4"/>
    <x v="1"/>
    <n v="38"/>
    <s v="Female"/>
    <s v="20-40"/>
    <s v="No"/>
    <s v="EPOPROSTENOL.; LETAIRIS; ADCIRCA; LETAIRIS"/>
    <s v="Diarrhoea; Fluid retention; Weight decreased"/>
    <m/>
  </r>
  <r>
    <x v="3"/>
    <x v="0"/>
    <n v="75"/>
    <s v="Male"/>
    <s v="60+"/>
    <s v="No"/>
    <s v="BRILINTA"/>
    <s v="Dyspnoea; Hypotension; Blood creatinine increased"/>
    <m/>
  </r>
  <r>
    <x v="2"/>
    <x v="0"/>
    <n v="60"/>
    <s v="Female"/>
    <s v="40-60"/>
    <s v="No"/>
    <s v="PICATO"/>
    <s v="Application site erythema; Application site vesicles"/>
    <m/>
  </r>
  <r>
    <x v="4"/>
    <x v="1"/>
    <n v="70"/>
    <s v="Female"/>
    <s v="60+"/>
    <s v="No"/>
    <s v="LETAIRIS; TYVASO"/>
    <s v="Pharyngitis; Ear infection"/>
    <m/>
  </r>
  <r>
    <x v="4"/>
    <x v="1"/>
    <n v="61"/>
    <s v="Female"/>
    <s v="60+"/>
    <s v="No"/>
    <s v="ADCIRCA; LETAIRIS; TYVASO"/>
    <s v="Upper respiratory tract congestion; Nasopharyngitis; Cough; Malaise"/>
    <m/>
  </r>
  <r>
    <x v="4"/>
    <x v="1"/>
    <n v="78"/>
    <s v="Female"/>
    <s v="60+"/>
    <s v="No"/>
    <s v="LETAIRIS"/>
    <s v="Rectal haemorrhage"/>
    <m/>
  </r>
  <r>
    <x v="5"/>
    <x v="0"/>
    <n v="37"/>
    <s v="Female"/>
    <s v="20-40"/>
    <s v="No"/>
    <s v="DELFLEX WITH DEXTROSE 1.5%; LIBERTY CYCLER; LIBERTY CYCLER CASETTE"/>
    <s v="Fungal peritonitis; Peritonitis"/>
    <m/>
  </r>
  <r>
    <x v="4"/>
    <x v="1"/>
    <n v="71"/>
    <s v="Female"/>
    <s v="60+"/>
    <s v="No"/>
    <s v="LETAIRIS"/>
    <s v="Dehydration; Influenza"/>
    <m/>
  </r>
  <r>
    <x v="4"/>
    <x v="1"/>
    <n v="21"/>
    <s v="Female"/>
    <s v="20-40"/>
    <s v="No"/>
    <s v="LETAIRIS"/>
    <s v="Cough; Feeling hot"/>
    <m/>
  </r>
  <r>
    <x v="4"/>
    <x v="1"/>
    <n v="61"/>
    <s v="Female"/>
    <s v="60+"/>
    <s v="No"/>
    <s v="LETAIRIS"/>
    <s v="Dizziness; Fatigue; Dyspnoea"/>
    <m/>
  </r>
  <r>
    <x v="3"/>
    <x v="0"/>
    <n v="62"/>
    <s v="Male"/>
    <s v="60+"/>
    <s v="No"/>
    <s v="TESTOSTERONE"/>
    <s v="Anuria; Bladder catheterisation"/>
    <m/>
  </r>
  <r>
    <x v="4"/>
    <x v="1"/>
    <n v="72"/>
    <s v="Female"/>
    <s v="60+"/>
    <s v="No"/>
    <s v="LETAIRIS; LETAIRIS"/>
    <s v="Weight increased; Oedema"/>
    <m/>
  </r>
  <r>
    <x v="4"/>
    <x v="1"/>
    <n v="82"/>
    <s v="Female"/>
    <s v="60+"/>
    <s v="No"/>
    <s v="LETAIRIS; TYVASO"/>
    <s v="Drug hypersensitivity"/>
    <m/>
  </r>
  <r>
    <x v="4"/>
    <x v="1"/>
    <n v="55"/>
    <s v="Female"/>
    <s v="40-60"/>
    <s v="No"/>
    <s v="DIGOXIN.; LETAIRIS"/>
    <s v="Palpitations"/>
    <m/>
  </r>
  <r>
    <x v="4"/>
    <x v="1"/>
    <n v="75"/>
    <s v="Male"/>
    <s v="60+"/>
    <s v="No"/>
    <s v="ADCIRCA; LETAIRIS"/>
    <s v="Peripheral swelling"/>
    <m/>
  </r>
  <r>
    <x v="4"/>
    <x v="1"/>
    <n v="45"/>
    <s v="Female"/>
    <s v="40-60"/>
    <s v="No"/>
    <s v="LETAIRIS"/>
    <s v="Unevaluable event"/>
    <m/>
  </r>
  <r>
    <x v="2"/>
    <x v="0"/>
    <m/>
    <s v="Male"/>
    <s v="Unknown"/>
    <s v="No"/>
    <s v="PICATO"/>
    <s v="Drug administered at inappropriate site"/>
    <m/>
  </r>
  <r>
    <x v="3"/>
    <x v="0"/>
    <n v="61"/>
    <s v="Male"/>
    <s v="60+"/>
    <s v="No"/>
    <s v="ANDROGEL"/>
    <s v="Dyspnoea; Pulmonary thrombosis; Thrombosis"/>
    <m/>
  </r>
  <r>
    <x v="4"/>
    <x v="1"/>
    <n v="56"/>
    <s v="Female"/>
    <s v="40-60"/>
    <s v="No"/>
    <s v="LETAIRIS"/>
    <s v="Dyspnoea"/>
    <m/>
  </r>
  <r>
    <x v="4"/>
    <x v="1"/>
    <n v="70"/>
    <s v="Female"/>
    <s v="60+"/>
    <s v="No"/>
    <s v="LETAIRIS"/>
    <s v="Oxygen saturation decreased; Swelling; Constipation"/>
    <m/>
  </r>
  <r>
    <x v="4"/>
    <x v="1"/>
    <n v="20"/>
    <s v="Female"/>
    <s v="20-40"/>
    <s v="No"/>
    <s v="TYVASO; REVATIO; LETAIRIS"/>
    <s v="Dizziness; Headache"/>
    <m/>
  </r>
  <r>
    <x v="4"/>
    <x v="1"/>
    <n v="43"/>
    <s v="Female"/>
    <s v="40-60"/>
    <s v="No"/>
    <s v="REVATIO; LETAIRIS; TYVASO"/>
    <s v="Rash; Pruritus"/>
    <m/>
  </r>
  <r>
    <x v="4"/>
    <x v="1"/>
    <n v="44"/>
    <s v="Female"/>
    <s v="40-60"/>
    <s v="No"/>
    <s v="LETAIRIS; ADCIRCA; VENTAVIS"/>
    <s v="Syncope"/>
    <m/>
  </r>
  <r>
    <x v="4"/>
    <x v="1"/>
    <n v="63"/>
    <s v="Male"/>
    <s v="60+"/>
    <s v="No"/>
    <s v="LETAIRIS"/>
    <s v="Fall"/>
    <m/>
  </r>
  <r>
    <x v="5"/>
    <x v="0"/>
    <m/>
    <s v="Female"/>
    <s v="Unknown"/>
    <s v="No"/>
    <s v="PROPOFOL"/>
    <s v="Toxic shock syndrome; Muscle spasms; Abdominal pain"/>
    <m/>
  </r>
  <r>
    <x v="2"/>
    <x v="1"/>
    <m/>
    <s v="Female"/>
    <s v="Unknown"/>
    <s v="No"/>
    <s v="PICATO; PICATO; PROPANOLOL; LEVOTHYROXINE; SIMVASTATIN; TOPAMAX (TOPIRAMATE); BUSPAR (BUSPIRONE HYDROCHLORIDE0; CYMBALTA (DULOXETINE HYDROCHLORIDE); PERCOCET (TYLOX); FLEXERIL (CYCLOBENZAPRINE HYDROCHLORIDE); TIZANIDINE"/>
    <s v="Application site swelling; Application site pain; Incorrect drug administration duration; Incorrect dose administered; Inappropriate schedule of drug administration"/>
    <m/>
  </r>
  <r>
    <x v="4"/>
    <x v="1"/>
    <n v="73"/>
    <s v="Female"/>
    <s v="60+"/>
    <s v="No"/>
    <s v="LETAIRIS"/>
    <s v="Dyspnoea; Swelling"/>
    <m/>
  </r>
  <r>
    <x v="4"/>
    <x v="1"/>
    <n v="69"/>
    <s v="Female"/>
    <s v="60+"/>
    <s v="No"/>
    <s v="LETAIRIS"/>
    <s v="Sinusitis"/>
    <m/>
  </r>
  <r>
    <x v="4"/>
    <x v="1"/>
    <n v="64"/>
    <s v="Female"/>
    <s v="60+"/>
    <s v="No"/>
    <s v="REVATIO; LETAIRIS"/>
    <s v="Oedema"/>
    <m/>
  </r>
  <r>
    <x v="4"/>
    <x v="1"/>
    <n v="70"/>
    <s v="Female"/>
    <s v="60+"/>
    <s v="No"/>
    <s v="LETAIRIS; SILDENAFIL."/>
    <s v="Peripheral swelling; Dyspnoea"/>
    <m/>
  </r>
  <r>
    <x v="4"/>
    <x v="1"/>
    <n v="61"/>
    <s v="Female"/>
    <s v="60+"/>
    <s v="No"/>
    <s v="ORTHOVISC; LETAIRIS; ADCIRCA"/>
    <s v="Headache"/>
    <m/>
  </r>
  <r>
    <x v="4"/>
    <x v="1"/>
    <n v="49"/>
    <s v="Female"/>
    <s v="40-60"/>
    <s v="No"/>
    <s v="LETAIRIS; REMODULIN"/>
    <s v="Dyspnoea"/>
    <m/>
  </r>
  <r>
    <x v="4"/>
    <x v="0"/>
    <n v="68"/>
    <s v="Male"/>
    <s v="60+"/>
    <s v="No"/>
    <s v="ZYTIGA; PREDNISONE; XGEVA; PROPRANOLOL HCL; CALCIUM CARBONATE; VITAMIN D3; ZOLADEX; PARACETAMOL; COLECALCIFEROL; CALCIUM CARBONATE"/>
    <s v="Shock; Hepatitis fulminant; Incorrect dose administered"/>
    <m/>
  </r>
  <r>
    <x v="4"/>
    <x v="0"/>
    <n v="61"/>
    <s v="Female"/>
    <s v="60+"/>
    <s v="No"/>
    <s v="DOXIL; VELCADE; DEXAMETHASONE"/>
    <s v="Palmar-plantar erythrodysaesthesia syndrome; Wound secretion"/>
    <m/>
  </r>
  <r>
    <x v="5"/>
    <x v="0"/>
    <n v="58"/>
    <s v="Male"/>
    <s v="40-60"/>
    <s v="No"/>
    <s v="PAROXETINE HYDROCHLORIDE; LAMOTRIGINE; TERZOSIN; ASPIRIN; AMLODIPINE; MELATONIN; BUPROPION XL; TESTOSTERONE INJECTION"/>
    <s v="Nausea; Tremor; Dizziness; Anxiety; Headache; Blood pressure systolic increased; Product label on wrong product; Wrong drug administered"/>
    <m/>
  </r>
  <r>
    <x v="4"/>
    <x v="1"/>
    <n v="66"/>
    <s v="Female"/>
    <s v="60+"/>
    <s v="No"/>
    <s v="LETAIRIS"/>
    <s v="Rash"/>
    <m/>
  </r>
  <r>
    <x v="4"/>
    <x v="1"/>
    <n v="58"/>
    <s v="Female"/>
    <s v="40-60"/>
    <s v="No"/>
    <s v="ADCIRCA; LETAIRIS"/>
    <s v="Nasopharyngitis"/>
    <m/>
  </r>
  <r>
    <x v="4"/>
    <x v="1"/>
    <n v="56"/>
    <s v="Female"/>
    <s v="40-60"/>
    <s v="No"/>
    <s v="LETAIRIS"/>
    <s v="Unevaluable event"/>
    <m/>
  </r>
  <r>
    <x v="3"/>
    <x v="0"/>
    <n v="45"/>
    <s v="Unknown"/>
    <s v="40-60"/>
    <s v="No"/>
    <s v="CIPROFLOXACIN"/>
    <s v="Hallucination; Insomnia; Anxiety; Intentional self-injury; Tinnitus; Blood pressure increased; Neuropathy peripheral; Feeling abnormal; Muscle spasms; Tendon pain; Muscle tightness; Nasopharyngitis"/>
    <m/>
  </r>
  <r>
    <x v="4"/>
    <x v="1"/>
    <n v="58"/>
    <s v="Female"/>
    <s v="40-60"/>
    <s v="No"/>
    <s v="LETAIRIS; LETAIRIS"/>
    <s v="Joint swelling"/>
    <m/>
  </r>
  <r>
    <x v="4"/>
    <x v="1"/>
    <n v="40"/>
    <s v="Female"/>
    <s v="40-60"/>
    <s v="No"/>
    <s v="ADCIRCA; LETAIRIS"/>
    <s v="Headache"/>
    <m/>
  </r>
  <r>
    <x v="4"/>
    <x v="0"/>
    <n v="82"/>
    <s v="Female"/>
    <s v="60+"/>
    <s v="No"/>
    <s v="LETAIRIS"/>
    <s v="Drug ineffective"/>
    <m/>
  </r>
  <r>
    <x v="4"/>
    <x v="1"/>
    <n v="16"/>
    <s v="Female"/>
    <s v="0-20"/>
    <s v="No"/>
    <s v="LETAIRIS; TYVASO"/>
    <s v="Flushing"/>
    <m/>
  </r>
  <r>
    <x v="4"/>
    <x v="1"/>
    <n v="54"/>
    <s v="Male"/>
    <s v="40-60"/>
    <s v="No"/>
    <s v="REVATIO; LETAIRIS"/>
    <s v="Dyspnoea"/>
    <m/>
  </r>
  <r>
    <x v="4"/>
    <x v="1"/>
    <n v="61"/>
    <s v="Female"/>
    <s v="60+"/>
    <s v="No"/>
    <s v="LETAIRIS"/>
    <s v="Balance disorder; Asthenia; Nausea; Diarrhoea; Cold sweat; Dizziness; Feeling abnormal; Headache; Vomiting"/>
    <m/>
  </r>
  <r>
    <x v="5"/>
    <x v="0"/>
    <n v="76"/>
    <s v="Female"/>
    <s v="60+"/>
    <s v="No"/>
    <s v="BACLOFEN; LOVASTATIN; METFORMIN; CLOPIDOGREL; ATENOLOL; GLIPIZIDE; LISINOPRIL; HYDROXYUREA; PLAVIX; FLEXERIL/00428402; RANITIDINE; INDOMETHAXIN/00003801; LORATIDINE; PHENERGAN/00033001; TYLENOL/00020001"/>
    <s v="Vomiting; Loss of consciousness; Dizziness; Hyperhidrosis; Asthenia; Nausea; Headache"/>
    <m/>
  </r>
  <r>
    <x v="4"/>
    <x v="1"/>
    <n v="72"/>
    <s v="Female"/>
    <s v="60+"/>
    <s v="No"/>
    <s v="LETAIRIS; LETAIRIS; LETAIRIS; VENTAVIS"/>
    <s v="Cough"/>
    <m/>
  </r>
  <r>
    <x v="4"/>
    <x v="1"/>
    <n v="71"/>
    <s v="Male"/>
    <s v="60+"/>
    <s v="No"/>
    <s v="LETAIRIS; LETAIRIS; LETAIRIS; ADCIRCA; LETAIRIS"/>
    <s v="Malaise; Nasopharyngitis"/>
    <m/>
  </r>
  <r>
    <x v="4"/>
    <x v="1"/>
    <n v="43"/>
    <s v="Female"/>
    <s v="40-60"/>
    <s v="No"/>
    <s v="LETAIRIS"/>
    <s v="Influenza"/>
    <m/>
  </r>
  <r>
    <x v="4"/>
    <x v="1"/>
    <n v="71"/>
    <s v="Female"/>
    <s v="60+"/>
    <s v="No"/>
    <s v="ADCIRCA; LETAIRIS"/>
    <s v="Nasopharyngitis"/>
    <m/>
  </r>
  <r>
    <x v="4"/>
    <x v="0"/>
    <n v="56"/>
    <s v="Female"/>
    <s v="40-60"/>
    <s v="No"/>
    <s v="ADCIRCA; LETAIRIS; TYVASO"/>
    <s v="Fluid retention"/>
    <m/>
  </r>
  <r>
    <x v="4"/>
    <x v="1"/>
    <n v="64"/>
    <s v="Male"/>
    <s v="60+"/>
    <s v="No"/>
    <s v="LETAIRIS"/>
    <s v="Nasal congestion; Sinusitis"/>
    <m/>
  </r>
  <r>
    <x v="4"/>
    <x v="1"/>
    <n v="65"/>
    <s v="Female"/>
    <s v="60+"/>
    <s v="No"/>
    <s v="COREG; NEXIUM; WARFARIN; LETAIRIS; FUROSEMIDE."/>
    <s v="Hypotension"/>
    <m/>
  </r>
  <r>
    <x v="4"/>
    <x v="1"/>
    <n v="88"/>
    <s v="Female"/>
    <s v="60+"/>
    <s v="No"/>
    <s v="LETAIRIS"/>
    <s v="Abdominal pain"/>
    <m/>
  </r>
  <r>
    <x v="4"/>
    <x v="0"/>
    <n v="83"/>
    <s v="Male"/>
    <s v="60+"/>
    <s v="No"/>
    <s v="DRONEDARONE; DABIGATRAN; ASPIRIN; PLAVIX; FUROSEMIDE"/>
    <s v="Gastrointestinal haemorrhage; Drug interaction; Haematochezia"/>
    <m/>
  </r>
  <r>
    <x v="5"/>
    <x v="0"/>
    <n v="17"/>
    <s v="Male"/>
    <s v="0-20"/>
    <s v="No"/>
    <s v="MYORISAN"/>
    <s v="Panic attack"/>
    <m/>
  </r>
  <r>
    <x v="4"/>
    <x v="1"/>
    <m/>
    <s v="Unknown"/>
    <s v="Unknown"/>
    <s v="No"/>
    <s v="REMODULIN; LETAIRIS"/>
    <s v="Infusion site pruritus"/>
    <m/>
  </r>
  <r>
    <x v="4"/>
    <x v="1"/>
    <n v="55"/>
    <s v="Female"/>
    <s v="40-60"/>
    <s v="No"/>
    <s v="LETAIRIS; LETAIRIS"/>
    <s v="Heart rate increased; Headache"/>
    <m/>
  </r>
  <r>
    <x v="4"/>
    <x v="1"/>
    <n v="59"/>
    <s v="Female"/>
    <s v="40-60"/>
    <s v="No"/>
    <s v="LETAIRIS"/>
    <s v="Wheezing; Dyspnoea"/>
    <m/>
  </r>
  <r>
    <x v="4"/>
    <x v="1"/>
    <n v="53"/>
    <s v="Male"/>
    <s v="40-60"/>
    <s v="No"/>
    <s v="LETAIRIS"/>
    <s v="Dry mouth; Nasal congestion"/>
    <m/>
  </r>
  <r>
    <x v="4"/>
    <x v="1"/>
    <n v="35"/>
    <s v="Female"/>
    <s v="20-40"/>
    <s v="No"/>
    <s v="LETAIRIS; REMODULIN"/>
    <s v="Pallor; Malaise"/>
    <m/>
  </r>
  <r>
    <x v="4"/>
    <x v="1"/>
    <n v="58"/>
    <s v="Female"/>
    <s v="40-60"/>
    <s v="No"/>
    <s v="LETAIRIS"/>
    <s v="Weight increased; Oedema peripheral; Fatigue; Oedema; Dyspnoea"/>
    <m/>
  </r>
  <r>
    <x v="4"/>
    <x v="1"/>
    <n v="92"/>
    <s v="Female"/>
    <s v="60+"/>
    <s v="No"/>
    <s v="LETAIRIS; LETAIRIS"/>
    <s v="Visual impairment"/>
    <m/>
  </r>
  <r>
    <x v="4"/>
    <x v="1"/>
    <n v="82"/>
    <s v="Female"/>
    <s v="60+"/>
    <s v="No"/>
    <s v="LETAIRIS"/>
    <s v="Anaemia"/>
    <m/>
  </r>
  <r>
    <x v="4"/>
    <x v="1"/>
    <n v="41"/>
    <s v="Male"/>
    <s v="40-60"/>
    <s v="No"/>
    <s v="LETAIRIS; REVATIO"/>
    <s v="Influenza; Pharyngeal inflammation"/>
    <m/>
  </r>
  <r>
    <x v="4"/>
    <x v="1"/>
    <n v="51"/>
    <s v="Female"/>
    <s v="40-60"/>
    <s v="No"/>
    <s v="LETAIRIS"/>
    <s v="Muscular weakness"/>
    <m/>
  </r>
  <r>
    <x v="5"/>
    <x v="0"/>
    <n v="16"/>
    <s v="Male"/>
    <s v="0-20"/>
    <s v="No"/>
    <s v="MYORISAN"/>
    <s v="Aggression"/>
    <m/>
  </r>
  <r>
    <x v="4"/>
    <x v="1"/>
    <n v="72"/>
    <s v="Female"/>
    <s v="60+"/>
    <s v="No"/>
    <s v="LETAIRIS; LETAIRIS; VENTAVIS"/>
    <s v="Hypotension; Dizziness"/>
    <m/>
  </r>
  <r>
    <x v="4"/>
    <x v="1"/>
    <n v="49"/>
    <s v="Female"/>
    <s v="40-60"/>
    <s v="No"/>
    <s v="LETAIRIS"/>
    <s v="Therapy cessation; Malaise; Dyspnoea"/>
    <m/>
  </r>
  <r>
    <x v="4"/>
    <x v="1"/>
    <n v="63"/>
    <s v="Female"/>
    <s v="60+"/>
    <s v="No"/>
    <s v="LETAIRIS; FLOLAN"/>
    <s v="Nasopharyngitis"/>
    <m/>
  </r>
  <r>
    <x v="4"/>
    <x v="1"/>
    <n v="53"/>
    <s v="Female"/>
    <s v="40-60"/>
    <s v="No"/>
    <s v="LETAIRIS"/>
    <s v="Pain in extremity; Paraesthesia; Drug dose omission; Feeling abnormal; Dyspnoea; Cyanosis; Condition aggravated"/>
    <m/>
  </r>
  <r>
    <x v="4"/>
    <x v="1"/>
    <n v="62"/>
    <s v="Male"/>
    <s v="60+"/>
    <s v="No"/>
    <s v="LETAIRIS; ADCIRCA"/>
    <s v="Feeling cold; Chills"/>
    <m/>
  </r>
  <r>
    <x v="5"/>
    <x v="0"/>
    <n v="88"/>
    <s v="Female"/>
    <s v="60+"/>
    <s v="No"/>
    <s v="EYELEA"/>
    <s v="Cerebrovascular accident; Hypertensive crisis; Headache; Visual impairment; Cerebral infarction"/>
    <m/>
  </r>
  <r>
    <x v="5"/>
    <x v="0"/>
    <n v="47"/>
    <s v="Male"/>
    <s v="40-60"/>
    <s v="No"/>
    <s v="LISINOPRIL"/>
    <s v="Drug hypersensitivity; Cellulitis"/>
    <m/>
  </r>
  <r>
    <x v="4"/>
    <x v="1"/>
    <n v="48"/>
    <s v="Female"/>
    <s v="40-60"/>
    <s v="No"/>
    <s v="LETAIRIS"/>
    <s v="Dizziness; Vision blurred; Malaise"/>
    <m/>
  </r>
  <r>
    <x v="4"/>
    <x v="1"/>
    <n v="48"/>
    <s v="Female"/>
    <s v="40-60"/>
    <s v="No"/>
    <s v="LETAIRIS"/>
    <s v="Headache"/>
    <m/>
  </r>
  <r>
    <x v="4"/>
    <x v="1"/>
    <n v="82"/>
    <s v="Female"/>
    <s v="60+"/>
    <s v="No"/>
    <s v="LETAIRIS"/>
    <s v="Unevaluable event"/>
    <m/>
  </r>
  <r>
    <x v="4"/>
    <x v="1"/>
    <n v="82"/>
    <s v="Female"/>
    <s v="60+"/>
    <s v="No"/>
    <s v="LETAIRIS; TYVASO"/>
    <s v="Dyspnoea"/>
    <m/>
  </r>
  <r>
    <x v="4"/>
    <x v="1"/>
    <n v="66"/>
    <s v="Female"/>
    <s v="60+"/>
    <s v="No"/>
    <s v="LETAIRIS"/>
    <s v="Oedema peripheral; Nasal congestion"/>
    <m/>
  </r>
  <r>
    <x v="4"/>
    <x v="1"/>
    <n v="53"/>
    <s v="Female"/>
    <s v="40-60"/>
    <s v="No"/>
    <s v="LETAIRIS"/>
    <s v="Unevaluable event; Fatigue; Sinusitis; Chest pain"/>
    <m/>
  </r>
  <r>
    <x v="4"/>
    <x v="1"/>
    <n v="72"/>
    <s v="Female"/>
    <s v="60+"/>
    <s v="No"/>
    <s v="LETAIRIS; LETAIRIS; LETAIRIS"/>
    <s v="Arthralgia; Hepatic pain; Sinus congestion"/>
    <m/>
  </r>
  <r>
    <x v="5"/>
    <x v="0"/>
    <n v="63"/>
    <s v="Female"/>
    <s v="60+"/>
    <s v="No"/>
    <s v="ALENDRONIC ACID; ELAVIL (ALLOPURINOL); CALCIUM (CALCIUM); PARAFON FORTE (PARAFON); VOLTAREN (DICLOFENAC); TYLENOL W/CODEINE (PANADEINE CO); DICLOFENAC (DICLOFENAC)"/>
    <s v="Bone pain; Myalgia; Paraesthesia; Hypoaesthesia; Abasia; Muscular weakness; Fall; Insomnia; Trismus; Adverse drug reaction"/>
    <m/>
  </r>
  <r>
    <x v="4"/>
    <x v="0"/>
    <m/>
    <s v="Female"/>
    <s v="Unknown"/>
    <s v="No"/>
    <s v="BENLYSTA"/>
    <s v="Systemic lupus erythematosus; Malaise; Drug ineffective"/>
    <m/>
  </r>
  <r>
    <x v="4"/>
    <x v="0"/>
    <n v="77"/>
    <s v="Male"/>
    <s v="60+"/>
    <s v="No"/>
    <s v="ARZERRA"/>
    <s v="Death; Chronic lymphocytic leukaemia; Ill-defined disorder; Hospice care"/>
    <m/>
  </r>
  <r>
    <x v="4"/>
    <x v="1"/>
    <n v="38"/>
    <s v="Female"/>
    <s v="20-40"/>
    <s v="No"/>
    <s v="TYVASO; LETAIRIS; REVATIO"/>
    <s v="Cough; Pneumonia"/>
    <m/>
  </r>
  <r>
    <x v="4"/>
    <x v="1"/>
    <n v="74"/>
    <s v="Female"/>
    <s v="60+"/>
    <s v="No"/>
    <s v="LETAIRIS; ADCIRCA"/>
    <s v="Blood pressure decreased"/>
    <m/>
  </r>
  <r>
    <x v="4"/>
    <x v="1"/>
    <n v="14"/>
    <s v="Male"/>
    <s v="0-20"/>
    <s v="No"/>
    <s v="LETAIRIS; LETAIRIS"/>
    <s v="Emergency care; Drug dose omission; Oxygen supplementation"/>
    <m/>
  </r>
  <r>
    <x v="4"/>
    <x v="1"/>
    <n v="62"/>
    <s v="Female"/>
    <s v="60+"/>
    <s v="No"/>
    <s v="LETAIRIS"/>
    <s v="Fall; Head injury"/>
    <m/>
  </r>
  <r>
    <x v="4"/>
    <x v="1"/>
    <n v="66"/>
    <s v="Female"/>
    <s v="60+"/>
    <s v="No"/>
    <s v="LETAIRIS; OXYGEN.; REVATIO"/>
    <s v="Dyspnoea exertional; Nasopharyngitis"/>
    <m/>
  </r>
  <r>
    <x v="5"/>
    <x v="0"/>
    <n v="80"/>
    <s v="Male"/>
    <s v="60+"/>
    <s v="No"/>
    <s v="FIRMAGON /01764801/FIRMAGON) (240 MG, 80 MG) (NOT SPECIFIED)"/>
    <s v="Hypokalaemia; Asthenia"/>
    <m/>
  </r>
  <r>
    <x v="4"/>
    <x v="1"/>
    <n v="58"/>
    <s v="Female"/>
    <s v="40-60"/>
    <s v="No"/>
    <s v="VENTAVIS; LETAIRIS"/>
    <s v="Cough; Nasopharyngitis"/>
    <m/>
  </r>
  <r>
    <x v="4"/>
    <x v="1"/>
    <n v="13"/>
    <s v="Female"/>
    <s v="0-20"/>
    <s v="No"/>
    <s v="LETAIRIS"/>
    <s v="Pulmonary arterial hypertension"/>
    <m/>
  </r>
  <r>
    <x v="4"/>
    <x v="1"/>
    <n v="73"/>
    <s v="Female"/>
    <s v="60+"/>
    <s v="No"/>
    <s v="LETAIRIS"/>
    <s v="Catheterisation cardiac"/>
    <m/>
  </r>
  <r>
    <x v="5"/>
    <x v="0"/>
    <n v="62"/>
    <s v="Female"/>
    <s v="60+"/>
    <s v="No"/>
    <s v="MELOXICAM (MELOXICAM); IBUPROFEN (IBUPROFEN); ACETYLSALICYLIC ACID (ACETYLSALICYLIC ACID)"/>
    <s v="Drug hypersensitivity; Haemorrhage"/>
    <m/>
  </r>
  <r>
    <x v="4"/>
    <x v="1"/>
    <n v="65"/>
    <s v="Female"/>
    <s v="60+"/>
    <s v="No"/>
    <s v="LETAIRIS; TYVASO; LETAIRIS"/>
    <s v="Sinusitis; Respiratory tract infection"/>
    <m/>
  </r>
  <r>
    <x v="4"/>
    <x v="1"/>
    <n v="47"/>
    <s v="Female"/>
    <s v="40-60"/>
    <s v="No"/>
    <s v="LETAIRIS; LETAIRIS; LETAIRIS; TYVASO; ADCIRCA"/>
    <s v="Dizziness; Angina pectoris"/>
    <m/>
  </r>
  <r>
    <x v="3"/>
    <x v="0"/>
    <m/>
    <s v="Unknown"/>
    <s v="Unknown"/>
    <s v="No"/>
    <s v="VICOTZA (LIRAGLUTIDE SOLUTION FOR INJECTION, 6MG/ML"/>
    <s v="Paraesthesia oral; Paraesthesia"/>
    <m/>
  </r>
  <r>
    <x v="4"/>
    <x v="1"/>
    <n v="60"/>
    <s v="Female"/>
    <s v="40-60"/>
    <s v="No"/>
    <s v="LETAIRIS; LETAIRIS"/>
    <s v="Dyspnoea"/>
    <m/>
  </r>
  <r>
    <x v="4"/>
    <x v="1"/>
    <n v="40"/>
    <s v="Female"/>
    <s v="40-60"/>
    <s v="No"/>
    <s v="LETAIRIS"/>
    <s v="Malaise"/>
    <m/>
  </r>
  <r>
    <x v="4"/>
    <x v="1"/>
    <n v="47"/>
    <s v="Female"/>
    <s v="40-60"/>
    <s v="No"/>
    <s v="LETAIRIS; TRACLEER; ADCIRCA"/>
    <s v="Oedema"/>
    <m/>
  </r>
  <r>
    <x v="4"/>
    <x v="1"/>
    <n v="42"/>
    <s v="Female"/>
    <s v="40-60"/>
    <s v="No"/>
    <s v="LETAIRIS"/>
    <s v="Gastroenteritis viral"/>
    <m/>
  </r>
  <r>
    <x v="4"/>
    <x v="1"/>
    <n v="41"/>
    <s v="Female"/>
    <s v="40-60"/>
    <s v="No"/>
    <s v="LETAIRIS; LETAIRIS"/>
    <s v="Swelling"/>
    <m/>
  </r>
  <r>
    <x v="4"/>
    <x v="1"/>
    <n v="69"/>
    <s v="Male"/>
    <s v="60+"/>
    <s v="No"/>
    <s v="LETAIRIS"/>
    <s v="Malaise; Drug dose omission"/>
    <m/>
  </r>
  <r>
    <x v="4"/>
    <x v="1"/>
    <n v="52"/>
    <s v="Female"/>
    <s v="40-60"/>
    <s v="No"/>
    <s v="LETAIRIS"/>
    <s v="Dyspnoea; Peripheral swelling; Abdominal distension"/>
    <m/>
  </r>
  <r>
    <x v="4"/>
    <x v="1"/>
    <n v="49"/>
    <s v="Female"/>
    <s v="40-60"/>
    <s v="No"/>
    <s v="LETAIRIS; TYVASO"/>
    <s v="Cough; Fatigue; Menorrhagia; Headache"/>
    <m/>
  </r>
  <r>
    <x v="3"/>
    <x v="0"/>
    <n v="63"/>
    <s v="Female"/>
    <s v="60+"/>
    <s v="No"/>
    <s v="CRESTOR"/>
    <s v="Myalgia; Arthralgia; Paraesthesia"/>
    <m/>
  </r>
  <r>
    <x v="4"/>
    <x v="1"/>
    <n v="59"/>
    <s v="Female"/>
    <s v="40-60"/>
    <s v="No"/>
    <s v="LETAIRIS; TYVASO; DIGOXIN."/>
    <s v="Heart rate decreased"/>
    <m/>
  </r>
  <r>
    <x v="4"/>
    <x v="1"/>
    <n v="76"/>
    <s v="Female"/>
    <s v="60+"/>
    <s v="No"/>
    <s v="LETAIRIS; LETAIRIS"/>
    <s v="Dyspnoea"/>
    <m/>
  </r>
  <r>
    <x v="4"/>
    <x v="1"/>
    <n v="54"/>
    <s v="Male"/>
    <s v="40-60"/>
    <s v="No"/>
    <s v="LETAIRIS; LETAIRIS"/>
    <s v="Vision blurred"/>
    <m/>
  </r>
  <r>
    <x v="4"/>
    <x v="1"/>
    <n v="50"/>
    <s v="Male"/>
    <s v="40-60"/>
    <s v="No"/>
    <s v="LETAIRIS; TYVASO"/>
    <s v="Nausea"/>
    <m/>
  </r>
  <r>
    <x v="4"/>
    <x v="1"/>
    <n v="69"/>
    <s v="Female"/>
    <s v="60+"/>
    <s v="No"/>
    <s v="LETAIRIS; METOPROLOL; ISOSORBIDE."/>
    <s v="Hypotension; Fluid retention; Dyspnoea"/>
    <m/>
  </r>
  <r>
    <x v="5"/>
    <x v="0"/>
    <n v="29"/>
    <s v="Female"/>
    <s v="20-40"/>
    <s v="No"/>
    <s v="TRAMADOL (TRAMADOL HYDROCHLORIDE); AMBIEN; ICLUSIG; ZOFRAN (ONDANSETRON HYDROCHLORIDE); ASPIRIN (ACETYLSALICYLIC ACID); LORCET (HYDROCODONE BITARTRATE, PARACETAMOL); TRAZODONE"/>
    <s v="Off label use; Thrombophlebitis superficial; Thrombosis"/>
    <m/>
  </r>
  <r>
    <x v="4"/>
    <x v="1"/>
    <n v="69"/>
    <s v="Female"/>
    <s v="60+"/>
    <s v="No"/>
    <s v="LETAIRIS; LETAIRIS; LETAIRIS"/>
    <s v="Eye inflammation; Peripheral swelling"/>
    <m/>
  </r>
  <r>
    <x v="3"/>
    <x v="0"/>
    <n v="82"/>
    <s v="Male"/>
    <s v="60+"/>
    <s v="No"/>
    <s v="ARICEPT"/>
    <s v="Dyskinesia"/>
    <m/>
  </r>
  <r>
    <x v="4"/>
    <x v="1"/>
    <n v="56"/>
    <s v="Female"/>
    <s v="40-60"/>
    <s v="No"/>
    <s v="LETAIRIS; REVATIO"/>
    <s v="Thyroid neoplasm"/>
    <m/>
  </r>
  <r>
    <x v="4"/>
    <x v="1"/>
    <n v="68"/>
    <s v="Female"/>
    <s v="60+"/>
    <s v="No"/>
    <s v="LETAIRIS; SILDENAFIL CITRATE.; LETAIRIS; ADCIRCA; SILDENAFIL."/>
    <s v="Deafness unilateral; Eustachian tube obstruction; Nasal congestion"/>
    <m/>
  </r>
  <r>
    <x v="4"/>
    <x v="1"/>
    <n v="23"/>
    <s v="Female"/>
    <s v="20-40"/>
    <s v="No"/>
    <s v="ADCIRCA; LETAIRIS; REMODULIN"/>
    <s v="Catheter site infection"/>
    <m/>
  </r>
  <r>
    <x v="4"/>
    <x v="1"/>
    <n v="45"/>
    <s v="Female"/>
    <s v="40-60"/>
    <s v="No"/>
    <s v="TYVASO; LETAIRIS"/>
    <s v="Swelling face"/>
    <m/>
  </r>
  <r>
    <x v="4"/>
    <x v="1"/>
    <n v="73"/>
    <s v="Female"/>
    <s v="60+"/>
    <s v="No"/>
    <s v="LETAIRIS"/>
    <s v="Unevaluable event; Nausea"/>
    <m/>
  </r>
  <r>
    <x v="4"/>
    <x v="1"/>
    <n v="78"/>
    <s v="Male"/>
    <s v="60+"/>
    <s v="No"/>
    <s v="SILDENAFIL CITRATE.; VENTAVIS; LETAIRIS"/>
    <s v="Dyspnoea"/>
    <m/>
  </r>
  <r>
    <x v="5"/>
    <x v="0"/>
    <n v="74"/>
    <s v="Female"/>
    <s v="60+"/>
    <s v="No"/>
    <s v="ICLUSIG; BISOPROLOL (BISOPROLOL); CITALOPRAM (CITALOPRAM); DIGOXIN (DIGOXIN); DOCUSATE (DOCUSATE); EZETIMIBE (EZETIMIBE); LANSOPRAZOL (LANSOPRAZOL; LERCANIDIPINE (LERCANIDIPINE); METFORMIN (METFORMIN); PARACETAMOL (PARACETAMOL); PRAVASTATIN (PRAVASTATIN); PREDNISOLONE (PREDNISOLONE); SENNA (SENNA); WARFARIN (WARFARIN)"/>
    <s v="Skin ulcer; Skin necrosis; Wound secretion; Hyperaesthesia; Erythema; Discomfort; Pain in extremity; Biliary sepsis; Delirium"/>
    <m/>
  </r>
  <r>
    <x v="3"/>
    <x v="0"/>
    <n v="57"/>
    <s v="Male"/>
    <s v="40-60"/>
    <s v="No"/>
    <s v="CIPROFLOXICIN"/>
    <s v="Hypoaesthesia; Joint range of motion decreased; Sensory disturbance; Local swelling"/>
    <m/>
  </r>
  <r>
    <x v="4"/>
    <x v="1"/>
    <n v="60"/>
    <s v="Female"/>
    <s v="40-60"/>
    <s v="No"/>
    <s v="LETAIRIS; LETAIRIS"/>
    <s v="Muscular weakness; Hot flush; Flushing; Dyspnoea; Headache"/>
    <m/>
  </r>
  <r>
    <x v="4"/>
    <x v="1"/>
    <n v="6"/>
    <s v="Female"/>
    <s v="0-20"/>
    <s v="No"/>
    <s v="TRACLEER; LETAIRIS; VENTAVIS"/>
    <s v="Dyspnoea"/>
    <m/>
  </r>
  <r>
    <x v="4"/>
    <x v="1"/>
    <n v="58"/>
    <s v="Female"/>
    <s v="40-60"/>
    <s v="No"/>
    <s v="LETAIRIS"/>
    <s v="Nasal congestion"/>
    <m/>
  </r>
  <r>
    <x v="4"/>
    <x v="1"/>
    <n v="56"/>
    <s v="Female"/>
    <s v="40-60"/>
    <s v="No"/>
    <s v="LETAIRIS"/>
    <s v="Drug dose omission; Dyspnoea; Presyncope; Dizziness"/>
    <m/>
  </r>
  <r>
    <x v="4"/>
    <x v="1"/>
    <n v="6"/>
    <s v="Male"/>
    <s v="0-20"/>
    <s v="No"/>
    <s v="LETAIRIS; ADCIRCA; LETAIRIS"/>
    <s v="Sinusitis"/>
    <m/>
  </r>
  <r>
    <x v="4"/>
    <x v="1"/>
    <n v="59"/>
    <s v="Male"/>
    <s v="40-60"/>
    <s v="No"/>
    <s v="LETAIRIS; REMODULIN"/>
    <s v="Limb injury"/>
    <m/>
  </r>
  <r>
    <x v="4"/>
    <x v="1"/>
    <n v="50"/>
    <s v="Female"/>
    <s v="40-60"/>
    <s v="No"/>
    <s v="LETAIRIS; REMODULIN; REVATIO"/>
    <s v="Device dislocation"/>
    <m/>
  </r>
  <r>
    <x v="4"/>
    <x v="1"/>
    <n v="53"/>
    <s v="Male"/>
    <s v="40-60"/>
    <s v="No"/>
    <s v="LETAIRIS"/>
    <s v="Swelling face; Hypersensitivity"/>
    <m/>
  </r>
  <r>
    <x v="3"/>
    <x v="0"/>
    <n v="1"/>
    <s v="Male"/>
    <s v="0-20"/>
    <s v="No"/>
    <s v="ATROVENT"/>
    <s v="Skin discolouration"/>
    <m/>
  </r>
  <r>
    <x v="4"/>
    <x v="1"/>
    <n v="64"/>
    <s v="Female"/>
    <s v="60+"/>
    <s v="No"/>
    <s v="ADCIRCA; LETAIRIS; REMODULIN"/>
    <s v="Medical device complication"/>
    <m/>
  </r>
  <r>
    <x v="5"/>
    <x v="0"/>
    <n v="20"/>
    <s v="Female"/>
    <s v="20-40"/>
    <s v="No"/>
    <s v="ACTIMMUNE"/>
    <s v="Hospitalisation"/>
    <m/>
  </r>
  <r>
    <x v="4"/>
    <x v="0"/>
    <n v="60"/>
    <s v="Female"/>
    <s v="40-60"/>
    <s v="No"/>
    <s v="LETAIRIS; LETAIRIS"/>
    <s v="Fluid retention"/>
    <m/>
  </r>
  <r>
    <x v="4"/>
    <x v="1"/>
    <n v="54"/>
    <s v="Female"/>
    <s v="40-60"/>
    <s v="No"/>
    <s v="LETAIRIS; EPOPROSTENOL."/>
    <s v="Medical device complication"/>
    <m/>
  </r>
  <r>
    <x v="4"/>
    <x v="0"/>
    <n v="50"/>
    <s v="Male"/>
    <s v="40-60"/>
    <s v="No"/>
    <s v="LETAIRIS"/>
    <s v="Nausea; Vomiting"/>
    <m/>
  </r>
  <r>
    <x v="4"/>
    <x v="0"/>
    <n v="78"/>
    <s v="Male"/>
    <s v="60+"/>
    <s v="No"/>
    <s v="PRAVASTATINA; ZYLORIC; DECAPEPTYL LP 11,25 MG; AMLODIPINA GENERIS 10 MG COMPRIMIDOS; DAONIL; GABAPENTINA GABAMOX; GABAPENTINA GABAMOX; PRITORPLUS; ZONEGRAN; BICALUTAMIDA TEVA; MYSOLINE"/>
    <s v="Haemoglobin decreased; Leukopenia"/>
    <m/>
  </r>
  <r>
    <x v="4"/>
    <x v="0"/>
    <n v="89"/>
    <s v="Female"/>
    <s v="60+"/>
    <s v="No"/>
    <s v="LETAIRIS; LETAIRIS"/>
    <s v="Unevaluable event; Dizziness; No therapeutic response; Increased viscosity of upper respiratory secretion; Oedema; Epistaxis; Dyspnoea; Nasal congestion; Presyncope"/>
    <m/>
  </r>
  <r>
    <x v="4"/>
    <x v="1"/>
    <n v="57"/>
    <s v="Female"/>
    <s v="40-60"/>
    <s v="No"/>
    <s v="TYVASO; ADCIRCA; LETAIRIS"/>
    <s v="Fatigue; Insomnia; Mouth breathing"/>
    <m/>
  </r>
  <r>
    <x v="4"/>
    <x v="0"/>
    <n v="82"/>
    <s v="Female"/>
    <s v="60+"/>
    <s v="No"/>
    <s v="LETAIRIS"/>
    <s v="Cardiac failure; Oedema"/>
    <m/>
  </r>
  <r>
    <x v="4"/>
    <x v="1"/>
    <n v="33"/>
    <s v="Male"/>
    <s v="20-40"/>
    <s v="No"/>
    <s v="LETAIRIS"/>
    <s v="Feeling abnormal; Dizziness; Pruritus"/>
    <m/>
  </r>
  <r>
    <x v="4"/>
    <x v="1"/>
    <n v="73"/>
    <s v="Female"/>
    <s v="60+"/>
    <s v="No"/>
    <s v="LASIX; LETAIRIS"/>
    <s v="Peripheral swelling"/>
    <m/>
  </r>
  <r>
    <x v="5"/>
    <x v="0"/>
    <n v="42"/>
    <s v="Female"/>
    <s v="40-60"/>
    <s v="No"/>
    <s v="HYDROCORTISONE.; CYTARABINE.; METHOTREXATE; NELARABINE"/>
    <s v="Balance disorder; Abasia; Hypoaesthesia; Muscular weakness; Myelopathy; Polyneuropathy; Sensory loss; Loss of proprioception"/>
    <m/>
  </r>
  <r>
    <x v="4"/>
    <x v="0"/>
    <n v="61"/>
    <s v="Male"/>
    <s v="60+"/>
    <s v="No"/>
    <s v="LETAIRIS"/>
    <s v="Hypersensitivity; Fluid retention"/>
    <m/>
  </r>
  <r>
    <x v="4"/>
    <x v="1"/>
    <n v="48"/>
    <s v="Female"/>
    <s v="40-60"/>
    <s v="No"/>
    <s v="LETAIRIS; TYVASO"/>
    <s v="Unevaluable event; Oedema; Oxygen supplementation; Cough; No therapeutic response; Insomnia; Sleep disorder; Dyspnoea"/>
    <m/>
  </r>
  <r>
    <x v="3"/>
    <x v="0"/>
    <n v="60"/>
    <s v="Male"/>
    <s v="40-60"/>
    <s v="No"/>
    <s v="ANDROGEL; ANDROGEL"/>
    <s v="Cerebrovascular accident"/>
    <m/>
  </r>
  <r>
    <x v="4"/>
    <x v="0"/>
    <m/>
    <s v="Female"/>
    <s v="Unknown"/>
    <s v="No"/>
    <s v="FENTORA"/>
    <s v="Death; Unresponsive to stimuli; Feeling abnormal"/>
    <m/>
  </r>
  <r>
    <x v="4"/>
    <x v="0"/>
    <n v="20"/>
    <s v="Male"/>
    <s v="20-40"/>
    <s v="No"/>
    <s v="XEPLION; XEPLION; XEPLION; SUSTANON (TESTOSTERONE)"/>
    <s v="Inappropriate schedule of drug administration; Transaminases increased; Blood glucose increased"/>
    <m/>
  </r>
  <r>
    <x v="4"/>
    <x v="1"/>
    <n v="50"/>
    <s v="Male"/>
    <s v="40-60"/>
    <s v="No"/>
    <s v="LETAIRIS"/>
    <s v="Dry mouth"/>
    <m/>
  </r>
  <r>
    <x v="4"/>
    <x v="0"/>
    <n v="24"/>
    <s v="Female"/>
    <s v="20-40"/>
    <s v="No"/>
    <s v="REMICADE; AZATHIOPRINE"/>
    <s v="Psychotic disorder"/>
    <m/>
  </r>
  <r>
    <x v="4"/>
    <x v="0"/>
    <n v="81"/>
    <s v="Female"/>
    <s v="60+"/>
    <s v="No"/>
    <s v="PROLIA"/>
    <s v="Renal impairment"/>
    <m/>
  </r>
  <r>
    <x v="4"/>
    <x v="0"/>
    <m/>
    <s v="Male"/>
    <s v="Unknown"/>
    <s v="No"/>
    <s v="REMICADE"/>
    <s v="Gastric disorder"/>
    <m/>
  </r>
  <r>
    <x v="4"/>
    <x v="0"/>
    <n v="40"/>
    <s v="Male"/>
    <s v="40-60"/>
    <s v="No"/>
    <s v="REMICADE; IBUX; KETOPROFEN; INSULIN"/>
    <s v="Dislocation of vertebra"/>
    <m/>
  </r>
  <r>
    <x v="4"/>
    <x v="0"/>
    <m/>
    <s v="Male"/>
    <s v="Unknown"/>
    <s v="No"/>
    <s v="SIMPONI"/>
    <s v="Mobility decreased; Myocardial infarction; Lower respiratory tract infection; Headache; Dizziness"/>
    <m/>
  </r>
  <r>
    <x v="4"/>
    <x v="0"/>
    <n v="72"/>
    <s v="Male"/>
    <s v="60+"/>
    <s v="No"/>
    <s v="SIMPONI; METOLATE; TRAMCET; CELECOX; PREDNISOLONE; PRIMPERAN"/>
    <s v="Lymphoproliferative disorder"/>
    <m/>
  </r>
  <r>
    <x v="4"/>
    <x v="1"/>
    <n v="60"/>
    <s v="Female"/>
    <s v="40-60"/>
    <s v="No"/>
    <s v="LETAIRIS"/>
    <s v="Nasopharyngitis"/>
    <m/>
  </r>
  <r>
    <x v="4"/>
    <x v="0"/>
    <n v="27"/>
    <s v="Female"/>
    <s v="20-40"/>
    <s v="No"/>
    <s v="TORADOL; ALERTEC; MIRENA; DILAUDID; MOTRIN; COLACE; ZOFRAN; NORCO"/>
    <s v="Uterine perforation; Abdominal pain; Device defective; Dyspareunia; Medical device discomfort"/>
    <m/>
  </r>
  <r>
    <x v="3"/>
    <x v="0"/>
    <n v="66"/>
    <s v="Male"/>
    <s v="60+"/>
    <s v="No"/>
    <s v="METOPROLOL TARTRATE"/>
    <s v="Dyspnoea; Anxiety; Insomnia; Local swelling; Peripheral coldness; Syncope"/>
    <m/>
  </r>
  <r>
    <x v="4"/>
    <x v="0"/>
    <n v="69"/>
    <s v="Unknown"/>
    <s v="60+"/>
    <s v="No"/>
    <s v="REVATIO; LETAIRIS; TYVASO"/>
    <s v="Drug ineffective; Cough"/>
    <m/>
  </r>
  <r>
    <x v="4"/>
    <x v="1"/>
    <n v="62"/>
    <s v="Female"/>
    <s v="60+"/>
    <s v="No"/>
    <s v="LETAIRIS; PLAVIX; APLENZIN; ATORVASTATIN; CYMBALTA; PREVACID; SPIRONOLACTONE; AMLODIPINE; BYSTOLIC"/>
    <s v="Oedema peripheral; Fluid retention"/>
    <m/>
  </r>
  <r>
    <x v="4"/>
    <x v="0"/>
    <n v="27"/>
    <s v="Female"/>
    <s v="20-40"/>
    <s v="No"/>
    <s v="MIRENA"/>
    <s v="Device dislocation; Pain; General physical health deterioration; Anxiety; Anhedonia; Injury; Infection; Pregnancy with contraceptive device; Drug ineffective; Scar; Night sweats; Hormone level abnormal; Menstrual disorder"/>
    <m/>
  </r>
  <r>
    <x v="4"/>
    <x v="0"/>
    <n v="23"/>
    <s v="Female"/>
    <s v="20-40"/>
    <s v="No"/>
    <s v="MIRENA; NORCO; MOTRIN"/>
    <s v="Uterine perforation; Injury; Pain; Dyspareunia; Scar; Emotional distress; Fear; Depression; Anxiety"/>
    <m/>
  </r>
  <r>
    <x v="4"/>
    <x v="1"/>
    <n v="71"/>
    <s v="Male"/>
    <s v="60+"/>
    <s v="No"/>
    <s v="LETAIRIS"/>
    <s v="Balance disorder; Fall; Gait disturbance"/>
    <m/>
  </r>
  <r>
    <x v="4"/>
    <x v="1"/>
    <n v="73"/>
    <s v="Female"/>
    <s v="60+"/>
    <s v="No"/>
    <s v="LETAIRIS; LETAIRIS"/>
    <s v="Peripheral swelling"/>
    <m/>
  </r>
  <r>
    <x v="4"/>
    <x v="1"/>
    <n v="78"/>
    <s v="Female"/>
    <s v="60+"/>
    <s v="No"/>
    <s v="LETAIRIS; REVATIO"/>
    <s v="Fall"/>
    <m/>
  </r>
  <r>
    <x v="5"/>
    <x v="0"/>
    <n v="51"/>
    <s v="Male"/>
    <s v="40-60"/>
    <s v="No"/>
    <s v="LISINOPRIL; LISINOPRIL; HYDROCODONE BITARTRATE/ACETAMINOPHEN; ALPRAZOLAM ER TABLETS 0.5 (ALPRAZOLAM)"/>
    <s v="Intentional overdose; Speech disorder; Incoherent; Hallucination, visual; Metabolic acidosis; Rhabdomyolysis; Confusional state; Hyperkalaemia; Haemodialysis; Electrolyte imbalance"/>
    <m/>
  </r>
  <r>
    <x v="4"/>
    <x v="0"/>
    <n v="57"/>
    <s v="Female"/>
    <s v="40-60"/>
    <s v="No"/>
    <s v="REMODULIN; LETAIRIS; TYVASO; REVATIO; LETAIRIS; ADCIRCA"/>
    <s v="Asthenia; Fluid retention"/>
    <m/>
  </r>
  <r>
    <x v="4"/>
    <x v="0"/>
    <n v="49"/>
    <s v="Male"/>
    <s v="40-60"/>
    <s v="No"/>
    <s v="LETAIRIS"/>
    <s v="Death"/>
    <m/>
  </r>
  <r>
    <x v="4"/>
    <x v="1"/>
    <n v="64"/>
    <s v="Female"/>
    <s v="60+"/>
    <s v="No"/>
    <s v="LETAIRIS; LETAIRIS; REVATIO; REMODULIN"/>
    <s v="Wrong technique in product usage process; Hypotension"/>
    <m/>
  </r>
  <r>
    <x v="4"/>
    <x v="1"/>
    <m/>
    <s v="Female"/>
    <s v="Unknown"/>
    <s v="No"/>
    <s v="LETAIRIS"/>
    <s v="Influenza like illness; Diarrhoea; Productive cough; Asthenia; Fatigue"/>
    <m/>
  </r>
  <r>
    <x v="4"/>
    <x v="1"/>
    <n v="55"/>
    <s v="Female"/>
    <s v="40-60"/>
    <s v="No"/>
    <s v="LETAIRIS"/>
    <s v="Dyspnoea"/>
    <m/>
  </r>
  <r>
    <x v="4"/>
    <x v="1"/>
    <m/>
    <s v="Female"/>
    <s v="Unknown"/>
    <s v="No"/>
    <s v="LETAIRIS"/>
    <s v="Malaise"/>
    <m/>
  </r>
  <r>
    <x v="4"/>
    <x v="1"/>
    <m/>
    <s v="Female"/>
    <s v="Unknown"/>
    <s v="No"/>
    <s v="ESTRING"/>
    <s v="Weight increased; Vaginal haemorrhage"/>
    <m/>
  </r>
  <r>
    <x v="4"/>
    <x v="1"/>
    <n v="71"/>
    <s v="Female"/>
    <s v="60+"/>
    <s v="No"/>
    <s v="LETAIRIS; LETAIRIS; ADCIRCA"/>
    <s v="Localised infection; Calcinosis"/>
    <m/>
  </r>
  <r>
    <x v="5"/>
    <x v="0"/>
    <n v="34"/>
    <s v="Female"/>
    <s v="20-40"/>
    <s v="No"/>
    <s v="BLEOMYCIN (SALT NO SPECIFIED)/UNKNOWN/UNKNOWN; DACARBAZINE/UNKNOWN/UNKNOWN; DEXAMETHASONE/UNKNOWN/UNKNOWN; DOXORUBICIN/UNKNOWN/UNKNOWN; DIPHENHYDRAMINE/UNKNOWN/UNKNOWN; ONDANSETRON HYDROCHLORIDE/UNKNOWN/UNKNOWN; PALONSETRON; VITAMIN D; FERROUS SULFATE; VINBLASTINE"/>
    <s v="Hypotension; Tachycardia; Pregnancy"/>
    <m/>
  </r>
  <r>
    <x v="4"/>
    <x v="1"/>
    <n v="49"/>
    <s v="Female"/>
    <s v="40-60"/>
    <s v="No"/>
    <s v="LETAIRIS"/>
    <s v="Respiratory tract congestion; Nasal congestion; Cough"/>
    <m/>
  </r>
  <r>
    <x v="4"/>
    <x v="1"/>
    <m/>
    <s v="Female"/>
    <s v="Unknown"/>
    <s v="No"/>
    <s v="LYRICA"/>
    <s v="Dizziness; Asthenia; Somnolence"/>
    <m/>
  </r>
  <r>
    <x v="4"/>
    <x v="0"/>
    <n v="58"/>
    <s v="Female"/>
    <s v="40-60"/>
    <s v="No"/>
    <s v="LIPITOR; MULTIPLE VITAMINS; LIPITOR; GLUCOSAMINE; LIPITOR; LIPITOR; FISH OIL"/>
    <s v="Glucose tolerance impaired; Type 2 diabetes mellitus; Diabetic neuropathy; Glycosylated haemoglobin"/>
    <m/>
  </r>
  <r>
    <x v="3"/>
    <x v="0"/>
    <n v="60"/>
    <s v="Male"/>
    <s v="40-60"/>
    <s v="No"/>
    <s v="TESTIM"/>
    <s v="Cerebrovascular accident; Abasia; Headache; Dizziness"/>
    <m/>
  </r>
  <r>
    <x v="4"/>
    <x v="1"/>
    <m/>
    <s v="Female"/>
    <s v="Unknown"/>
    <s v="No"/>
    <s v="XALKORI"/>
    <s v="Dysphagia; Intentional drug misuse"/>
    <m/>
  </r>
  <r>
    <x v="4"/>
    <x v="0"/>
    <n v="66"/>
    <s v="Female"/>
    <s v="60+"/>
    <s v="No"/>
    <s v="LIPITOR; LIPITOR"/>
    <s v="Type 2 diabetes mellitus; Cardiovascular disorder; Liver injury; Renal disorder"/>
    <m/>
  </r>
  <r>
    <x v="4"/>
    <x v="1"/>
    <n v="58"/>
    <s v="Female"/>
    <s v="40-60"/>
    <s v="No"/>
    <s v="LETAIRIS"/>
    <s v="Respiratory tract congestion; Throat irritation; Nasopharyngitis; Cough; Dysphonia; Musculoskeletal chest pain; Nasal congestion"/>
    <m/>
  </r>
  <r>
    <x v="4"/>
    <x v="0"/>
    <n v="63"/>
    <s v="Male"/>
    <s v="60+"/>
    <s v="No"/>
    <s v="NOXAFIL"/>
    <s v="Death; Multi-organ failure; Overdose; Escherichia infection"/>
    <m/>
  </r>
  <r>
    <x v="3"/>
    <x v="0"/>
    <n v="35"/>
    <s v="Female"/>
    <s v="20-40"/>
    <s v="No"/>
    <s v="CARMEX HEALING LIP BALM"/>
    <s v="Lip swelling; Gingival swelling; Burning sensation; Paraesthesia oral"/>
    <m/>
  </r>
  <r>
    <x v="4"/>
    <x v="0"/>
    <n v="76"/>
    <s v="Male"/>
    <s v="60+"/>
    <s v="No"/>
    <s v="HYZAAR; PROTONIX; CIPROFLOXACIN.; VERAPAMIL; MULTIVITAMINS; HYZAAR; METRONIDAZOLE.; VITAMIN B COMPLEX; PROTONIX; CEFTIN; ASPIRIN.; PAXIL"/>
    <s v="Depression; Drug hypersensitivity; Suicidal ideation; Weight decreased; Insomnia; Pemphigoid"/>
    <m/>
  </r>
  <r>
    <x v="4"/>
    <x v="1"/>
    <n v="64"/>
    <s v="Female"/>
    <s v="60+"/>
    <s v="No"/>
    <s v="VENLAFAXINE HCL; METOPROLOL"/>
    <s v="Disorientation; Product quality issue"/>
    <m/>
  </r>
  <r>
    <x v="4"/>
    <x v="1"/>
    <n v="59"/>
    <s v="Female"/>
    <s v="40-60"/>
    <s v="No"/>
    <s v="TYVASO; LETAIRIS"/>
    <s v="Cough; Dizziness"/>
    <m/>
  </r>
  <r>
    <x v="4"/>
    <x v="0"/>
    <n v="57"/>
    <s v="Female"/>
    <s v="40-60"/>
    <s v="No"/>
    <s v="XALKORI"/>
    <s v="Pneumonitis; Jugular vein thrombosis; Disease progression; Lung neoplasm malignant"/>
    <m/>
  </r>
  <r>
    <x v="4"/>
    <x v="1"/>
    <n v="66"/>
    <s v="Female"/>
    <s v="60+"/>
    <s v="No"/>
    <s v="LYRICA; CYMBALTA; SAVELLA"/>
    <s v="Drug ineffective; Pain"/>
    <m/>
  </r>
  <r>
    <x v="4"/>
    <x v="1"/>
    <n v="45"/>
    <s v="Female"/>
    <s v="40-60"/>
    <s v="No"/>
    <s v="REVATIO; LETAIRIS; TYVASO"/>
    <s v="Stress"/>
    <m/>
  </r>
  <r>
    <x v="5"/>
    <x v="0"/>
    <n v="23"/>
    <s v="Male"/>
    <s v="20-40"/>
    <s v="No"/>
    <s v="ICY HOT"/>
    <s v="Chemical injury; Pain"/>
    <m/>
  </r>
  <r>
    <x v="4"/>
    <x v="1"/>
    <m/>
    <s v="Unknown"/>
    <s v="Unknown"/>
    <s v="No"/>
    <s v="NIFEDIPINE"/>
    <s v="Local swelling; Pain in extremity"/>
    <m/>
  </r>
  <r>
    <x v="4"/>
    <x v="0"/>
    <n v="51"/>
    <s v="Female"/>
    <s v="40-60"/>
    <s v="No"/>
    <s v="LIPITOR; LIPITOR; LIPITOR"/>
    <s v="Type 2 diabetes mellitus"/>
    <m/>
  </r>
  <r>
    <x v="4"/>
    <x v="1"/>
    <m/>
    <s v="Female"/>
    <s v="Unknown"/>
    <s v="No"/>
    <s v="LYRICA"/>
    <s v="Pain"/>
    <m/>
  </r>
  <r>
    <x v="4"/>
    <x v="0"/>
    <n v="60"/>
    <s v="Female"/>
    <s v="40-60"/>
    <s v="No"/>
    <s v="LIPITOR; LIPITOR"/>
    <s v="Type 2 diabetes mellitus"/>
    <m/>
  </r>
  <r>
    <x v="4"/>
    <x v="1"/>
    <n v="50"/>
    <s v="Female"/>
    <s v="40-60"/>
    <s v="No"/>
    <s v="TYVASO; LETAIRIS; COUMADIN"/>
    <s v="Dizziness"/>
    <m/>
  </r>
  <r>
    <x v="4"/>
    <x v="0"/>
    <n v="16"/>
    <s v="Male"/>
    <s v="0-20"/>
    <s v="No"/>
    <s v="REMICADE; HUMIRA; PREDNISONE; 5-ASA; OMEPRAZOLE; FOLIC ACID; CALCIUM AND VITAMIN D; CHOLECALCIFEROL; ACETAMINOPHEN; ONDANSETRON; DICYCLOMINE; TOPIRAMATE; HYDROXYZINE; CHOLESTYRAMINE"/>
    <s v="Irritable bowel syndrome"/>
    <m/>
  </r>
  <r>
    <x v="4"/>
    <x v="0"/>
    <n v="17"/>
    <s v="Female"/>
    <s v="0-20"/>
    <s v="No"/>
    <s v="REMICADE; CLOBETASOL PROPIONATE; FLAGYL; FOLIC ACID; IRON; VITAMIN D3; NORETHINDRONE/ETHINYL ESTRADIOL; BACTROBAN NASAL; TRIAMCINOLONE ACETONIDE; METHOTREXATE; EMLA (LIDOCAINE/PRILOCAINE); AMITRIPTYLINE HYDROCHLORIDE; DOVONEX; PROTONIX; SACCHAROMYCES BOULARDII; ALBUTEROL SULFATE; MONTELUKAST SODIUM; MULTIPLE VITAMINS; OMEGA-3 FATTY ACIDS"/>
    <s v="Clostridium difficile infection"/>
    <m/>
  </r>
  <r>
    <x v="4"/>
    <x v="0"/>
    <n v="7"/>
    <s v="Female"/>
    <s v="0-20"/>
    <s v="No"/>
    <s v="REMICADE; 5-ASA; AZATHIOPRINE; PREVACID; FOLIC ACID; FERROUS SULFATE; MULTIVITAMINS; ZOFRAN"/>
    <s v="Inflammatory bowel disease"/>
    <m/>
  </r>
  <r>
    <x v="3"/>
    <x v="0"/>
    <n v="34"/>
    <s v="Female"/>
    <s v="20-40"/>
    <s v="No"/>
    <s v="COSYNTROPIN; HYDROCODONE/ACETAMINOPHEN; PREDNISONE; LEFLUNOMIDE; LEVOTHYROXINE; SULINDAC; METOPROLOL; ALBUTEROL"/>
    <s v="Chest discomfort; Tachycardia; Dyspnoea; Hypertension; Anxiety"/>
    <m/>
  </r>
  <r>
    <x v="4"/>
    <x v="1"/>
    <m/>
    <s v="Female"/>
    <s v="Unknown"/>
    <s v="No"/>
    <s v="LYRICA"/>
    <s v="Depression; Crying"/>
    <m/>
  </r>
  <r>
    <x v="4"/>
    <x v="0"/>
    <m/>
    <s v="Unknown"/>
    <s v="Unknown"/>
    <s v="No"/>
    <s v="SUTENT"/>
    <s v="Death"/>
    <m/>
  </r>
  <r>
    <x v="4"/>
    <x v="1"/>
    <m/>
    <s v="Male"/>
    <s v="Unknown"/>
    <s v="No"/>
    <s v="PROTONIX"/>
    <s v="Pain; Ulcer; Dyspepsia"/>
    <m/>
  </r>
  <r>
    <x v="4"/>
    <x v="1"/>
    <m/>
    <s v="Male"/>
    <s v="Unknown"/>
    <s v="No"/>
    <s v="INVEGA SUSTENNA"/>
    <s v="Therapeutic response decreased; Off label use"/>
    <m/>
  </r>
  <r>
    <x v="4"/>
    <x v="1"/>
    <m/>
    <s v="Female"/>
    <s v="Unknown"/>
    <s v="No"/>
    <s v="CHANTIX"/>
    <s v="Abnormal dreams"/>
    <m/>
  </r>
  <r>
    <x v="5"/>
    <x v="0"/>
    <n v="63"/>
    <s v="Female"/>
    <s v="60+"/>
    <s v="No"/>
    <s v="CAPZASIN HP ARTHRITIS PAIN RELIEF"/>
    <s v="Chemical injury; Chemical burn of skin"/>
    <m/>
  </r>
  <r>
    <x v="4"/>
    <x v="0"/>
    <n v="31"/>
    <s v="Female"/>
    <s v="20-40"/>
    <s v="No"/>
    <s v="MIRENA"/>
    <s v="Uterine perforation; Device dislocation; Pelvic pain; Abdominal pain; Injury; Emotional distress; Medical device complication; Internal injury; Medical device discomfort; Depression; Anxiety; Depressed mood; Fear; Genital haemorrhage; Device issue"/>
    <m/>
  </r>
  <r>
    <x v="3"/>
    <x v="0"/>
    <m/>
    <s v="Female"/>
    <s v="Unknown"/>
    <s v="No"/>
    <s v="VELCADE; CYTOXAN; DEXAMETHASONE"/>
    <s v="Injection site nodule; Injection site discolouration; Injection site dryness; Product quality issue"/>
    <m/>
  </r>
  <r>
    <x v="4"/>
    <x v="0"/>
    <n v="72"/>
    <s v="Female"/>
    <s v="60+"/>
    <s v="No"/>
    <s v="DULOXETINE; VERAPAMIL (UNKNOWN); VALTRAN; ACETAMINOPHEN; INSULIN; METFORMIN; MONTELUKAST; PANTOPRAZOLE; ENOXAPARIN"/>
    <s v="Serotonin syndrome; Drug level increased; Drug interaction"/>
    <m/>
  </r>
  <r>
    <x v="4"/>
    <x v="1"/>
    <m/>
    <s v="Female"/>
    <s v="Unknown"/>
    <s v="No"/>
    <s v="ADVIL"/>
    <s v="Insomnia"/>
    <m/>
  </r>
  <r>
    <x v="4"/>
    <x v="0"/>
    <n v="74"/>
    <s v="Female"/>
    <s v="60+"/>
    <s v="No"/>
    <s v="LIPITOR; LIPITOR; COENZYME Q10; LIPITOR; LIPITOR"/>
    <s v="Type 2 diabetes mellitus"/>
    <m/>
  </r>
  <r>
    <x v="4"/>
    <x v="0"/>
    <n v="28"/>
    <s v="Female"/>
    <s v="20-40"/>
    <s v="No"/>
    <s v="MIRENA; VALTREX"/>
    <s v="Pain; Uterine perforation; Complication of device removal; Injury; Off label use; Device breakage; Emotional distress; Depression"/>
    <m/>
  </r>
  <r>
    <x v="4"/>
    <x v="0"/>
    <n v="56"/>
    <s v="Female"/>
    <s v="40-60"/>
    <s v="No"/>
    <s v="PACLITAXEL (UNKNOWN); CARBOPLATIN"/>
    <s v="Dyspnoea; Abdominal pain upper; Flushing; Nausea"/>
    <m/>
  </r>
  <r>
    <x v="4"/>
    <x v="1"/>
    <n v="75"/>
    <s v="Female"/>
    <s v="60+"/>
    <s v="No"/>
    <s v="LETAIRIS"/>
    <s v="Local swelling"/>
    <m/>
  </r>
  <r>
    <x v="4"/>
    <x v="0"/>
    <n v="57"/>
    <s v="Female"/>
    <s v="40-60"/>
    <s v="No"/>
    <s v="CARBOPLATIN (UNKNOWN); PACLITAXEL (UNKNOWN)"/>
    <s v="Neutropenia; Leukopenia"/>
    <m/>
  </r>
  <r>
    <x v="3"/>
    <x v="0"/>
    <n v="87"/>
    <s v="Female"/>
    <s v="60+"/>
    <s v="No"/>
    <s v="FENTANYL PATCH; DIVALPROEX; RIVASTIGMINE; RANITIDINE; ATORVASTATIN; BRIMONIDINE; LEVOTHYROXINE; DULOXETINE; GLIMEPIRIDE; LORAZEPAM; MULTIVITAMIN; OXYCODONE/ACETAMINOPHEN; POLYETHYLENE GLYCOL"/>
    <s v="Mental status changes; Pain"/>
    <m/>
  </r>
  <r>
    <x v="5"/>
    <x v="0"/>
    <n v="36"/>
    <s v="Female"/>
    <s v="20-40"/>
    <s v="No"/>
    <s v="ASPERCREME HEAT RELIEVING GEL"/>
    <s v="Chemical injury; Blister"/>
    <m/>
  </r>
  <r>
    <x v="4"/>
    <x v="0"/>
    <n v="45"/>
    <s v="Female"/>
    <s v="40-60"/>
    <s v="No"/>
    <s v="LIPITOR; LIPITOR; LIPITOR"/>
    <s v="Neuropathy peripheral; Type 2 diabetes mellitus"/>
    <m/>
  </r>
  <r>
    <x v="4"/>
    <x v="1"/>
    <m/>
    <s v="Female"/>
    <s v="Unknown"/>
    <s v="No"/>
    <s v="LETAIRIS; RIOCIGUAT; WARFARIN"/>
    <s v="Oxygen saturation decreased; Dyspnoea exertional; Fatigue"/>
    <m/>
  </r>
  <r>
    <x v="4"/>
    <x v="0"/>
    <m/>
    <s v="Unknown"/>
    <s v="Unknown"/>
    <s v="No"/>
    <s v="LIPITOR; LIPITOR"/>
    <s v="Type 2 diabetes mellitus"/>
    <m/>
  </r>
  <r>
    <x v="4"/>
    <x v="0"/>
    <m/>
    <s v="Female"/>
    <s v="Unknown"/>
    <s v="No"/>
    <s v="LIPITOR; LIPITOR"/>
    <s v="Type 2 diabetes mellitus"/>
    <m/>
  </r>
  <r>
    <x v="4"/>
    <x v="1"/>
    <m/>
    <s v="Female"/>
    <s v="Unknown"/>
    <s v="No"/>
    <s v="LETAIRIS; COUMADIN                           /00014802/"/>
    <s v="Nasopharyngitis; Upper respiratory tract congestion; Nasal congestion"/>
    <m/>
  </r>
  <r>
    <x v="3"/>
    <x v="0"/>
    <m/>
    <s v="Unknown"/>
    <s v="Unknown"/>
    <s v="No"/>
    <s v="ETOPOSIDE; ETOPOSIDE; ODANSETRON; DEXAMETHASONE; APREPITANT; CISPLATIN"/>
    <s v="Chest pain; Tinnitus; Headache; Vision blurred; Infusion related reaction; Hyperhidrosis; Flushing; Nausea; Dyspnoea; Hypoxia; Product quality issue"/>
    <m/>
  </r>
  <r>
    <x v="4"/>
    <x v="1"/>
    <m/>
    <s v="Female"/>
    <s v="Unknown"/>
    <s v="No"/>
    <s v="AZITHROMYCIN; AZITHROMYCIN; SILDENAFIL CITRATE"/>
    <s v="Upper limb fracture"/>
    <m/>
  </r>
  <r>
    <x v="4"/>
    <x v="1"/>
    <m/>
    <s v="Male"/>
    <s v="Unknown"/>
    <s v="No"/>
    <s v="CHANTIX"/>
    <s v="Drug ineffective"/>
    <m/>
  </r>
  <r>
    <x v="5"/>
    <x v="0"/>
    <n v="83"/>
    <s v="Male"/>
    <s v="60+"/>
    <s v="No"/>
    <s v="ALBUTEROL SULFATE"/>
    <s v="Accidental exposure to product; Eye irritation; Burning sensation; Eye pain; Ocular hyperaemia; Visual acuity reduced"/>
    <m/>
  </r>
  <r>
    <x v="4"/>
    <x v="1"/>
    <n v="56"/>
    <s v="Female"/>
    <s v="40-60"/>
    <s v="No"/>
    <s v="CELEBREX; FELDENE; DICLOFENAC"/>
    <s v="Abdominal pain upper"/>
    <m/>
  </r>
  <r>
    <x v="4"/>
    <x v="0"/>
    <n v="27"/>
    <s v="Female"/>
    <s v="20-40"/>
    <s v="No"/>
    <s v="MIRTAZAPINE.; CITALOPRAM"/>
    <s v="Visual impairment; Optic neuritis; Eye pain"/>
    <m/>
  </r>
  <r>
    <x v="4"/>
    <x v="1"/>
    <n v="66"/>
    <s v="Male"/>
    <s v="60+"/>
    <s v="No"/>
    <s v="ZOLOFT; ZETIA; NAPROSYN; FLEXERIL"/>
    <s v="Drug hypersensitivity"/>
    <m/>
  </r>
  <r>
    <x v="3"/>
    <x v="0"/>
    <n v="18"/>
    <s v="Female"/>
    <s v="0-20"/>
    <s v="No"/>
    <s v="NUVARING; NUVARING"/>
    <s v="Pulmonary embolism; Poor venous access; Troponin increased; Cardiac ventricular disorder; Brain natriuretic peptide increased; Ischaemia; Respiratory failure; Escherichia urinary tract infection; Epistaxis; Disease recurrence; Drug hypersensitivity"/>
    <m/>
  </r>
  <r>
    <x v="4"/>
    <x v="1"/>
    <m/>
    <s v="Female"/>
    <s v="Unknown"/>
    <s v="No"/>
    <s v="OXYTROL FOR WOMEN"/>
    <s v="Drug ineffective"/>
    <m/>
  </r>
  <r>
    <x v="4"/>
    <x v="1"/>
    <n v="44"/>
    <s v="Female"/>
    <s v="40-60"/>
    <s v="No"/>
    <s v="PRISTIQ; PRISTIQ; BUPROPION HYDROCHLORIDE"/>
    <s v="Paraesthesia; Malaise"/>
    <m/>
  </r>
  <r>
    <x v="4"/>
    <x v="1"/>
    <n v="30"/>
    <s v="Female"/>
    <s v="20-40"/>
    <s v="No"/>
    <s v="ZOLOFT; TYLENOL"/>
    <s v="Drug screen false positive"/>
    <m/>
  </r>
  <r>
    <x v="4"/>
    <x v="1"/>
    <m/>
    <s v="Female"/>
    <s v="Unknown"/>
    <s v="No"/>
    <s v="ZITHROMAX; NEOSPORIN; AVELOX; CECLOR; CODEINE"/>
    <s v="Drug hypersensitivity"/>
    <m/>
  </r>
  <r>
    <x v="4"/>
    <x v="0"/>
    <n v="12"/>
    <s v="Female"/>
    <s v="0-20"/>
    <s v="No"/>
    <s v="METHYLPREDNISOLONE SODIUM SUCCINATE"/>
    <s v="Encephalitis"/>
    <m/>
  </r>
  <r>
    <x v="4"/>
    <x v="1"/>
    <m/>
    <s v="Female"/>
    <s v="Unknown"/>
    <s v="No"/>
    <s v="CLINDAMYCIN PHOSPHATE"/>
    <s v="Skin disorder"/>
    <m/>
  </r>
  <r>
    <x v="4"/>
    <x v="1"/>
    <n v="65"/>
    <s v="Male"/>
    <s v="60+"/>
    <s v="No"/>
    <s v="CADUET"/>
    <s v="Drug hypersensitivity; Drug prescribing error"/>
    <m/>
  </r>
  <r>
    <x v="4"/>
    <x v="1"/>
    <m/>
    <s v="Female"/>
    <s v="Unknown"/>
    <s v="No"/>
    <s v="CHANTIX"/>
    <s v="Constipation; Flatulence"/>
    <m/>
  </r>
  <r>
    <x v="3"/>
    <x v="0"/>
    <n v="69"/>
    <s v="Female"/>
    <s v="60+"/>
    <s v="No"/>
    <s v="XARELTO; DIGOXIN; FERROUS SULFATE; FUROSEMIDE; NIFEDIPINE; SOLIFENACIN; CITALOPRAM; DIPHENHYDRAMINE; MELATONIN; SIMVASTATIN; TRAZODONE"/>
    <s v="Asthenia; Melaena; Anaemia; Gastritis; Erosive oesophagitis; Gastrointestinal haemorrhage"/>
    <m/>
  </r>
  <r>
    <x v="4"/>
    <x v="0"/>
    <n v="62"/>
    <s v="Female"/>
    <s v="60+"/>
    <s v="No"/>
    <s v="VENLAFAXINE HCL; METOPROLOL"/>
    <s v="Cerebrovascular accident"/>
    <m/>
  </r>
  <r>
    <x v="4"/>
    <x v="0"/>
    <n v="49"/>
    <s v="Female"/>
    <s v="40-60"/>
    <s v="No"/>
    <s v="LIPITOR; ATORVASTATIN CALCIUM.; LIPITOR; ATORVASTATIN CALCIUM.; LIPITOR; LIPITOR"/>
    <s v="Type 2 diabetes mellitus; Glucose tolerance impaired"/>
    <m/>
  </r>
  <r>
    <x v="5"/>
    <x v="0"/>
    <n v="77"/>
    <s v="Male"/>
    <s v="60+"/>
    <s v="No"/>
    <s v="TESTIM; SIMVASTATIN (SIMVASTATIN)"/>
    <s v="Cerebrovascular accident; Coronary artery thrombosis; Pulmonary thrombosis"/>
    <m/>
  </r>
  <r>
    <x v="4"/>
    <x v="1"/>
    <m/>
    <s v="Female"/>
    <s v="Unknown"/>
    <s v="No"/>
    <s v="LETAIRIS; REVATIO"/>
    <s v="Fatigue; Dyspnoea"/>
    <m/>
  </r>
  <r>
    <x v="4"/>
    <x v="1"/>
    <n v="69"/>
    <s v="Male"/>
    <s v="60+"/>
    <s v="No"/>
    <s v="LYRICA; LYRICA; LYRICA; FLOMAX; ATIVAN; PRILOSEC"/>
    <s v="Dizziness; Alopecia; Asthenia"/>
    <m/>
  </r>
  <r>
    <x v="4"/>
    <x v="1"/>
    <n v="79"/>
    <s v="Female"/>
    <s v="60+"/>
    <s v="No"/>
    <s v="LETAIRIS"/>
    <s v="Nasal congestion"/>
    <m/>
  </r>
  <r>
    <x v="4"/>
    <x v="0"/>
    <n v="62"/>
    <s v="Female"/>
    <s v="60+"/>
    <s v="No"/>
    <s v="LIPITOR; LIPITOR"/>
    <s v="Type 2 diabetes mellitus"/>
    <m/>
  </r>
  <r>
    <x v="4"/>
    <x v="0"/>
    <n v="79"/>
    <s v="Female"/>
    <s v="60+"/>
    <s v="No"/>
    <s v="LETAIRIS; LETAIRIS"/>
    <s v="Epistaxis; Sneezing; Atrial fibrillation"/>
    <m/>
  </r>
  <r>
    <x v="3"/>
    <x v="0"/>
    <n v="62"/>
    <s v="Female"/>
    <s v="60+"/>
    <s v="No"/>
    <s v="VICTOZA; LISINOPRIL; METFORMIN; CARDIZEM; SIMVASTATIN; VITAMIN D2; ASPIRIN 81; LASIX"/>
    <s v="Nausea; Dehydration; Cardiac arrest; Abdominal pain"/>
    <m/>
  </r>
  <r>
    <x v="4"/>
    <x v="0"/>
    <n v="75"/>
    <s v="Male"/>
    <s v="60+"/>
    <s v="No"/>
    <s v="USTEKINUMAB"/>
    <s v="Malignant melanoma in situ"/>
    <m/>
  </r>
  <r>
    <x v="5"/>
    <x v="0"/>
    <n v="15"/>
    <s v="Female"/>
    <s v="0-20"/>
    <s v="No"/>
    <s v="FERRIPROX; FERRIPROX; CARVEDILOL; LEVEMIR; HUMALOG; WARFARIN; ASA; VITAMIN D; TUMS; PENICILLIN; FAMOTIDINE; EXJADE"/>
    <s v="Agranulocytosis; Influenza"/>
    <m/>
  </r>
  <r>
    <x v="4"/>
    <x v="1"/>
    <n v="41"/>
    <s v="Male"/>
    <s v="40-60"/>
    <s v="No"/>
    <s v="STELARA; CYCLOSPORINE"/>
    <s v="Atrial fibrillation; Oropharyngeal pain"/>
    <m/>
  </r>
  <r>
    <x v="4"/>
    <x v="0"/>
    <n v="54"/>
    <s v="Male"/>
    <s v="40-60"/>
    <s v="No"/>
    <s v="STELARA"/>
    <s v="Lymphopenia"/>
    <m/>
  </r>
  <r>
    <x v="4"/>
    <x v="0"/>
    <n v="56"/>
    <s v="Male"/>
    <s v="40-60"/>
    <s v="No"/>
    <s v="STELARA"/>
    <s v="Syncope; Nasopharyngitis"/>
    <m/>
  </r>
  <r>
    <x v="4"/>
    <x v="1"/>
    <n v="48"/>
    <s v="Female"/>
    <s v="40-60"/>
    <s v="No"/>
    <s v="STELARA"/>
    <s v="Pneumonia"/>
    <m/>
  </r>
  <r>
    <x v="4"/>
    <x v="0"/>
    <n v="68"/>
    <s v="Female"/>
    <s v="60+"/>
    <s v="No"/>
    <s v="USTEKINUMAB"/>
    <s v="Dementia Alzheimer^s type"/>
    <m/>
  </r>
  <r>
    <x v="4"/>
    <x v="0"/>
    <n v="33"/>
    <s v="Female"/>
    <s v="20-40"/>
    <s v="No"/>
    <s v="AUBAGIO; AUBAGIO"/>
    <s v="Central nervous system lesion; Vision blurred; Scratch; Hypoaesthesia; Hypoaesthesia; Alopecia; Paraesthesia; Pruritus; Inappropriate schedule of drug administration"/>
    <m/>
  </r>
  <r>
    <x v="4"/>
    <x v="1"/>
    <n v="46"/>
    <s v="Male"/>
    <s v="40-60"/>
    <s v="No"/>
    <s v="STELARA; STELARA"/>
    <s v="Basal cell carcinoma; Allergy to arthropod sting"/>
    <m/>
  </r>
  <r>
    <x v="4"/>
    <x v="1"/>
    <n v="41"/>
    <s v="Female"/>
    <s v="40-60"/>
    <s v="No"/>
    <s v="STELARA"/>
    <s v="Adenoma benign; Granuloma"/>
    <m/>
  </r>
  <r>
    <x v="3"/>
    <x v="0"/>
    <n v="64"/>
    <s v="Male"/>
    <s v="60+"/>
    <s v="No"/>
    <s v="ZYTIGA 250MG JANSSEN BIOTECH"/>
    <s v="Disease progression"/>
    <m/>
  </r>
  <r>
    <x v="4"/>
    <x v="0"/>
    <n v="82"/>
    <s v="Male"/>
    <s v="60+"/>
    <s v="No"/>
    <s v="PROTONIX; CARVEDILOL"/>
    <s v="Myocardial infarction"/>
    <m/>
  </r>
  <r>
    <x v="4"/>
    <x v="1"/>
    <n v="77"/>
    <s v="Female"/>
    <s v="60+"/>
    <s v="No"/>
    <s v="LETAIRIS"/>
    <s v="Dysphonia"/>
    <m/>
  </r>
  <r>
    <x v="4"/>
    <x v="1"/>
    <m/>
    <s v="Unknown"/>
    <s v="Unknown"/>
    <s v="No"/>
    <s v="LIALDA"/>
    <s v="Drug ineffective"/>
    <m/>
  </r>
  <r>
    <x v="4"/>
    <x v="1"/>
    <m/>
    <s v="Male"/>
    <s v="Unknown"/>
    <s v="No"/>
    <s v="LETAIRIS; TYVASO"/>
    <s v="Dizziness"/>
    <m/>
  </r>
  <r>
    <x v="4"/>
    <x v="1"/>
    <m/>
    <s v="Unknown"/>
    <s v="Unknown"/>
    <s v="No"/>
    <s v="LIALDA"/>
    <s v="Drug ineffective"/>
    <m/>
  </r>
  <r>
    <x v="5"/>
    <x v="0"/>
    <n v="3"/>
    <s v="Female"/>
    <s v="0-20"/>
    <s v="No"/>
    <s v="PROPOFOL"/>
    <s v="Metabolic acidosis; Renal failure acute; Rhabdomyolysis; Encephalopathy; Propofol infusion syndrome; Muscular weakness; Muscular weakness; Neurological symptom; Nuclear magnetic resonance imaging abnormal"/>
    <m/>
  </r>
  <r>
    <x v="4"/>
    <x v="0"/>
    <n v="55"/>
    <s v="Female"/>
    <s v="40-60"/>
    <s v="No"/>
    <s v="METHYLPREDNISOLONE (WATSON LABORATORIES)"/>
    <s v="Meningitis fungal; Injection site pain; Suspected transmission of an infectious agent via product"/>
    <m/>
  </r>
  <r>
    <x v="3"/>
    <x v="0"/>
    <n v="86"/>
    <s v="Male"/>
    <s v="60+"/>
    <s v="No"/>
    <s v="XTANDI 40MG ASTELLAS"/>
    <s v="Disease progression"/>
    <m/>
  </r>
  <r>
    <x v="4"/>
    <x v="0"/>
    <n v="78"/>
    <s v="Female"/>
    <s v="60+"/>
    <s v="No"/>
    <s v="AVONEX; CORTISONE; AUBAGIO; AUBAGIO; TECFIDERA"/>
    <s v="Fall; Pain in extremity; Nerve injury; Tendon injury"/>
    <m/>
  </r>
  <r>
    <x v="4"/>
    <x v="1"/>
    <m/>
    <s v="Unknown"/>
    <s v="Unknown"/>
    <s v="No"/>
    <s v="LIALDA"/>
    <s v="Diarrhoea; Urticaria"/>
    <m/>
  </r>
  <r>
    <x v="4"/>
    <x v="0"/>
    <n v="62"/>
    <s v="Female"/>
    <s v="60+"/>
    <s v="No"/>
    <s v="LIPITOR; LIPITOR"/>
    <s v="Type 2 diabetes mellitus"/>
    <m/>
  </r>
  <r>
    <x v="4"/>
    <x v="1"/>
    <m/>
    <s v="Female"/>
    <s v="Unknown"/>
    <s v="No"/>
    <s v="LYRICA"/>
    <s v="Malaise"/>
    <m/>
  </r>
  <r>
    <x v="4"/>
    <x v="1"/>
    <m/>
    <s v="Unknown"/>
    <s v="Unknown"/>
    <s v="No"/>
    <s v="LIALDA"/>
    <s v="Headache"/>
    <m/>
  </r>
  <r>
    <x v="4"/>
    <x v="0"/>
    <n v="38"/>
    <s v="Male"/>
    <s v="20-40"/>
    <s v="No"/>
    <s v="STELARA"/>
    <s v="Diverticular perforation; Abscess; Diverticulitis"/>
    <m/>
  </r>
  <r>
    <x v="3"/>
    <x v="0"/>
    <n v="73"/>
    <s v="Male"/>
    <s v="60+"/>
    <s v="No"/>
    <s v="ETOPOSIDE"/>
    <s v="Death"/>
    <m/>
  </r>
  <r>
    <x v="4"/>
    <x v="0"/>
    <n v="57"/>
    <s v="Female"/>
    <s v="40-60"/>
    <s v="No"/>
    <s v="LIPITOR; LIPITOR"/>
    <s v="Type 2 diabetes mellitus"/>
    <m/>
  </r>
  <r>
    <x v="4"/>
    <x v="0"/>
    <n v="72"/>
    <s v="Female"/>
    <s v="60+"/>
    <s v="No"/>
    <s v="VIAGRA; LERTUS /CHL/; LANOXIN"/>
    <s v="Respiratory failure; Off label use"/>
    <m/>
  </r>
  <r>
    <x v="4"/>
    <x v="1"/>
    <m/>
    <s v="Unknown"/>
    <s v="Unknown"/>
    <s v="No"/>
    <s v="LIALDA; FISH OIL; TURMERIC                           /01079602/; VITAMIN D                          /00107901/; VITAMIN B12                        /00056201/"/>
    <s v="Nausea; Drug prescribing error; Off label use"/>
    <m/>
  </r>
  <r>
    <x v="4"/>
    <x v="0"/>
    <n v="36"/>
    <s v="Female"/>
    <s v="20-40"/>
    <s v="No"/>
    <s v="MIRENA"/>
    <s v="Device dislocation; Abdominal pain upper; Nausea; Vomiting"/>
    <m/>
  </r>
  <r>
    <x v="4"/>
    <x v="0"/>
    <m/>
    <s v="Female"/>
    <s v="Unknown"/>
    <s v="No"/>
    <s v="FENTORA"/>
    <s v="Death"/>
    <m/>
  </r>
  <r>
    <x v="4"/>
    <x v="1"/>
    <m/>
    <s v="Female"/>
    <s v="Unknown"/>
    <s v="No"/>
    <s v="LETAIRIS"/>
    <s v="Feeling abnormal"/>
    <m/>
  </r>
  <r>
    <x v="5"/>
    <x v="0"/>
    <n v="46"/>
    <s v="Female"/>
    <s v="40-60"/>
    <s v="No"/>
    <s v="XENAZINE; VITAMIN D (ERGOCALCIFEROL); INSULIN (INSULIN) (PUMP) (INSULIN)"/>
    <s v="Diabetic ketoacidosis"/>
    <m/>
  </r>
  <r>
    <x v="4"/>
    <x v="0"/>
    <n v="47"/>
    <s v="Male"/>
    <s v="40-60"/>
    <s v="No"/>
    <s v="EZETROL; ATORVASTATIN; CARVEDILOL; CARVEDILOL; EFIENT; RAMIPRIL"/>
    <s v="Trigeminal palsy"/>
    <m/>
  </r>
  <r>
    <x v="4"/>
    <x v="0"/>
    <n v="30"/>
    <s v="Female"/>
    <s v="20-40"/>
    <s v="No"/>
    <s v="CYMBALTA; MIRENA"/>
    <s v="Device dislocation; Vomiting; Pregnancy with contraceptive device; Nausea; Drug ineffective"/>
    <m/>
  </r>
  <r>
    <x v="4"/>
    <x v="0"/>
    <m/>
    <s v="Female"/>
    <s v="Unknown"/>
    <s v="No"/>
    <s v="MIRENA"/>
    <s v="Genital haemorrhage; Abdominal pain lower; Cyst; Device deployment issue"/>
    <m/>
  </r>
  <r>
    <x v="4"/>
    <x v="1"/>
    <n v="71"/>
    <s v="Female"/>
    <s v="60+"/>
    <s v="No"/>
    <s v="PRADAXA; SOTALOL; GABAPENTIN; FUROSEMIDE; CLONAZEPAM; HYDROCODONE; PHENFIBRATE; FLEXERIL; ZETIA; METOPROLOL TARTRATE; SYMBICORT; NASONEX; MIRALAX"/>
    <s v="Atrial fibrillation"/>
    <m/>
  </r>
  <r>
    <x v="4"/>
    <x v="1"/>
    <n v="30"/>
    <s v="Male"/>
    <s v="20-40"/>
    <s v="No"/>
    <s v="ADCIRCA; LETAIRIS"/>
    <s v="Syncope"/>
    <m/>
  </r>
  <r>
    <x v="4"/>
    <x v="1"/>
    <n v="90"/>
    <s v="Female"/>
    <s v="60+"/>
    <s v="No"/>
    <s v="ZANTAC (RANITIDINE HYDROCHLORIDE); BENICAR; METOPROLOL; EXTRA STRENGTH TYLENOL"/>
    <s v="Constipation; Off label use"/>
    <m/>
  </r>
  <r>
    <x v="4"/>
    <x v="0"/>
    <n v="35"/>
    <s v="Female"/>
    <s v="20-40"/>
    <s v="No"/>
    <s v="ACETAMINOPHEN.; VICTRELIS; COPEGUS; PEGASYS"/>
    <s v="Asthenia; Rash pruritic; Hepatitis C RNA increased; Dysuria; Influenza like illness; Transfusion; Agranulocytosis; Pyrexia; Bone marrow failure; Pneumonia"/>
    <m/>
  </r>
  <r>
    <x v="3"/>
    <x v="0"/>
    <n v="18"/>
    <s v="Male"/>
    <s v="0-20"/>
    <s v="No"/>
    <s v="HYDROCORTISONE; FLUDROCORTISONE; APIDRA TOWAUGH PUMP"/>
    <s v="Drug effect decreased; Product substitution issue"/>
    <m/>
  </r>
  <r>
    <x v="4"/>
    <x v="0"/>
    <n v="65"/>
    <s v="Male"/>
    <s v="60+"/>
    <s v="No"/>
    <s v="METHYLPREDNISOLONE; METHYLPREDNISOLONE; METHYLPREDNISOLONE"/>
    <s v="Meningitis fungal; Transmission of an infectious agent via product"/>
    <m/>
  </r>
  <r>
    <x v="5"/>
    <x v="0"/>
    <n v="76"/>
    <s v="Female"/>
    <s v="60+"/>
    <s v="No"/>
    <s v="XENAZINE"/>
    <s v="Asthenia; Vomiting; Coma"/>
    <m/>
  </r>
  <r>
    <x v="4"/>
    <x v="0"/>
    <n v="66"/>
    <s v="Female"/>
    <s v="60+"/>
    <s v="No"/>
    <s v="METHYLPREDNISOLONE"/>
    <s v="Meningitis fungal; Injection site pain; Injection site oedema; Transmission of an infectious agent via product"/>
    <m/>
  </r>
  <r>
    <x v="4"/>
    <x v="0"/>
    <m/>
    <s v="Unknown"/>
    <s v="Unknown"/>
    <s v="No"/>
    <s v="XARELTO"/>
    <s v="Thrombosis"/>
    <m/>
  </r>
  <r>
    <x v="4"/>
    <x v="0"/>
    <m/>
    <s v="Male"/>
    <s v="Unknown"/>
    <s v="No"/>
    <s v="XARELTO"/>
    <s v="Fall; Haematoma"/>
    <m/>
  </r>
  <r>
    <x v="4"/>
    <x v="0"/>
    <m/>
    <s v="Male"/>
    <s v="Unknown"/>
    <s v="No"/>
    <s v="XARELTO; XARELTO; XARELTO; CARDIZEM; LISINOPRIL; ASPRIN"/>
    <s v="Investigation; Adverse event"/>
    <m/>
  </r>
  <r>
    <x v="4"/>
    <x v="0"/>
    <m/>
    <s v="Unknown"/>
    <s v="Unknown"/>
    <s v="No"/>
    <s v="XARELTO"/>
    <s v="Pulmonary embolism; Cerebrovascular accident"/>
    <m/>
  </r>
  <r>
    <x v="4"/>
    <x v="1"/>
    <n v="77"/>
    <s v="Male"/>
    <s v="60+"/>
    <s v="No"/>
    <s v="FLOMAX CAPSULES; ADVAIR; AMLODIPINE; LOVASTATIN; FINASTERIDE; METOPROLOL; SPIRIVA; ASPIRIN; ALBUTEROL; QUINAPRIL"/>
    <s v="Disorientation; Dizziness; Hypersensitivity"/>
    <m/>
  </r>
  <r>
    <x v="4"/>
    <x v="1"/>
    <m/>
    <s v="Male"/>
    <s v="Unknown"/>
    <s v="No"/>
    <s v="MIRENA"/>
    <s v="Penile pain"/>
    <m/>
  </r>
  <r>
    <x v="3"/>
    <x v="0"/>
    <n v="42"/>
    <s v="Female"/>
    <s v="40-60"/>
    <s v="No"/>
    <s v="VENLAFAXINE; VENLAFAXINE"/>
    <s v="Condition aggravated; Product substitution issue"/>
    <m/>
  </r>
  <r>
    <x v="4"/>
    <x v="0"/>
    <m/>
    <s v="Female"/>
    <s v="Unknown"/>
    <s v="No"/>
    <s v="MIRENA"/>
    <s v="Ovarian cyst; Pain; Loss of consciousness"/>
    <m/>
  </r>
  <r>
    <x v="5"/>
    <x v="0"/>
    <n v="70"/>
    <s v="Female"/>
    <s v="60+"/>
    <s v="No"/>
    <s v="XENAZINE"/>
    <s v="Hospitalisation"/>
    <m/>
  </r>
  <r>
    <x v="4"/>
    <x v="1"/>
    <m/>
    <s v="Female"/>
    <s v="Unknown"/>
    <s v="No"/>
    <s v="LETAIRIS; REVATIO"/>
    <s v="Feeling abnormal"/>
    <m/>
  </r>
  <r>
    <x v="4"/>
    <x v="0"/>
    <n v="67"/>
    <s v="Female"/>
    <s v="60+"/>
    <s v="No"/>
    <s v="TERIFLUNOMIDE.; TERIFLUNOMIDE."/>
    <s v="Hospitalisation; Gait disturbance; Balance disorder; Hernia; Alopecia"/>
    <m/>
  </r>
  <r>
    <x v="4"/>
    <x v="1"/>
    <m/>
    <s v="Female"/>
    <s v="Unknown"/>
    <s v="No"/>
    <s v="DIANEAL LOW CALCIUM; DIANEAL LOW CALCIUM"/>
    <s v="Joint swelling; Abdominal distension"/>
    <m/>
  </r>
  <r>
    <x v="4"/>
    <x v="0"/>
    <n v="37"/>
    <s v="Male"/>
    <s v="20-40"/>
    <s v="No"/>
    <s v="METHYLPREDNISOLONE (WATSON LABORATORIES)"/>
    <s v="Injection site pain; Suspected transmission of an infectious agent via product"/>
    <m/>
  </r>
  <r>
    <x v="5"/>
    <x v="0"/>
    <n v="71"/>
    <s v="Male"/>
    <s v="60+"/>
    <s v="No"/>
    <s v="OXALIPLATIN; OXALIPLATIN; LEUCOROVIN/00566701/; FLUOROURACIL; BEVACIZUMAB"/>
    <s v="Hypersensitivity vasculitis; Nephritic syndrome; Haematuria; Renal failure acute; Renal failure chronic; Nephrotic syndrome"/>
    <m/>
  </r>
  <r>
    <x v="4"/>
    <x v="0"/>
    <m/>
    <s v="Male"/>
    <s v="Unknown"/>
    <s v="No"/>
    <s v="DIANEAL LOW CALCIUM (ULTRABAG); DIANEAL LOW CALCIUM (ULTRABAG); DIANEAL LOW CALCIUM (ULTRABAG); DIANEAL LOW CALCIUM (ULTRABAG)"/>
    <s v="Pneumonia; Bronchitis"/>
    <m/>
  </r>
  <r>
    <x v="3"/>
    <x v="0"/>
    <m/>
    <s v="Female"/>
    <s v="Unknown"/>
    <s v="No"/>
    <s v="ENBREL 50MG AMGEN"/>
    <s v="Rash"/>
    <m/>
  </r>
  <r>
    <x v="4"/>
    <x v="1"/>
    <m/>
    <s v="Female"/>
    <s v="Unknown"/>
    <s v="No"/>
    <s v="OXYTROL FOR WOMEN"/>
    <s v="Erythema; Product packaging issue"/>
    <m/>
  </r>
  <r>
    <x v="4"/>
    <x v="1"/>
    <m/>
    <s v="Female"/>
    <s v="Unknown"/>
    <s v="No"/>
    <s v="LETAIRIS; VENTAVIS; COUMADIN                           /00014802/; REVATIO"/>
    <s v="Dyspnoea"/>
    <m/>
  </r>
  <r>
    <x v="4"/>
    <x v="0"/>
    <m/>
    <s v="Male"/>
    <s v="Unknown"/>
    <s v="No"/>
    <s v="DIANEAL LOW CALCIUM; DIANEAL LOW CALCIUM"/>
    <s v="Death; Convulsion; Hypokinesia; Skin necrosis; Decubitus ulcer; Multimorbidity"/>
    <m/>
  </r>
  <r>
    <x v="4"/>
    <x v="0"/>
    <m/>
    <s v="Male"/>
    <s v="Unknown"/>
    <s v="No"/>
    <s v="DIANEAL LOW CALCIUM; DIANEAL LOW CALCIUM (ULTRABAG); BILANTIN"/>
    <s v="Bronchitis; Blood potassium decreased; Hypophagia"/>
    <m/>
  </r>
  <r>
    <x v="5"/>
    <x v="0"/>
    <n v="26"/>
    <s v="Female"/>
    <s v="20-40"/>
    <s v="No"/>
    <s v="OPANA ER"/>
    <s v="Microangiopathic haemolytic anaemia; Thrombotic microangiopathy; Renal failure acute; Substance abuse"/>
    <m/>
  </r>
  <r>
    <x v="4"/>
    <x v="1"/>
    <m/>
    <s v="Female"/>
    <s v="Unknown"/>
    <s v="No"/>
    <s v="DIANEAL LOW CALCIUM; DIANEAL LOW CALCIUM"/>
    <s v="Blood pressure fluctuation; Weight decreased"/>
    <m/>
  </r>
  <r>
    <x v="4"/>
    <x v="0"/>
    <n v="61"/>
    <s v="Female"/>
    <s v="60+"/>
    <s v="No"/>
    <s v="DIANEAL LOW CALCIUM (ULTRABAG)"/>
    <s v="Fluid overload"/>
    <m/>
  </r>
  <r>
    <x v="4"/>
    <x v="0"/>
    <n v="42"/>
    <s v="Female"/>
    <s v="40-60"/>
    <s v="No"/>
    <s v="FEMSEVEN CONTI; FEMSEVEN CONTI"/>
    <s v="Hypersensitivity; Inflammation; Pruritus; Skin irritation; Application site swelling; Application site erythema; Product gel formation; Skin exfoliation; Application site pain; Pruritus; Application site pain; Disturbance in attention; Application site erosion"/>
    <m/>
  </r>
  <r>
    <x v="3"/>
    <x v="0"/>
    <m/>
    <s v="Male"/>
    <s v="Unknown"/>
    <s v="No"/>
    <s v="TESTOPEL"/>
    <s v="Implant site infection; Device expulsion"/>
    <m/>
  </r>
  <r>
    <x v="4"/>
    <x v="1"/>
    <n v="84"/>
    <s v="Male"/>
    <s v="60+"/>
    <s v="No"/>
    <s v="DIANEAL LOW CALCIUM; DIANEAL LOW CALCIUM; DIANEAL LOW CALCIUM (ULTRABAG); EXTRANEAL"/>
    <s v="Nasopharyngitis"/>
    <m/>
  </r>
  <r>
    <x v="4"/>
    <x v="0"/>
    <m/>
    <s v="Female"/>
    <s v="Unknown"/>
    <s v="No"/>
    <s v="DIANEAL LOW CALCIUM; DIANEAL LOW CALCIUM"/>
    <s v="Pleural effusion; Fluid overload"/>
    <m/>
  </r>
  <r>
    <x v="4"/>
    <x v="0"/>
    <n v="29"/>
    <s v="Female"/>
    <s v="20-40"/>
    <s v="No"/>
    <s v="MIRENA; CIPROFLOXACIN; MAXALT; ZANTAC; ESTRADIOL; VICODIN; IBUPROFEN; MEDROXYPROGESTERONE; MOTRIN"/>
    <s v="Uterine perforation; Abdominal pain; General physical health deterioration; Anxiety; Anhedonia; Infection; Emotional distress; Uterine fibrosis"/>
    <m/>
  </r>
  <r>
    <x v="4"/>
    <x v="0"/>
    <n v="30"/>
    <s v="Female"/>
    <s v="20-40"/>
    <s v="No"/>
    <s v="MIRENA; MIRENA; TOPAMAX"/>
    <s v="Pregnancy with contraceptive device; Malaise; Abortion spontaneous; Human chorionic gonadotropin decreased; Accident; Migraine; Labelled drug-drug interaction medication error"/>
    <m/>
  </r>
  <r>
    <x v="4"/>
    <x v="0"/>
    <n v="87"/>
    <s v="Male"/>
    <s v="60+"/>
    <s v="No"/>
    <s v="DARBEPOETIN ALFA; BASEN                              /01290601/; TAKEPRON; MARZULENE-S; URSO                               /00465701/; COSPANON; FERO-GRADUMET; KREMEZIN; ZYLORIC"/>
    <s v="Pathological fracture"/>
    <m/>
  </r>
  <r>
    <x v="4"/>
    <x v="1"/>
    <n v="25"/>
    <s v="Male"/>
    <s v="20-40"/>
    <s v="No"/>
    <s v="DIANEAL LOW CALCIUM"/>
    <s v="Dehydration"/>
    <m/>
  </r>
  <r>
    <x v="5"/>
    <x v="0"/>
    <n v="24"/>
    <s v="Male"/>
    <s v="20-40"/>
    <s v="No"/>
    <s v="OPANA ER; OXYCODONE HCL"/>
    <s v="Microangiopathic haemolytic anaemia; Thrombotic microangiopathy; Renal failure acute; Drug abuse; Polysubstance dependence"/>
    <m/>
  </r>
  <r>
    <x v="4"/>
    <x v="0"/>
    <n v="72"/>
    <s v="Female"/>
    <s v="60+"/>
    <s v="No"/>
    <s v="DIANEAL LOW CALCIUM; DIANEAL LOW CALCIUM; DIANEAL LOW CALCIUM; DIANEAL LOW CALCIUM"/>
    <s v="Influenza like illness; Dehydration"/>
    <m/>
  </r>
  <r>
    <x v="4"/>
    <x v="0"/>
    <n v="57"/>
    <s v="Male"/>
    <s v="40-60"/>
    <s v="No"/>
    <s v="DIANEAL PD2; DIANEAL PD2; DIANEAL PD2"/>
    <s v="Fall; Ankle fracture"/>
    <m/>
  </r>
  <r>
    <x v="4"/>
    <x v="1"/>
    <n v="65"/>
    <s v="Male"/>
    <s v="60+"/>
    <s v="No"/>
    <s v="DIANEAL LOW CALCIUM; DIANEAL LOW CALCIUM; DIANEAL LOW CALCIUM (ULTRABAG)"/>
    <s v="Abdominal distension"/>
    <m/>
  </r>
  <r>
    <x v="4"/>
    <x v="1"/>
    <m/>
    <s v="Unknown"/>
    <s v="Unknown"/>
    <s v="No"/>
    <s v="LIALDA"/>
    <s v="Constipation"/>
    <m/>
  </r>
  <r>
    <x v="3"/>
    <x v="0"/>
    <n v="46"/>
    <s v="Male"/>
    <s v="40-60"/>
    <s v="No"/>
    <s v="ENBREL"/>
    <s v="Pyrexia"/>
    <m/>
  </r>
  <r>
    <x v="4"/>
    <x v="0"/>
    <m/>
    <s v="Male"/>
    <s v="Unknown"/>
    <s v="No"/>
    <s v="DIANEAL LOW CALCIUM; DIANEAL LOW CALCIUM"/>
    <s v="Abdominal hernia; Condition aggravated"/>
    <m/>
  </r>
  <r>
    <x v="4"/>
    <x v="0"/>
    <m/>
    <s v="Male"/>
    <s v="Unknown"/>
    <s v="No"/>
    <s v="DIANEAL LOW CALCIUM"/>
    <s v="Decreased appetite; Weight decreased; Peritonitis; Peritoneal dialysis complication"/>
    <m/>
  </r>
  <r>
    <x v="4"/>
    <x v="0"/>
    <m/>
    <s v="Male"/>
    <s v="Unknown"/>
    <s v="No"/>
    <s v="DIANEAL LOW CALCIUM; DIANEAL LOW CALCIUM (ULTRABAG)"/>
    <s v="Pneumonia; Pneumothorax; Anaemia; Constipation"/>
    <m/>
  </r>
  <r>
    <x v="5"/>
    <x v="0"/>
    <n v="18"/>
    <s v="Female"/>
    <s v="0-20"/>
    <s v="No"/>
    <s v="BACLOFEN INTRATHECAL 2000MCG/ML"/>
    <s v="Gait disturbance; Abnormal behaviour; Muscle spasticity; Drug withdrawal syndrome; Nervous system disorder; Device dislocation; Muscle tightness; Device issue; Malaise; Hypertonia; Scoliosis"/>
    <m/>
  </r>
  <r>
    <x v="4"/>
    <x v="1"/>
    <m/>
    <s v="Male"/>
    <s v="Unknown"/>
    <s v="No"/>
    <s v="CODEINE SULFATE"/>
    <s v="Drug hypersensitivity"/>
    <m/>
  </r>
  <r>
    <x v="5"/>
    <x v="0"/>
    <n v="19"/>
    <s v="Female"/>
    <s v="0-20"/>
    <s v="No"/>
    <s v="RIFAMPIN; VANCOMYCIN; HEPARIN SODIUM; ACETYLSALICYLIC ACID; THIAMINE; PANTOPRAZOLE; MAGNESIUM OXIDE; TRAMADOL; SENNA; LACTULOSE; DOCUSATE SODIUM"/>
    <s v="Rash papulosquamous; Pyrexia; Face oedema; Rash pustular; Blister; Splenomegaly; Haemoglobin decreased; Blood creatinine increased"/>
    <m/>
  </r>
  <r>
    <x v="4"/>
    <x v="0"/>
    <n v="59"/>
    <s v="Female"/>
    <s v="40-60"/>
    <s v="No"/>
    <s v="DIANEAL LOW CALCIUM; DIANEAL LOW CALCIUM"/>
    <s v="Dehydration"/>
    <m/>
  </r>
  <r>
    <x v="4"/>
    <x v="1"/>
    <n v="70"/>
    <s v="Female"/>
    <s v="60+"/>
    <s v="No"/>
    <s v="OXYTROL FOR WOMEN; OXYTROL FOR WOMEN; OMEPRAZOLE"/>
    <s v="Pollakiuria"/>
    <m/>
  </r>
  <r>
    <x v="4"/>
    <x v="0"/>
    <n v="67"/>
    <s v="Male"/>
    <s v="60+"/>
    <s v="No"/>
    <s v="DIANEAL LOW CALCIUM"/>
    <s v="Herpes zoster; Confusional state; Blood glucose increased; Hypertension; Nausea; Vomiting"/>
    <m/>
  </r>
  <r>
    <x v="4"/>
    <x v="1"/>
    <m/>
    <s v="Female"/>
    <s v="Unknown"/>
    <s v="No"/>
    <s v="DIANEAL LOW CALCIUM (ULTRABAG); DIANEAL LOW CALCIUM (ULTRABAG); EXTRANEAL"/>
    <s v="Fluid overload; Hypertension"/>
    <m/>
  </r>
  <r>
    <x v="4"/>
    <x v="0"/>
    <m/>
    <s v="Unknown"/>
    <s v="Unknown"/>
    <s v="No"/>
    <s v="CUBICIN"/>
    <s v="Septic shock"/>
    <m/>
  </r>
  <r>
    <x v="3"/>
    <x v="0"/>
    <m/>
    <s v="Female"/>
    <s v="Unknown"/>
    <s v="No"/>
    <s v="AFINITOR 5MG NOVARTIS"/>
    <s v="Drug ineffective; Breast cancer; Malignant neoplasm progression"/>
    <m/>
  </r>
  <r>
    <x v="4"/>
    <x v="0"/>
    <n v="80"/>
    <s v="Female"/>
    <s v="60+"/>
    <s v="No"/>
    <s v="DIANEAL LOW CALCIUM; DIANEAL LOW CALCIUM"/>
    <s v="Pulmonary oedema; Viral infection"/>
    <m/>
  </r>
  <r>
    <x v="4"/>
    <x v="0"/>
    <m/>
    <s v="Male"/>
    <s v="Unknown"/>
    <s v="No"/>
    <s v="DIANEAL LOW CALCIUM"/>
    <s v="Pancreatitis; Haematemesis"/>
    <m/>
  </r>
  <r>
    <x v="4"/>
    <x v="0"/>
    <m/>
    <s v="Unknown"/>
    <s v="Unknown"/>
    <s v="No"/>
    <s v="CUBICIN"/>
    <s v="Death"/>
    <m/>
  </r>
  <r>
    <x v="5"/>
    <x v="0"/>
    <n v="41"/>
    <s v="Female"/>
    <s v="40-60"/>
    <s v="No"/>
    <s v="XYREM"/>
    <s v="Off label use; Surgery"/>
    <m/>
  </r>
  <r>
    <x v="4"/>
    <x v="0"/>
    <n v="49"/>
    <s v="Female"/>
    <s v="40-60"/>
    <s v="No"/>
    <s v="AUBAGIO"/>
    <s v="Stress fracture"/>
    <m/>
  </r>
  <r>
    <x v="4"/>
    <x v="0"/>
    <m/>
    <s v="Female"/>
    <s v="Unknown"/>
    <s v="No"/>
    <s v="DIANEAL LOW CALCIUM; DIANEAL LOW CALCIUM; DIANEAL LOW CALCIUM (ULTRABAG); DIANEAL LOW CALCIUM (ULTRABAG)"/>
    <s v="Hernia"/>
    <m/>
  </r>
  <r>
    <x v="4"/>
    <x v="0"/>
    <n v="26"/>
    <s v="Female"/>
    <s v="20-40"/>
    <s v="No"/>
    <s v="AUBAGIO"/>
    <s v="Paraesthesia; Cystitis; Kidney infection; Flushing; Acne; Contusion; Erythema; Swollen tongue; Urinary tract infection; Influenza; Alopecia"/>
    <m/>
  </r>
  <r>
    <x v="4"/>
    <x v="1"/>
    <m/>
    <s v="Female"/>
    <s v="Unknown"/>
    <s v="No"/>
    <s v="DIANEAL LOW CALCIUM (ULTRABAG); DIANEAL LOW CALCIUM (ULTRABAG)"/>
    <s v="Fluid overload; Constipation; Diarrhoea"/>
    <m/>
  </r>
  <r>
    <x v="4"/>
    <x v="1"/>
    <m/>
    <s v="Male"/>
    <s v="Unknown"/>
    <s v="No"/>
    <s v="DIANEAL LOW CALCIUM; DIANEAL LOW CALCIUM; DIANEAL LOW CALCIUM"/>
    <s v="Weight fluctuation; Hypotension"/>
    <m/>
  </r>
  <r>
    <x v="4"/>
    <x v="0"/>
    <n v="26"/>
    <s v="Female"/>
    <s v="20-40"/>
    <s v="No"/>
    <s v="NEXPLANON"/>
    <s v="Cellulitis"/>
    <m/>
  </r>
  <r>
    <x v="4"/>
    <x v="1"/>
    <m/>
    <s v="Female"/>
    <s v="Unknown"/>
    <s v="No"/>
    <s v="CLARITIN"/>
    <s v="Drug effect decreased"/>
    <m/>
  </r>
  <r>
    <x v="3"/>
    <x v="0"/>
    <n v="57"/>
    <s v="Male"/>
    <s v="40-60"/>
    <s v="No"/>
    <s v="IRINOTECAN, 125 MG/M2, PFIZER; CARFILZOMIB, 20 MG/M2, ONYX PHARMACEUTICALS; MOTRIN"/>
    <s v="Cauda equina syndrome; Disease progression; Urinary retention"/>
    <m/>
  </r>
  <r>
    <x v="4"/>
    <x v="0"/>
    <n v="89"/>
    <s v="Female"/>
    <s v="60+"/>
    <s v="No"/>
    <s v="ESCITALOPRAM; ZOLOFT; ALPRAZOLAM; PROCORALAN; TAHOR; DOLIPRANE; FORLAX; EDUCTYL"/>
    <s v="Partial seizures with secondary generalisation; Off label use"/>
    <m/>
  </r>
  <r>
    <x v="4"/>
    <x v="1"/>
    <m/>
    <s v="Female"/>
    <s v="Unknown"/>
    <s v="No"/>
    <s v="DIANEAL LOW CALCIUM"/>
    <s v="Local swelling; Dyspnoea"/>
    <m/>
  </r>
  <r>
    <x v="4"/>
    <x v="0"/>
    <n v="5"/>
    <s v="Male"/>
    <s v="0-20"/>
    <s v="No"/>
    <s v="CITALOPRAM; ALDOMET; ABILIFY"/>
    <s v="Pulmonary arterial hypertension; Hypertension; Renal artery stenosis; Exposure during pregnancy"/>
    <m/>
  </r>
  <r>
    <x v="4"/>
    <x v="1"/>
    <m/>
    <s v="Female"/>
    <s v="Unknown"/>
    <s v="No"/>
    <s v="OXYTROL FOR WOMEN; ARIMIDEX; DILTIAZEM XR; LOSARTAN POTASSIUM; LYRICA; NEXIUM; PRAMIPEXOLE"/>
    <s v="Drug ineffective; Product closure removal difficult"/>
    <m/>
  </r>
  <r>
    <x v="4"/>
    <x v="1"/>
    <n v="46"/>
    <s v="Female"/>
    <s v="40-60"/>
    <s v="No"/>
    <s v="DIANEAL LOW CALCIUM; DIANEAL LOW CALCIUM; EXTRANEAL; EXTRANEAL"/>
    <s v="Hypotension"/>
    <m/>
  </r>
  <r>
    <x v="4"/>
    <x v="0"/>
    <m/>
    <s v="Female"/>
    <s v="Unknown"/>
    <s v="No"/>
    <s v="SABRIL (TABLET)"/>
    <s v="Pneumonia"/>
    <m/>
  </r>
  <r>
    <x v="4"/>
    <x v="0"/>
    <m/>
    <s v="Female"/>
    <s v="Unknown"/>
    <s v="No"/>
    <s v="MIRENA"/>
    <s v="Genital haemorrhage"/>
    <m/>
  </r>
  <r>
    <x v="5"/>
    <x v="0"/>
    <n v="76"/>
    <s v="Male"/>
    <s v="60+"/>
    <s v="No"/>
    <s v="FIRMAGON; METFORMIN; CASODEX"/>
    <s v="Diarrhoea; Dehydration; Clostridium difficile infection"/>
    <m/>
  </r>
  <r>
    <x v="4"/>
    <x v="0"/>
    <m/>
    <s v="Male"/>
    <s v="Unknown"/>
    <s v="No"/>
    <s v="DIANEAL LOW CALCIUM; DIANEAL LOW CALCIUM; DIANEAL LOW CALCIUM (ULTRABAG)"/>
    <s v="Dehydration"/>
    <m/>
  </r>
  <r>
    <x v="4"/>
    <x v="0"/>
    <n v="71"/>
    <s v="Male"/>
    <s v="60+"/>
    <s v="No"/>
    <s v="DIANEAL LOW CALCIUM; DIANEAL LOW CALCIUM"/>
    <s v="Cerebrovascular accident; Aphasia"/>
    <m/>
  </r>
  <r>
    <x v="4"/>
    <x v="0"/>
    <n v="83"/>
    <s v="Female"/>
    <s v="60+"/>
    <s v="No"/>
    <s v="ACIDO ALENDRONICO TEVA 70 MG COMP EFG 4 COMP; AMLODIPINE; IRBESARTAN; PRAVASTATIN; HYDROCHLOROTHIAZIDE"/>
    <s v="Atrial flutter"/>
    <m/>
  </r>
  <r>
    <x v="4"/>
    <x v="0"/>
    <m/>
    <s v="Female"/>
    <s v="Unknown"/>
    <s v="No"/>
    <s v="DIANEAL LOW CALCIUM; DIANEAL LOW CALCIUM"/>
    <s v="Dehydration; Vomiting"/>
    <m/>
  </r>
  <r>
    <x v="4"/>
    <x v="0"/>
    <m/>
    <s v="Female"/>
    <s v="Unknown"/>
    <s v="No"/>
    <s v="DIANEAL LOW CALCIUM; EXTRANEAL"/>
    <s v="Cerebrovascular accident"/>
    <m/>
  </r>
  <r>
    <x v="4"/>
    <x v="0"/>
    <n v="81"/>
    <s v="Female"/>
    <s v="60+"/>
    <s v="No"/>
    <s v="LOPERAMIDE"/>
    <s v="Intestinal obstruction; Hydronephrosis"/>
    <m/>
  </r>
  <r>
    <x v="5"/>
    <x v="0"/>
    <n v="81"/>
    <s v="Male"/>
    <s v="60+"/>
    <s v="No"/>
    <s v="FIRMAGON; CALCIUM CARBONATE; MS CONTIN; CASODEX; LYRICA; ORUDIS; LASIX /00032601/; PLASIL /00041902/; LIMPIDEX; MOVICOL /01749801/"/>
    <s v="Injection site pain; Injection site reaction; Injection site nodule; Incorrect route of drug administration; No therapeutic response"/>
    <m/>
  </r>
  <r>
    <x v="3"/>
    <x v="1"/>
    <n v="65"/>
    <s v="Male"/>
    <s v="60+"/>
    <s v="No"/>
    <s v="NEXAVAR"/>
    <s v="Pruritus generalised"/>
    <m/>
  </r>
  <r>
    <x v="4"/>
    <x v="0"/>
    <m/>
    <s v="Female"/>
    <s v="Unknown"/>
    <s v="No"/>
    <s v="DIANEAL PD2; DIANEAL PD2; DIANEAL PD2"/>
    <s v="Infection; Pneumonia; Cognitive disorder"/>
    <m/>
  </r>
  <r>
    <x v="4"/>
    <x v="1"/>
    <m/>
    <s v="Male"/>
    <s v="Unknown"/>
    <s v="No"/>
    <s v="DIANEAL LOW CALCIUM"/>
    <s v="Procedural pain"/>
    <m/>
  </r>
  <r>
    <x v="4"/>
    <x v="0"/>
    <m/>
    <s v="Male"/>
    <s v="Unknown"/>
    <s v="No"/>
    <s v="AVANDIA"/>
    <s v="Myocardial infarction; Cardiac failure congestive; Atrial fibrillation"/>
    <m/>
  </r>
  <r>
    <x v="4"/>
    <x v="1"/>
    <m/>
    <s v="Female"/>
    <s v="Unknown"/>
    <s v="No"/>
    <s v="DIANEAL LOW CALCIUM; DIANEAL LOW CALCIUM"/>
    <s v="Hypotension"/>
    <m/>
  </r>
  <r>
    <x v="4"/>
    <x v="0"/>
    <n v="86"/>
    <s v="Female"/>
    <s v="60+"/>
    <s v="No"/>
    <s v="DIANEAL LOW CALCIUM (ULTRABAG); DIANEAL LOW CALCIUM (ULTRABAG); DIANEAL LOW CALCIUM (ULTRABAG); DIANEAL LOW CALCIUM (ULTRABAG); DIANEAL LOW CALCIUM (ULTRABAG); DIANEAL LOW CALCIUM (ULTRABAG); EXTRANEAL; EXTRANEAL"/>
    <s v="Gastric disorder"/>
    <m/>
  </r>
  <r>
    <x v="5"/>
    <x v="0"/>
    <n v="77"/>
    <s v="Male"/>
    <s v="60+"/>
    <s v="No"/>
    <s v="DEGARELIX (GONAX) 240 MG; UNISIA; OMEPRAL / 00661201/; FLIVAS; CASODEX; WARFARIN"/>
    <s v="Cardiac failure congestive; Mitral valve incompetence; Tricuspid valve incompetence"/>
    <m/>
  </r>
  <r>
    <x v="4"/>
    <x v="0"/>
    <n v="52"/>
    <s v="Male"/>
    <s v="40-60"/>
    <s v="No"/>
    <s v="DIANEAL LOW CALCIUM; DIANEAL LOW CALCIUM"/>
    <s v="Diabetes mellitus inadequate control; Hyperglycaemia"/>
    <m/>
  </r>
  <r>
    <x v="3"/>
    <x v="1"/>
    <n v="79"/>
    <s v="Female"/>
    <s v="60+"/>
    <s v="No"/>
    <s v="TOBI"/>
    <s v="Hearing impaired"/>
    <m/>
  </r>
  <r>
    <x v="4"/>
    <x v="1"/>
    <m/>
    <s v="Female"/>
    <s v="Unknown"/>
    <s v="No"/>
    <s v="DIANEAL LOW CALCIUM; DIANEAL LOW CALCIUM"/>
    <s v="Hypotension"/>
    <m/>
  </r>
  <r>
    <x v="4"/>
    <x v="1"/>
    <m/>
    <s v="Female"/>
    <s v="Unknown"/>
    <s v="No"/>
    <s v="DIANEAL LOW CALCIUM (ULTRABAG); DIANEAL LOW CALCIUM (ULTRABAG); DIANEAL LOW CALCIUM (ULTRABAG)"/>
    <s v="Infection"/>
    <m/>
  </r>
  <r>
    <x v="4"/>
    <x v="0"/>
    <n v="52"/>
    <s v="Female"/>
    <s v="40-60"/>
    <s v="No"/>
    <s v="DIANEAL LOW CALCIUM"/>
    <s v="Pneumonia"/>
    <m/>
  </r>
  <r>
    <x v="4"/>
    <x v="1"/>
    <m/>
    <s v="Female"/>
    <s v="Unknown"/>
    <s v="No"/>
    <s v="DIANEAL LOW CALCIUM; DIANEAL LOW CALCIUM (ULTRABAG)"/>
    <s v="Hypotension"/>
    <m/>
  </r>
  <r>
    <x v="4"/>
    <x v="0"/>
    <m/>
    <s v="Female"/>
    <s v="Unknown"/>
    <s v="No"/>
    <s v="DIANEAL PD2; DIANEAL PD2"/>
    <s v="Pulmonary oedema; Hypertensive crisis"/>
    <m/>
  </r>
  <r>
    <x v="5"/>
    <x v="0"/>
    <n v="77"/>
    <s v="Male"/>
    <s v="60+"/>
    <s v="No"/>
    <s v="OXYGEN"/>
    <s v="Anaphylactic reaction"/>
    <m/>
  </r>
  <r>
    <x v="3"/>
    <x v="0"/>
    <n v="32"/>
    <s v="Male"/>
    <s v="20-40"/>
    <s v="No"/>
    <s v="SUCCINYLCHOLINE; METHOHEXITAL"/>
    <s v="Pyrexia; Muscle rigidity"/>
    <m/>
  </r>
  <r>
    <x v="4"/>
    <x v="0"/>
    <m/>
    <s v="Male"/>
    <s v="Unknown"/>
    <s v="No"/>
    <s v="DIANEAL LOW CALCIUM"/>
    <s v="Swollen tongue; Dyspepsia; Procedural pain; Peritonitis"/>
    <m/>
  </r>
  <r>
    <x v="4"/>
    <x v="0"/>
    <n v="84"/>
    <s v="Female"/>
    <s v="60+"/>
    <s v="No"/>
    <s v="ADVAIR HFA; PREDNISOLONE; ACETAZOLAMIDE; CORTEF; XALATAN; LYRICA; VENTOLIN; PANTOPRAZOLE MAGNESIUM; APO-ZOPICLONE"/>
    <s v="Addison^s disease; Renal failure; Adrenal insufficiency; Asthenia; Fatigue; Hypotension; Alopecia"/>
    <m/>
  </r>
  <r>
    <x v="4"/>
    <x v="1"/>
    <m/>
    <s v="Female"/>
    <s v="Unknown"/>
    <s v="No"/>
    <s v="DIANEAL LOW CALCIUM"/>
    <s v="Procedural pain"/>
    <m/>
  </r>
  <r>
    <x v="4"/>
    <x v="0"/>
    <m/>
    <s v="Male"/>
    <s v="Unknown"/>
    <s v="No"/>
    <s v="DIANEAL LOW CALCIUM (ULTRABAG); DIANEAL LOW CALCIUM (ULTRABAG); DIANEAL LOW CALCIUM (ULTRABAG)"/>
    <s v="Cardiac failure congestive; Anaemia; Gastrointestinal haemorrhage; Gastritis; Chest pain"/>
    <m/>
  </r>
  <r>
    <x v="4"/>
    <x v="1"/>
    <m/>
    <s v="Female"/>
    <s v="Unknown"/>
    <s v="No"/>
    <s v="DIANEAL LOW CALCIUM; DIANEAL LOW CALCIUM; DIANEAL LOW CALCIUM (ULTRABAG); DIANEAL LOW CALCIUM (ULTRABAG); COUMADIN"/>
    <s v="Extremity necrosis; Nasopharyngitis; Headache; Drug hypersensitivity; Pruritus"/>
    <m/>
  </r>
  <r>
    <x v="4"/>
    <x v="0"/>
    <m/>
    <s v="Male"/>
    <s v="Unknown"/>
    <s v="No"/>
    <s v="EPZICOM; NO CONCURRENT MEDICATION"/>
    <s v="Nephrolithiasis; Bacterial infection"/>
    <m/>
  </r>
  <r>
    <x v="4"/>
    <x v="0"/>
    <n v="64"/>
    <s v="Male"/>
    <s v="60+"/>
    <s v="No"/>
    <s v="ADVAIR; CIPRO; REMICADE"/>
    <s v="Pneumonia; Hypersensitivity; Influenza; Oral herpes"/>
    <m/>
  </r>
  <r>
    <x v="4"/>
    <x v="0"/>
    <n v="61"/>
    <s v="Male"/>
    <s v="60+"/>
    <s v="No"/>
    <s v="ONDANSETRON; FLUOROURACIL; PHENERGAN; LEUCOVORIN; CIPRO; OXALIPLATIN"/>
    <s v="Non-alcoholic steatohepatitis"/>
    <m/>
  </r>
  <r>
    <x v="4"/>
    <x v="0"/>
    <n v="73"/>
    <s v="Female"/>
    <s v="60+"/>
    <s v="No"/>
    <s v="OMNISCAN; OMNISCAN; GADOLINIUM (UNSPECIFIED); GADOLINIUM (UNSPECIFIED); GADOLINIUM (UNSPECIFIED); GADOLINIUM (UNSPECIFIED)"/>
    <s v="Nephrogenic systemic fibrosis"/>
    <m/>
  </r>
  <r>
    <x v="4"/>
    <x v="0"/>
    <m/>
    <s v="Male"/>
    <s v="Unknown"/>
    <s v="No"/>
    <s v="ADVAIR"/>
    <s v="Investigation"/>
    <m/>
  </r>
  <r>
    <x v="4"/>
    <x v="0"/>
    <m/>
    <s v="Male"/>
    <s v="Unknown"/>
    <s v="No"/>
    <s v="DIANEAL LOW CALCIUM; DIANEAL LOW CALCIUM; DIANEAL LOW CALCIUM; DIANEAL LOW CALCIUM; DIANEAL LOW CALCIUM; DIANEAL LOW CALCIUM; DIANEAL LOW CALCIUM (ULTRABAG); DIANEAL LOW CALCIUM (ULTRABAG)"/>
    <s v="Hernia; Inguinal hernia; Hydrocele"/>
    <m/>
  </r>
  <r>
    <x v="4"/>
    <x v="1"/>
    <m/>
    <s v="Male"/>
    <s v="Unknown"/>
    <s v="No"/>
    <s v="DIANEAL LOW CALCIUM"/>
    <s v="Procedural pain"/>
    <m/>
  </r>
  <r>
    <x v="4"/>
    <x v="0"/>
    <m/>
    <s v="Female"/>
    <s v="Unknown"/>
    <s v="No"/>
    <s v="ADVAIR; BLOOD PRESSURE MEDICATION"/>
    <s v="Cardiac operation"/>
    <m/>
  </r>
  <r>
    <x v="3"/>
    <x v="0"/>
    <n v="85"/>
    <s v="Male"/>
    <s v="60+"/>
    <s v="No"/>
    <s v="WARFARIN; WARFARIN"/>
    <s v="Gastric haemorrhage"/>
    <m/>
  </r>
  <r>
    <x v="4"/>
    <x v="0"/>
    <n v="55"/>
    <s v="Female"/>
    <s v="40-60"/>
    <s v="No"/>
    <s v="PROMETHAZINE; SUMATRIPTAN; SULFAMETHOXAZOLE; ATORVASTATIN; OXYCODONE + ACETAMINOPHEN; IBUPROFEN; VENTOLIN HFA; ADVAIR HFA; ACCUTANE; MIRTAZAPINE; HYDROCODONE + ACETAMINOPHEN; ALPRAZOLAM; ATENOLOL; ZOLPIDEM; CIPROFLOXACIN; GABAPENTIN; LORAZEPAM; FLUCONAZOLE; POTASSIUM CHLORIDE"/>
    <s v="Breast cancer metastatic; Nasopharyngitis; Drug hypersensitivity"/>
    <m/>
  </r>
  <r>
    <x v="5"/>
    <x v="0"/>
    <n v="27"/>
    <s v="Male"/>
    <s v="20-40"/>
    <s v="No"/>
    <s v="DURAPHAT; ADRENALINE HYDROCHLORIDE W/ ARTICAINE HCL; LIGNOCAINE/00033401/; MELATONIN"/>
    <s v="Hypersensitivity; Infection; Tongue ulceration; Body temperature increased; Swelling face; Chills; Gingival pain; Oedema mouth; Tongue ulceration; Malaise; Lip ulceration; Lip swelling; Swollen tongue"/>
    <m/>
  </r>
  <r>
    <x v="4"/>
    <x v="0"/>
    <m/>
    <s v="Female"/>
    <s v="Unknown"/>
    <s v="No"/>
    <s v="WELLBUTRIN XL; FORFIVO XL; BUPROPION SR"/>
    <s v="Anaphylactoid reaction; Drug dispensing error"/>
    <m/>
  </r>
  <r>
    <x v="5"/>
    <x v="0"/>
    <m/>
    <s v="Male"/>
    <s v="Unknown"/>
    <s v="No"/>
    <s v="RIFAMPIN; FLUINDIONE; HEPARIN; CEFAZOLIN; LEVOFLOXACIN"/>
    <s v="International normalised ratio decreased; Drug interaction; Drug interaction; Vitamin K deficiency"/>
    <m/>
  </r>
  <r>
    <x v="4"/>
    <x v="0"/>
    <n v="58"/>
    <s v="Female"/>
    <s v="40-60"/>
    <s v="No"/>
    <s v="ADVAIR HFA; VENTOLIN"/>
    <s v="Pneumonia; Cardiac disorder"/>
    <m/>
  </r>
  <r>
    <x v="4"/>
    <x v="0"/>
    <n v="57"/>
    <s v="Male"/>
    <s v="40-60"/>
    <s v="No"/>
    <s v="ADVAIR"/>
    <s v="Death"/>
    <m/>
  </r>
  <r>
    <x v="4"/>
    <x v="1"/>
    <n v="68"/>
    <s v="Male"/>
    <s v="60+"/>
    <s v="No"/>
    <s v="DIANEAL LOW CALCIUM; DIANEAL LOW CALCIUM (ULTRABAG); DIANEAL LOW CALCIUM (ULTRABAG)"/>
    <s v="Influenza"/>
    <m/>
  </r>
  <r>
    <x v="4"/>
    <x v="0"/>
    <m/>
    <s v="Male"/>
    <s v="Unknown"/>
    <s v="No"/>
    <s v="SOLIRIS"/>
    <s v="Ill-defined disorder"/>
    <m/>
  </r>
  <r>
    <x v="4"/>
    <x v="0"/>
    <n v="48"/>
    <s v="Female"/>
    <s v="40-60"/>
    <s v="No"/>
    <s v="ADVAIR; ADVAIR; ATROVENT; BIAXIN; CEFUROXIME; PERCOCET; SYNTHROID; VENTOLIN"/>
    <s v="Pneumonia; Muscle spasms; Presyncope"/>
    <m/>
  </r>
  <r>
    <x v="4"/>
    <x v="1"/>
    <m/>
    <s v="Female"/>
    <s v="Unknown"/>
    <s v="No"/>
    <s v="PROAIR HFA"/>
    <s v="Drug ineffective; Chest discomfort; Chest discomfort; Psychomotor hyperactivity"/>
    <m/>
  </r>
  <r>
    <x v="4"/>
    <x v="0"/>
    <n v="84"/>
    <s v="Female"/>
    <s v="60+"/>
    <s v="No"/>
    <s v="ADVAIR; CONTINUOUS POSITIVE AIRWAY PRESSURE; CO Q10; GLIMEPIRIDE; UNKNOWN MEDICATION; SOTALOL; SYMBICORT; VENTOLIN HFA; ALTACE; FUROSEMIDE; NORVASC; POTASSIUM; OXYGEN"/>
    <s v="Blindness; Chronic respiratory failure; Dyspnoea"/>
    <m/>
  </r>
  <r>
    <x v="4"/>
    <x v="0"/>
    <n v="44"/>
    <s v="Female"/>
    <s v="40-60"/>
    <s v="No"/>
    <s v="VOTRIENT"/>
    <s v="Death"/>
    <m/>
  </r>
  <r>
    <x v="3"/>
    <x v="0"/>
    <n v="57"/>
    <s v="Male"/>
    <s v="40-60"/>
    <s v="No"/>
    <s v="CARBOPLATIN; TAXOL"/>
    <s v="Pneumonia"/>
    <m/>
  </r>
  <r>
    <x v="4"/>
    <x v="0"/>
    <n v="49"/>
    <s v="Female"/>
    <s v="40-60"/>
    <s v="No"/>
    <s v="COREG CR"/>
    <s v="Cardiac failure congestive; Diabetes mellitus; Rheumatoid arthritis; Hypertension; Anaemia; Osteoarthritis; Coronary artery disease"/>
    <m/>
  </r>
  <r>
    <x v="4"/>
    <x v="0"/>
    <n v="68"/>
    <s v="Female"/>
    <s v="60+"/>
    <s v="No"/>
    <s v="DIANEAL LOW CALCIUM"/>
    <s v="Fall; Wrist fracture"/>
    <m/>
  </r>
  <r>
    <x v="4"/>
    <x v="0"/>
    <n v="50"/>
    <s v="Male"/>
    <s v="40-60"/>
    <s v="No"/>
    <s v="AVANDIA"/>
    <s v="Adverse event"/>
    <m/>
  </r>
  <r>
    <x v="4"/>
    <x v="1"/>
    <m/>
    <s v="Male"/>
    <s v="Unknown"/>
    <s v="No"/>
    <s v="DIANEAL LOW CALCIUM; DIANEAL LOW CALCIUM"/>
    <s v="Swelling"/>
    <m/>
  </r>
  <r>
    <x v="4"/>
    <x v="0"/>
    <n v="48"/>
    <s v="Female"/>
    <s v="40-60"/>
    <s v="No"/>
    <s v="PROPRANOLOL; QUETIAPINE; ESCITALOPRAM; ATORVASTATIN; CLONIDINE; LORAZEPAM"/>
    <s v="Overdose; Coma scale abnormal; Heart rate decreased; Blood pressure systolic decreased; Metabolic acidosis"/>
    <m/>
  </r>
  <r>
    <x v="4"/>
    <x v="0"/>
    <n v="58"/>
    <s v="Female"/>
    <s v="40-60"/>
    <s v="No"/>
    <s v="SERETIDE"/>
    <s v="Breast cancer"/>
    <m/>
  </r>
  <r>
    <x v="5"/>
    <x v="0"/>
    <n v="57"/>
    <s v="Female"/>
    <s v="40-60"/>
    <s v="No"/>
    <s v="VEGF TRAP-EYE; NOVOLIN 30R (INSULIN)"/>
    <s v="Cardiac failure; Coronary artery disease"/>
    <m/>
  </r>
  <r>
    <x v="4"/>
    <x v="0"/>
    <n v="63"/>
    <s v="Female"/>
    <s v="60+"/>
    <s v="No"/>
    <s v="TYKERB; XELODA; RADIATION THERAPY; TYLENOL; DILTIAZEM; LACTULOSE; ANTIVERT; OMEPRAZOLE; POTASSIUM; LORTAB; LISINOPRIL; PROMETHAZINE; METOCLOPRAMIDE; SENNA; CALCIUM; SIMVASTATIN; CALCIUM WITH VITAMIN D; MIRALAX; ZOFRAN; SENNA CONCENTRATE + DOCUSATE SODIUM"/>
    <s v="Pneumonia aspiration; Aspiration; Hypoxia; Respiratory failure; Multi-organ failure; Oxygen supplementation; Pneumonia; Diarrhoea; Fatigue; Dehydration; Asthenia; Hypokalaemia; Alopecia; Fluid replacement; Weight decreased; Decreased appetite; Cough; Nausea; Vomiting"/>
    <m/>
  </r>
  <r>
    <x v="4"/>
    <x v="0"/>
    <n v="3"/>
    <s v="Female"/>
    <s v="0-20"/>
    <s v="No"/>
    <s v="AEROLIN"/>
    <s v="Pertussis; Cough; Dyspnoea; Erythema; Cyanosis"/>
    <m/>
  </r>
  <r>
    <x v="4"/>
    <x v="0"/>
    <m/>
    <s v="Male"/>
    <s v="Unknown"/>
    <s v="No"/>
    <s v="DIANEAL LOW CALCIUM PERITONEAL DIALYSIS SOLUTION WITH DEXTROSE; DIANEAL LOW CALCIUM PERITONEAL DIALYSIS SOLUTION WITH DEXTROSE; DIANEAL LOW CALCIUM PERITONEAL DIALYSIS SOLUTION WITH DEXTROSE; DIANEAL LOW CALCIUM PERITONEAL DIALYSIS SOLUTION WITH DEXTROSE"/>
    <s v="Post procedural infection; Blood pressure increased; Diabetic gangrene"/>
    <m/>
  </r>
  <r>
    <x v="4"/>
    <x v="0"/>
    <n v="68"/>
    <s v="Male"/>
    <s v="60+"/>
    <s v="No"/>
    <s v="AVANDIA"/>
    <s v="Adverse event"/>
    <m/>
  </r>
  <r>
    <x v="4"/>
    <x v="0"/>
    <n v="62"/>
    <s v="Female"/>
    <s v="60+"/>
    <s v="No"/>
    <s v="AVANDIA"/>
    <s v="Adverse event"/>
    <m/>
  </r>
  <r>
    <x v="4"/>
    <x v="1"/>
    <m/>
    <s v="Male"/>
    <s v="Unknown"/>
    <s v="No"/>
    <s v="DIANEAL LOW CALCIUM; DIANEAL LOW CALCIUM; DIANEAL LOW CALCIUM"/>
    <s v="Peritoneal dialysis complication"/>
    <m/>
  </r>
  <r>
    <x v="4"/>
    <x v="0"/>
    <n v="50"/>
    <s v="Male"/>
    <s v="40-60"/>
    <s v="No"/>
    <s v="DIANEAL LOW CALCIUM; DIANEAL LOW CALCIUM; EXTRANEAL"/>
    <s v="Peritoneal dialysis complication; Drug hypersensitivity"/>
    <m/>
  </r>
  <r>
    <x v="4"/>
    <x v="0"/>
    <m/>
    <s v="Female"/>
    <s v="Unknown"/>
    <s v="No"/>
    <s v="SERETIDE"/>
    <s v="Death"/>
    <m/>
  </r>
  <r>
    <x v="4"/>
    <x v="1"/>
    <m/>
    <s v="Male"/>
    <s v="Unknown"/>
    <s v="No"/>
    <s v="CORICIDIN HBP COLD AND FLU"/>
    <s v="Somnolence"/>
    <m/>
  </r>
  <r>
    <x v="3"/>
    <x v="0"/>
    <n v="67"/>
    <s v="Female"/>
    <s v="60+"/>
    <s v="No"/>
    <s v="BEVACIZUMAB(RHUMAB VEGF); CARBOPLATIN; TAXOL"/>
    <s v="Abnormal behaviour"/>
    <m/>
  </r>
  <r>
    <x v="4"/>
    <x v="0"/>
    <m/>
    <s v="Male"/>
    <s v="Unknown"/>
    <s v="No"/>
    <s v="LOVAZA"/>
    <s v="Myocardial infarction"/>
    <m/>
  </r>
  <r>
    <x v="4"/>
    <x v="0"/>
    <n v="62"/>
    <s v="Female"/>
    <s v="60+"/>
    <s v="No"/>
    <s v="PAZOPANIB"/>
    <s v="Seroma; Infection; Pain"/>
    <m/>
  </r>
  <r>
    <x v="4"/>
    <x v="0"/>
    <n v="75"/>
    <s v="Female"/>
    <s v="60+"/>
    <s v="No"/>
    <s v="ORENCIA; METHOTREXATE; FOLIC ACID; ASPIRIN; HYDROXYCHLOROQUINE"/>
    <s v="Eye disorder; Loss of consciousness; Fall; Headache; Eye infection"/>
    <m/>
  </r>
  <r>
    <x v="4"/>
    <x v="0"/>
    <m/>
    <s v="Unknown"/>
    <s v="Unknown"/>
    <s v="No"/>
    <s v="SOLIRIS"/>
    <s v="Unevaluable event; Aplastic anaemia; Myelodysplastic syndrome; Unevaluable event"/>
    <m/>
  </r>
  <r>
    <x v="4"/>
    <x v="0"/>
    <m/>
    <s v="Female"/>
    <s v="Unknown"/>
    <s v="No"/>
    <s v="DIANEAL LOW CALCIUM (ULTRABAG); DIANEAL LOW CALCIUM (ULTRABAG); DIANEAL LOW CALCIUM (ULTRABAG); DIANEAL LOW CALCIUM (ULTRABAG)"/>
    <s v="Myocardial infarction; Heart valve incompetence"/>
    <m/>
  </r>
  <r>
    <x v="4"/>
    <x v="0"/>
    <m/>
    <s v="Female"/>
    <s v="Unknown"/>
    <s v="No"/>
    <s v="DIANEAL LOW CALCIUM PERITONEAL DIALYSIS SOLUTION WITH DEXTROSE; DIANEAL LOW CALCIUM PERITONEAL DIALYSIS SOLUTION WITH DEXTROSE; EXTRANEAL; DIANEAL LOW CALCIUM PERITONEAL DIALYSIS SOLUTION WITH DEXTROSE"/>
    <s v="Peripheral swelling"/>
    <m/>
  </r>
  <r>
    <x v="4"/>
    <x v="0"/>
    <n v="62"/>
    <s v="Male"/>
    <s v="60+"/>
    <s v="No"/>
    <s v="BRILINTA; ANTIHYPERTENSIVE"/>
    <s v="Thrombocytopenia"/>
    <m/>
  </r>
  <r>
    <x v="5"/>
    <x v="0"/>
    <n v="59"/>
    <s v="Female"/>
    <s v="40-60"/>
    <s v="No"/>
    <s v="CAPTOPRIL; FUROSEMIDE; ACEBUTOLOL"/>
    <s v="Drug hypersensitivity; Drug reaction with eosinophilia and systemic symptoms"/>
    <m/>
  </r>
  <r>
    <x v="3"/>
    <x v="1"/>
    <n v="80"/>
    <s v="Male"/>
    <s v="60+"/>
    <s v="No"/>
    <s v="BEVACIZUMAB(RHUMAB VEGF); CARBOPLATIN; TAXOL; ACETAMINOPHEN-CODEINE; ADVAIR; AMLODIPINE; ASPIRIN; FERROURS SULFATE; GUAIFENSEIN; METOPROLOL; MULTIVITAMIN; OMEPRAZOLE; PRASUGREL; PROCHLORPERAZINE; TRAMADOL; ATORVASTATIN; LATANOPROST; TIOTROPIUM"/>
    <s v="Dyspnoea; Cough; Pleural effusion; Pneumonia; Anaemia"/>
    <m/>
  </r>
  <r>
    <x v="4"/>
    <x v="0"/>
    <n v="33"/>
    <s v="Female"/>
    <s v="20-40"/>
    <s v="No"/>
    <s v="DIANEAL PD2 WITH 1.5% DEXTROSE; DIANEAL PD2 WITH 4.25% DEXTROSE; AMLODIPINE; FERROUS SULPHATE"/>
    <s v="Death; Fungal peritonitis; Peritoneal dialysis complication"/>
    <m/>
  </r>
  <r>
    <x v="4"/>
    <x v="0"/>
    <n v="80"/>
    <s v="Female"/>
    <s v="60+"/>
    <s v="No"/>
    <s v="DIANEAL LOW CALCIUM; DIANEAL LOW CALCIUM"/>
    <s v="Myocardial infarction"/>
    <m/>
  </r>
  <r>
    <x v="4"/>
    <x v="0"/>
    <n v="72"/>
    <s v="Female"/>
    <s v="60+"/>
    <s v="No"/>
    <s v="DIANEAL LOW CALCIUM; DIANEAL LOW CALCIUM; EXTRANEAL"/>
    <s v="Sepsis; Incision site infection; Enterococcal infection"/>
    <m/>
  </r>
  <r>
    <x v="4"/>
    <x v="1"/>
    <m/>
    <s v="Female"/>
    <s v="Unknown"/>
    <s v="No"/>
    <s v="DIANEAL LOW CALCIUM"/>
    <s v="Discomfort"/>
    <m/>
  </r>
  <r>
    <x v="4"/>
    <x v="0"/>
    <n v="38"/>
    <s v="Female"/>
    <s v="20-40"/>
    <s v="No"/>
    <s v="RELENZA; UNKNOWN DRUG FOR TREATMENT COMMON COLD"/>
    <s v="Toxic skin eruption; Eczema; Alopecia; Rash generalised; Depression; Pruritus generalised; Generalised erythema; Exposure during pregnancy; Product quality issue"/>
    <m/>
  </r>
  <r>
    <x v="3"/>
    <x v="1"/>
    <n v="59"/>
    <s v="Male"/>
    <s v="40-60"/>
    <s v="No"/>
    <s v="INTRON A"/>
    <s v="Blood creatine phosphokinase increased; Myalgia"/>
    <m/>
  </r>
  <r>
    <x v="4"/>
    <x v="0"/>
    <m/>
    <s v="Female"/>
    <s v="Unknown"/>
    <s v="No"/>
    <s v="KIVEXA; KALETRA; VITAMINS; MAGNESIUM"/>
    <s v="Blood glucose increased; Blood creatinine decreased; Renal pain; Nausea; Conversion disorder; Protein total decreased; Insomnia; Exposure during pregnancy"/>
    <m/>
  </r>
  <r>
    <x v="4"/>
    <x v="0"/>
    <n v="31"/>
    <s v="Female"/>
    <s v="20-40"/>
    <s v="No"/>
    <s v="ARRANON"/>
    <s v="Abasia; Nervous system disorder; Hypoaesthesia; Hypoaesthesia; Muscular weakness; Gait disturbance"/>
    <m/>
  </r>
  <r>
    <x v="4"/>
    <x v="1"/>
    <n v="77"/>
    <s v="Male"/>
    <s v="60+"/>
    <s v="No"/>
    <s v="DIANEAL LOW CALCIUM; DIANEAL LOW CALCIUM; DIANEAL LOW CALCIUM (ULTRABAG)"/>
    <s v="Dysphonia; Dehydration"/>
    <m/>
  </r>
  <r>
    <x v="4"/>
    <x v="0"/>
    <n v="57"/>
    <s v="Female"/>
    <s v="40-60"/>
    <s v="No"/>
    <s v="DIANEAL PD4 SOLUTION WITH 1.5% DEXTROSE AND 2.5 MEQ/L CALCIUM; DIANEAL PD4 SOLUTION WITH 2.5% DEXTROSE AND 2.5 MEQ/L CALCIUM; EXTRANEAL"/>
    <s v="Hernia"/>
    <m/>
  </r>
  <r>
    <x v="4"/>
    <x v="0"/>
    <n v="67"/>
    <s v="Unknown"/>
    <s v="60+"/>
    <s v="No"/>
    <s v="DRONEDARONE; DABIGATRAN; CRESTOR; OMEPRAZOLE; METOPROLOL; HYDROCHLOROTHIAZIDE; METFORMIN; ASPIRIN; LYRICA"/>
    <s v="Gastrointestinal haemorrhage; Drug interaction"/>
    <m/>
  </r>
  <r>
    <x v="5"/>
    <x v="0"/>
    <n v="81"/>
    <s v="Female"/>
    <s v="60+"/>
    <s v="No"/>
    <s v="NADROPARINE CALCIUM; FONDAPARINUX SODIUM; DIURETIC; CALCIUM CHANNEL BLOCKER; NSAID"/>
    <s v="Thrombosis; Off label use; Heparin-induced thrombocytopenia"/>
    <m/>
  </r>
  <r>
    <x v="3"/>
    <x v="1"/>
    <n v="51"/>
    <s v="Male"/>
    <s v="40-60"/>
    <s v="No"/>
    <s v="ERBITUX"/>
    <s v="Dizziness; Syncope; Asthenia; Electrolyte imbalance; Heart rate increased; Pulse abnormal; Dyspnoea; Abasia; Blood pressure decreased"/>
    <m/>
  </r>
  <r>
    <x v="4"/>
    <x v="0"/>
    <m/>
    <s v="Female"/>
    <s v="Unknown"/>
    <s v="No"/>
    <s v="SERETIDE; STAGID; OGAST; TERBUTALINE; BUDESONIDE; SINGULAIR"/>
    <s v="Macroglossia; Wheezing; Oxygen saturation decreased"/>
    <m/>
  </r>
  <r>
    <x v="4"/>
    <x v="0"/>
    <n v="82"/>
    <s v="Female"/>
    <s v="60+"/>
    <s v="No"/>
    <s v="KIOVIG; KIOVIG; ASCAL"/>
    <s v="Transient ischaemic attack"/>
    <m/>
  </r>
  <r>
    <x v="4"/>
    <x v="0"/>
    <n v="89"/>
    <s v="Male"/>
    <s v="60+"/>
    <s v="No"/>
    <s v="AVOLVE; URIEF"/>
    <s v="Interstitial lung disease; Asthenia"/>
    <m/>
  </r>
  <r>
    <x v="4"/>
    <x v="0"/>
    <m/>
    <s v="Unknown"/>
    <s v="Unknown"/>
    <s v="No"/>
    <s v="REQUIP LP; MODOPAR; ESCITALOPRAM; ESOMEPRAZOL; KARDEGIC; ATORVASTATINE; BIPRETERAX; PROCORALAN; LERCAN; APRANAX; DAFALGAN CODEINE"/>
    <s v="Abnormal behaviour; Impulse-control disorder; Stereotypy; Anxiety; Psychomotor hyperactivity"/>
    <m/>
  </r>
  <r>
    <x v="4"/>
    <x v="0"/>
    <n v="63"/>
    <s v="Female"/>
    <s v="60+"/>
    <s v="No"/>
    <s v="RELENZA; CALONAL; AZUNOL; FLUMETHOLON; MUCOSTA; PATANOL"/>
    <s v="Ageusia; Hyposmia"/>
    <m/>
  </r>
  <r>
    <x v="4"/>
    <x v="1"/>
    <m/>
    <s v="Male"/>
    <s v="Unknown"/>
    <s v="No"/>
    <s v="A+D MEDICATED OINTMENT"/>
    <s v="Condition aggravated; Drug ineffective"/>
    <m/>
  </r>
  <r>
    <x v="4"/>
    <x v="0"/>
    <n v="96"/>
    <s v="Female"/>
    <s v="60+"/>
    <s v="No"/>
    <s v="VALTREX"/>
    <s v="Altered state of consciousness; Encephalitis viral"/>
    <m/>
  </r>
  <r>
    <x v="4"/>
    <x v="0"/>
    <n v="42"/>
    <s v="Female"/>
    <s v="40-60"/>
    <s v="No"/>
    <s v="GAMMAGARD LIQUID; GAMMAGARD LIQUID; GAMMAGARD LIQUID; GAMMAGARD LIQUID; HIZENTRA"/>
    <s v="Throat tightness; Influenza; Migraine; Nausea; Diarrhoea; Influenza like illness; Adverse drug reaction; Chills; Immunoglobulins decreased; Malaise; Sinus disorder; Respiratory disorder"/>
    <m/>
  </r>
  <r>
    <x v="4"/>
    <x v="0"/>
    <n v="11"/>
    <s v="Male"/>
    <s v="0-20"/>
    <s v="No"/>
    <s v="RELENZA; MEIACT; MUCOSAL; CALONAL; ASVERIN; CLARITH; ANTIHISTAMINES; ADRENOCORTICAL HORMONE PREPARATIONS; CELESTAMINE"/>
    <s v="Stevens-Johnson syndrome; Stomatitis necrotising; Bronchopneumonia; Erythema multiforme; Oral mucosal blistering; Swelling face; Pyrexia; Cough; Oropharyngeal pain; Vomiting; Erythema; Lip swelling; Cheilitis; Lip haemorrhage; Oral mucosa erosion; Mouth haemorrhage; Tongue blistering; Penile ulceration; Hypophagia; Enteral nutrition; Lip erosion; Dermatitis; Blister; Mucous membrane disorder; Tongue coated; Scab; Skin degenerative disorder"/>
    <m/>
  </r>
  <r>
    <x v="3"/>
    <x v="1"/>
    <n v="59"/>
    <s v="Male"/>
    <s v="40-60"/>
    <s v="No"/>
    <s v="DIMETHYL FUMARATE"/>
    <s v="Rash; Eructation; Abdominal pain"/>
    <m/>
  </r>
  <r>
    <x v="4"/>
    <x v="0"/>
    <n v="39"/>
    <s v="Female"/>
    <s v="20-40"/>
    <s v="No"/>
    <s v="RELENZA; MUCOSOLVAN; FLAVERIC; CALONAL; AZUNOL; CODEINE PHOSPHATE"/>
    <s v="Dysgeusia"/>
    <m/>
  </r>
  <r>
    <x v="4"/>
    <x v="1"/>
    <n v="38"/>
    <s v="Female"/>
    <s v="20-40"/>
    <s v="No"/>
    <s v="CORICIDIN HBP COLD AND FLU"/>
    <s v="Therapeutic product ineffective"/>
    <m/>
  </r>
  <r>
    <x v="4"/>
    <x v="0"/>
    <n v="65"/>
    <s v="Female"/>
    <s v="60+"/>
    <s v="No"/>
    <s v="VOTRIENT"/>
    <s v="Hepatocellular injury; Hepatitis"/>
    <m/>
  </r>
  <r>
    <x v="4"/>
    <x v="1"/>
    <n v="40"/>
    <s v="Female"/>
    <s v="40-60"/>
    <s v="No"/>
    <s v="AZITHROMYCIN; BACLOFEN; NEURONTIN; VERAPAMIL"/>
    <s v="Pain"/>
    <m/>
  </r>
  <r>
    <x v="4"/>
    <x v="0"/>
    <n v="16"/>
    <s v="Female"/>
    <s v="0-20"/>
    <s v="No"/>
    <s v="LAMICTAL"/>
    <s v="Stevens-Johnson syndrome; Toxic epidermal necrolysis; Rash; Skin exfoliation; Gastrointestinal mucosal exfoliation; Oral mucosal exfoliation; Pyrexia; Off label use"/>
    <m/>
  </r>
  <r>
    <x v="4"/>
    <x v="0"/>
    <n v="34"/>
    <s v="Female"/>
    <s v="20-40"/>
    <s v="No"/>
    <s v="ZANAMIVIR; TAMIFLU"/>
    <s v="Multi-organ failure"/>
    <m/>
  </r>
  <r>
    <x v="4"/>
    <x v="1"/>
    <m/>
    <s v="Unknown"/>
    <s v="Unknown"/>
    <s v="No"/>
    <s v="DIANEAL LOW CALCIUM"/>
    <s v="Abdominal distension"/>
    <m/>
  </r>
  <r>
    <x v="4"/>
    <x v="0"/>
    <n v="69"/>
    <s v="Male"/>
    <s v="60+"/>
    <s v="No"/>
    <s v="ALKERAN; VELCADE; DELTACORTENE"/>
    <s v="Atrial flutter; Overdose"/>
    <m/>
  </r>
  <r>
    <x v="5"/>
    <x v="0"/>
    <n v="59"/>
    <s v="Male"/>
    <s v="40-60"/>
    <s v="No"/>
    <s v="GLYCOPYRROLATE INJECTION; NEOSTIGMINE (PROSTIGMINE); MIDAZOLAM (DORMICOM); FENTANYL; PROPOFOL(DIPRIVAN; FRENIOUS KABI, GERMANY); ROCURONIUM; CISATRACURIUM; MIDAZOLAM; XYLOCAINE; DEXAMETHASONE; REMIFENTANIL; REMIFENTANIL"/>
    <s v="Angle closure glaucoma; Angle closure glaucoma"/>
    <m/>
  </r>
  <r>
    <x v="4"/>
    <x v="0"/>
    <n v="28"/>
    <s v="Female"/>
    <s v="20-40"/>
    <s v="No"/>
    <s v="LAMICTAL; FRISIUM"/>
    <s v="Loss of consciousness; Psychomotor hyperactivity; Intentional overdose"/>
    <m/>
  </r>
  <r>
    <x v="4"/>
    <x v="0"/>
    <m/>
    <s v="Female"/>
    <s v="Unknown"/>
    <s v="No"/>
    <s v="FENTANYL; ROXICODONE"/>
    <s v="Neoplasm malignant"/>
    <m/>
  </r>
  <r>
    <x v="4"/>
    <x v="0"/>
    <n v="43"/>
    <s v="Male"/>
    <s v="40-60"/>
    <s v="No"/>
    <s v="ZINACEF"/>
    <s v="Anaphylactic shock"/>
    <m/>
  </r>
  <r>
    <x v="3"/>
    <x v="0"/>
    <n v="35"/>
    <s v="Male"/>
    <s v="20-40"/>
    <s v="No"/>
    <s v="PEG ASPARAGINASE; DIPHENHYDRAMINE; LEVOFLOXACIN; RANITIDINE; ACETAMINOPHEN; ACYCLOVIR; ALBUTEROL SULFATE HFA AEROSOL INHALER; BUDESONIDE-FORMOTEROL AEROSAL INHALER; DIPHENHYDRAMINE; DOCUSATE SODIUM; FEXOFENADINE; OMEPRAZOLE; PENTAMIDINE; PROCHLORPERAZIME MALEATE; SODIUM CHLORIDE"/>
    <s v="Flushing; Dizziness; Pruritus; Rash; Blood pressure diastolic decreased; Dyskinesia; Eye movement disorder; Urinary incontinence; Faecal incontinence; Pulse absent; Infusion related reaction; Loss of consciousness; Febrile neutropenia; Unevaluable event"/>
    <m/>
  </r>
  <r>
    <x v="4"/>
    <x v="0"/>
    <m/>
    <s v="Female"/>
    <s v="Unknown"/>
    <s v="No"/>
    <s v="DIANEAL LOW CALCIUM; DIANEAL LOW CALCIUM; DIANEAL LOW CALCIUM; DIANEAL LOW CALCIUM"/>
    <s v="Blood albumin decreased; Protein total decreased; Failure to thrive; Decubitus ulcer; Dyspepsia; Aphagia; Dyspnoea"/>
    <m/>
  </r>
  <r>
    <x v="4"/>
    <x v="0"/>
    <n v="55"/>
    <s v="Female"/>
    <s v="40-60"/>
    <s v="No"/>
    <s v="VOTRIENT; ZOMETA"/>
    <s v="Stomatitis"/>
    <m/>
  </r>
  <r>
    <x v="4"/>
    <x v="1"/>
    <n v="44"/>
    <s v="Female"/>
    <s v="40-60"/>
    <s v="No"/>
    <s v="CHANTIX"/>
    <s v="Drug ineffective"/>
    <m/>
  </r>
  <r>
    <x v="4"/>
    <x v="0"/>
    <m/>
    <s v="Male"/>
    <s v="Unknown"/>
    <s v="No"/>
    <s v="GAMMAGARD S/D"/>
    <s v="Hepatitis C"/>
    <m/>
  </r>
  <r>
    <x v="4"/>
    <x v="0"/>
    <n v="41"/>
    <s v="Female"/>
    <s v="40-60"/>
    <s v="No"/>
    <s v="TYVERB; HERCEPTIN"/>
    <s v="Neurotoxicity; Visual acuity reduced"/>
    <m/>
  </r>
  <r>
    <x v="4"/>
    <x v="0"/>
    <n v="77"/>
    <s v="Female"/>
    <s v="60+"/>
    <s v="No"/>
    <s v="SERETIDE"/>
    <s v="Burning sensation; Rales; Dyspnoea; Respiratory disorder; Condition aggravated"/>
    <m/>
  </r>
  <r>
    <x v="4"/>
    <x v="0"/>
    <m/>
    <s v="Female"/>
    <s v="Unknown"/>
    <s v="No"/>
    <s v="TYVERB; MAXOLON; VALOID; IMODIUM; LUSTRAL; STILNOCT"/>
    <s v="Disease progression; Jaundice; Portal vein occlusion"/>
    <m/>
  </r>
  <r>
    <x v="4"/>
    <x v="1"/>
    <m/>
    <s v="Male"/>
    <s v="Unknown"/>
    <s v="No"/>
    <s v="DIANEAL LOW CALCIUM; DIANEAL LOW CALCIUM; EXTRANEAL"/>
    <s v="Hypertension"/>
    <m/>
  </r>
  <r>
    <x v="4"/>
    <x v="0"/>
    <n v="80"/>
    <s v="Female"/>
    <s v="60+"/>
    <s v="No"/>
    <s v="ZOVIRAX; BISOPROLOL FUMARATE; COUMADIN; SERETIDE 50MCG/100MCG; SPIRIVA; LANOXIN; PEPTAZOL; ZYLORIC; LASIX; KANRENOL; ISOCEF"/>
    <s v="Oedema peripheral; Rash maculo-papular; Erysipelas; Varicose vein; Urticaria"/>
    <m/>
  </r>
  <r>
    <x v="4"/>
    <x v="0"/>
    <m/>
    <s v="Male"/>
    <s v="Unknown"/>
    <s v="No"/>
    <s v="LAMOTRIGINE; FOLIC ACID"/>
    <s v="Neonatal respiratory distress syndrome; Restlessness; Foetal exposure during pregnancy"/>
    <m/>
  </r>
  <r>
    <x v="4"/>
    <x v="0"/>
    <m/>
    <s v="Female"/>
    <s v="Unknown"/>
    <s v="No"/>
    <s v="DIANEAL LOW CALCIUM (ULTRABAG); DIANEAL LOW CALCIUM (ULTRABAG); EXTRANEAL"/>
    <s v="Urinary tract infection; Pneumonia; Sepsis; Infected skin ulcer; Cellulitis; Subcutaneous abscess; Staphylococcal infection; Hypotension"/>
    <m/>
  </r>
  <r>
    <x v="4"/>
    <x v="1"/>
    <m/>
    <s v="Female"/>
    <s v="Unknown"/>
    <s v="No"/>
    <s v="CODEINE SULFATE"/>
    <s v="Drug hypersensitivity"/>
    <m/>
  </r>
  <r>
    <x v="4"/>
    <x v="0"/>
    <m/>
    <s v="Female"/>
    <s v="Unknown"/>
    <s v="No"/>
    <s v="DIANEAL LOW CALCIUM (ULTRABAG); DIANEAL LOW CALCIUM (ULTRABAG); DIANEAL LOW CALCIUM (ULTRABAG)"/>
    <s v="Gastric infection; Gastrointestinal haemorrhage; Gastrointestinal infection"/>
    <m/>
  </r>
  <r>
    <x v="4"/>
    <x v="0"/>
    <m/>
    <s v="Male"/>
    <s v="Unknown"/>
    <s v="No"/>
    <s v="LAMOTRIGINE; FOLIC ACID"/>
    <s v="Liver disorder; Feeding disorder neonatal; Hydrocele; Crying; Hypotonia; Foetal exposure during pregnancy; Exposure during breast feeding"/>
    <m/>
  </r>
  <r>
    <x v="4"/>
    <x v="0"/>
    <m/>
    <s v="Female"/>
    <s v="Unknown"/>
    <s v="No"/>
    <s v="DIANEAL LOW CALCIUM; DIANEAL LOW CALCIUM"/>
    <s v="Cardiac failure congestive; Gastrointestinal haemorrhage; Haemorrhoidal haemorrhage; Gait disturbance"/>
    <m/>
  </r>
  <r>
    <x v="4"/>
    <x v="0"/>
    <n v="57"/>
    <s v="Female"/>
    <s v="40-60"/>
    <s v="No"/>
    <s v="GSK2126458; GSK1120212"/>
    <s v="Dehydration; Systemic inflammatory response syndrome; Renal failure acute; Multi-organ failure"/>
    <m/>
  </r>
  <r>
    <x v="4"/>
    <x v="0"/>
    <n v="30"/>
    <s v="Female"/>
    <s v="20-40"/>
    <s v="No"/>
    <s v="OMNISCAN; OMNISCAN; OMNISCAN; OMNISCAN; MAGNEVIST"/>
    <s v="Nephrogenic systemic fibrosis"/>
    <m/>
  </r>
  <r>
    <x v="4"/>
    <x v="0"/>
    <n v="49"/>
    <s v="Female"/>
    <s v="40-60"/>
    <s v="No"/>
    <s v="DIANEAL LOW CALCIUM (ULTRABAG)"/>
    <s v="Peritonitis bacterial"/>
    <m/>
  </r>
  <r>
    <x v="3"/>
    <x v="0"/>
    <n v="75"/>
    <s v="Male"/>
    <s v="60+"/>
    <s v="No"/>
    <s v="REVLIMID 5 MG; ACYCLOVIR (ZOVIRAX); AMLODIPINE (NORVASC); CALCIUM CARBONATE; ERGOCALCIFEROL (VITAMIN D); FLUTICASONE (FLONASE); GABAPENTIN (NEURONTIN); INSULIN GLARGINE (LANTUS); INSULIN LISPRO (HUMALOG); LENALIDOMIDE (REVLIMID); LORATADINE (CLARITIN); MULTIPLE VITAMINS/MINERALS (CENTRUM); OMEGA-3 FATTY ACIDS (FISH OIL); OXYCODONE CR (OXYCONTIN); OXYCODONE, IMMEDIATE RELEASE, (ROXICODONE); QUETIAPINE (SEROQUEL); RIVAROXABAN (XARELTO)"/>
    <s v="Asthenia; Mental status changes; Cerebrovascular accident"/>
    <m/>
  </r>
  <r>
    <x v="4"/>
    <x v="1"/>
    <m/>
    <s v="Female"/>
    <s v="Unknown"/>
    <s v="No"/>
    <s v="DIANEAL LOW CALCIUM; DIANEAL LOW CALCIUM"/>
    <s v="Peritoneal dialysis complication; Peripheral swelling; Abdominal distension; Procedural pain"/>
    <m/>
  </r>
  <r>
    <x v="4"/>
    <x v="0"/>
    <n v="54"/>
    <s v="Male"/>
    <s v="40-60"/>
    <s v="No"/>
    <s v="DIANEAL PD-2 PERITONEAL DIALISIS SOLUTION ULTRABAG WITH 2.5% DEXTROSE"/>
    <s v="Cardiac disorder; Arterial disorder; Peritonitis"/>
    <m/>
  </r>
  <r>
    <x v="4"/>
    <x v="1"/>
    <n v="61"/>
    <s v="Female"/>
    <s v="60+"/>
    <s v="No"/>
    <s v="TIARAMIDE HYDROCHLORIDE; LYRICA; TEGRETOL; LYRICA; LYRICA"/>
    <s v="Headache; Night sweats; Tooth disorder; Facial neuralgia; Injury; Pain; Aphasia; Facial pain"/>
    <m/>
  </r>
  <r>
    <x v="4"/>
    <x v="0"/>
    <n v="80"/>
    <s v="Male"/>
    <s v="60+"/>
    <s v="No"/>
    <s v="IBUPROFEN"/>
    <s v="Gastroenteritis viral"/>
    <m/>
  </r>
  <r>
    <x v="5"/>
    <x v="0"/>
    <n v="72"/>
    <s v="Male"/>
    <s v="60+"/>
    <s v="No"/>
    <s v="METRONIDAZOLE; ONDANSETRON"/>
    <s v="Anaphylactic shock"/>
    <m/>
  </r>
  <r>
    <x v="4"/>
    <x v="1"/>
    <m/>
    <s v="Female"/>
    <s v="Unknown"/>
    <s v="No"/>
    <s v="CELEBREX"/>
    <s v="Pain"/>
    <m/>
  </r>
  <r>
    <x v="3"/>
    <x v="0"/>
    <n v="38"/>
    <s v="Female"/>
    <s v="20-40"/>
    <s v="No"/>
    <s v="MULTIHANCE"/>
    <s v="Anaphylactic reaction; Cardio-respiratory arrest"/>
    <m/>
  </r>
  <r>
    <x v="4"/>
    <x v="1"/>
    <n v="62"/>
    <s v="Male"/>
    <s v="60+"/>
    <s v="No"/>
    <s v="DIANEAL LOW CALCIUM; DIANEAL LOW CALCIUM"/>
    <s v="Fluid overload"/>
    <m/>
  </r>
  <r>
    <x v="4"/>
    <x v="1"/>
    <m/>
    <s v="Female"/>
    <s v="Unknown"/>
    <s v="No"/>
    <s v="NITROGLYCERIN IN 5% DEXTROSE INJECTION"/>
    <s v="Product container issue; Laceration; Occupational exposure to product; Headache"/>
    <m/>
  </r>
  <r>
    <x v="4"/>
    <x v="1"/>
    <m/>
    <s v="Unknown"/>
    <s v="Unknown"/>
    <s v="No"/>
    <s v="DIANEAL LOW CALCIUM"/>
    <s v="Peritoneal dialysis complication"/>
    <m/>
  </r>
  <r>
    <x v="4"/>
    <x v="0"/>
    <n v="85"/>
    <s v="Female"/>
    <s v="60+"/>
    <s v="No"/>
    <s v="BACTRIM; SOTALOL; WARFARIN; VALSARTAN; SPIRONOLACTONE"/>
    <s v="Hyperkalaemia"/>
    <m/>
  </r>
  <r>
    <x v="4"/>
    <x v="0"/>
    <n v="59"/>
    <s v="Female"/>
    <s v="40-60"/>
    <s v="No"/>
    <s v="ATORVASTATIN; BENDROFLUMETHIAZIDE; LEVOTHYROXINE SODIUM; FEMSEVEN"/>
    <s v="Dysgeusia"/>
    <m/>
  </r>
  <r>
    <x v="4"/>
    <x v="0"/>
    <n v="48"/>
    <s v="Male"/>
    <s v="40-60"/>
    <s v="No"/>
    <s v="CLOPIDOGREL; CHAMPIX; ASPIRIN; FLUOXETINE; ATORVASTATIN; BISOPROLOL; LANSOPRAZOLE; LOSARTAN"/>
    <s v="Haematuria; Pyrexia; Myalgia; Urinary tract infection"/>
    <m/>
  </r>
  <r>
    <x v="4"/>
    <x v="0"/>
    <n v="52"/>
    <s v="Female"/>
    <s v="40-60"/>
    <s v="No"/>
    <s v="LIPITOR; LIPITOR; BABY ASPIRIN"/>
    <s v="Type 2 diabetes mellitus"/>
    <m/>
  </r>
  <r>
    <x v="3"/>
    <x v="0"/>
    <n v="54"/>
    <s v="Female"/>
    <s v="40-60"/>
    <s v="No"/>
    <s v="EMTRICITABINE/TENOFOVIR; LAMIVUDINE; DOCUSATE/SENNA; MOM CONC; ALPRAZOLAM; ALBUTEROL/IPRATROPIUM INHALER; LOPINAVIR/RITONAVIR; FLUTICASONE/SALMETEROL; SERTRALINE; GABAPENTIN; PRAVASTATIN"/>
    <s v="Aphasia; Fanconi syndrome; Renal tubular acidosis; Electrolyte imbalance; Condition aggravated"/>
    <m/>
  </r>
  <r>
    <x v="4"/>
    <x v="0"/>
    <m/>
    <s v="Female"/>
    <s v="Unknown"/>
    <s v="No"/>
    <s v="COPAXONE; BACLOFEN"/>
    <s v="Secondary progressive multiple sclerosis"/>
    <m/>
  </r>
  <r>
    <x v="4"/>
    <x v="0"/>
    <m/>
    <s v="Female"/>
    <s v="Unknown"/>
    <s v="No"/>
    <s v="DIANEAL LOW CALCIUM; DIANEAL LOW CALCIUM; DIANEAL LOW CALCIUM; DIANEAL LOW CALCIUM; DIANEAL LOW CALCIUM (ULTRABAG); DIANEAL LOW CALCIUM (ULTRABAG)"/>
    <s v="Intestinal perforation; Irritable bowel syndrome; Asthma; Peritoneal effluent abnormal; Peritonitis; Dehydration"/>
    <m/>
  </r>
  <r>
    <x v="4"/>
    <x v="0"/>
    <n v="51"/>
    <s v="Male"/>
    <s v="40-60"/>
    <s v="No"/>
    <s v="CHOLESTYRAMINE.; AUBAGIO; AUBAGIO; BACTRIM; AUBAGIO; AUBAGIO; TAMSULOSIN HYDROCHLORIDE."/>
    <s v="Constipation; Seborrhoeic dermatitis; Scar; Gastrointestinal motility disorder; Muscular weakness; Acne; Constipation; Urinary tract infection; Pollakiuria; Temperature intolerance; Gait disturbance; Urinary retention; Vitamin D deficiency; Furuncle; Paraesthesia; Pain; Hepatic enzyme increased; Drug dose omission; Abdominal discomfort; Feeling hot; Dysuria; Asthenia; Multiple sclerosis relapse; Blood alkaline phosphatase increased"/>
    <m/>
  </r>
  <r>
    <x v="4"/>
    <x v="0"/>
    <n v="52"/>
    <s v="Female"/>
    <s v="40-60"/>
    <s v="No"/>
    <s v="LIPITOR; LIPITOR; LIPITOR"/>
    <s v="Diabetic neuropathy; Type 2 diabetes mellitus"/>
    <m/>
  </r>
  <r>
    <x v="4"/>
    <x v="1"/>
    <n v="67"/>
    <s v="Male"/>
    <s v="60+"/>
    <s v="No"/>
    <s v="MIRALAX; MIRALAX; ALTACE"/>
    <s v="Drug ineffective"/>
    <m/>
  </r>
  <r>
    <x v="3"/>
    <x v="0"/>
    <m/>
    <s v="Unknown"/>
    <s v="Unknown"/>
    <s v="No"/>
    <s v="HURRICANE SPRAY"/>
    <s v="Methaemoglobinaemia"/>
    <m/>
  </r>
  <r>
    <x v="4"/>
    <x v="1"/>
    <m/>
    <s v="Female"/>
    <s v="Unknown"/>
    <s v="No"/>
    <s v="GAMMAGARD LIQUID"/>
    <s v="Expired drug administered; No adverse event"/>
    <m/>
  </r>
  <r>
    <x v="4"/>
    <x v="0"/>
    <m/>
    <s v="Male"/>
    <s v="Unknown"/>
    <s v="No"/>
    <s v="DIANEAL PD2 (ULTRABAG); DIANEAL PD2 (ULTRABAG)"/>
    <s v="Pneumonia"/>
    <m/>
  </r>
  <r>
    <x v="4"/>
    <x v="0"/>
    <m/>
    <s v="Unknown"/>
    <s v="Unknown"/>
    <s v="No"/>
    <s v="LIPITOR; LIPITOR"/>
    <s v="Type 2 diabetes mellitus"/>
    <m/>
  </r>
  <r>
    <x v="4"/>
    <x v="1"/>
    <m/>
    <s v="Male"/>
    <s v="Unknown"/>
    <s v="No"/>
    <s v="DIANEAL LOW CALCIUM"/>
    <s v="Dyspepsia"/>
    <m/>
  </r>
  <r>
    <x v="4"/>
    <x v="0"/>
    <n v="16"/>
    <s v="Female"/>
    <s v="0-20"/>
    <s v="No"/>
    <s v="FLUOXETINE; TOPIRAMATE; ARIPIPRAZOLE; BUPROPION XR"/>
    <s v="Convulsion; Drug abuse"/>
    <m/>
  </r>
  <r>
    <x v="4"/>
    <x v="0"/>
    <n v="72"/>
    <s v="Female"/>
    <s v="60+"/>
    <s v="No"/>
    <s v="DRONEDARONE; DABIGATRAN; WELCHOL; ASPIRIN; VALSARTAN; AMOXICILLIN; IMDUR; ZOCOR; METOPROLOL; METFORMIN; CALTRATE"/>
    <s v="Gastrointestinal haemorrhage; Drug interaction"/>
    <m/>
  </r>
  <r>
    <x v="5"/>
    <x v="0"/>
    <n v="63"/>
    <s v="Male"/>
    <s v="60+"/>
    <s v="No"/>
    <s v="IRINOTECAN"/>
    <s v="Pneumocystis jirovecii infection; Lymphopenia; Dyspnoea"/>
    <m/>
  </r>
  <r>
    <x v="3"/>
    <x v="0"/>
    <n v="51"/>
    <s v="Female"/>
    <s v="40-60"/>
    <s v="No"/>
    <s v="ORSYTHIA"/>
    <s v="Feeling abnormal; Breast disorder female"/>
    <m/>
  </r>
  <r>
    <x v="4"/>
    <x v="0"/>
    <m/>
    <s v="Female"/>
    <s v="Unknown"/>
    <s v="No"/>
    <s v="DIANEAL PD2"/>
    <s v="Staphylococcal infection; Cellulitis"/>
    <m/>
  </r>
  <r>
    <x v="4"/>
    <x v="1"/>
    <n v="68"/>
    <s v="Male"/>
    <s v="60+"/>
    <s v="No"/>
    <s v="TENORMIN; LIPITOR"/>
    <s v="Drug hypersensitivity"/>
    <m/>
  </r>
  <r>
    <x v="4"/>
    <x v="0"/>
    <m/>
    <s v="Female"/>
    <s v="Unknown"/>
    <s v="No"/>
    <s v="LIPITOR; LIPITOR"/>
    <s v="Type 2 diabetes mellitus"/>
    <m/>
  </r>
  <r>
    <x v="4"/>
    <x v="0"/>
    <n v="28"/>
    <s v="Female"/>
    <s v="20-40"/>
    <s v="No"/>
    <s v="METRONIDAZOLE; PRENATAL VITAMINS"/>
    <s v="Abdominal wall haemorrhage; Abdominal pain; Abortion spontaneous; Abdominal pain"/>
    <m/>
  </r>
  <r>
    <x v="4"/>
    <x v="1"/>
    <n v="83"/>
    <s v="Male"/>
    <s v="60+"/>
    <s v="No"/>
    <s v="DIANEAL LOW CALCIUM; EXTRANEAL"/>
    <s v="Urticaria; Pruritus generalised; Pain"/>
    <m/>
  </r>
  <r>
    <x v="3"/>
    <x v="0"/>
    <n v="35"/>
    <s v="Female"/>
    <s v="20-40"/>
    <s v="No"/>
    <s v="VELIVET BARR"/>
    <s v="Breast disorder"/>
    <m/>
  </r>
  <r>
    <x v="4"/>
    <x v="0"/>
    <n v="48"/>
    <s v="Female"/>
    <s v="40-60"/>
    <s v="No"/>
    <s v="LIPITOR; LIPITOR; LIPITOR"/>
    <s v="Type 2 diabetes mellitus"/>
    <m/>
  </r>
  <r>
    <x v="4"/>
    <x v="0"/>
    <n v="55"/>
    <s v="Female"/>
    <s v="40-60"/>
    <s v="No"/>
    <s v="HYDROCHLOROTHIAZIDE.; TRICOR; LIPITOR; LIPITOR; LIPITOR; LIPITOR; LIPITOR; HYDROCHLOROTHIAZIDE.; BLACK COHOSH; TOPROL XL; LEVOXYL"/>
    <s v="Hypothyroidism; Type 2 diabetes mellitus; Drug ineffective"/>
    <m/>
  </r>
  <r>
    <x v="3"/>
    <x v="0"/>
    <n v="14"/>
    <s v="Female"/>
    <s v="0-20"/>
    <s v="No"/>
    <s v="METOCLOPRAMIDE"/>
    <s v="Torticollis"/>
    <m/>
  </r>
  <r>
    <x v="4"/>
    <x v="0"/>
    <n v="48"/>
    <s v="Female"/>
    <s v="40-60"/>
    <s v="No"/>
    <s v="LIPITOR; LIPITOR; LIPITOR; LIPITOR"/>
    <s v="Renal disorder; Type 2 diabetes mellitus; Nephrolithiasis"/>
    <m/>
  </r>
  <r>
    <x v="4"/>
    <x v="0"/>
    <n v="59"/>
    <s v="Female"/>
    <s v="40-60"/>
    <s v="No"/>
    <s v="LIPITOR; LIPITOR"/>
    <s v="Type 2 diabetes mellitus"/>
    <m/>
  </r>
  <r>
    <x v="4"/>
    <x v="0"/>
    <n v="66"/>
    <s v="Female"/>
    <s v="60+"/>
    <s v="No"/>
    <s v="LIPITOR; LIPITOR"/>
    <s v="Type 2 diabetes mellitus"/>
    <m/>
  </r>
  <r>
    <x v="5"/>
    <x v="0"/>
    <n v="67"/>
    <s v="Unknown"/>
    <s v="60+"/>
    <s v="No"/>
    <s v="PROPOFOL 1% FRESENIUS (PROPOFOL) (PROPOFOL)"/>
    <s v="Pneumonia; Septic shock; Acute respiratory distress syndrome; Drug ineffective"/>
    <m/>
  </r>
  <r>
    <x v="4"/>
    <x v="0"/>
    <n v="62"/>
    <s v="Female"/>
    <s v="60+"/>
    <s v="No"/>
    <s v="LIPITOR; LIPITOR"/>
    <s v="Type 2 diabetes mellitus"/>
    <m/>
  </r>
  <r>
    <x v="3"/>
    <x v="0"/>
    <n v="43"/>
    <s v="Female"/>
    <s v="40-60"/>
    <s v="No"/>
    <s v="NOVOLOG"/>
    <s v="Drug dispensing error; Drug prescribing error; Wrong drug administered; Dizziness; Asthenia; Hypoaesthesia; Heart rate increased; Mental status changes; Blood potassium decreased; Blood glucose decreased"/>
    <m/>
  </r>
  <r>
    <x v="4"/>
    <x v="0"/>
    <n v="87"/>
    <s v="Female"/>
    <s v="60+"/>
    <s v="No"/>
    <s v="DOXAZOSIN; ALENDRONIC ACID; AMITRIPTYLINE HYDROCHLORIDE; AMLODIPINE; CALCEOS; FOSTAIR; HYPROMELLOSE; LACRI-LUBE; LANSOPRAZOLE; LATANOPROST; LEVOTHYROXINE; LOSARTAN; PARACETAMOL; SALBUTAMOL; SIMVASTATIN"/>
    <s v="Local swelling; Musculoskeletal stiffness; Peripheral coldness"/>
    <m/>
  </r>
  <r>
    <x v="4"/>
    <x v="0"/>
    <n v="60"/>
    <s v="Female"/>
    <s v="40-60"/>
    <s v="No"/>
    <s v="LIPITOR; LIPITOR; LIPITOR; LIPITOR"/>
    <s v="Type 2 diabetes mellitus"/>
    <m/>
  </r>
  <r>
    <x v="4"/>
    <x v="1"/>
    <m/>
    <s v="Male"/>
    <s v="Unknown"/>
    <s v="No"/>
    <s v="DIANEAL LOW CALCIUM; DIANEAL LOW CALCIUM; CLONIDINE"/>
    <s v="Peritoneal dialysis complication; Hypotension"/>
    <m/>
  </r>
  <r>
    <x v="4"/>
    <x v="0"/>
    <n v="44"/>
    <s v="Female"/>
    <s v="40-60"/>
    <s v="No"/>
    <s v="LIPITOR; EFFEXOR; LIPITOR; LIPITOR; LIPITOR"/>
    <s v="Type 2 diabetes mellitus"/>
    <m/>
  </r>
  <r>
    <x v="4"/>
    <x v="0"/>
    <n v="55"/>
    <s v="Female"/>
    <s v="40-60"/>
    <s v="No"/>
    <s v="LIPITOR; LIPITOR; LIPITOR; LIPITOR; LIPITOR; LIPITOR"/>
    <s v="Type 2 diabetes mellitus"/>
    <m/>
  </r>
  <r>
    <x v="3"/>
    <x v="0"/>
    <n v="62"/>
    <s v="Male"/>
    <s v="60+"/>
    <s v="No"/>
    <s v="VERSED; FENTANYL"/>
    <s v="Respiratory depression; Oxygen saturation decreased"/>
    <m/>
  </r>
  <r>
    <x v="4"/>
    <x v="0"/>
    <n v="53"/>
    <s v="Female"/>
    <s v="40-60"/>
    <s v="No"/>
    <s v="LIPITOR; LIPITOR; LIPITOR"/>
    <s v="Type 2 diabetes mellitus"/>
    <m/>
  </r>
  <r>
    <x v="4"/>
    <x v="1"/>
    <m/>
    <s v="Male"/>
    <s v="Unknown"/>
    <s v="No"/>
    <s v="DIANEAL LOW CALCIUM; EXTRANEAL"/>
    <s v="Abdominal pain"/>
    <m/>
  </r>
  <r>
    <x v="4"/>
    <x v="0"/>
    <n v="55"/>
    <s v="Female"/>
    <s v="40-60"/>
    <s v="No"/>
    <s v="LIPITOR; SYNTHROID; LIPITOR"/>
    <s v="Type 2 diabetes mellitus"/>
    <m/>
  </r>
  <r>
    <x v="4"/>
    <x v="0"/>
    <n v="79"/>
    <s v="Female"/>
    <s v="60+"/>
    <s v="No"/>
    <s v="DRONEDARONE; DABIGATRAN"/>
    <s v="Epistaxis; Drug interaction; Gastrointestinal haemorrhage"/>
    <m/>
  </r>
  <r>
    <x v="4"/>
    <x v="1"/>
    <n v="38"/>
    <s v="Female"/>
    <s v="20-40"/>
    <s v="No"/>
    <s v="DIANEAL LOW CALCIUM; DIANEAL LOW CALCIUM; DIANEAL LOW CALCIUM"/>
    <s v="Influenza"/>
    <m/>
  </r>
  <r>
    <x v="3"/>
    <x v="0"/>
    <n v="60"/>
    <s v="Female"/>
    <s v="40-60"/>
    <s v="No"/>
    <s v="TEMOZOLOMIDE 140MG TEVA; TEMOZOLOMIDE"/>
    <s v="Dehydration"/>
    <m/>
  </r>
  <r>
    <x v="4"/>
    <x v="0"/>
    <m/>
    <s v="Male"/>
    <s v="Unknown"/>
    <s v="No"/>
    <s v="SUTENT"/>
    <s v="Pneumonia; Multi-organ failure"/>
    <m/>
  </r>
  <r>
    <x v="4"/>
    <x v="0"/>
    <n v="73"/>
    <s v="Female"/>
    <s v="60+"/>
    <s v="No"/>
    <s v="LIPITOR; ATORVASTATIN CALCIUM.; LIPITOR; ATORVASTATIN CALCIUM.; LIPITOR; LIPITOR"/>
    <s v="Type 2 diabetes mellitus; Cerebrovascular accident"/>
    <m/>
  </r>
  <r>
    <x v="4"/>
    <x v="0"/>
    <n v="34"/>
    <s v="Female"/>
    <s v="20-40"/>
    <s v="No"/>
    <s v="DIANEAL LOW CALCIUM; DIANEAL LOW CALCIUM"/>
    <s v="Convulsion; Nephropathy toxic"/>
    <m/>
  </r>
  <r>
    <x v="4"/>
    <x v="1"/>
    <m/>
    <s v="Male"/>
    <s v="Unknown"/>
    <s v="No"/>
    <s v="OXYTROL FOR WOMEN"/>
    <s v="Drug ineffective; Off label use"/>
    <m/>
  </r>
  <r>
    <x v="4"/>
    <x v="0"/>
    <n v="81"/>
    <s v="Male"/>
    <s v="60+"/>
    <s v="No"/>
    <s v="DRONEDARONE; DABIGATRAN; ALDACTONE; LASIX"/>
    <s v="Haemorrhage; Drug interaction"/>
    <m/>
  </r>
  <r>
    <x v="5"/>
    <x v="0"/>
    <m/>
    <s v="Female"/>
    <s v="Unknown"/>
    <s v="No"/>
    <s v="PROPOFOL"/>
    <s v="Completed suicide; Intentional product misuse"/>
    <m/>
  </r>
  <r>
    <x v="4"/>
    <x v="0"/>
    <n v="73"/>
    <s v="Female"/>
    <s v="60+"/>
    <s v="No"/>
    <s v="GAMMAGARD LIQUID; GAMMAGARD LIQUID; TOPROL; SINGULAIR; ALLEGRA; TRIAMTERENE/HCTZ; LYRICA; REQUIP; VENTOLIN; DUROGESIC; LISINOPRIL/HCTZ; PREVACID"/>
    <s v="Seizure like phenomena; Fatigue; Muscle spasms"/>
    <m/>
  </r>
  <r>
    <x v="4"/>
    <x v="0"/>
    <n v="64"/>
    <s v="Female"/>
    <s v="60+"/>
    <s v="No"/>
    <s v="LIPITOR; LIPITOR; LIPITOR"/>
    <s v="Type 2 diabetes mellitus; Neuropathy peripheral"/>
    <m/>
  </r>
  <r>
    <x v="4"/>
    <x v="0"/>
    <n v="65"/>
    <s v="Male"/>
    <s v="60+"/>
    <s v="No"/>
    <s v="AMLODIPINE; BUSCOPAN; FENTANYL; FYBOGEL; LIQUIFILM TEARS; OMEPRAZOLE; ORAMORPH; PEPTAC LIQUID; PREGABALIN"/>
    <s v="Local swelling; Fatigue; Gait disturbance"/>
    <m/>
  </r>
  <r>
    <x v="4"/>
    <x v="0"/>
    <n v="56"/>
    <s v="Female"/>
    <s v="40-60"/>
    <s v="No"/>
    <s v="LIPITOR; LIPITOR; LIPITOR; LIPITOR"/>
    <s v="Type 2 diabetes mellitus"/>
    <m/>
  </r>
  <r>
    <x v="4"/>
    <x v="1"/>
    <m/>
    <s v="Unknown"/>
    <s v="Unknown"/>
    <s v="No"/>
    <s v="GASTROGRAFIN"/>
    <s v="Drug ineffective"/>
    <m/>
  </r>
  <r>
    <x v="4"/>
    <x v="1"/>
    <m/>
    <s v="Male"/>
    <s v="Unknown"/>
    <s v="No"/>
    <s v="SPIRIVA"/>
    <s v="Incorrect route of drug administration"/>
    <m/>
  </r>
  <r>
    <x v="4"/>
    <x v="1"/>
    <n v="27"/>
    <s v="Male"/>
    <s v="20-40"/>
    <s v="No"/>
    <s v="DIANEAL LOW CALCIUM"/>
    <s v="Peritoneal dialysis complication; Abdominal distension"/>
    <m/>
  </r>
  <r>
    <x v="4"/>
    <x v="0"/>
    <n v="75"/>
    <s v="Female"/>
    <s v="60+"/>
    <s v="No"/>
    <s v="LIPITOR; LIPITOR; LIPITOR; LIPITOR; LIPITOR; BABY ASPIRIN"/>
    <s v="Type 2 diabetes mellitus; Diabetic neuropathy; Impaired driving ability; Diabetic vascular disorder"/>
    <m/>
  </r>
  <r>
    <x v="4"/>
    <x v="1"/>
    <n v="88"/>
    <s v="Female"/>
    <s v="60+"/>
    <s v="No"/>
    <s v="OXYTROL FOR WOMEN; OXYTROL FOR WOMEN"/>
    <s v="Cystitis; Micturition disorder; Dysuria"/>
    <m/>
  </r>
  <r>
    <x v="4"/>
    <x v="0"/>
    <n v="82"/>
    <s v="Female"/>
    <s v="60+"/>
    <s v="No"/>
    <s v="LISINOPRIL.; LIPITOR; LIPITOR"/>
    <s v="Type 2 diabetes mellitus; Visual impairment"/>
    <m/>
  </r>
  <r>
    <x v="4"/>
    <x v="1"/>
    <m/>
    <s v="Unknown"/>
    <s v="Unknown"/>
    <s v="No"/>
    <s v="GASTROGRAFIN"/>
    <s v="Product odour abnormal; Product quality issue; No adverse event"/>
    <m/>
  </r>
  <r>
    <x v="4"/>
    <x v="1"/>
    <m/>
    <s v="Male"/>
    <s v="Unknown"/>
    <s v="No"/>
    <s v="GAMMAGARD LIQUID; HIZENTRA"/>
    <s v="Neutropenia"/>
    <m/>
  </r>
  <r>
    <x v="4"/>
    <x v="0"/>
    <n v="62"/>
    <s v="Female"/>
    <s v="60+"/>
    <s v="No"/>
    <s v="LIPITOR; LIPITOR; LIPITOR; LIPITOR"/>
    <s v="Type 2 diabetes mellitus"/>
    <m/>
  </r>
  <r>
    <x v="4"/>
    <x v="0"/>
    <m/>
    <s v="Male"/>
    <s v="Unknown"/>
    <s v="No"/>
    <s v="SOLIRIS"/>
    <s v="Transfusion; Arrhythmia"/>
    <m/>
  </r>
  <r>
    <x v="4"/>
    <x v="0"/>
    <m/>
    <s v="Female"/>
    <s v="Unknown"/>
    <s v="No"/>
    <s v="LIPITOR; LIPITOR"/>
    <s v="Type 2 diabetes mellitus"/>
    <m/>
  </r>
  <r>
    <x v="4"/>
    <x v="0"/>
    <n v="63"/>
    <s v="Unknown"/>
    <s v="60+"/>
    <s v="No"/>
    <s v="GILENYA"/>
    <s v="Central nervous system lesion"/>
    <m/>
  </r>
  <r>
    <x v="4"/>
    <x v="1"/>
    <n v="7"/>
    <s v="Female"/>
    <s v="0-20"/>
    <s v="No"/>
    <s v="TYGACIL"/>
    <s v="Blood fibrinogen decreased; Fibrin D dimer increased; Prothrombin time prolonged"/>
    <m/>
  </r>
  <r>
    <x v="4"/>
    <x v="0"/>
    <n v="28"/>
    <s v="Female"/>
    <s v="20-40"/>
    <s v="No"/>
    <s v="CITALOPRAM; L-THYROXIN; BISOHEXAL; RAMIPRIL; LANTUS; NOVORAPID"/>
    <s v="Urinary retention; Wound dehiscence"/>
    <m/>
  </r>
  <r>
    <x v="4"/>
    <x v="1"/>
    <n v="31"/>
    <s v="Female"/>
    <s v="20-40"/>
    <s v="No"/>
    <s v="TASIGNA"/>
    <s v="Maternal exposure during pregnancy; Normal newborn"/>
    <m/>
  </r>
  <r>
    <x v="4"/>
    <x v="0"/>
    <n v="77"/>
    <s v="Male"/>
    <s v="60+"/>
    <s v="No"/>
    <s v="THALIDOMIDE; THALIDOMIDE; MELPHALAN; MELPHALAN; PREDNISONE; PREDNISONE; SIMVASTATIN; PANTOPRAZOL; PANTOPRAZOL; ALEMAZINE TARTRATE; ALEMAZINE TARTRATE; BUMETANIDA; BUMETANIDA; BUMETANIDA; BUMETANIDA; BUMETANIDA; BUMETANIDA; OXYCODONE HYDROCHLORIDE; SODIUM PICOSULFATE; ACETYLCYSTEINE; ZOPICLONE; METOPROLOL SUCCINATE; METOCLOPRAMIDE; ONDANSETRON; BORTEZOMIB; DEXAMETHASONE; LACTULOSE; LACTULOSE; NALOXONE HYDROCHLORIDE; INSULIN; INSULIN; INSULIN; MACROGOL; RAMIPRIL; RAMIPRIL; PHENOXYMETHYL PENICILLIN; AMLODIPINE; SPIRONOLACTONE; DIAZEPAM; TRANEXAMIC ACID; VALACICLOVIR; DARBEPOETIN ALFA; CLOMETHIAZOLE; RED BLOOD CELLS"/>
    <s v="Myelodysplastic syndrome"/>
    <m/>
  </r>
  <r>
    <x v="4"/>
    <x v="0"/>
    <m/>
    <s v="Female"/>
    <s v="Unknown"/>
    <s v="No"/>
    <s v="GILENYA; GILENYA"/>
    <s v="Benign breast neoplasm; Prescribed underdose"/>
    <m/>
  </r>
  <r>
    <x v="4"/>
    <x v="0"/>
    <m/>
    <s v="Male"/>
    <s v="Unknown"/>
    <s v="No"/>
    <s v="DIANEAL LOW CALCIUM (ULTRABAG); DIANEAL LOW CALCIUM (ULTRABAG); DIANEAL LOW CALCIUM (ULTRABAG); DIANEAL LOW CALCIUM (ULTRABAG); DIANEAL LOW CALCIUM (ULTRABAG); DIANEAL LOW CALCIUM (ULTRABAG); EXTRANEAL"/>
    <s v="Peritonitis bacterial; Lipid metabolism disorder; Fluid retention"/>
    <m/>
  </r>
  <r>
    <x v="4"/>
    <x v="0"/>
    <m/>
    <s v="Female"/>
    <s v="Unknown"/>
    <s v="No"/>
    <s v="0.9% SODIUM CHLORIDE INJECTION"/>
    <s v="Diabetic vascular disorder; Diabetic complication"/>
    <m/>
  </r>
  <r>
    <x v="4"/>
    <x v="0"/>
    <n v="49"/>
    <s v="Female"/>
    <s v="40-60"/>
    <s v="No"/>
    <s v="LIPITOR; LIPITOR; ADVAIR DISC; PREDNISONE.; LIPITOR; COMBIVENT; PRO AIR INHALER"/>
    <s v="Abdominal pain upper; Neuralgia; Cardiovascular disorder; Type 2 diabetes mellitus; Asthma"/>
    <m/>
  </r>
  <r>
    <x v="4"/>
    <x v="1"/>
    <m/>
    <s v="Unknown"/>
    <s v="Unknown"/>
    <s v="No"/>
    <s v="GASTROGRAFIN"/>
    <s v="Drug ineffective; Product quality issue"/>
    <m/>
  </r>
  <r>
    <x v="4"/>
    <x v="1"/>
    <n v="61"/>
    <s v="Male"/>
    <s v="60+"/>
    <s v="No"/>
    <s v="DIANEAL LOW CALCIUM (ULTRABAG); DIANEAL LOW CALCIUM (ULTRABAG)"/>
    <s v="Catheter site infection"/>
    <m/>
  </r>
  <r>
    <x v="4"/>
    <x v="1"/>
    <m/>
    <s v="Unknown"/>
    <s v="Unknown"/>
    <s v="No"/>
    <s v="GASTROGRAFIN"/>
    <s v="Poor quality drug administered; Wrong technique in drug usage process; No adverse event"/>
    <m/>
  </r>
  <r>
    <x v="4"/>
    <x v="0"/>
    <n v="80"/>
    <s v="Female"/>
    <s v="60+"/>
    <s v="No"/>
    <s v="ARICEPT; ARICEPT; YOKUKANSAN; AMOBAN; AMLODIPINE OD; SLOW-K; MAGNESIUM OXIDE"/>
    <s v="Haemoptysis; Pneumonia aspiration; Anaemia"/>
    <m/>
  </r>
  <r>
    <x v="4"/>
    <x v="0"/>
    <n v="62"/>
    <s v="Female"/>
    <s v="60+"/>
    <s v="No"/>
    <s v="LIPITOR; SIMVASTATIN."/>
    <s v="Type 2 diabetes mellitus"/>
    <m/>
  </r>
  <r>
    <x v="4"/>
    <x v="0"/>
    <m/>
    <s v="Female"/>
    <s v="Unknown"/>
    <s v="No"/>
    <s v="LIPITOR; LIPITOR"/>
    <s v="Type 2 diabetes mellitus"/>
    <m/>
  </r>
  <r>
    <x v="4"/>
    <x v="0"/>
    <n v="65"/>
    <s v="Female"/>
    <s v="60+"/>
    <s v="No"/>
    <s v="DRONEDARONE; DABIGATRAN; NEBIVOLOL HYDROCHLORIDE; FLUTICASONE PROPIONATE; ESTRADIOL; KLONOPIN; PEPCID; CYMBALTA; OXYBUTYNIN; MECLIZINE"/>
    <s v="Rectal haemorrhage; Drug interaction"/>
    <m/>
  </r>
  <r>
    <x v="4"/>
    <x v="0"/>
    <n v="52"/>
    <s v="Female"/>
    <s v="40-60"/>
    <s v="No"/>
    <s v="BETAFERON; MARCUMAR"/>
    <s v="Gamma-glutamyltransferase increased; Aspartate aminotransferase increased; Alanine aminotransferase increased; Blood alkaline phosphatase increased"/>
    <m/>
  </r>
  <r>
    <x v="4"/>
    <x v="0"/>
    <n v="56"/>
    <s v="Female"/>
    <s v="40-60"/>
    <s v="No"/>
    <s v="LIPITOR; LIPITOR; RANITIDINE; LIPITOR"/>
    <s v="Type 2 diabetes mellitus"/>
    <m/>
  </r>
  <r>
    <x v="4"/>
    <x v="0"/>
    <m/>
    <s v="Male"/>
    <s v="Unknown"/>
    <s v="No"/>
    <s v="EFFEXOR"/>
    <s v="Arterial disorder; Chest pain"/>
    <m/>
  </r>
  <r>
    <x v="4"/>
    <x v="0"/>
    <n v="77"/>
    <s v="Female"/>
    <s v="60+"/>
    <s v="No"/>
    <s v="LIPITOR; LIPITOR; LIPITOR; LIPITOR"/>
    <s v="Type 2 diabetes mellitus; Glucose tolerance impaired"/>
    <m/>
  </r>
  <r>
    <x v="4"/>
    <x v="0"/>
    <n v="84"/>
    <s v="Female"/>
    <s v="60+"/>
    <s v="No"/>
    <s v="MEMANTINE; MEMANTINE; D-VITAMIN OLJA ACO; LEKOVIT CA; TROMBYL; DUROFERON"/>
    <s v="Diarrhoea; Nausea; Abdominal pain; Vomiting"/>
    <m/>
  </r>
  <r>
    <x v="4"/>
    <x v="0"/>
    <m/>
    <s v="Female"/>
    <s v="Unknown"/>
    <s v="No"/>
    <s v="LIPITOR; LIPITOR"/>
    <s v="Type 2 diabetes mellitus; Blindness; Neuropathy peripheral"/>
    <m/>
  </r>
  <r>
    <x v="4"/>
    <x v="0"/>
    <n v="58"/>
    <s v="Female"/>
    <s v="40-60"/>
    <s v="No"/>
    <s v="GLUCOSAMINE; VITAMIN C; FOLIC ACID.; LIPITOR; VITAMIN E; LIPITOR; FISH OIL; ASPIRIN.; VITAMIN D"/>
    <s v="Glucose tolerance impaired; Type 2 diabetes mellitus"/>
    <m/>
  </r>
  <r>
    <x v="4"/>
    <x v="0"/>
    <n v="54"/>
    <s v="Female"/>
    <s v="40-60"/>
    <s v="No"/>
    <s v="LIPITOR; LIPITOR; ATORVASTATIN CALCIUM"/>
    <s v="Type 2 diabetes mellitus; Neuropathy peripheral"/>
    <m/>
  </r>
  <r>
    <x v="4"/>
    <x v="1"/>
    <n v="25"/>
    <s v="Male"/>
    <s v="20-40"/>
    <s v="No"/>
    <s v="REMODULIN; LETAIRIS"/>
    <s v="Nasopharyngitis; Malaise"/>
    <m/>
  </r>
  <r>
    <x v="4"/>
    <x v="0"/>
    <n v="48"/>
    <s v="Female"/>
    <s v="40-60"/>
    <s v="No"/>
    <s v="LIPITOR; LIPITOR"/>
    <s v="Type 2 diabetes mellitus"/>
    <m/>
  </r>
  <r>
    <x v="4"/>
    <x v="0"/>
    <n v="57"/>
    <s v="Male"/>
    <s v="40-60"/>
    <s v="No"/>
    <s v="POMALYST; ACICLOVIR; CLEXANE; LANSOPRAZOLE; COTRIMOXAZOLE; AMINOPHYLLINE; ALLOPURINOL; ADCAL; ZOLEDRONIC ACID"/>
    <s v="Hypersensitivity"/>
    <m/>
  </r>
  <r>
    <x v="4"/>
    <x v="0"/>
    <m/>
    <s v="Male"/>
    <s v="Unknown"/>
    <s v="No"/>
    <s v="COUMADIN"/>
    <s v="Atrial fibrillation"/>
    <m/>
  </r>
  <r>
    <x v="4"/>
    <x v="0"/>
    <n v="59"/>
    <s v="Female"/>
    <s v="40-60"/>
    <s v="No"/>
    <s v="LIPITOR; LIPITOR; LIPITOR; EFFEXOR XR; LIPITOR; LIPITOR"/>
    <s v="Type 2 diabetes mellitus"/>
    <m/>
  </r>
  <r>
    <x v="4"/>
    <x v="0"/>
    <n v="55"/>
    <s v="Female"/>
    <s v="40-60"/>
    <s v="No"/>
    <s v="SUTENT"/>
    <s v="Death"/>
    <m/>
  </r>
  <r>
    <x v="4"/>
    <x v="1"/>
    <n v="69"/>
    <s v="Female"/>
    <s v="60+"/>
    <s v="No"/>
    <s v="ADCIRCA; LETAIRIS"/>
    <s v="Fatigue; Dyspnoea; Dizziness; Oedema; Headache"/>
    <m/>
  </r>
  <r>
    <x v="4"/>
    <x v="0"/>
    <n v="62"/>
    <s v="Female"/>
    <s v="60+"/>
    <s v="No"/>
    <s v="LIPITOR; LIPITOR; LIPITOR; RED YEAST RICE; SIMVASTATIN.; LIPITOR; CRESTOR"/>
    <s v="Type 2 diabetes mellitus"/>
    <m/>
  </r>
  <r>
    <x v="4"/>
    <x v="0"/>
    <m/>
    <s v="Female"/>
    <s v="Unknown"/>
    <s v="No"/>
    <s v="DRONEDARONE; DABIGATRAN"/>
    <s v="Gastrointestinal haemorrhage; Drug interaction"/>
    <m/>
  </r>
  <r>
    <x v="4"/>
    <x v="0"/>
    <n v="38"/>
    <s v="Female"/>
    <s v="20-40"/>
    <s v="No"/>
    <s v="LIPITOR; AMLODIPINE; AMLODIPINE; LOVASTATIN.; LIPITOR; LIPITOR"/>
    <s v="Type 2 diabetes mellitus; Cerebrovascular accident; Pulmonary thrombosis"/>
    <m/>
  </r>
  <r>
    <x v="4"/>
    <x v="1"/>
    <n v="79"/>
    <s v="Male"/>
    <s v="60+"/>
    <s v="No"/>
    <s v="LETAIRIS"/>
    <s v="Restless legs syndrome; Nasopharyngitis"/>
    <m/>
  </r>
  <r>
    <x v="4"/>
    <x v="0"/>
    <m/>
    <s v="Female"/>
    <s v="Unknown"/>
    <s v="No"/>
    <s v="LIPITOR"/>
    <s v="Type 2 diabetes mellitus"/>
    <m/>
  </r>
  <r>
    <x v="4"/>
    <x v="1"/>
    <m/>
    <s v="Female"/>
    <s v="Unknown"/>
    <s v="No"/>
    <s v="LETAIRIS; LETAIRIS"/>
    <s v="Dyspnoea"/>
    <m/>
  </r>
  <r>
    <x v="4"/>
    <x v="0"/>
    <n v="54"/>
    <s v="Female"/>
    <s v="40-60"/>
    <s v="No"/>
    <s v="LIPITOR; LIPITOR"/>
    <s v="Type 2 diabetes mellitus"/>
    <m/>
  </r>
  <r>
    <x v="4"/>
    <x v="0"/>
    <n v="34"/>
    <s v="Male"/>
    <s v="20-40"/>
    <s v="No"/>
    <s v="ALKA-SELTZER PLUS COLD FORMULA; PRILOSEC"/>
    <s v="Aphagia; Haematochezia; Eructation; Appetite disorder; Nausea; Food aversion; Abdominal pain upper"/>
    <m/>
  </r>
  <r>
    <x v="4"/>
    <x v="1"/>
    <n v="25"/>
    <s v="Female"/>
    <s v="20-40"/>
    <s v="No"/>
    <s v="LETAIRIS; TYVASO"/>
    <s v="Weight decreased"/>
    <m/>
  </r>
  <r>
    <x v="4"/>
    <x v="0"/>
    <m/>
    <s v="Female"/>
    <s v="Unknown"/>
    <s v="No"/>
    <s v="LIPITOR; LIPITOR"/>
    <s v="Type 2 diabetes mellitus"/>
    <m/>
  </r>
  <r>
    <x v="4"/>
    <x v="0"/>
    <n v="54"/>
    <s v="Female"/>
    <s v="40-60"/>
    <s v="No"/>
    <s v="LETAIRIS"/>
    <s v="Oedema"/>
    <m/>
  </r>
  <r>
    <x v="4"/>
    <x v="1"/>
    <m/>
    <s v="Female"/>
    <s v="Unknown"/>
    <s v="No"/>
    <s v="ZOLOFT"/>
    <s v="Insomnia"/>
    <m/>
  </r>
  <r>
    <x v="4"/>
    <x v="0"/>
    <n v="58"/>
    <s v="Female"/>
    <s v="40-60"/>
    <s v="No"/>
    <s v="LIPITOR; LIPITOR"/>
    <s v="Type 2 diabetes mellitus"/>
    <m/>
  </r>
  <r>
    <x v="4"/>
    <x v="1"/>
    <n v="65"/>
    <s v="Female"/>
    <s v="60+"/>
    <s v="No"/>
    <s v="LETAIRIS; LETAIRIS"/>
    <s v="Ocular hyperaemia; Eye pain"/>
    <m/>
  </r>
  <r>
    <x v="4"/>
    <x v="1"/>
    <n v="44"/>
    <s v="Male"/>
    <s v="40-60"/>
    <s v="No"/>
    <s v="LETAIRIS"/>
    <s v="Nausea"/>
    <m/>
  </r>
  <r>
    <x v="4"/>
    <x v="0"/>
    <n v="90"/>
    <s v="Male"/>
    <s v="60+"/>
    <s v="No"/>
    <s v="CARDIOASPIRIN; CARDIOASPIRIN; DILTIAZEM; LANOXIN"/>
    <s v="Haematemesis; Hyperpyrexia; Melaena; Sepsis"/>
    <m/>
  </r>
  <r>
    <x v="4"/>
    <x v="0"/>
    <n v="47"/>
    <s v="Female"/>
    <s v="40-60"/>
    <s v="No"/>
    <s v="LIPITOR; LIPITOR; LIPITOR; LIPITOR"/>
    <s v="Type 2 diabetes mellitus"/>
    <m/>
  </r>
  <r>
    <x v="4"/>
    <x v="0"/>
    <n v="69"/>
    <s v="Female"/>
    <s v="60+"/>
    <s v="No"/>
    <s v="LIPITOR; LIPITOR; LIPITOR; LIPITOR"/>
    <s v="Type 2 diabetes mellitus"/>
    <m/>
  </r>
  <r>
    <x v="4"/>
    <x v="1"/>
    <n v="62"/>
    <s v="Female"/>
    <s v="60+"/>
    <s v="No"/>
    <s v="OXYTROL FOR WOMEN"/>
    <s v="Discomfort; Application site pruritus; Pruritus; Erythema; Product adhesion issue"/>
    <m/>
  </r>
  <r>
    <x v="4"/>
    <x v="1"/>
    <n v="51"/>
    <s v="Female"/>
    <s v="40-60"/>
    <s v="No"/>
    <s v="LETAIRIS"/>
    <s v="Constipation"/>
    <m/>
  </r>
  <r>
    <x v="4"/>
    <x v="1"/>
    <n v="79"/>
    <s v="Female"/>
    <s v="60+"/>
    <s v="No"/>
    <s v="LETAIRIS; ADCIRCA; LETAIRIS"/>
    <s v="Fatigue"/>
    <m/>
  </r>
  <r>
    <x v="4"/>
    <x v="0"/>
    <n v="33"/>
    <s v="Female"/>
    <s v="20-40"/>
    <s v="No"/>
    <s v="LIPITOR; LIPITOR"/>
    <s v="Type 2 diabetes mellitus"/>
    <m/>
  </r>
  <r>
    <x v="4"/>
    <x v="0"/>
    <n v="54"/>
    <s v="Female"/>
    <s v="40-60"/>
    <s v="No"/>
    <s v="LIPITOR; LIPITOR; LIPITOR; LIPITOR"/>
    <s v="Type 2 diabetes mellitus"/>
    <m/>
  </r>
  <r>
    <x v="4"/>
    <x v="1"/>
    <n v="73"/>
    <s v="Female"/>
    <s v="60+"/>
    <s v="No"/>
    <s v="LETAIRIS"/>
    <s v="Headache"/>
    <m/>
  </r>
  <r>
    <x v="4"/>
    <x v="1"/>
    <n v="78"/>
    <s v="Male"/>
    <s v="60+"/>
    <s v="No"/>
    <s v="LETAIRIS"/>
    <s v="Arthropathy"/>
    <m/>
  </r>
  <r>
    <x v="4"/>
    <x v="1"/>
    <m/>
    <s v="Unknown"/>
    <s v="Unknown"/>
    <s v="No"/>
    <s v="GASTROGRAFIN"/>
    <s v="Drug ineffective"/>
    <m/>
  </r>
  <r>
    <x v="4"/>
    <x v="1"/>
    <n v="14"/>
    <s v="Male"/>
    <s v="0-20"/>
    <s v="No"/>
    <s v="TYVASO; LETAIRIS"/>
    <s v="Oxygen supplementation; Vomiting; Fatigue"/>
    <m/>
  </r>
  <r>
    <x v="4"/>
    <x v="0"/>
    <n v="63"/>
    <s v="Female"/>
    <s v="60+"/>
    <s v="No"/>
    <s v="LIPITOR; LIPITOR; LIPITOR; LIPITOR"/>
    <s v="Type 2 diabetes mellitus"/>
    <m/>
  </r>
  <r>
    <x v="4"/>
    <x v="0"/>
    <m/>
    <s v="Unknown"/>
    <s v="Unknown"/>
    <s v="No"/>
    <s v="LIPITOR; LIPITOR"/>
    <s v="Type 2 diabetes mellitus"/>
    <m/>
  </r>
  <r>
    <x v="4"/>
    <x v="1"/>
    <n v="66"/>
    <s v="Female"/>
    <s v="60+"/>
    <s v="No"/>
    <s v="LETAIRIS; REVATIO"/>
    <s v="Viral infection"/>
    <m/>
  </r>
  <r>
    <x v="4"/>
    <x v="1"/>
    <n v="81"/>
    <s v="Female"/>
    <s v="60+"/>
    <s v="No"/>
    <s v="LETAIRIS"/>
    <s v="Anaemia"/>
    <m/>
  </r>
  <r>
    <x v="4"/>
    <x v="1"/>
    <m/>
    <s v="Unknown"/>
    <s v="Unknown"/>
    <s v="No"/>
    <s v="PROVENTIL"/>
    <s v="Adverse event"/>
    <m/>
  </r>
  <r>
    <x v="4"/>
    <x v="1"/>
    <m/>
    <s v="Female"/>
    <s v="Unknown"/>
    <s v="No"/>
    <s v="GASTROGRAFIN"/>
    <s v="Abdominal pain; Diarrhoea"/>
    <m/>
  </r>
  <r>
    <x v="4"/>
    <x v="0"/>
    <n v="65"/>
    <s v="Female"/>
    <s v="60+"/>
    <s v="No"/>
    <s v="LIPITOR; LIPITOR; ALPRAZOLAM"/>
    <s v="Type 2 diabetes mellitus"/>
    <m/>
  </r>
  <r>
    <x v="4"/>
    <x v="0"/>
    <m/>
    <s v="Unknown"/>
    <s v="Unknown"/>
    <s v="No"/>
    <s v="VPRIV"/>
    <s v="Death"/>
    <m/>
  </r>
  <r>
    <x v="4"/>
    <x v="1"/>
    <n v="8"/>
    <s v="Female"/>
    <s v="0-20"/>
    <s v="No"/>
    <s v="LETAIRIS; ADCIRCA"/>
    <s v="Sinusitis"/>
    <m/>
  </r>
  <r>
    <x v="4"/>
    <x v="1"/>
    <m/>
    <s v="Male"/>
    <s v="Unknown"/>
    <s v="No"/>
    <s v="DR. SCHOLLS CLEAR AWAY WART REMOVER"/>
    <s v="Drug ineffective"/>
    <m/>
  </r>
  <r>
    <x v="4"/>
    <x v="1"/>
    <n v="33"/>
    <s v="Female"/>
    <s v="20-40"/>
    <s v="No"/>
    <s v="VELETRI; LETAIRIS"/>
    <s v="Malaise"/>
    <m/>
  </r>
  <r>
    <x v="4"/>
    <x v="0"/>
    <m/>
    <s v="Female"/>
    <s v="Unknown"/>
    <s v="No"/>
    <s v="AFINITOR"/>
    <s v="Cholecystitis"/>
    <m/>
  </r>
  <r>
    <x v="4"/>
    <x v="0"/>
    <n v="62"/>
    <s v="Female"/>
    <s v="60+"/>
    <s v="No"/>
    <s v="LIPITOR; LIPITOR; LIPITOR; LIPITOR"/>
    <s v="Type 2 diabetes mellitus"/>
    <m/>
  </r>
  <r>
    <x v="4"/>
    <x v="1"/>
    <n v="75"/>
    <s v="Female"/>
    <s v="60+"/>
    <s v="No"/>
    <s v="REMODULIN; LETAIRIS; LETAIRIS"/>
    <s v="Flushing; Chills; Nasal congestion; Dyspnoea exertional; Diarrhoea; Unevaluable event; Dyspnoea"/>
    <m/>
  </r>
  <r>
    <x v="4"/>
    <x v="1"/>
    <m/>
    <s v="Male"/>
    <s v="Unknown"/>
    <s v="No"/>
    <s v="GASTROGRAFIN"/>
    <s v="Aspiration"/>
    <m/>
  </r>
  <r>
    <x v="4"/>
    <x v="1"/>
    <n v="62"/>
    <s v="Female"/>
    <s v="60+"/>
    <s v="No"/>
    <s v="LETAIRIS"/>
    <s v="Unevaluable event; Bronchitis; Cough; Dyspnoea; Oedema; Oropharyngeal pain; Swelling"/>
    <m/>
  </r>
  <r>
    <x v="4"/>
    <x v="1"/>
    <n v="44"/>
    <s v="Female"/>
    <s v="40-60"/>
    <s v="No"/>
    <s v="REVATIO; LETAIRIS"/>
    <s v="Nasopharyngitis"/>
    <m/>
  </r>
  <r>
    <x v="4"/>
    <x v="0"/>
    <n v="67"/>
    <s v="Female"/>
    <s v="60+"/>
    <s v="No"/>
    <s v="LOPID; LIPITOR; VYTORIN; LIPITOR; LIPITOR; LIPITOR"/>
    <s v="Type 2 diabetes mellitus"/>
    <m/>
  </r>
  <r>
    <x v="4"/>
    <x v="0"/>
    <n v="48"/>
    <s v="Female"/>
    <s v="40-60"/>
    <s v="No"/>
    <s v="SERTRALINE HCL; ALMOGRAN; DOMPERIDONE; ESOMEPRAZOLE; LEVOTHYROXINE; METFORMIN; PARACETAMOL; PIZOTIFEN; SERETIDE"/>
    <s v="Abdominal pain upper; Sneezing; Rhinorrhoea; Nausea; Dyspepsia; Diarrhoea; Pain"/>
    <m/>
  </r>
  <r>
    <x v="2"/>
    <x v="0"/>
    <m/>
    <s v="Male"/>
    <s v="Unknown"/>
    <s v="No"/>
    <s v="PICATO"/>
    <s v="Product packaging quantity issue; Drug administered at inappropriate site"/>
    <m/>
  </r>
  <r>
    <x v="4"/>
    <x v="1"/>
    <n v="11"/>
    <s v="Male"/>
    <s v="0-20"/>
    <s v="No"/>
    <s v="LETAIRIS"/>
    <s v="Cough; Viral infection"/>
    <m/>
  </r>
  <r>
    <x v="4"/>
    <x v="1"/>
    <m/>
    <s v="Female"/>
    <s v="Unknown"/>
    <s v="No"/>
    <s v="OXYTROL FOR WOMEN"/>
    <s v="Wrong technique in drug usage process; Product closure removal difficult"/>
    <m/>
  </r>
  <r>
    <x v="4"/>
    <x v="1"/>
    <n v="74"/>
    <s v="Female"/>
    <s v="60+"/>
    <s v="No"/>
    <s v="TRACLEER; LETAIRIS; REMODULIN"/>
    <s v="Animal bite"/>
    <m/>
  </r>
  <r>
    <x v="4"/>
    <x v="1"/>
    <n v="43"/>
    <s v="Male"/>
    <s v="40-60"/>
    <s v="No"/>
    <s v="LETAIRIS; TYVASO; ADCIRCA"/>
    <s v="Unevaluable event"/>
    <m/>
  </r>
  <r>
    <x v="4"/>
    <x v="0"/>
    <n v="66"/>
    <s v="Female"/>
    <s v="60+"/>
    <s v="No"/>
    <s v="LIPITOR; LIPITOR; LIPITOR; LIPITOR"/>
    <s v="Weight increased; Type 2 diabetes mellitus"/>
    <m/>
  </r>
  <r>
    <x v="4"/>
    <x v="1"/>
    <n v="67"/>
    <s v="Female"/>
    <s v="60+"/>
    <s v="No"/>
    <s v="LETAIRIS"/>
    <s v="Back pain; Malaise"/>
    <m/>
  </r>
  <r>
    <x v="4"/>
    <x v="0"/>
    <m/>
    <s v="Unknown"/>
    <s v="Unknown"/>
    <s v="No"/>
    <s v="VPRIV"/>
    <s v="Bone infarction"/>
    <m/>
  </r>
  <r>
    <x v="4"/>
    <x v="1"/>
    <n v="81"/>
    <s v="Female"/>
    <s v="60+"/>
    <s v="No"/>
    <s v="LETAIRIS; PRADAXA"/>
    <s v="Unevaluable event"/>
    <m/>
  </r>
  <r>
    <x v="4"/>
    <x v="1"/>
    <m/>
    <s v="Male"/>
    <s v="Unknown"/>
    <s v="No"/>
    <s v="DR. SCHOLL^S INGROWN TOENAIL PAIN RELIEVER"/>
    <s v="Drug effect decreased"/>
    <m/>
  </r>
  <r>
    <x v="4"/>
    <x v="1"/>
    <n v="53"/>
    <s v="Male"/>
    <s v="40-60"/>
    <s v="No"/>
    <s v="LETAIRIS; ADCIRCA"/>
    <s v="Hypersensitivity"/>
    <m/>
  </r>
  <r>
    <x v="2"/>
    <x v="0"/>
    <n v="66"/>
    <s v="Female"/>
    <s v="60+"/>
    <s v="No"/>
    <s v="PICATO; FLUCICASONE NASAL SPRAY (FLUTICASONE); FLUTICASONE PROPIONATE (FLUTICASONE PROPIONATE) (FLUTICASONE PROPIONATE); VITAMINS (VITAMINS NOS)"/>
    <s v="Dysgeusia; Accidental exposure to product"/>
    <m/>
  </r>
  <r>
    <x v="4"/>
    <x v="1"/>
    <n v="68"/>
    <s v="Female"/>
    <s v="60+"/>
    <s v="No"/>
    <s v="REVATIO; LETAIRIS"/>
    <s v="Dyspnoea"/>
    <m/>
  </r>
  <r>
    <x v="4"/>
    <x v="1"/>
    <n v="50"/>
    <s v="Female"/>
    <s v="40-60"/>
    <s v="No"/>
    <s v="LETAIRIS"/>
    <s v="Dyspnoea"/>
    <m/>
  </r>
  <r>
    <x v="4"/>
    <x v="0"/>
    <n v="65"/>
    <s v="Female"/>
    <s v="60+"/>
    <s v="No"/>
    <s v="ACETYLSALICYLIC ACID (} 100 MG); ACETYLSALICYLIC ACID (} 100 MG); ACETYLSALICYLIC ACID (} 100 MG)"/>
    <s v="Analgesic asthma syndrome; Wheezing; Cough; Rhinorrhoea; Chest discomfort; Nasal congestion; Angioedema; Erythema; Nasal congestion"/>
    <m/>
  </r>
  <r>
    <x v="5"/>
    <x v="0"/>
    <n v="65"/>
    <s v="Male"/>
    <s v="60+"/>
    <s v="No"/>
    <s v="CYTARABINE (MANUFACTURER UNKNOWN) (CYTARABINE) (CYTARABINE); CISPLATIN (CISPLATIN) (CISPLATIN); CYCLOPHOSPHAMIDE; DEXAMETHASONE (DEXAMETHASONE) (DEXAMETHASONE); DOXORUBICIN HYDROCHLORIDE; PREDNISONE (PREDNISONE) (PREDNISONE); RITUXIMAB (RITUXIMAB) (RITUXIMAB); VINCRISTINE (VINCRISTINE) (VINCRISTINE)"/>
    <s v="Disease progression; Off label use; Castleman^s disease; Drug ineffective"/>
    <m/>
  </r>
  <r>
    <x v="4"/>
    <x v="1"/>
    <n v="58"/>
    <s v="Female"/>
    <s v="40-60"/>
    <s v="No"/>
    <s v="LETAIRIS; LETAIRIS"/>
    <s v="Productive cough"/>
    <m/>
  </r>
  <r>
    <x v="4"/>
    <x v="1"/>
    <n v="26"/>
    <s v="Female"/>
    <s v="20-40"/>
    <s v="No"/>
    <s v="LETAIRIS"/>
    <s v="Malaise; Diarrhoea; Asthenia; Headache; Pain"/>
    <m/>
  </r>
  <r>
    <x v="4"/>
    <x v="1"/>
    <n v="77"/>
    <s v="Female"/>
    <s v="60+"/>
    <s v="No"/>
    <s v="LETAIRIS"/>
    <s v="Atrial fibrillation"/>
    <m/>
  </r>
  <r>
    <x v="4"/>
    <x v="1"/>
    <n v="79"/>
    <s v="Female"/>
    <s v="60+"/>
    <s v="No"/>
    <s v="LETAIRIS"/>
    <s v="Pain"/>
    <m/>
  </r>
  <r>
    <x v="4"/>
    <x v="1"/>
    <m/>
    <s v="Unknown"/>
    <s v="Unknown"/>
    <s v="No"/>
    <s v="GASTROGRAFIN"/>
    <s v="Drug ineffective"/>
    <m/>
  </r>
  <r>
    <x v="2"/>
    <x v="0"/>
    <m/>
    <s v="Male"/>
    <s v="Unknown"/>
    <s v="No"/>
    <s v="PICATO"/>
    <s v="Incorrect dose administered; Product quality issue"/>
    <m/>
  </r>
  <r>
    <x v="4"/>
    <x v="1"/>
    <n v="62"/>
    <s v="Female"/>
    <s v="60+"/>
    <s v="No"/>
    <s v="LETAIRIS; LETAIRIS"/>
    <s v="Cough"/>
    <m/>
  </r>
  <r>
    <x v="4"/>
    <x v="1"/>
    <n v="89"/>
    <s v="Female"/>
    <s v="60+"/>
    <s v="No"/>
    <s v="LETAIRIS"/>
    <s v="Asthenia; Unevaluable event; Condition aggravated"/>
    <m/>
  </r>
  <r>
    <x v="4"/>
    <x v="1"/>
    <n v="40"/>
    <s v="Female"/>
    <s v="40-60"/>
    <s v="No"/>
    <s v="LETAIRIS; LETAIRIS"/>
    <s v="Nasal congestion; Cough"/>
    <m/>
  </r>
  <r>
    <x v="4"/>
    <x v="1"/>
    <n v="50"/>
    <s v="Male"/>
    <s v="40-60"/>
    <s v="No"/>
    <s v="REMODULIN; LETAIRIS"/>
    <s v="Haemorrhage"/>
    <m/>
  </r>
  <r>
    <x v="4"/>
    <x v="1"/>
    <n v="78"/>
    <s v="Male"/>
    <s v="60+"/>
    <s v="No"/>
    <s v="GASTROGRAFIN"/>
    <s v="Product colour issue; Liquid product physical issue"/>
    <m/>
  </r>
  <r>
    <x v="4"/>
    <x v="1"/>
    <n v="80"/>
    <s v="Female"/>
    <s v="60+"/>
    <s v="No"/>
    <s v="ALEVE GELCAPS; VITAMIN D; VITAMIN B12"/>
    <s v="Drug ineffective"/>
    <m/>
  </r>
  <r>
    <x v="4"/>
    <x v="1"/>
    <n v="34"/>
    <s v="Female"/>
    <s v="20-40"/>
    <s v="No"/>
    <s v="REVATIO; LETAIRIS"/>
    <s v="Respiratory disorder"/>
    <m/>
  </r>
  <r>
    <x v="2"/>
    <x v="0"/>
    <m/>
    <s v="Female"/>
    <s v="Unknown"/>
    <s v="No"/>
    <s v="PICATO"/>
    <s v="Application site vesicles; Application site scar"/>
    <m/>
  </r>
  <r>
    <x v="4"/>
    <x v="1"/>
    <n v="43"/>
    <s v="Female"/>
    <s v="40-60"/>
    <s v="No"/>
    <s v="REVATIO; LETAIRIS"/>
    <s v="Productive cough; Unevaluable event; Dysphonia; Nasopharyngitis"/>
    <m/>
  </r>
  <r>
    <x v="4"/>
    <x v="1"/>
    <n v="35"/>
    <s v="Female"/>
    <s v="20-40"/>
    <s v="No"/>
    <s v="LETAIRIS; REMODULIN"/>
    <s v="Unevaluable event; Obsessive-compulsive disorder; Anxiety; Mental impairment"/>
    <m/>
  </r>
  <r>
    <x v="4"/>
    <x v="0"/>
    <m/>
    <s v="Female"/>
    <s v="Unknown"/>
    <s v="No"/>
    <s v="GILENYA"/>
    <s v="Skin cancer; Weight decreased; Diarrhoea"/>
    <m/>
  </r>
  <r>
    <x v="4"/>
    <x v="1"/>
    <n v="51"/>
    <s v="Female"/>
    <s v="40-60"/>
    <s v="No"/>
    <s v="LETAIRIS; EPOPROSTENOL."/>
    <s v="Pain in extremity"/>
    <m/>
  </r>
  <r>
    <x v="4"/>
    <x v="1"/>
    <n v="81"/>
    <s v="Female"/>
    <s v="60+"/>
    <s v="No"/>
    <s v="LETAIRIS; VENTAVIS"/>
    <s v="Dyspnoea"/>
    <m/>
  </r>
  <r>
    <x v="4"/>
    <x v="1"/>
    <n v="82"/>
    <s v="Male"/>
    <s v="60+"/>
    <s v="No"/>
    <s v="LETAIRIS"/>
    <s v="Drug ineffective"/>
    <m/>
  </r>
  <r>
    <x v="4"/>
    <x v="1"/>
    <n v="68"/>
    <s v="Female"/>
    <s v="60+"/>
    <s v="No"/>
    <s v="REVATIO; LETAIRIS"/>
    <s v="Fluid retention; Sleep disorder"/>
    <m/>
  </r>
  <r>
    <x v="4"/>
    <x v="0"/>
    <m/>
    <s v="Male"/>
    <s v="Unknown"/>
    <s v="No"/>
    <s v="LYRICA; EFFEXOR XR"/>
    <s v="Convulsion"/>
    <m/>
  </r>
  <r>
    <x v="4"/>
    <x v="1"/>
    <n v="39"/>
    <s v="Female"/>
    <s v="20-40"/>
    <s v="No"/>
    <s v="REVATIO; LETAIRIS"/>
    <s v="Influenza"/>
    <m/>
  </r>
  <r>
    <x v="4"/>
    <x v="1"/>
    <n v="29"/>
    <s v="Female"/>
    <s v="20-40"/>
    <s v="No"/>
    <s v="TYVASO; LETAIRIS; ADCIRCA"/>
    <s v="Nasopharyngitis; Dehydration"/>
    <m/>
  </r>
  <r>
    <x v="4"/>
    <x v="0"/>
    <n v="55"/>
    <s v="Female"/>
    <s v="40-60"/>
    <s v="No"/>
    <s v="LETAIRIS; ADCIRCA"/>
    <s v="Drug hypersensitivity; Headache"/>
    <m/>
  </r>
  <r>
    <x v="4"/>
    <x v="1"/>
    <n v="41"/>
    <s v="Female"/>
    <s v="40-60"/>
    <s v="No"/>
    <s v="LETAIRIS; ADCIRCA; TYVASO"/>
    <s v="Bronchitis"/>
    <m/>
  </r>
  <r>
    <x v="4"/>
    <x v="0"/>
    <n v="67"/>
    <s v="Female"/>
    <s v="60+"/>
    <s v="No"/>
    <s v="ADVICOR; ATORVASTATIN CALCIUM.; LIPITOR"/>
    <s v="Type 2 diabetes mellitus"/>
    <m/>
  </r>
  <r>
    <x v="4"/>
    <x v="1"/>
    <n v="66"/>
    <s v="Female"/>
    <s v="60+"/>
    <s v="No"/>
    <s v="CIALIS; LETAIRIS"/>
    <s v="Nasal congestion; Upper respiratory tract congestion; Headache"/>
    <m/>
  </r>
  <r>
    <x v="4"/>
    <x v="1"/>
    <n v="44"/>
    <s v="Male"/>
    <s v="40-60"/>
    <s v="No"/>
    <s v="LETAIRIS; REVATIO"/>
    <s v="Chest pain"/>
    <m/>
  </r>
  <r>
    <x v="4"/>
    <x v="1"/>
    <n v="62"/>
    <s v="Female"/>
    <s v="60+"/>
    <s v="No"/>
    <s v="LETAIRIS; LETAIRIS; LETAIRIS"/>
    <s v="Dizziness; Dyspnoea; Hypotension"/>
    <m/>
  </r>
  <r>
    <x v="4"/>
    <x v="0"/>
    <n v="70"/>
    <s v="Female"/>
    <s v="60+"/>
    <s v="No"/>
    <s v="LETAIRIS"/>
    <s v="Peripheral swelling"/>
    <m/>
  </r>
  <r>
    <x v="4"/>
    <x v="1"/>
    <n v="75"/>
    <s v="Female"/>
    <s v="60+"/>
    <s v="No"/>
    <s v="LETAIRIS"/>
    <s v="Sinusitis"/>
    <m/>
  </r>
  <r>
    <x v="4"/>
    <x v="1"/>
    <n v="53"/>
    <s v="Female"/>
    <s v="40-60"/>
    <s v="No"/>
    <s v="LETAIRIS; ADCIRCA"/>
    <s v="Dyspnoea; Chest pain"/>
    <m/>
  </r>
  <r>
    <x v="4"/>
    <x v="1"/>
    <n v="60"/>
    <s v="Male"/>
    <s v="40-60"/>
    <s v="No"/>
    <s v="LETAIRIS; REVATIO"/>
    <s v="Gastrooesophageal reflux disease"/>
    <m/>
  </r>
  <r>
    <x v="4"/>
    <x v="1"/>
    <n v="83"/>
    <s v="Female"/>
    <s v="60+"/>
    <s v="No"/>
    <s v="LETAIRIS; LETAIRIS"/>
    <s v="Back disorder; Limb discomfort"/>
    <m/>
  </r>
  <r>
    <x v="2"/>
    <x v="0"/>
    <n v="58"/>
    <s v="Male"/>
    <s v="40-60"/>
    <s v="No"/>
    <s v="PICATO"/>
    <s v="Incorrect drug administration duration; Product packaging quantity issue"/>
    <m/>
  </r>
  <r>
    <x v="4"/>
    <x v="0"/>
    <m/>
    <s v="Male"/>
    <s v="Unknown"/>
    <s v="No"/>
    <s v="BAYER GENUINE ASPIRIN ORIGINAL STRENGTH"/>
    <s v="Respiratory distress; Drug hypersensitivity"/>
    <m/>
  </r>
  <r>
    <x v="4"/>
    <x v="1"/>
    <m/>
    <s v="Female"/>
    <s v="Unknown"/>
    <s v="No"/>
    <s v="ALEVE CAPLET"/>
    <s v="Pre-existing condition improved"/>
    <m/>
  </r>
  <r>
    <x v="4"/>
    <x v="0"/>
    <n v="51"/>
    <s v="Male"/>
    <s v="40-60"/>
    <s v="No"/>
    <s v="XALKORI; MS CONTIN; OXYCODONE HYDROCHLORIDE; VENTOLIN HFA; PREDNISONE; OXYCODONE; ZOFRAN; LASIX"/>
    <s v="Death"/>
    <m/>
  </r>
  <r>
    <x v="4"/>
    <x v="1"/>
    <n v="64"/>
    <s v="Male"/>
    <s v="60+"/>
    <s v="No"/>
    <s v="OXYGEN.; LETAIRIS"/>
    <s v="Palpitations; Sleep disorder; Dyspnoea"/>
    <m/>
  </r>
  <r>
    <x v="4"/>
    <x v="1"/>
    <n v="52"/>
    <s v="Female"/>
    <s v="40-60"/>
    <s v="No"/>
    <s v="REVATIO; LETAIRIS; LETAIRIS"/>
    <s v="Dyspnoea"/>
    <m/>
  </r>
  <r>
    <x v="4"/>
    <x v="1"/>
    <n v="52"/>
    <s v="Female"/>
    <s v="40-60"/>
    <s v="No"/>
    <s v="LETAIRIS; POTASSIUM CHLORIDE.; LETAIRIS; MULTIVITAMIN AND MINERAL; LETAIRIS; D; FUROSEMIDE."/>
    <s v="Hepatic enzyme increased"/>
    <m/>
  </r>
  <r>
    <x v="4"/>
    <x v="1"/>
    <n v="68"/>
    <s v="Female"/>
    <s v="60+"/>
    <s v="No"/>
    <s v="LETAIRIS"/>
    <s v="Flushing; Feeling of body temperature change; Fluid retention; Weight increased; Rash"/>
    <m/>
  </r>
  <r>
    <x v="4"/>
    <x v="1"/>
    <n v="70"/>
    <s v="Female"/>
    <s v="60+"/>
    <s v="No"/>
    <s v="LETAIRIS; REVATIO"/>
    <s v="Dizziness"/>
    <m/>
  </r>
  <r>
    <x v="4"/>
    <x v="1"/>
    <n v="26"/>
    <s v="Female"/>
    <s v="20-40"/>
    <s v="No"/>
    <s v="ALEVE CAPLET"/>
    <s v="Extra dose administered; Retching; Fatigue; Dysarthria; Vomiting"/>
    <m/>
  </r>
  <r>
    <x v="4"/>
    <x v="1"/>
    <n v="69"/>
    <s v="Female"/>
    <s v="60+"/>
    <s v="No"/>
    <s v="LETAIRIS"/>
    <s v="Vertigo"/>
    <m/>
  </r>
  <r>
    <x v="2"/>
    <x v="0"/>
    <n v="65"/>
    <s v="Female"/>
    <s v="60+"/>
    <s v="No"/>
    <s v="PICATO"/>
    <s v="Application site dryness"/>
    <m/>
  </r>
  <r>
    <x v="4"/>
    <x v="1"/>
    <n v="78"/>
    <s v="Female"/>
    <s v="60+"/>
    <s v="No"/>
    <s v="LETAIRIS"/>
    <s v="No therapeutic response"/>
    <m/>
  </r>
  <r>
    <x v="4"/>
    <x v="1"/>
    <n v="77"/>
    <s v="Female"/>
    <s v="60+"/>
    <s v="No"/>
    <s v="LETAIRIS; OXYGEN."/>
    <s v="Dyspnoea; Oxygen supplementation"/>
    <m/>
  </r>
  <r>
    <x v="4"/>
    <x v="1"/>
    <n v="68"/>
    <s v="Female"/>
    <s v="60+"/>
    <s v="No"/>
    <s v="LETAIRIS; FLOLAN; REVATIO"/>
    <s v="Pyrexia; Diarrhoea; Decreased appetite; Lethargy; Fatigue"/>
    <m/>
  </r>
  <r>
    <x v="4"/>
    <x v="1"/>
    <n v="45"/>
    <s v="Female"/>
    <s v="40-60"/>
    <s v="No"/>
    <s v="TYVASO; LETAIRIS"/>
    <s v="Diarrhoea"/>
    <m/>
  </r>
  <r>
    <x v="4"/>
    <x v="1"/>
    <n v="62"/>
    <s v="Female"/>
    <s v="60+"/>
    <s v="No"/>
    <s v="ADCIRCA; LETAIRIS"/>
    <s v="Intervertebral disc protrusion"/>
    <m/>
  </r>
  <r>
    <x v="4"/>
    <x v="1"/>
    <m/>
    <s v="Female"/>
    <s v="Unknown"/>
    <s v="No"/>
    <s v="CLARITIN"/>
    <s v="Drug ineffective"/>
    <m/>
  </r>
  <r>
    <x v="4"/>
    <x v="1"/>
    <n v="54"/>
    <s v="Female"/>
    <s v="40-60"/>
    <s v="No"/>
    <s v="LETAIRIS; REVATIO; REMODULIN"/>
    <s v="Pain"/>
    <m/>
  </r>
  <r>
    <x v="2"/>
    <x v="0"/>
    <m/>
    <s v="Male"/>
    <s v="Unknown"/>
    <s v="No"/>
    <s v="PICATO"/>
    <s v="Application site vesicles; Application site erythema; Drug ineffective; Inappropriate schedule of drug administration"/>
    <m/>
  </r>
  <r>
    <x v="4"/>
    <x v="1"/>
    <m/>
    <s v="Unknown"/>
    <s v="Unknown"/>
    <s v="No"/>
    <s v="VYVANSE; VYVANSE; VYVANSE; LISINOPRIL"/>
    <s v="Logorrhoea; Drug effect decreased; Inappropriate schedule of drug administration; Heart rate increased; Overdose"/>
    <m/>
  </r>
  <r>
    <x v="4"/>
    <x v="1"/>
    <n v="56"/>
    <s v="Female"/>
    <s v="40-60"/>
    <s v="No"/>
    <s v="LETAIRIS"/>
    <s v="Dyspnoea"/>
    <m/>
  </r>
  <r>
    <x v="4"/>
    <x v="1"/>
    <n v="81"/>
    <s v="Male"/>
    <s v="60+"/>
    <s v="No"/>
    <s v="LETAIRIS"/>
    <s v="Weight fluctuation; Fluid retention"/>
    <m/>
  </r>
  <r>
    <x v="4"/>
    <x v="1"/>
    <n v="54"/>
    <s v="Female"/>
    <s v="40-60"/>
    <s v="No"/>
    <s v="HYDROCHLOROTHIAZIDE.; METOPROLOL SUCCINATE.; FISH OIL; NIFEDIPINE.; PREDNISONE.; DIOVAN; LETAIRIS; COLESTIPOL; CALCIUM; LAMICTAL; NEXIUM; RANITIDINE"/>
    <s v="Anaemia"/>
    <m/>
  </r>
  <r>
    <x v="4"/>
    <x v="1"/>
    <n v="53"/>
    <s v="Female"/>
    <s v="40-60"/>
    <s v="No"/>
    <s v="LETAIRIS; FLOLAN"/>
    <s v="Heart rate increased"/>
    <m/>
  </r>
  <r>
    <x v="4"/>
    <x v="1"/>
    <n v="62"/>
    <s v="Male"/>
    <s v="60+"/>
    <s v="No"/>
    <s v="LETAIRIS"/>
    <s v="Rash"/>
    <m/>
  </r>
  <r>
    <x v="4"/>
    <x v="1"/>
    <n v="57"/>
    <s v="Female"/>
    <s v="40-60"/>
    <s v="No"/>
    <s v="REVATIO; LETAIRIS"/>
    <s v="Fatigue"/>
    <m/>
  </r>
  <r>
    <x v="4"/>
    <x v="0"/>
    <n v="85"/>
    <s v="Female"/>
    <s v="60+"/>
    <s v="No"/>
    <s v="LETAIRIS; AMIODARONE"/>
    <s v="Drug ineffective; Peripheral swelling"/>
    <m/>
  </r>
  <r>
    <x v="4"/>
    <x v="1"/>
    <n v="82"/>
    <s v="Male"/>
    <s v="60+"/>
    <s v="No"/>
    <s v="LETAIRIS"/>
    <s v="Dyspnoea"/>
    <m/>
  </r>
  <r>
    <x v="4"/>
    <x v="0"/>
    <n v="56"/>
    <s v="Female"/>
    <s v="40-60"/>
    <s v="No"/>
    <s v="LETAIRIS"/>
    <s v="Fluid retention"/>
    <m/>
  </r>
  <r>
    <x v="4"/>
    <x v="1"/>
    <n v="83"/>
    <s v="Female"/>
    <s v="60+"/>
    <s v="No"/>
    <s v="LETAIRIS"/>
    <s v="Dyspnoea; Back disorder"/>
    <m/>
  </r>
  <r>
    <x v="4"/>
    <x v="1"/>
    <n v="43"/>
    <s v="Female"/>
    <s v="40-60"/>
    <s v="No"/>
    <s v="LETAIRIS"/>
    <s v="Dyspnoea; Fatigue"/>
    <m/>
  </r>
  <r>
    <x v="4"/>
    <x v="1"/>
    <n v="49"/>
    <s v="Female"/>
    <s v="40-60"/>
    <s v="No"/>
    <s v="TYVASO; LETAIRIS"/>
    <s v="Sinusitis; Cough"/>
    <m/>
  </r>
  <r>
    <x v="4"/>
    <x v="1"/>
    <n v="70"/>
    <s v="Female"/>
    <s v="60+"/>
    <s v="No"/>
    <s v="LETAIRIS; LETAIRIS; LETAIRIS"/>
    <s v="Nasopharyngitis"/>
    <m/>
  </r>
  <r>
    <x v="4"/>
    <x v="1"/>
    <n v="55"/>
    <s v="Female"/>
    <s v="40-60"/>
    <s v="No"/>
    <s v="LETAIRIS; LETAIRIS; ADCIRCA; LETAIRIS"/>
    <s v="Myalgia; Rectal haemorrhage; Hyperhidrosis"/>
    <m/>
  </r>
  <r>
    <x v="4"/>
    <x v="1"/>
    <m/>
    <s v="Unknown"/>
    <s v="Unknown"/>
    <s v="No"/>
    <s v="VYVANSE"/>
    <s v="Drug ineffective"/>
    <m/>
  </r>
  <r>
    <x v="4"/>
    <x v="1"/>
    <n v="41"/>
    <s v="Female"/>
    <s v="40-60"/>
    <s v="No"/>
    <s v="LETAIRIS"/>
    <s v="Swelling"/>
    <m/>
  </r>
  <r>
    <x v="4"/>
    <x v="1"/>
    <n v="69"/>
    <s v="Female"/>
    <s v="60+"/>
    <s v="No"/>
    <s v="LETAIRIS"/>
    <s v="Tremor"/>
    <m/>
  </r>
  <r>
    <x v="4"/>
    <x v="1"/>
    <n v="69"/>
    <s v="Male"/>
    <s v="60+"/>
    <s v="No"/>
    <s v="LETAIRIS; LETAIRIS"/>
    <s v="Ocular hyperaemia; Dyspnoea"/>
    <m/>
  </r>
  <r>
    <x v="4"/>
    <x v="1"/>
    <n v="71"/>
    <s v="Female"/>
    <s v="60+"/>
    <s v="No"/>
    <s v="LETAIRIS"/>
    <s v="Fluid retention"/>
    <m/>
  </r>
  <r>
    <x v="4"/>
    <x v="1"/>
    <n v="59"/>
    <s v="Male"/>
    <s v="40-60"/>
    <s v="No"/>
    <s v="LETAIRIS; TYVASO"/>
    <s v="Headache; Cough"/>
    <m/>
  </r>
  <r>
    <x v="4"/>
    <x v="1"/>
    <n v="70"/>
    <s v="Female"/>
    <s v="60+"/>
    <s v="No"/>
    <s v="TYVASO; LETAIRIS"/>
    <s v="Sinusitis; Oral infection; Unevaluable event"/>
    <m/>
  </r>
  <r>
    <x v="2"/>
    <x v="0"/>
    <n v="59"/>
    <s v="Female"/>
    <s v="40-60"/>
    <s v="No"/>
    <s v="PICATO"/>
    <s v="Application site dryness; Application site reaction; Application site pain; Application site erythema; Application site pain; Drug administration error"/>
    <m/>
  </r>
  <r>
    <x v="4"/>
    <x v="1"/>
    <n v="67"/>
    <s v="Female"/>
    <s v="60+"/>
    <s v="No"/>
    <s v="LETAIRIS; LETAIRIS; ADCIRCA"/>
    <s v="Back injury; Oral herpes"/>
    <m/>
  </r>
  <r>
    <x v="4"/>
    <x v="1"/>
    <m/>
    <s v="Male"/>
    <s v="Unknown"/>
    <s v="No"/>
    <s v="AFRIN SEVERE CONGESTION SPRAY WITH MENTHOL"/>
    <s v="Drug ineffective"/>
    <m/>
  </r>
  <r>
    <x v="4"/>
    <x v="0"/>
    <m/>
    <s v="Male"/>
    <s v="Unknown"/>
    <s v="No"/>
    <s v="ACLASTA; ACLASTA"/>
    <s v="Fall; Rib fracture; Facial bones fracture"/>
    <m/>
  </r>
  <r>
    <x v="4"/>
    <x v="0"/>
    <n v="45"/>
    <s v="Female"/>
    <s v="40-60"/>
    <s v="No"/>
    <s v="TYVASO; LETAIRIS; REVATIO"/>
    <s v="Throat tightness; Hypersensitivity; Swollen tongue"/>
    <m/>
  </r>
  <r>
    <x v="4"/>
    <x v="1"/>
    <n v="69"/>
    <s v="Male"/>
    <s v="60+"/>
    <s v="No"/>
    <s v="LETAIRIS"/>
    <s v="Oedema peripheral; Drug administration error; Upper-airway cough syndrome; Fatigue; Nasal congestion"/>
    <m/>
  </r>
  <r>
    <x v="4"/>
    <x v="1"/>
    <n v="32"/>
    <s v="Female"/>
    <s v="20-40"/>
    <s v="No"/>
    <s v="REMODULIN; LETAIRIS; LETAIRIS; REVATIO"/>
    <s v="Infusion site reaction; Infusion site pain; Burning sensation"/>
    <m/>
  </r>
  <r>
    <x v="4"/>
    <x v="1"/>
    <n v="62"/>
    <s v="Female"/>
    <s v="60+"/>
    <s v="No"/>
    <s v="ADCIRCA; LETAIRIS"/>
    <s v="Nasopharyngitis; Nasal congestion; Sinusitis"/>
    <m/>
  </r>
  <r>
    <x v="4"/>
    <x v="1"/>
    <n v="44"/>
    <s v="Female"/>
    <s v="40-60"/>
    <s v="No"/>
    <s v="TYVASO; REVATIO; LETAIRIS"/>
    <s v="Dizziness; Cough"/>
    <m/>
  </r>
  <r>
    <x v="4"/>
    <x v="1"/>
    <n v="71"/>
    <s v="Female"/>
    <s v="60+"/>
    <s v="No"/>
    <s v="LETAIRIS; ADCIRCA"/>
    <s v="Nasopharyngitis"/>
    <m/>
  </r>
  <r>
    <x v="4"/>
    <x v="1"/>
    <n v="48"/>
    <s v="Female"/>
    <s v="40-60"/>
    <s v="No"/>
    <s v="LETAIRIS; REVATIO; ADCIRCA"/>
    <s v="Headache"/>
    <m/>
  </r>
  <r>
    <x v="4"/>
    <x v="1"/>
    <n v="72"/>
    <s v="Female"/>
    <s v="60+"/>
    <s v="No"/>
    <s v="LETAIRIS"/>
    <s v="Heart rate increased"/>
    <m/>
  </r>
  <r>
    <x v="2"/>
    <x v="0"/>
    <m/>
    <s v="Female"/>
    <s v="Unknown"/>
    <s v="No"/>
    <s v="PICATO (0.015 %, GEL)"/>
    <s v="Drug ineffective; Application site erythema; Application site vesicles; Headache; Incorrect product storage"/>
    <m/>
  </r>
  <r>
    <x v="4"/>
    <x v="1"/>
    <n v="5"/>
    <s v="Female"/>
    <s v="0-20"/>
    <s v="No"/>
    <s v="LETAIRIS; REVATIO"/>
    <s v="Cough"/>
    <m/>
  </r>
  <r>
    <x v="4"/>
    <x v="1"/>
    <n v="53"/>
    <s v="Female"/>
    <s v="40-60"/>
    <s v="No"/>
    <s v="LETAIRIS; LETAIRIS; LETAIRIS"/>
    <s v="Systemic lupus erythematosus"/>
    <m/>
  </r>
  <r>
    <x v="4"/>
    <x v="1"/>
    <m/>
    <s v="Female"/>
    <s v="Unknown"/>
    <s v="No"/>
    <s v="ALEVE CAPLET"/>
    <s v="Therapeutic response unexpected; Intentional drug misuse"/>
    <m/>
  </r>
  <r>
    <x v="4"/>
    <x v="1"/>
    <n v="70"/>
    <s v="Female"/>
    <s v="60+"/>
    <s v="No"/>
    <s v="LETAIRIS"/>
    <s v="Peripheral swelling; Nasal congestion; Fatigue; Swelling; Fluid retention; Headache; Constipation"/>
    <m/>
  </r>
  <r>
    <x v="4"/>
    <x v="1"/>
    <n v="36"/>
    <s v="Female"/>
    <s v="20-40"/>
    <s v="No"/>
    <s v="LETAIRIS; LETAIRIS; REMODULIN; ADCIRCA"/>
    <s v="Medical device implantation"/>
    <m/>
  </r>
  <r>
    <x v="4"/>
    <x v="1"/>
    <n v="76"/>
    <s v="Female"/>
    <s v="60+"/>
    <s v="No"/>
    <s v="LETAIRIS"/>
    <s v="Cataract"/>
    <m/>
  </r>
  <r>
    <x v="4"/>
    <x v="1"/>
    <n v="65"/>
    <s v="Female"/>
    <s v="60+"/>
    <s v="No"/>
    <s v="LETAIRIS"/>
    <s v="Unevaluable event"/>
    <m/>
  </r>
  <r>
    <x v="4"/>
    <x v="1"/>
    <m/>
    <s v="Unknown"/>
    <s v="Unknown"/>
    <s v="No"/>
    <s v="VYVANSE; LATUDA; WELLBUTRIN; EFFEXOR; LITHIUM"/>
    <s v="Drug effect decreased"/>
    <m/>
  </r>
  <r>
    <x v="5"/>
    <x v="0"/>
    <n v="39"/>
    <s v="Female"/>
    <s v="20-40"/>
    <s v="No"/>
    <s v="XYREM (SODIUM OXYBATE) ORAL SOLUTION, 500MG/ML"/>
    <s v="Cardiac ablation; Medical device implantation; Dermatitis contact; Unevaluable event"/>
    <m/>
  </r>
  <r>
    <x v="4"/>
    <x v="1"/>
    <n v="53"/>
    <s v="Female"/>
    <s v="40-60"/>
    <s v="No"/>
    <s v="REVATIO; LETAIRIS; REMODULIN; LETAIRIS"/>
    <s v="Rash"/>
    <m/>
  </r>
  <r>
    <x v="4"/>
    <x v="1"/>
    <n v="38"/>
    <s v="Female"/>
    <s v="20-40"/>
    <s v="No"/>
    <s v="LETAIRIS"/>
    <s v="Headache; Swelling face; Unevaluable event"/>
    <m/>
  </r>
  <r>
    <x v="4"/>
    <x v="1"/>
    <n v="72"/>
    <s v="Male"/>
    <s v="60+"/>
    <s v="No"/>
    <s v="LETAIRIS"/>
    <s v="Arthritis"/>
    <m/>
  </r>
  <r>
    <x v="2"/>
    <x v="0"/>
    <n v="48"/>
    <s v="Female"/>
    <s v="40-60"/>
    <s v="No"/>
    <s v="PICATO (INGENOL MEBUTATE) (0.015 %, GEL)"/>
    <s v="Application site pain; Application site dryness"/>
    <m/>
  </r>
  <r>
    <x v="4"/>
    <x v="1"/>
    <n v="74"/>
    <s v="Female"/>
    <s v="60+"/>
    <s v="No"/>
    <s v="LETAIRIS"/>
    <s v="Dyspnoea"/>
    <m/>
  </r>
  <r>
    <x v="4"/>
    <x v="1"/>
    <n v="56"/>
    <s v="Male"/>
    <s v="40-60"/>
    <s v="No"/>
    <s v="REVATIO; LETAIRIS; LETAIRIS"/>
    <s v="Oedema; Fluid retention; Swelling"/>
    <m/>
  </r>
  <r>
    <x v="4"/>
    <x v="1"/>
    <n v="85"/>
    <s v="Female"/>
    <s v="60+"/>
    <s v="No"/>
    <s v="LETAIRIS"/>
    <s v="Somnolence; Dyspnoea; Abnormal dreams"/>
    <m/>
  </r>
  <r>
    <x v="4"/>
    <x v="1"/>
    <n v="53"/>
    <s v="Female"/>
    <s v="40-60"/>
    <s v="No"/>
    <s v="ADCIRCA; LETAIRIS"/>
    <s v="Headache; Pain; Chest pain"/>
    <m/>
  </r>
  <r>
    <x v="4"/>
    <x v="1"/>
    <n v="58"/>
    <s v="Female"/>
    <s v="40-60"/>
    <s v="No"/>
    <s v="LETAIRIS; ADCIRCA"/>
    <s v="Dizziness"/>
    <m/>
  </r>
  <r>
    <x v="4"/>
    <x v="0"/>
    <n v="79"/>
    <s v="Male"/>
    <s v="60+"/>
    <s v="No"/>
    <s v="LETAIRIS"/>
    <s v="Cardiac failure congestive; Peripheral swelling"/>
    <m/>
  </r>
  <r>
    <x v="4"/>
    <x v="1"/>
    <n v="62"/>
    <s v="Female"/>
    <s v="60+"/>
    <s v="No"/>
    <s v="LETAIRIS"/>
    <s v="Drug hypersensitivity"/>
    <m/>
  </r>
  <r>
    <x v="4"/>
    <x v="1"/>
    <n v="35"/>
    <s v="Female"/>
    <s v="20-40"/>
    <s v="No"/>
    <s v="TYVASO; ADCIRCA; LETAIRIS"/>
    <s v="Bronchitis"/>
    <m/>
  </r>
  <r>
    <x v="4"/>
    <x v="1"/>
    <n v="61"/>
    <s v="Female"/>
    <s v="60+"/>
    <s v="No"/>
    <s v="REVATIO; LETAIRIS"/>
    <s v="Polyarthritis"/>
    <m/>
  </r>
  <r>
    <x v="4"/>
    <x v="0"/>
    <n v="85"/>
    <s v="Male"/>
    <s v="60+"/>
    <s v="No"/>
    <s v="EXELON PATCH"/>
    <s v="Death"/>
    <m/>
  </r>
  <r>
    <x v="4"/>
    <x v="1"/>
    <n v="57"/>
    <s v="Male"/>
    <s v="40-60"/>
    <s v="No"/>
    <s v="LETAIRIS"/>
    <s v="Malaise"/>
    <m/>
  </r>
  <r>
    <x v="4"/>
    <x v="1"/>
    <m/>
    <s v="Unknown"/>
    <s v="Unknown"/>
    <s v="No"/>
    <s v="ALEVE CAPLET"/>
    <s v="Drug ineffective"/>
    <m/>
  </r>
  <r>
    <x v="4"/>
    <x v="1"/>
    <n v="81"/>
    <s v="Female"/>
    <s v="60+"/>
    <s v="No"/>
    <s v="LETAIRIS; LETAIRIS; REVATIO"/>
    <s v="Dizziness"/>
    <m/>
  </r>
  <r>
    <x v="4"/>
    <x v="1"/>
    <n v="72"/>
    <s v="Female"/>
    <s v="60+"/>
    <s v="No"/>
    <s v="LETAIRIS"/>
    <s v="Feeling abnormal; Malaise; Asthenia; Pain"/>
    <m/>
  </r>
  <r>
    <x v="4"/>
    <x v="1"/>
    <n v="80"/>
    <s v="Female"/>
    <s v="60+"/>
    <s v="No"/>
    <s v="ADCIRCA; LETAIRIS; LETAIRIS; CRESTOR; TYVASO"/>
    <s v="Peripheral swelling"/>
    <m/>
  </r>
  <r>
    <x v="4"/>
    <x v="0"/>
    <n v="57"/>
    <s v="Male"/>
    <s v="40-60"/>
    <s v="No"/>
    <s v="ADCIRCA; LETAIRIS"/>
    <s v="Nausea"/>
    <m/>
  </r>
  <r>
    <x v="4"/>
    <x v="1"/>
    <n v="82"/>
    <s v="Male"/>
    <s v="60+"/>
    <s v="No"/>
    <s v="LETAIRIS; ADCIRCA"/>
    <s v="Nasal congestion; Upper respiratory tract congestion; Dyspnoea"/>
    <m/>
  </r>
  <r>
    <x v="4"/>
    <x v="1"/>
    <m/>
    <s v="Male"/>
    <s v="Unknown"/>
    <s v="No"/>
    <s v="COREG; REVATIO; LETAIRIS; MILRINONE"/>
    <s v="Arrhythmia"/>
    <m/>
  </r>
  <r>
    <x v="4"/>
    <x v="1"/>
    <n v="74"/>
    <s v="Female"/>
    <s v="60+"/>
    <s v="No"/>
    <s v="LETAIRIS"/>
    <s v="Pruritus generalised; Joint swelling; Peripheral swelling"/>
    <m/>
  </r>
  <r>
    <x v="4"/>
    <x v="1"/>
    <n v="44"/>
    <s v="Female"/>
    <s v="40-60"/>
    <s v="No"/>
    <s v="LETAIRIS"/>
    <s v="Respiratory tract infection"/>
    <m/>
  </r>
  <r>
    <x v="4"/>
    <x v="1"/>
    <n v="86"/>
    <s v="Female"/>
    <s v="60+"/>
    <s v="No"/>
    <s v="LETAIRIS; LETAIRIS"/>
    <s v="Abdominal pain upper; Cholelithiasis"/>
    <m/>
  </r>
  <r>
    <x v="4"/>
    <x v="1"/>
    <n v="76"/>
    <s v="Female"/>
    <s v="60+"/>
    <s v="No"/>
    <s v="LETAIRIS"/>
    <s v="Unevaluable event"/>
    <m/>
  </r>
  <r>
    <x v="4"/>
    <x v="1"/>
    <n v="84"/>
    <s v="Male"/>
    <s v="60+"/>
    <s v="No"/>
    <s v="LETAIRIS"/>
    <s v="Peripheral swelling; Loss of consciousness"/>
    <m/>
  </r>
  <r>
    <x v="4"/>
    <x v="1"/>
    <n v="59"/>
    <s v="Female"/>
    <s v="40-60"/>
    <s v="No"/>
    <s v="LETAIRIS; VENTOLIN; ADCIRCA; REMODULIN"/>
    <s v="Respiratory tract congestion; Palpitations; Pneumonia"/>
    <m/>
  </r>
  <r>
    <x v="4"/>
    <x v="1"/>
    <n v="61"/>
    <s v="Female"/>
    <s v="60+"/>
    <s v="No"/>
    <s v="LETAIRIS"/>
    <s v="Oedema peripheral; Insomnia; Peripheral swelling"/>
    <m/>
  </r>
  <r>
    <x v="4"/>
    <x v="1"/>
    <n v="31"/>
    <s v="Female"/>
    <s v="20-40"/>
    <s v="No"/>
    <s v="ADCIRCA; LETAIRIS"/>
    <s v="Bronchitis"/>
    <m/>
  </r>
  <r>
    <x v="4"/>
    <x v="1"/>
    <n v="52"/>
    <s v="Female"/>
    <s v="40-60"/>
    <s v="No"/>
    <s v="LETAIRIS"/>
    <s v="Vasodilatation; Erythema"/>
    <m/>
  </r>
  <r>
    <x v="4"/>
    <x v="1"/>
    <n v="61"/>
    <s v="Female"/>
    <s v="60+"/>
    <s v="No"/>
    <s v="VENTAVIS; LETAIRIS; ADCIRCA"/>
    <s v="Dizziness; Pneumonia; Asthenia; Dyspnoea"/>
    <m/>
  </r>
  <r>
    <x v="4"/>
    <x v="0"/>
    <n v="73"/>
    <s v="Male"/>
    <s v="60+"/>
    <s v="No"/>
    <s v="LETAIRIS; REVATIO"/>
    <s v="Blood count abnormal"/>
    <m/>
  </r>
  <r>
    <x v="4"/>
    <x v="1"/>
    <n v="42"/>
    <s v="Male"/>
    <s v="40-60"/>
    <s v="No"/>
    <s v="TASIGNA"/>
    <s v="Incorrect dose administered"/>
    <m/>
  </r>
  <r>
    <x v="4"/>
    <x v="1"/>
    <n v="48"/>
    <s v="Male"/>
    <s v="40-60"/>
    <s v="No"/>
    <s v="ALEVE CAPLET"/>
    <s v="Drug ineffective"/>
    <m/>
  </r>
  <r>
    <x v="4"/>
    <x v="1"/>
    <n v="13"/>
    <s v="Male"/>
    <s v="0-20"/>
    <s v="No"/>
    <s v="ADCIRCA; REVATIO; LETAIRIS"/>
    <s v="Pyrexia"/>
    <m/>
  </r>
  <r>
    <x v="4"/>
    <x v="1"/>
    <n v="67"/>
    <s v="Female"/>
    <s v="60+"/>
    <s v="No"/>
    <s v="ADCIRCA; LETAIRIS; TYVASO; FLOLAN"/>
    <s v="Bronchitis; Sinusitis; Ear infection; Upper respiratory tract infection"/>
    <m/>
  </r>
  <r>
    <x v="4"/>
    <x v="1"/>
    <n v="75"/>
    <s v="Female"/>
    <s v="60+"/>
    <s v="No"/>
    <s v="LETAIRIS; LETAIRIS"/>
    <s v="Tooth extraction"/>
    <m/>
  </r>
  <r>
    <x v="4"/>
    <x v="1"/>
    <n v="91"/>
    <s v="Female"/>
    <s v="60+"/>
    <s v="No"/>
    <s v="LETAIRIS"/>
    <s v="Fall"/>
    <m/>
  </r>
  <r>
    <x v="4"/>
    <x v="1"/>
    <n v="52"/>
    <s v="Female"/>
    <s v="40-60"/>
    <s v="No"/>
    <s v="LETAIRIS"/>
    <s v="Phlebitis"/>
    <m/>
  </r>
  <r>
    <x v="4"/>
    <x v="1"/>
    <n v="79"/>
    <s v="Male"/>
    <s v="60+"/>
    <s v="No"/>
    <s v="REVATIO; LETAIRIS"/>
    <s v="Feeling abnormal"/>
    <m/>
  </r>
  <r>
    <x v="4"/>
    <x v="1"/>
    <n v="47"/>
    <s v="Female"/>
    <s v="40-60"/>
    <s v="No"/>
    <s v="LETAIRIS; TYVASO; ADCIRCA"/>
    <s v="Dyspnoea; Frequent bowel movements"/>
    <m/>
  </r>
  <r>
    <x v="4"/>
    <x v="1"/>
    <n v="75"/>
    <s v="Female"/>
    <s v="60+"/>
    <s v="No"/>
    <s v="LETAIRIS"/>
    <s v="Peripheral swelling"/>
    <m/>
  </r>
  <r>
    <x v="4"/>
    <x v="1"/>
    <n v="41"/>
    <s v="Female"/>
    <s v="40-60"/>
    <s v="No"/>
    <s v="LETAIRIS"/>
    <s v="Influenza"/>
    <m/>
  </r>
  <r>
    <x v="4"/>
    <x v="1"/>
    <n v="66"/>
    <s v="Female"/>
    <s v="60+"/>
    <s v="No"/>
    <s v="LETAIRIS"/>
    <s v="Pulmonary arterial hypertension"/>
    <m/>
  </r>
  <r>
    <x v="4"/>
    <x v="1"/>
    <n v="63"/>
    <s v="Female"/>
    <s v="60+"/>
    <s v="No"/>
    <s v="LETAIRIS"/>
    <s v="Dyspnoea; Nonspecific reaction; Fatigue"/>
    <m/>
  </r>
  <r>
    <x v="4"/>
    <x v="1"/>
    <n v="74"/>
    <s v="Female"/>
    <s v="60+"/>
    <s v="No"/>
    <s v="LASIX; REVATIO; LETAIRIS"/>
    <s v="Influenza; Oedema"/>
    <m/>
  </r>
  <r>
    <x v="4"/>
    <x v="1"/>
    <n v="79"/>
    <s v="Male"/>
    <s v="60+"/>
    <s v="No"/>
    <s v="LETAIRIS"/>
    <s v="Cough"/>
    <m/>
  </r>
  <r>
    <x v="4"/>
    <x v="1"/>
    <n v="57"/>
    <s v="Female"/>
    <s v="40-60"/>
    <s v="No"/>
    <s v="LETAIRIS"/>
    <s v="Peripheral swelling; Dyspnoea"/>
    <m/>
  </r>
  <r>
    <x v="4"/>
    <x v="1"/>
    <n v="56"/>
    <s v="Female"/>
    <s v="40-60"/>
    <s v="No"/>
    <s v="LETAIRIS"/>
    <s v="Swelling; Fatigue"/>
    <m/>
  </r>
  <r>
    <x v="4"/>
    <x v="1"/>
    <n v="59"/>
    <s v="Female"/>
    <s v="40-60"/>
    <s v="No"/>
    <s v="ADCIRCA; LETAIRIS; REMODULIN"/>
    <s v="Unevaluable event"/>
    <m/>
  </r>
  <r>
    <x v="4"/>
    <x v="1"/>
    <n v="61"/>
    <s v="Male"/>
    <s v="60+"/>
    <s v="No"/>
    <s v="LETAIRIS"/>
    <s v="Peripheral swelling; Dyspnoea"/>
    <m/>
  </r>
  <r>
    <x v="4"/>
    <x v="1"/>
    <n v="69"/>
    <s v="Male"/>
    <s v="60+"/>
    <s v="No"/>
    <s v="ADCIRCA; LETAIRIS"/>
    <s v="Upper respiratory tract infection"/>
    <m/>
  </r>
  <r>
    <x v="4"/>
    <x v="1"/>
    <n v="82"/>
    <s v="Female"/>
    <s v="60+"/>
    <s v="No"/>
    <s v="LETAIRIS"/>
    <s v="Nasopharyngitis; Malaise"/>
    <m/>
  </r>
  <r>
    <x v="4"/>
    <x v="1"/>
    <n v="63"/>
    <s v="Female"/>
    <s v="60+"/>
    <s v="No"/>
    <s v="REMODULIN; LETAIRIS"/>
    <s v="Constipation; Headache; Pain in extremity; Abdominal pain upper; Neck pain"/>
    <m/>
  </r>
  <r>
    <x v="4"/>
    <x v="1"/>
    <n v="68"/>
    <s v="Male"/>
    <s v="60+"/>
    <s v="No"/>
    <s v="LETAIRIS; ADCIRCA"/>
    <s v="Nasal congestion"/>
    <m/>
  </r>
  <r>
    <x v="4"/>
    <x v="1"/>
    <n v="81"/>
    <s v="Female"/>
    <s v="60+"/>
    <s v="No"/>
    <s v="LETAIRIS; TYVASO"/>
    <s v="Muscle spasms"/>
    <m/>
  </r>
  <r>
    <x v="4"/>
    <x v="1"/>
    <n v="85"/>
    <s v="Female"/>
    <s v="60+"/>
    <s v="No"/>
    <s v="LETAIRIS"/>
    <s v="Unevaluable event; Feeling cold"/>
    <m/>
  </r>
  <r>
    <x v="4"/>
    <x v="1"/>
    <n v="51"/>
    <s v="Female"/>
    <s v="40-60"/>
    <s v="No"/>
    <s v="LETAIRIS; LETAIRIS; ADCIRCA; REVATIO"/>
    <s v="Hepatic enzyme increased"/>
    <m/>
  </r>
  <r>
    <x v="4"/>
    <x v="1"/>
    <n v="73"/>
    <s v="Female"/>
    <s v="60+"/>
    <s v="No"/>
    <s v="ADCIRCA; LETAIRIS"/>
    <s v="Sinus disorder"/>
    <m/>
  </r>
  <r>
    <x v="4"/>
    <x v="1"/>
    <n v="75"/>
    <s v="Female"/>
    <s v="60+"/>
    <s v="No"/>
    <s v="LETAIRIS"/>
    <s v="Nasopharyngitis; Fatigue"/>
    <m/>
  </r>
  <r>
    <x v="4"/>
    <x v="1"/>
    <n v="41"/>
    <s v="Female"/>
    <s v="40-60"/>
    <s v="No"/>
    <s v="LETAIRIS"/>
    <s v="Burning sensation; Paraesthesia"/>
    <m/>
  </r>
  <r>
    <x v="4"/>
    <x v="1"/>
    <n v="47"/>
    <s v="Female"/>
    <s v="40-60"/>
    <s v="No"/>
    <s v="LETAIRIS; LETAIRIS"/>
    <s v="Influenza; Nasopharyngitis"/>
    <m/>
  </r>
  <r>
    <x v="4"/>
    <x v="1"/>
    <n v="64"/>
    <s v="Female"/>
    <s v="60+"/>
    <s v="No"/>
    <s v="LETAIRIS"/>
    <s v="Dyspnoea"/>
    <m/>
  </r>
  <r>
    <x v="4"/>
    <x v="1"/>
    <m/>
    <s v="Female"/>
    <s v="Unknown"/>
    <s v="No"/>
    <s v="LETAIRIS; LETAIRIS; ADCIRCA"/>
    <s v="Arthropathy"/>
    <m/>
  </r>
  <r>
    <x v="4"/>
    <x v="1"/>
    <m/>
    <s v="Female"/>
    <s v="Unknown"/>
    <s v="No"/>
    <s v="LETAIRIS"/>
    <s v="Pain in extremity; Varicose vein"/>
    <m/>
  </r>
  <r>
    <x v="4"/>
    <x v="1"/>
    <n v="68"/>
    <s v="Female"/>
    <s v="60+"/>
    <s v="No"/>
    <s v="LETAIRIS; LETAIRIS; ADCIRCA; LETAIRIS"/>
    <s v="Sinusitis; Dysphonia"/>
    <m/>
  </r>
  <r>
    <x v="4"/>
    <x v="1"/>
    <n v="67"/>
    <s v="Male"/>
    <s v="60+"/>
    <s v="No"/>
    <s v="LETAIRIS; LETAIRIS; LETAIRIS; REVATIO"/>
    <s v="Arthritis"/>
    <m/>
  </r>
  <r>
    <x v="4"/>
    <x v="1"/>
    <n v="58"/>
    <s v="Female"/>
    <s v="40-60"/>
    <s v="No"/>
    <s v="LETAIRIS"/>
    <s v="Sinusitis"/>
    <m/>
  </r>
  <r>
    <x v="4"/>
    <x v="1"/>
    <n v="75"/>
    <s v="Female"/>
    <s v="60+"/>
    <s v="No"/>
    <s v="LETAIRIS; TYVASO"/>
    <s v="Cough; Dizziness"/>
    <m/>
  </r>
  <r>
    <x v="4"/>
    <x v="1"/>
    <n v="70"/>
    <s v="Female"/>
    <s v="60+"/>
    <s v="No"/>
    <s v="LETAIRIS"/>
    <s v="Cystitis"/>
    <m/>
  </r>
  <r>
    <x v="4"/>
    <x v="1"/>
    <n v="67"/>
    <s v="Male"/>
    <s v="60+"/>
    <s v="No"/>
    <s v="LETAIRIS; TYVASO; REVATIO"/>
    <s v="Cough"/>
    <m/>
  </r>
  <r>
    <x v="4"/>
    <x v="1"/>
    <n v="34"/>
    <s v="Female"/>
    <s v="20-40"/>
    <s v="No"/>
    <s v="OXYGEN.; LETAIRIS"/>
    <s v="Epistaxis"/>
    <m/>
  </r>
  <r>
    <x v="4"/>
    <x v="1"/>
    <n v="62"/>
    <s v="Female"/>
    <s v="60+"/>
    <s v="No"/>
    <s v="LETAIRIS; VELETRI; ADCIRCA; LETAIRIS"/>
    <s v="Device leakage"/>
    <m/>
  </r>
  <r>
    <x v="4"/>
    <x v="1"/>
    <n v="56"/>
    <s v="Female"/>
    <s v="40-60"/>
    <s v="No"/>
    <s v="LETAIRIS; REVATIO"/>
    <s v="Influenza"/>
    <m/>
  </r>
  <r>
    <x v="4"/>
    <x v="1"/>
    <n v="50"/>
    <s v="Female"/>
    <s v="40-60"/>
    <s v="No"/>
    <s v="LETAIRIS"/>
    <s v="Palpitations; Dizziness; Skin discolouration; Ocular hyperaemia; Somnolence"/>
    <m/>
  </r>
  <r>
    <x v="4"/>
    <x v="1"/>
    <n v="76"/>
    <s v="Male"/>
    <s v="60+"/>
    <s v="No"/>
    <s v="LETAIRIS; ADCIRCA"/>
    <s v="Oropharyngeal pain; Unevaluable event; Nasopharyngitis"/>
    <m/>
  </r>
  <r>
    <x v="4"/>
    <x v="1"/>
    <n v="42"/>
    <s v="Female"/>
    <s v="40-60"/>
    <s v="No"/>
    <s v="LETAIRIS"/>
    <s v="Parotid gland enlargement"/>
    <m/>
  </r>
  <r>
    <x v="4"/>
    <x v="1"/>
    <n v="65"/>
    <s v="Female"/>
    <s v="60+"/>
    <s v="No"/>
    <s v="LETAIRIS; LETAIRIS; REVATIO; LETAIRIS; REMODULIN"/>
    <s v="Dyspnoea"/>
    <m/>
  </r>
  <r>
    <x v="4"/>
    <x v="0"/>
    <m/>
    <s v="Female"/>
    <s v="Unknown"/>
    <s v="No"/>
    <s v="ACLASTA"/>
    <s v="Cardiac disorder"/>
    <m/>
  </r>
  <r>
    <x v="4"/>
    <x v="1"/>
    <n v="75"/>
    <s v="Female"/>
    <s v="60+"/>
    <s v="No"/>
    <s v="LETAIRIS"/>
    <s v="Oxygen supplementation"/>
    <m/>
  </r>
  <r>
    <x v="4"/>
    <x v="1"/>
    <n v="61"/>
    <s v="Female"/>
    <s v="60+"/>
    <s v="No"/>
    <s v="LETAIRIS"/>
    <s v="Influenza"/>
    <m/>
  </r>
  <r>
    <x v="4"/>
    <x v="1"/>
    <n v="43"/>
    <s v="Female"/>
    <s v="40-60"/>
    <s v="No"/>
    <s v="LETAIRIS"/>
    <s v="Laryngitis"/>
    <m/>
  </r>
  <r>
    <x v="4"/>
    <x v="1"/>
    <n v="47"/>
    <s v="Female"/>
    <s v="40-60"/>
    <s v="No"/>
    <s v="VELETRI; LETAIRIS"/>
    <s v="Headache"/>
    <m/>
  </r>
  <r>
    <x v="4"/>
    <x v="1"/>
    <n v="64"/>
    <s v="Male"/>
    <s v="60+"/>
    <s v="No"/>
    <s v="LETAIRIS; REVATIO"/>
    <s v="Iron deficiency anaemia"/>
    <m/>
  </r>
  <r>
    <x v="4"/>
    <x v="1"/>
    <n v="86"/>
    <s v="Female"/>
    <s v="60+"/>
    <s v="No"/>
    <s v="LETAIRIS"/>
    <s v="Fluid retention"/>
    <m/>
  </r>
  <r>
    <x v="4"/>
    <x v="0"/>
    <n v="78"/>
    <s v="Male"/>
    <s v="60+"/>
    <s v="No"/>
    <s v="ZOMETA; ZOMETA; ZOMETA; ANTIHYPERTENSIVES; ANTIARRHYTHMIC AGENTS; ANTIPSYCHOTICS"/>
    <s v="Myocardial infarction; Atrial fibrillation; Chest discomfort; Dyspnoea; Asthenia"/>
    <m/>
  </r>
  <r>
    <x v="4"/>
    <x v="1"/>
    <n v="78"/>
    <s v="Female"/>
    <s v="60+"/>
    <s v="No"/>
    <s v="LETAIRIS"/>
    <s v="Back pain; Pain in extremity"/>
    <m/>
  </r>
  <r>
    <x v="4"/>
    <x v="0"/>
    <m/>
    <s v="Male"/>
    <s v="Unknown"/>
    <s v="No"/>
    <s v="GILENYA"/>
    <s v="Malaise; Urinary incontinence; Abdominal pain upper"/>
    <m/>
  </r>
  <r>
    <x v="4"/>
    <x v="1"/>
    <n v="31"/>
    <s v="Male"/>
    <s v="20-40"/>
    <s v="No"/>
    <s v="REVATIO; TYVASO; LETAIRIS"/>
    <s v="Flushing"/>
    <m/>
  </r>
  <r>
    <x v="4"/>
    <x v="1"/>
    <n v="45"/>
    <s v="Female"/>
    <s v="40-60"/>
    <s v="No"/>
    <s v="LETAIRIS; REVATIO"/>
    <s v="Nasopharyngitis"/>
    <m/>
  </r>
  <r>
    <x v="4"/>
    <x v="1"/>
    <n v="43"/>
    <s v="Female"/>
    <s v="40-60"/>
    <s v="No"/>
    <s v="SILDENAFIL CITRATE.; LETAIRIS"/>
    <s v="Hepatic enzyme increased; Exercise tolerance decreased; Dyspnoea"/>
    <m/>
  </r>
  <r>
    <x v="4"/>
    <x v="1"/>
    <n v="68"/>
    <s v="Male"/>
    <s v="60+"/>
    <s v="No"/>
    <s v="LETAIRIS"/>
    <s v="Peripheral swelling"/>
    <m/>
  </r>
  <r>
    <x v="4"/>
    <x v="1"/>
    <n v="13"/>
    <s v="Female"/>
    <s v="0-20"/>
    <s v="No"/>
    <s v="REMODULIN; LETAIRIS"/>
    <s v="Dizziness"/>
    <m/>
  </r>
  <r>
    <x v="4"/>
    <x v="1"/>
    <n v="12"/>
    <s v="Female"/>
    <s v="0-20"/>
    <s v="No"/>
    <s v="ADCIRCA; REVATIO; LETAIRIS"/>
    <s v="Syncope"/>
    <m/>
  </r>
  <r>
    <x v="4"/>
    <x v="1"/>
    <n v="55"/>
    <s v="Female"/>
    <s v="40-60"/>
    <s v="No"/>
    <s v="TYVASO; LETAIRIS; LETAIRIS; ADCIRCA"/>
    <s v="Influenza"/>
    <m/>
  </r>
  <r>
    <x v="4"/>
    <x v="1"/>
    <n v="66"/>
    <s v="Female"/>
    <s v="60+"/>
    <s v="No"/>
    <s v="LETAIRIS; ADCIRCA; REMODULIN"/>
    <s v="Oropharyngeal pain; Rhinorrhoea"/>
    <m/>
  </r>
  <r>
    <x v="4"/>
    <x v="1"/>
    <n v="54"/>
    <s v="Female"/>
    <s v="40-60"/>
    <s v="No"/>
    <s v="LETAIRIS"/>
    <s v="Dyspnoea; Exercise tolerance decreased; Chest discomfort; Fatigue"/>
    <m/>
  </r>
  <r>
    <x v="4"/>
    <x v="1"/>
    <n v="45"/>
    <s v="Female"/>
    <s v="40-60"/>
    <s v="No"/>
    <s v="SILDENAFIL.; HYDROCODONE; LETAIRIS"/>
    <s v="Arthralgia"/>
    <m/>
  </r>
  <r>
    <x v="4"/>
    <x v="1"/>
    <n v="61"/>
    <s v="Female"/>
    <s v="60+"/>
    <s v="No"/>
    <s v="LETAIRIS; ADCIRCA"/>
    <s v="Oedema; Fatigue; Dyspnoea"/>
    <m/>
  </r>
  <r>
    <x v="4"/>
    <x v="0"/>
    <n v="51"/>
    <s v="Male"/>
    <s v="40-60"/>
    <s v="No"/>
    <s v="ADCIRCA; LETAIRIS; VENTAVIS"/>
    <s v="Swelling"/>
    <m/>
  </r>
  <r>
    <x v="4"/>
    <x v="1"/>
    <n v="78"/>
    <s v="Female"/>
    <s v="60+"/>
    <s v="No"/>
    <s v="REVATIO; LETAIRIS"/>
    <s v="Oedema; Nausea; Headache"/>
    <m/>
  </r>
  <r>
    <x v="4"/>
    <x v="1"/>
    <n v="68"/>
    <s v="Male"/>
    <s v="60+"/>
    <s v="No"/>
    <s v="LETAIRIS"/>
    <s v="Musculoskeletal chest pain; Dyspnoea"/>
    <m/>
  </r>
  <r>
    <x v="4"/>
    <x v="1"/>
    <m/>
    <s v="Female"/>
    <s v="Unknown"/>
    <s v="No"/>
    <s v="REVATIO; LETAIRIS"/>
    <s v="Fall"/>
    <m/>
  </r>
  <r>
    <x v="4"/>
    <x v="1"/>
    <n v="66"/>
    <s v="Female"/>
    <s v="60+"/>
    <s v="No"/>
    <s v="REVATIO; LETAIRIS"/>
    <s v="Pneumonia; Orthostatic hypotension"/>
    <m/>
  </r>
  <r>
    <x v="4"/>
    <x v="1"/>
    <n v="67"/>
    <s v="Female"/>
    <s v="60+"/>
    <s v="No"/>
    <s v="ADCIRCA; LETAIRIS"/>
    <s v="Dizziness"/>
    <m/>
  </r>
  <r>
    <x v="4"/>
    <x v="1"/>
    <n v="55"/>
    <s v="Male"/>
    <s v="40-60"/>
    <s v="No"/>
    <s v="ADVAIR HFA; PREDNISONE.; LETAIRIS; SPIRIVA"/>
    <s v="Nasal congestion"/>
    <m/>
  </r>
  <r>
    <x v="5"/>
    <x v="0"/>
    <n v="77"/>
    <s v="Female"/>
    <s v="60+"/>
    <s v="No"/>
    <s v="XYREM; XYREM; TOPAMAX (TOPIRAMATE); ZOLMITRIPTAN; POTASSIUM BICARBONATE\POTASSIUM CHLORIDE"/>
    <s v="Drug interaction; Blood potassium decreased; Palpitations; Feeling cold; Hypoaesthesia; Thinking abnormal; Headache"/>
    <m/>
  </r>
  <r>
    <x v="4"/>
    <x v="1"/>
    <n v="53"/>
    <s v="Female"/>
    <s v="40-60"/>
    <s v="No"/>
    <s v="REVATIO; LETAIRIS"/>
    <s v="Dizziness"/>
    <m/>
  </r>
  <r>
    <x v="4"/>
    <x v="1"/>
    <n v="72"/>
    <s v="Female"/>
    <s v="60+"/>
    <s v="No"/>
    <s v="VENTAVIS; REVATIO; LETAIRIS; LETAIRIS"/>
    <s v="Nasopharyngitis; Dizziness; Influenza; Sinus disorder"/>
    <m/>
  </r>
  <r>
    <x v="4"/>
    <x v="1"/>
    <n v="57"/>
    <s v="Female"/>
    <s v="40-60"/>
    <s v="No"/>
    <s v="LETAIRIS"/>
    <s v="Weight decreased"/>
    <m/>
  </r>
  <r>
    <x v="4"/>
    <x v="1"/>
    <n v="45"/>
    <s v="Male"/>
    <s v="40-60"/>
    <s v="No"/>
    <s v="LETAIRIS"/>
    <s v="Dizziness; Headache; Flushing; Nausea; Swelling"/>
    <m/>
  </r>
  <r>
    <x v="4"/>
    <x v="0"/>
    <n v="76"/>
    <s v="Male"/>
    <s v="60+"/>
    <s v="No"/>
    <s v="LETAIRIS; ADCIRCA; LETAIRIS"/>
    <s v="Swelling"/>
    <m/>
  </r>
  <r>
    <x v="4"/>
    <x v="1"/>
    <n v="50"/>
    <s v="Female"/>
    <s v="40-60"/>
    <s v="No"/>
    <s v="SILDENAFIL.; LETAIRIS; TYVASO"/>
    <s v="Condition aggravated; Dyspnoea; Unevaluable event"/>
    <m/>
  </r>
  <r>
    <x v="4"/>
    <x v="1"/>
    <n v="53"/>
    <s v="Female"/>
    <s v="40-60"/>
    <s v="No"/>
    <s v="LETAIRIS"/>
    <s v="Dyspnoea; Pulmonary arterial hypertension"/>
    <m/>
  </r>
  <r>
    <x v="4"/>
    <x v="1"/>
    <n v="77"/>
    <s v="Female"/>
    <s v="60+"/>
    <s v="No"/>
    <s v="LETAIRIS"/>
    <s v="Paraesthesia; Hypoaesthesia"/>
    <m/>
  </r>
  <r>
    <x v="4"/>
    <x v="1"/>
    <n v="79"/>
    <s v="Female"/>
    <s v="60+"/>
    <s v="No"/>
    <s v="LETAIRIS"/>
    <s v="Oedema"/>
    <m/>
  </r>
  <r>
    <x v="4"/>
    <x v="1"/>
    <n v="33"/>
    <s v="Female"/>
    <s v="20-40"/>
    <s v="No"/>
    <s v="LETAIRIS"/>
    <s v="Head discomfort"/>
    <m/>
  </r>
  <r>
    <x v="4"/>
    <x v="0"/>
    <n v="40"/>
    <s v="Male"/>
    <s v="40-60"/>
    <s v="No"/>
    <s v="CLOZARIL"/>
    <s v="Pathogen resistance; Infection; Malaise; Lower respiratory tract infection; Diabetes mellitus; Overweight; Differential white blood cell count abnormal; Eosinophil count increased; White blood cell count increased; Neutrophil count increased; Platelet count increased"/>
    <m/>
  </r>
  <r>
    <x v="4"/>
    <x v="1"/>
    <n v="68"/>
    <s v="Female"/>
    <s v="60+"/>
    <s v="No"/>
    <s v="LETAIRIS"/>
    <s v="Oedema peripheral"/>
    <m/>
  </r>
  <r>
    <x v="4"/>
    <x v="1"/>
    <n v="25"/>
    <s v="Female"/>
    <s v="20-40"/>
    <s v="No"/>
    <s v="LETAIRIS; LETAIRIS"/>
    <s v="Rash"/>
    <m/>
  </r>
  <r>
    <x v="4"/>
    <x v="1"/>
    <m/>
    <s v="Female"/>
    <s v="Unknown"/>
    <s v="No"/>
    <s v="LETAIRIS"/>
    <s v="Oedema peripheral"/>
    <m/>
  </r>
  <r>
    <x v="4"/>
    <x v="1"/>
    <n v="42"/>
    <s v="Female"/>
    <s v="40-60"/>
    <s v="No"/>
    <s v="TYVASO; LETAIRIS; LETAIRIS"/>
    <s v="Influenza; Cough"/>
    <m/>
  </r>
  <r>
    <x v="4"/>
    <x v="1"/>
    <n v="54"/>
    <s v="Female"/>
    <s v="40-60"/>
    <s v="No"/>
    <s v="LETAIRIS; VELETRI"/>
    <s v="Fluid retention"/>
    <m/>
  </r>
  <r>
    <x v="4"/>
    <x v="1"/>
    <n v="68"/>
    <s v="Female"/>
    <s v="60+"/>
    <s v="No"/>
    <s v="LETAIRIS"/>
    <s v="Malaise"/>
    <m/>
  </r>
  <r>
    <x v="4"/>
    <x v="1"/>
    <n v="72"/>
    <s v="Female"/>
    <s v="60+"/>
    <s v="No"/>
    <s v="LETAIRIS; ADCIRCA"/>
    <s v="Nasopharyngitis; Cough; Dyspnoea"/>
    <m/>
  </r>
  <r>
    <x v="4"/>
    <x v="1"/>
    <m/>
    <s v="Male"/>
    <s v="Unknown"/>
    <s v="No"/>
    <s v="TYVASO; LETAIRIS; ADCIRCA"/>
    <s v="Nasopharyngitis"/>
    <m/>
  </r>
  <r>
    <x v="5"/>
    <x v="0"/>
    <n v="55"/>
    <s v="Female"/>
    <s v="40-60"/>
    <s v="No"/>
    <s v="XYREM; XYREM; RITALIN; PROVIGIL (MODAFINIL); FLUVOXAMINE; METOPROLOL- 1 A PHARMA (METOPROLOL TARTRATE); ASPIRIN (ACETYLSALICYLIC ACID); LYRICA (PREGABALIN); FUROSEMIDE (FUROSEMIDE); KLOR-CON (POTASSIUM CHLORIDE); CEREFOLIN NAC (CALICUM MEFOLINATE, CYANOCOBALAMIN, PYRIDOXINE, RIBOFLAVIN); TRAMADOL (TRAMADOL HYDROCHLORIDE)"/>
    <s v="Brain injury; Dizziness; Vomiting; Cognitive disorder"/>
    <m/>
  </r>
  <r>
    <x v="4"/>
    <x v="1"/>
    <n v="81"/>
    <s v="Female"/>
    <s v="60+"/>
    <s v="No"/>
    <s v="LETAIRIS"/>
    <s v="Abdominal discomfort; Asthenia; Abdominal pain upper"/>
    <m/>
  </r>
  <r>
    <x v="4"/>
    <x v="1"/>
    <n v="72"/>
    <s v="Male"/>
    <s v="60+"/>
    <s v="No"/>
    <s v="LETAIRIS"/>
    <s v="Upper respiratory tract infection"/>
    <m/>
  </r>
  <r>
    <x v="4"/>
    <x v="1"/>
    <n v="73"/>
    <s v="Male"/>
    <s v="60+"/>
    <s v="No"/>
    <s v="LETAIRIS"/>
    <s v="Nasopharyngitis"/>
    <m/>
  </r>
  <r>
    <x v="4"/>
    <x v="1"/>
    <n v="80"/>
    <s v="Female"/>
    <s v="60+"/>
    <s v="No"/>
    <s v="ADCIRCA; LETAIRIS"/>
    <s v="Nasal congestion; Nasopharyngitis"/>
    <m/>
  </r>
  <r>
    <x v="4"/>
    <x v="1"/>
    <n v="52"/>
    <s v="Female"/>
    <s v="40-60"/>
    <s v="No"/>
    <s v="ADCIRCA; TYVASO; LETAIRIS"/>
    <s v="Pneumonia"/>
    <m/>
  </r>
  <r>
    <x v="4"/>
    <x v="1"/>
    <n v="57"/>
    <s v="Male"/>
    <s v="40-60"/>
    <s v="No"/>
    <s v="LETAIRIS"/>
    <s v="Fluid retention"/>
    <m/>
  </r>
  <r>
    <x v="4"/>
    <x v="0"/>
    <n v="57"/>
    <s v="Male"/>
    <s v="40-60"/>
    <s v="No"/>
    <s v="PREDNISOLONE; PREDNISOLONE; CIPRAMIL; DEPAKOTE"/>
    <s v="Mental disorder; Anxiety; Depression; Panic attack; Condition aggravated"/>
    <m/>
  </r>
  <r>
    <x v="4"/>
    <x v="1"/>
    <n v="77"/>
    <s v="Male"/>
    <s v="60+"/>
    <s v="No"/>
    <s v="LETAIRIS"/>
    <s v="Syncope"/>
    <m/>
  </r>
  <r>
    <x v="4"/>
    <x v="1"/>
    <n v="64"/>
    <s v="Male"/>
    <s v="60+"/>
    <s v="No"/>
    <s v="LETAIRIS"/>
    <s v="Sinus disorder"/>
    <m/>
  </r>
  <r>
    <x v="4"/>
    <x v="1"/>
    <n v="78"/>
    <s v="Female"/>
    <s v="60+"/>
    <s v="No"/>
    <s v="LETAIRIS"/>
    <s v="Chronic obstructive pulmonary disease"/>
    <m/>
  </r>
  <r>
    <x v="4"/>
    <x v="1"/>
    <n v="82"/>
    <s v="Female"/>
    <s v="60+"/>
    <s v="No"/>
    <s v="RECLAST; DIGOXIN.; SIMVASTATIN.; KLOR-CON; LETAIRIS; OMEPRAZOLE.; ADCIRCA; METOPROLOL; FUROSEMIDE."/>
    <s v="Malaise"/>
    <m/>
  </r>
  <r>
    <x v="4"/>
    <x v="1"/>
    <n v="52"/>
    <s v="Female"/>
    <s v="40-60"/>
    <s v="No"/>
    <s v="ADCIRCA; LETAIRIS"/>
    <s v="Drug prescribing error; Nasopharyngitis; Influenza"/>
    <m/>
  </r>
  <r>
    <x v="4"/>
    <x v="1"/>
    <n v="63"/>
    <s v="Male"/>
    <s v="60+"/>
    <s v="No"/>
    <s v="XOFIGO"/>
    <s v="Gastrointestinal disorder"/>
    <m/>
  </r>
  <r>
    <x v="4"/>
    <x v="1"/>
    <n v="63"/>
    <s v="Female"/>
    <s v="60+"/>
    <s v="No"/>
    <s v="LETAIRIS; ADCIRCA; REMODULIN"/>
    <s v="Medical device complication"/>
    <m/>
  </r>
  <r>
    <x v="4"/>
    <x v="1"/>
    <n v="71"/>
    <s v="Female"/>
    <s v="60+"/>
    <s v="No"/>
    <s v="REVATIO; LETAIRIS"/>
    <s v="Peripheral swelling; Oedema"/>
    <m/>
  </r>
  <r>
    <x v="4"/>
    <x v="1"/>
    <n v="52"/>
    <s v="Male"/>
    <s v="40-60"/>
    <s v="No"/>
    <s v="LETAIRIS"/>
    <s v="Back injury"/>
    <m/>
  </r>
  <r>
    <x v="4"/>
    <x v="0"/>
    <n v="45"/>
    <s v="Female"/>
    <s v="40-60"/>
    <s v="No"/>
    <s v="LETAIRIS"/>
    <s v="Drug ineffective"/>
    <m/>
  </r>
  <r>
    <x v="5"/>
    <x v="0"/>
    <n v="32"/>
    <s v="Male"/>
    <s v="20-40"/>
    <s v="No"/>
    <s v="XYREM; XYREM; ALLOPURINOL (ALLOPURINOL); PULMOZYME (DORNASE ALFA); SODIUM CHLORIDE (SODIUM CHLORIDE); CAYSTON (AZTREONAM LYSINE); DRONABINOL (DRONABINOL); FIBER (POLYCARBOPHIL CALCIUM); VIMPAT (LACOSAMIDE); IBUPROFEN (IBUPROFEN)"/>
    <s v="Nephrolithiasis; Gastric ulcer; Gout; Chromaturia"/>
    <m/>
  </r>
  <r>
    <x v="4"/>
    <x v="1"/>
    <n v="69"/>
    <s v="Female"/>
    <s v="60+"/>
    <s v="No"/>
    <s v="REVATIO; LETAIRIS"/>
    <s v="Somnolence"/>
    <m/>
  </r>
  <r>
    <x v="4"/>
    <x v="1"/>
    <n v="74"/>
    <s v="Female"/>
    <s v="60+"/>
    <s v="No"/>
    <s v="LETAIRIS; LETAIRIS; PREDNISONE."/>
    <s v="Dyspnoea; Pain in extremity"/>
    <m/>
  </r>
  <r>
    <x v="4"/>
    <x v="1"/>
    <n v="84"/>
    <s v="Female"/>
    <s v="60+"/>
    <s v="No"/>
    <s v="LETAIRIS"/>
    <s v="Unevaluable event"/>
    <m/>
  </r>
  <r>
    <x v="4"/>
    <x v="0"/>
    <n v="54"/>
    <s v="Male"/>
    <s v="40-60"/>
    <s v="No"/>
    <s v="LETAIRIS"/>
    <s v="No therapeutic response"/>
    <m/>
  </r>
  <r>
    <x v="4"/>
    <x v="1"/>
    <n v="56"/>
    <s v="Male"/>
    <s v="40-60"/>
    <s v="No"/>
    <s v="LETAIRIS"/>
    <s v="Dyspnoea"/>
    <m/>
  </r>
  <r>
    <x v="4"/>
    <x v="1"/>
    <n v="76"/>
    <s v="Female"/>
    <s v="60+"/>
    <s v="No"/>
    <s v="LETAIRIS"/>
    <s v="Unevaluable event"/>
    <m/>
  </r>
  <r>
    <x v="4"/>
    <x v="1"/>
    <n v="32"/>
    <s v="Female"/>
    <s v="20-40"/>
    <s v="No"/>
    <s v="LETAIRIS; COUMADIN"/>
    <s v="Pleurisy; Viral infection; Haematemesis; Chest pain"/>
    <m/>
  </r>
  <r>
    <x v="4"/>
    <x v="1"/>
    <n v="59"/>
    <s v="Female"/>
    <s v="40-60"/>
    <s v="No"/>
    <s v="LETAIRIS"/>
    <s v="Constipation"/>
    <m/>
  </r>
  <r>
    <x v="4"/>
    <x v="1"/>
    <n v="69"/>
    <s v="Female"/>
    <s v="60+"/>
    <s v="No"/>
    <s v="LETAIRIS"/>
    <s v="Hair texture abnormal; Trichorrhexis"/>
    <m/>
  </r>
  <r>
    <x v="4"/>
    <x v="0"/>
    <n v="60"/>
    <s v="Male"/>
    <s v="40-60"/>
    <s v="No"/>
    <s v="AVELOX; DIAMOX; DIAMOX; DIAMOX; DIAMOX; DIAMOX; ADVAIR; OMEPRAZOLE; MEDROL; DOXYCYCLINE"/>
    <s v="Deafness; Tinnitus; Deafness"/>
    <m/>
  </r>
  <r>
    <x v="4"/>
    <x v="1"/>
    <n v="66"/>
    <s v="Female"/>
    <s v="60+"/>
    <s v="No"/>
    <s v="LETAIRIS"/>
    <s v="Nasopharyngitis; Headache; Oedema peripheral; Blood glucose increased; Muscle spasms; Dyspnoea"/>
    <m/>
  </r>
  <r>
    <x v="4"/>
    <x v="1"/>
    <n v="66"/>
    <s v="Male"/>
    <s v="60+"/>
    <s v="No"/>
    <s v="TAMSULOSIN; PREDNISONE.; LETAIRIS; VICTOZA"/>
    <s v="Oedema peripheral; Fluid retention"/>
    <m/>
  </r>
  <r>
    <x v="4"/>
    <x v="1"/>
    <n v="81"/>
    <s v="Male"/>
    <s v="60+"/>
    <s v="No"/>
    <s v="REVATIO; LETAIRIS"/>
    <s v="Arthralgia; Pain in extremity; Back pain"/>
    <m/>
  </r>
  <r>
    <x v="4"/>
    <x v="1"/>
    <n v="28"/>
    <s v="Female"/>
    <s v="20-40"/>
    <s v="No"/>
    <s v="LETAIRIS"/>
    <s v="Dizziness; Fatigue"/>
    <m/>
  </r>
  <r>
    <x v="4"/>
    <x v="1"/>
    <n v="73"/>
    <s v="Female"/>
    <s v="60+"/>
    <s v="No"/>
    <s v="LETAIRIS; LETAIRIS; LETAIRIS; DIGOXIN."/>
    <s v="Vision blurred; Hypotension; Headache; Confusional state; Paraesthesia; Diarrhoea; Dizziness; Balance disorder; Nausea; Flushing"/>
    <m/>
  </r>
  <r>
    <x v="4"/>
    <x v="1"/>
    <n v="51"/>
    <s v="Female"/>
    <s v="40-60"/>
    <s v="No"/>
    <s v="EPOPROSTENOL.; LETAIRIS; REVATIO"/>
    <s v="Oral fungal infection; Ear infection"/>
    <m/>
  </r>
  <r>
    <x v="4"/>
    <x v="0"/>
    <n v="69"/>
    <s v="Male"/>
    <s v="60+"/>
    <s v="No"/>
    <s v="LETAIRIS"/>
    <s v="No therapeutic response"/>
    <m/>
  </r>
  <r>
    <x v="4"/>
    <x v="1"/>
    <n v="27"/>
    <s v="Female"/>
    <s v="20-40"/>
    <s v="No"/>
    <s v="REVATIO; LETAIRIS; TYVASO; ADCIRCA"/>
    <s v="Cough"/>
    <m/>
  </r>
  <r>
    <x v="4"/>
    <x v="1"/>
    <n v="74"/>
    <s v="Female"/>
    <s v="60+"/>
    <s v="No"/>
    <s v="LETAIRIS; LETAIRIS"/>
    <s v="Pain; Polyarthritis; Arthritis"/>
    <m/>
  </r>
  <r>
    <x v="4"/>
    <x v="1"/>
    <n v="53"/>
    <s v="Male"/>
    <s v="40-60"/>
    <s v="No"/>
    <s v="LETAIRIS; LETAIRIS"/>
    <s v="Rhinorrhoea"/>
    <m/>
  </r>
  <r>
    <x v="4"/>
    <x v="0"/>
    <n v="44"/>
    <s v="Female"/>
    <s v="40-60"/>
    <s v="No"/>
    <s v="LASIX; LETAIRIS"/>
    <s v="Dyspnoea; Palpitations; Dyspnoea exertional; Fluid retention; Cough"/>
    <m/>
  </r>
  <r>
    <x v="4"/>
    <x v="1"/>
    <n v="73"/>
    <s v="Female"/>
    <s v="60+"/>
    <s v="No"/>
    <s v="REVATIO; LETAIRIS"/>
    <s v="Dizziness; Feeling abnormal"/>
    <m/>
  </r>
  <r>
    <x v="4"/>
    <x v="1"/>
    <n v="56"/>
    <s v="Female"/>
    <s v="40-60"/>
    <s v="No"/>
    <s v="LETAIRIS; LETAIRIS"/>
    <s v="Constipation; Vomiting"/>
    <m/>
  </r>
  <r>
    <x v="4"/>
    <x v="0"/>
    <n v="71"/>
    <s v="Female"/>
    <s v="60+"/>
    <s v="No"/>
    <s v="LETAIRIS; LETAIRIS"/>
    <s v="Fluid retention"/>
    <m/>
  </r>
  <r>
    <x v="4"/>
    <x v="1"/>
    <n v="70"/>
    <s v="Female"/>
    <s v="60+"/>
    <s v="No"/>
    <s v="LETAIRIS"/>
    <s v="Dyspnoea; Cough; Dizziness"/>
    <m/>
  </r>
  <r>
    <x v="4"/>
    <x v="1"/>
    <n v="63"/>
    <s v="Female"/>
    <s v="60+"/>
    <s v="No"/>
    <s v="VENTAVIS; REVATIO; LETAIRIS"/>
    <s v="Gastric disorder"/>
    <m/>
  </r>
  <r>
    <x v="4"/>
    <x v="1"/>
    <n v="75"/>
    <s v="Female"/>
    <s v="60+"/>
    <s v="No"/>
    <s v="LETAIRIS"/>
    <s v="Unevaluable event; Dizziness"/>
    <m/>
  </r>
  <r>
    <x v="4"/>
    <x v="1"/>
    <n v="72"/>
    <s v="Female"/>
    <s v="60+"/>
    <s v="No"/>
    <s v="LETAIRIS; EPOPROSTENOL.; ADCIRCA"/>
    <s v="Skin discolouration; Decreased appetite; Weight decreased; Retching; Dyspepsia; Vomiting"/>
    <m/>
  </r>
  <r>
    <x v="4"/>
    <x v="1"/>
    <n v="65"/>
    <s v="Female"/>
    <s v="60+"/>
    <s v="No"/>
    <s v="REMODULIN; LETAIRIS; LETAIRIS"/>
    <s v="Headache"/>
    <m/>
  </r>
  <r>
    <x v="4"/>
    <x v="1"/>
    <n v="46"/>
    <s v="Female"/>
    <s v="40-60"/>
    <s v="No"/>
    <s v="REVATIO; LETAIRIS"/>
    <s v="Dyspnoea exertional"/>
    <m/>
  </r>
  <r>
    <x v="4"/>
    <x v="1"/>
    <n v="67"/>
    <s v="Female"/>
    <s v="60+"/>
    <s v="No"/>
    <s v="LETAIRIS"/>
    <s v="Fatigue"/>
    <m/>
  </r>
  <r>
    <x v="4"/>
    <x v="0"/>
    <m/>
    <s v="Male"/>
    <s v="Unknown"/>
    <s v="No"/>
    <s v="PULMICORT FLEXHALER; SHORT ACTING BETA AGONIST"/>
    <s v="Asthma; Intentional drug misuse"/>
    <m/>
  </r>
  <r>
    <x v="4"/>
    <x v="1"/>
    <n v="78"/>
    <s v="Female"/>
    <s v="60+"/>
    <s v="No"/>
    <s v="LETAIRIS"/>
    <s v="Nasopharyngitis"/>
    <m/>
  </r>
  <r>
    <x v="4"/>
    <x v="1"/>
    <n v="43"/>
    <s v="Female"/>
    <s v="40-60"/>
    <s v="No"/>
    <s v="ADCIRCA; LETAIRIS; LETAIRIS"/>
    <s v="Wrong technique in product usage process"/>
    <m/>
  </r>
  <r>
    <x v="4"/>
    <x v="1"/>
    <n v="87"/>
    <s v="Female"/>
    <s v="60+"/>
    <s v="No"/>
    <s v="LETAIRIS"/>
    <s v="Fatigue"/>
    <m/>
  </r>
  <r>
    <x v="4"/>
    <x v="1"/>
    <n v="58"/>
    <s v="Female"/>
    <s v="40-60"/>
    <s v="No"/>
    <s v="OXYTROL FOR WOMEN; OXYTROL FOR WOMEN; LIPITOR; BENICAR; ACIPHEX; ACIPHEX; AMITRIPTYLINE HYDROCHLORIDE"/>
    <s v="Hypersensitivity; Rash; Pruritus"/>
    <m/>
  </r>
  <r>
    <x v="4"/>
    <x v="1"/>
    <m/>
    <s v="Male"/>
    <s v="Unknown"/>
    <s v="No"/>
    <s v="SILDENAFIL.; LETAIRIS; LETAIRIS"/>
    <s v="Pulmonary arterial hypertension; Blood glucose decreased; Weight decreased; Dyspnoea; Drug dose omission; Fatigue"/>
    <m/>
  </r>
  <r>
    <x v="4"/>
    <x v="1"/>
    <n v="81"/>
    <s v="Female"/>
    <s v="60+"/>
    <s v="No"/>
    <s v="LETAIRIS; LETAIRIS"/>
    <s v="Dry mouth; Dry skin; Unevaluable event; Nasal congestion"/>
    <m/>
  </r>
  <r>
    <x v="4"/>
    <x v="1"/>
    <n v="82"/>
    <s v="Female"/>
    <s v="60+"/>
    <s v="No"/>
    <s v="LETAIRIS"/>
    <s v="Ligament sprain"/>
    <m/>
  </r>
  <r>
    <x v="4"/>
    <x v="1"/>
    <n v="69"/>
    <s v="Female"/>
    <s v="60+"/>
    <s v="No"/>
    <s v="LETAIRIS; LETAIRIS"/>
    <s v="Fluid retention"/>
    <m/>
  </r>
  <r>
    <x v="2"/>
    <x v="0"/>
    <n v="56"/>
    <s v="Female"/>
    <s v="40-60"/>
    <s v="No"/>
    <s v="PICATO"/>
    <s v="Application site vesicles; Application site erythema; Application site pain; Incorrect drug administration duration"/>
    <m/>
  </r>
  <r>
    <x v="4"/>
    <x v="0"/>
    <n v="71"/>
    <s v="Female"/>
    <s v="60+"/>
    <s v="No"/>
    <s v="PACLITAXEL; CARBOPLATIN; MS CONTIN; DEXAMETHASONE; BENADRYL; ALOXI; EMEND; ZANTAC; CHONDROITIN SULFATE + GLUCOSAMINE; COMPAZINE; COMPAZINE; LISINOPRIL + HCTZ; VITAMIN C; BACTRIM"/>
    <s v="Dehydration; Febrile neutropenia"/>
    <m/>
  </r>
  <r>
    <x v="4"/>
    <x v="0"/>
    <m/>
    <s v="Male"/>
    <s v="Unknown"/>
    <s v="No"/>
    <s v="AFINITOR"/>
    <s v="Death"/>
    <m/>
  </r>
  <r>
    <x v="4"/>
    <x v="1"/>
    <n v="27"/>
    <s v="Female"/>
    <s v="20-40"/>
    <s v="No"/>
    <s v="PARAGARD 380A"/>
    <s v="Vaginal haemorrhage; Abdominal pain; Menorrhagia; Device expulsion"/>
    <m/>
  </r>
  <r>
    <x v="4"/>
    <x v="1"/>
    <n v="43"/>
    <s v="Female"/>
    <s v="40-60"/>
    <s v="No"/>
    <s v="TYVASO; LETAIRIS; LETAIRIS"/>
    <s v="Influenza; Nasopharyngitis"/>
    <m/>
  </r>
  <r>
    <x v="4"/>
    <x v="1"/>
    <n v="43"/>
    <s v="Female"/>
    <s v="40-60"/>
    <s v="No"/>
    <s v="LETAIRIS"/>
    <s v="Chest pain; Dyspnoea"/>
    <m/>
  </r>
  <r>
    <x v="4"/>
    <x v="1"/>
    <n v="66"/>
    <s v="Female"/>
    <s v="60+"/>
    <s v="No"/>
    <s v="LETAIRIS"/>
    <s v="Dyspnoea"/>
    <m/>
  </r>
  <r>
    <x v="4"/>
    <x v="0"/>
    <n v="16"/>
    <s v="Female"/>
    <s v="0-20"/>
    <s v="No"/>
    <s v="ARIPIPRAZOLE"/>
    <s v="Bundle branch block right; Sinus bradycardia; Off label use"/>
    <m/>
  </r>
  <r>
    <x v="4"/>
    <x v="0"/>
    <m/>
    <s v="Male"/>
    <s v="Unknown"/>
    <s v="No"/>
    <s v="BYETTA PEN DISPOSABLE; METFORMIN HCL; INSULIN"/>
    <s v="Arterial occlusive disease; Blood glucose increased"/>
    <m/>
  </r>
  <r>
    <x v="4"/>
    <x v="0"/>
    <m/>
    <s v="Unknown"/>
    <s v="Unknown"/>
    <s v="No"/>
    <s v="ARIPIPRAZOLE; ULTRAM; LEVOFLOXACIN; BACLOFEN; TORADOL"/>
    <s v="Pneumonia"/>
    <m/>
  </r>
  <r>
    <x v="4"/>
    <x v="1"/>
    <n v="74"/>
    <s v="Female"/>
    <s v="60+"/>
    <s v="No"/>
    <s v="LETAIRIS"/>
    <s v="Dyspnoea"/>
    <m/>
  </r>
  <r>
    <x v="4"/>
    <x v="0"/>
    <n v="61"/>
    <s v="Female"/>
    <s v="60+"/>
    <s v="No"/>
    <s v="BYDUREON; METFORMIN HCL TABS"/>
    <s v="Loss of consciousness; Malaise; Diarrhoea; Blood glucose increased; Injection site nodule; Injection site pruritus; Injection site extravasation; Wrong technique in drug usage process; Urticaria; Hypersensitivity"/>
    <m/>
  </r>
  <r>
    <x v="4"/>
    <x v="1"/>
    <n v="47"/>
    <s v="Female"/>
    <s v="40-60"/>
    <s v="No"/>
    <s v="LETAIRIS"/>
    <s v="Bedridden; Pulmonary contusion; Nasopharyngitis; Influenza; Bronchitis"/>
    <m/>
  </r>
  <r>
    <x v="4"/>
    <x v="1"/>
    <n v="33"/>
    <s v="Female"/>
    <s v="20-40"/>
    <s v="No"/>
    <s v="NUVIGIL; XYREM"/>
    <s v="Fatigue; Fatigue; Decreased appetite; Somnolence"/>
    <m/>
  </r>
  <r>
    <x v="4"/>
    <x v="0"/>
    <n v="68"/>
    <s v="Male"/>
    <s v="60+"/>
    <s v="No"/>
    <s v="KOMBIGLYZE XR; LISITRIL"/>
    <s v="Pancreatitis"/>
    <m/>
  </r>
  <r>
    <x v="4"/>
    <x v="0"/>
    <n v="63"/>
    <s v="Male"/>
    <s v="60+"/>
    <s v="No"/>
    <s v="BYETTA PEN DISPOSABLE; BYDUREON; EXENATIDE 10MCG PEN, DISPOSABLE DEVICE; METFORMIN; GLYBURIDE"/>
    <s v="Cardiac aneurysm; Blood glucose increased; Weight decreased; Decreased appetite"/>
    <m/>
  </r>
  <r>
    <x v="4"/>
    <x v="1"/>
    <n v="74"/>
    <s v="Female"/>
    <s v="60+"/>
    <s v="No"/>
    <s v="LETAIRIS"/>
    <s v="Nasopharyngitis"/>
    <m/>
  </r>
  <r>
    <x v="4"/>
    <x v="1"/>
    <n v="84"/>
    <s v="Male"/>
    <s v="60+"/>
    <s v="No"/>
    <s v="LETAIRIS"/>
    <s v="Chest discomfort; Oedema peripheral; Syncope; Oedema; Dyspnoea"/>
    <m/>
  </r>
  <r>
    <x v="4"/>
    <x v="1"/>
    <n v="55"/>
    <s v="Female"/>
    <s v="40-60"/>
    <s v="No"/>
    <s v="FLOLAN; LETAIRIS"/>
    <s v="Fluid retention; Nasal congestion"/>
    <m/>
  </r>
  <r>
    <x v="2"/>
    <x v="0"/>
    <n v="63"/>
    <s v="Female"/>
    <s v="60+"/>
    <s v="No"/>
    <s v="PICATO"/>
    <s v="Application site erythema; Incorrect drug administration duration"/>
    <m/>
  </r>
  <r>
    <x v="4"/>
    <x v="1"/>
    <n v="54"/>
    <s v="Female"/>
    <s v="40-60"/>
    <s v="No"/>
    <s v="LETAIRIS; ADCIRCA"/>
    <s v="Asthenia; Hypotension; Hypotension; Peripheral swelling"/>
    <m/>
  </r>
  <r>
    <x v="4"/>
    <x v="0"/>
    <m/>
    <s v="Male"/>
    <s v="Unknown"/>
    <s v="No"/>
    <s v="GLEEVEC; GLEEVEC"/>
    <s v="Bladder neoplasm; Toxicity to various agents"/>
    <m/>
  </r>
  <r>
    <x v="4"/>
    <x v="1"/>
    <n v="75"/>
    <s v="Female"/>
    <s v="60+"/>
    <s v="No"/>
    <s v="LETAIRIS; LETAIRIS"/>
    <s v="Insomnia"/>
    <m/>
  </r>
  <r>
    <x v="4"/>
    <x v="0"/>
    <n v="68"/>
    <s v="Female"/>
    <s v="60+"/>
    <s v="No"/>
    <s v="LETAIRIS"/>
    <s v="Angioedema; Hypersensitivity; Dyspnoea"/>
    <m/>
  </r>
  <r>
    <x v="4"/>
    <x v="0"/>
    <m/>
    <s v="Female"/>
    <s v="Unknown"/>
    <s v="No"/>
    <s v="ORENCIA; METHOTREXATE"/>
    <s v="Granulomatosis with polyangiitis; Immunodeficiency; Malaise"/>
    <m/>
  </r>
  <r>
    <x v="4"/>
    <x v="1"/>
    <n v="60"/>
    <s v="Female"/>
    <s v="40-60"/>
    <s v="No"/>
    <s v="LETAIRIS; TYVASO; REVATIO"/>
    <s v="Drug administration error"/>
    <m/>
  </r>
  <r>
    <x v="4"/>
    <x v="0"/>
    <n v="67"/>
    <s v="Female"/>
    <s v="60+"/>
    <s v="No"/>
    <s v="ORENCIA FOR INJ 250 MG/VIAL; CORTANCYL"/>
    <s v="Tinnitus"/>
    <m/>
  </r>
  <r>
    <x v="4"/>
    <x v="1"/>
    <n v="57"/>
    <s v="Female"/>
    <s v="40-60"/>
    <s v="No"/>
    <s v="LETAIRIS; ADCIRCA; TYVASO"/>
    <s v="Nasopharyngitis"/>
    <m/>
  </r>
  <r>
    <x v="4"/>
    <x v="1"/>
    <n v="55"/>
    <s v="Female"/>
    <s v="40-60"/>
    <s v="No"/>
    <s v="LETAIRIS; LETAIRIS; REVATIO"/>
    <s v="Malaise"/>
    <m/>
  </r>
  <r>
    <x v="4"/>
    <x v="0"/>
    <n v="56"/>
    <s v="Male"/>
    <s v="40-60"/>
    <s v="No"/>
    <s v="SYNTHROID; ASA; YERVOY; PREDNISONE.; CRESTOR; LANSOPRAZOLE.; KEPPRA; MONTELUKAST; CLONEX"/>
    <s v="Metastases to central nervous system"/>
    <m/>
  </r>
  <r>
    <x v="4"/>
    <x v="1"/>
    <m/>
    <s v="Female"/>
    <s v="Unknown"/>
    <s v="No"/>
    <s v="CLARITIN"/>
    <s v="Drug ineffective"/>
    <m/>
  </r>
  <r>
    <x v="4"/>
    <x v="0"/>
    <n v="82"/>
    <s v="Female"/>
    <s v="60+"/>
    <s v="No"/>
    <s v="LETAIRIS"/>
    <s v="Oedema peripheral; Condition aggravated; No therapeutic response"/>
    <m/>
  </r>
  <r>
    <x v="2"/>
    <x v="0"/>
    <n v="63"/>
    <s v="Female"/>
    <s v="60+"/>
    <s v="No"/>
    <s v="PICATO (INGENOL MEBUTATE) (0.015 %, GEL); TETANUS (TETANUS VACCINE)"/>
    <s v="Application site rash; Application site pain; Application site erythema; Application site scab; Drug administered at inappropriate site"/>
    <m/>
  </r>
  <r>
    <x v="4"/>
    <x v="1"/>
    <n v="53"/>
    <s v="Female"/>
    <s v="40-60"/>
    <s v="No"/>
    <s v="LETAIRIS; LETAIRIS; REMODULIN"/>
    <s v="Respiratory tract congestion; Dyspnoea; Dizziness; Sinus congestion"/>
    <m/>
  </r>
  <r>
    <x v="4"/>
    <x v="0"/>
    <n v="68"/>
    <s v="Female"/>
    <s v="60+"/>
    <s v="No"/>
    <s v="LETAIRIS"/>
    <s v="Cardiac failure congestive; Oedema"/>
    <m/>
  </r>
  <r>
    <x v="4"/>
    <x v="0"/>
    <m/>
    <s v="Male"/>
    <s v="Unknown"/>
    <s v="No"/>
    <s v="SOMATULINE DEPOT INJECTION (90MG); SOMATULINE DEPOT INJECTION (90MG)"/>
    <s v="Gallbladder disorder; Condition aggravated"/>
    <m/>
  </r>
  <r>
    <x v="4"/>
    <x v="0"/>
    <n v="75"/>
    <s v="Male"/>
    <s v="60+"/>
    <s v="No"/>
    <s v="GUAIFENESIN.; BACLOFEN INTRATHECAL; CETIRIZINE HYDROCHLORIDE.; ANALGESICS, EXTERNAL; MS CONTIN; BUPIVACAINE; BACLOFEN INTRATHECAL; GABAPENTIN.; MAGNESIA//MAGNESIUM OXIDE; BUPROPION HCL TABLETS; MONTELUKAST SODIUM.; NAPROXEN TABLETS USP; BUPIVACAINE; DILAUDID; DILAUDID; MORPHINE SULFATE.; SENNA; CELEXA; BIOTIN; CALMOSEPTINE"/>
    <s v="Blister; Quality of life decreased; Rib fracture; Performance status decreased; Gait disturbance; Malnutrition; Pain; Fall"/>
    <m/>
  </r>
  <r>
    <x v="4"/>
    <x v="1"/>
    <n v="71"/>
    <s v="Female"/>
    <s v="60+"/>
    <s v="No"/>
    <s v="OXYTROL FOR WOMEN; OXYTROL FOR WOMEN; VITAMIN D (UNSPECIFIED); CALTRATE (CALCIUM CARBONATE (+) CHOLECALCIFEROL)"/>
    <s v="Drug effect delayed"/>
    <m/>
  </r>
  <r>
    <x v="4"/>
    <x v="1"/>
    <n v="66"/>
    <s v="Female"/>
    <s v="60+"/>
    <s v="No"/>
    <s v="LETAIRIS; LETAIRIS"/>
    <s v="Feeling jittery; Nervousness"/>
    <m/>
  </r>
  <r>
    <x v="4"/>
    <x v="1"/>
    <m/>
    <s v="Male"/>
    <s v="Unknown"/>
    <s v="No"/>
    <s v="XALKORI"/>
    <s v="Local swelling; Secretion discharge"/>
    <m/>
  </r>
  <r>
    <x v="4"/>
    <x v="1"/>
    <n v="66"/>
    <s v="Female"/>
    <s v="60+"/>
    <s v="No"/>
    <s v="LETAIRIS; TYVASO; ADCIRCA"/>
    <s v="Lung infection; Candida infection; Respiratory tract infection; Laryngeal pain"/>
    <m/>
  </r>
  <r>
    <x v="4"/>
    <x v="1"/>
    <m/>
    <s v="Female"/>
    <s v="Unknown"/>
    <s v="No"/>
    <s v="AFRIN NO DRIP SEVERE CONGESTION"/>
    <s v="Drug ineffective"/>
    <m/>
  </r>
  <r>
    <x v="4"/>
    <x v="0"/>
    <n v="70"/>
    <s v="Male"/>
    <s v="60+"/>
    <s v="No"/>
    <s v="GLIBENCLAMIDE; NEXAVAR; PROPRANOLOL; RAMIPRIL; TORASEMIDE; AMLODIPIN//AMLODIPINE; NOVAMINSULFON"/>
    <s v="Portal vein thrombosis; Hepatorenal syndrome; Hepatic encephalopathy; Hypoglycaemia; Disorientation; Somnolence; Drug interaction"/>
    <m/>
  </r>
  <r>
    <x v="4"/>
    <x v="1"/>
    <n v="46"/>
    <s v="Male"/>
    <s v="40-60"/>
    <s v="No"/>
    <s v="CORICIDIN HBP COLD AND FLU"/>
    <s v="Drug ineffective"/>
    <m/>
  </r>
  <r>
    <x v="4"/>
    <x v="1"/>
    <n v="65"/>
    <s v="Male"/>
    <s v="60+"/>
    <s v="No"/>
    <s v="LETAIRIS"/>
    <s v="Weight decreased"/>
    <m/>
  </r>
  <r>
    <x v="4"/>
    <x v="0"/>
    <m/>
    <s v="Female"/>
    <s v="Unknown"/>
    <s v="No"/>
    <s v="OMNISCAN; OMNISCAN; GADOLINIUM (UNSPECIFIED); PROHANCE"/>
    <s v="Nephrogenic systemic fibrosis"/>
    <m/>
  </r>
  <r>
    <x v="4"/>
    <x v="0"/>
    <m/>
    <s v="Unknown"/>
    <s v="Unknown"/>
    <s v="No"/>
    <s v="AMOXICILLIN / CLAVULANSAURE; VALPROIC ACID.; OMEPRAZOLE.; VALPROIC ACID.; METAMIZOLE; TOBRAMYCIN"/>
    <s v="Pancytopenia"/>
    <m/>
  </r>
  <r>
    <x v="4"/>
    <x v="1"/>
    <n v="37"/>
    <s v="Female"/>
    <s v="20-40"/>
    <s v="No"/>
    <s v="LETAIRIS; ADCIRCA; EPOPROSTENOL."/>
    <s v="Incision site rash"/>
    <m/>
  </r>
  <r>
    <x v="4"/>
    <x v="1"/>
    <n v="53"/>
    <s v="Female"/>
    <s v="40-60"/>
    <s v="No"/>
    <s v="LETAIRIS"/>
    <s v="Insomnia; Chest pain; Oedema; Chills; Nasal congestion; Fatigue; Rash macular; Pyrexia; Hepatic steatosis; Tremor; Flushing; Headache"/>
    <m/>
  </r>
  <r>
    <x v="2"/>
    <x v="0"/>
    <n v="72"/>
    <s v="Male"/>
    <s v="60+"/>
    <s v="No"/>
    <s v="PICATO"/>
    <s v="Application site erythema; Application site pain; Application site swelling; Drug dispensing error; Drug dispensing error; Incorrect dose administered"/>
    <m/>
  </r>
  <r>
    <x v="4"/>
    <x v="0"/>
    <n v="70"/>
    <s v="Female"/>
    <s v="60+"/>
    <s v="No"/>
    <s v="FENTANYL CITRATE; FENTANYL CITRATE; CRAVIT; CRAVIT; ULTIVA; SEVOFLURANE; SEVOFLURANE; MIDAZOLAM; ROCURONIUM BROMIDE; AMIKACIN SULFATE; PIPERACILLIN SODIUM"/>
    <s v="Anaphylactic shock; Platelet count decreased; White blood cell count increased"/>
    <m/>
  </r>
  <r>
    <x v="4"/>
    <x v="1"/>
    <n v="29"/>
    <s v="Female"/>
    <s v="20-40"/>
    <s v="No"/>
    <s v="LETAIRIS; LETAIRIS; LETAIRIS; TYVASO; LETAIRIS; LETAIRIS"/>
    <s v="Headache; Cough; Dizziness"/>
    <m/>
  </r>
  <r>
    <x v="4"/>
    <x v="0"/>
    <m/>
    <s v="Unknown"/>
    <s v="Unknown"/>
    <s v="No"/>
    <s v="SERTRALINE; ZOPICLONE; OPIPRAMOL; CENTRUM MATERNA; NASEN TROPFEN K"/>
    <s v="Kidney duplex; Neonatal respiratory distress syndrome"/>
    <m/>
  </r>
  <r>
    <x v="4"/>
    <x v="1"/>
    <n v="76"/>
    <s v="Female"/>
    <s v="60+"/>
    <s v="No"/>
    <s v="LETAIRIS"/>
    <s v="Sinusitis; Malaise"/>
    <m/>
  </r>
  <r>
    <x v="4"/>
    <x v="1"/>
    <n v="53"/>
    <s v="Female"/>
    <s v="40-60"/>
    <s v="No"/>
    <s v="FLOLAN; LETAIRIS"/>
    <s v="Dermatitis contact; Hypersensitivity"/>
    <m/>
  </r>
  <r>
    <x v="4"/>
    <x v="0"/>
    <m/>
    <s v="Female"/>
    <s v="Unknown"/>
    <s v="No"/>
    <s v="REMINYL"/>
    <s v="Sudden death"/>
    <m/>
  </r>
  <r>
    <x v="4"/>
    <x v="1"/>
    <m/>
    <s v="Female"/>
    <s v="Unknown"/>
    <s v="No"/>
    <s v="PARAGARD 380A"/>
    <s v="Metrorrhagia; Complication of device insertion"/>
    <m/>
  </r>
  <r>
    <x v="4"/>
    <x v="1"/>
    <n v="11"/>
    <s v="Male"/>
    <s v="0-20"/>
    <s v="No"/>
    <s v="LETAIRIS; LETAIRIS; LETAIRIS; LETAIRIS; ADCIRCA"/>
    <s v="Vomiting; Headache; Diarrhoea; Abdominal pain upper"/>
    <m/>
  </r>
  <r>
    <x v="4"/>
    <x v="1"/>
    <n v="64"/>
    <s v="Female"/>
    <s v="60+"/>
    <s v="No"/>
    <s v="LETAIRIS"/>
    <s v="Nasal congestion"/>
    <m/>
  </r>
  <r>
    <x v="4"/>
    <x v="0"/>
    <n v="61"/>
    <s v="Female"/>
    <s v="60+"/>
    <s v="No"/>
    <s v="ORENCIA FOR INJ; CELEBREX; SALAZOPYRIN; FOLIC ACID; PLAQUENIL; METHOTREXATE"/>
    <s v="Basal cell carcinoma"/>
    <m/>
  </r>
  <r>
    <x v="4"/>
    <x v="0"/>
    <n v="1"/>
    <s v="Female"/>
    <s v="0-20"/>
    <s v="No"/>
    <s v="LESTAURTINIB; CYCLOPHOSPHAMIDE; CYTARABINE; DEXAMETHASONE; ETOPOSIDE; FOLINIC ACID; MERCAPTOPURINE; METHOTREXATE; PEG-L-ASPARAGINASE; VINCRISTINE"/>
    <s v="Febrile neutropenia"/>
    <m/>
  </r>
  <r>
    <x v="4"/>
    <x v="0"/>
    <m/>
    <s v="Female"/>
    <s v="Unknown"/>
    <s v="No"/>
    <s v="DILTIAZEM SANDOZ"/>
    <s v="Renal pain; Eye swelling; Eye discharge; Epistaxis; Choking; Vision blurred; Upper-airway cough syndrome; Nasopharyngitis; Nausea; Drug effect incomplete"/>
    <m/>
  </r>
  <r>
    <x v="4"/>
    <x v="1"/>
    <n v="72"/>
    <s v="Female"/>
    <s v="60+"/>
    <s v="No"/>
    <s v="OXYTROL FOR WOMEN"/>
    <s v="Dermatitis contact; Pruritus; Product adhesion issue"/>
    <m/>
  </r>
  <r>
    <x v="4"/>
    <x v="0"/>
    <n v="45"/>
    <s v="Male"/>
    <s v="40-60"/>
    <s v="No"/>
    <s v="GLIVEC"/>
    <s v="Muscular weakness; Malnutrition"/>
    <m/>
  </r>
  <r>
    <x v="4"/>
    <x v="1"/>
    <m/>
    <s v="Female"/>
    <s v="Unknown"/>
    <s v="No"/>
    <s v="FLECTOR; FLECTOR"/>
    <s v="Rash generalised; Rash"/>
    <m/>
  </r>
  <r>
    <x v="4"/>
    <x v="1"/>
    <m/>
    <s v="Female"/>
    <s v="Unknown"/>
    <s v="No"/>
    <s v="LETAIRIS"/>
    <s v="Nasal congestion"/>
    <m/>
  </r>
  <r>
    <x v="5"/>
    <x v="0"/>
    <n v="37"/>
    <s v="Female"/>
    <s v="20-40"/>
    <s v="No"/>
    <s v="XYREM; DEXEDRINE (DEXAMFETAMINE SULFATE); NUVIGIL (ARMODAFINIL)"/>
    <s v="Abortion spontaneous; Pregnancy; Maternal exposure during pregnancy"/>
    <m/>
  </r>
  <r>
    <x v="4"/>
    <x v="1"/>
    <n v="74"/>
    <s v="Female"/>
    <s v="60+"/>
    <s v="No"/>
    <s v="OXYTROL FOR WOMEN"/>
    <s v="Diarrhoea"/>
    <m/>
  </r>
  <r>
    <x v="4"/>
    <x v="0"/>
    <m/>
    <s v="Male"/>
    <s v="Unknown"/>
    <s v="No"/>
    <s v="BYETTA; ONGLYZA TABS; JANUVIA; JANUMET; VICTOZA"/>
    <s v="Pancreatic carcinoma"/>
    <m/>
  </r>
  <r>
    <x v="4"/>
    <x v="0"/>
    <n v="84"/>
    <s v="Female"/>
    <s v="60+"/>
    <s v="No"/>
    <s v="PROLIA"/>
    <s v="Pulmonary embolism; Transfusion; Bone pain"/>
    <m/>
  </r>
  <r>
    <x v="4"/>
    <x v="0"/>
    <n v="59"/>
    <s v="Male"/>
    <s v="40-60"/>
    <s v="No"/>
    <s v="ETANERCEPT"/>
    <s v="Pulmonary fibrosis"/>
    <m/>
  </r>
  <r>
    <x v="4"/>
    <x v="1"/>
    <m/>
    <s v="Female"/>
    <s v="Unknown"/>
    <s v="No"/>
    <s v="EFFEXOR XR"/>
    <s v="Drug ineffective"/>
    <m/>
  </r>
  <r>
    <x v="4"/>
    <x v="0"/>
    <n v="71"/>
    <s v="Male"/>
    <s v="60+"/>
    <s v="No"/>
    <s v="MONOPRIL; FERROUS SULFATE; BYETTA; CARDURA; BENADRYL; GERITOL; LATANOPROST.; PHENIRAMINE+NAPHAZOLINE; BECONASE AQ; IRON; MEGACE; HYDROXYZINE HCL; PRILOSEC; FLONASE; ZOCOR; FLOMAX; HUMALOG; LANTUS; METFORMIN HCL; GLUCERNA; COLACE"/>
    <s v="Pancreatic carcinoma"/>
    <m/>
  </r>
  <r>
    <x v="4"/>
    <x v="1"/>
    <m/>
    <s v="Unknown"/>
    <s v="Unknown"/>
    <s v="No"/>
    <s v="SPIRIVA"/>
    <s v="Incorrect route of drug administration"/>
    <m/>
  </r>
  <r>
    <x v="4"/>
    <x v="0"/>
    <n v="74"/>
    <s v="Female"/>
    <s v="60+"/>
    <s v="No"/>
    <s v="BACLOFEN INTRATHECAL; METHOTREXATE; 5-FLUOROURACIL; CYCLOPHOSPHAMIDE"/>
    <s v="Respiratory failure; Stridor; Cardiovascular disorder; Respiratory disorder; General physical health deterioration; Chest discomfort; Drug ineffective"/>
    <m/>
  </r>
  <r>
    <x v="4"/>
    <x v="1"/>
    <n v="64"/>
    <s v="Male"/>
    <s v="60+"/>
    <s v="No"/>
    <s v="COMBIVENT"/>
    <s v="Dyspnoea; Product quality issue"/>
    <m/>
  </r>
  <r>
    <x v="4"/>
    <x v="0"/>
    <n v="25"/>
    <s v="Female"/>
    <s v="20-40"/>
    <s v="No"/>
    <s v="ORENCIA"/>
    <s v="Intestinal perforation"/>
    <m/>
  </r>
  <r>
    <x v="4"/>
    <x v="0"/>
    <m/>
    <s v="Unknown"/>
    <s v="Unknown"/>
    <s v="No"/>
    <s v="CLOZARIL"/>
    <s v="Asthma; Pneumonia"/>
    <m/>
  </r>
  <r>
    <x v="4"/>
    <x v="0"/>
    <m/>
    <s v="Female"/>
    <s v="Unknown"/>
    <s v="No"/>
    <s v="CLOZARIL; CLOZARIL"/>
    <s v="Paranoia"/>
    <m/>
  </r>
  <r>
    <x v="4"/>
    <x v="0"/>
    <m/>
    <s v="Female"/>
    <s v="Unknown"/>
    <s v="No"/>
    <s v="EVISTA; FOLIC ACID; VITAMIN B12; ALIMTA; CISPLATIN"/>
    <s v="Rectal haemorrhage; Neuropathy peripheral; Oropharyngeal pain; Stomatitis; Pyrexia"/>
    <m/>
  </r>
  <r>
    <x v="4"/>
    <x v="0"/>
    <n v="23"/>
    <s v="Female"/>
    <s v="20-40"/>
    <s v="No"/>
    <s v="VITAMIN D; ABILIFY; RISPERDAL; NEXIUM; DRISDOL; CELEXA"/>
    <s v="Intracranial pressure increased; Vomiting; Abdominal pain; Nausea; Papilloedema; Weight increased; Somnolence"/>
    <m/>
  </r>
  <r>
    <x v="4"/>
    <x v="0"/>
    <m/>
    <s v="Unknown"/>
    <s v="Unknown"/>
    <s v="No"/>
    <s v="CUBICIN"/>
    <s v="Extradural abscess; Staphylococcal abscess"/>
    <m/>
  </r>
  <r>
    <x v="4"/>
    <x v="0"/>
    <n v="31"/>
    <s v="Male"/>
    <s v="20-40"/>
    <s v="No"/>
    <s v="BARACLUDE"/>
    <s v="Blood creatine phosphokinase increased; Blood potassium decreased; Musculoskeletal pain"/>
    <m/>
  </r>
  <r>
    <x v="4"/>
    <x v="0"/>
    <m/>
    <s v="Female"/>
    <s v="Unknown"/>
    <s v="No"/>
    <s v="ABILIFY"/>
    <s v="Diabetes mellitus; Amnesia"/>
    <m/>
  </r>
  <r>
    <x v="4"/>
    <x v="0"/>
    <n v="61"/>
    <s v="Female"/>
    <s v="60+"/>
    <s v="No"/>
    <s v="LIPITOR; LIPITOR; LIPITOR"/>
    <s v="Type 2 diabetes mellitus"/>
    <m/>
  </r>
  <r>
    <x v="4"/>
    <x v="0"/>
    <n v="65"/>
    <s v="Female"/>
    <s v="60+"/>
    <s v="No"/>
    <s v="VITAMIN E                          /00110501/; SYNTHROID; VITAMIN D                          /00107901/; OMEGA-3                            /01866101/; AMARYL; BYETTA; VITAMIN C; GINKGO                             /01003101/; FISH OIL; HYDROCODONE; GLUCOSAMINE; GLUCOPHAGE; COENZYME Q-GEL"/>
    <s v="Thyroid cancer"/>
    <m/>
  </r>
  <r>
    <x v="4"/>
    <x v="0"/>
    <m/>
    <s v="Female"/>
    <s v="Unknown"/>
    <s v="No"/>
    <s v="LIPITOR; LIPITOR"/>
    <s v="Type 2 diabetes mellitus"/>
    <m/>
  </r>
  <r>
    <x v="4"/>
    <x v="0"/>
    <n v="53"/>
    <s v="Male"/>
    <s v="40-60"/>
    <s v="No"/>
    <s v="CLOZARIL; PAROXETINE; PIRENZEPINE; LANSOPRAZOLE"/>
    <s v="Cardiac arrest; Myocardial infarction; White blood cell count increased; Neutrophil count increased"/>
    <m/>
  </r>
  <r>
    <x v="2"/>
    <x v="0"/>
    <n v="55"/>
    <s v="Female"/>
    <s v="40-60"/>
    <s v="No"/>
    <s v="PICATO; PICATO; ALLEGRA; NASANEX (MOMETASONE FUROATE)"/>
    <s v="Application site pustules; Inappropriate schedule of drug administration; Drug administration error"/>
    <m/>
  </r>
  <r>
    <x v="4"/>
    <x v="0"/>
    <m/>
    <s v="Female"/>
    <s v="Unknown"/>
    <s v="No"/>
    <s v="SIMPONI; SIMPONI"/>
    <s v="Eosinophilia; Pneumothorax; Lower respiratory tract infection; Rheumatoid arthritis"/>
    <m/>
  </r>
  <r>
    <x v="4"/>
    <x v="1"/>
    <n v="81"/>
    <s v="Female"/>
    <s v="60+"/>
    <s v="No"/>
    <s v="JAKAFI"/>
    <s v="Malaise; Fatigue; Nervousness; Contusion"/>
    <m/>
  </r>
  <r>
    <x v="4"/>
    <x v="0"/>
    <n v="64"/>
    <s v="Female"/>
    <s v="60+"/>
    <s v="No"/>
    <s v="OXALIPLATIN; FOLINIC ACID; FLUOROURACIL; FLUOROURACIL; DEXAMETHASONE; DEXAMETHASONE; ONSERAN; ONSERAN; ZANTAC; AMARYL; AMARYL; VAXAR; VITAMIN K1; ATACAND"/>
    <s v="Sepsis; Pyrexia; Escherichia test positive; Klebsiella test positive"/>
    <m/>
  </r>
  <r>
    <x v="4"/>
    <x v="0"/>
    <n v="64"/>
    <s v="Male"/>
    <s v="60+"/>
    <s v="No"/>
    <s v="SUTENT"/>
    <s v="Organ failure; Aphagia; Gastrointestinal disorder"/>
    <m/>
  </r>
  <r>
    <x v="4"/>
    <x v="0"/>
    <n v="78"/>
    <s v="Female"/>
    <s v="60+"/>
    <s v="No"/>
    <s v="LYRICA; ASA; ATENOLOL; LOVASTATIN; PREVACID; TRAZODONE"/>
    <s v="Arthropathy"/>
    <m/>
  </r>
  <r>
    <x v="4"/>
    <x v="0"/>
    <n v="48"/>
    <s v="Male"/>
    <s v="40-60"/>
    <s v="No"/>
    <s v="SOMATULINE; LORAZEPAM; CODEINE; HYDROMORPHONE; AMITRIPTYLINE; VENTOLIN; NASONEX"/>
    <s v="Pituitary tumour removal; Gastroenteritis viral; Diarrhoea; Headache"/>
    <m/>
  </r>
  <r>
    <x v="4"/>
    <x v="1"/>
    <m/>
    <s v="Female"/>
    <s v="Unknown"/>
    <s v="No"/>
    <s v="VENLAFAXINE HCL"/>
    <s v="Drug ineffective; Drug intolerance"/>
    <m/>
  </r>
  <r>
    <x v="4"/>
    <x v="0"/>
    <n v="54"/>
    <s v="Female"/>
    <s v="40-60"/>
    <s v="No"/>
    <s v="EFFEXOR XR"/>
    <s v="Cardiac disorder; Palpitations"/>
    <m/>
  </r>
  <r>
    <x v="2"/>
    <x v="0"/>
    <m/>
    <s v="Male"/>
    <s v="Unknown"/>
    <s v="No"/>
    <s v="PICATO"/>
    <s v="Incorrect drug administration duration; Product packaging quantity issue"/>
    <m/>
  </r>
  <r>
    <x v="4"/>
    <x v="0"/>
    <n v="62"/>
    <s v="Female"/>
    <s v="60+"/>
    <s v="No"/>
    <s v="JAKAFI; JAKAFI; NEXIUM                             /01479302/; ESTRADIOL; ZANAFLEX; BUMETANIDE; SPIRONOLACTONE; LEVOTHYROXINE; ATENOLOL; POTASSIUM; DOXEPIN; PRAZOSIN; RISPERIDONE; DULCOLAX                           /00064401/; ACETAMINOPHEN; PHILLIPS COLON HEALTH; VITAMIN D3; TERCONAZOLE; RIZATRIPTAN; ALPRAZOLAM"/>
    <s v="Hospitalisation; Fatigue; Flatulence; Abdominal distension; Weight increased"/>
    <m/>
  </r>
  <r>
    <x v="4"/>
    <x v="0"/>
    <m/>
    <s v="Female"/>
    <s v="Unknown"/>
    <s v="No"/>
    <s v="PARAGARD 380A"/>
    <s v="Embedded device; Device breakage"/>
    <m/>
  </r>
  <r>
    <x v="4"/>
    <x v="0"/>
    <m/>
    <s v="Female"/>
    <s v="Unknown"/>
    <s v="No"/>
    <s v="LIPITOR"/>
    <s v="Type 2 diabetes mellitus"/>
    <m/>
  </r>
  <r>
    <x v="4"/>
    <x v="0"/>
    <n v="92"/>
    <s v="Female"/>
    <s v="60+"/>
    <s v="No"/>
    <s v="ZOLOF; LIPITOR"/>
    <s v="Cardiac failure; Cardiac procedure complication; Cardiac disorder"/>
    <m/>
  </r>
  <r>
    <x v="4"/>
    <x v="0"/>
    <n v="34"/>
    <s v="Male"/>
    <s v="20-40"/>
    <s v="No"/>
    <s v="AMOXI 1A PHARMA"/>
    <s v="Swelling face; Oral candidiasis; Glossodynia; Pharyngitis; Dry mouth; Ageusia"/>
    <m/>
  </r>
  <r>
    <x v="4"/>
    <x v="0"/>
    <n v="16"/>
    <s v="Male"/>
    <s v="0-20"/>
    <s v="No"/>
    <s v="HUMIRA; HUMIRA; HUMIRA"/>
    <s v="C-reactive protein increased; Red blood cell sedimentation rate increased; Diarrhoea; Diarrhoea; Clostridium difficile infection; Rash; Anal skin tags; Influenza; Off label use"/>
    <m/>
  </r>
  <r>
    <x v="4"/>
    <x v="0"/>
    <n v="75"/>
    <s v="Male"/>
    <s v="60+"/>
    <s v="No"/>
    <s v="RAPAMUNE"/>
    <s v="Haemorrhage; Off label use"/>
    <m/>
  </r>
  <r>
    <x v="4"/>
    <x v="0"/>
    <n v="39"/>
    <s v="Male"/>
    <s v="20-40"/>
    <s v="No"/>
    <s v="REGORAFENIB; REGORAFENIB"/>
    <s v="General physical health deterioration"/>
    <m/>
  </r>
  <r>
    <x v="2"/>
    <x v="0"/>
    <n v="82"/>
    <s v="Female"/>
    <s v="60+"/>
    <s v="No"/>
    <s v="PICATO"/>
    <s v="Application site swelling; Application site pruritus"/>
    <m/>
  </r>
  <r>
    <x v="4"/>
    <x v="0"/>
    <n v="66"/>
    <s v="Female"/>
    <s v="60+"/>
    <s v="No"/>
    <s v="SINTROM; SINTROM; METOPROLOL; DIGOXIN; DIGOXIN; DIGOXIN; CORDARONE; LISITRIL; ALDACTONE; TOREM; EZETROL; ELTROXIN; ELTROXIN; HYDROCORTISONE"/>
    <s v="Syncope; Asthenia; Electrocardiogram ST segment abnormal; Subdural haematoma; Nausea; Vomiting; Overdose"/>
    <m/>
  </r>
  <r>
    <x v="4"/>
    <x v="0"/>
    <n v="56"/>
    <s v="Female"/>
    <s v="40-60"/>
    <s v="No"/>
    <s v="DELSYM ADULT GRAPE LIQUID"/>
    <s v="Anxiety; Palpitations; Hypoaesthesia; Paraesthesia; Decreased appetite"/>
    <m/>
  </r>
  <r>
    <x v="4"/>
    <x v="0"/>
    <m/>
    <s v="Male"/>
    <s v="Unknown"/>
    <s v="No"/>
    <s v="CELEBREX"/>
    <s v="Death"/>
    <m/>
  </r>
  <r>
    <x v="4"/>
    <x v="1"/>
    <n v="65"/>
    <s v="Female"/>
    <s v="60+"/>
    <s v="No"/>
    <s v="OXYTROL FOR WOMEN; OXYTROL FOR WOMEN; OXYTROL FOR WOMEN; LEVOTHYROXINE SODIUM; VITAMINS (UNSPECIFIED); ASCORBIC ACID; UBIDECARENONE; CALCIUM MAGNESIUM ZINC; CHROMIUM PICOLINATE"/>
    <s v="Drug effect decreased; Product adhesion issue"/>
    <m/>
  </r>
  <r>
    <x v="4"/>
    <x v="0"/>
    <n v="68"/>
    <s v="Female"/>
    <s v="60+"/>
    <s v="No"/>
    <s v="RIVAROXABAN; RIVAROXABAN; AMIODARONE; COREG; PROTONIX; BIDIL; ALPRAZOLAM"/>
    <s v="Basal ganglia haemorrhage; Blood pressure systolic increased"/>
    <m/>
  </r>
  <r>
    <x v="4"/>
    <x v="0"/>
    <n v="67"/>
    <s v="Female"/>
    <s v="60+"/>
    <s v="No"/>
    <s v="XARELTO; ENOXAPARIN SODIUM; ENOXAPARIN SODIUM; ENOXAPARIN SODIUM; ENOXAPARIN SODIUM; ASPIRIN; ASPIRIN"/>
    <s v="Subdural haemorrhage; Brain stem haemorrhage; Haematemesis; Apnoea"/>
    <m/>
  </r>
  <r>
    <x v="4"/>
    <x v="0"/>
    <n v="79"/>
    <s v="Male"/>
    <s v="60+"/>
    <s v="No"/>
    <s v="XARELTO; XARELTO; VITAMINE E"/>
    <s v="Basal ganglia haemorrhage; Demyelination; Cerebral amyloid angiopathy"/>
    <m/>
  </r>
  <r>
    <x v="4"/>
    <x v="0"/>
    <n v="65"/>
    <s v="Female"/>
    <s v="60+"/>
    <s v="No"/>
    <s v="XARELTO; XARELTO; LIPITOR"/>
    <s v="Brain death; Cerebral haemorrhage; Muscular weakness; Arthritis; Haemoglobin decreased; Incorrect dose administered; Coagulation time prolonged"/>
    <m/>
  </r>
  <r>
    <x v="4"/>
    <x v="0"/>
    <n v="89"/>
    <s v="Male"/>
    <s v="60+"/>
    <s v="No"/>
    <s v="XARELTO; XARELTO; ESCITALOPRAM; ALUMINIUM W/MAGNESIUM HYDROXIDE/SIMETICONE; FUROSEMIDE; ACETAMINOPHEN; ACETAMINOPHEN; PROMETHAZINE; PROMETHAZINE; PANTOPRAZOLE; ALPRAZOLAM; DEXTROMETHORPHAN/GUAIFENESIN; FERROUS SULFATE; POTASSIUM CHLORIDE"/>
    <s v="Gastrointestinal haemorrhage; Haemoglobin decreased; Incorrect dose administered"/>
    <m/>
  </r>
  <r>
    <x v="4"/>
    <x v="0"/>
    <m/>
    <s v="Female"/>
    <s v="Unknown"/>
    <s v="No"/>
    <s v="REMICADE"/>
    <s v="Lung neoplasm malignant"/>
    <m/>
  </r>
  <r>
    <x v="4"/>
    <x v="0"/>
    <n v="68"/>
    <s v="Male"/>
    <s v="60+"/>
    <s v="No"/>
    <s v="REMICADE; REMICADE; ASACOL; SOLU-MEDROL; CIPRO; LEVAQUIN; LOMOTIL"/>
    <s v="Thrombosis; Pulmonary thrombosis; Mental status changes; Amnesia; Encephalitis autoimmune"/>
    <m/>
  </r>
  <r>
    <x v="4"/>
    <x v="0"/>
    <n v="44"/>
    <s v="Female"/>
    <s v="40-60"/>
    <s v="No"/>
    <s v="REMICADE"/>
    <s v="Depression; Oral candidiasis"/>
    <m/>
  </r>
  <r>
    <x v="4"/>
    <x v="0"/>
    <n v="74"/>
    <s v="Male"/>
    <s v="60+"/>
    <s v="No"/>
    <s v="REMICADE; LOPRESSOR; PRILOSEC; DESONIDE"/>
    <s v="Diverticulitis; Therapeutic response decreased"/>
    <m/>
  </r>
  <r>
    <x v="2"/>
    <x v="1"/>
    <n v="56"/>
    <s v="Female"/>
    <s v="40-60"/>
    <s v="No"/>
    <s v="PICATO"/>
    <s v="Eyelid ptosis; Eye swelling"/>
    <m/>
  </r>
  <r>
    <x v="4"/>
    <x v="0"/>
    <n v="60"/>
    <s v="Male"/>
    <s v="40-60"/>
    <s v="No"/>
    <s v="SANDOSTATIN LAR DEPOT"/>
    <s v="Hypercalcaemia; Haemoglobin decreased; Fatigue; Bone pain; Death; Abdominal pain; Hypotension; Blood pressure increased; Bone cancer; Second primary malignancy; Pulmonary oedema; Back pain; Hypokinesia; Terminal state; Musculoskeletal pain"/>
    <m/>
  </r>
  <r>
    <x v="4"/>
    <x v="0"/>
    <n v="43"/>
    <s v="Female"/>
    <s v="40-60"/>
    <s v="No"/>
    <s v="REMICADE; REMICADE; IMURAN; METFORMIN"/>
    <s v="Fistula; Frequent bowel movements"/>
    <m/>
  </r>
  <r>
    <x v="4"/>
    <x v="0"/>
    <n v="56"/>
    <s v="Male"/>
    <s v="40-60"/>
    <s v="No"/>
    <s v="REMICADE"/>
    <s v="Arterial occlusive disease"/>
    <m/>
  </r>
  <r>
    <x v="4"/>
    <x v="0"/>
    <n v="56"/>
    <s v="Female"/>
    <s v="40-60"/>
    <s v="No"/>
    <s v="REMICADE; ASACOL; NEXIUM; CODEINE; ATIVAN; CLOBETASOL; DOVOBET; PENTASA; APO-AMILZIDE; VITAMIN D; PREMARIN; MULTIVITAMINS"/>
    <s v="Appendicitis; Drug effect decreased"/>
    <m/>
  </r>
  <r>
    <x v="4"/>
    <x v="0"/>
    <n v="58"/>
    <s v="Male"/>
    <s v="40-60"/>
    <s v="No"/>
    <s v="CLOZARIL; CLOZARIL; CLOZARIL; RISPERIDONE.; RISPERIDONE.; RISPERIDONE.; TASMOLIN; CLOZARIL; CLOZARIL; CLOZARIL; CLOZARIL; RISPERIDONE.; CLOZARIL; CLOZARIL; CLOZARIL; VALPROIC ACID.; RISPERIDONE.; RISPERIDONE.; RISPERIDONE.; EURODIN; LIMAS; MUCOSTA; CLOZARIL; CLOZARIL; CLOZARIL; CLOZARIL; RISPERIDONE.; CLOZARIL; CLOZARIL; VALPROIC ACID.; RISPERIDONE.; RISPERIDONE.; FLUNITRAZEPAM; LIMAS; VALPROIC ACID.; LIMAS; MAGNESIUM OXIDE.; CLOZARIL; CLOZARIL; CLOZARIL; CLOZARIL; CLOZARIL; RISPERIDONE.; OMEPRAZOLE.; CLOZARIL; CLOZARIL; CLOZARIL; RISPERIDONE.; LIMAS; MUCOSTA"/>
    <s v="Neutropenia; Hyperammonaemia; Pneumonia; Restlessness; Abnormal behaviour; Eosinophilia; Drug ineffective; Intentional self-injury; Eating disorder; Insomnia; Leukopenia; Psychiatric symptom; Pyrexia; Cough; Oropharyngeal pain"/>
    <m/>
  </r>
  <r>
    <x v="4"/>
    <x v="0"/>
    <n v="7"/>
    <s v="Female"/>
    <s v="0-20"/>
    <s v="No"/>
    <s v="MONTELUKAST SODIUM; MONTELUKAST SODIUM"/>
    <s v="Sinus tachycardia; Palpitations"/>
    <m/>
  </r>
  <r>
    <x v="4"/>
    <x v="0"/>
    <n v="42"/>
    <s v="Female"/>
    <s v="40-60"/>
    <s v="No"/>
    <s v="DURAGESIC; DURAGESIC"/>
    <s v="Drug withdrawal syndrome; Product packaging quantity issue; Feeling hot; Pain; Drug dose omission; Therapeutic response decreased"/>
    <m/>
  </r>
  <r>
    <x v="4"/>
    <x v="0"/>
    <n v="61"/>
    <s v="Female"/>
    <s v="60+"/>
    <s v="No"/>
    <s v="ACTEMRA; PREDNISOLONE; CELECOXIB; PARACETAMOL/TRAMADOL; ALPRAZOLAM; ATORVASTATIN; AMLODIPINE"/>
    <s v="Pneumonia"/>
    <m/>
  </r>
  <r>
    <x v="4"/>
    <x v="0"/>
    <n v="94"/>
    <s v="Male"/>
    <s v="60+"/>
    <s v="No"/>
    <s v="LEUPRORELIN; UNSPECIFIED 5-ALPHA REDUCTASE INHIBITOR; ASS; PREDNISOLONE; XGEVA; DUODART"/>
    <s v="Metastasis; Prostate cancer"/>
    <m/>
  </r>
  <r>
    <x v="4"/>
    <x v="0"/>
    <m/>
    <s v="Female"/>
    <s v="Unknown"/>
    <s v="No"/>
    <s v="OMNITROPE"/>
    <s v="Pinealoblastoma"/>
    <m/>
  </r>
  <r>
    <x v="4"/>
    <x v="1"/>
    <n v="36"/>
    <s v="Female"/>
    <s v="20-40"/>
    <s v="No"/>
    <s v="STELARA; STELARA; PYRIDOXINE; YUHANZID; PRIMALAN; DAIVOBET"/>
    <s v="Liver function test abnormal"/>
    <m/>
  </r>
  <r>
    <x v="4"/>
    <x v="0"/>
    <m/>
    <s v="Female"/>
    <s v="Unknown"/>
    <s v="No"/>
    <s v="STELARA"/>
    <s v="Respiratory tract infection viral"/>
    <m/>
  </r>
  <r>
    <x v="4"/>
    <x v="0"/>
    <m/>
    <s v="Female"/>
    <s v="Unknown"/>
    <s v="No"/>
    <s v="PROLIA"/>
    <s v="Spinal fracture; Drug ineffective"/>
    <m/>
  </r>
  <r>
    <x v="2"/>
    <x v="0"/>
    <n v="65"/>
    <s v="Female"/>
    <s v="60+"/>
    <s v="No"/>
    <s v="PICATO"/>
    <s v="Application site exfoliation"/>
    <m/>
  </r>
  <r>
    <x v="4"/>
    <x v="1"/>
    <m/>
    <s v="Female"/>
    <s v="Unknown"/>
    <s v="No"/>
    <s v="OXYTROL FOR WOMEN"/>
    <s v="Insomnia; Dark circles under eyes; Drug ineffective; Product adhesion issue"/>
    <m/>
  </r>
  <r>
    <x v="4"/>
    <x v="0"/>
    <n v="72"/>
    <s v="Female"/>
    <s v="60+"/>
    <s v="No"/>
    <s v="HYDRALAZINE; VALSARTAN; ATORVASTATIN; CALCITRIOL; DARBEPOETIN ALFA; IRON SULFATE; INSULIN ISOPHANE; CALCIUM CARBONATE; FUROSEMIDE; FOLIC ACID"/>
    <s v="Cardiac arrest; Tachyarrhythmia; Toxic epidermal necrolysis; Purpura; Blister; Pyrexia; Skin erosion; Nikolsky^s sign; Skin lesion; Azotaemia; Leukopenia; Conjunctivitis; Pulmonary sepsis; Skin exfoliation; Inflammation; General physical health deterioration; Hyperglycaemia; Wound healing normal; Renal failure"/>
    <m/>
  </r>
  <r>
    <x v="4"/>
    <x v="0"/>
    <m/>
    <s v="Female"/>
    <s v="Unknown"/>
    <s v="No"/>
    <s v="LETAIRIS; REVATIO"/>
    <s v="Breast cancer stage IV"/>
    <m/>
  </r>
  <r>
    <x v="4"/>
    <x v="0"/>
    <n v="50"/>
    <s v="Female"/>
    <s v="40-60"/>
    <s v="No"/>
    <s v="OGASTORO; STAGID; SERETIDE; TERBUTALINE; BUDESONIDE; SINGULAIR"/>
    <s v="Macroglossia"/>
    <m/>
  </r>
  <r>
    <x v="4"/>
    <x v="1"/>
    <m/>
    <s v="Female"/>
    <s v="Unknown"/>
    <s v="No"/>
    <s v="OXYTROL FOR WOMEN"/>
    <s v="Application site erythema"/>
    <m/>
  </r>
  <r>
    <x v="4"/>
    <x v="0"/>
    <n v="34"/>
    <s v="Female"/>
    <s v="20-40"/>
    <s v="No"/>
    <s v="LIPITOR; LIPITOR; LIPITOR; LIPITOR; ATORVASTATIN CALCIUM."/>
    <s v="Type 2 diabetes mellitus"/>
    <m/>
  </r>
  <r>
    <x v="4"/>
    <x v="0"/>
    <n v="64"/>
    <s v="Female"/>
    <s v="60+"/>
    <s v="No"/>
    <s v="LIPITOR; LIPITOR; EXFORGE; ZYRTEC; HYDROCODONE; LIPITOR; RANITIDINE"/>
    <s v="Type 2 diabetes mellitus"/>
    <m/>
  </r>
  <r>
    <x v="4"/>
    <x v="0"/>
    <n v="55"/>
    <s v="Male"/>
    <s v="40-60"/>
    <s v="No"/>
    <s v="XARELTO; CARDIZEM"/>
    <s v="Transient ischaemic attack"/>
    <m/>
  </r>
  <r>
    <x v="4"/>
    <x v="0"/>
    <m/>
    <s v="Male"/>
    <s v="Unknown"/>
    <s v="No"/>
    <s v="XARELTO"/>
    <s v="Gastrointestinal haemorrhage"/>
    <m/>
  </r>
  <r>
    <x v="4"/>
    <x v="0"/>
    <m/>
    <s v="Male"/>
    <s v="Unknown"/>
    <s v="No"/>
    <s v="XARELTO; XARELTO"/>
    <s v="Haemorrhage intracranial"/>
    <m/>
  </r>
  <r>
    <x v="4"/>
    <x v="0"/>
    <n v="79"/>
    <s v="Female"/>
    <s v="60+"/>
    <s v="No"/>
    <s v="XARELTO; XARELTO"/>
    <s v="Cerebral thrombosis"/>
    <m/>
  </r>
  <r>
    <x v="4"/>
    <x v="0"/>
    <m/>
    <s v="Male"/>
    <s v="Unknown"/>
    <s v="No"/>
    <s v="XARELTO; XARELTO; XARELTO; XARELTO"/>
    <s v="Pleural effusion; Incorrect dose administered"/>
    <m/>
  </r>
  <r>
    <x v="4"/>
    <x v="0"/>
    <n v="63"/>
    <s v="Male"/>
    <s v="60+"/>
    <s v="No"/>
    <s v="CELECOX; ROCEPHIN; AMLODIN; TANATRIL; COSPANON; URSO"/>
    <s v="Enterocolitis bacterial"/>
    <m/>
  </r>
  <r>
    <x v="4"/>
    <x v="0"/>
    <m/>
    <s v="Male"/>
    <s v="Unknown"/>
    <s v="No"/>
    <s v="XARELTO; XARELTO"/>
    <s v="Haemorrhage"/>
    <m/>
  </r>
  <r>
    <x v="4"/>
    <x v="0"/>
    <n v="63"/>
    <s v="Male"/>
    <s v="60+"/>
    <s v="No"/>
    <s v="NPLATE"/>
    <s v="Hospitalisation"/>
    <m/>
  </r>
  <r>
    <x v="4"/>
    <x v="0"/>
    <n v="85"/>
    <s v="Male"/>
    <s v="60+"/>
    <s v="No"/>
    <s v="GABAPENTIN; GABAPENTIN; ALPRAZOLAM; ALPRAZOLAM; SEROQUEL; SEROQUEL; LOBIVON; MADOPAR"/>
    <s v="Erythema; Somnolence; Off label use"/>
    <m/>
  </r>
  <r>
    <x v="4"/>
    <x v="0"/>
    <n v="57"/>
    <s v="Female"/>
    <s v="40-60"/>
    <s v="No"/>
    <s v="LIPITOR; LIPITOR; LIPITOR; LIPITOR"/>
    <s v="Type 2 diabetes mellitus; Muscle spasms"/>
    <m/>
  </r>
  <r>
    <x v="4"/>
    <x v="0"/>
    <m/>
    <s v="Unknown"/>
    <s v="Unknown"/>
    <s v="No"/>
    <s v="REVLIMID; PREDNISONE.; CYCLOPHOSPHAMIDE."/>
    <s v="Neuropathy peripheral; Decreased appetite; Nausea; Neutropenia; Diarrhoea; Hyperglycaemia; Thrombocytopenia; Intestinal ischaemia; Mucosal inflammation; Vomiting; Anaemia; Infection; Deep vein thrombosis; Renal disorder; Disease progression; Liver disorder; Cerebrovascular accident; Depression; Rash"/>
    <m/>
  </r>
  <r>
    <x v="4"/>
    <x v="0"/>
    <m/>
    <s v="Male"/>
    <s v="Unknown"/>
    <s v="No"/>
    <s v="INSPRA"/>
    <s v="Creatinine renal clearance decreased"/>
    <m/>
  </r>
  <r>
    <x v="4"/>
    <x v="0"/>
    <m/>
    <s v="Female"/>
    <s v="Unknown"/>
    <s v="No"/>
    <s v="AZATHIOPRINE; FOLIO FORTE; BETAMETHASONE"/>
    <s v="HELLP syndrome; Exposure during pregnancy"/>
    <m/>
  </r>
  <r>
    <x v="4"/>
    <x v="0"/>
    <m/>
    <s v="Male"/>
    <s v="Unknown"/>
    <s v="No"/>
    <s v="EFIENT; EFIENT; ASPIRIN"/>
    <s v="Basal cell carcinoma"/>
    <m/>
  </r>
  <r>
    <x v="4"/>
    <x v="0"/>
    <n v="79"/>
    <s v="Female"/>
    <s v="60+"/>
    <s v="No"/>
    <s v="REMICADE; REMICADE"/>
    <s v="Back pain; Chills; Abdominal distension; Infusion related reaction"/>
    <m/>
  </r>
  <r>
    <x v="4"/>
    <x v="0"/>
    <m/>
    <s v="Female"/>
    <s v="Unknown"/>
    <s v="No"/>
    <s v="PARAGARD 380A"/>
    <s v="Pregnancy with contraceptive device; Drug ineffective; Device dislocation"/>
    <m/>
  </r>
  <r>
    <x v="4"/>
    <x v="0"/>
    <m/>
    <s v="Unknown"/>
    <s v="Unknown"/>
    <s v="No"/>
    <s v="REMICADE"/>
    <s v="Psoriatic arthropathy; Off label use"/>
    <m/>
  </r>
  <r>
    <x v="4"/>
    <x v="1"/>
    <n v="52"/>
    <s v="Female"/>
    <s v="40-60"/>
    <s v="No"/>
    <s v="LETAIRIS; REMODULIN"/>
    <s v="Rash pustular"/>
    <m/>
  </r>
  <r>
    <x v="4"/>
    <x v="1"/>
    <n v="4"/>
    <s v="Male"/>
    <s v="0-20"/>
    <s v="No"/>
    <s v="MIRALAX"/>
    <s v="Incorrect drug administration duration; Off label use; Drug ineffective"/>
    <m/>
  </r>
  <r>
    <x v="4"/>
    <x v="0"/>
    <m/>
    <s v="Male"/>
    <s v="Unknown"/>
    <s v="No"/>
    <s v="XELJANZ"/>
    <s v="Respiratory tract infection"/>
    <m/>
  </r>
  <r>
    <x v="4"/>
    <x v="0"/>
    <n v="49"/>
    <s v="Female"/>
    <s v="40-60"/>
    <s v="No"/>
    <s v="HUMIRA; THYRONAJOD"/>
    <s v="Alopecia areata; Alopecia"/>
    <m/>
  </r>
  <r>
    <x v="4"/>
    <x v="1"/>
    <n v="50"/>
    <s v="Female"/>
    <s v="40-60"/>
    <s v="No"/>
    <s v="CORICIDIN HBP COLD AND FLU; CORICIDIN HBP COLD AND FLU; CORICIDIN HBP COLD AND FLU; CORICIDIN HBP COLD AND FLU; CORICIDIN HBP COLD AND FLU"/>
    <s v="Drug ineffective for unapproved indication"/>
    <m/>
  </r>
  <r>
    <x v="4"/>
    <x v="0"/>
    <n v="88"/>
    <s v="Female"/>
    <s v="60+"/>
    <s v="No"/>
    <s v="GLEEVEC"/>
    <s v="Fall"/>
    <m/>
  </r>
  <r>
    <x v="4"/>
    <x v="1"/>
    <m/>
    <s v="Female"/>
    <s v="Unknown"/>
    <s v="No"/>
    <s v="CODEINE SULFATE"/>
    <s v="Drug hypersensitivity"/>
    <m/>
  </r>
  <r>
    <x v="4"/>
    <x v="0"/>
    <m/>
    <s v="Male"/>
    <s v="Unknown"/>
    <s v="No"/>
    <s v="REMICADE; REMICADE; REMICADE; REMICADE"/>
    <s v="Uveitis; Anaemia"/>
    <m/>
  </r>
  <r>
    <x v="4"/>
    <x v="0"/>
    <n v="27"/>
    <s v="Male"/>
    <s v="20-40"/>
    <s v="No"/>
    <s v="REMICADE; HUMIRA"/>
    <s v="Intestinal adenocarcinoma; Anaemia"/>
    <m/>
  </r>
  <r>
    <x v="4"/>
    <x v="0"/>
    <m/>
    <s v="Unknown"/>
    <s v="Unknown"/>
    <s v="No"/>
    <s v="ALENDRONIC ACID (UNKNOWN)"/>
    <s v="Foetal cardiac disorder; Off label use"/>
    <m/>
  </r>
  <r>
    <x v="4"/>
    <x v="0"/>
    <n v="67"/>
    <s v="Male"/>
    <s v="60+"/>
    <s v="No"/>
    <s v="METFORMIN HYDROCHLORIDE; VOLTAREN"/>
    <s v="Metabolic acidosis; Pulmonary oedema; Vomiting; Blood creatinine increased"/>
    <m/>
  </r>
  <r>
    <x v="4"/>
    <x v="0"/>
    <n v="56"/>
    <s v="Female"/>
    <s v="40-60"/>
    <s v="No"/>
    <s v="LIPITOR; LIPITOR; LIPITOR"/>
    <s v="Visual impairment; Type 2 diabetes mellitus; Neuropathy peripheral"/>
    <m/>
  </r>
  <r>
    <x v="4"/>
    <x v="0"/>
    <n v="51"/>
    <s v="Female"/>
    <s v="40-60"/>
    <s v="No"/>
    <s v="BUTRANS TRANSDERMAL PATCH; BUTRANS TRANSDERMAL PATCH; BUTRANS TRANSDERMAL PATCH; MULTIVITAMIN                       /00097801/"/>
    <s v="Hallucination; Arrhythmia; Heart rate irregular; Hot flush; Palpitations; Vision blurred; Malaise; Headache; Hyperhidrosis"/>
    <m/>
  </r>
  <r>
    <x v="4"/>
    <x v="0"/>
    <n v="86"/>
    <s v="Female"/>
    <s v="60+"/>
    <s v="No"/>
    <s v="FUROSEMIDE; KARVEZIDE; CARDIOASPIRIN"/>
    <s v="Drug abuse; Hypokalaemia; Oedema peripheral; Renal failure acute; Overdose"/>
    <m/>
  </r>
  <r>
    <x v="4"/>
    <x v="1"/>
    <n v="22"/>
    <s v="Female"/>
    <s v="20-40"/>
    <s v="No"/>
    <s v="QUARTETTE"/>
    <s v="Metrorrhagia"/>
    <m/>
  </r>
  <r>
    <x v="4"/>
    <x v="0"/>
    <n v="78"/>
    <s v="Male"/>
    <s v="60+"/>
    <s v="No"/>
    <s v="MDV3100; MDV3100; ALINAMIN F; CALCIUM L-ASPARTATE; ZOLADEX; CELECOX; NEUROVITAN; MDV3100; CALCIUM L-ASPARTATE; SEISHOKU; CINAL; URIEF; PERSANTIN; LIVALO; ZOMETA; URSO; CONTOL; GLYCERIN.; L-CARTIN"/>
    <s v="Hypoxic-ischaemic encephalopathy; Loss of consciousness"/>
    <m/>
  </r>
  <r>
    <x v="4"/>
    <x v="0"/>
    <n v="82"/>
    <s v="Male"/>
    <s v="60+"/>
    <s v="No"/>
    <s v="NPLATE"/>
    <s v="Pain; Cough; Dyspnoea; Hot flush; Fatigue; Weight decreased; Depressed mood; Fall; Lower respiratory tract infection; Productive cough; Lung disorder; Sleep disorder; Tremor; Wheezing; Malaise; Decreased appetite"/>
    <m/>
  </r>
  <r>
    <x v="4"/>
    <x v="0"/>
    <m/>
    <s v="Female"/>
    <s v="Unknown"/>
    <s v="No"/>
    <s v="ACLASTA; ACLASTA; ACLASTA"/>
    <s v="Cerebral haemorrhage; Fall; Decubitus ulcer; Acetabulum fracture; Platelet count decreased; Haemoglobin decreased; C-reactive protein increased; Prothrombin time prolonged; Blood creatinine increased"/>
    <m/>
  </r>
  <r>
    <x v="4"/>
    <x v="1"/>
    <n v="66"/>
    <s v="Female"/>
    <s v="60+"/>
    <s v="No"/>
    <s v="LETAIRIS"/>
    <s v="Anaemia"/>
    <m/>
  </r>
  <r>
    <x v="4"/>
    <x v="0"/>
    <n v="48"/>
    <s v="Female"/>
    <s v="40-60"/>
    <s v="No"/>
    <s v="LIPITOR; LIPITOR; LIPITOR; LIPITOR; VYTORIN"/>
    <s v="Type 2 diabetes mellitus; Skin lesion; Purulent discharge"/>
    <m/>
  </r>
  <r>
    <x v="4"/>
    <x v="1"/>
    <m/>
    <s v="Female"/>
    <s v="Unknown"/>
    <s v="No"/>
    <s v="CLARITIN LIQUIGELS"/>
    <s v="Therapeutic product ineffective"/>
    <m/>
  </r>
  <r>
    <x v="4"/>
    <x v="1"/>
    <n v="48"/>
    <s v="Female"/>
    <s v="40-60"/>
    <s v="No"/>
    <s v="LETAIRIS"/>
    <s v="Oedema; Anaemia"/>
    <m/>
  </r>
  <r>
    <x v="4"/>
    <x v="1"/>
    <n v="67"/>
    <s v="Female"/>
    <s v="60+"/>
    <s v="No"/>
    <s v="LETAIRIS"/>
    <s v="Peripheral swelling; Dyspnoea; Swelling"/>
    <m/>
  </r>
  <r>
    <x v="4"/>
    <x v="0"/>
    <n v="60"/>
    <s v="Female"/>
    <s v="40-60"/>
    <s v="No"/>
    <s v="LIPITOR; LIPITOR; ATORVASTATIN CALCIUM.; ATORVASTATIN CALCIUM."/>
    <s v="Type 2 diabetes mellitus"/>
    <m/>
  </r>
  <r>
    <x v="4"/>
    <x v="0"/>
    <n v="64"/>
    <s v="Female"/>
    <s v="60+"/>
    <s v="No"/>
    <s v="LIPITOR; LIPITOR; LIPITOR; LIPITOR; ATORVASTATIN CALCIUM.; ATORVASTATIN CALCIUM."/>
    <s v="Diabetic neuropathy; Type 2 diabetes mellitus"/>
    <m/>
  </r>
  <r>
    <x v="4"/>
    <x v="1"/>
    <n v="59"/>
    <s v="Female"/>
    <s v="40-60"/>
    <s v="No"/>
    <s v="LETAIRIS"/>
    <s v="Systemic lupus erythematosus"/>
    <m/>
  </r>
  <r>
    <x v="4"/>
    <x v="0"/>
    <m/>
    <s v="Unknown"/>
    <s v="Unknown"/>
    <s v="No"/>
    <s v="INFLIXIMAB, RECOMBINANT; METHOTREXATE."/>
    <s v="Adverse event; Opportunistic infection; Double stranded DNA antibody positive; Neoplasm malignant; Infection; Autoimmune disorder; Antinuclear antibody positive; Autoantibody positive"/>
    <m/>
  </r>
  <r>
    <x v="4"/>
    <x v="0"/>
    <n v="73"/>
    <s v="Female"/>
    <s v="60+"/>
    <s v="No"/>
    <s v="SANDOSTATIN LAR DEPOT; TAMBOCOR; SANDOSTATIN LAR DEPOT; DILTIAZEM HYDROCHLORIDE SANDOZ; DILTIAZEM HYDROCHLORIDE SANDOZ; PRADAXA; SANDOSTATIN LAR DEPOT; SANDOSTATIN LAR DEPOT; SANDOSTATIN; TIAZAC; TIAZAC; CORTICOSTEROID NOS; SANDOSTATIN LAR DEPOT; SANDOSTATIN LAR DEPOT; CORTISONE; SANDOSTATIN; DILTIAZEM HYDROCHLORIDE SANDOZ; PRADAXA; SANDOSTATIN LAR DEPOT"/>
    <s v="Cataract; Hepatic pain; Malaise; Abdominal adhesions; Diarrhoea; Carcinoid syndrome; Pleural effusion; Metastases to liver; Oedema; Sciatic nerve injury; Injection site haematoma; Injection site haemorrhage; Feeling abnormal; Cough; Tachycardia; Platelet count decreased; Erythema; Dyspnoea; Metastases to peritoneum; Glaucoma; Body temperature decreased; Pain in extremity; Gait disturbance; Inappropriate schedule of product administration; Intestinal obstruction; Confusional state; Blood pressure increased; Petechiae; Injection site oedema; Needle issue; Pulmonary embolism; Back pain; Neuroendocrine tumour; Arthralgia; Sinusitis; Oedema peripheral; Fatigue; Injection site pain; Atrial fibrillation; Cardiac failure; Weight decreased; Piloerection; Skin disorder; Incorrect dose administered; Contusion; Dizziness; Loss of consciousness; Arrhythmia; Blood pressure decreased; Decreased appetite; Malignant neoplasm progression; Neck mass; Blood pressure systolic increased; Anaemia; Heart rate decreased; Fall; Nausea; Hypersensitivity; Urticaria; Constipation"/>
    <m/>
  </r>
  <r>
    <x v="4"/>
    <x v="1"/>
    <n v="68"/>
    <s v="Unknown"/>
    <s v="60+"/>
    <s v="No"/>
    <s v="LETAIRIS"/>
    <s v="Photopsia"/>
    <m/>
  </r>
  <r>
    <x v="4"/>
    <x v="0"/>
    <n v="5"/>
    <s v="Female"/>
    <s v="0-20"/>
    <s v="No"/>
    <s v="VENLAFAXINE HCL; OLANZAPINE"/>
    <s v="Ventricular tachycardia; Acute hepatic failure; Renal failure acute; Convulsion; Toxicity to various agents; Intentional overdose; Dyspnoea; Acidosis"/>
    <m/>
  </r>
  <r>
    <x v="4"/>
    <x v="1"/>
    <m/>
    <s v="Male"/>
    <s v="Unknown"/>
    <s v="No"/>
    <s v="DR. SCHOLLS CALLUS REMOVERS"/>
    <s v="Skin discolouration"/>
    <m/>
  </r>
  <r>
    <x v="4"/>
    <x v="0"/>
    <n v="76"/>
    <s v="Female"/>
    <s v="60+"/>
    <s v="No"/>
    <s v="LETAIRIS; LETAIRIS; LETAIRIS; LETAIRIS"/>
    <s v="Fluid overload"/>
    <m/>
  </r>
  <r>
    <x v="4"/>
    <x v="0"/>
    <n v="58"/>
    <s v="Male"/>
    <s v="40-60"/>
    <s v="No"/>
    <s v="LETAIRIS; LETAIRIS"/>
    <s v="Drug ineffective"/>
    <m/>
  </r>
  <r>
    <x v="4"/>
    <x v="0"/>
    <n v="42"/>
    <s v="Female"/>
    <s v="40-60"/>
    <s v="No"/>
    <s v="AMITRIPTYLINE; AMITRIPTYLINE; AMITRIPTYLINE; AMITRIPTYLINE; CARBAMAZEPINE; CARBAMAZEPINE"/>
    <s v="Ataxia; Somnolence; Orthostatic hypotension; Diplopia"/>
    <m/>
  </r>
  <r>
    <x v="4"/>
    <x v="1"/>
    <n v="80"/>
    <s v="Female"/>
    <s v="60+"/>
    <s v="No"/>
    <s v="LETAIRIS; LETAIRIS"/>
    <s v="Peripheral swelling; Dyspnoea"/>
    <m/>
  </r>
  <r>
    <x v="4"/>
    <x v="0"/>
    <m/>
    <s v="Female"/>
    <s v="Unknown"/>
    <s v="No"/>
    <s v="XALATAN; VACIDOX"/>
    <s v="Arrhythmia; Hearing impaired"/>
    <m/>
  </r>
  <r>
    <x v="4"/>
    <x v="0"/>
    <n v="81"/>
    <s v="Male"/>
    <s v="60+"/>
    <s v="No"/>
    <s v="ALIFLUS; MICARDIS; CARDIOASPIRIN; LANSOX; CIPROFLOXACIN HYDROCHLORIDE MONOHYDRATE; OMNIC"/>
    <s v="Obsessive thoughts"/>
    <m/>
  </r>
  <r>
    <x v="4"/>
    <x v="0"/>
    <n v="79"/>
    <s v="Female"/>
    <s v="60+"/>
    <s v="No"/>
    <s v="HUMIRA; ASTELIN; TRAMADOL; METOPROLOL; SPIRIVA; SYMBICORT; LYRICA; COLCRYS"/>
    <s v="Asthenia; Nausea; Vomiting; Decreased appetite; Blood electrolytes abnormal; Renal disorder"/>
    <m/>
  </r>
  <r>
    <x v="4"/>
    <x v="1"/>
    <n v="72"/>
    <s v="Male"/>
    <s v="60+"/>
    <s v="No"/>
    <s v="LETAIRIS; TYVASO; ADCIRCA"/>
    <s v="Headache; Throat irritation; Cough"/>
    <m/>
  </r>
  <r>
    <x v="4"/>
    <x v="0"/>
    <n v="69"/>
    <s v="Female"/>
    <s v="60+"/>
    <s v="No"/>
    <s v="PRIMPERAN; HERBAL NOS; LENDORMIN; TRAMCET; XALKORI; MAGLAX; XALKORI"/>
    <s v="Oesophageal ulcer"/>
    <m/>
  </r>
  <r>
    <x v="4"/>
    <x v="1"/>
    <n v="52"/>
    <s v="Female"/>
    <s v="40-60"/>
    <s v="No"/>
    <s v="SPIRIVA"/>
    <s v="Heart rate irregular; Chest discomfort"/>
    <m/>
  </r>
  <r>
    <x v="4"/>
    <x v="1"/>
    <m/>
    <s v="Female"/>
    <s v="Unknown"/>
    <s v="No"/>
    <s v="OXYTROL FOR WOMEN"/>
    <s v="Drug effect decreased"/>
    <m/>
  </r>
  <r>
    <x v="4"/>
    <x v="1"/>
    <n v="66"/>
    <s v="Male"/>
    <s v="60+"/>
    <s v="No"/>
    <s v="ADCIRCA; LETAIRIS"/>
    <s v="Dyspnoea"/>
    <m/>
  </r>
  <r>
    <x v="4"/>
    <x v="1"/>
    <n v="82"/>
    <s v="Female"/>
    <s v="60+"/>
    <s v="No"/>
    <s v="LETAIRIS; LETAIRIS"/>
    <s v="Dizziness; Fluid retention; Nasal congestion; Lethargy"/>
    <m/>
  </r>
  <r>
    <x v="4"/>
    <x v="0"/>
    <m/>
    <s v="Female"/>
    <s v="Unknown"/>
    <s v="No"/>
    <s v="FLUOXETINE (UNKNOWN); STESOLID; OMEPRAZOLE (UNKNOWN); CETIRIZINE (UNKNOWN); TOPIRAMATE (UNKNOWN); ZYPREXA; SEROQUEL; LITHIONIT; OXASCAND; CISORDINOL /00876702/; HEMINEVRIN; AKINETON /00079501/; THERALEN; IMOVANE; PROPAVAN; SOBRIL; ERGENYL; INVEGA; NOZINAN /00038601/; PARGITAN; QUETIAPINE; ATARAX /00058401/"/>
    <s v="Ovarian germ cell cancer stage II; Amenorrhoea; Weight increased; Galactorrhoea; Tremor; Muscular weakness; Agitation; Dyspnoea; Blood prolactin increased; Palpitations; Aggression; Dyskinesia; Hyperhidrosis; Abdominal pain; Dysuria; Swelling; Muscle spasms; Breast enlargement; Fatigue"/>
    <m/>
  </r>
  <r>
    <x v="4"/>
    <x v="1"/>
    <n v="70"/>
    <s v="Female"/>
    <s v="60+"/>
    <s v="No"/>
    <s v="LETAIRIS; ADCIRCA"/>
    <s v="Sinusitis"/>
    <m/>
  </r>
  <r>
    <x v="4"/>
    <x v="1"/>
    <n v="80"/>
    <s v="Female"/>
    <s v="60+"/>
    <s v="No"/>
    <s v="REVATIO; LETAIRIS"/>
    <s v="Unevaluable event"/>
    <m/>
  </r>
  <r>
    <x v="4"/>
    <x v="1"/>
    <n v="49"/>
    <s v="Female"/>
    <s v="40-60"/>
    <s v="No"/>
    <s v="QUARTETTE; MULTIVITAMIN"/>
    <s v="Muscle spasms; Abdominal distension; Abdominal distension; Pain; Menorrhagia"/>
    <m/>
  </r>
  <r>
    <x v="4"/>
    <x v="0"/>
    <n v="79"/>
    <s v="Male"/>
    <s v="60+"/>
    <s v="No"/>
    <s v="TRIFLUCAN; AMOXICILLIN PANPHARMA; AMOXICILLIN PANPHARMA; AMOXICILLIN PANPHARMA; JANUVIA; JANUVIA; INEXIUM /01479302/; RAMIPRIL; VERAPAMIL; DEROXAT; XANAX; KARDEGIC; LOXEN; LOVENOX; CALCIPARIN; DIFFU-K"/>
    <s v="Renal failure acute"/>
    <m/>
  </r>
  <r>
    <x v="4"/>
    <x v="0"/>
    <n v="1"/>
    <s v="Female"/>
    <s v="0-20"/>
    <s v="No"/>
    <s v="AZATHIOPRINE; FOLIO FORTE; BETAMETHASONE"/>
    <s v="Patent ductus arteriosus; Haemangioma congenital; Atrial septal defect; Exposure during pregnancy"/>
    <m/>
  </r>
  <r>
    <x v="4"/>
    <x v="1"/>
    <n v="77"/>
    <s v="Female"/>
    <s v="60+"/>
    <s v="No"/>
    <s v="LETAIRIS"/>
    <s v="Ocular icterus"/>
    <m/>
  </r>
  <r>
    <x v="4"/>
    <x v="1"/>
    <n v="70"/>
    <s v="Female"/>
    <s v="60+"/>
    <s v="No"/>
    <s v="LETAIRIS"/>
    <s v="Dermatitis contact"/>
    <m/>
  </r>
  <r>
    <x v="4"/>
    <x v="0"/>
    <n v="69"/>
    <s v="Male"/>
    <s v="60+"/>
    <s v="No"/>
    <s v="LETAIRIS"/>
    <s v="Drug ineffective"/>
    <m/>
  </r>
  <r>
    <x v="4"/>
    <x v="0"/>
    <m/>
    <s v="Unknown"/>
    <s v="Unknown"/>
    <s v="No"/>
    <s v="REVLIMID"/>
    <s v="Death; Adverse event; Plasma cell myeloma"/>
    <m/>
  </r>
  <r>
    <x v="4"/>
    <x v="1"/>
    <n v="73"/>
    <s v="Female"/>
    <s v="60+"/>
    <s v="No"/>
    <s v="LETAIRIS; LETAIRIS"/>
    <s v="Dyspnoea; Fatigue"/>
    <m/>
  </r>
  <r>
    <x v="4"/>
    <x v="1"/>
    <n v="81"/>
    <s v="Female"/>
    <s v="60+"/>
    <s v="No"/>
    <s v="ADCIRCA; LETAIRIS"/>
    <s v="Malaise; Oxygen saturation decreased; Cough; Dizziness; Dyspnoea; Nasal congestion"/>
    <m/>
  </r>
  <r>
    <x v="4"/>
    <x v="0"/>
    <n v="45"/>
    <s v="Female"/>
    <s v="40-60"/>
    <s v="No"/>
    <s v="AUBAGIO; CODEINE CONTIN; CLONAZEPAM; TRAZODONE; CITALOPRAM"/>
    <s v="Anal abscess; Infection; Proctalgia; Erythema; Haemorrhoids; Asthenia; Pyrexia; Vomiting; Fatigue; Nausea; Diarrhoea"/>
    <m/>
  </r>
  <r>
    <x v="4"/>
    <x v="0"/>
    <n v="74"/>
    <s v="Female"/>
    <s v="60+"/>
    <s v="No"/>
    <s v="PRAMIPEXOLE (UNKNOWN)"/>
    <s v="Cerebrovascular accident; Obsessive-compulsive disorder; Pathological gambling"/>
    <m/>
  </r>
  <r>
    <x v="4"/>
    <x v="1"/>
    <n v="75"/>
    <s v="Male"/>
    <s v="60+"/>
    <s v="No"/>
    <s v="LETAIRIS"/>
    <s v="Dyspnoea; Swelling"/>
    <m/>
  </r>
  <r>
    <x v="4"/>
    <x v="1"/>
    <n v="79"/>
    <s v="Female"/>
    <s v="60+"/>
    <s v="No"/>
    <s v="HYDROCHLOROTHIAZIDE.; LETAIRIS; DILTIAZEM; LETAIRIS; ADCIRCA"/>
    <s v="Blood pressure decreased; Dyspnoea; Oedema peripheral; Wheezing"/>
    <m/>
  </r>
  <r>
    <x v="4"/>
    <x v="1"/>
    <m/>
    <s v="Female"/>
    <s v="Unknown"/>
    <s v="No"/>
    <s v="QUARTETTE; IRON"/>
    <s v="Drug screen positive"/>
    <m/>
  </r>
  <r>
    <x v="4"/>
    <x v="1"/>
    <n v="56"/>
    <s v="Female"/>
    <s v="40-60"/>
    <s v="No"/>
    <s v="LETAIRIS; PREDNISONE.; LETAIRIS"/>
    <s v="Peripheral swelling"/>
    <m/>
  </r>
  <r>
    <x v="4"/>
    <x v="0"/>
    <n v="68"/>
    <s v="Male"/>
    <s v="60+"/>
    <s v="No"/>
    <s v="LETAIRIS; TYVASO; ADCIRCA"/>
    <s v="Renal failure; Hypotension; Unevaluable event"/>
    <m/>
  </r>
  <r>
    <x v="4"/>
    <x v="1"/>
    <m/>
    <s v="Female"/>
    <s v="Unknown"/>
    <s v="No"/>
    <s v="LETAIRIS; LETAIRIS; LETAIRIS"/>
    <s v="Hypotension; Peripheral swelling; Oedema; Chest pain"/>
    <m/>
  </r>
  <r>
    <x v="4"/>
    <x v="1"/>
    <n v="61"/>
    <s v="Female"/>
    <s v="60+"/>
    <s v="No"/>
    <s v="LETAIRIS"/>
    <s v="Gastroenteritis viral"/>
    <m/>
  </r>
  <r>
    <x v="4"/>
    <x v="1"/>
    <n v="56"/>
    <s v="Female"/>
    <s v="40-60"/>
    <s v="No"/>
    <s v="TYVASO; LETAIRIS; ADCIRCA"/>
    <s v="Cough"/>
    <m/>
  </r>
  <r>
    <x v="4"/>
    <x v="0"/>
    <m/>
    <s v="Male"/>
    <s v="Unknown"/>
    <s v="No"/>
    <s v="TEGRETOL"/>
    <s v="Acute myeloid leukaemia"/>
    <m/>
  </r>
  <r>
    <x v="4"/>
    <x v="1"/>
    <n v="66"/>
    <s v="Male"/>
    <s v="60+"/>
    <s v="No"/>
    <s v="FUROSEMIDE.; LETAIRIS"/>
    <s v="Oedema peripheral"/>
    <m/>
  </r>
  <r>
    <x v="4"/>
    <x v="1"/>
    <n v="77"/>
    <s v="Male"/>
    <s v="60+"/>
    <s v="No"/>
    <s v="LETAIRIS"/>
    <s v="Oedema peripheral; Flushing; Diarrhoea; Erythema"/>
    <m/>
  </r>
  <r>
    <x v="4"/>
    <x v="1"/>
    <n v="69"/>
    <s v="Female"/>
    <s v="60+"/>
    <s v="No"/>
    <s v="LETAIRIS"/>
    <s v="Fluid retention"/>
    <m/>
  </r>
  <r>
    <x v="4"/>
    <x v="1"/>
    <m/>
    <s v="Female"/>
    <s v="Unknown"/>
    <s v="No"/>
    <s v="OXYTROL FOR WOMEN"/>
    <s v="Application site erythema; Application site pruritus; Drug effect decreased"/>
    <m/>
  </r>
  <r>
    <x v="4"/>
    <x v="0"/>
    <n v="57"/>
    <s v="Female"/>
    <s v="40-60"/>
    <s v="No"/>
    <s v="SALMETEROL XINAFOATE; BARNIDIPINE HYDROCHLORIDE; RAMIPRIL."/>
    <s v="Urticaria; Bronchospasm"/>
    <m/>
  </r>
  <r>
    <x v="4"/>
    <x v="1"/>
    <n v="46"/>
    <s v="Female"/>
    <s v="40-60"/>
    <s v="No"/>
    <s v="ADCIRCA; TYVASO; LETAIRIS"/>
    <s v="Back pain"/>
    <m/>
  </r>
  <r>
    <x v="4"/>
    <x v="1"/>
    <n v="75"/>
    <s v="Female"/>
    <s v="60+"/>
    <s v="No"/>
    <s v="LETAIRIS; LETAIRIS"/>
    <s v="Dyspnoea exertional; Rheumatoid arthritis"/>
    <m/>
  </r>
  <r>
    <x v="4"/>
    <x v="1"/>
    <n v="45"/>
    <s v="Female"/>
    <s v="40-60"/>
    <s v="No"/>
    <s v="LETAIRIS"/>
    <s v="Unevaluable event; Dyspnoea; Headache"/>
    <m/>
  </r>
  <r>
    <x v="4"/>
    <x v="0"/>
    <n v="54"/>
    <s v="Female"/>
    <s v="40-60"/>
    <s v="No"/>
    <s v="AMLODIPINE (UNKNOWN); OMEPRAZOLE; LOSARTAN"/>
    <s v="Bromhidrosis"/>
    <m/>
  </r>
  <r>
    <x v="4"/>
    <x v="0"/>
    <n v="80"/>
    <s v="Female"/>
    <s v="60+"/>
    <s v="No"/>
    <s v="AVELOX; FUROSEMIDE"/>
    <s v="Electrocardiogram QT prolonged"/>
    <m/>
  </r>
  <r>
    <x v="4"/>
    <x v="1"/>
    <n v="50"/>
    <s v="Female"/>
    <s v="40-60"/>
    <s v="No"/>
    <s v="ADCIRCA; LETAIRIS"/>
    <s v="Hypersensitivity; Wheezing; Fatigue"/>
    <m/>
  </r>
  <r>
    <x v="4"/>
    <x v="1"/>
    <n v="65"/>
    <s v="Female"/>
    <s v="60+"/>
    <s v="No"/>
    <s v="LETAIRIS; ADCIRCA"/>
    <s v="Feeling cold; Abdominal pain upper; Dehydration"/>
    <m/>
  </r>
  <r>
    <x v="4"/>
    <x v="1"/>
    <n v="73"/>
    <s v="Female"/>
    <s v="60+"/>
    <s v="No"/>
    <s v="LETAIRIS"/>
    <s v="Dyspnoea; Peripheral swelling; Oedema; Dizziness"/>
    <m/>
  </r>
  <r>
    <x v="4"/>
    <x v="1"/>
    <n v="61"/>
    <s v="Male"/>
    <s v="60+"/>
    <s v="No"/>
    <s v="LETAIRIS"/>
    <s v="Fatigue; Nasal congestion; Nasopharyngitis"/>
    <m/>
  </r>
  <r>
    <x v="4"/>
    <x v="0"/>
    <m/>
    <s v="Male"/>
    <s v="Unknown"/>
    <s v="No"/>
    <s v="EXELON PATCH"/>
    <s v="Cardiac disorder; Blister"/>
    <m/>
  </r>
  <r>
    <x v="4"/>
    <x v="1"/>
    <n v="53"/>
    <s v="Female"/>
    <s v="40-60"/>
    <s v="No"/>
    <s v="LETAIRIS"/>
    <s v="Migraine; Nasal congestion"/>
    <m/>
  </r>
  <r>
    <x v="4"/>
    <x v="1"/>
    <n v="79"/>
    <s v="Female"/>
    <s v="60+"/>
    <s v="No"/>
    <s v="REVATIO; LETAIRIS"/>
    <s v="Dyspnoea"/>
    <m/>
  </r>
  <r>
    <x v="4"/>
    <x v="1"/>
    <n v="67"/>
    <s v="Female"/>
    <s v="60+"/>
    <s v="No"/>
    <s v="LETAIRIS"/>
    <s v="Fluid retention; Oedema peripheral"/>
    <m/>
  </r>
  <r>
    <x v="4"/>
    <x v="1"/>
    <n v="22"/>
    <s v="Male"/>
    <s v="20-40"/>
    <s v="No"/>
    <s v="LETAIRIS; EPOPROSTENOL.; PROSTACYCLIN; LETAIRIS"/>
    <s v="Erythema; Hypersensitivity; Hyperhidrosis; Migraine; Myalgia; Sinus disorder; Pain; Paranasal sinus discomfort; Dizziness; Pain in jaw; Presyncope; Flushing"/>
    <m/>
  </r>
  <r>
    <x v="4"/>
    <x v="1"/>
    <n v="50"/>
    <s v="Female"/>
    <s v="40-60"/>
    <s v="No"/>
    <s v="LETAIRIS"/>
    <s v="Nasal congestion; Lip disorder; Peripheral swelling"/>
    <m/>
  </r>
  <r>
    <x v="4"/>
    <x v="0"/>
    <m/>
    <s v="Unknown"/>
    <s v="Unknown"/>
    <s v="No"/>
    <s v="TAXOTERE"/>
    <s v="Paraplegia"/>
    <m/>
  </r>
  <r>
    <x v="4"/>
    <x v="1"/>
    <n v="65"/>
    <s v="Male"/>
    <s v="60+"/>
    <s v="No"/>
    <s v="LETAIRIS; LETAIRIS; LETAIRIS; LETAIRIS; LETAIRIS"/>
    <s v="Dysgeusia; Dizziness postural; Unevaluable event"/>
    <m/>
  </r>
  <r>
    <x v="4"/>
    <x v="1"/>
    <n v="76"/>
    <s v="Male"/>
    <s v="60+"/>
    <s v="No"/>
    <s v="LETAIRIS; LETAIRIS"/>
    <s v="Rash pruritic; Headache; Oedema peripheral"/>
    <m/>
  </r>
  <r>
    <x v="4"/>
    <x v="1"/>
    <n v="64"/>
    <s v="Female"/>
    <s v="60+"/>
    <s v="No"/>
    <s v="ADCIRCA; LETAIRIS"/>
    <s v="Headache"/>
    <m/>
  </r>
  <r>
    <x v="4"/>
    <x v="1"/>
    <n v="36"/>
    <s v="Female"/>
    <s v="20-40"/>
    <s v="No"/>
    <s v="ADCIRCA; TYVASO; LETAIRIS"/>
    <s v="Cough; Headache; Throat irritation; Laryngeal pain"/>
    <m/>
  </r>
  <r>
    <x v="4"/>
    <x v="1"/>
    <n v="73"/>
    <s v="Female"/>
    <s v="60+"/>
    <s v="No"/>
    <s v="LETAIRIS"/>
    <s v="Fatigue"/>
    <m/>
  </r>
  <r>
    <x v="4"/>
    <x v="0"/>
    <n v="65"/>
    <s v="Male"/>
    <s v="60+"/>
    <s v="No"/>
    <s v="DOXAZOSIN (UNKNOWN); ASPIRIN; BENDROFLUMETHIAZIDE; CRESTOR; LISINOPRIL; OMACOR                             /06312301/; VITAMIN C                          /00008001/; ATORVASTATIN"/>
    <s v="Cerebrovascular accident; Weight increased; Withdrawal syndrome"/>
    <m/>
  </r>
  <r>
    <x v="4"/>
    <x v="1"/>
    <n v="74"/>
    <s v="Female"/>
    <s v="60+"/>
    <s v="No"/>
    <s v="LETAIRIS"/>
    <s v="Unevaluable event; Insomnia; Middle insomnia; Dizziness; Fatigue"/>
    <m/>
  </r>
  <r>
    <x v="4"/>
    <x v="0"/>
    <n v="25"/>
    <s v="Male"/>
    <s v="20-40"/>
    <s v="No"/>
    <s v="CITALOPRAM HYDROCHLORIDE; CYMBALTA"/>
    <s v="Drug abuse; Intentional self-injury; Sopor; Overdose"/>
    <m/>
  </r>
  <r>
    <x v="4"/>
    <x v="1"/>
    <n v="72"/>
    <s v="Female"/>
    <s v="60+"/>
    <s v="No"/>
    <s v="OXYTROL FOR WOMEN; INSULIN; CRESTOR; ASPIRIN"/>
    <s v="Off label use; Drug ineffective"/>
    <m/>
  </r>
  <r>
    <x v="4"/>
    <x v="0"/>
    <n v="60"/>
    <s v="Male"/>
    <s v="40-60"/>
    <s v="No"/>
    <s v="HALOPERIDOL; LORAZEPAM"/>
    <s v="Cardiotoxicity; Depressed level of consciousness; Atrial flutter; Hypoxia; Drug interaction"/>
    <m/>
  </r>
  <r>
    <x v="5"/>
    <x v="0"/>
    <n v="44"/>
    <s v="Female"/>
    <s v="40-60"/>
    <s v="No"/>
    <s v="DEXAMETHASONE INJECTION (MANUFACTURER UNKNOWN) (DEXAMETHASONE SODIUM PHOSPHATE ) (DEXAMETHASONE SODIUM PHOSPHATE); BORTEZOMIB (BORTEZOMIB)"/>
    <s v="Fluid overload; Syncope; Neuropathy peripheral"/>
    <m/>
  </r>
  <r>
    <x v="4"/>
    <x v="1"/>
    <n v="51"/>
    <s v="Female"/>
    <s v="40-60"/>
    <s v="No"/>
    <s v="LETAIRIS"/>
    <s v="Malaise"/>
    <m/>
  </r>
  <r>
    <x v="4"/>
    <x v="1"/>
    <n v="79"/>
    <s v="Female"/>
    <s v="60+"/>
    <s v="No"/>
    <s v="LETAIRIS; LETAIRIS"/>
    <s v="Back injury; Painful respiration"/>
    <m/>
  </r>
  <r>
    <x v="4"/>
    <x v="0"/>
    <m/>
    <s v="Male"/>
    <s v="Unknown"/>
    <s v="No"/>
    <s v="RASILEZ"/>
    <s v="Death"/>
    <m/>
  </r>
  <r>
    <x v="4"/>
    <x v="1"/>
    <n v="60"/>
    <s v="Female"/>
    <s v="40-60"/>
    <s v="No"/>
    <s v="OXYGEN.; LETAIRIS"/>
    <s v="Feeling abnormal; Dyspnoea"/>
    <m/>
  </r>
  <r>
    <x v="4"/>
    <x v="1"/>
    <n v="55"/>
    <s v="Male"/>
    <s v="40-60"/>
    <s v="No"/>
    <s v="LETAIRIS"/>
    <s v="Dyspnoea"/>
    <m/>
  </r>
  <r>
    <x v="4"/>
    <x v="1"/>
    <n v="52"/>
    <s v="Female"/>
    <s v="40-60"/>
    <s v="No"/>
    <s v="REVATIO; LETAIRIS; WARFARIN"/>
    <s v="Renal disorder; Dyspnoea; Fluid retention; Malaise"/>
    <m/>
  </r>
  <r>
    <x v="4"/>
    <x v="1"/>
    <n v="61"/>
    <s v="Female"/>
    <s v="60+"/>
    <s v="No"/>
    <s v="ADCIRCA; LETAIRIS"/>
    <s v="Blister; Nasal congestion"/>
    <m/>
  </r>
  <r>
    <x v="4"/>
    <x v="1"/>
    <n v="82"/>
    <s v="Female"/>
    <s v="60+"/>
    <s v="No"/>
    <s v="LETAIRIS"/>
    <s v="Peripheral swelling"/>
    <m/>
  </r>
  <r>
    <x v="4"/>
    <x v="1"/>
    <n v="72"/>
    <s v="Female"/>
    <s v="60+"/>
    <s v="No"/>
    <s v="LETAIRIS"/>
    <s v="Vomiting; Oedema; Diarrhoea; Syncope"/>
    <m/>
  </r>
  <r>
    <x v="4"/>
    <x v="0"/>
    <n v="56"/>
    <s v="Male"/>
    <s v="40-60"/>
    <s v="No"/>
    <s v="LETAIRIS"/>
    <s v="Oedema"/>
    <m/>
  </r>
  <r>
    <x v="4"/>
    <x v="0"/>
    <n v="56"/>
    <s v="Female"/>
    <s v="40-60"/>
    <s v="No"/>
    <s v="LETAIRIS"/>
    <s v="Dizziness"/>
    <m/>
  </r>
  <r>
    <x v="4"/>
    <x v="1"/>
    <n v="63"/>
    <s v="Female"/>
    <s v="60+"/>
    <s v="No"/>
    <s v="LETAIRIS"/>
    <s v="Malaise; Dyspnoea"/>
    <m/>
  </r>
  <r>
    <x v="4"/>
    <x v="1"/>
    <n v="72"/>
    <s v="Male"/>
    <s v="60+"/>
    <s v="No"/>
    <s v="ADCIRCA; TYVASO; LETAIRIS"/>
    <s v="Haemorrhage"/>
    <m/>
  </r>
  <r>
    <x v="4"/>
    <x v="1"/>
    <n v="33"/>
    <s v="Male"/>
    <s v="20-40"/>
    <s v="No"/>
    <s v="LETAIRIS"/>
    <s v="Pyrexia; Infection"/>
    <m/>
  </r>
  <r>
    <x v="4"/>
    <x v="1"/>
    <n v="20"/>
    <s v="Female"/>
    <s v="20-40"/>
    <s v="No"/>
    <s v="REVATIO; REMODULIN; LETAIRIS"/>
    <s v="VIIth nerve paralysis"/>
    <m/>
  </r>
  <r>
    <x v="4"/>
    <x v="1"/>
    <n v="69"/>
    <s v="Female"/>
    <s v="60+"/>
    <s v="No"/>
    <s v="LETAIRIS"/>
    <s v="Nasal congestion"/>
    <m/>
  </r>
  <r>
    <x v="4"/>
    <x v="1"/>
    <m/>
    <s v="Female"/>
    <s v="Unknown"/>
    <s v="No"/>
    <s v="LETAIRIS"/>
    <s v="Nasopharyngitis; Malaise"/>
    <m/>
  </r>
  <r>
    <x v="4"/>
    <x v="0"/>
    <n v="75"/>
    <s v="Female"/>
    <s v="60+"/>
    <s v="No"/>
    <s v="LETAIRIS"/>
    <s v="Dizziness"/>
    <m/>
  </r>
  <r>
    <x v="4"/>
    <x v="1"/>
    <n v="45"/>
    <s v="Female"/>
    <s v="40-60"/>
    <s v="No"/>
    <s v="REMODULIN; LETAIRIS; LETAIRIS"/>
    <s v="Infusion site pain"/>
    <m/>
  </r>
  <r>
    <x v="4"/>
    <x v="0"/>
    <n v="85"/>
    <s v="Male"/>
    <s v="60+"/>
    <s v="No"/>
    <s v="ALPRAZOLAM; GABAPENTIN; SEROQUEL; LOBIVON; MADOPAR"/>
    <s v="Erythema; Sopor; Off label use"/>
    <m/>
  </r>
  <r>
    <x v="4"/>
    <x v="0"/>
    <n v="30"/>
    <s v="Female"/>
    <s v="20-40"/>
    <s v="No"/>
    <s v="TEMODAL; IRINOTECAN HYDROCHLORIDE"/>
    <s v="Hepatocellular injury; Cholestasis"/>
    <m/>
  </r>
  <r>
    <x v="4"/>
    <x v="1"/>
    <n v="76"/>
    <s v="Male"/>
    <s v="60+"/>
    <s v="No"/>
    <s v="LETAIRIS; SIMVASTATIN."/>
    <s v="Contusion; Dizziness; Restless legs syndrome"/>
    <m/>
  </r>
  <r>
    <x v="4"/>
    <x v="1"/>
    <m/>
    <s v="Male"/>
    <s v="Unknown"/>
    <s v="No"/>
    <s v="ZEGERID OTC CAPSULES"/>
    <s v="Overdose; Inappropriate schedule of drug administration"/>
    <m/>
  </r>
  <r>
    <x v="4"/>
    <x v="1"/>
    <n v="56"/>
    <s v="Female"/>
    <s v="40-60"/>
    <s v="No"/>
    <s v="LETAIRIS"/>
    <s v="Malaise"/>
    <m/>
  </r>
  <r>
    <x v="4"/>
    <x v="1"/>
    <n v="69"/>
    <s v="Female"/>
    <s v="60+"/>
    <s v="No"/>
    <s v="LETAIRIS"/>
    <s v="Dyspnoea; Dizziness; Pain in extremity"/>
    <m/>
  </r>
  <r>
    <x v="4"/>
    <x v="1"/>
    <n v="59"/>
    <s v="Male"/>
    <s v="40-60"/>
    <s v="No"/>
    <s v="LETAIRIS; LETAIRIS"/>
    <s v="Cough; Dizziness; Swelling; Rhinorrhoea; Dyspnoea"/>
    <m/>
  </r>
  <r>
    <x v="4"/>
    <x v="1"/>
    <n v="63"/>
    <s v="Female"/>
    <s v="60+"/>
    <s v="No"/>
    <s v="LETAIRIS; LETAIRIS"/>
    <s v="Fluid retention; Sinus congestion; Oedema"/>
    <m/>
  </r>
  <r>
    <x v="4"/>
    <x v="1"/>
    <n v="59"/>
    <s v="Male"/>
    <s v="40-60"/>
    <s v="No"/>
    <s v="LETAIRIS"/>
    <s v="Diarrhoea; Headache"/>
    <m/>
  </r>
  <r>
    <x v="4"/>
    <x v="0"/>
    <n v="54"/>
    <s v="Male"/>
    <s v="40-60"/>
    <s v="No"/>
    <s v="AUBAGIO; AUBAGIO"/>
    <s v="Disease progression; Central nervous system lesion; Drug dose omission"/>
    <m/>
  </r>
  <r>
    <x v="4"/>
    <x v="1"/>
    <n v="70"/>
    <s v="Female"/>
    <s v="60+"/>
    <s v="No"/>
    <s v="LETAIRIS"/>
    <s v="Nasopharyngitis"/>
    <m/>
  </r>
  <r>
    <x v="4"/>
    <x v="0"/>
    <n v="58"/>
    <s v="Female"/>
    <s v="40-60"/>
    <s v="No"/>
    <s v="ADALIMUMAB"/>
    <s v="Malaise; Pyrexia; Rash generalised; Headache"/>
    <m/>
  </r>
  <r>
    <x v="4"/>
    <x v="1"/>
    <n v="81"/>
    <s v="Female"/>
    <s v="60+"/>
    <s v="No"/>
    <s v="LETAIRIS; LETAIRIS; LETAIRIS; REVATIO"/>
    <s v="Drug administration error; Nasal congestion; Dyspnoea; Dizziness"/>
    <m/>
  </r>
  <r>
    <x v="4"/>
    <x v="1"/>
    <n v="60"/>
    <s v="Female"/>
    <s v="40-60"/>
    <s v="No"/>
    <s v="ADCIRCA; LETAIRIS; REMODULIN"/>
    <s v="Ear infection"/>
    <m/>
  </r>
  <r>
    <x v="4"/>
    <x v="1"/>
    <n v="50"/>
    <s v="Male"/>
    <s v="40-60"/>
    <s v="No"/>
    <s v="LETAIRIS"/>
    <s v="Pneumonia"/>
    <m/>
  </r>
  <r>
    <x v="4"/>
    <x v="0"/>
    <n v="67"/>
    <s v="Female"/>
    <s v="60+"/>
    <s v="No"/>
    <s v="LETAIRIS"/>
    <s v="Sinusitis"/>
    <m/>
  </r>
  <r>
    <x v="4"/>
    <x v="1"/>
    <n v="79"/>
    <s v="Male"/>
    <s v="60+"/>
    <s v="No"/>
    <s v="LETAIRIS; TYVASO; REVATIO"/>
    <s v="Headache"/>
    <m/>
  </r>
  <r>
    <x v="4"/>
    <x v="1"/>
    <n v="36"/>
    <s v="Female"/>
    <s v="20-40"/>
    <s v="No"/>
    <s v="ADCIRCA; LETAIRIS; TYVASO"/>
    <s v="Abdominal discomfort"/>
    <m/>
  </r>
  <r>
    <x v="4"/>
    <x v="1"/>
    <n v="63"/>
    <s v="Female"/>
    <s v="60+"/>
    <s v="No"/>
    <s v="ADCIRCA; TYVASO; LETAIRIS"/>
    <s v="Urinary tract infection"/>
    <m/>
  </r>
  <r>
    <x v="4"/>
    <x v="1"/>
    <n v="78"/>
    <s v="Male"/>
    <s v="60+"/>
    <s v="No"/>
    <s v="LETAIRIS"/>
    <s v="Peripheral swelling"/>
    <m/>
  </r>
  <r>
    <x v="4"/>
    <x v="1"/>
    <m/>
    <s v="Male"/>
    <s v="Unknown"/>
    <s v="No"/>
    <s v="LETAIRIS; ADCIRCA"/>
    <s v="Peripheral swelling"/>
    <m/>
  </r>
  <r>
    <x v="4"/>
    <x v="1"/>
    <m/>
    <s v="Female"/>
    <s v="Unknown"/>
    <s v="No"/>
    <s v="TYVASO; REVATIO; LETAIRIS"/>
    <s v="Abdominal discomfort"/>
    <m/>
  </r>
  <r>
    <x v="4"/>
    <x v="1"/>
    <n v="56"/>
    <s v="Female"/>
    <s v="40-60"/>
    <s v="No"/>
    <s v="LETAIRIS"/>
    <s v="Headache"/>
    <m/>
  </r>
  <r>
    <x v="4"/>
    <x v="1"/>
    <n v="47"/>
    <s v="Female"/>
    <s v="40-60"/>
    <s v="No"/>
    <s v="TYVASO; ADCIRCA; LETAIRIS"/>
    <s v="Dizziness"/>
    <m/>
  </r>
  <r>
    <x v="4"/>
    <x v="1"/>
    <n v="73"/>
    <s v="Female"/>
    <s v="60+"/>
    <s v="No"/>
    <s v="LETAIRIS; LETAIRIS"/>
    <s v="Peripheral swelling"/>
    <m/>
  </r>
  <r>
    <x v="4"/>
    <x v="1"/>
    <n v="44"/>
    <s v="Female"/>
    <s v="40-60"/>
    <s v="No"/>
    <s v="LETAIRIS; LETAIRIS"/>
    <s v="Hepatic enzyme increased"/>
    <m/>
  </r>
  <r>
    <x v="4"/>
    <x v="1"/>
    <n v="64"/>
    <s v="Male"/>
    <s v="60+"/>
    <s v="No"/>
    <s v="TYVASO; WARFARIN SODIUM.; REVATIO; LETAIRIS; LETAIRIS"/>
    <s v="Pneumonia; Fluid retention; Hypoxia"/>
    <m/>
  </r>
  <r>
    <x v="4"/>
    <x v="1"/>
    <n v="82"/>
    <s v="Female"/>
    <s v="60+"/>
    <s v="No"/>
    <s v="REMODULIN; LETAIRIS"/>
    <s v="Hypersensitivity"/>
    <m/>
  </r>
  <r>
    <x v="4"/>
    <x v="1"/>
    <n v="79"/>
    <s v="Female"/>
    <s v="60+"/>
    <s v="No"/>
    <s v="LETAIRIS"/>
    <s v="Dyspnoea"/>
    <m/>
  </r>
  <r>
    <x v="4"/>
    <x v="1"/>
    <m/>
    <s v="Female"/>
    <s v="Unknown"/>
    <s v="No"/>
    <s v="OXYTROL FOR WOMEN"/>
    <s v="Drug ineffective"/>
    <m/>
  </r>
  <r>
    <x v="4"/>
    <x v="1"/>
    <n v="61"/>
    <s v="Female"/>
    <s v="60+"/>
    <s v="No"/>
    <s v="LETAIRIS"/>
    <s v="Echocardiogram"/>
    <m/>
  </r>
  <r>
    <x v="4"/>
    <x v="0"/>
    <n v="80"/>
    <s v="Female"/>
    <s v="60+"/>
    <s v="No"/>
    <s v="ROPINIROLE; PIPER METHYSTICUM ROOT"/>
    <s v="Acute psychosis; Drug interaction"/>
    <m/>
  </r>
  <r>
    <x v="4"/>
    <x v="1"/>
    <n v="47"/>
    <s v="Female"/>
    <s v="40-60"/>
    <s v="No"/>
    <s v="EPOPROSTENOL.; LETAIRIS"/>
    <s v="Tooth infection"/>
    <m/>
  </r>
  <r>
    <x v="4"/>
    <x v="0"/>
    <n v="41"/>
    <s v="Female"/>
    <s v="40-60"/>
    <s v="No"/>
    <s v="TRAMADOL (UNKNOWN)"/>
    <s v="Grand mal convulsion"/>
    <m/>
  </r>
  <r>
    <x v="4"/>
    <x v="1"/>
    <n v="67"/>
    <s v="Female"/>
    <s v="60+"/>
    <s v="No"/>
    <s v="TYVASO; LETAIRIS; ADCIRCA"/>
    <s v="Fall; Laceration"/>
    <m/>
  </r>
  <r>
    <x v="4"/>
    <x v="1"/>
    <n v="85"/>
    <s v="Female"/>
    <s v="60+"/>
    <s v="No"/>
    <s v="LETAIRIS"/>
    <s v="Dyspnoea"/>
    <m/>
  </r>
  <r>
    <x v="4"/>
    <x v="1"/>
    <n v="58"/>
    <s v="Male"/>
    <s v="40-60"/>
    <s v="No"/>
    <s v="ADCIRCA; TYVASO; LETAIRIS"/>
    <s v="Epistaxis"/>
    <m/>
  </r>
  <r>
    <x v="4"/>
    <x v="1"/>
    <n v="68"/>
    <s v="Female"/>
    <s v="60+"/>
    <s v="No"/>
    <s v="LETAIRIS; LETAIRIS"/>
    <s v="Sleep disorder"/>
    <m/>
  </r>
  <r>
    <x v="4"/>
    <x v="0"/>
    <n v="85"/>
    <s v="Male"/>
    <s v="60+"/>
    <s v="No"/>
    <s v="LETAIRIS"/>
    <s v="Oedema"/>
    <m/>
  </r>
  <r>
    <x v="4"/>
    <x v="1"/>
    <n v="51"/>
    <s v="Female"/>
    <s v="40-60"/>
    <s v="No"/>
    <s v="LETAIRIS"/>
    <s v="Headache; Bronchitis"/>
    <m/>
  </r>
  <r>
    <x v="4"/>
    <x v="1"/>
    <n v="75"/>
    <s v="Female"/>
    <s v="60+"/>
    <s v="No"/>
    <s v="LETAIRIS"/>
    <s v="Dyspnoea; Fatigue"/>
    <m/>
  </r>
  <r>
    <x v="4"/>
    <x v="1"/>
    <n v="54"/>
    <s v="Female"/>
    <s v="40-60"/>
    <s v="No"/>
    <s v="LETAIRIS; REMODULIN"/>
    <s v="Infusion site infection"/>
    <m/>
  </r>
  <r>
    <x v="4"/>
    <x v="0"/>
    <n v="37"/>
    <s v="Female"/>
    <s v="20-40"/>
    <s v="No"/>
    <s v="PARAGARD 380A; VITAMINS"/>
    <s v="Embedded device; Dysmenorrhoea; Vaginal haemorrhage; Device breakage"/>
    <m/>
  </r>
  <r>
    <x v="4"/>
    <x v="1"/>
    <n v="63"/>
    <s v="Female"/>
    <s v="60+"/>
    <s v="No"/>
    <s v="TYVASO; ADCIRCA; LETAIRIS; LETAIRIS"/>
    <s v="Mental status changes"/>
    <m/>
  </r>
  <r>
    <x v="4"/>
    <x v="1"/>
    <n v="69"/>
    <s v="Female"/>
    <s v="60+"/>
    <s v="No"/>
    <s v="TYVASO; ADCIRCA; LETAIRIS"/>
    <s v="Fatigue"/>
    <m/>
  </r>
  <r>
    <x v="4"/>
    <x v="1"/>
    <n v="77"/>
    <s v="Female"/>
    <s v="60+"/>
    <s v="No"/>
    <s v="LETAIRIS"/>
    <s v="Nasal congestion"/>
    <m/>
  </r>
  <r>
    <x v="4"/>
    <x v="1"/>
    <n v="77"/>
    <s v="Female"/>
    <s v="60+"/>
    <s v="No"/>
    <s v="LETAIRIS"/>
    <s v="Nasopharyngitis; Inappropriate schedule of drug administration"/>
    <m/>
  </r>
  <r>
    <x v="4"/>
    <x v="1"/>
    <n v="18"/>
    <s v="Female"/>
    <s v="0-20"/>
    <s v="No"/>
    <s v="REMODULIN; LETAIRIS; LETAIRIS; ADCIRCA"/>
    <s v="Infection"/>
    <m/>
  </r>
  <r>
    <x v="4"/>
    <x v="1"/>
    <n v="69"/>
    <s v="Female"/>
    <s v="60+"/>
    <s v="No"/>
    <s v="LETAIRIS; REVATIO"/>
    <s v="Fall; Arthritis"/>
    <m/>
  </r>
  <r>
    <x v="4"/>
    <x v="1"/>
    <n v="64"/>
    <s v="Female"/>
    <s v="60+"/>
    <s v="No"/>
    <s v="REVATIO; LETAIRIS; REMODULIN"/>
    <s v="Nasal congestion"/>
    <m/>
  </r>
  <r>
    <x v="4"/>
    <x v="1"/>
    <m/>
    <s v="Male"/>
    <s v="Unknown"/>
    <s v="No"/>
    <s v="LETAIRIS; METOPROLOL; CENTRUM SILVER                     /02363801/; ADCIRCA; FUROSEMIDE.; FOLIC ACID.; OMEGA 3                            /01334101/; SYNTHROID; SPIRONOLACTONE.; ATORVASTATIN; LOSARTAN.; GLUCOSAMINE"/>
    <s v="Unevaluable event; Deafness; Middle ear effusion"/>
    <m/>
  </r>
  <r>
    <x v="4"/>
    <x v="1"/>
    <n v="52"/>
    <s v="Female"/>
    <s v="40-60"/>
    <s v="No"/>
    <s v="REMODULIN; LETAIRIS; REVATIO"/>
    <s v="Unevaluable event"/>
    <m/>
  </r>
  <r>
    <x v="4"/>
    <x v="1"/>
    <n v="56"/>
    <s v="Female"/>
    <s v="40-60"/>
    <s v="No"/>
    <s v="LETAIRIS"/>
    <s v="Headache"/>
    <m/>
  </r>
  <r>
    <x v="4"/>
    <x v="1"/>
    <n v="8"/>
    <s v="Male"/>
    <s v="0-20"/>
    <s v="No"/>
    <s v="TYVASO; LETAIRIS; ADCIRCA"/>
    <s v="Nasopharyngitis"/>
    <m/>
  </r>
  <r>
    <x v="4"/>
    <x v="1"/>
    <n v="74"/>
    <s v="Female"/>
    <s v="60+"/>
    <s v="No"/>
    <s v="LETAIRIS; ADCIRCA; TRACLEER; COUMADIN"/>
    <s v="Malaise; Nasal congestion; Arthralgia; Pain"/>
    <m/>
  </r>
  <r>
    <x v="4"/>
    <x v="1"/>
    <n v="72"/>
    <s v="Male"/>
    <s v="60+"/>
    <s v="No"/>
    <s v="LETAIRIS"/>
    <s v="Anaemia"/>
    <m/>
  </r>
  <r>
    <x v="4"/>
    <x v="1"/>
    <n v="65"/>
    <s v="Female"/>
    <s v="60+"/>
    <s v="No"/>
    <s v="LETAIRIS; REMODULIN; REVATIO"/>
    <s v="Asthma; Bronchitis"/>
    <m/>
  </r>
  <r>
    <x v="4"/>
    <x v="1"/>
    <n v="62"/>
    <s v="Male"/>
    <s v="60+"/>
    <s v="No"/>
    <s v="LETAIRIS"/>
    <s v="Nasopharyngitis"/>
    <m/>
  </r>
  <r>
    <x v="4"/>
    <x v="0"/>
    <n v="12"/>
    <s v="Female"/>
    <s v="0-20"/>
    <s v="No"/>
    <s v="VX-770; AQUADEKS; VITAMIN D; ALBUTEROL; FLOVENT; PULMOZYME; CREON; PREVACID; CAYSTON; TOBRAMYCIN; ZITHROMAX; ENSURE"/>
    <s v="Infective pulmonary exacerbation of cystic fibrosis"/>
    <m/>
  </r>
  <r>
    <x v="4"/>
    <x v="1"/>
    <n v="67"/>
    <s v="Female"/>
    <s v="60+"/>
    <s v="No"/>
    <s v="VENTAVIS; LETAIRIS; REVATIO; LETAIRIS"/>
    <s v="Cough; Nasopharyngitis"/>
    <m/>
  </r>
  <r>
    <x v="4"/>
    <x v="1"/>
    <n v="66"/>
    <s v="Male"/>
    <s v="60+"/>
    <s v="No"/>
    <s v="REVATIO; LETAIRIS"/>
    <s v="Dyspnoea; Heart rate increased; Dizziness; Malaise"/>
    <m/>
  </r>
  <r>
    <x v="5"/>
    <x v="0"/>
    <n v="57"/>
    <s v="Female"/>
    <s v="40-60"/>
    <s v="No"/>
    <s v="DEXAMETHASONE"/>
    <s v="Syncope; Fluid overload"/>
    <m/>
  </r>
  <r>
    <x v="4"/>
    <x v="1"/>
    <n v="76"/>
    <s v="Female"/>
    <s v="60+"/>
    <s v="No"/>
    <s v="LETAIRIS; VENTAVIS"/>
    <s v="Back pain; Headache; Facial pain; Bone pain"/>
    <m/>
  </r>
  <r>
    <x v="4"/>
    <x v="1"/>
    <n v="48"/>
    <s v="Female"/>
    <s v="40-60"/>
    <s v="No"/>
    <s v="TYVASO; ADCIRCA; LETAIRIS"/>
    <s v="Laryngeal pain; Throat irritation"/>
    <m/>
  </r>
  <r>
    <x v="4"/>
    <x v="1"/>
    <n v="45"/>
    <s v="Female"/>
    <s v="40-60"/>
    <s v="No"/>
    <s v="LETAIRIS"/>
    <s v="Nasal congestion"/>
    <m/>
  </r>
  <r>
    <x v="4"/>
    <x v="1"/>
    <n v="65"/>
    <s v="Female"/>
    <s v="60+"/>
    <s v="No"/>
    <s v="AMLODIPINE; LETAIRIS; LETAIRIS"/>
    <s v="Nasal congestion; Hypotension; Dyspnoea; Swelling face"/>
    <m/>
  </r>
  <r>
    <x v="4"/>
    <x v="1"/>
    <n v="68"/>
    <s v="Male"/>
    <s v="60+"/>
    <s v="No"/>
    <s v="LETAIRIS; ADCIRCA"/>
    <s v="Gait disturbance"/>
    <m/>
  </r>
  <r>
    <x v="4"/>
    <x v="1"/>
    <n v="75"/>
    <s v="Female"/>
    <s v="60+"/>
    <s v="No"/>
    <s v="LETAIRIS"/>
    <s v="Colonoscopy"/>
    <m/>
  </r>
  <r>
    <x v="4"/>
    <x v="1"/>
    <n v="67"/>
    <s v="Female"/>
    <s v="60+"/>
    <s v="No"/>
    <s v="LETAIRIS"/>
    <s v="Feeling abnormal; Anxiety; Palpitations; Fluid retention"/>
    <m/>
  </r>
  <r>
    <x v="4"/>
    <x v="0"/>
    <n v="61"/>
    <s v="Male"/>
    <s v="60+"/>
    <s v="No"/>
    <s v="LETAIRIS"/>
    <s v="Oedema"/>
    <m/>
  </r>
  <r>
    <x v="4"/>
    <x v="1"/>
    <n v="78"/>
    <s v="Female"/>
    <s v="60+"/>
    <s v="No"/>
    <s v="COUMADIN; LETAIRIS"/>
    <s v="Chest pain"/>
    <m/>
  </r>
  <r>
    <x v="4"/>
    <x v="1"/>
    <n v="69"/>
    <s v="Female"/>
    <s v="60+"/>
    <s v="No"/>
    <s v="LETAIRIS; ADCIRCA"/>
    <s v="Respiratory tract infection"/>
    <m/>
  </r>
  <r>
    <x v="4"/>
    <x v="1"/>
    <n v="55"/>
    <s v="Female"/>
    <s v="40-60"/>
    <s v="No"/>
    <s v="LETAIRIS"/>
    <s v="Bronchitis"/>
    <m/>
  </r>
  <r>
    <x v="4"/>
    <x v="0"/>
    <n v="26"/>
    <s v="Female"/>
    <s v="20-40"/>
    <s v="No"/>
    <s v="CLARITHROMYCIN; YASMIN"/>
    <s v="Dyspnoea; Myalgia; Dysgeusia; Nausea; Diarrhoea; Insomnia; Asthenia; Hyperhidrosis; Activities of daily living impaired"/>
    <m/>
  </r>
  <r>
    <x v="4"/>
    <x v="1"/>
    <n v="63"/>
    <s v="Female"/>
    <s v="60+"/>
    <s v="No"/>
    <s v="LETAIRIS"/>
    <s v="Weight decreased; Nasal congestion"/>
    <m/>
  </r>
  <r>
    <x v="4"/>
    <x v="1"/>
    <n v="61"/>
    <s v="Female"/>
    <s v="60+"/>
    <s v="No"/>
    <s v="LETAIRIS; LETAIRIS; LETAIRIS"/>
    <s v="Pruritus; Pain; Discomfort; Unevaluable event; Fatigue"/>
    <m/>
  </r>
  <r>
    <x v="4"/>
    <x v="1"/>
    <n v="67"/>
    <s v="Male"/>
    <s v="60+"/>
    <s v="No"/>
    <s v="LETAIRIS"/>
    <s v="Cough"/>
    <m/>
  </r>
  <r>
    <x v="4"/>
    <x v="1"/>
    <n v="60"/>
    <s v="Female"/>
    <s v="40-60"/>
    <s v="No"/>
    <s v="LETAIRIS"/>
    <s v="Weight increased"/>
    <m/>
  </r>
  <r>
    <x v="4"/>
    <x v="1"/>
    <n v="88"/>
    <s v="Female"/>
    <s v="60+"/>
    <s v="No"/>
    <s v="LETAIRIS"/>
    <s v="Visual impairment; Nervousness; Asthenia"/>
    <m/>
  </r>
  <r>
    <x v="4"/>
    <x v="1"/>
    <n v="67"/>
    <s v="Female"/>
    <s v="60+"/>
    <s v="No"/>
    <s v="WARFARIN; ADCIRCA; LETAIRIS; TYVASO"/>
    <s v="Fatigue"/>
    <m/>
  </r>
  <r>
    <x v="4"/>
    <x v="1"/>
    <n v="56"/>
    <s v="Female"/>
    <s v="40-60"/>
    <s v="No"/>
    <s v="LETAIRIS"/>
    <s v="Oedema peripheral"/>
    <m/>
  </r>
  <r>
    <x v="4"/>
    <x v="0"/>
    <m/>
    <s v="Male"/>
    <s v="Unknown"/>
    <s v="No"/>
    <s v="VICTRELIS; PEGASYS; COPEGUS"/>
    <s v="General physical health deterioration; Surgery; Retinal toxicity; Tooth disorder; Retinopathy; Therapeutic product ineffective"/>
    <m/>
  </r>
  <r>
    <x v="4"/>
    <x v="1"/>
    <n v="70"/>
    <s v="Female"/>
    <s v="60+"/>
    <s v="No"/>
    <s v="LETAIRIS; ADCIRCA"/>
    <s v="Dyspnoea"/>
    <m/>
  </r>
  <r>
    <x v="4"/>
    <x v="1"/>
    <m/>
    <s v="Female"/>
    <s v="Unknown"/>
    <s v="No"/>
    <s v="LETAIRIS"/>
    <s v="Chest discomfort; Blood pressure decreased; Fluid retention"/>
    <m/>
  </r>
  <r>
    <x v="4"/>
    <x v="1"/>
    <m/>
    <s v="Female"/>
    <s v="Unknown"/>
    <s v="No"/>
    <s v="LETAIRIS; LETAIRIS; LETAIRIS; TYVASO; REVATIO"/>
    <s v="Throat irritation; Nausea"/>
    <m/>
  </r>
  <r>
    <x v="4"/>
    <x v="1"/>
    <n v="38"/>
    <s v="Male"/>
    <s v="20-40"/>
    <s v="No"/>
    <s v="REVATIO; LETAIRIS"/>
    <s v="Pulmonary arterial pressure increased; Lymphoedema; Oedema; Dyspnoea; Sleep apnoea syndrome"/>
    <m/>
  </r>
  <r>
    <x v="4"/>
    <x v="1"/>
    <n v="69"/>
    <s v="Female"/>
    <s v="60+"/>
    <s v="No"/>
    <s v="LETAIRIS"/>
    <s v="Red blood cell count decreased"/>
    <m/>
  </r>
  <r>
    <x v="4"/>
    <x v="1"/>
    <n v="66"/>
    <s v="Female"/>
    <s v="60+"/>
    <s v="No"/>
    <s v="LETAIRIS; WARFARIN"/>
    <s v="Dry mouth"/>
    <m/>
  </r>
  <r>
    <x v="4"/>
    <x v="1"/>
    <n v="57"/>
    <s v="Male"/>
    <s v="40-60"/>
    <s v="No"/>
    <s v="LETAIRIS; TYVASO"/>
    <s v="Diarrhoea; Dysphonia; Dizziness; Headache; Flushing; Cough; Epistaxis"/>
    <m/>
  </r>
  <r>
    <x v="4"/>
    <x v="1"/>
    <n v="63"/>
    <s v="Male"/>
    <s v="60+"/>
    <s v="No"/>
    <s v="LETAIRIS; REVATIO"/>
    <s v="Chest pain; Oedema; Dyspnoea; Dizziness; Chronic sinusitis; Nasal congestion; Lung disorder; Fatigue; Cough"/>
    <m/>
  </r>
  <r>
    <x v="4"/>
    <x v="1"/>
    <n v="42"/>
    <s v="Female"/>
    <s v="40-60"/>
    <s v="No"/>
    <s v="LETAIRIS"/>
    <s v="Dysfunctional uterine bleeding"/>
    <m/>
  </r>
  <r>
    <x v="4"/>
    <x v="1"/>
    <n v="61"/>
    <s v="Male"/>
    <s v="60+"/>
    <s v="No"/>
    <s v="TYVASO; REVATIO; LETAIRIS; SILDENAFIL."/>
    <s v="Throat irritation; Laryngeal pain; Cough; Bronchitis"/>
    <m/>
  </r>
  <r>
    <x v="4"/>
    <x v="1"/>
    <n v="35"/>
    <s v="Female"/>
    <s v="20-40"/>
    <s v="No"/>
    <s v="LETAIRIS; REMODULIN; COUMADIN"/>
    <s v="Nausea; Migraine; Eating disorder"/>
    <m/>
  </r>
  <r>
    <x v="4"/>
    <x v="1"/>
    <n v="96"/>
    <s v="Female"/>
    <s v="60+"/>
    <s v="No"/>
    <s v="LETAIRIS; LETAIRIS"/>
    <s v="Nasopharyngitis"/>
    <m/>
  </r>
  <r>
    <x v="4"/>
    <x v="1"/>
    <n v="56"/>
    <s v="Male"/>
    <s v="40-60"/>
    <s v="No"/>
    <s v="LETAIRIS; LETAIRIS; REVATIO"/>
    <s v="Nausea; Vomiting"/>
    <m/>
  </r>
  <r>
    <x v="4"/>
    <x v="1"/>
    <n v="70"/>
    <s v="Female"/>
    <s v="60+"/>
    <s v="No"/>
    <s v="LETAIRIS"/>
    <s v="Unevaluable event; Dyspnoea"/>
    <m/>
  </r>
  <r>
    <x v="4"/>
    <x v="1"/>
    <n v="50"/>
    <s v="Female"/>
    <s v="40-60"/>
    <s v="No"/>
    <s v="LETAIRIS; ADCIRCA"/>
    <s v="Wheezing; Breast pain"/>
    <m/>
  </r>
  <r>
    <x v="4"/>
    <x v="1"/>
    <n v="78"/>
    <s v="Female"/>
    <s v="60+"/>
    <s v="No"/>
    <s v="LETAIRIS; ADCIRCA"/>
    <s v="Dyspnoea"/>
    <m/>
  </r>
  <r>
    <x v="4"/>
    <x v="1"/>
    <n v="55"/>
    <s v="Female"/>
    <s v="40-60"/>
    <s v="No"/>
    <s v="LETAIRIS; REMODULIN"/>
    <s v="Hypotension; Dizziness; Syncope"/>
    <m/>
  </r>
  <r>
    <x v="4"/>
    <x v="1"/>
    <n v="86"/>
    <s v="Female"/>
    <s v="60+"/>
    <s v="No"/>
    <s v="LETAIRIS; REVATIO"/>
    <s v="Diarrhoea; Dizziness"/>
    <m/>
  </r>
  <r>
    <x v="4"/>
    <x v="0"/>
    <n v="44"/>
    <s v="Female"/>
    <s v="40-60"/>
    <s v="No"/>
    <s v="IBUPROFEN; PARACETAMOL; CITALOPRAM"/>
    <s v="Nephrocalcinosis; Renal tubular acidosis; Drug abuse"/>
    <m/>
  </r>
  <r>
    <x v="4"/>
    <x v="1"/>
    <n v="43"/>
    <s v="Female"/>
    <s v="40-60"/>
    <s v="No"/>
    <s v="LETAIRIS; REVATIO; ADCIRCA; WARFARIN"/>
    <s v="Nausea"/>
    <m/>
  </r>
  <r>
    <x v="4"/>
    <x v="1"/>
    <n v="69"/>
    <s v="Female"/>
    <s v="60+"/>
    <s v="No"/>
    <s v="LETAIRIS"/>
    <s v="Hot flush"/>
    <m/>
  </r>
  <r>
    <x v="4"/>
    <x v="1"/>
    <n v="72"/>
    <s v="Female"/>
    <s v="60+"/>
    <s v="No"/>
    <s v="LETAIRIS"/>
    <s v="Hypotension"/>
    <m/>
  </r>
  <r>
    <x v="4"/>
    <x v="1"/>
    <n v="63"/>
    <s v="Female"/>
    <s v="60+"/>
    <s v="No"/>
    <s v="REMODULIN; LETAIRIS; REVATIO"/>
    <s v="Eating disorder; Weight decreased; Depression"/>
    <m/>
  </r>
  <r>
    <x v="4"/>
    <x v="1"/>
    <n v="39"/>
    <s v="Female"/>
    <s v="20-40"/>
    <s v="No"/>
    <s v="LETAIRIS; LETAIRIS; EPOPROSTENOL.; REVATIO"/>
    <s v="Nasopharyngitis"/>
    <m/>
  </r>
  <r>
    <x v="4"/>
    <x v="1"/>
    <n v="66"/>
    <s v="Male"/>
    <s v="60+"/>
    <s v="No"/>
    <s v="LETAIRIS"/>
    <s v="Catheterisation cardiac"/>
    <m/>
  </r>
  <r>
    <x v="4"/>
    <x v="1"/>
    <n v="38"/>
    <s v="Male"/>
    <s v="20-40"/>
    <s v="No"/>
    <s v="LETAIRIS; HYDROXYCHLOROQUINE; BUDEPRION; MYCOPHENOLATE; TACROLIMUS.; NEXIUM; TACROLIMUS.; PREDNISONE."/>
    <s v="Dyspnoea; Drug ineffective"/>
    <m/>
  </r>
  <r>
    <x v="4"/>
    <x v="1"/>
    <n v="35"/>
    <s v="Female"/>
    <s v="20-40"/>
    <s v="No"/>
    <s v="LETAIRIS; REMODULIN"/>
    <s v="Malaise"/>
    <m/>
  </r>
  <r>
    <x v="4"/>
    <x v="1"/>
    <n v="45"/>
    <s v="Female"/>
    <s v="40-60"/>
    <s v="No"/>
    <s v="VENTAVIS; LETAIRIS; ADCIRCA"/>
    <s v="Dizziness; Fatigue"/>
    <m/>
  </r>
  <r>
    <x v="4"/>
    <x v="1"/>
    <n v="76"/>
    <s v="Male"/>
    <s v="60+"/>
    <s v="No"/>
    <s v="WARFARIN; LETAIRIS"/>
    <s v="Infection; Cellulitis"/>
    <m/>
  </r>
  <r>
    <x v="4"/>
    <x v="1"/>
    <n v="69"/>
    <s v="Female"/>
    <s v="60+"/>
    <s v="No"/>
    <s v="LETAIRIS; VITAMIN B12"/>
    <s v="Dyspnoea; Asthenia; Somnolence; Fatigue"/>
    <m/>
  </r>
  <r>
    <x v="4"/>
    <x v="1"/>
    <n v="74"/>
    <s v="Male"/>
    <s v="60+"/>
    <s v="No"/>
    <s v="LETAIRIS; LETAIRIS; LETAIRIS"/>
    <s v="Dyspnoea; Fatigue"/>
    <m/>
  </r>
  <r>
    <x v="4"/>
    <x v="1"/>
    <n v="82"/>
    <s v="Female"/>
    <s v="60+"/>
    <s v="No"/>
    <s v="LETAIRIS"/>
    <s v="Fluid retention; Fatigue; Dyspnoea"/>
    <m/>
  </r>
  <r>
    <x v="4"/>
    <x v="1"/>
    <n v="54"/>
    <s v="Female"/>
    <s v="40-60"/>
    <s v="No"/>
    <s v="LETAIRIS; LETAIRIS"/>
    <s v="Nasal congestion; Oedema"/>
    <m/>
  </r>
  <r>
    <x v="4"/>
    <x v="1"/>
    <m/>
    <s v="Male"/>
    <s v="Unknown"/>
    <s v="No"/>
    <s v="CLARITIN LIQUIGELS; CLARITIN LIQUIGELS"/>
    <s v="Drug effect decreased"/>
    <m/>
  </r>
  <r>
    <x v="4"/>
    <x v="1"/>
    <n v="85"/>
    <s v="Female"/>
    <s v="60+"/>
    <s v="No"/>
    <s v="LETAIRIS; REVATIO"/>
    <s v="Dizziness; Gait disturbance"/>
    <m/>
  </r>
  <r>
    <x v="4"/>
    <x v="1"/>
    <n v="64"/>
    <s v="Female"/>
    <s v="60+"/>
    <s v="No"/>
    <s v="LETAIRIS"/>
    <s v="Dizziness; Unevaluable event"/>
    <m/>
  </r>
  <r>
    <x v="4"/>
    <x v="1"/>
    <n v="63"/>
    <s v="Female"/>
    <s v="60+"/>
    <s v="No"/>
    <s v="LETAIRIS"/>
    <s v="Oedema; Peripheral swelling"/>
    <m/>
  </r>
  <r>
    <x v="4"/>
    <x v="1"/>
    <n v="78"/>
    <s v="Male"/>
    <s v="60+"/>
    <s v="No"/>
    <s v="LETAIRIS; LETAIRIS"/>
    <s v="Dyspnoea"/>
    <m/>
  </r>
  <r>
    <x v="4"/>
    <x v="0"/>
    <m/>
    <s v="Female"/>
    <s v="Unknown"/>
    <s v="No"/>
    <s v="JETREA"/>
    <s v="Blindness transient; Vision blurred; Visual impairment; Vitreous floaters"/>
    <m/>
  </r>
  <r>
    <x v="4"/>
    <x v="1"/>
    <n v="69"/>
    <s v="Male"/>
    <s v="60+"/>
    <s v="No"/>
    <s v="LETAIRIS; COUMADIN; EPOPROSTENOL.; REVATIO"/>
    <s v="Nasopharyngitis"/>
    <m/>
  </r>
  <r>
    <x v="4"/>
    <x v="1"/>
    <n v="67"/>
    <s v="Male"/>
    <s v="60+"/>
    <s v="No"/>
    <s v="LETAIRIS; LETAIRIS; TYVASO"/>
    <s v="Glossodynia"/>
    <m/>
  </r>
  <r>
    <x v="4"/>
    <x v="1"/>
    <n v="81"/>
    <s v="Female"/>
    <s v="60+"/>
    <s v="No"/>
    <s v="LETAIRIS"/>
    <s v="Headache"/>
    <m/>
  </r>
  <r>
    <x v="4"/>
    <x v="0"/>
    <n v="48"/>
    <s v="Male"/>
    <s v="40-60"/>
    <s v="No"/>
    <s v="RAMIPRIL.; RAMIPRIL.; CRESTOR; GLICLAZIDE"/>
    <s v="Formication; Presyncope; Vertigo; Orthostatic hypotension; Loss of consciousness"/>
    <m/>
  </r>
  <r>
    <x v="4"/>
    <x v="1"/>
    <n v="73"/>
    <s v="Female"/>
    <s v="60+"/>
    <s v="No"/>
    <s v="SILDENAFIL.; LETAIRIS"/>
    <s v="Weight decreased"/>
    <m/>
  </r>
  <r>
    <x v="4"/>
    <x v="1"/>
    <m/>
    <s v="Female"/>
    <s v="Unknown"/>
    <s v="No"/>
    <s v="LETAIRIS; LETAIRIS; TYVASO; ADCIRCA; VENTAVIS"/>
    <s v="Weight decreased; Diarrhoea; Depression; Headache; Nausea; Oropharyngeal pain"/>
    <m/>
  </r>
  <r>
    <x v="4"/>
    <x v="1"/>
    <n v="48"/>
    <s v="Female"/>
    <s v="40-60"/>
    <s v="No"/>
    <s v="TYVASO; LETAIRIS; ADCIRCA; LETAIRIS"/>
    <s v="Malaise"/>
    <m/>
  </r>
  <r>
    <x v="4"/>
    <x v="1"/>
    <n v="73"/>
    <s v="Female"/>
    <s v="60+"/>
    <s v="No"/>
    <s v="LETAIRIS"/>
    <s v="Dizziness"/>
    <m/>
  </r>
  <r>
    <x v="4"/>
    <x v="1"/>
    <n v="69"/>
    <s v="Female"/>
    <s v="60+"/>
    <s v="No"/>
    <s v="LETAIRIS"/>
    <s v="Nervousness; Tremor"/>
    <m/>
  </r>
  <r>
    <x v="4"/>
    <x v="1"/>
    <n v="70"/>
    <s v="Female"/>
    <s v="60+"/>
    <s v="No"/>
    <s v="WARFARIN; ADCIRCA; LETAIRIS; LETAIRIS; LETAIRIS; LETAIRIS"/>
    <s v="Oedema; Nasal dryness; Dyspnoea; Dry mouth; Chest pain"/>
    <m/>
  </r>
  <r>
    <x v="4"/>
    <x v="1"/>
    <n v="55"/>
    <s v="Female"/>
    <s v="40-60"/>
    <s v="No"/>
    <s v="REVATIO; LETAIRIS"/>
    <s v="Condition aggravated"/>
    <m/>
  </r>
  <r>
    <x v="5"/>
    <x v="0"/>
    <n v="59"/>
    <s v="Male"/>
    <s v="40-60"/>
    <s v="No"/>
    <s v="PROTAMINE SULFATE; HEPARIN (HEPARIN)"/>
    <s v="Anaphylactic reaction; Pruritus; Cough; Wheezing; Refusal of treatment by patient"/>
    <m/>
  </r>
  <r>
    <x v="4"/>
    <x v="1"/>
    <n v="68"/>
    <s v="Female"/>
    <s v="60+"/>
    <s v="No"/>
    <s v="LETAIRIS"/>
    <s v="Fall"/>
    <m/>
  </r>
  <r>
    <x v="4"/>
    <x v="1"/>
    <n v="41"/>
    <s v="Female"/>
    <s v="40-60"/>
    <s v="No"/>
    <s v="LETAIRIS; LETAIRIS"/>
    <s v="Nasal congestion; Headache"/>
    <m/>
  </r>
  <r>
    <x v="4"/>
    <x v="1"/>
    <n v="86"/>
    <s v="Female"/>
    <s v="60+"/>
    <s v="No"/>
    <s v="LETAIRIS"/>
    <s v="Night sweats"/>
    <m/>
  </r>
  <r>
    <x v="4"/>
    <x v="1"/>
    <n v="78"/>
    <s v="Female"/>
    <s v="60+"/>
    <s v="No"/>
    <s v="LETAIRIS"/>
    <s v="Apnoea; Vision blurred"/>
    <m/>
  </r>
  <r>
    <x v="4"/>
    <x v="0"/>
    <n v="61"/>
    <s v="Female"/>
    <s v="60+"/>
    <s v="No"/>
    <s v="LETAIRIS; ADCIRCA; COUMADIN"/>
    <s v="Headache; Fluid retention; Oedema peripheral"/>
    <m/>
  </r>
  <r>
    <x v="4"/>
    <x v="1"/>
    <n v="54"/>
    <s v="Female"/>
    <s v="40-60"/>
    <s v="No"/>
    <s v="LETAIRIS"/>
    <s v="Oedema peripheral"/>
    <m/>
  </r>
  <r>
    <x v="4"/>
    <x v="1"/>
    <n v="70"/>
    <s v="Female"/>
    <s v="60+"/>
    <s v="No"/>
    <s v="LETAIRIS"/>
    <s v="Nasal ulcer; Mouth ulceration; Swelling face"/>
    <m/>
  </r>
  <r>
    <x v="4"/>
    <x v="1"/>
    <m/>
    <s v="Male"/>
    <s v="Unknown"/>
    <s v="No"/>
    <s v="LETAIRIS"/>
    <s v="Oedema peripheral; Weight increased"/>
    <m/>
  </r>
  <r>
    <x v="4"/>
    <x v="1"/>
    <n v="70"/>
    <s v="Female"/>
    <s v="60+"/>
    <s v="No"/>
    <s v="LETAIRIS"/>
    <s v="Drug effect decreased"/>
    <m/>
  </r>
  <r>
    <x v="4"/>
    <x v="1"/>
    <n v="55"/>
    <s v="Female"/>
    <s v="40-60"/>
    <s v="No"/>
    <s v="LETAIRIS"/>
    <s v="Nasopharyngitis"/>
    <m/>
  </r>
  <r>
    <x v="4"/>
    <x v="1"/>
    <n v="80"/>
    <s v="Male"/>
    <s v="60+"/>
    <s v="No"/>
    <s v="LETAIRIS; REVATIO; LETAIRIS; VENTAVIS"/>
    <s v="Swelling"/>
    <m/>
  </r>
  <r>
    <x v="4"/>
    <x v="1"/>
    <n v="53"/>
    <s v="Female"/>
    <s v="40-60"/>
    <s v="No"/>
    <s v="LETAIRIS"/>
    <s v="Dizziness"/>
    <m/>
  </r>
  <r>
    <x v="4"/>
    <x v="1"/>
    <n v="62"/>
    <s v="Female"/>
    <s v="60+"/>
    <s v="No"/>
    <s v="ADCIRCA; LETAIRIS"/>
    <s v="Gout; Malaise"/>
    <m/>
  </r>
  <r>
    <x v="4"/>
    <x v="1"/>
    <n v="45"/>
    <s v="Female"/>
    <s v="40-60"/>
    <s v="No"/>
    <s v="LETAIRIS; ADCIRCA; TYVASO"/>
    <s v="Erythema"/>
    <m/>
  </r>
  <r>
    <x v="4"/>
    <x v="1"/>
    <n v="54"/>
    <s v="Female"/>
    <s v="40-60"/>
    <s v="No"/>
    <s v="LETAIRIS"/>
    <s v="Headache; Muscular weakness"/>
    <m/>
  </r>
  <r>
    <x v="4"/>
    <x v="1"/>
    <n v="46"/>
    <s v="Male"/>
    <s v="40-60"/>
    <s v="No"/>
    <s v="LETAIRIS; ADCIRCA; TYVASO; COUMADIN"/>
    <s v="Dizziness; Productive cough"/>
    <m/>
  </r>
  <r>
    <x v="4"/>
    <x v="1"/>
    <n v="79"/>
    <s v="Male"/>
    <s v="60+"/>
    <s v="No"/>
    <s v="LETAIRIS; REVATIO"/>
    <s v="Dizziness"/>
    <m/>
  </r>
  <r>
    <x v="4"/>
    <x v="0"/>
    <n v="51"/>
    <s v="Female"/>
    <s v="40-60"/>
    <s v="No"/>
    <s v="LETAIRIS"/>
    <s v="Sinusitis"/>
    <m/>
  </r>
  <r>
    <x v="4"/>
    <x v="1"/>
    <n v="56"/>
    <s v="Female"/>
    <s v="40-60"/>
    <s v="No"/>
    <s v="LETAIRIS; LETAIRIS"/>
    <s v="Dyspnoea"/>
    <m/>
  </r>
  <r>
    <x v="4"/>
    <x v="1"/>
    <n v="30"/>
    <s v="Male"/>
    <s v="20-40"/>
    <s v="No"/>
    <s v="LETAIRIS; ADCIRCA"/>
    <s v="Acne"/>
    <m/>
  </r>
  <r>
    <x v="4"/>
    <x v="1"/>
    <n v="74"/>
    <s v="Female"/>
    <s v="60+"/>
    <s v="No"/>
    <s v="LETAIRIS"/>
    <s v="Heart rate increased"/>
    <m/>
  </r>
  <r>
    <x v="4"/>
    <x v="1"/>
    <n v="35"/>
    <s v="Female"/>
    <s v="20-40"/>
    <s v="No"/>
    <s v="COUMADIN; LETAIRIS; REMODULIN"/>
    <s v="Unevaluable event; Back pain; Diarrhoea"/>
    <m/>
  </r>
  <r>
    <x v="4"/>
    <x v="1"/>
    <m/>
    <s v="Female"/>
    <s v="Unknown"/>
    <s v="No"/>
    <s v="LETAIRIS; LETAIRIS"/>
    <s v="Skin lesion"/>
    <m/>
  </r>
  <r>
    <x v="4"/>
    <x v="1"/>
    <n v="86"/>
    <s v="Female"/>
    <s v="60+"/>
    <s v="No"/>
    <s v="LETAIRIS; REVATIO; TYVASO"/>
    <s v="Epistaxis; Dizziness"/>
    <m/>
  </r>
  <r>
    <x v="4"/>
    <x v="1"/>
    <n v="62"/>
    <s v="Female"/>
    <s v="60+"/>
    <s v="No"/>
    <s v="LETAIRIS; VENTAVIS"/>
    <s v="Chest discomfort; Dyspnoea"/>
    <m/>
  </r>
  <r>
    <x v="4"/>
    <x v="1"/>
    <n v="65"/>
    <s v="Female"/>
    <s v="60+"/>
    <s v="No"/>
    <s v="COUMADIN; LETAIRIS; LETAIRIS; REMODULIN; ADCIRCA"/>
    <s v="Pain"/>
    <m/>
  </r>
  <r>
    <x v="4"/>
    <x v="1"/>
    <n v="51"/>
    <s v="Male"/>
    <s v="40-60"/>
    <s v="No"/>
    <s v="TYVASO; LETAIRIS; REVATIO"/>
    <s v="Malaise"/>
    <m/>
  </r>
  <r>
    <x v="4"/>
    <x v="1"/>
    <n v="51"/>
    <s v="Female"/>
    <s v="40-60"/>
    <s v="No"/>
    <s v="ADCIRCA; LETAIRIS"/>
    <s v="Influenza like illness"/>
    <m/>
  </r>
  <r>
    <x v="4"/>
    <x v="1"/>
    <n v="66"/>
    <s v="Male"/>
    <s v="60+"/>
    <s v="No"/>
    <s v="LETAIRIS; WARFARIN; LETAIRIS"/>
    <s v="Dyspnoea"/>
    <m/>
  </r>
  <r>
    <x v="4"/>
    <x v="1"/>
    <n v="68"/>
    <s v="Female"/>
    <s v="60+"/>
    <s v="No"/>
    <s v="LETAIRIS"/>
    <s v="Cough"/>
    <m/>
  </r>
  <r>
    <x v="4"/>
    <x v="1"/>
    <n v="60"/>
    <s v="Male"/>
    <s v="40-60"/>
    <s v="No"/>
    <s v="LETAIRIS; SILDENAFIL."/>
    <s v="Dysuria"/>
    <m/>
  </r>
  <r>
    <x v="4"/>
    <x v="1"/>
    <n v="65"/>
    <s v="Female"/>
    <s v="60+"/>
    <s v="No"/>
    <s v="ADCIRCA; LETAIRIS; TYVASO"/>
    <s v="Vocal cord paralysis; Dysphonia; Ear neoplasm"/>
    <m/>
  </r>
  <r>
    <x v="4"/>
    <x v="0"/>
    <n v="57"/>
    <s v="Female"/>
    <s v="40-60"/>
    <s v="No"/>
    <s v="BACLOFEN.; AUBAGIO; AUBAGIO; TEGRETOL; AUBAGIO; TEGRETOL"/>
    <s v="Paraesthesia; Asthenia; Deafness; Feeling abnormal; Burning sensation; Lethargy; Pain; Amnesia; Muscular weakness; Hypoaesthesia"/>
    <m/>
  </r>
  <r>
    <x v="4"/>
    <x v="1"/>
    <n v="41"/>
    <s v="Male"/>
    <s v="40-60"/>
    <s v="No"/>
    <s v="LETAIRIS; ADCIRCA"/>
    <s v="Hypersensitivity"/>
    <m/>
  </r>
  <r>
    <x v="4"/>
    <x v="1"/>
    <n v="73"/>
    <s v="Female"/>
    <s v="60+"/>
    <s v="No"/>
    <s v="LETAIRIS"/>
    <s v="Oedema"/>
    <m/>
  </r>
  <r>
    <x v="4"/>
    <x v="1"/>
    <n v="45"/>
    <s v="Female"/>
    <s v="40-60"/>
    <s v="No"/>
    <s v="TYVASO; REVATIO; LETAIRIS"/>
    <s v="Headache; Hypotension"/>
    <m/>
  </r>
  <r>
    <x v="4"/>
    <x v="1"/>
    <n v="42"/>
    <s v="Female"/>
    <s v="40-60"/>
    <s v="No"/>
    <s v="LETAIRIS"/>
    <s v="Pulmonary arterial hypertension"/>
    <m/>
  </r>
  <r>
    <x v="4"/>
    <x v="1"/>
    <n v="32"/>
    <s v="Female"/>
    <s v="20-40"/>
    <s v="No"/>
    <s v="SILDENAFIL.; COUMADIN; REMODULIN; LETAIRIS"/>
    <s v="Nausea; Syncope; Gastrointestinal disorder"/>
    <m/>
  </r>
  <r>
    <x v="4"/>
    <x v="1"/>
    <n v="70"/>
    <s v="Male"/>
    <s v="60+"/>
    <s v="No"/>
    <s v="LETAIRIS; LETAIRIS; LETAIRIS"/>
    <s v="Psychomotor retardation; Dyspnoea"/>
    <m/>
  </r>
  <r>
    <x v="4"/>
    <x v="1"/>
    <n v="41"/>
    <s v="Male"/>
    <s v="40-60"/>
    <s v="No"/>
    <s v="LETAIRIS; ADCIRCA"/>
    <s v="Chest pain"/>
    <m/>
  </r>
  <r>
    <x v="4"/>
    <x v="1"/>
    <n v="33"/>
    <s v="Female"/>
    <s v="20-40"/>
    <s v="No"/>
    <s v="LETAIRIS"/>
    <s v="Nasal congestion"/>
    <m/>
  </r>
  <r>
    <x v="4"/>
    <x v="0"/>
    <n v="78"/>
    <s v="Female"/>
    <s v="60+"/>
    <s v="No"/>
    <s v="LETAIRIS; VENTAVIS"/>
    <s v="Nasal congestion; Peripheral swelling"/>
    <m/>
  </r>
  <r>
    <x v="4"/>
    <x v="1"/>
    <n v="72"/>
    <s v="Female"/>
    <s v="60+"/>
    <s v="No"/>
    <s v="LETAIRIS; LETAIRIS"/>
    <s v="Condition aggravated"/>
    <m/>
  </r>
  <r>
    <x v="4"/>
    <x v="1"/>
    <n v="69"/>
    <s v="Male"/>
    <s v="60+"/>
    <s v="No"/>
    <s v="ADCIRCA; LETAIRIS"/>
    <s v="Foreign body sensation in eyes; Conjunctival hyperaemia; Conjunctival oedema"/>
    <m/>
  </r>
  <r>
    <x v="4"/>
    <x v="1"/>
    <n v="54"/>
    <s v="Female"/>
    <s v="40-60"/>
    <s v="No"/>
    <s v="LETAIRIS; TYVASO; ADCIRCA"/>
    <s v="Oesophageal pain; Hepatomegaly"/>
    <m/>
  </r>
  <r>
    <x v="4"/>
    <x v="1"/>
    <m/>
    <s v="Female"/>
    <s v="Unknown"/>
    <s v="No"/>
    <s v="LETAIRIS"/>
    <s v="Platelet count decreased"/>
    <m/>
  </r>
  <r>
    <x v="4"/>
    <x v="1"/>
    <n v="78"/>
    <s v="Female"/>
    <s v="60+"/>
    <s v="No"/>
    <s v="LETAIRIS"/>
    <s v="Anaemia; Dyspnoea; Asthenia; Malaise; Decreased appetite"/>
    <m/>
  </r>
  <r>
    <x v="4"/>
    <x v="1"/>
    <n v="33"/>
    <s v="Female"/>
    <s v="20-40"/>
    <s v="No"/>
    <s v="LETAIRIS; EPOPROSTENOL.; LETAIRIS; LETAIRIS; TRACLEER; ADCIRCA"/>
    <s v="Nasal congestion"/>
    <m/>
  </r>
  <r>
    <x v="4"/>
    <x v="1"/>
    <n v="77"/>
    <s v="Female"/>
    <s v="60+"/>
    <s v="No"/>
    <s v="LETAIRIS"/>
    <s v="Dyspnoea"/>
    <m/>
  </r>
  <r>
    <x v="4"/>
    <x v="1"/>
    <m/>
    <s v="Female"/>
    <s v="Unknown"/>
    <s v="No"/>
    <s v="LETAIRIS"/>
    <s v="Nasal congestion"/>
    <m/>
  </r>
  <r>
    <x v="4"/>
    <x v="1"/>
    <m/>
    <s v="Female"/>
    <s v="Unknown"/>
    <s v="No"/>
    <s v="LETAIRIS; LETAIRIS; TYVASO; ADCIRCA"/>
    <s v="Rash pruritic; Oedema; Nasal congestion"/>
    <m/>
  </r>
  <r>
    <x v="4"/>
    <x v="0"/>
    <n v="63"/>
    <s v="Female"/>
    <s v="60+"/>
    <s v="No"/>
    <s v="METHOTREXATE (UNKNOWN); OMEPRAZOLE (UNKNOWN); AMLODIPINE; CALCICHEW D3; FOLIC ACID"/>
    <s v="Hypomagnesaemia; Drug interaction"/>
    <m/>
  </r>
  <r>
    <x v="4"/>
    <x v="0"/>
    <n v="72"/>
    <s v="Female"/>
    <s v="60+"/>
    <s v="No"/>
    <s v="ADCIRCA; LETAIRIS"/>
    <s v="Fluid retention"/>
    <m/>
  </r>
  <r>
    <x v="4"/>
    <x v="1"/>
    <n v="73"/>
    <s v="Female"/>
    <s v="60+"/>
    <s v="No"/>
    <s v="LETAIRIS; REVATIO"/>
    <s v="Sinus disorder"/>
    <m/>
  </r>
  <r>
    <x v="4"/>
    <x v="1"/>
    <n v="91"/>
    <s v="Female"/>
    <s v="60+"/>
    <s v="No"/>
    <s v="LETAIRIS"/>
    <s v="Cystitis"/>
    <m/>
  </r>
  <r>
    <x v="4"/>
    <x v="1"/>
    <m/>
    <s v="Male"/>
    <s v="Unknown"/>
    <s v="No"/>
    <s v="LETAIRIS"/>
    <s v="Hypotension; Oedema peripheral; Generalised oedema"/>
    <m/>
  </r>
  <r>
    <x v="4"/>
    <x v="1"/>
    <n v="34"/>
    <s v="Male"/>
    <s v="20-40"/>
    <s v="No"/>
    <s v="LETAIRIS"/>
    <s v="Oedema peripheral; Nausea; Headache"/>
    <m/>
  </r>
  <r>
    <x v="4"/>
    <x v="1"/>
    <m/>
    <s v="Female"/>
    <s v="Unknown"/>
    <s v="No"/>
    <s v="LETAIRIS; REMODULIN; REVATIO"/>
    <s v="Infusion site infection"/>
    <m/>
  </r>
  <r>
    <x v="4"/>
    <x v="1"/>
    <n v="57"/>
    <s v="Female"/>
    <s v="40-60"/>
    <s v="No"/>
    <s v="TYVASO; LETAIRIS"/>
    <s v="Malaise"/>
    <m/>
  </r>
  <r>
    <x v="4"/>
    <x v="1"/>
    <n v="41"/>
    <s v="Female"/>
    <s v="40-60"/>
    <s v="No"/>
    <s v="LETAIRIS"/>
    <s v="Peripheral swelling; Blood pressure increased; Dyspnoea"/>
    <m/>
  </r>
  <r>
    <x v="4"/>
    <x v="1"/>
    <n v="6"/>
    <s v="Female"/>
    <s v="0-20"/>
    <s v="No"/>
    <s v="LETAIRIS; OXYGEN.; LETAIRIS; ADCIRCA; REMODULIN; WARFARIN"/>
    <s v="Asthenia; Dizziness; Oedema"/>
    <m/>
  </r>
  <r>
    <x v="4"/>
    <x v="1"/>
    <n v="54"/>
    <s v="Female"/>
    <s v="40-60"/>
    <s v="No"/>
    <s v="LETAIRIS"/>
    <s v="Anxiety"/>
    <m/>
  </r>
  <r>
    <x v="4"/>
    <x v="1"/>
    <n v="7"/>
    <s v="Male"/>
    <s v="0-20"/>
    <s v="No"/>
    <s v="LETAIRIS"/>
    <s v="Diabetes mellitus"/>
    <m/>
  </r>
  <r>
    <x v="4"/>
    <x v="1"/>
    <m/>
    <s v="Female"/>
    <s v="Unknown"/>
    <s v="No"/>
    <s v="MIRALAX"/>
    <s v="Diarrhoea"/>
    <m/>
  </r>
  <r>
    <x v="4"/>
    <x v="1"/>
    <n v="59"/>
    <s v="Female"/>
    <s v="40-60"/>
    <s v="No"/>
    <s v="LETAIRIS; REMODULIN; REVATIO"/>
    <s v="Dyspnoea; Palpitations; Fatigue"/>
    <m/>
  </r>
  <r>
    <x v="4"/>
    <x v="1"/>
    <n v="37"/>
    <s v="Female"/>
    <s v="20-40"/>
    <s v="No"/>
    <s v="LETAIRIS; ADCIRCA; COUMADIN; EPOPROSTENOL."/>
    <s v="Catheter site discharge"/>
    <m/>
  </r>
  <r>
    <x v="4"/>
    <x v="1"/>
    <n v="48"/>
    <s v="Female"/>
    <s v="40-60"/>
    <s v="No"/>
    <s v="LETAIRIS; LETAIRIS; TYLENOL                            /00020001/"/>
    <s v="Alanine aminotransferase increased; Aspartate aminotransferase increased; Liver disorder"/>
    <m/>
  </r>
  <r>
    <x v="4"/>
    <x v="0"/>
    <m/>
    <s v="Female"/>
    <s v="Unknown"/>
    <s v="No"/>
    <s v="LETAIRIS; LETAIRIS; COUMADIN                           /00014802/"/>
    <s v="Accident"/>
    <m/>
  </r>
  <r>
    <x v="4"/>
    <x v="0"/>
    <n v="70"/>
    <s v="Female"/>
    <s v="60+"/>
    <s v="No"/>
    <s v="LETAIRIS; OXYGEN."/>
    <s v="Peripheral swelling"/>
    <m/>
  </r>
  <r>
    <x v="4"/>
    <x v="1"/>
    <n v="55"/>
    <s v="Female"/>
    <s v="40-60"/>
    <s v="No"/>
    <s v="LETAIRIS"/>
    <s v="Headache; Dyspnoea"/>
    <m/>
  </r>
  <r>
    <x v="4"/>
    <x v="1"/>
    <n v="73"/>
    <s v="Female"/>
    <s v="60+"/>
    <s v="No"/>
    <s v="TYVASO; LETAIRIS; LETAIRIS; REVATIO"/>
    <s v="Sinusitis; Nasal congestion; Dizziness; Dysphonia"/>
    <m/>
  </r>
  <r>
    <x v="4"/>
    <x v="0"/>
    <n v="35"/>
    <s v="Male"/>
    <s v="20-40"/>
    <s v="No"/>
    <s v="LETAIRIS"/>
    <s v="Weight decreased; Oedema"/>
    <m/>
  </r>
  <r>
    <x v="4"/>
    <x v="1"/>
    <n v="35"/>
    <s v="Female"/>
    <s v="20-40"/>
    <s v="No"/>
    <s v="COUMADIN; FLOLAN; LETAIRIS; ADCIRCA"/>
    <s v="Tonsillitis; Pruritus"/>
    <m/>
  </r>
  <r>
    <x v="4"/>
    <x v="1"/>
    <n v="61"/>
    <s v="Female"/>
    <s v="60+"/>
    <s v="No"/>
    <s v="LETAIRIS; TYVASO"/>
    <s v="Sinus disorder; Ear tube insertion"/>
    <m/>
  </r>
  <r>
    <x v="4"/>
    <x v="1"/>
    <n v="54"/>
    <s v="Unknown"/>
    <s v="40-60"/>
    <s v="No"/>
    <s v="LETAIRIS"/>
    <s v="Blood count abnormal"/>
    <m/>
  </r>
  <r>
    <x v="4"/>
    <x v="1"/>
    <n v="76"/>
    <s v="Female"/>
    <s v="60+"/>
    <s v="No"/>
    <s v="LETAIRIS"/>
    <s v="Dyspnoea"/>
    <m/>
  </r>
  <r>
    <x v="4"/>
    <x v="0"/>
    <m/>
    <s v="Female"/>
    <s v="Unknown"/>
    <s v="No"/>
    <s v="LETAIRIS; LETAIRIS"/>
    <s v="Right ventricular failure; Oedema; Dysphemia; Paraesthesia; Unevaluable event; Fall; Loss of consciousness; Dizziness"/>
    <m/>
  </r>
  <r>
    <x v="4"/>
    <x v="1"/>
    <n v="73"/>
    <s v="Female"/>
    <s v="60+"/>
    <s v="No"/>
    <s v="LETAIRIS"/>
    <s v="Fatigue; Headache; Swelling"/>
    <m/>
  </r>
  <r>
    <x v="4"/>
    <x v="1"/>
    <n v="64"/>
    <s v="Female"/>
    <s v="60+"/>
    <s v="No"/>
    <s v="WARFARIN; LETAIRIS; EPOPROSTENOL."/>
    <s v="Malaise; Fluid retention; Migraine; Somnolence"/>
    <m/>
  </r>
  <r>
    <x v="4"/>
    <x v="1"/>
    <m/>
    <s v="Unknown"/>
    <s v="Unknown"/>
    <s v="No"/>
    <s v="SOLIRIS"/>
    <s v="Drug dose omission; Dialysis"/>
    <m/>
  </r>
  <r>
    <x v="4"/>
    <x v="1"/>
    <m/>
    <s v="Female"/>
    <s v="Unknown"/>
    <s v="No"/>
    <s v="OXYTROL FOR WOMEN"/>
    <s v="Rash pustular; Blister"/>
    <m/>
  </r>
  <r>
    <x v="4"/>
    <x v="1"/>
    <n v="27"/>
    <s v="Female"/>
    <s v="20-40"/>
    <s v="No"/>
    <s v="ADCIRCA; FLOLAN; LETAIRIS"/>
    <s v="Device related infection"/>
    <m/>
  </r>
  <r>
    <x v="4"/>
    <x v="1"/>
    <n v="68"/>
    <s v="Female"/>
    <s v="60+"/>
    <s v="No"/>
    <s v="LETAIRIS"/>
    <s v="Feeling abnormal; Nausea; Hypotension"/>
    <m/>
  </r>
  <r>
    <x v="4"/>
    <x v="1"/>
    <n v="59"/>
    <s v="Male"/>
    <s v="40-60"/>
    <s v="No"/>
    <s v="LETAIRIS; ADCIRCA"/>
    <s v="Oedema peripheral"/>
    <m/>
  </r>
  <r>
    <x v="4"/>
    <x v="1"/>
    <n v="75"/>
    <s v="Male"/>
    <s v="60+"/>
    <s v="No"/>
    <s v="LETAIRIS"/>
    <s v="Muscle spasms"/>
    <m/>
  </r>
  <r>
    <x v="4"/>
    <x v="0"/>
    <m/>
    <s v="Female"/>
    <s v="Unknown"/>
    <s v="No"/>
    <s v="EPIPEN"/>
    <s v="Device failure"/>
    <m/>
  </r>
  <r>
    <x v="4"/>
    <x v="0"/>
    <n v="19"/>
    <s v="Female"/>
    <s v="0-20"/>
    <s v="No"/>
    <s v="PREDNISOLONE; PREDNISOLONE; PREDNISOLONE; PREDNISOLONE; PREDNISOLONE; PREDNISOLONE; VINCRISTINE; GAMMA GLOBULIN"/>
    <s v="Hepatic function abnormal; Myopathy"/>
    <m/>
  </r>
  <r>
    <x v="4"/>
    <x v="1"/>
    <n v="75"/>
    <s v="Female"/>
    <s v="60+"/>
    <s v="No"/>
    <s v="LETAIRIS"/>
    <s v="Sinus congestion"/>
    <m/>
  </r>
  <r>
    <x v="4"/>
    <x v="1"/>
    <n v="50"/>
    <s v="Female"/>
    <s v="40-60"/>
    <s v="No"/>
    <s v="LETAIRIS"/>
    <s v="Oedema; Dyspnoea"/>
    <m/>
  </r>
  <r>
    <x v="4"/>
    <x v="0"/>
    <n v="75"/>
    <s v="Male"/>
    <s v="60+"/>
    <s v="No"/>
    <s v="PREDNISOLONE.; PREDNISOLONE."/>
    <s v="Dyspnoea; Malaise; Hypopnoea; Death"/>
    <m/>
  </r>
  <r>
    <x v="4"/>
    <x v="1"/>
    <n v="62"/>
    <s v="Female"/>
    <s v="60+"/>
    <s v="No"/>
    <s v="LETAIRIS; LETAIRIS; LETAIRIS"/>
    <s v="Middle insomnia; Chills; Feeling hot; Dizziness"/>
    <m/>
  </r>
  <r>
    <x v="4"/>
    <x v="0"/>
    <n v="74"/>
    <s v="Female"/>
    <s v="60+"/>
    <s v="No"/>
    <s v="ORENCIA; CLOPIDOGREL BISULFATE; IRBESARTAN TABS 300 MG; THYROXINE; SOMAC; MAGNESIUM ASPARTATE; OXYCODONE; PARACETAMOL; DOTHEP; FOLIC ACID; BETAMETHASONE VALERATE; ENDONE; LIPITOR; LYRICA; MAGMIN; MEGAFOL; METHOTREXATE TABS; MOVICOL; NITROLINGUAL SPRAY; OROXINE; OXYCONTIN; PANADOL; QUINSUL; SOMAC; SYMBICORT"/>
    <s v="Cerebrovascular accident; Drug ineffective"/>
    <m/>
  </r>
  <r>
    <x v="4"/>
    <x v="1"/>
    <n v="17"/>
    <s v="Male"/>
    <s v="0-20"/>
    <s v="No"/>
    <s v="LETAIRIS; LETAIRIS"/>
    <s v="Headache; Unevaluable event; Fatigue; Nasal congestion"/>
    <m/>
  </r>
  <r>
    <x v="4"/>
    <x v="1"/>
    <n v="76"/>
    <s v="Female"/>
    <s v="60+"/>
    <s v="No"/>
    <s v="LETAIRIS; LETAIRIS; LETAIRIS"/>
    <s v="Fatigue"/>
    <m/>
  </r>
  <r>
    <x v="4"/>
    <x v="1"/>
    <n v="53"/>
    <s v="Female"/>
    <s v="40-60"/>
    <s v="No"/>
    <s v="LETAIRIS; ADCIRCA; REMODULIN"/>
    <s v="Catheter site pruritus; Catheter site erythema"/>
    <m/>
  </r>
  <r>
    <x v="4"/>
    <x v="1"/>
    <n v="68"/>
    <s v="Female"/>
    <s v="60+"/>
    <s v="No"/>
    <s v="LETAIRIS"/>
    <s v="Unevaluable event; Sinus congestion; Cough; Jugular vein distension"/>
    <m/>
  </r>
  <r>
    <x v="4"/>
    <x v="0"/>
    <n v="19"/>
    <s v="Male"/>
    <s v="0-20"/>
    <s v="No"/>
    <s v="SABRIL     (TABLET); SABRIL     (TABLET); FELBAMATE; LAMICTAL; BENZODIAZEPINE; NEURONTIN; BANZEL; DILANTIN; LYRICA; GABITRIL"/>
    <s v="Generalised tonic-clonic seizure; Status epilepticus; Convulsion"/>
    <m/>
  </r>
  <r>
    <x v="4"/>
    <x v="1"/>
    <n v="68"/>
    <s v="Female"/>
    <s v="60+"/>
    <s v="No"/>
    <s v="REVATIO; LETAIRIS"/>
    <s v="Dyspnoea"/>
    <m/>
  </r>
  <r>
    <x v="4"/>
    <x v="0"/>
    <n v="64"/>
    <s v="Male"/>
    <s v="60+"/>
    <s v="No"/>
    <s v="FORTESTA; FORTESTA"/>
    <s v="Aortic dissection; Acne; Aggression; Palpitations; Fatigue; Nausea"/>
    <m/>
  </r>
  <r>
    <x v="4"/>
    <x v="1"/>
    <n v="77"/>
    <s v="Male"/>
    <s v="60+"/>
    <s v="No"/>
    <s v="COMBIVENT"/>
    <s v="Drug ineffective"/>
    <m/>
  </r>
  <r>
    <x v="4"/>
    <x v="1"/>
    <n v="66"/>
    <s v="Female"/>
    <s v="60+"/>
    <s v="No"/>
    <s v="PRADAXA; GLIPIZIDE XL; METOPROLOL TARTRATE; OMEPRAZOLE; LOSARTIN POTASSIUM; PRAVASTATIN; BIOTEN; VITAMIN D3; CENTRUM SILVER; VITAMIN B 12"/>
    <s v="Swelling; Arthralgia; Joint swelling; Weight increased"/>
    <m/>
  </r>
  <r>
    <x v="4"/>
    <x v="1"/>
    <n v="54"/>
    <s v="Female"/>
    <s v="40-60"/>
    <s v="No"/>
    <s v="LETAIRIS; LETAIRIS; LETAIRIS"/>
    <s v="Peripheral swelling; Headache; Gastric dilatation; Chest pain"/>
    <m/>
  </r>
  <r>
    <x v="4"/>
    <x v="1"/>
    <n v="51"/>
    <s v="Female"/>
    <s v="40-60"/>
    <s v="No"/>
    <s v="COUMADIN; LETAIRIS; REVATIO; REMODULIN"/>
    <s v="Viral infection"/>
    <m/>
  </r>
  <r>
    <x v="4"/>
    <x v="0"/>
    <n v="69"/>
    <s v="Female"/>
    <s v="60+"/>
    <s v="No"/>
    <s v="LETAIRIS; LETAIRIS"/>
    <s v="Fluid retention"/>
    <m/>
  </r>
  <r>
    <x v="4"/>
    <x v="1"/>
    <n v="65"/>
    <s v="Male"/>
    <s v="60+"/>
    <s v="No"/>
    <s v="LETAIRIS"/>
    <s v="Oedema; Oedema peripheral; Dizziness"/>
    <m/>
  </r>
  <r>
    <x v="4"/>
    <x v="1"/>
    <n v="73"/>
    <s v="Female"/>
    <s v="60+"/>
    <s v="No"/>
    <s v="OXYTROL FOR WOMEN; HYDROCHLOROTHIAZIDE (+) TRIAMTERENE"/>
    <s v="Application site swelling; Application site rash; Application site erythema; Application site pruritus"/>
    <m/>
  </r>
  <r>
    <x v="4"/>
    <x v="0"/>
    <n v="68"/>
    <s v="Female"/>
    <s v="60+"/>
    <s v="No"/>
    <s v="CYCLOPHOSPHAMIDE TABLETS USP; DOXORUBICIN; FLUOROURACIL"/>
    <s v="Hepatic failure; Hepatitis B; Vertigo"/>
    <m/>
  </r>
  <r>
    <x v="4"/>
    <x v="1"/>
    <n v="60"/>
    <s v="Female"/>
    <s v="40-60"/>
    <s v="No"/>
    <s v="LETAIRIS"/>
    <s v="Knee operation"/>
    <m/>
  </r>
  <r>
    <x v="4"/>
    <x v="0"/>
    <m/>
    <s v="Unknown"/>
    <s v="Unknown"/>
    <s v="No"/>
    <s v="ACLASTA; ACLASTA"/>
    <s v="Death; Oesophageal carcinoma; Varicella; Hypersensitivity"/>
    <m/>
  </r>
  <r>
    <x v="4"/>
    <x v="1"/>
    <n v="62"/>
    <s v="Male"/>
    <s v="60+"/>
    <s v="No"/>
    <s v="LETAIRIS; LETAIRIS; ADCIRCA; LETAIRIS"/>
    <s v="Tremor"/>
    <m/>
  </r>
  <r>
    <x v="4"/>
    <x v="1"/>
    <m/>
    <s v="Female"/>
    <s v="Unknown"/>
    <s v="No"/>
    <s v="LETAIRIS"/>
    <s v="Vomiting"/>
    <m/>
  </r>
  <r>
    <x v="4"/>
    <x v="0"/>
    <n v="56"/>
    <s v="Female"/>
    <s v="40-60"/>
    <s v="No"/>
    <s v="LIPITOR; LIPITOR"/>
    <s v="Type 2 diabetes mellitus; Cataract"/>
    <m/>
  </r>
  <r>
    <x v="4"/>
    <x v="1"/>
    <m/>
    <s v="Male"/>
    <s v="Unknown"/>
    <s v="No"/>
    <s v="CLARITIN"/>
    <s v="Drug effect decreased"/>
    <m/>
  </r>
  <r>
    <x v="4"/>
    <x v="1"/>
    <n v="32"/>
    <s v="Female"/>
    <s v="20-40"/>
    <s v="No"/>
    <s v="LETAIRIS; LETAIRIS"/>
    <s v="Nasal congestion"/>
    <m/>
  </r>
  <r>
    <x v="4"/>
    <x v="1"/>
    <n v="69"/>
    <s v="Male"/>
    <s v="60+"/>
    <s v="No"/>
    <s v="LETAIRIS; LETAIRIS; LETAIRIS"/>
    <s v="Chest discomfort; Dyspnoea; Fluid retention; Diarrhoea"/>
    <m/>
  </r>
  <r>
    <x v="4"/>
    <x v="0"/>
    <n v="57"/>
    <s v="Male"/>
    <s v="40-60"/>
    <s v="No"/>
    <s v="MUCINEX MAXIMUM STRENGTH; ANTIBIOTIC"/>
    <s v="Amnesia; Incontinence; Dysstasia; Lethargy; Headache"/>
    <m/>
  </r>
  <r>
    <x v="4"/>
    <x v="1"/>
    <m/>
    <s v="Female"/>
    <s v="Unknown"/>
    <s v="No"/>
    <s v="LETAIRIS; LETAIRIS; REMODULIN; ADCIRCA"/>
    <s v="Device malfunction; Device occlusion"/>
    <m/>
  </r>
  <r>
    <x v="2"/>
    <x v="0"/>
    <m/>
    <s v="Female"/>
    <s v="Unknown"/>
    <s v="No"/>
    <s v="PICATO"/>
    <s v="Application site vesicles"/>
    <m/>
  </r>
  <r>
    <x v="4"/>
    <x v="0"/>
    <n v="56"/>
    <s v="Female"/>
    <s v="40-60"/>
    <s v="No"/>
    <s v="LISINOPRIL.; PROAIR INHALER; NAPROXEN.; ATORVASTATIN; LIPITOR; LEVOTHYROXINE; LIPITOR; LIPITOR; LIPITOR; ZAFIRLUKAST.; NAPROXEN.; ATORVASTATIN"/>
    <s v="Type 2 diabetes mellitus; Burning sensation"/>
    <m/>
  </r>
  <r>
    <x v="4"/>
    <x v="0"/>
    <n v="66"/>
    <s v="Male"/>
    <s v="60+"/>
    <s v="No"/>
    <s v="VENTAVIS; LETAIRIS"/>
    <s v="Fluid retention"/>
    <m/>
  </r>
  <r>
    <x v="4"/>
    <x v="1"/>
    <n v="64"/>
    <s v="Female"/>
    <s v="60+"/>
    <s v="No"/>
    <s v="LETAIRIS; LETAIRIS"/>
    <s v="Haemoptysis"/>
    <m/>
  </r>
  <r>
    <x v="4"/>
    <x v="1"/>
    <m/>
    <s v="Female"/>
    <s v="Unknown"/>
    <s v="No"/>
    <s v="LETAIRIS"/>
    <s v="Wheezing"/>
    <m/>
  </r>
  <r>
    <x v="4"/>
    <x v="0"/>
    <n v="78"/>
    <s v="Female"/>
    <s v="60+"/>
    <s v="No"/>
    <s v="CITALOPRAM (UNKNOWN); CALCICHEW D3; METFORMIN; UNIPHYLLIN CONTINUS; ALENDRONIC ACID; ASPIRIN; CARBOCISTEINE; FERROUS FUMARATE; LINAGLIPTIN; SALBUTAMOL"/>
    <s v="Hyponatraemia; Confusional state"/>
    <m/>
  </r>
  <r>
    <x v="4"/>
    <x v="1"/>
    <n v="34"/>
    <s v="Female"/>
    <s v="20-40"/>
    <s v="No"/>
    <s v="PARAGARD 380A"/>
    <s v="Device expulsion"/>
    <m/>
  </r>
  <r>
    <x v="4"/>
    <x v="0"/>
    <n v="63"/>
    <s v="Male"/>
    <s v="60+"/>
    <s v="No"/>
    <s v="IBRUTINIB; IBRUTINIB; NEUPOGEN; MORPHINE SULFATE; NORCO; LANSOPRAZOLE; SYNTHROID; AUGMENTIN; ZOFRAN; ZOFRAN; PSEUDOEPHEDRINE; DOCUSATE/SENNA; ACETAMINOPHEN"/>
    <s v="Leukocytosis"/>
    <m/>
  </r>
  <r>
    <x v="4"/>
    <x v="1"/>
    <n v="90"/>
    <s v="Male"/>
    <s v="60+"/>
    <s v="No"/>
    <s v="LETAIRIS; LETAIRIS"/>
    <s v="Oedema"/>
    <m/>
  </r>
  <r>
    <x v="4"/>
    <x v="1"/>
    <m/>
    <s v="Female"/>
    <s v="Unknown"/>
    <s v="No"/>
    <s v="LETAIRIS; LETAIRIS; TYVASO; ADCIRCA"/>
    <s v="Syncope; Lip injury; Fall; Contusion; Dizziness"/>
    <m/>
  </r>
  <r>
    <x v="4"/>
    <x v="0"/>
    <n v="52"/>
    <s v="Male"/>
    <s v="40-60"/>
    <s v="No"/>
    <s v="TAMSULOSIN; ALEVE; ALEVE; LEVOTHYROXINE"/>
    <s v="Incorrect drug administration duration; Gastrointestinal haemorrhage; Gastric ulcer; Duodenal ulcer"/>
    <m/>
  </r>
  <r>
    <x v="2"/>
    <x v="0"/>
    <n v="59"/>
    <s v="Male"/>
    <s v="40-60"/>
    <s v="No"/>
    <s v="PICATO; BABY ASPIRIN (ACETYLSALICYLIC ACID); LIPITOR (ATORVASTATIN CALCIUM); HYDROCOXYUREA (HYDROXYCARBAMIDE); LUNESTA"/>
    <s v="Application site vesicles; Application site pain"/>
    <m/>
  </r>
  <r>
    <x v="4"/>
    <x v="1"/>
    <n v="74"/>
    <s v="Unknown"/>
    <s v="60+"/>
    <s v="No"/>
    <s v="LETAIRIS"/>
    <s v="Oedema peripheral"/>
    <m/>
  </r>
  <r>
    <x v="4"/>
    <x v="1"/>
    <n v="63"/>
    <s v="Female"/>
    <s v="60+"/>
    <s v="No"/>
    <s v="LETAIRIS; LETAIRIS; REVATIO; LETAIRIS"/>
    <s v="Nasopharyngitis"/>
    <m/>
  </r>
  <r>
    <x v="4"/>
    <x v="1"/>
    <n v="55"/>
    <s v="Female"/>
    <s v="40-60"/>
    <s v="No"/>
    <s v="LETAIRIS; SILDENAFIL."/>
    <s v="Malaise; Fatigue; Dizziness; Nausea"/>
    <m/>
  </r>
  <r>
    <x v="4"/>
    <x v="1"/>
    <m/>
    <s v="Female"/>
    <s v="Unknown"/>
    <s v="No"/>
    <s v="LETAIRIS; LETAIRIS"/>
    <s v="Asthenia; Dyspnoea"/>
    <m/>
  </r>
  <r>
    <x v="4"/>
    <x v="1"/>
    <n v="44"/>
    <s v="Female"/>
    <s v="40-60"/>
    <s v="No"/>
    <s v="LETAIRIS; LETAIRIS; LETAIRIS; TRACLEER; LETAIRIS"/>
    <s v="Hepatic enzyme increased"/>
    <m/>
  </r>
  <r>
    <x v="4"/>
    <x v="1"/>
    <n v="57"/>
    <s v="Female"/>
    <s v="40-60"/>
    <s v="No"/>
    <s v="LETAIRIS"/>
    <s v="Nasal congestion"/>
    <m/>
  </r>
  <r>
    <x v="4"/>
    <x v="1"/>
    <m/>
    <s v="Female"/>
    <s v="Unknown"/>
    <s v="No"/>
    <s v="LETAIRIS; LETAIRIS; MULTAQ"/>
    <s v="Depressed mood; Feeling abnormal; Fluid retention"/>
    <m/>
  </r>
  <r>
    <x v="2"/>
    <x v="0"/>
    <n v="51"/>
    <s v="Male"/>
    <s v="40-60"/>
    <s v="No"/>
    <s v="PICATO"/>
    <s v="Application site swelling; Application site pain; Application site exfoliation; Drug administered at inappropriate site"/>
    <m/>
  </r>
  <r>
    <x v="4"/>
    <x v="0"/>
    <n v="77"/>
    <s v="Male"/>
    <s v="60+"/>
    <s v="No"/>
    <s v="LETAIRIS"/>
    <s v="Type 2 diabetes mellitus; Gait disturbance; Hypoaesthesia; Hypersomnia; Feeling abnormal; Laboratory test abnormal; Unevaluable event; Fatigue"/>
    <m/>
  </r>
  <r>
    <x v="4"/>
    <x v="1"/>
    <m/>
    <s v="Female"/>
    <s v="Unknown"/>
    <s v="No"/>
    <s v="NUVIGIL; NUVIGIL"/>
    <s v="Drug ineffective; Somnolence; Nausea; Somnolence; Off label use"/>
    <m/>
  </r>
  <r>
    <x v="4"/>
    <x v="1"/>
    <n v="74"/>
    <s v="Male"/>
    <s v="60+"/>
    <s v="No"/>
    <s v="LETAIRIS"/>
    <s v="Respiratory tract congestion; Nasal congestion"/>
    <m/>
  </r>
  <r>
    <x v="4"/>
    <x v="1"/>
    <n v="70"/>
    <s v="Female"/>
    <s v="60+"/>
    <s v="No"/>
    <s v="TYVASO; LETAIRIS; LETAIRIS"/>
    <s v="Oral fungal infection"/>
    <m/>
  </r>
  <r>
    <x v="4"/>
    <x v="0"/>
    <m/>
    <s v="Male"/>
    <s v="Unknown"/>
    <s v="No"/>
    <s v="LETAIRIS; TYVASO; REVATIO"/>
    <s v="Fluid retention; Contusion; Discomfort; Fatigue"/>
    <m/>
  </r>
  <r>
    <x v="4"/>
    <x v="1"/>
    <n v="66"/>
    <s v="Female"/>
    <s v="60+"/>
    <s v="No"/>
    <s v="LETAIRIS; LETAIRIS"/>
    <s v="Malaise"/>
    <m/>
  </r>
  <r>
    <x v="2"/>
    <x v="0"/>
    <m/>
    <s v="Female"/>
    <s v="Unknown"/>
    <s v="No"/>
    <s v="PICATO"/>
    <s v="Application site erythema; Application site pain; Application site scab; Application site swelling; Drug administration error"/>
    <m/>
  </r>
  <r>
    <x v="4"/>
    <x v="1"/>
    <m/>
    <s v="Female"/>
    <s v="Unknown"/>
    <s v="No"/>
    <s v="LETAIRIS; ADCIRCA"/>
    <s v="Hypotension; Headache"/>
    <m/>
  </r>
  <r>
    <x v="4"/>
    <x v="0"/>
    <m/>
    <s v="Female"/>
    <s v="Unknown"/>
    <s v="No"/>
    <s v="IBRUTINIB; IBRUTINIB; LENALIDOMIDE; LENALIDOMIDE"/>
    <s v="Hypokalaemia; Neutrophil count decreased; Hypophosphataemia"/>
    <m/>
  </r>
  <r>
    <x v="4"/>
    <x v="0"/>
    <n v="23"/>
    <s v="Female"/>
    <s v="20-40"/>
    <s v="No"/>
    <s v="REYATAZ; NORVIR; TRUVADA; COMBIVIR; KALETRA"/>
    <s v="Abortion spontaneous; Abdominal injury; Maternal exposure during pregnancy"/>
    <m/>
  </r>
  <r>
    <x v="4"/>
    <x v="0"/>
    <n v="57"/>
    <s v="Male"/>
    <s v="40-60"/>
    <s v="No"/>
    <s v="CISPLATIN.; XELODA; EPIRUBICIN; PERINDOPRIL; LANSOPRAZOLE.; AVASTIN; BISOPROLOL"/>
    <s v="Atrial fibrillation; Dyspnoea; Pyrexia; Chest pain; Sinus tachycardia; Pneumonitis"/>
    <m/>
  </r>
  <r>
    <x v="4"/>
    <x v="1"/>
    <n v="81"/>
    <s v="Female"/>
    <s v="60+"/>
    <s v="No"/>
    <s v="LETAIRIS"/>
    <s v="Allergic respiratory symptom; Pruritus allergic; Nasal congestion"/>
    <m/>
  </r>
  <r>
    <x v="4"/>
    <x v="0"/>
    <n v="58"/>
    <s v="Male"/>
    <s v="40-60"/>
    <s v="No"/>
    <s v="IMBRUVICA"/>
    <s v="Febrile neutropenia; Subdural haematoma; Dental caries; Ecchymosis"/>
    <m/>
  </r>
  <r>
    <x v="4"/>
    <x v="0"/>
    <m/>
    <s v="Unknown"/>
    <s v="Unknown"/>
    <s v="No"/>
    <s v="IMBRUVICA"/>
    <s v="Dysphagia"/>
    <m/>
  </r>
  <r>
    <x v="4"/>
    <x v="1"/>
    <n v="64"/>
    <s v="Female"/>
    <s v="60+"/>
    <s v="No"/>
    <s v="LETAIRIS; LETAIRIS"/>
    <s v="Oedema"/>
    <m/>
  </r>
  <r>
    <x v="4"/>
    <x v="1"/>
    <m/>
    <s v="Female"/>
    <s v="Unknown"/>
    <s v="No"/>
    <s v="LETAIRIS; TYVASO"/>
    <s v="Bronchitis; Allergic bronchitis"/>
    <m/>
  </r>
  <r>
    <x v="4"/>
    <x v="0"/>
    <n v="69"/>
    <s v="Female"/>
    <s v="60+"/>
    <s v="No"/>
    <s v="DONEPEZIL; EDARBYCLOR; PREMARIN; LEVOTHYROXINE; PREMARIN; BABY ASPIRIN"/>
    <s v="Osteoporosis; Alopecia; Dementia Alzheimer^s type; Osteopenia; Hearing impaired; Skin wrinkling; Fall"/>
    <m/>
  </r>
  <r>
    <x v="4"/>
    <x v="0"/>
    <n v="57"/>
    <s v="Male"/>
    <s v="40-60"/>
    <s v="No"/>
    <s v="ETOPOSIDE.; CODEINE; CARBOPLATIN."/>
    <s v="Malignant neoplasm progression; Pulmonary embolism"/>
    <m/>
  </r>
  <r>
    <x v="4"/>
    <x v="1"/>
    <m/>
    <s v="Female"/>
    <s v="Unknown"/>
    <s v="No"/>
    <s v="LETAIRIS; TYVASO; REVATIO"/>
    <s v="Diarrhoea"/>
    <m/>
  </r>
  <r>
    <x v="4"/>
    <x v="0"/>
    <m/>
    <s v="Female"/>
    <s v="Unknown"/>
    <s v="No"/>
    <s v="CIPRO"/>
    <s v="Drug hypersensitivity; Angioedema"/>
    <m/>
  </r>
  <r>
    <x v="2"/>
    <x v="0"/>
    <n v="46"/>
    <s v="Female"/>
    <s v="40-60"/>
    <s v="No"/>
    <s v="PICATO"/>
    <s v="Application site erythema; Application site pain; Application site swelling; Application site exfoliation; Application site vesicles; Application site discharge"/>
    <m/>
  </r>
  <r>
    <x v="4"/>
    <x v="0"/>
    <n v="71"/>
    <s v="Male"/>
    <s v="60+"/>
    <s v="No"/>
    <s v="REBETOL; PEGINTRON; VICTRELIS; EPREX; BLESSED THISTLE; CURCUMA PHAEOCAULIS; EUTIROX"/>
    <s v="Asthenia"/>
    <m/>
  </r>
  <r>
    <x v="4"/>
    <x v="0"/>
    <n v="16"/>
    <s v="Female"/>
    <s v="0-20"/>
    <s v="No"/>
    <s v="BLEOMICINA TEVA; ADRIBLASTINA; VELBE; DETICENE; ZOFRAN; DESAMETASONE FOSFATO HOSPIRA"/>
    <s v="Neutropenia"/>
    <m/>
  </r>
  <r>
    <x v="4"/>
    <x v="1"/>
    <n v="88"/>
    <s v="Female"/>
    <s v="60+"/>
    <s v="No"/>
    <s v="MORPHINE"/>
    <s v="Rash"/>
    <m/>
  </r>
  <r>
    <x v="4"/>
    <x v="0"/>
    <m/>
    <s v="Male"/>
    <s v="Unknown"/>
    <s v="No"/>
    <s v="PRADAXA; AMIODARONE; ATORVASTATIN; DILTIAZEM; LASIX; HUMIRA; LISINOPRIL; POTASSIUM; NASONEX; PROVENTIL INHALER; VIAGRA; TRAMADOL; LORCET; CELEBREX"/>
    <s v="Pulmonary alveolar haemorrhage; Respiratory failure; Epistaxis; Rectal haemorrhage; Haematospermia; Haemorrhage"/>
    <m/>
  </r>
  <r>
    <x v="4"/>
    <x v="1"/>
    <m/>
    <s v="Female"/>
    <s v="Unknown"/>
    <s v="No"/>
    <s v="ZANTAC (RANITIDINE HYDROCHLORIDE); ZANTAC (RANITIDINE HYDROCHLORIDE)"/>
    <s v="Flatulence; Abdominal pain"/>
    <m/>
  </r>
  <r>
    <x v="4"/>
    <x v="0"/>
    <n v="47"/>
    <s v="Male"/>
    <s v="40-60"/>
    <s v="No"/>
    <s v="ROCURONIUM BROMIDE; EN; FENTANEST; PRAMIPEXOLE DICHLORHYDRATE MONOHYDRATE; PROPOFOL"/>
    <s v="Epiglottic oedema; Face oedema; Tongue oedema; Rash"/>
    <m/>
  </r>
  <r>
    <x v="4"/>
    <x v="1"/>
    <n v="65"/>
    <s v="Female"/>
    <s v="60+"/>
    <s v="No"/>
    <s v="LETAIRIS; LETAIRIS"/>
    <s v="White blood cell count decreased; Red blood cell count decreased"/>
    <m/>
  </r>
  <r>
    <x v="4"/>
    <x v="0"/>
    <n v="91"/>
    <s v="Male"/>
    <s v="60+"/>
    <s v="No"/>
    <s v="AERIUS; SIMVASTATIN; DEDROGYL; NATISPRAY; KARDEGIC; CARDENSIEL; EUPANTOL; CAPTOPRIL; METFOMIN HYDROCHLORIDE; LASILIX"/>
    <s v="Diarrhoea; Colitis microscopic; Weight decreased"/>
    <m/>
  </r>
  <r>
    <x v="2"/>
    <x v="0"/>
    <m/>
    <s v="Male"/>
    <s v="Unknown"/>
    <s v="No"/>
    <s v="PICATO"/>
    <s v="Drug administered at inappropriate site; No adverse event"/>
    <m/>
  </r>
  <r>
    <x v="4"/>
    <x v="0"/>
    <n v="64"/>
    <s v="Female"/>
    <s v="60+"/>
    <s v="No"/>
    <s v="LIPITOR; LIPITOR; LIPITOR; LIPITOR; LIPITOR"/>
    <s v="Type 2 diabetes mellitus"/>
    <m/>
  </r>
  <r>
    <x v="4"/>
    <x v="1"/>
    <m/>
    <s v="Male"/>
    <s v="Unknown"/>
    <s v="No"/>
    <s v="LETAIRIS; TYVASO; ADCIRCA"/>
    <s v="Syncope; Exercise tolerance decreased; Middle insomnia; Cough; Loss of consciousness; Unevaluable event; Dyspnoea; Fatigue"/>
    <m/>
  </r>
  <r>
    <x v="4"/>
    <x v="0"/>
    <m/>
    <s v="Female"/>
    <s v="Unknown"/>
    <s v="No"/>
    <s v="LETAIRIS; LETAIRIS"/>
    <s v="Drug ineffective; Gastrooesophageal reflux disease; Dyspnoea; Fatigue"/>
    <m/>
  </r>
  <r>
    <x v="4"/>
    <x v="0"/>
    <n v="22240"/>
    <s v="Female"/>
    <s v="60+"/>
    <s v="No"/>
    <s v="XEROQUEL; XEROQUEL; XEROQUEL; PROZAC; LYSANXIA; LEVOTHYROX"/>
    <s v="Deep vein thrombosis; Drug ineffective"/>
    <m/>
  </r>
  <r>
    <x v="4"/>
    <x v="1"/>
    <n v="85"/>
    <s v="Female"/>
    <s v="60+"/>
    <s v="No"/>
    <s v="OXYTROL FOR WOMEN; DILTIAZEM HYDROCHLORIDE"/>
    <s v="Urinary incontinence"/>
    <m/>
  </r>
  <r>
    <x v="4"/>
    <x v="1"/>
    <n v="67"/>
    <s v="Female"/>
    <s v="60+"/>
    <s v="No"/>
    <s v="REVATIO; LETAIRIS; LETAIRIS"/>
    <s v="Dry mouth; Flushing; Nasal congestion; Dyspnoea"/>
    <m/>
  </r>
  <r>
    <x v="4"/>
    <x v="0"/>
    <n v="56"/>
    <s v="Female"/>
    <s v="40-60"/>
    <s v="No"/>
    <s v="LIPITOR; LIPITOR"/>
    <s v="Type 2 diabetes mellitus"/>
    <m/>
  </r>
  <r>
    <x v="4"/>
    <x v="1"/>
    <n v="51"/>
    <s v="Female"/>
    <s v="40-60"/>
    <s v="No"/>
    <s v="XELJANZ; MOBIC; PREDNISONE"/>
    <s v="Diarrhoea; Dyspepsia; Abdominal discomfort"/>
    <m/>
  </r>
  <r>
    <x v="4"/>
    <x v="1"/>
    <m/>
    <s v="Female"/>
    <s v="Unknown"/>
    <s v="No"/>
    <s v="COPPERTONE ULTRAGUARD LOTION SPF 50"/>
    <s v="Circumstance or information capable of leading to medication error; Product lot number issue"/>
    <m/>
  </r>
  <r>
    <x v="2"/>
    <x v="0"/>
    <n v="61"/>
    <s v="Female"/>
    <s v="60+"/>
    <s v="No"/>
    <s v="PICATO"/>
    <s v="Application site erythema; Application site pain; Application site swelling; Application site vesicles; Drug administered at inappropriate site; Incorrect drug administration duration"/>
    <m/>
  </r>
  <r>
    <x v="4"/>
    <x v="0"/>
    <n v="75"/>
    <s v="Male"/>
    <s v="60+"/>
    <s v="No"/>
    <s v="TYVASO; MACITENTAN; REVATIO"/>
    <s v="Pulmonary arterial hypertension; Condition aggravated"/>
    <m/>
  </r>
  <r>
    <x v="4"/>
    <x v="1"/>
    <n v="18"/>
    <s v="Female"/>
    <s v="0-20"/>
    <s v="No"/>
    <s v="PLAN B ONE-STEP; PLAN B ONE-STEP; PLAN B ONE-STEP"/>
    <s v="Secretion discharge; Menstruation irregular; Pelvic pain"/>
    <m/>
  </r>
  <r>
    <x v="4"/>
    <x v="0"/>
    <m/>
    <s v="Female"/>
    <s v="Unknown"/>
    <s v="No"/>
    <s v="KALETRA; TENOFOVIR; EMTRICITABINE; COTRIMOXAZOLE; FERROUS SULPHATE"/>
    <s v="Death"/>
    <m/>
  </r>
  <r>
    <x v="4"/>
    <x v="0"/>
    <n v="64"/>
    <s v="Male"/>
    <s v="60+"/>
    <s v="No"/>
    <s v="TREANDA; RITUXIMAB; GS-1101; ACYCLOVIR; AMOXICILLIN; ATORVASTATIN; BACTRIM DS; CETIRIZINE HYDROCHLORIDE; CIPRO; FLUCONAZOLE; LORAZEPAM; LORAZEPAM; METFORMIN HYDROCHLORIDE; MIRACLE MOUTHWASH; NIASPAN"/>
    <s v="Neutropenia; Anaemia; Pancytopenia; Thrombocytopenia"/>
    <m/>
  </r>
  <r>
    <x v="4"/>
    <x v="1"/>
    <m/>
    <s v="Female"/>
    <s v="Unknown"/>
    <s v="No"/>
    <s v="NUVIGIL; NUVIGIL; SINGULAIR; XYZAL; ALBUTEROL"/>
    <s v="Nausea"/>
    <m/>
  </r>
  <r>
    <x v="4"/>
    <x v="0"/>
    <n v="6"/>
    <s v="Female"/>
    <s v="0-20"/>
    <s v="No"/>
    <s v="CYCLOPENTOLATE HCL"/>
    <s v="Metabolic acidosis; Tachycardia; Vomiting"/>
    <m/>
  </r>
  <r>
    <x v="2"/>
    <x v="0"/>
    <n v="48"/>
    <s v="Female"/>
    <s v="40-60"/>
    <s v="No"/>
    <s v="PICATO GEL"/>
    <s v="Application site pain; Application site erythema; Application site pain; Application site swelling; Incorrect drug administration duration"/>
    <m/>
  </r>
  <r>
    <x v="4"/>
    <x v="1"/>
    <m/>
    <s v="Male"/>
    <s v="Unknown"/>
    <s v="No"/>
    <s v="SPIRIVA"/>
    <s v="Incorrect route of drug administration; Off label use"/>
    <m/>
  </r>
  <r>
    <x v="4"/>
    <x v="0"/>
    <n v="68"/>
    <s v="Female"/>
    <s v="60+"/>
    <s v="No"/>
    <s v="AFINITOR"/>
    <s v="Death"/>
    <m/>
  </r>
  <r>
    <x v="4"/>
    <x v="0"/>
    <n v="51"/>
    <s v="Male"/>
    <s v="40-60"/>
    <s v="No"/>
    <s v="EFFIENT"/>
    <s v="Myocardial infarction; Thrombosis in device"/>
    <m/>
  </r>
  <r>
    <x v="4"/>
    <x v="0"/>
    <n v="32"/>
    <s v="Female"/>
    <s v="20-40"/>
    <s v="No"/>
    <s v="NUVARING"/>
    <s v="Deep vein thrombosis; Pulmonary embolism"/>
    <m/>
  </r>
  <r>
    <x v="2"/>
    <x v="0"/>
    <m/>
    <s v="Female"/>
    <s v="Unknown"/>
    <s v="No"/>
    <s v="PICATO GEL"/>
    <s v="Off label use; Drug administration error; Incorrect drug administration duration"/>
    <m/>
  </r>
  <r>
    <x v="4"/>
    <x v="0"/>
    <n v="65"/>
    <s v="Male"/>
    <s v="60+"/>
    <s v="No"/>
    <s v="GEMCITABINE HYDROCHLORIDE; CISPLATIN; TS 1"/>
    <s v="Decreased appetite; Pulmonary embolism; Hypercalcaemia; Leukocytosis"/>
    <m/>
  </r>
  <r>
    <x v="4"/>
    <x v="0"/>
    <n v="81"/>
    <s v="Male"/>
    <s v="60+"/>
    <s v="No"/>
    <s v="BENDAMUSTINE; RITUXIMAB; LENALIDOMIDE"/>
    <s v="Pulmonary embolism; Neoplasm progression; Abdominal pain"/>
    <m/>
  </r>
  <r>
    <x v="4"/>
    <x v="1"/>
    <n v="47"/>
    <s v="Female"/>
    <s v="40-60"/>
    <s v="No"/>
    <s v="CORICIDIN HBP COLD AND FLU"/>
    <s v="Feeling abnormal; Drug ineffective"/>
    <m/>
  </r>
  <r>
    <x v="4"/>
    <x v="0"/>
    <n v="78"/>
    <s v="Female"/>
    <s v="60+"/>
    <s v="No"/>
    <s v="TRACLEER; WARFARIN; BAYASPIRIN; HERBESSER; OXYGEN.; SILDENAFIL CITRATE."/>
    <s v="Hypertension"/>
    <m/>
  </r>
  <r>
    <x v="4"/>
    <x v="1"/>
    <n v="70"/>
    <s v="Female"/>
    <s v="60+"/>
    <s v="No"/>
    <s v="ZETIA; ZETIA; SYMLIN; INSULIN; INSULIN"/>
    <s v="Faeces discoloured; Nausea; Abdominal pain; Gastrointestinal disorder; Abdominal discomfort"/>
    <m/>
  </r>
  <r>
    <x v="4"/>
    <x v="0"/>
    <n v="17"/>
    <s v="Female"/>
    <s v="0-20"/>
    <s v="No"/>
    <s v="SABRIL (TABLET)"/>
    <s v="Suicidal ideation; Agitation; Weight increased"/>
    <m/>
  </r>
  <r>
    <x v="4"/>
    <x v="0"/>
    <m/>
    <s v="Female"/>
    <s v="Unknown"/>
    <s v="No"/>
    <s v="NORVASC"/>
    <s v="Ovarian cyst"/>
    <m/>
  </r>
  <r>
    <x v="4"/>
    <x v="0"/>
    <n v="46"/>
    <s v="Female"/>
    <s v="40-60"/>
    <s v="No"/>
    <s v="TRACLEER; VENTOLIN HFA; CUBICIN; MIDODRINE HCL; DILAUDID; CIPROFLOXACIN HCL; ZOLPIDEM TARTRATE.; PROAIR HFA; MONTELUKAST SODIUM.; DICYCLOMINE HCL; METOPROLOL SUCCINATE.; CITALOPRAM HYDROBROMIDE.; SENSIPAR; SPIRIVA; DICLOFENAC; LIDOCAINE HYDROCHLORIDE JELLY"/>
    <s v="Sepsis; Coccidioidomycosis; Pneumonia pseudomonal; Pancreatitis; Drug dose omission; Hepatomegaly; Liver function test abnormal"/>
    <m/>
  </r>
  <r>
    <x v="4"/>
    <x v="0"/>
    <n v="77"/>
    <s v="Male"/>
    <s v="60+"/>
    <s v="No"/>
    <s v="NEXAVAR; WARFARIN; URSO; MAGLAX; LIVACT"/>
    <s v="Hepatic failure; Palmar-plantar erythrodysaesthesia syndrome"/>
    <m/>
  </r>
  <r>
    <x v="4"/>
    <x v="0"/>
    <n v="73"/>
    <s v="Female"/>
    <s v="60+"/>
    <s v="No"/>
    <s v="SYSTANE ULTRA HIGH PERFORMANCE"/>
    <s v="Injury corneal; Product packaging issue; Expired product administered"/>
    <m/>
  </r>
  <r>
    <x v="4"/>
    <x v="1"/>
    <n v="55"/>
    <s v="Male"/>
    <s v="40-60"/>
    <s v="No"/>
    <s v="COMBIVENT"/>
    <s v="Off label use"/>
    <m/>
  </r>
  <r>
    <x v="4"/>
    <x v="0"/>
    <n v="63"/>
    <s v="Female"/>
    <s v="60+"/>
    <s v="No"/>
    <s v="BETAXOLOL HCL; PILOCARPINE"/>
    <s v="Drug ineffective"/>
    <m/>
  </r>
  <r>
    <x v="4"/>
    <x v="0"/>
    <m/>
    <s v="Male"/>
    <s v="Unknown"/>
    <s v="No"/>
    <s v="HUMIRA; DIOVAN; TIAZAC ER; GLUCOPHAGE"/>
    <s v="Meniscus injury; Surgery; Surgery; Prostatectomy; Injection site pain; Fear; Incorrect dose administered; Incorrect dose administered; Incorrect dose administered; Incorrect dose administered; Nervousness; Wrong technique in drug usage process; Arthralgia; Musculoskeletal pain; Pain; Wrong technique in drug usage process; Wrong technique in drug usage process; Wrong technique in drug usage process; Wrong technique in drug usage process; Device issue; Device issue; Device issue; Wrong technique in drug usage process; Incorrect dose administered; Device issue; Injection site pain"/>
    <m/>
  </r>
  <r>
    <x v="2"/>
    <x v="0"/>
    <m/>
    <s v="Female"/>
    <s v="Unknown"/>
    <s v="No"/>
    <s v="PICATO GEL"/>
    <s v="Application site vesicles; Application site erythema; Application site exfoliation; Erythema; Incorrect dose administered"/>
    <m/>
  </r>
  <r>
    <x v="4"/>
    <x v="0"/>
    <n v="60"/>
    <s v="Female"/>
    <s v="40-60"/>
    <s v="No"/>
    <s v="SERTRALINE HCL; ADCAL-D3"/>
    <s v="Multiple chemical sensitivity; Dry mouth; Nasal dryness; Disturbance in attention; Dry eye; Dizziness; Disorientation; Tension; Obsessive-compulsive disorder; Tinnitus; Sleep disorder; Malaise"/>
    <m/>
  </r>
  <r>
    <x v="4"/>
    <x v="0"/>
    <m/>
    <s v="Male"/>
    <s v="Unknown"/>
    <s v="No"/>
    <s v="LUPRON DEPOT; LIPITOR; FLOMAX; RAMIPRIL; RAMIPRIL; HYDROCHLOROTHIAZIDE"/>
    <s v="Hypertension"/>
    <m/>
  </r>
  <r>
    <x v="4"/>
    <x v="1"/>
    <m/>
    <s v="Female"/>
    <s v="Unknown"/>
    <s v="No"/>
    <s v="OXYTROL FOR WOMEN; OXYTROL FOR WOMEN"/>
    <s v="Drug effect decreased; Product adhesion issue"/>
    <m/>
  </r>
  <r>
    <x v="4"/>
    <x v="0"/>
    <m/>
    <s v="Male"/>
    <s v="Unknown"/>
    <s v="No"/>
    <s v="ESCITALOPRAM; IMOVANE"/>
    <s v="Hepatocellular injury"/>
    <m/>
  </r>
  <r>
    <x v="4"/>
    <x v="0"/>
    <n v="53"/>
    <s v="Female"/>
    <s v="40-60"/>
    <s v="No"/>
    <s v="AUBAGIO"/>
    <s v="Liver disorder; Skin burning sensation; Fatigue; Malaise"/>
    <m/>
  </r>
  <r>
    <x v="4"/>
    <x v="1"/>
    <m/>
    <s v="Female"/>
    <s v="Unknown"/>
    <s v="No"/>
    <s v="CORICIDIN HBP CHEST CONGESTION AND COUGH"/>
    <s v="Blood pressure increased"/>
    <m/>
  </r>
  <r>
    <x v="4"/>
    <x v="0"/>
    <m/>
    <s v="Unknown"/>
    <s v="Unknown"/>
    <s v="No"/>
    <s v="METFORMIN HYDROCHLORIDE."/>
    <s v="Acute kidney injury; Toxicity to various agents; Lactic acidosis"/>
    <m/>
  </r>
  <r>
    <x v="2"/>
    <x v="0"/>
    <n v="55"/>
    <s v="Male"/>
    <s v="40-60"/>
    <s v="No"/>
    <s v="PICATO"/>
    <s v="Application site erythema; Application site exfoliation; Incorrect drug administration duration; Drug administered at inappropriate site"/>
    <m/>
  </r>
  <r>
    <x v="4"/>
    <x v="0"/>
    <m/>
    <s v="Male"/>
    <s v="Unknown"/>
    <s v="No"/>
    <s v="OXCARBAZEPINE; TOPIRAMATE; LEVETIRACETAM; LAMOTRIGINE"/>
    <s v="Suicidal ideation; Depersonalisation; Tremor; Heart rate increased; Mania; Aggression; Performance status decreased; Abnormal behaviour; Mental disorder; Self esteem decreased; Emotional poverty; Social avoidant behaviour; Euphoric mood; Depressed mood; Hypokinesia; Aphasia; Anxiety; Partial seizures; Apathy; Disturbance in attention; Vertigo; Drug effect incomplete"/>
    <m/>
  </r>
  <r>
    <x v="4"/>
    <x v="0"/>
    <n v="1"/>
    <s v="Female"/>
    <s v="0-20"/>
    <s v="No"/>
    <s v="SABRIL (TABLET); DEPAKOTE; DEPAKOTE"/>
    <s v="Feeding disorder; Blood bicarbonate decreased"/>
    <m/>
  </r>
  <r>
    <x v="3"/>
    <x v="1"/>
    <n v="74"/>
    <s v="Male"/>
    <s v="60+"/>
    <s v="No"/>
    <s v="JAKAFI"/>
    <s v="Abdominal pain"/>
    <m/>
  </r>
  <r>
    <x v="4"/>
    <x v="0"/>
    <n v="58"/>
    <s v="Female"/>
    <s v="40-60"/>
    <s v="No"/>
    <s v="TRACLEER; PLAVIX; DILTIAZEM; SYNTHROID; SILDENAFIL; LASIX"/>
    <s v="Coronary arterial stent insertion; Urinary tract infection; Klebsiella test positive; Renal impairment; Blood alkaline phosphatase increased"/>
    <m/>
  </r>
  <r>
    <x v="4"/>
    <x v="0"/>
    <n v="86"/>
    <s v="Female"/>
    <s v="60+"/>
    <s v="No"/>
    <s v="TRACLEER; XARELTO"/>
    <s v="Cardiac failure congestive"/>
    <m/>
  </r>
  <r>
    <x v="3"/>
    <x v="1"/>
    <n v="79"/>
    <s v="Female"/>
    <s v="60+"/>
    <s v="No"/>
    <s v="JAKAFI; JAKAFI"/>
    <s v="Headache; Haemorrhage"/>
    <m/>
  </r>
  <r>
    <x v="4"/>
    <x v="0"/>
    <n v="65"/>
    <s v="Male"/>
    <s v="60+"/>
    <s v="No"/>
    <s v="DISOTHIAZIDE; COPEGUS; VICTRELIS; PEGASYS; ENALADEX"/>
    <s v="Painful respiration; Arrhythmia; Pyrexia; Pyrexia; Dry mouth; Dysgeusia; Thermal burn; Acne; Leukocytosis; Blood pressure fluctuation; Cough; Asthenia; Drug dose omission; Accident at home; Ultrasound bladder abnormal; Pyrexia; Chills; Serum ferritin increased; Feeling abnormal; Blood cholesterol increased; Pyrexia; Pyrexia; Pruritus; Dysgeusia; Neutropenia; Blood triglycerides increased; Weight decreased; Asthenia; Headache; Haemoglobin decreased; Impatience; Productive cough; Depression; Fatigue; Dyspnoea; Gait disturbance; Throat irritation; Vitamin D decreased; Anaemia; Fatigue; Disturbance in attention; Dyspraxia; Feeling cold; Body temperature decreased; Malaise; Pyrexia; Haemoglobin decreased; Decreased appetite; Anaemia"/>
    <m/>
  </r>
  <r>
    <x v="3"/>
    <x v="1"/>
    <m/>
    <s v="Unknown"/>
    <s v="Unknown"/>
    <s v="No"/>
    <s v="JAKAFI"/>
    <s v="Anaemia; Vertigo; Abdominal discomfort"/>
    <m/>
  </r>
  <r>
    <x v="4"/>
    <x v="1"/>
    <n v="38"/>
    <s v="Female"/>
    <s v="20-40"/>
    <s v="No"/>
    <s v="JANUVIA; METFORMIN; LIPITOR; ASPIRIN; LISINOPRIL; VERAPAMIL; COLESTID"/>
    <s v="Diarrhoea; Abdominal pain upper"/>
    <m/>
  </r>
  <r>
    <x v="4"/>
    <x v="1"/>
    <n v="63"/>
    <s v="Male"/>
    <s v="60+"/>
    <s v="No"/>
    <s v="LIPITOR"/>
    <s v="Drug hypersensitivity; Liver function test abnormal"/>
    <m/>
  </r>
  <r>
    <x v="3"/>
    <x v="1"/>
    <m/>
    <s v="Female"/>
    <s v="Unknown"/>
    <s v="No"/>
    <s v="JAKAFI"/>
    <s v="Asthenia; Dizziness"/>
    <m/>
  </r>
  <r>
    <x v="4"/>
    <x v="0"/>
    <n v="54"/>
    <s v="Female"/>
    <s v="40-60"/>
    <s v="No"/>
    <s v="MAXITROL; DEXAFLUID; DEXAFLUID"/>
    <s v="Palpitations; Blood pressure increased; Thyroid pain; Gastric disorder; Drug ineffective"/>
    <m/>
  </r>
  <r>
    <x v="3"/>
    <x v="1"/>
    <n v="60"/>
    <s v="Female"/>
    <s v="40-60"/>
    <s v="No"/>
    <s v="JAKAFI; HYDREA; AGRYLIN"/>
    <s v="Dizziness; Pupillary disorder"/>
    <m/>
  </r>
  <r>
    <x v="4"/>
    <x v="0"/>
    <m/>
    <s v="Female"/>
    <s v="Unknown"/>
    <s v="No"/>
    <s v="FOSAMAX; FOSAMAX; ALENDRONATE SODIUM.; BONIVA"/>
    <s v="Ankle fracture; Vitamin D deficiency; Anaemia postoperative; Device failure; Sleep disorder; Bursitis; Gastrooesophageal reflux disease; Intramedullary rod insertion; Fatigue; Hypertension; Femur fracture; Cholecystectomy; Depression; Femur fracture; Traumatic arthrosis; Sciatic nerve injury; Osteoporosis; Bone fragmentation; Hyperlipidaemia"/>
    <m/>
  </r>
  <r>
    <x v="3"/>
    <x v="1"/>
    <n v="79"/>
    <s v="Female"/>
    <s v="60+"/>
    <s v="No"/>
    <s v="JAKAFI; MULTIVITAMINS, OTHER COMBINATIONS; VITAMIN B6; VITAMIN B12 NOS; FOLIC ACID; FISH OIL; ASPIRIN"/>
    <s v="Back pain; Platelet count decreased; Cystitis"/>
    <m/>
  </r>
  <r>
    <x v="4"/>
    <x v="0"/>
    <m/>
    <s v="Unknown"/>
    <s v="Unknown"/>
    <s v="No"/>
    <s v="CISPLATIN.; SORAFENIB; GEMCITABINE HYDROCHLORIDE."/>
    <s v="Hypertension"/>
    <m/>
  </r>
  <r>
    <x v="2"/>
    <x v="0"/>
    <m/>
    <s v="Female"/>
    <s v="Unknown"/>
    <s v="No"/>
    <s v="PICATO GEL"/>
    <s v="Product packaging quantity issue; Incorrect drug administration duration; Drug administered at inappropriate site"/>
    <m/>
  </r>
  <r>
    <x v="4"/>
    <x v="1"/>
    <n v="33"/>
    <s v="Female"/>
    <s v="20-40"/>
    <s v="No"/>
    <s v="PARAGARD 380A; PARAGARD 380A"/>
    <s v="Device breakage"/>
    <m/>
  </r>
  <r>
    <x v="4"/>
    <x v="0"/>
    <n v="21"/>
    <s v="Male"/>
    <s v="20-40"/>
    <s v="No"/>
    <s v="CISPLATINO TEVA ITALIA; ETOPOSIDE TEVA; BLEOPRIM; EMEND 125 MG + 80 MG"/>
    <s v="Bronchopneumonia; Pulmonary embolism"/>
    <m/>
  </r>
  <r>
    <x v="3"/>
    <x v="1"/>
    <n v="78"/>
    <s v="Male"/>
    <s v="60+"/>
    <s v="No"/>
    <s v="JAKAFI; JAKAFI"/>
    <s v="Blood creatinine increased; Blood potassium increased"/>
    <m/>
  </r>
  <r>
    <x v="4"/>
    <x v="0"/>
    <n v="51"/>
    <s v="Male"/>
    <s v="40-60"/>
    <s v="No"/>
    <s v="ALIMTA; AVASTIN /01555201/; CARBOPLATIN"/>
    <s v="Death; Malignant neoplasm progression; Off label use"/>
    <m/>
  </r>
  <r>
    <x v="3"/>
    <x v="1"/>
    <n v="54"/>
    <s v="Male"/>
    <s v="40-60"/>
    <s v="No"/>
    <s v="JAKAFI; CLONAZEPAM; EFFEXOR; CRESTOR; ASPIRIN"/>
    <s v="Flushing; Hyperhidrosis; Dizziness"/>
    <m/>
  </r>
  <r>
    <x v="4"/>
    <x v="0"/>
    <n v="56"/>
    <s v="Male"/>
    <s v="40-60"/>
    <s v="No"/>
    <s v="HUMIRA; HUMIRA; LIPITOR; TOPICAL STEROIDS"/>
    <s v="Cardiomegaly; Cerebrovascular accident; Cardiac failure; Myocardial infarction; Unevaluable event; Abnormal dreams; Fall; Hemiplegia; Left ventricular failure; Consciousness fluctuating; Platelet disorder"/>
    <m/>
  </r>
  <r>
    <x v="4"/>
    <x v="0"/>
    <n v="75"/>
    <s v="Male"/>
    <s v="60+"/>
    <s v="No"/>
    <s v="HUMIRA; GABAPENTIN"/>
    <s v="Myocardial infarction"/>
    <m/>
  </r>
  <r>
    <x v="4"/>
    <x v="0"/>
    <n v="75"/>
    <s v="Female"/>
    <s v="60+"/>
    <s v="No"/>
    <s v="METHYLPREDNISOLONE; METHYLPREDNISOLONE; AMIODARONE; WARFARIN"/>
    <s v="Gastrointestinal haemorrhage; Zygomycosis; Pulmonary toxicity"/>
    <m/>
  </r>
  <r>
    <x v="3"/>
    <x v="1"/>
    <m/>
    <s v="Male"/>
    <s v="Unknown"/>
    <s v="No"/>
    <s v="JAKAFI; SOTALOL; LEVOTHYROXINE"/>
    <s v="Rhinorrhoea"/>
    <m/>
  </r>
  <r>
    <x v="2"/>
    <x v="0"/>
    <m/>
    <s v="Unknown"/>
    <s v="Unknown"/>
    <s v="No"/>
    <s v="PICATO GEL"/>
    <s v="Eye burns; Application site pain; Application site pain; Product quality issue; Incorrect drug administration duration; Eye irritation"/>
    <m/>
  </r>
  <r>
    <x v="3"/>
    <x v="1"/>
    <n v="87"/>
    <s v="Female"/>
    <s v="60+"/>
    <s v="No"/>
    <s v="JAKAFI"/>
    <s v="Blood count abnormal; Asthenia"/>
    <m/>
  </r>
  <r>
    <x v="4"/>
    <x v="0"/>
    <n v="71"/>
    <s v="Male"/>
    <s v="60+"/>
    <s v="No"/>
    <s v="BETAXOLOL HCL"/>
    <s v="Drug ineffective"/>
    <m/>
  </r>
  <r>
    <x v="4"/>
    <x v="0"/>
    <m/>
    <s v="Female"/>
    <s v="Unknown"/>
    <s v="No"/>
    <s v="JANUMET"/>
    <s v="Renal disorder; Lung disorder; Weight decreased"/>
    <m/>
  </r>
  <r>
    <x v="4"/>
    <x v="0"/>
    <n v="57"/>
    <s v="Female"/>
    <s v="40-60"/>
    <s v="No"/>
    <s v="ABRAXANE"/>
    <s v="General physical health deterioration; Pancytopenia; Rash vesicular; Hepatic failure"/>
    <m/>
  </r>
  <r>
    <x v="3"/>
    <x v="1"/>
    <m/>
    <s v="Female"/>
    <s v="Unknown"/>
    <s v="No"/>
    <s v="JAKAFI"/>
    <s v="Pain in extremity; Arthralgia"/>
    <m/>
  </r>
  <r>
    <x v="3"/>
    <x v="1"/>
    <n v="57"/>
    <s v="Female"/>
    <s v="40-60"/>
    <s v="No"/>
    <s v="JAKAFI; POTASSIUM; PERCOCET; VALIUM; LISINOPRIL; METOPROLOL; LASIX; XANAX; ASPIRIN; VITAMIN D; MAGNESIUM; PRILOSEC; CYMBALTA; ZOFRAN; NORTRIPTYLINE"/>
    <s v="Malaise; Decreased appetite; Diarrhoea; Hypoaesthesia; Vision blurred; Insomnia; Dizziness; Headache"/>
    <m/>
  </r>
  <r>
    <x v="4"/>
    <x v="1"/>
    <n v="81"/>
    <s v="Female"/>
    <s v="60+"/>
    <s v="No"/>
    <s v="CODEINE SULFATE"/>
    <s v="Nausea"/>
    <m/>
  </r>
  <r>
    <x v="4"/>
    <x v="0"/>
    <n v="55"/>
    <s v="Female"/>
    <s v="40-60"/>
    <s v="No"/>
    <s v="GEMCITABINE HYDROCHLORIDE; CISPLATIN"/>
    <s v="Death; Febrile neutropenia; Septic shock; Thrombocytopenia; Renal failure acute; Electrolyte imbalance"/>
    <m/>
  </r>
  <r>
    <x v="3"/>
    <x v="1"/>
    <n v="74"/>
    <s v="Male"/>
    <s v="60+"/>
    <s v="No"/>
    <s v="JAKAFI; JAKAFI; CALCITROL"/>
    <s v="Platelet count decreased; Wrong technique in drug usage process"/>
    <m/>
  </r>
  <r>
    <x v="4"/>
    <x v="1"/>
    <m/>
    <s v="Male"/>
    <s v="Unknown"/>
    <s v="No"/>
    <s v="CORICIDIN HBP COLD AND FLU; CORICIDIN HBP COLD AND FLU; BENICAR; COLD-EEZE LOZENGES (ZINC GLUCONATE)"/>
    <s v="Euphoric mood; Decreased appetite; Malaise"/>
    <m/>
  </r>
  <r>
    <x v="2"/>
    <x v="0"/>
    <n v="67"/>
    <s v="Male"/>
    <s v="60+"/>
    <s v="No"/>
    <s v="PICATO GEL"/>
    <s v="Swollen tear duct; Eye irritation; Eye pain; Eye swelling; Application site exfoliation; Eye pruritus; Accidental exposure to product; Drug administered at inappropriate site; Incorrect route of drug administration"/>
    <m/>
  </r>
  <r>
    <x v="3"/>
    <x v="1"/>
    <n v="73"/>
    <s v="Female"/>
    <s v="60+"/>
    <s v="No"/>
    <s v="JAKAFI"/>
    <s v="Vertigo; Nausea"/>
    <m/>
  </r>
  <r>
    <x v="4"/>
    <x v="1"/>
    <m/>
    <s v="Male"/>
    <s v="Unknown"/>
    <s v="No"/>
    <s v="CORICIDIN HBP CHEST CONGESTION AND COUGH"/>
    <s v="Dizziness"/>
    <m/>
  </r>
  <r>
    <x v="4"/>
    <x v="0"/>
    <m/>
    <s v="Male"/>
    <s v="Unknown"/>
    <s v="No"/>
    <s v="SABRIL; KEPPRA; VIMPAT; TOPAMAX; SABRIL; SABRIL"/>
    <s v="Convulsion; Drug dose omission"/>
    <m/>
  </r>
  <r>
    <x v="4"/>
    <x v="0"/>
    <n v="74"/>
    <s v="Male"/>
    <s v="60+"/>
    <s v="No"/>
    <s v="AZOPT; BIMATOPROST; TIMOLOL"/>
    <s v="Drug ineffective"/>
    <m/>
  </r>
  <r>
    <x v="3"/>
    <x v="1"/>
    <n v="70"/>
    <s v="Female"/>
    <s v="60+"/>
    <s v="No"/>
    <s v="JAKAFI"/>
    <s v="Chills; Dry eye; Bone pain; Headache; Constipation; Diarrhoea"/>
    <m/>
  </r>
  <r>
    <x v="3"/>
    <x v="1"/>
    <n v="69"/>
    <s v="Unknown"/>
    <s v="60+"/>
    <s v="No"/>
    <s v="JAKAFI"/>
    <s v="Oropharyngeal pain; Rhinorrhoea"/>
    <m/>
  </r>
  <r>
    <x v="4"/>
    <x v="1"/>
    <m/>
    <s v="Female"/>
    <s v="Unknown"/>
    <s v="No"/>
    <s v="LYRICA"/>
    <s v="Drug ineffective; Agitation; Herpes zoster"/>
    <m/>
  </r>
  <r>
    <x v="4"/>
    <x v="1"/>
    <n v="56"/>
    <s v="Female"/>
    <s v="40-60"/>
    <s v="No"/>
    <s v="EFFEXOR XR"/>
    <s v="Drug hypersensitivity"/>
    <m/>
  </r>
  <r>
    <x v="4"/>
    <x v="0"/>
    <m/>
    <s v="Male"/>
    <s v="Unknown"/>
    <s v="No"/>
    <s v="WARFARIN SODIUM"/>
    <s v="Myasthenia gravis; Pain"/>
    <m/>
  </r>
  <r>
    <x v="4"/>
    <x v="0"/>
    <n v="55"/>
    <s v="Male"/>
    <s v="40-60"/>
    <s v="No"/>
    <s v="TIMOLOL"/>
    <s v="Death; Drug ineffective"/>
    <m/>
  </r>
  <r>
    <x v="4"/>
    <x v="1"/>
    <m/>
    <s v="Unknown"/>
    <s v="Unknown"/>
    <s v="No"/>
    <s v="COPAXONE; ALCOHOL"/>
    <s v="Alcohol interaction; Syncope"/>
    <m/>
  </r>
  <r>
    <x v="4"/>
    <x v="0"/>
    <m/>
    <s v="Female"/>
    <s v="Unknown"/>
    <s v="No"/>
    <s v="SAMSCA"/>
    <s v="Death"/>
    <m/>
  </r>
  <r>
    <x v="4"/>
    <x v="1"/>
    <m/>
    <s v="Male"/>
    <s v="Unknown"/>
    <s v="No"/>
    <s v="PRADAXA"/>
    <s v="Muscle atrophy; Limb injury"/>
    <m/>
  </r>
  <r>
    <x v="4"/>
    <x v="0"/>
    <m/>
    <s v="Male"/>
    <s v="Unknown"/>
    <s v="No"/>
    <s v="REVLIMID"/>
    <s v="Death"/>
    <m/>
  </r>
  <r>
    <x v="3"/>
    <x v="1"/>
    <n v="81"/>
    <s v="Female"/>
    <s v="60+"/>
    <s v="No"/>
    <s v="JAKAFI; TOPROL; ASPIRIN; EXJADE"/>
    <s v="Nausea; Retching"/>
    <m/>
  </r>
  <r>
    <x v="4"/>
    <x v="0"/>
    <m/>
    <s v="Female"/>
    <s v="Unknown"/>
    <s v="No"/>
    <s v="NEXPLANON"/>
    <s v="Cerebrovascular accident"/>
    <m/>
  </r>
  <r>
    <x v="3"/>
    <x v="0"/>
    <n v="63"/>
    <s v="Female"/>
    <s v="60+"/>
    <s v="No"/>
    <s v="JAKAFI; REGLAN; LASIX; SPIRONOLACTONE; MIDODRINE; POTASSIUM"/>
    <s v="Platelet count decreased"/>
    <m/>
  </r>
  <r>
    <x v="4"/>
    <x v="0"/>
    <n v="74"/>
    <s v="Male"/>
    <s v="60+"/>
    <s v="No"/>
    <s v="CIPROFLOXACIN; FLAGYL"/>
    <s v="Weight decreased; Adverse event; Pollakiuria; Blood sodium decreased"/>
    <m/>
  </r>
  <r>
    <x v="4"/>
    <x v="0"/>
    <m/>
    <s v="Male"/>
    <s v="Unknown"/>
    <s v="No"/>
    <s v="TRAVATAN Z"/>
    <s v="Extrasystoles; Dyspnoea"/>
    <m/>
  </r>
  <r>
    <x v="3"/>
    <x v="1"/>
    <n v="74"/>
    <s v="Male"/>
    <s v="60+"/>
    <s v="No"/>
    <s v="JAKAFI; ATENOLOL; PROTONIX; INTEGRA/IRON SUPPLEMENT"/>
    <s v="Upper respiratory tract infection; Platelet count decreased; White blood cell count decreased"/>
    <m/>
  </r>
  <r>
    <x v="4"/>
    <x v="0"/>
    <n v="64"/>
    <s v="Male"/>
    <s v="60+"/>
    <s v="No"/>
    <s v="TRACLEER; SILDENAFIL"/>
    <s v="Death"/>
    <m/>
  </r>
  <r>
    <x v="3"/>
    <x v="1"/>
    <m/>
    <s v="Female"/>
    <s v="Unknown"/>
    <s v="No"/>
    <s v="JAKAFI; LEVOTHYROXINE; ZOLPIDEM; FEROCON"/>
    <s v="Bone pain; Insomnia"/>
    <m/>
  </r>
  <r>
    <x v="2"/>
    <x v="0"/>
    <n v="52"/>
    <s v="Female"/>
    <s v="40-60"/>
    <s v="No"/>
    <s v="PICATO GEL"/>
    <s v="Application site erythema; Application site pain; Application site exfoliation; Application site dryness; Application site reaction"/>
    <m/>
  </r>
  <r>
    <x v="4"/>
    <x v="0"/>
    <n v="70"/>
    <s v="Female"/>
    <s v="60+"/>
    <s v="No"/>
    <s v="AZOPT; BRIMONIDINE; LATANOPROST\TIMOLOL"/>
    <s v="Drug ineffective"/>
    <m/>
  </r>
  <r>
    <x v="4"/>
    <x v="0"/>
    <m/>
    <s v="Female"/>
    <s v="Unknown"/>
    <s v="No"/>
    <s v="TIMOLOL FALCON; TRAVATAN Z; ANTIHYPERTENSIVES; ANTIGLAUCOMA PREPARATIONS AND MIOTICS"/>
    <s v="Blood pressure increased; Chest pain; Asthenia; Musculoskeletal pain; Headache"/>
    <m/>
  </r>
  <r>
    <x v="3"/>
    <x v="1"/>
    <m/>
    <s v="Unknown"/>
    <s v="Unknown"/>
    <s v="No"/>
    <s v="JAKAFI"/>
    <s v="Ulcerative keratitis"/>
    <m/>
  </r>
  <r>
    <x v="3"/>
    <x v="1"/>
    <n v="71"/>
    <s v="Male"/>
    <s v="60+"/>
    <s v="No"/>
    <s v="JAKAFI; JAKAFI"/>
    <s v="Diarrhoea"/>
    <m/>
  </r>
  <r>
    <x v="4"/>
    <x v="1"/>
    <m/>
    <s v="Female"/>
    <s v="Unknown"/>
    <s v="No"/>
    <s v="DR. SCHOLLS CORN REMOVERS"/>
    <s v="Drug ineffective"/>
    <m/>
  </r>
  <r>
    <x v="3"/>
    <x v="0"/>
    <n v="50"/>
    <s v="Unknown"/>
    <s v="40-60"/>
    <s v="No"/>
    <s v="JAKAFI; JAKAFI; DIFLUCAN"/>
    <s v="Platelet count decreased; Drug interaction; Lower respiratory tract infection fungal"/>
    <m/>
  </r>
  <r>
    <x v="4"/>
    <x v="0"/>
    <m/>
    <s v="Male"/>
    <s v="Unknown"/>
    <s v="No"/>
    <s v="ADCIRCA; LETAIRIS; TYVASO"/>
    <s v="Gastrointestinal haemorrhage; Anaemia; Chest pain"/>
    <m/>
  </r>
  <r>
    <x v="4"/>
    <x v="0"/>
    <n v="74"/>
    <s v="Male"/>
    <s v="60+"/>
    <s v="No"/>
    <s v="DIAMICRON; INSPRA; PRAVADUAL; JANUMET; CAJUPUT OIL; CISPLATINE; METFORMINE; LASILIX; ALIMTA; LANTUS; EPINITRIL; CARDENSIEL; BIPRETERAX"/>
    <s v="Abdominal pain; Acute kidney injury; Bone marrow failure"/>
    <m/>
  </r>
  <r>
    <x v="2"/>
    <x v="0"/>
    <n v="42"/>
    <s v="Female"/>
    <s v="40-60"/>
    <s v="No"/>
    <s v="PICATO GEL"/>
    <s v="Inflammation; Hypersensitivity; Application site rash; Acne; Application site scar; Off label use"/>
    <m/>
  </r>
  <r>
    <x v="3"/>
    <x v="1"/>
    <n v="72"/>
    <s v="Male"/>
    <s v="60+"/>
    <s v="No"/>
    <s v="JAKAFI; PREDNISONE; SYNTHROID"/>
    <s v="Rash erythematous"/>
    <m/>
  </r>
  <r>
    <x v="3"/>
    <x v="1"/>
    <m/>
    <s v="Male"/>
    <s v="Unknown"/>
    <s v="No"/>
    <s v="JAKAFI; ALEVE; VITAMINS; OMEPRAZOLE; TOPROL XL; FINASTERIDE"/>
    <s v="Pain in extremity"/>
    <m/>
  </r>
  <r>
    <x v="4"/>
    <x v="0"/>
    <n v="38"/>
    <s v="Female"/>
    <s v="20-40"/>
    <s v="No"/>
    <s v="VELETRI; SILDENAFIL; COUMADIN"/>
    <s v="Arrhythmia"/>
    <m/>
  </r>
  <r>
    <x v="4"/>
    <x v="0"/>
    <n v="50"/>
    <s v="Unknown"/>
    <s v="40-60"/>
    <s v="No"/>
    <s v="TRUVADA; ATAZANAVIR; SORAFENIB"/>
    <s v="Drug interaction; Hepatotoxicity; Bleeding varicose vein; Fatigue"/>
    <m/>
  </r>
  <r>
    <x v="3"/>
    <x v="1"/>
    <n v="63"/>
    <s v="Female"/>
    <s v="60+"/>
    <s v="No"/>
    <s v="JAKAFI; JAKAFI; METOPROLOL; LISINOPRIL"/>
    <s v="Rash"/>
    <m/>
  </r>
  <r>
    <x v="3"/>
    <x v="1"/>
    <n v="67"/>
    <s v="Female"/>
    <s v="60+"/>
    <s v="No"/>
    <s v="JAKAFI"/>
    <s v="Flatulence"/>
    <m/>
  </r>
  <r>
    <x v="3"/>
    <x v="1"/>
    <n v="58"/>
    <s v="Female"/>
    <s v="40-60"/>
    <s v="No"/>
    <s v="JAKAFI; ARANESP"/>
    <s v="Diarrhoea"/>
    <m/>
  </r>
  <r>
    <x v="4"/>
    <x v="0"/>
    <n v="76"/>
    <s v="Female"/>
    <s v="60+"/>
    <s v="No"/>
    <s v="TRACLEER"/>
    <s v="Haemorrhage"/>
    <m/>
  </r>
  <r>
    <x v="4"/>
    <x v="0"/>
    <n v="72"/>
    <s v="Male"/>
    <s v="60+"/>
    <s v="No"/>
    <s v="AZOPT; BRIMONIDINE; LATANOPROST/TIMOLOL"/>
    <s v="Drug ineffective"/>
    <m/>
  </r>
  <r>
    <x v="3"/>
    <x v="1"/>
    <n v="76"/>
    <s v="Male"/>
    <s v="60+"/>
    <s v="No"/>
    <s v="JAKAFI; SIMVASTATIN; PLAVIX; VITAMIN E; VITAMIN B12; ASPIRIN; TRAMADOL"/>
    <s v="Dyspnoea; Haemoglobin decreased"/>
    <m/>
  </r>
  <r>
    <x v="3"/>
    <x v="1"/>
    <m/>
    <s v="Male"/>
    <s v="Unknown"/>
    <s v="No"/>
    <s v="JAKAFI; JAKAFI; AVODART; COMBIVENT; FLOMAX; SIMVASTATIN; NOVOLOG; PREDNISONE; TRAVATAN; PLAVIX; ASA; GLIMEPIRIDE; COMBIGAN"/>
    <s v="Fatigue; Platelet count decreased; Haemoglobin decreased; Medication error; Asthenia"/>
    <m/>
  </r>
  <r>
    <x v="3"/>
    <x v="1"/>
    <n v="30"/>
    <s v="Male"/>
    <s v="20-40"/>
    <s v="No"/>
    <s v="JAKAFI; ABILIFY; LITHIUM; COGENTIN; MIRTAZAPINE"/>
    <s v="Diarrhoea"/>
    <m/>
  </r>
  <r>
    <x v="4"/>
    <x v="0"/>
    <m/>
    <s v="Female"/>
    <s v="Unknown"/>
    <s v="No"/>
    <s v="AZOPT"/>
    <s v="Palpitations; Malaise"/>
    <m/>
  </r>
  <r>
    <x v="3"/>
    <x v="1"/>
    <m/>
    <s v="Female"/>
    <s v="Unknown"/>
    <s v="No"/>
    <s v="JAKAFI; EXJADE"/>
    <s v="Abdominal pain upper"/>
    <m/>
  </r>
  <r>
    <x v="3"/>
    <x v="1"/>
    <m/>
    <s v="Unknown"/>
    <s v="Unknown"/>
    <s v="No"/>
    <s v="JAKAFI"/>
    <s v="Nasopharyngitis; Nasal congestion; Rhinorrhoea; Cough"/>
    <m/>
  </r>
  <r>
    <x v="4"/>
    <x v="0"/>
    <n v="72"/>
    <s v="Female"/>
    <s v="60+"/>
    <s v="No"/>
    <s v="AZOPT; DUOTRAV POLYQUAD; NEVIBOLOL DCI; THYRONAJOD"/>
    <s v="Diplopia; Adverse event"/>
    <m/>
  </r>
  <r>
    <x v="3"/>
    <x v="1"/>
    <n v="90"/>
    <s v="Female"/>
    <s v="60+"/>
    <s v="No"/>
    <s v="JAKAFI; LEVOTHYROXINE; LASIX; POTASSIUM; ALLOPURINOL; XANAX; RESTORIL"/>
    <s v="Bone pain; Myalgia"/>
    <m/>
  </r>
  <r>
    <x v="3"/>
    <x v="1"/>
    <m/>
    <s v="Male"/>
    <s v="Unknown"/>
    <s v="No"/>
    <s v="JAKAFI; MOTRIN; BABY ASPIRIN; ROPINIROLE"/>
    <s v="Hypoaesthesia"/>
    <m/>
  </r>
  <r>
    <x v="4"/>
    <x v="0"/>
    <m/>
    <s v="Female"/>
    <s v="Unknown"/>
    <s v="No"/>
    <s v="AZOPT; AZOPT"/>
    <s v="Depression"/>
    <m/>
  </r>
  <r>
    <x v="3"/>
    <x v="1"/>
    <n v="71"/>
    <s v="Male"/>
    <s v="60+"/>
    <s v="No"/>
    <s v="JAKAFI; PROPANOLOL; ULORIC; GLYBURIDE; AUGMENTIN"/>
    <s v="Upper respiratory tract infection"/>
    <m/>
  </r>
  <r>
    <x v="3"/>
    <x v="1"/>
    <n v="58"/>
    <s v="Female"/>
    <s v="40-60"/>
    <s v="No"/>
    <s v="JAKAFI; ALLOPURINOL; PLAVIX; LEVOXYL; ATENOLOL; LIPITOR; ASA; BENADRYL; WARFARIN; PEPCID"/>
    <s v="Gait disturbance; Viral infection; Dizziness"/>
    <m/>
  </r>
  <r>
    <x v="4"/>
    <x v="0"/>
    <n v="79"/>
    <s v="Male"/>
    <s v="60+"/>
    <s v="No"/>
    <s v="TRACLEER"/>
    <s v="Death"/>
    <m/>
  </r>
  <r>
    <x v="3"/>
    <x v="1"/>
    <n v="75"/>
    <s v="Female"/>
    <s v="60+"/>
    <s v="No"/>
    <s v="JAKAFI"/>
    <s v="Oral fungal infection; Sinusitis; Blood count abnormal; Malaise"/>
    <m/>
  </r>
  <r>
    <x v="3"/>
    <x v="1"/>
    <m/>
    <s v="Male"/>
    <s v="Unknown"/>
    <s v="No"/>
    <s v="JAKAFI; ATENOLOL; FLECAINIDE; OXYBUTRIN; FLOMAX; LIPITOR; VICODIN"/>
    <s v="Pain in extremity; Dyspnoea; Asthenia; Haemoglobin decreased"/>
    <m/>
  </r>
  <r>
    <x v="4"/>
    <x v="0"/>
    <n v="55"/>
    <s v="Female"/>
    <s v="40-60"/>
    <s v="No"/>
    <s v="VICTOZA; BYETTA"/>
    <s v="Pancreatitis chronic; Pancreatic carcinoma"/>
    <m/>
  </r>
  <r>
    <x v="3"/>
    <x v="0"/>
    <n v="80"/>
    <s v="Male"/>
    <s v="60+"/>
    <s v="No"/>
    <s v="JAKAFI; PREDNISONE; ATENOLOL; FLUCONAZOLE; BACTRIM; ARICEPT; WARFARIN; FOLIC ACID"/>
    <s v="Platelet count decreased; Haemoglobin decreased"/>
    <m/>
  </r>
  <r>
    <x v="3"/>
    <x v="1"/>
    <n v="70"/>
    <s v="Female"/>
    <s v="60+"/>
    <s v="No"/>
    <s v="JAKAFI; AVARA; FOLIC ACID; HYDROCODONE; COREG; MIDCARD; GABAPENTIN"/>
    <s v="Blister"/>
    <m/>
  </r>
  <r>
    <x v="4"/>
    <x v="0"/>
    <n v="63"/>
    <s v="Male"/>
    <s v="60+"/>
    <s v="No"/>
    <s v="BYETTA"/>
    <s v="Thyroid cancer"/>
    <m/>
  </r>
  <r>
    <x v="4"/>
    <x v="0"/>
    <n v="58"/>
    <s v="Male"/>
    <s v="40-60"/>
    <s v="No"/>
    <s v="PIOGLITAZONE HCL; NOVORAPID; METFORMIN HYDROCHLORIDE.; INSULIN GLARGINE"/>
    <s v="Demyelination; Diabetic neuropathy"/>
    <m/>
  </r>
  <r>
    <x v="3"/>
    <x v="1"/>
    <n v="70"/>
    <s v="Male"/>
    <s v="60+"/>
    <s v="No"/>
    <s v="JAKAFI; HYDROXYUREA; LOSARTAN; NORVASC; ALLOPURINOL; ATIVAN"/>
    <s v="Weight decreased"/>
    <m/>
  </r>
  <r>
    <x v="3"/>
    <x v="1"/>
    <m/>
    <s v="Female"/>
    <s v="Unknown"/>
    <s v="No"/>
    <s v="JAKAFI; TOPROL; DIOVAN; CYMBALTA; BUPROPION; SYNTHROID; FUROSEMIDE; PROTONIX; GABAPENTIN; ULORIC; NAPROXEN"/>
    <s v="Abnormal dreams"/>
    <m/>
  </r>
  <r>
    <x v="3"/>
    <x v="1"/>
    <m/>
    <s v="Female"/>
    <s v="Unknown"/>
    <s v="No"/>
    <s v="JAKAFI; LANTUS; LANTUS; GLIPIZIDE; ADVAIR; OMEPRAZOLE; GABAPENTIN; DANAZOL; TORSEMIDE; METOPROLOL; DEFEROXAMINE; HYDROCODONE"/>
    <s v="Blood glucose decreased"/>
    <m/>
  </r>
  <r>
    <x v="4"/>
    <x v="0"/>
    <m/>
    <s v="Unknown"/>
    <s v="Unknown"/>
    <s v="No"/>
    <s v="ZOCOR"/>
    <s v="Death"/>
    <m/>
  </r>
  <r>
    <x v="3"/>
    <x v="1"/>
    <m/>
    <s v="Female"/>
    <s v="Unknown"/>
    <s v="No"/>
    <s v="JAKAFI; SYNTHROID; MIRALAX; AMBIEN"/>
    <s v="Pollakiuria; Abdominal discomfort"/>
    <m/>
  </r>
  <r>
    <x v="3"/>
    <x v="1"/>
    <m/>
    <s v="Male"/>
    <s v="Unknown"/>
    <s v="No"/>
    <s v="JAKAFI"/>
    <s v="Blood count abnormal"/>
    <m/>
  </r>
  <r>
    <x v="3"/>
    <x v="1"/>
    <m/>
    <s v="Female"/>
    <s v="Unknown"/>
    <s v="No"/>
    <s v="JAKAFI"/>
    <s v="Pyrexia; Dizziness"/>
    <m/>
  </r>
  <r>
    <x v="4"/>
    <x v="1"/>
    <n v="65"/>
    <s v="Female"/>
    <s v="60+"/>
    <s v="No"/>
    <s v="PRADAXA"/>
    <s v="Foreign body"/>
    <m/>
  </r>
  <r>
    <x v="3"/>
    <x v="1"/>
    <n v="70"/>
    <s v="Female"/>
    <s v="60+"/>
    <s v="No"/>
    <s v="JAKAFI"/>
    <s v="Oropharyngeal pain"/>
    <m/>
  </r>
  <r>
    <x v="3"/>
    <x v="1"/>
    <n v="58"/>
    <s v="Male"/>
    <s v="40-60"/>
    <s v="No"/>
    <s v="JAKAFI"/>
    <s v="Hypoaesthesia; Paraesthesia; Visual impairment"/>
    <m/>
  </r>
  <r>
    <x v="3"/>
    <x v="1"/>
    <n v="76"/>
    <s v="Male"/>
    <s v="60+"/>
    <s v="No"/>
    <s v="JAKAFI; JAKAFI; LASIX; ASPIRIN"/>
    <s v="Nasopharyngitis"/>
    <m/>
  </r>
  <r>
    <x v="3"/>
    <x v="1"/>
    <n v="67"/>
    <s v="Male"/>
    <s v="60+"/>
    <s v="No"/>
    <s v="JAKAFI; ASA"/>
    <s v="Headache; Diarrhoea"/>
    <m/>
  </r>
  <r>
    <x v="3"/>
    <x v="1"/>
    <m/>
    <s v="Female"/>
    <s v="Unknown"/>
    <s v="No"/>
    <s v="JAKAFI"/>
    <s v="Platelet count decreased; Alopecia"/>
    <m/>
  </r>
  <r>
    <x v="3"/>
    <x v="1"/>
    <n v="75"/>
    <s v="Male"/>
    <s v="60+"/>
    <s v="No"/>
    <s v="JAKAFI"/>
    <s v="Fatigue"/>
    <m/>
  </r>
  <r>
    <x v="3"/>
    <x v="0"/>
    <n v="75"/>
    <s v="Male"/>
    <s v="60+"/>
    <s v="No"/>
    <s v="JAKAFI"/>
    <s v="Platelet count decreased"/>
    <m/>
  </r>
  <r>
    <x v="3"/>
    <x v="1"/>
    <n v="62"/>
    <s v="Male"/>
    <s v="60+"/>
    <s v="No"/>
    <s v="JAKAFI; METHADONE; ROPINIROLE; TRAMADOL"/>
    <s v="Fatigue; Dizziness"/>
    <m/>
  </r>
  <r>
    <x v="3"/>
    <x v="1"/>
    <n v="66"/>
    <s v="Female"/>
    <s v="60+"/>
    <s v="No"/>
    <s v="JAKAFI; DEXILANT; VILAZODONE"/>
    <s v="Constipation"/>
    <m/>
  </r>
  <r>
    <x v="3"/>
    <x v="1"/>
    <m/>
    <s v="Male"/>
    <s v="Unknown"/>
    <s v="No"/>
    <s v="JAKAFI"/>
    <s v="Nasopharyngitis; Sinus congestion"/>
    <m/>
  </r>
  <r>
    <x v="4"/>
    <x v="1"/>
    <n v="76"/>
    <s v="Female"/>
    <s v="60+"/>
    <s v="No"/>
    <s v="CODEINE SULFATE"/>
    <s v="Nausea; Vomiting; Gastrointestinal pain"/>
    <m/>
  </r>
  <r>
    <x v="4"/>
    <x v="0"/>
    <n v="37"/>
    <s v="Female"/>
    <s v="20-40"/>
    <s v="No"/>
    <s v="LUPRON DEPOT; LORTAB"/>
    <s v="Chest pain; Myocardial infarction; Hypoaesthesia; Bone pain; Nodule; Pain; Adverse drug reaction; Dizziness; Headache; Vaginal haemorrhage; Vaginal odour"/>
    <m/>
  </r>
  <r>
    <x v="3"/>
    <x v="1"/>
    <n v="64"/>
    <s v="Female"/>
    <s v="60+"/>
    <s v="No"/>
    <s v="JAKAFI; SYNTHROID"/>
    <s v="Stomatitis"/>
    <m/>
  </r>
  <r>
    <x v="3"/>
    <x v="1"/>
    <m/>
    <s v="Female"/>
    <s v="Unknown"/>
    <s v="No"/>
    <s v="JAKAFI"/>
    <s v="Pyrexia; Chills; Nausea"/>
    <m/>
  </r>
  <r>
    <x v="3"/>
    <x v="1"/>
    <m/>
    <s v="Male"/>
    <s v="Unknown"/>
    <s v="No"/>
    <s v="JAKAFI"/>
    <s v="Skin odour abnormal"/>
    <m/>
  </r>
  <r>
    <x v="3"/>
    <x v="1"/>
    <n v="63"/>
    <s v="Male"/>
    <s v="60+"/>
    <s v="No"/>
    <s v="JAKAFI"/>
    <s v="Wrong technique in drug usage process"/>
    <m/>
  </r>
  <r>
    <x v="3"/>
    <x v="1"/>
    <n v="55"/>
    <s v="Male"/>
    <s v="40-60"/>
    <s v="No"/>
    <s v="JAKAFI; ZOMIG; SUMATRIPTAN"/>
    <s v="Migraine"/>
    <m/>
  </r>
  <r>
    <x v="3"/>
    <x v="1"/>
    <n v="71"/>
    <s v="Male"/>
    <s v="60+"/>
    <s v="No"/>
    <s v="JAKAFI; JAKAFI; JAKAFI; ALLOPURINOL; FUROSEMIDE; PANTOPRAZOLE; NAPROXEN; MAALOX"/>
    <s v="Blood potassium increased"/>
    <m/>
  </r>
  <r>
    <x v="3"/>
    <x v="1"/>
    <m/>
    <s v="Male"/>
    <s v="Unknown"/>
    <s v="No"/>
    <s v="JAKAFI"/>
    <s v="Pain"/>
    <m/>
  </r>
  <r>
    <x v="3"/>
    <x v="1"/>
    <n v="76"/>
    <s v="Male"/>
    <s v="60+"/>
    <s v="No"/>
    <s v="JAKAFI"/>
    <s v="Platelet count increased"/>
    <m/>
  </r>
  <r>
    <x v="3"/>
    <x v="1"/>
    <n v="74"/>
    <s v="Male"/>
    <s v="60+"/>
    <s v="No"/>
    <s v="JAKAFI"/>
    <s v="Epistaxis"/>
    <m/>
  </r>
  <r>
    <x v="3"/>
    <x v="1"/>
    <n v="51"/>
    <s v="Female"/>
    <s v="40-60"/>
    <s v="No"/>
    <s v="JAKAFI"/>
    <s v="Increased appetite; Hepatic enzyme increased; Renal function test abnormal; Weight increased; Platelet count decreased"/>
    <m/>
  </r>
  <r>
    <x v="3"/>
    <x v="1"/>
    <n v="69"/>
    <s v="Female"/>
    <s v="60+"/>
    <s v="No"/>
    <s v="JAKAFI"/>
    <s v="Neck pain; Arthralgia; Back pain"/>
    <m/>
  </r>
  <r>
    <x v="4"/>
    <x v="0"/>
    <n v="78"/>
    <s v="Female"/>
    <s v="60+"/>
    <s v="No"/>
    <s v="VENTAVIS; BYSTOLIC; CITALOPRAM; DEXILANT; DILTIAZEM; FLOVENT HFA; LASIX; SPIRONOLACTONE; SPIRIVA HANDIHALER; WARFARIN"/>
    <s v="Death; Cardiac disorder; Lung disorder; Stress; Dyspnoea"/>
    <m/>
  </r>
  <r>
    <x v="3"/>
    <x v="1"/>
    <m/>
    <s v="Female"/>
    <s v="Unknown"/>
    <s v="No"/>
    <s v="JAKAFI"/>
    <s v="Liver function test abnormal"/>
    <m/>
  </r>
  <r>
    <x v="3"/>
    <x v="1"/>
    <n v="80"/>
    <s v="Male"/>
    <s v="60+"/>
    <s v="No"/>
    <s v="JAKAFI; OMEPRAZOLE; ASA; OMEGA 3 FISH OIL"/>
    <s v="Diarrhoea"/>
    <m/>
  </r>
  <r>
    <x v="3"/>
    <x v="0"/>
    <m/>
    <s v="Unknown"/>
    <s v="Unknown"/>
    <s v="No"/>
    <s v="JAKAFI"/>
    <s v="Platelet count decreased"/>
    <m/>
  </r>
  <r>
    <x v="3"/>
    <x v="1"/>
    <n v="73"/>
    <s v="Female"/>
    <s v="60+"/>
    <s v="No"/>
    <s v="IBUPROFEN.; JAKAFI; PROTONIX; TRAVATAN; LATANOPROST.; HYDROCHLOROTHIAZIDE."/>
    <s v="Back injury"/>
    <m/>
  </r>
  <r>
    <x v="3"/>
    <x v="1"/>
    <n v="72"/>
    <s v="Male"/>
    <s v="60+"/>
    <s v="No"/>
    <s v="JAKAFI; ALLOPURINOL"/>
    <s v="Fatigue; Headache; Haemoglobin decreased; Platelet count decreased"/>
    <m/>
  </r>
  <r>
    <x v="3"/>
    <x v="1"/>
    <m/>
    <s v="Female"/>
    <s v="Unknown"/>
    <s v="No"/>
    <s v="JAKAFI; JAKAFI"/>
    <s v="Flatulence; Constipation"/>
    <m/>
  </r>
  <r>
    <x v="3"/>
    <x v="1"/>
    <m/>
    <s v="Male"/>
    <s v="Unknown"/>
    <s v="No"/>
    <s v="JAKAFI; PANTOPRAZOLE; LOSARTAN"/>
    <s v="Abdominal discomfort; Nausea"/>
    <m/>
  </r>
  <r>
    <x v="3"/>
    <x v="1"/>
    <m/>
    <s v="Male"/>
    <s v="Unknown"/>
    <s v="No"/>
    <s v="JAKAFI; SYNTHROID; ULORIC; PEPCID"/>
    <s v="Pain in extremity; Local swelling; Hypoaesthesia"/>
    <m/>
  </r>
  <r>
    <x v="3"/>
    <x v="1"/>
    <m/>
    <s v="Unknown"/>
    <s v="Unknown"/>
    <s v="No"/>
    <s v="JAKAFI"/>
    <s v="Accidental overdose; Blood pressure increased; International normalised ratio decreased"/>
    <m/>
  </r>
  <r>
    <x v="4"/>
    <x v="0"/>
    <m/>
    <s v="Unknown"/>
    <s v="Unknown"/>
    <s v="No"/>
    <s v="ADENURIC; RUPATADINE; FUROSEMIDE; LORAZEPAM; DAFALGAN CODEINE"/>
    <s v="Acute generalised exanthematous pustulosis; Hyponatraemia"/>
    <m/>
  </r>
  <r>
    <x v="3"/>
    <x v="1"/>
    <m/>
    <s v="Female"/>
    <s v="Unknown"/>
    <s v="No"/>
    <s v="JAKAFI"/>
    <s v="Urinary tract infection"/>
    <m/>
  </r>
  <r>
    <x v="2"/>
    <x v="0"/>
    <m/>
    <s v="Male"/>
    <s v="Unknown"/>
    <s v="No"/>
    <s v="PICATO GEL; ZOCAR (SIMVASTATIN)"/>
    <s v="Lymphadenopathy"/>
    <m/>
  </r>
  <r>
    <x v="3"/>
    <x v="0"/>
    <n v="75"/>
    <s v="Unknown"/>
    <s v="60+"/>
    <s v="No"/>
    <s v="JAKAFI; LEVOTHYROXINE"/>
    <s v="Platelet count decreased; Wrong technique in drug usage process"/>
    <m/>
  </r>
  <r>
    <x v="3"/>
    <x v="0"/>
    <n v="87"/>
    <s v="Female"/>
    <s v="60+"/>
    <s v="No"/>
    <s v="JAKAFI"/>
    <s v="Platelet count decreased"/>
    <m/>
  </r>
  <r>
    <x v="3"/>
    <x v="1"/>
    <m/>
    <s v="Male"/>
    <s v="Unknown"/>
    <s v="No"/>
    <s v="JAKAFI; OMEPRAZOLE; FLUCONAZOLE; BACTRIM DS; PREDNISONE; CYMBALTA"/>
    <s v="Malaise; Drug ineffective"/>
    <m/>
  </r>
  <r>
    <x v="3"/>
    <x v="1"/>
    <n v="61"/>
    <s v="Male"/>
    <s v="60+"/>
    <s v="No"/>
    <s v="JAKAFI; HYDROXYUREA"/>
    <s v="Bone pain"/>
    <m/>
  </r>
  <r>
    <x v="3"/>
    <x v="0"/>
    <n v="73"/>
    <s v="Female"/>
    <s v="60+"/>
    <s v="No"/>
    <s v="JAKAFI; HYDROXYCARBAMIDE"/>
    <s v="Transfusion"/>
    <m/>
  </r>
  <r>
    <x v="3"/>
    <x v="1"/>
    <n v="59"/>
    <s v="Female"/>
    <s v="40-60"/>
    <s v="No"/>
    <s v="JAKAFI"/>
    <s v="Chest pain"/>
    <m/>
  </r>
  <r>
    <x v="3"/>
    <x v="1"/>
    <n v="77"/>
    <s v="Male"/>
    <s v="60+"/>
    <s v="No"/>
    <s v="JAKAFI; JAKAFI"/>
    <s v="Blood creatinine increased; Renal failure"/>
    <m/>
  </r>
  <r>
    <x v="3"/>
    <x v="1"/>
    <m/>
    <s v="Male"/>
    <s v="Unknown"/>
    <s v="No"/>
    <s v="JAKAFI"/>
    <s v="Rash"/>
    <m/>
  </r>
  <r>
    <x v="3"/>
    <x v="1"/>
    <m/>
    <s v="Female"/>
    <s v="Unknown"/>
    <s v="No"/>
    <s v="JAKAFI"/>
    <s v="Oral herpes; Sinusitis"/>
    <m/>
  </r>
  <r>
    <x v="3"/>
    <x v="1"/>
    <n v="76"/>
    <s v="Female"/>
    <s v="60+"/>
    <s v="No"/>
    <s v="JAKAFI"/>
    <s v="Chills"/>
    <m/>
  </r>
  <r>
    <x v="3"/>
    <x v="1"/>
    <n v="81"/>
    <s v="Female"/>
    <s v="60+"/>
    <s v="No"/>
    <s v="JAKAFI; METOPROLOL; FUROSEMIDE; LEVOTHYROXINE; IMDUR; ENOXAPARIN"/>
    <s v="Therapeutic response unexpected"/>
    <m/>
  </r>
  <r>
    <x v="3"/>
    <x v="1"/>
    <n v="79"/>
    <s v="Female"/>
    <s v="60+"/>
    <s v="No"/>
    <s v="JAKAFI; JAKAFI"/>
    <s v="Bronchitis; Platelet count decreased"/>
    <m/>
  </r>
  <r>
    <x v="3"/>
    <x v="1"/>
    <n v="63"/>
    <s v="Female"/>
    <s v="60+"/>
    <s v="No"/>
    <s v="JAKAFI; COUMADIN SODIUM; PRILOSEC; MULTIVITAMIN; PROPRANOLOL; BIOTIN"/>
    <s v="Muscle spasms"/>
    <m/>
  </r>
  <r>
    <x v="4"/>
    <x v="0"/>
    <n v="76"/>
    <s v="Male"/>
    <s v="60+"/>
    <s v="No"/>
    <s v="PREDNISOLONE (UNKNOWN); PREDNISOLONE (UNKNOWN)"/>
    <s v="Dyspnoea; Death; Malaise; Hypopnoea"/>
    <m/>
  </r>
  <r>
    <x v="3"/>
    <x v="1"/>
    <m/>
    <s v="Male"/>
    <s v="Unknown"/>
    <s v="No"/>
    <s v="JAKAFI"/>
    <s v="Pruritus; Anaemia; Fatigue"/>
    <m/>
  </r>
  <r>
    <x v="3"/>
    <x v="1"/>
    <m/>
    <s v="Female"/>
    <s v="Unknown"/>
    <s v="No"/>
    <s v="JAKAFI"/>
    <s v="Stomatitis"/>
    <m/>
  </r>
  <r>
    <x v="3"/>
    <x v="1"/>
    <m/>
    <s v="Female"/>
    <s v="Unknown"/>
    <s v="No"/>
    <s v="JAKAFI; HYDREA; FOLIC ACID; ASPIRIN"/>
    <s v="Depression; Platelet count increased"/>
    <m/>
  </r>
  <r>
    <x v="4"/>
    <x v="1"/>
    <n v="67"/>
    <s v="Female"/>
    <s v="60+"/>
    <s v="No"/>
    <s v="CODEINE SULFATE"/>
    <s v="Urticaria; Pruritus"/>
    <m/>
  </r>
  <r>
    <x v="3"/>
    <x v="1"/>
    <n v="64"/>
    <s v="Male"/>
    <s v="60+"/>
    <s v="No"/>
    <s v="JAKAFI; JAKAFI; ALLOPURINOL; ASPIRIN"/>
    <s v="Dry eye; Cataract"/>
    <m/>
  </r>
  <r>
    <x v="3"/>
    <x v="1"/>
    <m/>
    <s v="Female"/>
    <s v="Unknown"/>
    <s v="No"/>
    <s v="JAKAFI; MYFORTIC; PROGRAF; ASA; COUMADIN; MVI; FISH OIL; TYLENOL"/>
    <s v="Headache; Dry mouth"/>
    <m/>
  </r>
  <r>
    <x v="3"/>
    <x v="1"/>
    <n v="60"/>
    <s v="Female"/>
    <s v="40-60"/>
    <s v="No"/>
    <s v="JAKAFI; XANAX; PRILOSEC; MELATONIN; ASPIRIN"/>
    <s v="Nausea; Dizziness; Increased tendency to bruise"/>
    <m/>
  </r>
  <r>
    <x v="3"/>
    <x v="1"/>
    <n v="79"/>
    <s v="Female"/>
    <s v="60+"/>
    <s v="No"/>
    <s v="JAKAFI"/>
    <s v="Gout; Infection"/>
    <m/>
  </r>
  <r>
    <x v="3"/>
    <x v="1"/>
    <m/>
    <s v="Female"/>
    <s v="Unknown"/>
    <s v="No"/>
    <s v="JAKAFI"/>
    <s v="Somnolence; Eye pain; Dyspnoea; Anaemia; Dizziness"/>
    <m/>
  </r>
  <r>
    <x v="3"/>
    <x v="1"/>
    <n v="86"/>
    <s v="Male"/>
    <s v="60+"/>
    <s v="No"/>
    <s v="JAKAFI; JAKAFI"/>
    <s v="Renal function test abnormal; Asthenia; Haemoglobin abnormal"/>
    <m/>
  </r>
  <r>
    <x v="3"/>
    <x v="1"/>
    <n v="72"/>
    <s v="Male"/>
    <s v="60+"/>
    <s v="No"/>
    <s v="JAKAFI; LISINOPRIL; SEROQUEL; SIMVASTATIN; ALLOPURINOL; DIPYRIDAMOL; AMLODIPINE; FUROSEMIDE; BYSTOLIC; MVI; VITAMIN D3"/>
    <s v="Oedema peripheral"/>
    <m/>
  </r>
  <r>
    <x v="3"/>
    <x v="1"/>
    <m/>
    <s v="Female"/>
    <s v="Unknown"/>
    <s v="No"/>
    <s v="JAKAFI"/>
    <s v="Insomnia; Abdominal pain"/>
    <m/>
  </r>
  <r>
    <x v="3"/>
    <x v="0"/>
    <m/>
    <s v="Unknown"/>
    <s v="Unknown"/>
    <s v="No"/>
    <s v="HYDROXYZINE; AMITRIPTYLINE; LEVEMIR; CETAPHIL; JAKAFI; JAKAFI; JAKAFI; LEVOCETIRIZINE; OMEPRAZOLE.; TRIAMCINOLONE; VITAMIN D; LISINOPRIL.; TOPROL XL; BENADRYL; NORCO; COZAAR; JAKAFI; FISH OIL; PRAVASTATIN.; ZOLOFT; ALEVE; CHLORHEXIDINE GLUCONATE.; TRAMADOL.; ASPIRIN."/>
    <s v="Vomiting; Anxiety; Diarrhoea; Weight increased; Urinary tract infection; Pruritus; Dry skin; Stomatitis; Paraesthesia; Dysphagia; Depression; Nausea; Dysgeusia; Therapeutic response unexpected; Pyrexia; Off label use; Headache; Night sweats; Insomnia; Hypoaesthesia; Thrombocytopenia; Rash; Chest pain; Constipation; Anaemia; Hot flush; Cough"/>
    <m/>
  </r>
  <r>
    <x v="3"/>
    <x v="1"/>
    <m/>
    <s v="Male"/>
    <s v="Unknown"/>
    <s v="No"/>
    <s v="JAKAFI; AVODART; SYNTHROID; HYDROCHLOROTHIAZIDE; HYDROMAX; CENTRUM SILVER; BENADRYL"/>
    <s v="Epistaxis; Blood pH decreased; Pollakiuria; Nocturia; Contusion"/>
    <m/>
  </r>
  <r>
    <x v="3"/>
    <x v="1"/>
    <m/>
    <s v="Male"/>
    <s v="Unknown"/>
    <s v="No"/>
    <s v="JAKAFI; FLOMAX; VITAMIN C; VITAMIN D"/>
    <s v="Eye swelling"/>
    <m/>
  </r>
  <r>
    <x v="3"/>
    <x v="1"/>
    <n v="58"/>
    <s v="Female"/>
    <s v="40-60"/>
    <s v="No"/>
    <s v="JAKAFI; WELLBUTRIN; CELEXA; PRILOSEC; MULTIVITAMIN; MAGNESIUM"/>
    <s v="Pyrexia; Influenza like illness"/>
    <m/>
  </r>
  <r>
    <x v="3"/>
    <x v="1"/>
    <n v="85"/>
    <s v="Male"/>
    <s v="60+"/>
    <s v="No"/>
    <s v="JAKAFI; XALATAN; AZOPT; ASPIRIN"/>
    <s v="Asthenia"/>
    <m/>
  </r>
  <r>
    <x v="3"/>
    <x v="1"/>
    <n v="74"/>
    <s v="Female"/>
    <s v="60+"/>
    <s v="No"/>
    <s v="JAKAFI; POTASSIUM; LASIX; COREG; ALLOPURINOL; CLONIDIN; INSULIN"/>
    <s v="Confusional state; Arthralgia; Accidental overdose"/>
    <m/>
  </r>
  <r>
    <x v="3"/>
    <x v="1"/>
    <n v="49"/>
    <s v="Female"/>
    <s v="40-60"/>
    <s v="No"/>
    <s v="JAKAFI; JAKAFI; MOTRIN; VICODIN; IMMUNOGLOBULIN; B12; FOLIC ACID"/>
    <s v="Paraesthesia; Pain in extremity; Headache"/>
    <m/>
  </r>
  <r>
    <x v="3"/>
    <x v="1"/>
    <n v="65"/>
    <s v="Male"/>
    <s v="60+"/>
    <s v="No"/>
    <s v="JAKAFI; JAKAFI; METFORMIN; GLIPIZIDE; FUROSEMIDE; SPIRONOLACTONE"/>
    <s v="Vomiting; Dizziness; Asthenia"/>
    <m/>
  </r>
  <r>
    <x v="3"/>
    <x v="1"/>
    <m/>
    <s v="Unknown"/>
    <s v="Unknown"/>
    <s v="No"/>
    <s v="JAKAFI; ALLOPURINOL"/>
    <s v="Gait disturbance; Headache; Dizziness"/>
    <m/>
  </r>
  <r>
    <x v="3"/>
    <x v="1"/>
    <n v="66"/>
    <s v="Male"/>
    <s v="60+"/>
    <s v="No"/>
    <s v="JAKAFI"/>
    <s v="Pain in extremity"/>
    <m/>
  </r>
  <r>
    <x v="4"/>
    <x v="0"/>
    <m/>
    <s v="Female"/>
    <s v="Unknown"/>
    <s v="No"/>
    <s v="HUMIRA; FOLIC ACID; METHOTREXATE; MULTIVITAMIN; VITAMIN C"/>
    <s v="Foot deformity; Foot deformity; Foot fracture; Foot fracture; Arthralgia; Pain in extremity; Pain; Pain; Product quality issue; Rheumatoid arthritis"/>
    <m/>
  </r>
  <r>
    <x v="3"/>
    <x v="1"/>
    <m/>
    <s v="Female"/>
    <s v="Unknown"/>
    <s v="No"/>
    <s v="JAKAFI; ALLOPURINOL; BELLADONNA ALKALOIDS; COUMADIN; GABAPENTIN; MULTIVITAMIN; OXYCODONE; PROPRANOLOL; SPIRIVA; URSODIOL; VITAMIN D"/>
    <s v="Night sweats; Burning sensation"/>
    <m/>
  </r>
  <r>
    <x v="3"/>
    <x v="1"/>
    <n v="73"/>
    <s v="Female"/>
    <s v="60+"/>
    <s v="No"/>
    <s v="JAKAFI"/>
    <s v="Eye infection"/>
    <m/>
  </r>
  <r>
    <x v="3"/>
    <x v="1"/>
    <n v="73"/>
    <s v="Male"/>
    <s v="60+"/>
    <s v="No"/>
    <s v="JAKAFI; BENICAR; FOLIC ACID; VITAMIN D; ASA; AVODART; TAMSULOSIN; OMEPRAZOLE"/>
    <s v="Back pain; Nausea; Pyrexia"/>
    <m/>
  </r>
  <r>
    <x v="3"/>
    <x v="1"/>
    <m/>
    <s v="Female"/>
    <s v="Unknown"/>
    <s v="No"/>
    <s v="JAKAFI; JAKAFI; JAKAFI; JAKAFI"/>
    <s v="Fatigue; Anaemia"/>
    <m/>
  </r>
  <r>
    <x v="3"/>
    <x v="1"/>
    <n v="75"/>
    <s v="Male"/>
    <s v="60+"/>
    <s v="No"/>
    <s v="JAKAFI"/>
    <s v="Nasopharyngitis; Respiratory tract congestion; Viral infection"/>
    <m/>
  </r>
  <r>
    <x v="3"/>
    <x v="1"/>
    <n v="76"/>
    <s v="Female"/>
    <s v="60+"/>
    <s v="No"/>
    <s v="JAKAFI; ASPIRIN; MULTIVITAMIN"/>
    <s v="Blood uric acid increased"/>
    <m/>
  </r>
  <r>
    <x v="3"/>
    <x v="1"/>
    <n v="55"/>
    <s v="Female"/>
    <s v="40-60"/>
    <s v="No"/>
    <s v="JAKAFI"/>
    <s v="Drug dispensing error"/>
    <m/>
  </r>
  <r>
    <x v="3"/>
    <x v="1"/>
    <m/>
    <s v="Male"/>
    <s v="Unknown"/>
    <s v="No"/>
    <s v="JAKAFI"/>
    <s v="Abasia; Dysstasia; Red blood cell count abnormal"/>
    <m/>
  </r>
  <r>
    <x v="3"/>
    <x v="1"/>
    <n v="71"/>
    <s v="Male"/>
    <s v="60+"/>
    <s v="No"/>
    <s v="JAKAFI"/>
    <s v="Abdominal distension"/>
    <m/>
  </r>
  <r>
    <x v="3"/>
    <x v="1"/>
    <n v="84"/>
    <s v="Male"/>
    <s v="60+"/>
    <s v="No"/>
    <s v="JAKAFI; CALCIUM; COQ10; FLOMAX; LIPITOR; PLAVIX; SYNTHROID; VITAMIN D; VITAMIN B12"/>
    <s v="Wound"/>
    <m/>
  </r>
  <r>
    <x v="3"/>
    <x v="1"/>
    <n v="75"/>
    <s v="Female"/>
    <s v="60+"/>
    <s v="No"/>
    <s v="JAKAFI; PRADAXA; LIZINOPRIL; LEVOTHYROXINE; CYMBALTA; ALLOPURINOL; FISH OIL; VITAMIN D; COQ10; NAPROXEN"/>
    <s v="Bone pain"/>
    <m/>
  </r>
  <r>
    <x v="3"/>
    <x v="1"/>
    <n v="65"/>
    <s v="Male"/>
    <s v="60+"/>
    <s v="No"/>
    <s v="JAKAFI; NORVASC; PRILOSEC"/>
    <s v="Nocturia"/>
    <m/>
  </r>
  <r>
    <x v="3"/>
    <x v="1"/>
    <m/>
    <s v="Female"/>
    <s v="Unknown"/>
    <s v="No"/>
    <s v="JAKAFI; JAKAFI"/>
    <s v="Muscular weakness; Haemoglobin decreased"/>
    <m/>
  </r>
  <r>
    <x v="3"/>
    <x v="1"/>
    <n v="65"/>
    <s v="Female"/>
    <s v="60+"/>
    <s v="No"/>
    <s v="JAKAFI; JAKAFI; TOPROL; TOPROL; ZETIA"/>
    <s v="Blood count abnormal"/>
    <m/>
  </r>
  <r>
    <x v="3"/>
    <x v="1"/>
    <n v="83"/>
    <s v="Male"/>
    <s v="60+"/>
    <s v="No"/>
    <s v="JAKAFI; DILTIAZEM; DIOVAN"/>
    <s v="Wound haemorrhage"/>
    <m/>
  </r>
  <r>
    <x v="4"/>
    <x v="0"/>
    <n v="62"/>
    <s v="Female"/>
    <s v="60+"/>
    <s v="No"/>
    <s v="EUTIROX; PEGASYS; QUETIAPINE FUMARATE.; REBETOL; VICTRELIS"/>
    <s v="Oedema peripheral; Dyspnoea exertional; Cardiac failure"/>
    <m/>
  </r>
  <r>
    <x v="4"/>
    <x v="0"/>
    <n v="63"/>
    <s v="Female"/>
    <s v="60+"/>
    <s v="No"/>
    <s v="HUMIRA; CALCIUM; POTASSIUM"/>
    <s v="Heart valve incompetence; Myocardial infarction; Psoriasis"/>
    <m/>
  </r>
  <r>
    <x v="3"/>
    <x v="1"/>
    <n v="71"/>
    <s v="Female"/>
    <s v="60+"/>
    <s v="No"/>
    <s v="JAKAFI"/>
    <s v="Splenomegaly; Red blood cell count decreased; No therapeutic response"/>
    <m/>
  </r>
  <r>
    <x v="3"/>
    <x v="1"/>
    <n v="73"/>
    <s v="Female"/>
    <s v="60+"/>
    <s v="No"/>
    <s v="JAKAFI"/>
    <s v="Ear infection"/>
    <m/>
  </r>
  <r>
    <x v="3"/>
    <x v="1"/>
    <n v="79"/>
    <s v="Male"/>
    <s v="60+"/>
    <s v="No"/>
    <s v="JAKAFI; DEXLANSOPRAZOLE; LASIX; NEURONTIN; CELEXA; ASPIRIN; VITAMIN C; FISH OIL; NONI; METAMUCIL; LYSINE; MULTIVITAMIN"/>
    <s v="Oedema; Fatigue"/>
    <m/>
  </r>
  <r>
    <x v="3"/>
    <x v="1"/>
    <n v="78"/>
    <s v="Female"/>
    <s v="60+"/>
    <s v="No"/>
    <s v="JAKAFI; ATENOLOL; LISINOPRIL; ATORVASTATIN; ASPIRIN"/>
    <s v="Tooth loss; Somnolence"/>
    <m/>
  </r>
  <r>
    <x v="3"/>
    <x v="1"/>
    <m/>
    <s v="Female"/>
    <s v="Unknown"/>
    <s v="No"/>
    <s v="JAKAFI; TYVASCO; LOVENOX; LASIX; ALDACTONE"/>
    <s v="Bone pain; Haemoglobin decreased"/>
    <m/>
  </r>
  <r>
    <x v="3"/>
    <x v="1"/>
    <n v="80"/>
    <s v="Female"/>
    <s v="60+"/>
    <s v="No"/>
    <s v="JAKAFI"/>
    <s v="Musculoskeletal discomfort; Headache; Mobility decreased"/>
    <m/>
  </r>
  <r>
    <x v="3"/>
    <x v="1"/>
    <n v="77"/>
    <s v="Female"/>
    <s v="60+"/>
    <s v="No"/>
    <s v="JAKAFI; PROCARDIA"/>
    <s v="Rash"/>
    <m/>
  </r>
  <r>
    <x v="3"/>
    <x v="1"/>
    <m/>
    <s v="Male"/>
    <s v="Unknown"/>
    <s v="No"/>
    <s v="JAKAFI; HYDROXYUREA; SINGULAIR; ADVAIR"/>
    <s v="White blood cell count increased"/>
    <m/>
  </r>
  <r>
    <x v="3"/>
    <x v="1"/>
    <m/>
    <s v="Female"/>
    <s v="Unknown"/>
    <s v="No"/>
    <s v="JAKAFI"/>
    <s v="Influenza like illness"/>
    <m/>
  </r>
  <r>
    <x v="3"/>
    <x v="1"/>
    <m/>
    <s v="Female"/>
    <s v="Unknown"/>
    <s v="No"/>
    <s v="JAKAFI"/>
    <s v="Pain in extremity"/>
    <m/>
  </r>
  <r>
    <x v="3"/>
    <x v="1"/>
    <m/>
    <s v="Male"/>
    <s v="Unknown"/>
    <s v="No"/>
    <s v="JAKAFI"/>
    <s v="Genital herpes"/>
    <m/>
  </r>
  <r>
    <x v="3"/>
    <x v="0"/>
    <n v="70"/>
    <s v="Female"/>
    <s v="60+"/>
    <s v="No"/>
    <s v="JAKAFI; JAKAFI; LEVOTHYROXINE; RAMIPRIL; METOPROLOL; ASPIRIN; PRILOSEC"/>
    <s v="Haemoglobin decreased"/>
    <m/>
  </r>
  <r>
    <x v="3"/>
    <x v="1"/>
    <n v="84"/>
    <s v="Female"/>
    <s v="60+"/>
    <s v="No"/>
    <s v="JAKAFI; JAKAFI; COUMADIN; SYNTHROID; CITALOPRAM; FUROSEMIDE; ASPIRIN; NEXIUM; SPIRIVA; ALLOPURINOL"/>
    <s v="Haematochezia; Abdominal pain upper; Haemorrhoids; Local swelling; Wound"/>
    <m/>
  </r>
  <r>
    <x v="3"/>
    <x v="1"/>
    <n v="68"/>
    <s v="Female"/>
    <s v="60+"/>
    <s v="No"/>
    <s v="JAKAFI; JAKAFI; JAKAFI; ESTROGEN NOS; ZYRTEC; MULTIVITAMIN"/>
    <s v="Platelet count abnormal; Pruritus"/>
    <m/>
  </r>
  <r>
    <x v="3"/>
    <x v="1"/>
    <n v="76"/>
    <s v="Female"/>
    <s v="60+"/>
    <s v="No"/>
    <s v="JAKAFI"/>
    <s v="Constipation; Diarrhoea"/>
    <m/>
  </r>
  <r>
    <x v="3"/>
    <x v="1"/>
    <m/>
    <s v="Male"/>
    <s v="Unknown"/>
    <s v="No"/>
    <s v="JAKAFI"/>
    <s v="Alanine aminotransferase increased; Aspartate aminotransferase increased"/>
    <m/>
  </r>
  <r>
    <x v="3"/>
    <x v="1"/>
    <n v="77"/>
    <s v="Female"/>
    <s v="60+"/>
    <s v="No"/>
    <s v="JAKAFI; METOPROLOL"/>
    <s v="Therapy change"/>
    <m/>
  </r>
  <r>
    <x v="3"/>
    <x v="1"/>
    <n v="69"/>
    <s v="Female"/>
    <s v="60+"/>
    <s v="No"/>
    <s v="JAKAFI; SYNTHROID; HYZAAR"/>
    <s v="Sinusitis"/>
    <m/>
  </r>
  <r>
    <x v="3"/>
    <x v="1"/>
    <m/>
    <s v="Male"/>
    <s v="Unknown"/>
    <s v="No"/>
    <s v="JAKAFI; ARANESP"/>
    <s v="Splenomegaly"/>
    <m/>
  </r>
  <r>
    <x v="3"/>
    <x v="1"/>
    <n v="62"/>
    <s v="Male"/>
    <s v="60+"/>
    <s v="No"/>
    <s v="JAKAFI; ENALAPRIL; ENALAPRIL; METOPROLOL; METOPROLOL; LEVAQUIN; ALLEGRA-D; ASPIRIN"/>
    <s v="Blood pressure increased"/>
    <m/>
  </r>
  <r>
    <x v="3"/>
    <x v="1"/>
    <m/>
    <s v="Female"/>
    <s v="Unknown"/>
    <s v="No"/>
    <s v="JAKAFI"/>
    <s v="Unevaluable event"/>
    <m/>
  </r>
  <r>
    <x v="3"/>
    <x v="1"/>
    <n v="82"/>
    <s v="Male"/>
    <s v="60+"/>
    <s v="No"/>
    <s v="JAKAFI; LISINOPRIL; ALLOPURINOL; COREG; VITAMINS NOS; ASPIRIN LOW"/>
    <s v="Diarrhoea"/>
    <m/>
  </r>
  <r>
    <x v="3"/>
    <x v="1"/>
    <m/>
    <s v="Female"/>
    <s v="Unknown"/>
    <s v="No"/>
    <s v="JAKAFI; JAKAFI; JAKAFI; DIURETICS; MULTIVITAMINS, PLAIN; ANTIHYPERTENSIVES; HORMONES NOS"/>
    <s v="Feeling abnormal; Decreased activity; Contusion"/>
    <m/>
  </r>
  <r>
    <x v="3"/>
    <x v="1"/>
    <n v="64"/>
    <s v="Male"/>
    <s v="60+"/>
    <s v="No"/>
    <s v="JAKAFI"/>
    <s v="Night sweats; Abdominal pain"/>
    <m/>
  </r>
  <r>
    <x v="3"/>
    <x v="1"/>
    <n v="71"/>
    <s v="Male"/>
    <s v="60+"/>
    <s v="No"/>
    <s v="JAKAFI; DEXILANT; ASPIRIN; XANAX; ZETIA; MICARDIS; TYLENOL; VITAMIN D; FISH OIL"/>
    <s v="Contusion; Respiratory tract infection; Platelet count decreased"/>
    <m/>
  </r>
  <r>
    <x v="3"/>
    <x v="1"/>
    <n v="66"/>
    <s v="Male"/>
    <s v="60+"/>
    <s v="No"/>
    <s v="JAKAFI; LOMOTIL; RESTORIL"/>
    <s v="Fatigue; Diarrhoea"/>
    <m/>
  </r>
  <r>
    <x v="3"/>
    <x v="1"/>
    <n v="40"/>
    <s v="Female"/>
    <s v="40-60"/>
    <s v="No"/>
    <s v="JAKAFI; JAKAFI; JAKAFI"/>
    <s v="Mood swings; White blood cell count increased; Headache"/>
    <m/>
  </r>
  <r>
    <x v="3"/>
    <x v="1"/>
    <n v="64"/>
    <s v="Female"/>
    <s v="60+"/>
    <s v="No"/>
    <s v="JAKAFI; FISH OIL; CALCIUM; ALLERGY MEDICATION"/>
    <s v="Decreased appetite"/>
    <m/>
  </r>
  <r>
    <x v="3"/>
    <x v="1"/>
    <m/>
    <s v="Male"/>
    <s v="Unknown"/>
    <s v="No"/>
    <s v="JAKAFI"/>
    <s v="Rash"/>
    <m/>
  </r>
  <r>
    <x v="4"/>
    <x v="1"/>
    <m/>
    <s v="Female"/>
    <s v="Unknown"/>
    <s v="No"/>
    <s v="MIRALAX"/>
    <s v="Muscle spasms; Drug ineffective"/>
    <m/>
  </r>
  <r>
    <x v="3"/>
    <x v="0"/>
    <n v="63"/>
    <s v="Male"/>
    <s v="60+"/>
    <s v="No"/>
    <s v="JAKAFI; ASA; TYLENOL; COLACE"/>
    <s v="Splenectomy; Dizziness; Fatigue; Lethargy; Anaemia; Thrombocytosis; Leukocytosis"/>
    <m/>
  </r>
  <r>
    <x v="4"/>
    <x v="1"/>
    <m/>
    <s v="Female"/>
    <s v="Unknown"/>
    <s v="No"/>
    <s v="NUVARING"/>
    <s v="Hypertension"/>
    <m/>
  </r>
  <r>
    <x v="3"/>
    <x v="1"/>
    <m/>
    <s v="Male"/>
    <s v="Unknown"/>
    <s v="No"/>
    <s v="JAKAFI; ASPIRIN; VITAMIN D; PROSTATE MEDICATION; MEDICATION FOR ACIDITY IN BLOOD; CHOLESTEROL- AND TRIGLYCERIDE REDUCERS; EXCEDRIN OTC"/>
    <s v="Tenderness"/>
    <m/>
  </r>
  <r>
    <x v="3"/>
    <x v="1"/>
    <m/>
    <s v="Male"/>
    <s v="Unknown"/>
    <s v="No"/>
    <s v="JAKAFI; PROCRIT; ANTIDEPRESSANTS; ANTIANXIETY MEDICATIONS; CHOLESTEROL- AND TRIGLYCERIDE REDUCERS; HEART MEDICATIONS; FISH OIL"/>
    <s v="Fatigue"/>
    <m/>
  </r>
  <r>
    <x v="3"/>
    <x v="1"/>
    <n v="74"/>
    <s v="Female"/>
    <s v="60+"/>
    <s v="No"/>
    <s v="JAKAFI; JAKAFI; JAKAFI; JAKAFI; VICODIN; PANTOPRAZOLE; LOSARTAN; SOTALOL HCL; WARFARIN; MAGNESIUM; MULTIVITAMIN; LEVOXYL; AMBIEN; CALCIUM WITH VITAMIN D; LOSARTAN POTASSICO"/>
    <s v="Vision blurred; Nausea; Fatigue; Dizziness; Anaemia"/>
    <m/>
  </r>
  <r>
    <x v="3"/>
    <x v="1"/>
    <n v="73"/>
    <s v="Female"/>
    <s v="60+"/>
    <s v="No"/>
    <s v="JAKAFI; CIPRO"/>
    <s v="Genital rash"/>
    <m/>
  </r>
  <r>
    <x v="3"/>
    <x v="1"/>
    <m/>
    <s v="Female"/>
    <s v="Unknown"/>
    <s v="No"/>
    <s v="JAKAFI"/>
    <s v="Abdominal pain; Inflammation; Gastrooesophageal reflux disease; Dyspepsia; Platelet count decreased"/>
    <m/>
  </r>
  <r>
    <x v="3"/>
    <x v="1"/>
    <n v="70"/>
    <s v="Female"/>
    <s v="60+"/>
    <s v="No"/>
    <s v="JAKAFI"/>
    <s v="Muscular weakness; Asthenia; Haemoglobin decreased"/>
    <m/>
  </r>
  <r>
    <x v="4"/>
    <x v="0"/>
    <m/>
    <s v="Unknown"/>
    <s v="Unknown"/>
    <s v="No"/>
    <s v="FEBURIC; ATORVASTATIN; COVERSYL                           /00790702/; NORMONAL; NORMONAL; MAINTATE; CARTOL; JUSO; LASIX                              /00032601/; CALTAN; NOVORAPID"/>
    <s v="Lipids abnormal; Liver function test abnormal; Platelet count decreased"/>
    <m/>
  </r>
  <r>
    <x v="3"/>
    <x v="1"/>
    <n v="83"/>
    <s v="Female"/>
    <s v="60+"/>
    <s v="No"/>
    <s v="JAKAFI; OMEPRAZOLE; CARVEDILOL; LISINOPRIL; CLARITIN; LIPITOR; ASPIRIN; WARFARIN"/>
    <s v="Diarrhoea"/>
    <m/>
  </r>
  <r>
    <x v="3"/>
    <x v="0"/>
    <n v="83"/>
    <s v="Female"/>
    <s v="60+"/>
    <s v="No"/>
    <s v="JAKAFI; HYDREA; SIMVASTATIN; LEVOXYL; ASPIRIN; ARIMIDEX"/>
    <s v="Haemoglobin decreased; Diarrhoea"/>
    <m/>
  </r>
  <r>
    <x v="3"/>
    <x v="1"/>
    <n v="63"/>
    <s v="Female"/>
    <s v="60+"/>
    <s v="No"/>
    <s v="JAKAFI; NORVASC; HYDREA; AGRYLIN"/>
    <s v="Muscular weakness; Faecal incontinence; Wrong technique in drug usage process; Drug interaction"/>
    <m/>
  </r>
  <r>
    <x v="3"/>
    <x v="1"/>
    <n v="64"/>
    <s v="Male"/>
    <s v="60+"/>
    <s v="No"/>
    <s v="JAKAFI; METFORMIN; JANUVIA; PRAVASTATINE; ASPIRIN; VITAMIN C; VITAMIN B 12; VITAMIN E"/>
    <s v="Nail discolouration"/>
    <m/>
  </r>
  <r>
    <x v="3"/>
    <x v="1"/>
    <n v="80"/>
    <s v="Female"/>
    <s v="60+"/>
    <s v="No"/>
    <s v="JAKAFI; CITALOPRAM; DOXEPIN"/>
    <s v="Trigeminal neuralgia"/>
    <m/>
  </r>
  <r>
    <x v="3"/>
    <x v="1"/>
    <n v="82"/>
    <s v="Male"/>
    <s v="60+"/>
    <s v="No"/>
    <s v="JAKAFI"/>
    <s v="No therapeutic response; Incorrect dose administered"/>
    <m/>
  </r>
  <r>
    <x v="3"/>
    <x v="1"/>
    <n v="86"/>
    <s v="Male"/>
    <s v="60+"/>
    <s v="No"/>
    <s v="JAKAFI; JAKAFI; JAKAFI; SYNTHROID; RANITIDINE; FLOMAX; AMBIEN"/>
    <s v="Abdominal pain; Epistaxis; Inappropriate schedule of drug administration"/>
    <m/>
  </r>
  <r>
    <x v="3"/>
    <x v="0"/>
    <n v="75"/>
    <s v="Female"/>
    <s v="60+"/>
    <s v="No"/>
    <s v="JAKAFI; JAKAFI; JAKAFI; CLONAZEPAM"/>
    <s v="Platelet count decreased"/>
    <m/>
  </r>
  <r>
    <x v="3"/>
    <x v="1"/>
    <m/>
    <s v="Female"/>
    <s v="Unknown"/>
    <s v="No"/>
    <s v="JAKAFI; JAKAFI; JAKAFI; NEXIUM; CALTRATE; HYDROXYUREA; HYDROCHLORTHALIDONE; ENALAPRIL"/>
    <s v="Night sweats; Malaise; Chest pain; Headache; White blood cell count decreased; Platelet count decreased; Haemoglobin decreased"/>
    <m/>
  </r>
  <r>
    <x v="3"/>
    <x v="1"/>
    <n v="69"/>
    <s v="Male"/>
    <s v="60+"/>
    <s v="No"/>
    <s v="JAKAFI"/>
    <s v="Transfusion"/>
    <m/>
  </r>
  <r>
    <x v="3"/>
    <x v="1"/>
    <n v="73"/>
    <s v="Female"/>
    <s v="60+"/>
    <s v="No"/>
    <s v="JAKAFI; AMLODIPINE BESYLATE W/BENAZEPRIL; ALLOPURINOL"/>
    <s v="Abdominal discomfort; Platelet count decreased"/>
    <m/>
  </r>
  <r>
    <x v="3"/>
    <x v="1"/>
    <n v="77"/>
    <s v="Male"/>
    <s v="60+"/>
    <s v="No"/>
    <s v="JAKAFI; ALLOPURINOL; VITAMIN D; ATENOLOL; NORVASC; PREDNISONE"/>
    <s v="Gastrooesophageal reflux disease; Abdominal discomfort; Haemorrhage subcutaneous; Contusion"/>
    <m/>
  </r>
  <r>
    <x v="3"/>
    <x v="0"/>
    <n v="34"/>
    <s v="Male"/>
    <s v="20-40"/>
    <s v="No"/>
    <s v="JAKAFI; ALLOPURINOL; HYDROCODONE W/ACETAMINOPHEN; LORTAB; PROMETHAZINE; QUESTRAN; RESTORIL; ZANTAC"/>
    <s v="Platelet count decreased"/>
    <m/>
  </r>
  <r>
    <x v="3"/>
    <x v="1"/>
    <n v="65"/>
    <s v="Female"/>
    <s v="60+"/>
    <s v="No"/>
    <s v="JAKAFI; LITHIUM; PROCRIT; TYLENOL; WARFARIN"/>
    <s v="Ear pain; Nausea; Dizziness; Vomiting; Haemoglobin decreased; Haematocrit decreased; Malaise"/>
    <m/>
  </r>
  <r>
    <x v="3"/>
    <x v="1"/>
    <n v="56"/>
    <s v="Female"/>
    <s v="40-60"/>
    <s v="No"/>
    <s v="JAKAFI"/>
    <s v="Anaemia; Haemoglobin decreased; Pain; Headache; Confusional state; Chills; Dizziness; Dyspnoea"/>
    <m/>
  </r>
  <r>
    <x v="3"/>
    <x v="1"/>
    <m/>
    <s v="Female"/>
    <s v="Unknown"/>
    <s v="No"/>
    <s v="JAKAFI"/>
    <s v="Skin reaction; Anaemia"/>
    <m/>
  </r>
  <r>
    <x v="3"/>
    <x v="1"/>
    <n v="74"/>
    <s v="Male"/>
    <s v="60+"/>
    <s v="No"/>
    <s v="JAKAFI; JAKAFI"/>
    <s v="Haemorrhagic diathesis; Contusion; Muscular weakness; Fatigue; Platelet count decreased; White blood cell count decreased"/>
    <m/>
  </r>
  <r>
    <x v="3"/>
    <x v="1"/>
    <n v="76"/>
    <s v="Female"/>
    <s v="60+"/>
    <s v="No"/>
    <s v="JAKAFI; JAKAFI; JAKAFI; LISINOPRIL; AMLODIPINE"/>
    <s v="Hypoaesthesia; Paraesthesia; Sensation of heaviness; Anaemia"/>
    <m/>
  </r>
  <r>
    <x v="3"/>
    <x v="1"/>
    <n v="74"/>
    <s v="Male"/>
    <s v="60+"/>
    <s v="No"/>
    <s v="JAKAFI; PREDNISONE; PREDNISONE; PRILOSEC; SIMVASTATIN; MULTIVITAMINS; GLUCOSAMINE; FLOMAX; BYSTOLIC"/>
    <s v="Dyspnoea exertional; Bloody discharge; Anaemia; Abdominal pain; Somnolence; Pyrexia; Fatigue"/>
    <m/>
  </r>
  <r>
    <x v="3"/>
    <x v="1"/>
    <n v="70"/>
    <s v="Male"/>
    <s v="60+"/>
    <s v="No"/>
    <s v="JAKAFI; JAKAFI; ALLOPURINOL; AMLODIPINE; FOLIC ACID; CENTRUM SILVER"/>
    <s v="Dry eye"/>
    <m/>
  </r>
  <r>
    <x v="3"/>
    <x v="1"/>
    <m/>
    <s v="Male"/>
    <s v="Unknown"/>
    <s v="No"/>
    <s v="JAKAFI"/>
    <s v="Ulcer"/>
    <m/>
  </r>
  <r>
    <x v="3"/>
    <x v="1"/>
    <n v="69"/>
    <s v="Male"/>
    <s v="60+"/>
    <s v="No"/>
    <s v="JAKAFI"/>
    <s v="Gout"/>
    <m/>
  </r>
  <r>
    <x v="3"/>
    <x v="1"/>
    <m/>
    <s v="Male"/>
    <s v="Unknown"/>
    <s v="No"/>
    <s v="JAKAFI; JAKAFI; NITRO PATCH; ASPIRIN; LISINOPRIL; DOXAZOSIN; HYDROXYUREA"/>
    <s v="Abdominal pain upper; Diarrhoea; Back pain; Headache"/>
    <m/>
  </r>
  <r>
    <x v="3"/>
    <x v="0"/>
    <n v="67"/>
    <s v="Female"/>
    <s v="60+"/>
    <s v="No"/>
    <s v="JAKAFI; JAKAFI; JAKAFI; DANAZOL; ALKERAN; ALLOPURINOL; LASIX; DARVOCET; LEUKERAN; LEVAQUIN; INDOMETHACIN; COUMADIN"/>
    <s v="Haemoglobin decreased; Gastroenteritis viral; Nausea; Vomiting; Weight decreased; Gout; Mucosal inflammation; Oral pain; Oropharyngeal plaque"/>
    <m/>
  </r>
  <r>
    <x v="3"/>
    <x v="1"/>
    <n v="58"/>
    <s v="Male"/>
    <s v="40-60"/>
    <s v="No"/>
    <s v="JAKAFI; METOPROLOL; TRICOR; LIPITOR; CELEXA"/>
    <s v="Joint swelling; Arthralgia; Contusion"/>
    <m/>
  </r>
  <r>
    <x v="3"/>
    <x v="1"/>
    <m/>
    <s v="Male"/>
    <s v="Unknown"/>
    <s v="No"/>
    <s v="JAKAFI; ASPIRIN; LISINOPRIL; NITROSTAT; PREDNISONE; LIPITOR; PLAVIX; AMLODIPINE; METOPROLOL; FINASTERIDE; MULTIVITAMINS"/>
    <s v="Transfusion"/>
    <m/>
  </r>
  <r>
    <x v="3"/>
    <x v="1"/>
    <m/>
    <s v="Male"/>
    <s v="Unknown"/>
    <s v="No"/>
    <s v="JAKAFI; ALLOPURINOL"/>
    <s v="Fatigue"/>
    <m/>
  </r>
  <r>
    <x v="3"/>
    <x v="1"/>
    <n v="76"/>
    <s v="Male"/>
    <s v="60+"/>
    <s v="No"/>
    <s v="JAKAFI"/>
    <s v="Oedema peripheral; Drug ineffective"/>
    <m/>
  </r>
  <r>
    <x v="3"/>
    <x v="1"/>
    <n v="69"/>
    <s v="Female"/>
    <s v="60+"/>
    <s v="No"/>
    <s v="JAKAFI; JAKAFI; LOPRESSOR; PLAQUENIL; PREDNISONE; PRILOSEC; HYDROCHLOROTHIAZIDE; DATRIL; CALCIUM; SINGULAIR; ASPIRIN; FEMARA; TYLENOL"/>
    <s v="Tremor; Diarrhoea; Pyrexia; Chills; Fatigue; Asthenia"/>
    <m/>
  </r>
  <r>
    <x v="4"/>
    <x v="0"/>
    <n v="74"/>
    <s v="Male"/>
    <s v="60+"/>
    <s v="No"/>
    <s v="STALEVO; NEUPRO; AZILECT; DOMPERINE; BISOPROLOL; KARDEGIC"/>
    <s v="Psoriasis"/>
    <m/>
  </r>
  <r>
    <x v="3"/>
    <x v="1"/>
    <n v="78"/>
    <s v="Male"/>
    <s v="60+"/>
    <s v="No"/>
    <s v="JAKAFI; HYDREA; PREVACID; RAMIPRIL; DOXAZOSIN; SYNTHROID; AMITRIPTYLINE; FOLIC ACID; ZYLOPRIM; OXYCONTIN; METHOCARBAMOL"/>
    <s v="Accidental overdose"/>
    <m/>
  </r>
  <r>
    <x v="3"/>
    <x v="1"/>
    <n v="69"/>
    <s v="Female"/>
    <s v="60+"/>
    <s v="No"/>
    <s v="JAKAFI; JAKAFI"/>
    <s v="Platelet count abnormal; Breast enlargement; Breast tenderness"/>
    <m/>
  </r>
  <r>
    <x v="3"/>
    <x v="1"/>
    <n v="83"/>
    <s v="Female"/>
    <s v="60+"/>
    <s v="No"/>
    <s v="JAKAFI; JAKAFI; JAKAFI; EYE DROPS"/>
    <s v="Dyspnoea exertional; Feeling abnormal; Asthenia; Platelet count decreased; Haemoglobin decreased; Anaemia; Haematocrit decreased; Dizziness"/>
    <m/>
  </r>
  <r>
    <x v="3"/>
    <x v="1"/>
    <n v="84"/>
    <s v="Female"/>
    <s v="60+"/>
    <s v="No"/>
    <s v="JAKAFI; JAKAFI"/>
    <s v="Fatigue; Headache; Anaemia"/>
    <m/>
  </r>
  <r>
    <x v="4"/>
    <x v="0"/>
    <m/>
    <s v="Unknown"/>
    <s v="Unknown"/>
    <s v="No"/>
    <s v="FORANE (ISOFLURANE, USP); SUCCINYLCHOLINE"/>
    <s v="Hyperthermia malignant"/>
    <m/>
  </r>
  <r>
    <x v="4"/>
    <x v="0"/>
    <n v="54"/>
    <s v="Female"/>
    <s v="40-60"/>
    <s v="No"/>
    <s v="OMNIPAQUE; OMNIPAQUE"/>
    <s v="Hyperthermia; Blood pressure decreased; Chills"/>
    <m/>
  </r>
  <r>
    <x v="3"/>
    <x v="1"/>
    <m/>
    <s v="Female"/>
    <s v="Unknown"/>
    <s v="No"/>
    <s v="JAKAFI; LOSARTAN; HYDRALAZINE; METOPROLOL"/>
    <s v="Flatulence; Bowel movement irregularity"/>
    <m/>
  </r>
  <r>
    <x v="3"/>
    <x v="0"/>
    <n v="65"/>
    <s v="Female"/>
    <s v="60+"/>
    <s v="No"/>
    <s v="JAKAFI"/>
    <s v="Blood count abnormal; Pyrexia; Infection"/>
    <m/>
  </r>
  <r>
    <x v="3"/>
    <x v="0"/>
    <n v="73"/>
    <s v="Male"/>
    <s v="60+"/>
    <s v="No"/>
    <s v="JAKAFI"/>
    <s v="Anaemia"/>
    <m/>
  </r>
  <r>
    <x v="3"/>
    <x v="1"/>
    <n v="59"/>
    <s v="Male"/>
    <s v="40-60"/>
    <s v="No"/>
    <s v="JAKAFI; ALLOPURINOL"/>
    <s v="Fatigue"/>
    <m/>
  </r>
  <r>
    <x v="3"/>
    <x v="0"/>
    <n v="76"/>
    <s v="Male"/>
    <s v="60+"/>
    <s v="No"/>
    <s v="JAKAFI; JAKAFI"/>
    <s v="Blood count abnormal; Anaemia"/>
    <m/>
  </r>
  <r>
    <x v="3"/>
    <x v="1"/>
    <n v="61"/>
    <s v="Female"/>
    <s v="60+"/>
    <s v="No"/>
    <s v="JAKAFI; JAKAFI; WARFARIN; COUMADIN; BENTYL; OMEPRAZOLE; TIAZAC; COATED ASPIRIN; ALLOPURINOL; PRAVASTATIN; DIPHENHYDRAMINE"/>
    <s v="Dyspnoea; Asthenia; Platelet count decreased; Dizziness"/>
    <m/>
  </r>
  <r>
    <x v="3"/>
    <x v="0"/>
    <n v="79"/>
    <s v="Female"/>
    <s v="60+"/>
    <s v="No"/>
    <s v="JAKAFI; ARANESP"/>
    <s v="Platelet count decreased; Blood count abnormal; Amnesia"/>
    <m/>
  </r>
  <r>
    <x v="3"/>
    <x v="1"/>
    <m/>
    <s v="Female"/>
    <s v="Unknown"/>
    <s v="No"/>
    <s v="JAKAFI; GLEEVAC"/>
    <s v="Raynaud^s phenomenon; Diarrhoea; Headache"/>
    <m/>
  </r>
  <r>
    <x v="3"/>
    <x v="1"/>
    <n v="59"/>
    <s v="Female"/>
    <s v="40-60"/>
    <s v="No"/>
    <s v="JAKAFI; LODINE; FOSAMAX; CHOLESTYRAMINE; MULTIVITAMIN; CALCIUM; VITAMIN D; ASPIRIN"/>
    <s v="Back pain; Pain in extremity"/>
    <m/>
  </r>
  <r>
    <x v="4"/>
    <x v="1"/>
    <m/>
    <s v="Unknown"/>
    <s v="Unknown"/>
    <s v="No"/>
    <s v="TRADJENTA"/>
    <s v="Urinary tract infection"/>
    <m/>
  </r>
  <r>
    <x v="3"/>
    <x v="1"/>
    <n v="80"/>
    <s v="Female"/>
    <s v="60+"/>
    <s v="No"/>
    <s v="JAKAFI"/>
    <s v="Pain in extremity"/>
    <m/>
  </r>
  <r>
    <x v="4"/>
    <x v="1"/>
    <m/>
    <s v="Male"/>
    <s v="Unknown"/>
    <s v="No"/>
    <s v="JAKAFI"/>
    <s v="Sinusitis; Epistaxis"/>
    <m/>
  </r>
  <r>
    <x v="3"/>
    <x v="1"/>
    <m/>
    <s v="Male"/>
    <s v="Unknown"/>
    <s v="No"/>
    <s v="JAKAFI"/>
    <s v="Infection; Cough"/>
    <m/>
  </r>
  <r>
    <x v="4"/>
    <x v="0"/>
    <m/>
    <s v="Unknown"/>
    <s v="Unknown"/>
    <s v="No"/>
    <s v="FORANE (ISOFLURANE, USP); SUCCINYLCHOLINE"/>
    <s v="Hyperthermia malignant"/>
    <m/>
  </r>
  <r>
    <x v="3"/>
    <x v="0"/>
    <m/>
    <s v="Female"/>
    <s v="Unknown"/>
    <s v="No"/>
    <s v="JAKAFI; HYDROXYUREA"/>
    <s v="Anaemia; Platelet count decreased; Muscular weakness; Fatigue"/>
    <m/>
  </r>
  <r>
    <x v="3"/>
    <x v="1"/>
    <n v="38"/>
    <s v="Female"/>
    <s v="20-40"/>
    <s v="No"/>
    <s v="JAKAFI; TYLENOL; OMEPRAZOLE; OXYCONTIN"/>
    <s v="Dyspnoea; Pyrexia; Headache; Bone pain; Pain; Nasopharyngitis; Oropharyngeal pain"/>
    <m/>
  </r>
  <r>
    <x v="3"/>
    <x v="1"/>
    <m/>
    <s v="Male"/>
    <s v="Unknown"/>
    <s v="No"/>
    <s v="JAKAFI"/>
    <s v="Tooth infection"/>
    <m/>
  </r>
  <r>
    <x v="3"/>
    <x v="1"/>
    <m/>
    <s v="Male"/>
    <s v="Unknown"/>
    <s v="No"/>
    <s v="JAKAFI"/>
    <s v="Transfusion"/>
    <m/>
  </r>
  <r>
    <x v="3"/>
    <x v="1"/>
    <m/>
    <s v="Female"/>
    <s v="Unknown"/>
    <s v="No"/>
    <s v="JAKAFI"/>
    <s v="Flatulence; Abdominal pain"/>
    <m/>
  </r>
  <r>
    <x v="3"/>
    <x v="1"/>
    <n v="70"/>
    <s v="Female"/>
    <s v="60+"/>
    <s v="No"/>
    <s v="JAKAFI"/>
    <s v="Blood cholesterol increased"/>
    <m/>
  </r>
  <r>
    <x v="3"/>
    <x v="1"/>
    <m/>
    <s v="Female"/>
    <s v="Unknown"/>
    <s v="No"/>
    <s v="JAKAFI; BENICAR; CARDIZEM"/>
    <s v="Fatigue"/>
    <m/>
  </r>
  <r>
    <x v="4"/>
    <x v="0"/>
    <m/>
    <s v="Male"/>
    <s v="Unknown"/>
    <s v="No"/>
    <s v="METFORMIN HCL; GLIPIZIDE"/>
    <s v="Diabetes mellitus inadequate control"/>
    <m/>
  </r>
  <r>
    <x v="4"/>
    <x v="1"/>
    <n v="73"/>
    <s v="Male"/>
    <s v="60+"/>
    <s v="No"/>
    <s v="JAKAFI; NORVASC; LISINOPRIL; OMEPRAZOLE; TYLENOL"/>
    <s v="Chills; Hyperhidrosis; Neck pain; Musculoskeletal pain; Influenza like illness; Headache; Blood count abnormal; Dizziness"/>
    <m/>
  </r>
  <r>
    <x v="3"/>
    <x v="1"/>
    <n v="67"/>
    <s v="Female"/>
    <s v="60+"/>
    <s v="No"/>
    <s v="JAKAFI; LASIX; GLUCOPHAGE; GLIPIZIDE; OMEPRAZOLE; CLONIDINE; CARVEDIOL; FOLIC ACID; LOVAZA; AVAPRO; GABAPENTIN; IRON; MVI"/>
    <s v="Diarrhoea; Blood glucose decreased; Headache; Dizziness"/>
    <m/>
  </r>
  <r>
    <x v="3"/>
    <x v="1"/>
    <m/>
    <s v="Male"/>
    <s v="Unknown"/>
    <s v="No"/>
    <s v="JAKAFI; COUMADIN; SILDENAFIL; SPIRIVA; ZOLOFT; LEVOTHYROXINE; AMIODARONE; MORPHINE"/>
    <s v="International normalised ratio increased"/>
    <m/>
  </r>
  <r>
    <x v="3"/>
    <x v="1"/>
    <n v="81"/>
    <s v="Female"/>
    <s v="60+"/>
    <s v="No"/>
    <s v="JAKAFI"/>
    <s v="Influenza like illness; Arthralgia; Balance disorder; Non-cardiac chest pain; Back pain; Cough; Feeling abnormal; Pain; Chills; Blood count abnormal"/>
    <m/>
  </r>
  <r>
    <x v="3"/>
    <x v="1"/>
    <m/>
    <s v="Male"/>
    <s v="Unknown"/>
    <s v="No"/>
    <s v="JAKAFI; JAKAFI; ASPIRIN; METOPROLOL; ALLOPURINOL; LIPITOR"/>
    <s v="White blood cell count increased"/>
    <m/>
  </r>
  <r>
    <x v="4"/>
    <x v="1"/>
    <m/>
    <s v="Female"/>
    <s v="Unknown"/>
    <s v="No"/>
    <s v="JAKAFI"/>
    <s v="Muscular weakness"/>
    <m/>
  </r>
  <r>
    <x v="4"/>
    <x v="0"/>
    <n v="49"/>
    <s v="Female"/>
    <s v="40-60"/>
    <s v="No"/>
    <s v="HUMIRA; HUMIRA; REMICADE; UNNAMED STEROID; EQUATE ALLERGY RELIEF; HUMIRA; NATURES BOUNTY HAIR SKIN AND NAILS; HUMIRA; CULTURELLE PROBIOTIC; TRAZODONE; FLEXERIL"/>
    <s v="Gastritis; Loss of consciousness; Gastrointestinal inflammation; Pyrexia; Rectal haemorrhage; Alopecia; Oral herpes; Blood glucose increased; Rectal haemorrhage; Depressed mood; Depression; Colitis ulcerative"/>
    <m/>
  </r>
  <r>
    <x v="3"/>
    <x v="1"/>
    <m/>
    <s v="Female"/>
    <s v="Unknown"/>
    <s v="No"/>
    <s v="JAKAFI; ASPIRIN; ALLOPURINOL; CENTRUM"/>
    <s v="Fatigue; Muscular weakness; Lethargy; Haemoglobin decreased"/>
    <m/>
  </r>
  <r>
    <x v="3"/>
    <x v="1"/>
    <n v="74"/>
    <s v="Male"/>
    <s v="60+"/>
    <s v="No"/>
    <s v="JAKAFI; HYDREA; PAXIL; PRILOSEC; PREDNISONE; PREDNISONE; VITAMIN D; CALCIUM; HYDROXYUREA"/>
    <s v="Joint swelling; Contusion; Anaemia"/>
    <m/>
  </r>
  <r>
    <x v="3"/>
    <x v="1"/>
    <n v="60"/>
    <s v="Female"/>
    <s v="40-60"/>
    <s v="No"/>
    <s v="JAKAFI; PRADAXA; METOPROLOL"/>
    <s v="Epistaxis"/>
    <m/>
  </r>
  <r>
    <x v="3"/>
    <x v="1"/>
    <m/>
    <s v="Female"/>
    <s v="Unknown"/>
    <s v="No"/>
    <s v="JAKAFI; JAKAFI"/>
    <s v="Musculoskeletal chest pain"/>
    <m/>
  </r>
  <r>
    <x v="4"/>
    <x v="0"/>
    <m/>
    <s v="Male"/>
    <s v="Unknown"/>
    <s v="No"/>
    <s v="JAKAFI"/>
    <s v="Haemoglobin decreased; Musculoskeletal pain; Pain in extremity"/>
    <m/>
  </r>
  <r>
    <x v="4"/>
    <x v="1"/>
    <n v="67"/>
    <s v="Female"/>
    <s v="60+"/>
    <s v="No"/>
    <s v="JAKAFI; JAKAFI; GABAPENTIN; LISINOPRIL; FUROSEMIDE; AMITRIPTYLINE"/>
    <s v="Platelet count decreased; Wrong technique in drug usage process"/>
    <m/>
  </r>
  <r>
    <x v="3"/>
    <x v="1"/>
    <n v="68"/>
    <s v="Male"/>
    <s v="60+"/>
    <s v="No"/>
    <s v="JAKAFI; MOTRIN IB"/>
    <s v="Diarrhoea"/>
    <m/>
  </r>
  <r>
    <x v="3"/>
    <x v="1"/>
    <n v="81"/>
    <s v="Female"/>
    <s v="60+"/>
    <s v="No"/>
    <s v="JAKAFI; JAKAFI; ARANESP"/>
    <s v="Epistaxis; Splenomegaly; Night sweats; Decreased appetite; Musculoskeletal pain; Pain in extremity; Cough; Platelet count abnormal; Platelet count decreased"/>
    <m/>
  </r>
  <r>
    <x v="3"/>
    <x v="0"/>
    <n v="75"/>
    <s v="Male"/>
    <s v="60+"/>
    <s v="No"/>
    <s v="JAKAFI; ALLOPURINOL; CALCIUM WITH VITAMIN D; LISINOPRIL; TRIMETHOPRIM SULFAMETHOXAZOLE; HYDROCODONE"/>
    <s v="Platelet count decreased; Blood count abnormal"/>
    <m/>
  </r>
  <r>
    <x v="3"/>
    <x v="1"/>
    <m/>
    <s v="Female"/>
    <s v="Unknown"/>
    <s v="No"/>
    <s v="JAKAFI; JAKAFI; LEVOTHYROXINE; METOPROLOL; WARFARIN"/>
    <s v="Malaise; Pain; Asthenia; Adverse drug reaction; Headache"/>
    <m/>
  </r>
  <r>
    <x v="4"/>
    <x v="1"/>
    <n v="70"/>
    <s v="Female"/>
    <s v="60+"/>
    <s v="No"/>
    <s v="JAKAFI; JAKAFI; DEXLANSOPRAZOLE; SYNTHROID; ASPIRIN; PREDNISONE"/>
    <s v="Weight decreased; Constipation; Decreased appetite"/>
    <m/>
  </r>
  <r>
    <x v="4"/>
    <x v="0"/>
    <n v="79"/>
    <s v="Male"/>
    <s v="60+"/>
    <s v="No"/>
    <s v="JAKAFI; JAKAFI"/>
    <s v="Transfusion"/>
    <m/>
  </r>
  <r>
    <x v="3"/>
    <x v="1"/>
    <n v="65"/>
    <s v="Female"/>
    <s v="60+"/>
    <s v="No"/>
    <s v="JAKAFI; TRILEVLOL; PREDNISONE; ANAGRELIDE; HYDREA"/>
    <s v="Pain in extremity"/>
    <m/>
  </r>
  <r>
    <x v="3"/>
    <x v="1"/>
    <n v="76"/>
    <s v="Male"/>
    <s v="60+"/>
    <s v="No"/>
    <s v="JAKAFI; ARANESP"/>
    <s v="Fatigue; Anaemia"/>
    <m/>
  </r>
  <r>
    <x v="3"/>
    <x v="1"/>
    <n v="78"/>
    <s v="Male"/>
    <s v="60+"/>
    <s v="No"/>
    <s v="JAKAFI"/>
    <s v="Oral fungal infection; Oropharyngeal pain"/>
    <m/>
  </r>
  <r>
    <x v="4"/>
    <x v="1"/>
    <m/>
    <s v="Female"/>
    <s v="Unknown"/>
    <s v="No"/>
    <s v="JAKAFI"/>
    <s v="Asthenia; Increased appetite; Haemoglobin decreased; Weight increased"/>
    <m/>
  </r>
  <r>
    <x v="4"/>
    <x v="1"/>
    <n v="70"/>
    <s v="Male"/>
    <s v="60+"/>
    <s v="No"/>
    <s v="JAKAFI"/>
    <s v="Seasonal allergy; Cough; Nasal congestion"/>
    <m/>
  </r>
  <r>
    <x v="3"/>
    <x v="1"/>
    <n v="68"/>
    <s v="Female"/>
    <s v="60+"/>
    <s v="No"/>
    <s v="JAKAFI; ALLOPURINOL; HYDROXYUREA"/>
    <s v="Migraine; Pyrexia"/>
    <m/>
  </r>
  <r>
    <x v="4"/>
    <x v="0"/>
    <n v="80"/>
    <s v="Female"/>
    <s v="60+"/>
    <s v="No"/>
    <s v="JAKAFI; JAKAFI; COUMADIN SODIUM; SYNTHROID; ATENOLOL; MULTIVITAMIN; GLUCOSAMINE; CALCIUM; LASIX; BENADRYL; OXYCONTIN"/>
    <s v="Platelet count decreased; Blood count abnormal"/>
    <m/>
  </r>
  <r>
    <x v="3"/>
    <x v="1"/>
    <n v="63"/>
    <s v="Female"/>
    <s v="60+"/>
    <s v="No"/>
    <s v="JAKAFI; JAKAFI; JAKAFI; JAKAFI; JAKAFI; JAKAFI; SINGULAR; BENADRYL; ZYRTEC; LEXAPRO; NEXIUM"/>
    <s v="Respiratory tract infection; Sinusitis; Red blood cell count decreased; Anaemia; Thrombocytopenia"/>
    <m/>
  </r>
  <r>
    <x v="3"/>
    <x v="1"/>
    <n v="76"/>
    <s v="Male"/>
    <s v="60+"/>
    <s v="No"/>
    <s v="JAKAFI; JAKAFI"/>
    <s v="Paraesthesia"/>
    <m/>
  </r>
  <r>
    <x v="4"/>
    <x v="0"/>
    <n v="0"/>
    <s v="Female"/>
    <s v="0-20"/>
    <s v="No"/>
    <s v="CIMZIA; CALCIUM; MATERNA; TYLENOL; PREDNISONE"/>
    <s v="Premature baby; Foetal exposure during pregnancy"/>
    <m/>
  </r>
  <r>
    <x v="3"/>
    <x v="1"/>
    <m/>
    <s v="Female"/>
    <s v="Unknown"/>
    <s v="No"/>
    <s v="JAKAFI; JAKAFI"/>
    <s v="Rash"/>
    <m/>
  </r>
  <r>
    <x v="4"/>
    <x v="0"/>
    <n v="64"/>
    <s v="Female"/>
    <s v="60+"/>
    <s v="No"/>
    <s v="CYTARABINE; CIPROFLOXACIN; ACICLOVIR; IDARUBICIN; ETOPOSIDE; TRETINOIN"/>
    <s v="Enterocolitis haemorrhagic; Mucosal inflammation"/>
    <m/>
  </r>
  <r>
    <x v="4"/>
    <x v="1"/>
    <n v="69"/>
    <s v="Male"/>
    <s v="60+"/>
    <s v="No"/>
    <s v="JAKAFI; JAKAFI; CLONAZEPAM; CRESTOR; METOPROLOL; CYMBALTA; TAMSULOSIN; ZYPREXA; VITAMIN D; FISH OIL; CYMBALTA"/>
    <s v="Liver tenderness; Blood triglycerides increased; Thrombocytopenia"/>
    <m/>
  </r>
  <r>
    <x v="3"/>
    <x v="0"/>
    <n v="59"/>
    <s v="Male"/>
    <s v="40-60"/>
    <s v="No"/>
    <s v="JAKAFI; OXYCONTIN; METOPROLOL; LISINOPRIL; SIMVASTATIN; METFORMIN; GLIPIZIDE; OMEPRAZOLE; ADDERALL"/>
    <s v="Anaemia; Blood count abnormal"/>
    <m/>
  </r>
  <r>
    <x v="3"/>
    <x v="1"/>
    <n v="66"/>
    <s v="Female"/>
    <s v="60+"/>
    <s v="No"/>
    <s v="JAKAFI; JAKAFI; JAKAFI; LEXAPRO; ATIVAN; FOSAMAX; CALCIUM W/VITAMIN D NOS; ATENOLOL; ALBUTEROL; FISH OIL; EXCEDRIN"/>
    <s v="Macular degeneration; Headache; Diarrhoea; Flatulence; Pruritus generalised; Eye pruritus; Increased appetite; Medication error; Eye pain; Platelet count decreased; Dizziness"/>
    <m/>
  </r>
  <r>
    <x v="4"/>
    <x v="1"/>
    <m/>
    <s v="Male"/>
    <s v="Unknown"/>
    <s v="No"/>
    <s v="DIANEAL LOW CALCIUM; DIANEAL LOW CALCIUM; DIANEAL LOW CALCIUM (ULTRABAG)"/>
    <s v="Hypotension"/>
    <m/>
  </r>
  <r>
    <x v="3"/>
    <x v="1"/>
    <m/>
    <s v="Female"/>
    <s v="Unknown"/>
    <s v="No"/>
    <s v="JAKAFI; LUNESTA; XANAX; ROPINIROLE; HIGH BLOOD PRESSURE MEDICATION (NOS)"/>
    <s v="Restless legs syndrome; Insomnia; Diarrhoea"/>
    <m/>
  </r>
  <r>
    <x v="4"/>
    <x v="0"/>
    <n v="88"/>
    <s v="Male"/>
    <s v="60+"/>
    <s v="No"/>
    <s v="IBUPROFEN; IBUPROFEN; MOTRIN; VOLTAREN//DICLOFENAC"/>
    <s v="Renal disorder; Incorrect dose administered"/>
    <m/>
  </r>
  <r>
    <x v="4"/>
    <x v="1"/>
    <n v="67"/>
    <s v="Male"/>
    <s v="60+"/>
    <s v="No"/>
    <s v="CIMZIA; CIMZIA; PREDONINE; PREDONINE; FOLIAMIN; METOLATE"/>
    <s v="Oral herpes"/>
    <m/>
  </r>
  <r>
    <x v="3"/>
    <x v="1"/>
    <m/>
    <s v="Female"/>
    <s v="Unknown"/>
    <s v="No"/>
    <s v="JAKAFI; JAKAFI"/>
    <s v="Laboratory test abnormal"/>
    <m/>
  </r>
  <r>
    <x v="3"/>
    <x v="1"/>
    <n v="63"/>
    <s v="Male"/>
    <s v="60+"/>
    <s v="No"/>
    <s v="JAKAFI; JAKAFI; JAKAFI; JAKAFI"/>
    <s v="Liver function test abnormal; Blood potassium increased"/>
    <m/>
  </r>
  <r>
    <x v="3"/>
    <x v="1"/>
    <m/>
    <s v="Female"/>
    <s v="Unknown"/>
    <s v="No"/>
    <s v="JAKAFI; JAKAFI; EXJADE"/>
    <s v="Feeling abnormal"/>
    <m/>
  </r>
  <r>
    <x v="4"/>
    <x v="0"/>
    <m/>
    <s v="Female"/>
    <s v="Unknown"/>
    <s v="No"/>
    <s v="LIORESAL INTRATECAL; IBUPROFEN"/>
    <s v="Skin depigmentation; Lumbar vertebral fracture; Fracture pain"/>
    <m/>
  </r>
  <r>
    <x v="3"/>
    <x v="1"/>
    <n v="82"/>
    <s v="Male"/>
    <s v="60+"/>
    <s v="No"/>
    <s v="JAKAFI; JAKAFI; ASPIRIN; GLUCOSAMINE/CHONDROITIN"/>
    <s v="Fatigue; Haemorrhagic diathesis; Insomnia; Dizziness; Contusion"/>
    <m/>
  </r>
  <r>
    <x v="4"/>
    <x v="0"/>
    <n v="61"/>
    <s v="Male"/>
    <s v="60+"/>
    <s v="No"/>
    <s v="JAKAFI"/>
    <s v="Platelet count decreased"/>
    <m/>
  </r>
  <r>
    <x v="3"/>
    <x v="0"/>
    <n v="74"/>
    <s v="Male"/>
    <s v="60+"/>
    <s v="No"/>
    <s v="JAKAFI; JAKAFI"/>
    <s v="Platelet count decreased; Haemoglobin decreased; Food poisoning; Malaise"/>
    <m/>
  </r>
  <r>
    <x v="4"/>
    <x v="0"/>
    <n v="81"/>
    <s v="Male"/>
    <s v="60+"/>
    <s v="No"/>
    <s v="PRAMIPEXOLE; PRAMIPEXOLE; VENLAFAXINE; ESCITALOPRAM; LEVODOPA; LEVODOPA; LEVODOPA"/>
    <s v="Neuroleptic malignant syndrome; Altered state of consciousness; Hyperthermia; Hypertonia; Drug withdrawal syndrome"/>
    <m/>
  </r>
  <r>
    <x v="4"/>
    <x v="0"/>
    <n v="37"/>
    <s v="Male"/>
    <s v="20-40"/>
    <s v="No"/>
    <s v="PREDNISONE; HYDROXYCHLOROQUINE"/>
    <s v="Retinal detachment; Visual impairment"/>
    <m/>
  </r>
  <r>
    <x v="4"/>
    <x v="0"/>
    <n v="85"/>
    <s v="Female"/>
    <s v="60+"/>
    <s v="No"/>
    <s v="VISIPAQUE; VISIPAQUE; RISORDAN; HEPARIN SODIUM; KRENOSIN; ISOPTINE; ATORVASTATIN; ASPEGIC; PROCORALAN"/>
    <s v="Rash erythematous; Eye irritation; Pruritus; Ocular hyperaemia; Eye swelling; Foreign body sensation in eyes; Swelling face; Feeling hot"/>
    <m/>
  </r>
  <r>
    <x v="4"/>
    <x v="0"/>
    <n v="57"/>
    <s v="Female"/>
    <s v="40-60"/>
    <s v="No"/>
    <s v="HUMIRA"/>
    <s v="Dysphagia; Hypersensitivity; Injection site rash; Rash generalised"/>
    <m/>
  </r>
  <r>
    <x v="4"/>
    <x v="1"/>
    <n v="77"/>
    <s v="Female"/>
    <s v="60+"/>
    <s v="No"/>
    <s v="JAKAFI; SYNTHROID; VITAMIN D; URSO FORTE; HYDROCHLOROTHIAZIDE/HCTZ; ZOLOFT; FOLIC ACID; ASPIRIN"/>
    <s v="Tremor"/>
    <m/>
  </r>
  <r>
    <x v="3"/>
    <x v="1"/>
    <n v="69"/>
    <s v="Male"/>
    <s v="60+"/>
    <s v="No"/>
    <s v="JAKAFI; ALLOPURINOL; ASA; SLOW FE 1; TAMSULOSIN; WARFARIN; BENAZEPRIL; AMBIEN; PERCOCET"/>
    <s v="Arthralgia"/>
    <m/>
  </r>
  <r>
    <x v="4"/>
    <x v="0"/>
    <n v="6"/>
    <s v="Male"/>
    <s v="0-20"/>
    <s v="No"/>
    <s v="DEXAMETHASONE; PEG-ASPARAGINASE; VINCRISTINE; METHOTREXATE; IDARUBICIN; CYTARABINE; OSELTAMIVIR; ANTIBIOTICS; DIURETICS; HEPARIN"/>
    <s v="Hypertriglyceridaemia"/>
    <m/>
  </r>
  <r>
    <x v="4"/>
    <x v="1"/>
    <m/>
    <s v="Female"/>
    <s v="Unknown"/>
    <s v="No"/>
    <s v="JAKAFI"/>
    <s v="Skin disorder"/>
    <m/>
  </r>
  <r>
    <x v="3"/>
    <x v="1"/>
    <n v="77"/>
    <s v="Male"/>
    <s v="60+"/>
    <s v="No"/>
    <s v="JAKAFI; DILTIAZEM; ASPIRIN; MULTIVITAMINS, PLAIN; HYDROCODONE W/ACETAMINOPHEN; MORPHINE; LISINOPRIL; ACETAMINOPHEN; CLARITIN; CALCIUM CARBONATE W/COLECALCIFEROL"/>
    <s v="Venous thrombosis limb; Pain in extremity; Hypoaesthesia; Fall; Asthenia; Paraesthesia; Constipation; Arthralgia; Contusion; Fatigue; Intervertebral disc protrusion"/>
    <m/>
  </r>
  <r>
    <x v="3"/>
    <x v="1"/>
    <n v="79"/>
    <s v="Female"/>
    <s v="60+"/>
    <s v="No"/>
    <s v="JAKAFI; SINEMET; NEURONTIN; ACETAMINOPHEN; COLCHICINE; ASPIRIN; OS-CAL 500 + D; VITAMIN C; LASIX; HORSE CHESTNUT EXTRACT"/>
    <s v="Rash"/>
    <m/>
  </r>
  <r>
    <x v="4"/>
    <x v="0"/>
    <n v="35"/>
    <s v="Female"/>
    <s v="20-40"/>
    <s v="No"/>
    <s v="CERTOLIZUMAB PEGOL RA; CERTOLIZUMAB PEGOL RA; RHEUMATREX; PREDNISOLONE.; PREDONINE"/>
    <s v="Nausea; Cervix carcinoma stage 0; Hyperventilation; Dizziness"/>
    <m/>
  </r>
  <r>
    <x v="3"/>
    <x v="1"/>
    <n v="75"/>
    <s v="Female"/>
    <s v="60+"/>
    <s v="No"/>
    <s v="JAKAFI"/>
    <s v="Fall; Neck injury"/>
    <m/>
  </r>
  <r>
    <x v="4"/>
    <x v="0"/>
    <n v="64"/>
    <s v="Female"/>
    <s v="60+"/>
    <s v="No"/>
    <s v="ENOXAPARIN SODIUM"/>
    <s v="Incision site haemorrhage; Incision site complication; Loss of consciousness; Disorientation; Immobile; Pneumonia; Gastrointestinal infection; Memory impairment; Diet refusal; Speech disorder; Confusional state"/>
    <m/>
  </r>
  <r>
    <x v="4"/>
    <x v="0"/>
    <n v="81"/>
    <s v="Female"/>
    <s v="60+"/>
    <s v="No"/>
    <s v="JAKAFI; SYNTHROID; PRAVACOL; BUSPAR; CELEXA; IMDUR; MULTIVITAMIN; EYE-HEALTH VITAMIN; VITAMIN D"/>
    <s v="Haemoglobin decreased"/>
    <m/>
  </r>
  <r>
    <x v="3"/>
    <x v="0"/>
    <n v="70"/>
    <s v="Male"/>
    <s v="60+"/>
    <s v="No"/>
    <s v="JAKAFI; JAKAFI; DECADRON; PROCRIT; FINASTERIDE; LIPITOR; NEXIUM; ADVAIR"/>
    <s v="Platelet count decreased; Wrong technique in drug usage process"/>
    <m/>
  </r>
  <r>
    <x v="4"/>
    <x v="1"/>
    <m/>
    <s v="Unknown"/>
    <s v="Unknown"/>
    <s v="No"/>
    <s v="A + D ORIGINAL OINTMENT"/>
    <s v="Drug ineffective"/>
    <m/>
  </r>
  <r>
    <x v="4"/>
    <x v="1"/>
    <n v="68"/>
    <s v="Male"/>
    <s v="60+"/>
    <s v="No"/>
    <s v="JAKAFI; MOTRIN"/>
    <s v="Arthralgia; Myalgia; Muscular weakness"/>
    <m/>
  </r>
  <r>
    <x v="3"/>
    <x v="1"/>
    <n v="75"/>
    <s v="Female"/>
    <s v="60+"/>
    <s v="No"/>
    <s v="JAKAFI"/>
    <s v="Facial pain; Arthritis"/>
    <m/>
  </r>
  <r>
    <x v="4"/>
    <x v="1"/>
    <m/>
    <s v="Female"/>
    <s v="Unknown"/>
    <s v="No"/>
    <s v="JAKAFI"/>
    <s v="Diarrhoea"/>
    <m/>
  </r>
  <r>
    <x v="3"/>
    <x v="1"/>
    <n v="71"/>
    <s v="Female"/>
    <s v="60+"/>
    <s v="No"/>
    <s v="JAKAFI; JAKAFI; JAKAFI; JAKAFI; JAKAFI; XYZAL; ATARAX; AMITRIPTYLINE; CETAPHIL; TRIAMCINOLONE; ARANESP; INSULIN; BENADRYL; CHLORHEXIDINE GLUCONATE; COZAAR; FISH OIL; LISINOPRIL; NORCO; OMEPRAZOLE; PRAVASTATIN SODIUM; TOPROL XL; TRAMADOL; VITAMIN D3; ZOLOFT"/>
    <s v="Pruritus generalised; Therapeutic response unexpected; Rash; Pyrexia; Hot flush; Night sweats; Cough; Stomatitis; Nausea; Vomiting; Dry skin; Constipation; Diarrhoea; Insomnia; Anxiety; Hypoaesthesia; Paraesthesia; Weight increased; Anaemia; Headache; Platelet count decreased; Contusion; Dysphagia; Depression"/>
    <m/>
  </r>
  <r>
    <x v="4"/>
    <x v="1"/>
    <n v="74"/>
    <s v="Male"/>
    <s v="60+"/>
    <s v="No"/>
    <s v="JAKAFI"/>
    <s v="Abdominal discomfort"/>
    <m/>
  </r>
  <r>
    <x v="3"/>
    <x v="1"/>
    <n v="64"/>
    <s v="Female"/>
    <s v="60+"/>
    <s v="No"/>
    <s v="JAKAFI"/>
    <s v="Blood creatinine increased; Weight increased; Pruritus; Blood urea increased"/>
    <m/>
  </r>
  <r>
    <x v="4"/>
    <x v="1"/>
    <n v="80"/>
    <s v="Male"/>
    <s v="60+"/>
    <s v="No"/>
    <s v="JAKAFI; FLOVENT; FLOMAX; ISOSORBIDE MONONITRATE; AMLODIPINE"/>
    <s v="Asthenia"/>
    <m/>
  </r>
  <r>
    <x v="4"/>
    <x v="1"/>
    <m/>
    <s v="Female"/>
    <s v="Unknown"/>
    <s v="No"/>
    <s v="JAKAFI"/>
    <s v="Pain; Fatigue; Oedema"/>
    <m/>
  </r>
  <r>
    <x v="4"/>
    <x v="0"/>
    <n v="0"/>
    <s v="Male"/>
    <s v="0-20"/>
    <s v="No"/>
    <s v="PALIVIZUMAB; PALIVIZUMAB; PALIVIZUMAB; PALIVIZUMAB; PALIVIZUMAB; PALIVIZUMAB"/>
    <s v="Febrile convulsion; Viral infection"/>
    <m/>
  </r>
  <r>
    <x v="3"/>
    <x v="1"/>
    <n v="78"/>
    <s v="Female"/>
    <s v="60+"/>
    <s v="No"/>
    <s v="JAKAFI; SIMVASTATIN; CARVEDILOL; FUROSEMIDE"/>
    <s v="Stomatitis; Tongue coated; Hot flush"/>
    <m/>
  </r>
  <r>
    <x v="4"/>
    <x v="1"/>
    <m/>
    <s v="Female"/>
    <s v="Unknown"/>
    <s v="No"/>
    <s v="JAKAFI"/>
    <s v="Night sweats; Decreased appetite"/>
    <m/>
  </r>
  <r>
    <x v="3"/>
    <x v="0"/>
    <m/>
    <s v="Unknown"/>
    <s v="Unknown"/>
    <s v="No"/>
    <s v="JAKAFI; LEVOTHYROXINE.; ADVIL; PREVACID; ALLOPURINOL.; JAKAFI; JAKAFI; JAKAFI; JAKAFI; JAKAFI; LOTENSIN"/>
    <s v="Abdominal pain lower; Fatigue; Anaemia; Splenomegaly; Poor quality sleep; Medication error; Asthenia"/>
    <m/>
  </r>
  <r>
    <x v="4"/>
    <x v="1"/>
    <n v="51"/>
    <s v="Male"/>
    <s v="40-60"/>
    <s v="No"/>
    <s v="JAKAFI"/>
    <s v="Arthralgia"/>
    <m/>
  </r>
  <r>
    <x v="4"/>
    <x v="1"/>
    <m/>
    <s v="Female"/>
    <s v="Unknown"/>
    <s v="No"/>
    <s v="JAKAFI"/>
    <s v="Oral herpes; Balance disorder"/>
    <m/>
  </r>
  <r>
    <x v="4"/>
    <x v="0"/>
    <n v="67"/>
    <s v="Male"/>
    <s v="60+"/>
    <s v="No"/>
    <s v="JAKAFI; JAKAFI"/>
    <s v="Platelet count decreased"/>
    <m/>
  </r>
  <r>
    <x v="4"/>
    <x v="1"/>
    <m/>
    <s v="Male"/>
    <s v="Unknown"/>
    <s v="No"/>
    <s v="JAKAFI; JAKAFI"/>
    <s v="Adverse reaction"/>
    <m/>
  </r>
  <r>
    <x v="4"/>
    <x v="0"/>
    <n v="66"/>
    <s v="Female"/>
    <s v="60+"/>
    <s v="No"/>
    <s v="WARFARIN; PREDNISONE; TERIPARATIDE; LEFLUNOMIDE"/>
    <s v="Death; Calciphylaxis; Pain; Nodule; Lividity; Erythema; Skin induration; Skin plaque; Purpura; Skin lesion; Hyperplasia"/>
    <m/>
  </r>
  <r>
    <x v="4"/>
    <x v="0"/>
    <n v="64"/>
    <s v="Male"/>
    <s v="60+"/>
    <s v="No"/>
    <s v="JAKAFI; HUMALOG; JANUVIA; LOSARTAN; METFORMIN; CARVEDILOL; MAGNESIUM; DICLOFENAC; HYDROCODONE; CARISOPRODOL; VIAGRA; TYLENOL PM"/>
    <s v="Haemoglobin decreased"/>
    <m/>
  </r>
  <r>
    <x v="4"/>
    <x v="0"/>
    <n v="66"/>
    <s v="Male"/>
    <s v="60+"/>
    <s v="No"/>
    <s v="JAKAFI; PROCRIT"/>
    <s v="Haemoglobin decreased"/>
    <m/>
  </r>
  <r>
    <x v="4"/>
    <x v="1"/>
    <m/>
    <s v="Female"/>
    <s v="Unknown"/>
    <s v="No"/>
    <s v="JAKAFI"/>
    <s v="Withdrawal syndrome"/>
    <m/>
  </r>
  <r>
    <x v="4"/>
    <x v="0"/>
    <n v="37"/>
    <s v="Female"/>
    <s v="20-40"/>
    <s v="No"/>
    <s v="CEFPODOXIME PROXETIL"/>
    <s v="Tubulointerstitial nephritis; Oliguria; Blood pressure increased; Renal failure acute; Urine output decreased; Rales; Renal tubular atrophy; Dyspnoea; Asthenia; Kidney fibrosis; Jugular vein distension; Leukocytosis; Haemolytic anaemia; Oedema peripheral; Haematuria; Anaemia; Anisocytosis; Nausea; Vomiting"/>
    <m/>
  </r>
  <r>
    <x v="4"/>
    <x v="0"/>
    <m/>
    <s v="Unknown"/>
    <s v="Unknown"/>
    <s v="No"/>
    <s v="FORANE (ISOFLURANE, USP); SUCCINYLCHOLINE"/>
    <s v="Hyperthermia malignant"/>
    <m/>
  </r>
  <r>
    <x v="4"/>
    <x v="1"/>
    <m/>
    <s v="Male"/>
    <s v="Unknown"/>
    <s v="No"/>
    <s v="JAKAFI"/>
    <s v="Hernia repair; Rash"/>
    <m/>
  </r>
  <r>
    <x v="4"/>
    <x v="1"/>
    <m/>
    <s v="Female"/>
    <s v="Unknown"/>
    <s v="No"/>
    <s v="JAKAFI"/>
    <s v="Blood uric acid increased"/>
    <m/>
  </r>
  <r>
    <x v="3"/>
    <x v="1"/>
    <n v="71"/>
    <s v="Male"/>
    <s v="60+"/>
    <s v="No"/>
    <s v="JAKAFI"/>
    <s v="Hypertension"/>
    <m/>
  </r>
  <r>
    <x v="3"/>
    <x v="1"/>
    <m/>
    <s v="Female"/>
    <s v="Unknown"/>
    <s v="No"/>
    <s v="JAKAFI; JAKAFI"/>
    <s v="Amnesia; Haemoglobin decreased"/>
    <m/>
  </r>
  <r>
    <x v="4"/>
    <x v="0"/>
    <n v="69"/>
    <s v="Male"/>
    <s v="60+"/>
    <s v="No"/>
    <s v="SIMVASTATIN.; ACICLOVIR; SANDIMMUN NEORAL"/>
    <s v="Acute kidney injury"/>
    <m/>
  </r>
  <r>
    <x v="4"/>
    <x v="1"/>
    <n v="72"/>
    <s v="Male"/>
    <s v="60+"/>
    <s v="No"/>
    <s v="JAKAFI"/>
    <s v="Pain in extremity"/>
    <m/>
  </r>
  <r>
    <x v="4"/>
    <x v="0"/>
    <n v="91"/>
    <s v="Female"/>
    <s v="60+"/>
    <s v="No"/>
    <s v="VANCOMYCIN; CEFTAZIDIME; PIPERACILLIN+TAZOBACTAM; AMPICILLIN+SULBACTAM; AUGMENTIN"/>
    <s v="Death; Linear IgA disease; Nikolsky^s sign; Skin exfoliation; Blister; Skin lesion"/>
    <m/>
  </r>
  <r>
    <x v="4"/>
    <x v="1"/>
    <n v="28"/>
    <s v="Female"/>
    <s v="20-40"/>
    <s v="No"/>
    <s v="PARAGARD 380A"/>
    <s v="Device expulsion"/>
    <m/>
  </r>
  <r>
    <x v="4"/>
    <x v="0"/>
    <n v="74"/>
    <s v="Female"/>
    <s v="60+"/>
    <s v="No"/>
    <s v="HUMIRA"/>
    <s v="Hernia; Cystitis"/>
    <m/>
  </r>
  <r>
    <x v="4"/>
    <x v="1"/>
    <n v="54"/>
    <s v="Female"/>
    <s v="40-60"/>
    <s v="No"/>
    <s v="JAKAFI; SERTRALINE; LASIX; WARFARIN; POTASSIUM; ACYCLOVIR"/>
    <s v="Diarrhoea; Headache; Blood count abnormal"/>
    <m/>
  </r>
  <r>
    <x v="4"/>
    <x v="0"/>
    <n v="56"/>
    <s v="Female"/>
    <s v="40-60"/>
    <s v="No"/>
    <s v="HYDROCORTISONE; SODIUM CHLORIDE; SODIUM CHLORIDE; DOPAMINE; NOREPINEFRINE; PIPERACILLIN/TAZOBACTAM; FLUCONAZOLE"/>
    <s v="Hypokalaemia; Hypomagnesaemia"/>
    <m/>
  </r>
  <r>
    <x v="4"/>
    <x v="1"/>
    <m/>
    <s v="Female"/>
    <s v="Unknown"/>
    <s v="No"/>
    <s v="JAKAFI; SYNTHROID; MIRALAX; AMBIEN; PROCRIT"/>
    <s v="Fatigue"/>
    <m/>
  </r>
  <r>
    <x v="4"/>
    <x v="1"/>
    <n v="75"/>
    <s v="Female"/>
    <s v="60+"/>
    <s v="No"/>
    <s v="JAKAFI"/>
    <s v="Cough"/>
    <m/>
  </r>
  <r>
    <x v="4"/>
    <x v="0"/>
    <n v="86"/>
    <s v="Female"/>
    <s v="60+"/>
    <s v="No"/>
    <s v="JAKAFI; EVISTA; TOPROL XL; LISINOPRIL/HCTZ; SIMVASTATIN; METFORMIN; B12; ASPIRIN"/>
    <s v="Blood count abnormal"/>
    <m/>
  </r>
  <r>
    <x v="4"/>
    <x v="1"/>
    <m/>
    <s v="Female"/>
    <s v="Unknown"/>
    <s v="No"/>
    <s v="JAKAFI; ENDOCET; MORPHINE; OXYCODONE; MIDAZOLAM; ATENOLOL; HYDROXYZINE; OMEPRAZOLE; LEVOTHYROXINE; VERAPAMIL; LOVENOX"/>
    <s v="Alopecia"/>
    <m/>
  </r>
  <r>
    <x v="4"/>
    <x v="1"/>
    <n v="86"/>
    <s v="Male"/>
    <s v="60+"/>
    <s v="No"/>
    <s v="JAKAFI; PREDNISONE; FUROSEMIDE; VITAMIN B12; VITAMIN C; LEVOXYL; DEPAKOTE; ASPIRIN; PANTOPRAZOLE; METOPROLOL; PLAVIX; ALLOPURINOL; LIPITOR"/>
    <s v="Fatigue; Anaemia"/>
    <m/>
  </r>
  <r>
    <x v="4"/>
    <x v="1"/>
    <m/>
    <s v="Male"/>
    <s v="Unknown"/>
    <s v="No"/>
    <s v="JAKAFI"/>
    <s v="Abdominal pain"/>
    <m/>
  </r>
  <r>
    <x v="4"/>
    <x v="1"/>
    <m/>
    <s v="Male"/>
    <s v="Unknown"/>
    <s v="No"/>
    <s v="JAKAFI"/>
    <s v="Incorrect dose administered"/>
    <m/>
  </r>
  <r>
    <x v="4"/>
    <x v="0"/>
    <n v="73"/>
    <s v="Male"/>
    <s v="60+"/>
    <s v="No"/>
    <s v="JAKAFI; JAKAFI; JAKAFI; HYDROXYZINE HYDROCHLORIDE; LOMOTIL; ADVAIR; ALFUZOSIN; CLONAZEPAM; LIPITOR; METHYLPHENIDATE; MIRTAZAPINE; MULTIVITAMIN; OXYCONTIN; PLAVIX; SERTRALINE; SYNTHROID; TOPROL XL; VANTIN; XOPENEX HFA"/>
    <s v="Thrombocytopenia"/>
    <m/>
  </r>
  <r>
    <x v="4"/>
    <x v="0"/>
    <m/>
    <s v="Male"/>
    <s v="Unknown"/>
    <s v="No"/>
    <s v="SYNTHROID"/>
    <s v="Tooth abscess"/>
    <m/>
  </r>
  <r>
    <x v="4"/>
    <x v="1"/>
    <n v="62"/>
    <s v="Male"/>
    <s v="60+"/>
    <s v="No"/>
    <s v="JAKAFI; LOVENOX; METFORMIN; GLIPIZIDE; CARVEDILOL; ALLOPURINOL BIOGARAN; SYNTHROID; CITALOPRAM"/>
    <s v="Nephrolithiasis"/>
    <m/>
  </r>
  <r>
    <x v="4"/>
    <x v="1"/>
    <n v="69"/>
    <s v="Female"/>
    <s v="60+"/>
    <s v="No"/>
    <s v="JAKAFI; JAKAFI; SYNTHROID; ANTIHYPERTENSIVES"/>
    <s v="Haematocrit decreased; White blood cell count increased; Platelet count increased; Activities of daily living impaired"/>
    <m/>
  </r>
  <r>
    <x v="4"/>
    <x v="1"/>
    <m/>
    <s v="Female"/>
    <s v="Unknown"/>
    <s v="No"/>
    <s v="JAKAFI"/>
    <s v="Back pain; Fatigue"/>
    <m/>
  </r>
  <r>
    <x v="4"/>
    <x v="1"/>
    <n v="83"/>
    <s v="Male"/>
    <s v="60+"/>
    <s v="No"/>
    <s v="JAKAFI; IBUPROFEN; IBUPROFEN; IBUPROFEN"/>
    <s v="Pyrexia; Back pain; Pain in extremity"/>
    <m/>
  </r>
  <r>
    <x v="4"/>
    <x v="1"/>
    <n v="73"/>
    <s v="Female"/>
    <s v="60+"/>
    <s v="No"/>
    <s v="JAKAFI; LEVOTHYROXINE; ALEVE; AMBIEN"/>
    <s v="Increased appetite; Contusion; Weight increased"/>
    <m/>
  </r>
  <r>
    <x v="4"/>
    <x v="1"/>
    <m/>
    <s v="Female"/>
    <s v="Unknown"/>
    <s v="No"/>
    <s v="JAKAFI"/>
    <s v="Bone pain; Somnolence"/>
    <m/>
  </r>
  <r>
    <x v="4"/>
    <x v="1"/>
    <m/>
    <s v="Male"/>
    <s v="Unknown"/>
    <s v="No"/>
    <s v="JAKAFI; OXYCODONE; VALIUM; TRUSOPT; LANSOPRAZOLE"/>
    <s v="Gastrointestinal haemorrhage; Haematochezia"/>
    <m/>
  </r>
  <r>
    <x v="4"/>
    <x v="0"/>
    <m/>
    <s v="Female"/>
    <s v="Unknown"/>
    <s v="No"/>
    <s v="JAKAFI; JAKAFI; JAKAFI; JAKAFI"/>
    <s v="Thrombocytopenia; Asthenia; Dizziness; Fatigue; Treatment noncompliance; Drug administration error"/>
    <m/>
  </r>
  <r>
    <x v="4"/>
    <x v="1"/>
    <n v="56"/>
    <s v="Female"/>
    <s v="40-60"/>
    <s v="No"/>
    <s v="JAKAFI; JAKAFI; CYMBALTA; SYNTHROID; ZANAFLEX; PRILOSEC"/>
    <s v="Fatigue; Haemoglobin increased"/>
    <m/>
  </r>
  <r>
    <x v="4"/>
    <x v="0"/>
    <n v="83"/>
    <s v="Male"/>
    <s v="60+"/>
    <s v="No"/>
    <s v="JAKAFI; JAKAFI; DIOVAN HCT; DILTIAZEM; IRON DEXTRAN"/>
    <s v="Transfusion"/>
    <m/>
  </r>
  <r>
    <x v="4"/>
    <x v="1"/>
    <n v="52"/>
    <s v="Male"/>
    <s v="40-60"/>
    <s v="No"/>
    <s v="PEPCID AC; JAKAFI; JAKAFI; JAKAFI; VALTREX; OMEPRAZOLE"/>
    <s v="Abdominal pain; Pruritus; Platelet count decreased; Haemoglobin decreased; Red blood cell count decreased"/>
    <m/>
  </r>
  <r>
    <x v="4"/>
    <x v="0"/>
    <n v="76"/>
    <s v="Female"/>
    <s v="60+"/>
    <s v="No"/>
    <s v="JAKAFI; JAKAFI"/>
    <s v="Haemoglobin decreased; Platelet count decreased"/>
    <m/>
  </r>
  <r>
    <x v="4"/>
    <x v="0"/>
    <m/>
    <s v="Male"/>
    <s v="Unknown"/>
    <s v="No"/>
    <s v="SYMBICORT"/>
    <s v="Death; Neoplasm malignant; Metastases to central nervous system; Memory impairment; Emphysema"/>
    <m/>
  </r>
  <r>
    <x v="4"/>
    <x v="0"/>
    <m/>
    <s v="Female"/>
    <s v="Unknown"/>
    <s v="No"/>
    <s v="TEGRETOL; CLONAZEPAM"/>
    <s v="Convulsion; Nasal discomfort; Skin irritation; Malaise; Burning sensation; Palpitations; Abdominal discomfort; Dizziness; Dyspnoea"/>
    <m/>
  </r>
  <r>
    <x v="4"/>
    <x v="1"/>
    <m/>
    <s v="Female"/>
    <s v="Unknown"/>
    <s v="No"/>
    <s v="JAKAFI; JAKAFI; PROCRIT"/>
    <s v="Haemorrhage; Increased appetite; Contusion"/>
    <m/>
  </r>
  <r>
    <x v="4"/>
    <x v="1"/>
    <n v="64"/>
    <s v="Male"/>
    <s v="60+"/>
    <s v="No"/>
    <s v="JAKAFI; JAKAFI; JAKAFI; JAKAFI; JAKAFI; JAKAFI; JAKAFI; JAKAFI; ACETAMINOPHEN; ALLOPURINOL; XANAX; BENADRYL; COLACE; ASPIRIN; ACIPHEX"/>
    <s v="Blood creatinine increased; Fatigue; Haemoglobin decreased; Haematocrit decreased; Red blood cell count decreased; Decreased appetite; Blast cell count increased"/>
    <m/>
  </r>
  <r>
    <x v="4"/>
    <x v="0"/>
    <n v="35"/>
    <s v="Male"/>
    <s v="20-40"/>
    <s v="No"/>
    <s v="QUETIAPINE; QUETIAPINE; QUETIAPINE; QUETIAPINE; ZUCLOPENTHIXOL; LITHIUM"/>
    <s v="Drug interaction; Aggression; Psychomotor hyperactivity"/>
    <m/>
  </r>
  <r>
    <x v="4"/>
    <x v="1"/>
    <n v="70"/>
    <s v="Male"/>
    <s v="60+"/>
    <s v="No"/>
    <s v="JAKAFI; JAKAFI"/>
    <s v="Musculoskeletal chest pain; Decreased appetite; Weight decreased; Nausea; Blood count abnormal"/>
    <m/>
  </r>
  <r>
    <x v="4"/>
    <x v="0"/>
    <n v="84"/>
    <s v="Female"/>
    <s v="60+"/>
    <s v="No"/>
    <s v="JAKAFI; JAKAFI; JAKAFI; SYNTHROID; LASIX; ASPIRIN; IRON"/>
    <s v="Haemoglobin decreased; Haematocrit decreased"/>
    <m/>
  </r>
  <r>
    <x v="4"/>
    <x v="1"/>
    <n v="70"/>
    <s v="Female"/>
    <s v="60+"/>
    <s v="No"/>
    <s v="JAKAFI; SYNTHROID; PREDNISONE; VITAMIN D; ASPIRIN; TRAMADOL; RANITIDINE; DEXLANSOPRAZOLE"/>
    <s v="Stomatitis; Skin lesion"/>
    <m/>
  </r>
  <r>
    <x v="4"/>
    <x v="0"/>
    <n v="82"/>
    <s v="Male"/>
    <s v="60+"/>
    <s v="No"/>
    <s v="JAKAFI; SPIRONOLACTONE; DIGOXIN; LISINOPRIL; FUROSEMIDE; THYROXINE; TRAMADOL"/>
    <s v="Haemoglobin decreased"/>
    <m/>
  </r>
  <r>
    <x v="4"/>
    <x v="1"/>
    <m/>
    <s v="Male"/>
    <s v="Unknown"/>
    <s v="No"/>
    <s v="JAKAFI"/>
    <s v="Drug ineffective for unapproved indication; Disease progression"/>
    <m/>
  </r>
  <r>
    <x v="4"/>
    <x v="0"/>
    <n v="79"/>
    <s v="Female"/>
    <s v="60+"/>
    <s v="No"/>
    <s v="ETHAMBUTOL; ISONIAZID; PYRIDOXINE; RIFAMPIN; PYRAZINAMIDE"/>
    <s v="Death; Optic neuropathy; Visual impairment; Vision blurred; Visual acuity reduced; Miosis; Visual field defect; Colour blindness acquired; Neurotoxicity; Confusional state; Somnolence"/>
    <m/>
  </r>
  <r>
    <x v="4"/>
    <x v="0"/>
    <n v="70"/>
    <s v="Female"/>
    <s v="60+"/>
    <s v="No"/>
    <s v="NEOTIAPIM"/>
    <s v="Swelling"/>
    <m/>
  </r>
  <r>
    <x v="4"/>
    <x v="1"/>
    <n v="33"/>
    <s v="Female"/>
    <s v="20-40"/>
    <s v="No"/>
    <s v="JAKAFI; FOLIC ACID; BIOTIN; IMITREX; PERCOCET"/>
    <s v="Alopecia"/>
    <m/>
  </r>
  <r>
    <x v="4"/>
    <x v="1"/>
    <n v="77"/>
    <s v="Male"/>
    <s v="60+"/>
    <s v="No"/>
    <s v="JAKAFI; ANTIHYPERTENSIVES"/>
    <s v="Blood potassium increased"/>
    <m/>
  </r>
  <r>
    <x v="4"/>
    <x v="1"/>
    <n v="66"/>
    <s v="Male"/>
    <s v="60+"/>
    <s v="No"/>
    <s v="JAKAFI"/>
    <s v="Arthralgia; Pain in extremity; Abdominal pain"/>
    <m/>
  </r>
  <r>
    <x v="4"/>
    <x v="1"/>
    <m/>
    <s v="Male"/>
    <s v="Unknown"/>
    <s v="No"/>
    <s v="CLARITIN LIQUIGELS"/>
    <s v="Overdose"/>
    <m/>
  </r>
  <r>
    <x v="4"/>
    <x v="1"/>
    <m/>
    <s v="Female"/>
    <s v="Unknown"/>
    <s v="No"/>
    <s v="JAKAFI; JAKAFI"/>
    <s v="Laboratory test abnormal"/>
    <m/>
  </r>
  <r>
    <x v="4"/>
    <x v="0"/>
    <n v="75"/>
    <s v="Female"/>
    <s v="60+"/>
    <s v="No"/>
    <s v="JAKAFI; ALTACE; COREG; ECOTRIN; ZANTAC; ZOCOR; LEVOXYL; TAMOXIFEN; PREDNISONE"/>
    <s v="Haemoglobin decreased; Dizziness"/>
    <m/>
  </r>
  <r>
    <x v="4"/>
    <x v="1"/>
    <m/>
    <s v="Male"/>
    <s v="Unknown"/>
    <s v="No"/>
    <s v="JAKAFI; AMOXICILLIN; NOVOLIN 70/30; LISINOPRIL; AMLODIPINE; PANTOPRAZOLE"/>
    <s v="Tooth infection; Platelet count decreased"/>
    <m/>
  </r>
  <r>
    <x v="4"/>
    <x v="0"/>
    <n v="58"/>
    <s v="Female"/>
    <s v="40-60"/>
    <s v="No"/>
    <s v="BEVACIZUMAB; OXALIPLATIN; TETRAHYDROFOLATE; 5-FU; 5-FU"/>
    <s v="Coma; Posterior reversible encephalopathy syndrome"/>
    <m/>
  </r>
  <r>
    <x v="4"/>
    <x v="1"/>
    <n v="60"/>
    <s v="Female"/>
    <s v="40-60"/>
    <s v="No"/>
    <s v="JAKAFI; ASPIRIN; PREMARIN; PROTONIX; PRAVASTATIN; ALPRAZOLAM; NORCO"/>
    <s v="Spleen disorder"/>
    <m/>
  </r>
  <r>
    <x v="4"/>
    <x v="1"/>
    <n v="74"/>
    <s v="Female"/>
    <s v="60+"/>
    <s v="No"/>
    <s v="JAKAFI; SYNTHROID; COLCHICINE; ZOCOR; NIASPAN; LUNESTA; CYMBALTA"/>
    <s v="Insomnia"/>
    <m/>
  </r>
  <r>
    <x v="4"/>
    <x v="1"/>
    <m/>
    <s v="Female"/>
    <s v="Unknown"/>
    <s v="No"/>
    <s v="JAKAFI; SYNTHROID"/>
    <s v="Acne; Weight increased"/>
    <m/>
  </r>
  <r>
    <x v="4"/>
    <x v="0"/>
    <n v="39"/>
    <s v="Male"/>
    <s v="20-40"/>
    <s v="No"/>
    <s v="BAKTAR; BAKTAR; GAMOFA D; PREZISTANAIVE; ISENTRESS; EMTRICITABINE;TENOFOVIR DISOPROXIL FUMARATE; ZITHROMAC; NORVIR"/>
    <s v="Atypical mycobacterial infection; Immune reconstitution inflammatory syndrome"/>
    <m/>
  </r>
  <r>
    <x v="4"/>
    <x v="1"/>
    <n v="36"/>
    <s v="Male"/>
    <s v="20-40"/>
    <s v="No"/>
    <s v="LETAIRIS"/>
    <s v="Cough"/>
    <m/>
  </r>
  <r>
    <x v="4"/>
    <x v="0"/>
    <n v="51"/>
    <s v="Male"/>
    <s v="40-60"/>
    <s v="No"/>
    <s v="BRILIQUE; ASPIRIN; ARIXTRA; INSULIN"/>
    <s v="Angina pectoris; Diabetes mellitus inadequate control; Wound haemorrhage; Therapy cessation"/>
    <m/>
  </r>
  <r>
    <x v="4"/>
    <x v="1"/>
    <n v="66"/>
    <s v="Female"/>
    <s v="60+"/>
    <s v="No"/>
    <s v="JAKAFI"/>
    <s v="Nausea; Headache"/>
    <m/>
  </r>
  <r>
    <x v="4"/>
    <x v="0"/>
    <n v="19"/>
    <s v="Female"/>
    <s v="0-20"/>
    <s v="No"/>
    <s v="RIFAMPICIN; NOREPINEPHRINE; DOBUTAMINE; AMIODARONE; ISONIAZID; PYRAZINAMIDE; KETOPROFEN"/>
    <s v="Myocardial infarction; Chest pain; Electrocardiogram ST segment elevation; Acute left ventricular failure; Ejection fraction decreased; Cardiomyopathy; Cardiogenic shock; Cardiac arrest; Hyperventilation; Blood pressure decreased; Ventricular hypokinesia; Toxicity to various agents; Ventricular fibrillation; Arrhythmia; Sinus tachycardia; Bradycardia; Pulmonary oedema; Dyspnoea; Overdose; Suicide attempt; Respiratory alkalosis; Hypokalaemia; Metabolic acidosis; Tremor; Pruritus; Somnolence; Skin discolouration; Brain oedema; Restlessness; Nystagmus; Chromaturia; Hyperaemia; Vomiting; Nausea; Hyperhidrosis; Drug ineffective"/>
    <m/>
  </r>
  <r>
    <x v="4"/>
    <x v="1"/>
    <n v="71"/>
    <s v="Female"/>
    <s v="60+"/>
    <s v="No"/>
    <s v="JAKAFI; DEXILANT; SYNTHROID; ATENOLOL; TRAMADOL"/>
    <s v="Asthenia; Dyspnoea; Decreased appetite; Weight decreased"/>
    <m/>
  </r>
  <r>
    <x v="4"/>
    <x v="0"/>
    <n v="81"/>
    <s v="Female"/>
    <s v="60+"/>
    <s v="No"/>
    <s v="JAKAFI; ASPIRIN; METOPROLOL; LISINOPRIL; POTASSIUM; FUROSEMIDE"/>
    <s v="Haemoglobin decreased"/>
    <m/>
  </r>
  <r>
    <x v="4"/>
    <x v="0"/>
    <n v="69"/>
    <s v="Male"/>
    <s v="60+"/>
    <s v="No"/>
    <s v="NITROFURANTOIN"/>
    <s v="Organising pneumonia; Pyrexia; Asthenia; Cough; Dyspnoea; Oxygen saturation decreased; Rales; Respiratory failure"/>
    <m/>
  </r>
  <r>
    <x v="4"/>
    <x v="1"/>
    <n v="65"/>
    <s v="Male"/>
    <s v="60+"/>
    <s v="No"/>
    <s v="JAKAFI; LUMIGAN; TIMOLOL"/>
    <s v="Paraesthesia"/>
    <m/>
  </r>
  <r>
    <x v="4"/>
    <x v="1"/>
    <n v="71"/>
    <s v="Male"/>
    <s v="60+"/>
    <s v="No"/>
    <s v="JAKAFI; AGRYLIN"/>
    <s v="Reaction to drug excipients; Drug ineffective"/>
    <m/>
  </r>
  <r>
    <x v="4"/>
    <x v="1"/>
    <n v="29"/>
    <s v="Female"/>
    <s v="20-40"/>
    <s v="No"/>
    <s v="LETAIRIS"/>
    <s v="Erythema; Sinus disorder"/>
    <m/>
  </r>
  <r>
    <x v="4"/>
    <x v="1"/>
    <n v="58"/>
    <s v="Unknown"/>
    <s v="40-60"/>
    <s v="No"/>
    <s v="JAKAFI; AMARYL; CARVEDILOL; LOVAZA; CRESTOR; PLAVIX; FENOFIBRATE"/>
    <s v="Cough"/>
    <m/>
  </r>
  <r>
    <x v="4"/>
    <x v="1"/>
    <m/>
    <s v="Female"/>
    <s v="Unknown"/>
    <s v="No"/>
    <s v="JAKAFI; AMBIEN"/>
    <s v="Insomnia; Abnormal dreams"/>
    <m/>
  </r>
  <r>
    <x v="4"/>
    <x v="1"/>
    <n v="69"/>
    <s v="Female"/>
    <s v="60+"/>
    <s v="No"/>
    <s v="JAKAFI"/>
    <s v="Diplopia; Paraesthesia oral; Pain in extremity; Gout; Weight decreased"/>
    <m/>
  </r>
  <r>
    <x v="4"/>
    <x v="0"/>
    <n v="77"/>
    <s v="Male"/>
    <s v="60+"/>
    <s v="No"/>
    <s v="JAKAFI; JAKAFI; LEVOTHYROXINE"/>
    <s v="Haemoglobin decreased"/>
    <m/>
  </r>
  <r>
    <x v="4"/>
    <x v="1"/>
    <n v="18"/>
    <s v="Female"/>
    <s v="0-20"/>
    <s v="No"/>
    <s v="LETAIRIS"/>
    <s v="Staphylococcal infection"/>
    <m/>
  </r>
  <r>
    <x v="4"/>
    <x v="0"/>
    <m/>
    <s v="Male"/>
    <s v="Unknown"/>
    <s v="No"/>
    <s v="JAKAFI; JAKAFI; JAKAFI"/>
    <s v="Anaemia"/>
    <m/>
  </r>
  <r>
    <x v="4"/>
    <x v="1"/>
    <n v="51"/>
    <s v="Female"/>
    <s v="40-60"/>
    <s v="No"/>
    <s v="LETAIRIS"/>
    <s v="Rash pruritic"/>
    <m/>
  </r>
  <r>
    <x v="4"/>
    <x v="1"/>
    <n v="71"/>
    <s v="Male"/>
    <s v="60+"/>
    <s v="No"/>
    <s v="JAKAFI; PAXIL; PANTOPRAZOLE; KEPRA"/>
    <s v="Personality change; Contusion; Increased tendency to bruise"/>
    <m/>
  </r>
  <r>
    <x v="4"/>
    <x v="1"/>
    <n v="61"/>
    <s v="Female"/>
    <s v="60+"/>
    <s v="No"/>
    <s v="LETAIRIS"/>
    <s v="Cough; Dyspnoea"/>
    <m/>
  </r>
  <r>
    <x v="4"/>
    <x v="1"/>
    <m/>
    <s v="Unknown"/>
    <s v="Unknown"/>
    <s v="No"/>
    <s v="TRADJENTA"/>
    <s v="Urinary tract infection"/>
    <m/>
  </r>
  <r>
    <x v="4"/>
    <x v="1"/>
    <n v="80"/>
    <s v="Male"/>
    <s v="60+"/>
    <s v="No"/>
    <s v="JAKAFI; PREDNISONE; FLUCONAZOLE; ATENOLOL; ARICEPT; FOLIC ACID; PANTOPRAZOLE; BACTRIM"/>
    <s v="Amnesia"/>
    <m/>
  </r>
  <r>
    <x v="4"/>
    <x v="0"/>
    <n v="80"/>
    <s v="Male"/>
    <s v="60+"/>
    <s v="No"/>
    <s v="JAKAFI; JAKAFI; PROCRIT; LIPITOR; TEMAZEPAM; REQUIP; FUROSEMIDE"/>
    <s v="Haemoglobin decreased; Platelet count decreased"/>
    <m/>
  </r>
  <r>
    <x v="4"/>
    <x v="1"/>
    <n v="58"/>
    <s v="Female"/>
    <s v="40-60"/>
    <s v="No"/>
    <s v="LETAIRIS; LETAIRIS"/>
    <s v="Abdominal distension; Headache"/>
    <m/>
  </r>
  <r>
    <x v="4"/>
    <x v="1"/>
    <n v="57"/>
    <s v="Female"/>
    <s v="40-60"/>
    <s v="No"/>
    <s v="LETAIRIS; LETAIRIS"/>
    <s v="Gastrointestinal haemorrhage; Haemoglobin decreased; Tachycardia"/>
    <m/>
  </r>
  <r>
    <x v="4"/>
    <x v="1"/>
    <n v="65"/>
    <s v="Male"/>
    <s v="60+"/>
    <s v="No"/>
    <s v="JAKAFI; ZIAC; ALLOPURINOL"/>
    <s v="Arthralgia"/>
    <m/>
  </r>
  <r>
    <x v="4"/>
    <x v="1"/>
    <m/>
    <s v="Female"/>
    <s v="Unknown"/>
    <s v="No"/>
    <s v="JAKAFI; JAKAFI; SYNTHROID; AMLODIPINE; HYDROCHLOROTHIAZIDE; TOPROL XL; ALLOPURINOL; WARFARIN; OMEPRAZOLE; LISINOPRIL; HYDROCODONE; ASPIRIN; FISH OIL; STOOL SOFTENER; CALCIUM SUPPLEMENT"/>
    <s v="Fatigue; Nausea; Muscle spasms; Burning sensation"/>
    <m/>
  </r>
  <r>
    <x v="4"/>
    <x v="1"/>
    <n v="83"/>
    <s v="Male"/>
    <s v="60+"/>
    <s v="No"/>
    <s v="JAKAFI; HYDROXYUREA; ASPIRIN; MULTIVITAMINS"/>
    <s v="Osteoarthritis"/>
    <m/>
  </r>
  <r>
    <x v="4"/>
    <x v="1"/>
    <n v="35"/>
    <s v="Female"/>
    <s v="20-40"/>
    <s v="No"/>
    <s v="LETAIRIS"/>
    <s v="Throat irritation"/>
    <m/>
  </r>
  <r>
    <x v="4"/>
    <x v="1"/>
    <m/>
    <s v="Unknown"/>
    <s v="Unknown"/>
    <s v="No"/>
    <s v="LETAIRIS"/>
    <s v="Fatigue"/>
    <m/>
  </r>
  <r>
    <x v="4"/>
    <x v="1"/>
    <m/>
    <s v="Female"/>
    <s v="Unknown"/>
    <s v="No"/>
    <s v="JAKAFI"/>
    <s v="Alopecia"/>
    <m/>
  </r>
  <r>
    <x v="4"/>
    <x v="1"/>
    <n v="52"/>
    <s v="Female"/>
    <s v="40-60"/>
    <s v="No"/>
    <s v="JAKAFI; COUMADIN; NADOLOL; LEVOTHYROXINE SODIUM; ZOLOFT"/>
    <s v="Arthralgia; Hypoaesthesia; Paraesthesia"/>
    <m/>
  </r>
  <r>
    <x v="4"/>
    <x v="0"/>
    <n v="59"/>
    <s v="Female"/>
    <s v="40-60"/>
    <s v="No"/>
    <s v="JAKAFI; GLIPIZIDE; SYNTHROID; METOPROLOL"/>
    <s v="Haemoglobin decreased; Dizziness; Fall"/>
    <m/>
  </r>
  <r>
    <x v="4"/>
    <x v="1"/>
    <n v="32"/>
    <s v="Female"/>
    <s v="20-40"/>
    <s v="No"/>
    <s v="LETAIRIS; EPOPROSTENOL."/>
    <s v="Chest pain; Malaise; Anxiety"/>
    <m/>
  </r>
  <r>
    <x v="4"/>
    <x v="1"/>
    <n v="58"/>
    <s v="Female"/>
    <s v="40-60"/>
    <s v="No"/>
    <s v="LETAIRIS; LETAIRIS; LETAIRIS"/>
    <s v="Nasopharyngitis"/>
    <m/>
  </r>
  <r>
    <x v="4"/>
    <x v="1"/>
    <n v="64"/>
    <s v="Female"/>
    <s v="60+"/>
    <s v="No"/>
    <s v="JAKAFI"/>
    <s v="Toothache"/>
    <m/>
  </r>
  <r>
    <x v="4"/>
    <x v="1"/>
    <n v="66"/>
    <s v="Female"/>
    <s v="60+"/>
    <s v="No"/>
    <s v="JAKAFI; JAKAFI; JAKAFI; LEXAPRO; ATIVAN; ATENOLOL; IMODIUM; FOSAMAX"/>
    <s v="Alopecia; Medication error; Trichorrhexis"/>
    <m/>
  </r>
  <r>
    <x v="4"/>
    <x v="1"/>
    <m/>
    <s v="Female"/>
    <s v="Unknown"/>
    <s v="No"/>
    <s v="NEXPLANON"/>
    <s v="Device kink; No adverse event"/>
    <m/>
  </r>
  <r>
    <x v="4"/>
    <x v="1"/>
    <n v="56"/>
    <s v="Female"/>
    <s v="40-60"/>
    <s v="No"/>
    <s v="LETAIRIS"/>
    <s v="Nasal congestion"/>
    <m/>
  </r>
  <r>
    <x v="4"/>
    <x v="1"/>
    <n v="65"/>
    <s v="Female"/>
    <s v="60+"/>
    <s v="No"/>
    <s v="JAKAFI; JAKAFI; JAKAFI; PROCRIT; MEDROXYPROGESTERONE; PREMARIN"/>
    <s v="Haemoglobin decreased; Medication error"/>
    <m/>
  </r>
  <r>
    <x v="4"/>
    <x v="1"/>
    <m/>
    <s v="Unknown"/>
    <s v="Unknown"/>
    <s v="No"/>
    <s v="JAKAFI; JAKAFI; HYDREA"/>
    <s v="Renal failure; White blood cell count increased"/>
    <m/>
  </r>
  <r>
    <x v="4"/>
    <x v="1"/>
    <m/>
    <s v="Male"/>
    <s v="Unknown"/>
    <s v="No"/>
    <s v="JAKAFI; METFORMIN; JANUVIA"/>
    <s v="Dyspnoea; Fatigue; Anaemia"/>
    <m/>
  </r>
  <r>
    <x v="4"/>
    <x v="1"/>
    <n v="79"/>
    <s v="Male"/>
    <s v="60+"/>
    <s v="No"/>
    <s v="JAKAFI"/>
    <s v="Infection"/>
    <m/>
  </r>
  <r>
    <x v="4"/>
    <x v="1"/>
    <n v="59"/>
    <s v="Female"/>
    <s v="40-60"/>
    <s v="No"/>
    <s v="LETAIRIS"/>
    <s v="Anaemia"/>
    <m/>
  </r>
  <r>
    <x v="4"/>
    <x v="1"/>
    <n v="59"/>
    <s v="Male"/>
    <s v="40-60"/>
    <s v="No"/>
    <s v="LETAIRIS; LETAIRIS"/>
    <s v="Peripheral swelling"/>
    <m/>
  </r>
  <r>
    <x v="4"/>
    <x v="1"/>
    <n v="75"/>
    <s v="Male"/>
    <s v="60+"/>
    <s v="No"/>
    <s v="JAKAFI; TOPROL; FRAGMIN; LORTAB; IBUPROFEN"/>
    <s v="Hypoaesthesia; Peripheral vascular disorder"/>
    <m/>
  </r>
  <r>
    <x v="4"/>
    <x v="1"/>
    <n v="74"/>
    <s v="Female"/>
    <s v="60+"/>
    <s v="No"/>
    <s v="JAKAFI; JAKAFI; COREG; ASPIRIN; ZOCOR; ZOCOR; LOVAZA; LETROZOLE; FOLIC ACID; VITAMIN B COMPLEX; CORTEF; AMBIEN; VITAMIN D; GARLIC; TYLENOL EXTRA STRENGTH; TYLENOL EXTRA STRENGTH; OSCAL"/>
    <s v="Syncope; Pyrexia; Chills"/>
    <m/>
  </r>
  <r>
    <x v="4"/>
    <x v="0"/>
    <n v="74"/>
    <s v="Male"/>
    <s v="60+"/>
    <s v="No"/>
    <s v="JAKAFI; JAKAFI"/>
    <s v="Anaemia; Hypotension; Accidental overdose; Nausea; Vomiting"/>
    <m/>
  </r>
  <r>
    <x v="4"/>
    <x v="1"/>
    <m/>
    <s v="Unknown"/>
    <s v="Unknown"/>
    <s v="No"/>
    <s v="JAKAFI; GLIPIZIDE.; TYLENOL WITH CODEINE; VITAMIN D3; SYMBICORT; HYDROCODONE BITARTRATE AND ACETAMINOPHEN; SUPER B COMPLEX WITH VITAMIN C; INFLUENZA; ALBUTEROL SULFATE.; JAKAFI; METFORMIN; VITAMINS NOS; JAKAFI; MULTIVITAMIN                       /00097801/; VICODIN; JAKAFI; FLUOXETINE; SIMVASTATIN.; MULTIVITAMIN FOR WOMEN; BREO ELLIPTA; FAMOTIDINE."/>
    <s v="Anaemia; Increased tendency to bruise; Fatigue; Pain in extremity; Platelet count decreased"/>
    <m/>
  </r>
  <r>
    <x v="4"/>
    <x v="1"/>
    <n v="68"/>
    <s v="Female"/>
    <s v="60+"/>
    <s v="No"/>
    <s v="LETAIRIS"/>
    <s v="Weight decreased; Asthenia; Feeding disorder; Pyrexia; Malaise; Somnolence; Nausea"/>
    <m/>
  </r>
  <r>
    <x v="4"/>
    <x v="1"/>
    <n v="76"/>
    <s v="Male"/>
    <s v="60+"/>
    <s v="No"/>
    <s v="VENTAVIS; LETAIRIS; ADCIRCA"/>
    <s v="Swelling"/>
    <m/>
  </r>
  <r>
    <x v="4"/>
    <x v="1"/>
    <n v="80"/>
    <s v="Female"/>
    <s v="60+"/>
    <s v="No"/>
    <s v="JAKAFI; TYLENOL"/>
    <s v="Alopecia; Dizziness"/>
    <m/>
  </r>
  <r>
    <x v="4"/>
    <x v="1"/>
    <n v="60"/>
    <s v="Female"/>
    <s v="40-60"/>
    <s v="No"/>
    <s v="LETAIRIS"/>
    <s v="Unevaluable event"/>
    <m/>
  </r>
  <r>
    <x v="4"/>
    <x v="1"/>
    <n v="70"/>
    <s v="Female"/>
    <s v="60+"/>
    <s v="No"/>
    <s v="JAKAFI; LEFLUNOMIDE; FOLIC ACID; BENICAR; HYDROCODONE BITARTRATE AND ACETAMINOPHEN; COREG; ALLEGRA"/>
    <s v="Fall; Herpes zoster; Contusion"/>
    <m/>
  </r>
  <r>
    <x v="4"/>
    <x v="1"/>
    <n v="65"/>
    <s v="Male"/>
    <s v="60+"/>
    <s v="No"/>
    <s v="JAKAFI; JAKAFI"/>
    <s v="Drug dose omission; Bone pain; Abdominal distension; Nausea; Decreased appetite"/>
    <m/>
  </r>
  <r>
    <x v="4"/>
    <x v="1"/>
    <n v="53"/>
    <s v="Male"/>
    <s v="40-60"/>
    <s v="No"/>
    <s v="LETAIRIS"/>
    <s v="Fatigue"/>
    <m/>
  </r>
  <r>
    <x v="4"/>
    <x v="1"/>
    <n v="71"/>
    <s v="Female"/>
    <s v="60+"/>
    <s v="No"/>
    <s v="LETAIRIS"/>
    <s v="Gait disturbance; Hearing impaired; Dizziness; Constipation; Oedema; Malaise; Fluid retention"/>
    <m/>
  </r>
  <r>
    <x v="4"/>
    <x v="1"/>
    <m/>
    <s v="Female"/>
    <s v="Unknown"/>
    <s v="No"/>
    <s v="JAKAFI; JAKAFI; JAKAFI"/>
    <s v="Muscle spasms; Urinary tract infection"/>
    <m/>
  </r>
  <r>
    <x v="4"/>
    <x v="1"/>
    <n v="71"/>
    <s v="Male"/>
    <s v="60+"/>
    <s v="No"/>
    <s v="JAKAFI; LIPITOR; FEXOFENADINE; HYDROXYZINE HYDROCHLORIDE; HYDROCODONE W/APAP; MICARDIS; ASPIRIN"/>
    <s v="Pruritus; Red blood cell count decreased; Haemoglobin decreased; Haematocrit decreased"/>
    <m/>
  </r>
  <r>
    <x v="4"/>
    <x v="1"/>
    <n v="66"/>
    <s v="Male"/>
    <s v="60+"/>
    <s v="No"/>
    <s v="SPIRIVA"/>
    <s v="Increased upper airway secretion; Sputum decreased"/>
    <m/>
  </r>
  <r>
    <x v="4"/>
    <x v="0"/>
    <n v="71"/>
    <s v="Male"/>
    <s v="60+"/>
    <s v="No"/>
    <s v="RISPERIDONE (UNKNOWN); CITALOPRAM; DONEPEZIL"/>
    <s v="Abasia; Incontinence; Neck pain; Hypokinesia"/>
    <m/>
  </r>
  <r>
    <x v="4"/>
    <x v="0"/>
    <m/>
    <s v="Female"/>
    <s v="Unknown"/>
    <s v="No"/>
    <s v="LETROZOLE (UNKNOWN); TAMOXIFEN (UNKNOWN)"/>
    <s v="Breast cancer; Neoplasm progression"/>
    <m/>
  </r>
  <r>
    <x v="4"/>
    <x v="1"/>
    <n v="55"/>
    <s v="Female"/>
    <s v="40-60"/>
    <s v="No"/>
    <s v="LETAIRIS"/>
    <s v="Chromaturia"/>
    <m/>
  </r>
  <r>
    <x v="4"/>
    <x v="1"/>
    <m/>
    <s v="Male"/>
    <s v="Unknown"/>
    <s v="No"/>
    <s v="JAKAFI; JAKAFI"/>
    <s v="Pancytopenia; Contusion; Platelet count decreased"/>
    <m/>
  </r>
  <r>
    <x v="4"/>
    <x v="1"/>
    <n v="86"/>
    <s v="Male"/>
    <s v="60+"/>
    <s v="No"/>
    <s v="JAKAFI; AZOPT; LATANOPROST"/>
    <s v="Eye infection; Rosacea"/>
    <m/>
  </r>
  <r>
    <x v="4"/>
    <x v="1"/>
    <n v="81"/>
    <s v="Female"/>
    <s v="60+"/>
    <s v="No"/>
    <s v="JAKAFI; PRILOSEC; LISINOPRIL; DIOVAN; METOPROLOL; WARFARIN; GABAPENTIN; LORAZEPAM; HYDROCODONE W/ACETAMINOPHEN; LASIX; MICRO K; MECLIZINE; BELLADONNA TINCTURE"/>
    <s v="Arthralgia; Diarrhoea; Abdominal pain"/>
    <m/>
  </r>
  <r>
    <x v="2"/>
    <x v="0"/>
    <n v="74"/>
    <s v="Male"/>
    <s v="60+"/>
    <s v="No"/>
    <s v="PICATO GEL; FLOMAX (MORNIFLUMATE); XANAX (ALPRAZOLAM); LIDOCAIN PAIN (LIDOCAINE) (5 %)"/>
    <s v="Application site pain; Application site pain; Application site erythema; Application site exfoliation; Application site dryness; Application site vesicles; Incorrect dose administered; Inappropriate schedule of drug administration; Incorrect drug administration duration; Drug administered at inappropriate site; Drug administration error; Prescribed overdose; Application site discolouration"/>
    <m/>
  </r>
  <r>
    <x v="4"/>
    <x v="1"/>
    <n v="56"/>
    <s v="Female"/>
    <s v="40-60"/>
    <s v="No"/>
    <s v="LETAIRIS; LETAIRIS"/>
    <s v="Cough; Oropharyngeal pain"/>
    <m/>
  </r>
  <r>
    <x v="4"/>
    <x v="1"/>
    <n v="76"/>
    <s v="Male"/>
    <s v="60+"/>
    <s v="No"/>
    <s v="LETAIRIS"/>
    <s v="Muscle spasms"/>
    <m/>
  </r>
  <r>
    <x v="4"/>
    <x v="0"/>
    <m/>
    <s v="Female"/>
    <s v="Unknown"/>
    <s v="No"/>
    <s v="LETROZOLE (UNKNOWN)"/>
    <s v="Breast cancer; Neoplasm progression"/>
    <m/>
  </r>
  <r>
    <x v="4"/>
    <x v="1"/>
    <m/>
    <s v="Female"/>
    <s v="Unknown"/>
    <s v="No"/>
    <s v="JAKAFI"/>
    <s v="Balance disorder; Dizziness"/>
    <m/>
  </r>
  <r>
    <x v="4"/>
    <x v="1"/>
    <m/>
    <s v="Unknown"/>
    <s v="Unknown"/>
    <s v="No"/>
    <s v="JAKAFI; JAKAFI"/>
    <s v="Eye infection; Oropharyngeal pain; Weight increased"/>
    <m/>
  </r>
  <r>
    <x v="4"/>
    <x v="1"/>
    <m/>
    <s v="Male"/>
    <s v="Unknown"/>
    <s v="No"/>
    <s v="JAKAFI"/>
    <s v="Treatment noncompliance"/>
    <m/>
  </r>
  <r>
    <x v="4"/>
    <x v="1"/>
    <n v="41"/>
    <s v="Female"/>
    <s v="40-60"/>
    <s v="No"/>
    <s v="LETAIRIS; LETAIRIS"/>
    <s v="Back pain"/>
    <m/>
  </r>
  <r>
    <x v="4"/>
    <x v="1"/>
    <n v="26"/>
    <s v="Female"/>
    <s v="20-40"/>
    <s v="No"/>
    <s v="LETAIRIS"/>
    <s v="Nasopharyngitis"/>
    <m/>
  </r>
  <r>
    <x v="4"/>
    <x v="1"/>
    <n v="65"/>
    <s v="Male"/>
    <s v="60+"/>
    <s v="No"/>
    <s v="JAKAFI"/>
    <s v="Fall; Contusion"/>
    <m/>
  </r>
  <r>
    <x v="4"/>
    <x v="1"/>
    <n v="75"/>
    <s v="Female"/>
    <s v="60+"/>
    <s v="No"/>
    <s v="JAKAFI; JAKAFI; DILTIAZEM; HYDROCHLOROTHIAZIDE; ASPIRIN; FLAXSEED OIL"/>
    <s v="Alopecia; Dizziness; Asthenia; Pain; Platelet count decreased"/>
    <m/>
  </r>
  <r>
    <x v="4"/>
    <x v="1"/>
    <m/>
    <s v="Female"/>
    <s v="Unknown"/>
    <s v="No"/>
    <s v="JAKAFI; JAKAFI"/>
    <s v="Dyspnoea; Diarrhoea; Weight increased"/>
    <m/>
  </r>
  <r>
    <x v="4"/>
    <x v="1"/>
    <n v="82"/>
    <s v="Female"/>
    <s v="60+"/>
    <s v="No"/>
    <s v="REVATIO; COUMADIN; LEVOTHYROXINE.; AMBRISENTAN; FLOLAN; FUROSEMIDE.; DIGOXIN.; VIAGRA"/>
    <s v="Diarrhoea; Weight increased; Joint swelling; Anaemia"/>
    <m/>
  </r>
  <r>
    <x v="2"/>
    <x v="0"/>
    <n v="54"/>
    <s v="Female"/>
    <s v="40-60"/>
    <s v="No"/>
    <s v="PICATO GEL; LIPITOR (ATORVASTATIN CALCIUM); NOVALOG/ LANTIS (INSULIN ASPART); CELEBREX (CELECOXIB)"/>
    <s v="Application site discomfort; Application site erythema"/>
    <m/>
  </r>
  <r>
    <x v="4"/>
    <x v="1"/>
    <n v="52"/>
    <s v="Female"/>
    <s v="40-60"/>
    <s v="No"/>
    <s v="LETAIRIS; LETAIRIS"/>
    <s v="Feeling hot"/>
    <m/>
  </r>
  <r>
    <x v="4"/>
    <x v="1"/>
    <n v="64"/>
    <s v="Male"/>
    <s v="60+"/>
    <s v="No"/>
    <s v="SIMVASTATIN.; LETAIRIS; LETAIRIS"/>
    <s v="Muscle fatigue"/>
    <m/>
  </r>
  <r>
    <x v="4"/>
    <x v="1"/>
    <n v="67"/>
    <s v="Female"/>
    <s v="60+"/>
    <s v="No"/>
    <s v="OXYTROL FOR WOMEN; THERA TEARS; CHOLECALCIFEROL; VITAMIN A"/>
    <s v="Application site burn; Pruritus"/>
    <m/>
  </r>
  <r>
    <x v="4"/>
    <x v="1"/>
    <m/>
    <s v="Male"/>
    <s v="Unknown"/>
    <s v="No"/>
    <s v="JAKAFI"/>
    <s v="Malaise; Laboratory test abnormal; Dizziness"/>
    <m/>
  </r>
  <r>
    <x v="4"/>
    <x v="1"/>
    <n v="84"/>
    <s v="Male"/>
    <s v="60+"/>
    <s v="No"/>
    <s v="JAKAFI; ACCUPRIL; ARANESP; AMIODARONE HCL; METOPROLOL; PLAVIX"/>
    <s v="Nasopharyngitis"/>
    <m/>
  </r>
  <r>
    <x v="4"/>
    <x v="0"/>
    <n v="52"/>
    <s v="Female"/>
    <s v="40-60"/>
    <s v="No"/>
    <s v="LETROZOLE (UNKNOWN); XELODA"/>
    <s v="Breast cancer; Malignant neoplasm progression"/>
    <m/>
  </r>
  <r>
    <x v="4"/>
    <x v="1"/>
    <n v="65"/>
    <s v="Female"/>
    <s v="60+"/>
    <s v="No"/>
    <s v="LETAIRIS"/>
    <s v="Hypersensitivity"/>
    <m/>
  </r>
  <r>
    <x v="4"/>
    <x v="1"/>
    <n v="49"/>
    <s v="Male"/>
    <s v="40-60"/>
    <s v="No"/>
    <s v="LETAIRIS; REVATIO"/>
    <s v="Syncope; Dizziness; Fall"/>
    <m/>
  </r>
  <r>
    <x v="2"/>
    <x v="0"/>
    <n v="51"/>
    <s v="Female"/>
    <s v="40-60"/>
    <s v="No"/>
    <s v="PICATO GEL; ESCITALOPRAM (ESCITALOPRAM)"/>
    <s v="Application site paraesthesia; Application site discomfort; Application site swelling; Lip swelling; Application site erythema"/>
    <m/>
  </r>
  <r>
    <x v="4"/>
    <x v="1"/>
    <n v="65"/>
    <s v="Male"/>
    <s v="60+"/>
    <s v="No"/>
    <s v="JAKAFI; NEXIUM; LEVOTHYROXINE; OMEGA 3 FISH OIL; ASPIRIN"/>
    <s v="Abdominal distension; Weight increased"/>
    <m/>
  </r>
  <r>
    <x v="4"/>
    <x v="0"/>
    <n v="1"/>
    <s v="Male"/>
    <s v="0-20"/>
    <s v="No"/>
    <s v="METOPROLOL (UNKNOWN); BISOPROLOL; INSULIN; FOLIO; DOPEGYT; ASS"/>
    <s v="Congenital hydronephrosis; Ureteric stenosis; Foetal exposure during pregnancy"/>
    <m/>
  </r>
  <r>
    <x v="4"/>
    <x v="1"/>
    <n v="83"/>
    <s v="Female"/>
    <s v="60+"/>
    <s v="No"/>
    <s v="LETAIRIS; LETAIRIS"/>
    <s v="Dizziness"/>
    <m/>
  </r>
  <r>
    <x v="4"/>
    <x v="1"/>
    <n v="91"/>
    <s v="Female"/>
    <s v="60+"/>
    <s v="No"/>
    <s v="LETAIRIS"/>
    <s v="Feeling abnormal"/>
    <m/>
  </r>
  <r>
    <x v="4"/>
    <x v="1"/>
    <n v="68"/>
    <s v="Female"/>
    <s v="60+"/>
    <s v="No"/>
    <s v="LETAIRIS"/>
    <s v="Malaise"/>
    <m/>
  </r>
  <r>
    <x v="4"/>
    <x v="1"/>
    <m/>
    <s v="Female"/>
    <s v="Unknown"/>
    <s v="No"/>
    <s v="JAKAFI"/>
    <s v="Arthralgia"/>
    <m/>
  </r>
  <r>
    <x v="4"/>
    <x v="1"/>
    <n v="60"/>
    <s v="Female"/>
    <s v="40-60"/>
    <s v="No"/>
    <s v="LETAIRIS; ADCIRCA"/>
    <s v="Dizziness; Hypotension; Headache"/>
    <m/>
  </r>
  <r>
    <x v="4"/>
    <x v="1"/>
    <n v="51"/>
    <s v="Female"/>
    <s v="40-60"/>
    <s v="No"/>
    <s v="OXYCODONE; OXCARBAZEPINE.; RAMELTEON; SPIRONOLACTONE.; GABAPENTIN.; KETOCONAZOLE.; FUROSEMIDE.; EPOPROSTENOL.; HALOPERIDOL.; OLANZAPINE.; BENZTROPINE MESYLATE.; LETAIRIS; LORAZEPAM.; CITALOPRAM; PANTOPRAZOLE; POTASSIUM CHLORIDE.; WARFARIN SODIUM.; SILDENAFIL."/>
    <s v="Insomnia"/>
    <m/>
  </r>
  <r>
    <x v="4"/>
    <x v="1"/>
    <n v="40"/>
    <s v="Female"/>
    <s v="40-60"/>
    <s v="No"/>
    <s v="LETAIRIS"/>
    <s v="Malaise; Systemic lupus erythematosus"/>
    <m/>
  </r>
  <r>
    <x v="4"/>
    <x v="1"/>
    <n v="82"/>
    <s v="Female"/>
    <s v="60+"/>
    <s v="No"/>
    <s v="LETAIRIS"/>
    <s v="Nasal congestion"/>
    <m/>
  </r>
  <r>
    <x v="4"/>
    <x v="1"/>
    <m/>
    <s v="Male"/>
    <s v="Unknown"/>
    <s v="No"/>
    <s v="JAKAFI"/>
    <s v="Dizziness; Depression"/>
    <m/>
  </r>
  <r>
    <x v="4"/>
    <x v="1"/>
    <n v="67"/>
    <s v="Female"/>
    <s v="60+"/>
    <s v="No"/>
    <s v="JAKAFI; CYMBALTA; FEMARA; GABAPENTIN; VITAMIN D; VITAMINS; FISH OIL"/>
    <s v="Dyspnoea; Flatulence; Fatigue; Platelet count decreased"/>
    <m/>
  </r>
  <r>
    <x v="4"/>
    <x v="1"/>
    <n v="78"/>
    <s v="Female"/>
    <s v="60+"/>
    <s v="No"/>
    <s v="LETAIRIS; LETAIRIS"/>
    <s v="Oedema peripheral; Contusion; Dyspnoea"/>
    <m/>
  </r>
  <r>
    <x v="2"/>
    <x v="0"/>
    <m/>
    <s v="Male"/>
    <s v="Unknown"/>
    <s v="No"/>
    <s v="PICATO GEL; PICATO GEL"/>
    <s v="Off label use; Incorrect drug administration duration; Medication error; Product packaging quantity issue; Drug dose omission"/>
    <m/>
  </r>
  <r>
    <x v="4"/>
    <x v="1"/>
    <n v="27"/>
    <s v="Female"/>
    <s v="20-40"/>
    <s v="No"/>
    <s v="LETAIRIS"/>
    <s v="Nasopharyngitis; Malaise"/>
    <m/>
  </r>
  <r>
    <x v="4"/>
    <x v="0"/>
    <n v="62"/>
    <s v="Male"/>
    <s v="60+"/>
    <s v="No"/>
    <s v="CICLOSPORIN; CICLOSPORIN; CICLOSPORIN; PREDNISONE; CELLCEPT; SIROLIMUS"/>
    <s v="Metastatic malignant melanoma; Ulcer haemorrhage; Skin lesion; Pain; Infection; Inflammation; Purulent discharge; VIIth nerve paralysis; Seborrhoeic keratosis"/>
    <m/>
  </r>
  <r>
    <x v="4"/>
    <x v="1"/>
    <n v="72"/>
    <s v="Female"/>
    <s v="60+"/>
    <s v="No"/>
    <s v="LETAIRIS; TYVASO"/>
    <s v="Headache"/>
    <m/>
  </r>
  <r>
    <x v="4"/>
    <x v="1"/>
    <m/>
    <s v="Male"/>
    <s v="Unknown"/>
    <s v="No"/>
    <s v="JAKAFI"/>
    <s v="Depression; Muscle rupture"/>
    <m/>
  </r>
  <r>
    <x v="4"/>
    <x v="0"/>
    <n v="63"/>
    <s v="Female"/>
    <s v="60+"/>
    <s v="No"/>
    <s v="LETAIRIS; FERROUS SULFATE; LASIX; DIOVAN HCT; NORVASC; NIACIN.; KCL; LIPITOR; LETAIRIS; DEPALCOLE ER; TOPAMAX; ALBUTEROL                          /00139501/"/>
    <s v="Swelling; Anaemia; Oedema peripheral; Pyrexia; Lethargy"/>
    <m/>
  </r>
  <r>
    <x v="4"/>
    <x v="1"/>
    <m/>
    <s v="Unknown"/>
    <s v="Unknown"/>
    <s v="No"/>
    <s v="JAKAFI; ESTROGEN NOS"/>
    <s v="Pruritus; Weight increased"/>
    <m/>
  </r>
  <r>
    <x v="4"/>
    <x v="1"/>
    <n v="86"/>
    <s v="Female"/>
    <s v="60+"/>
    <s v="No"/>
    <s v="LETAIRIS; LETAIRIS"/>
    <s v="Middle insomnia"/>
    <m/>
  </r>
  <r>
    <x v="4"/>
    <x v="0"/>
    <n v="85"/>
    <s v="Female"/>
    <s v="60+"/>
    <s v="No"/>
    <s v="LETAIRIS; LETAIRIS"/>
    <s v="Peripheral swelling"/>
    <m/>
  </r>
  <r>
    <x v="4"/>
    <x v="1"/>
    <n v="46"/>
    <s v="Female"/>
    <s v="40-60"/>
    <s v="No"/>
    <s v="LETAIRIS; ADCIRCA"/>
    <s v="Dyspnoea; Drug ineffective"/>
    <m/>
  </r>
  <r>
    <x v="4"/>
    <x v="1"/>
    <m/>
    <s v="Male"/>
    <s v="Unknown"/>
    <s v="No"/>
    <s v="JAKAFI"/>
    <s v="Skin disorder"/>
    <m/>
  </r>
  <r>
    <x v="2"/>
    <x v="0"/>
    <m/>
    <s v="Female"/>
    <s v="Unknown"/>
    <s v="No"/>
    <s v="PICATO GEL"/>
    <s v="Application site dryness; Application site exfoliation; Application site pain"/>
    <m/>
  </r>
  <r>
    <x v="4"/>
    <x v="1"/>
    <n v="69"/>
    <s v="Male"/>
    <s v="60+"/>
    <s v="No"/>
    <s v="JAKAFI; JAKAFI; WARFARIN; BENAZEPRIL; TAMSULOSIN; AMBIEN; PERCOCET; ADVAIR"/>
    <s v="Bone pain; Arthralgia"/>
    <m/>
  </r>
  <r>
    <x v="4"/>
    <x v="1"/>
    <n v="55"/>
    <s v="Female"/>
    <s v="40-60"/>
    <s v="No"/>
    <s v="LETAIRIS"/>
    <s v="Epistaxis; Flushing; Nasal congestion"/>
    <m/>
  </r>
  <r>
    <x v="4"/>
    <x v="1"/>
    <n v="50"/>
    <s v="Female"/>
    <s v="40-60"/>
    <s v="No"/>
    <s v="LETAIRIS"/>
    <s v="Dizziness; Fatigue; Blood pressure decreased"/>
    <m/>
  </r>
  <r>
    <x v="4"/>
    <x v="1"/>
    <n v="45"/>
    <s v="Female"/>
    <s v="40-60"/>
    <s v="No"/>
    <s v="LETAIRIS"/>
    <s v="Dizziness"/>
    <m/>
  </r>
  <r>
    <x v="4"/>
    <x v="1"/>
    <m/>
    <s v="Female"/>
    <s v="Unknown"/>
    <s v="No"/>
    <s v="JAKAFI"/>
    <s v="Fatigue; Thinking abnormal"/>
    <m/>
  </r>
  <r>
    <x v="4"/>
    <x v="1"/>
    <n v="83"/>
    <s v="Female"/>
    <s v="60+"/>
    <s v="No"/>
    <s v="LETAIRIS; LETAIRIS; LETAIRIS"/>
    <s v="Incorrect dose administered"/>
    <m/>
  </r>
  <r>
    <x v="4"/>
    <x v="1"/>
    <n v="65"/>
    <s v="Female"/>
    <s v="60+"/>
    <s v="No"/>
    <s v="JAKAFI; BLOOD PRESSURE MEDICATION X 2; NEXIUM"/>
    <s v="Nausea; Bone pain; Fatigue"/>
    <m/>
  </r>
  <r>
    <x v="2"/>
    <x v="1"/>
    <n v="67"/>
    <s v="Female"/>
    <s v="60+"/>
    <s v="No"/>
    <s v="PICATO GEL; EFFEXOR XR (VENLAFAXINE HYDROCHLORIDE) (75 MILLIGRAM, CAPSULE) (VENLAFAXINE HYDROCHLORIDE); DELZICO (MESALAZINE)"/>
    <s v="Application site irritation; Application site burn; Application site vesicles; Application site pain; Application site exfoliation; Application site erosion; Application site haemorrhage"/>
    <m/>
  </r>
  <r>
    <x v="4"/>
    <x v="1"/>
    <n v="56"/>
    <s v="Female"/>
    <s v="40-60"/>
    <s v="No"/>
    <s v="VELETRI; LETAIRIS"/>
    <s v="Fatigue; Asthenia"/>
    <m/>
  </r>
  <r>
    <x v="4"/>
    <x v="1"/>
    <n v="62"/>
    <s v="Female"/>
    <s v="60+"/>
    <s v="No"/>
    <s v="LETAIRIS; LETAIRIS"/>
    <s v="Productive cough"/>
    <m/>
  </r>
  <r>
    <x v="4"/>
    <x v="1"/>
    <n v="58"/>
    <s v="Female"/>
    <s v="40-60"/>
    <s v="No"/>
    <s v="LETAIRIS; ADCIRCA"/>
    <s v="Oedema; Anaemia"/>
    <m/>
  </r>
  <r>
    <x v="4"/>
    <x v="1"/>
    <m/>
    <s v="Male"/>
    <s v="Unknown"/>
    <s v="No"/>
    <s v="JAKAFI; LIPITOR; OMEPRAZOLE; PERCODAN; ALEVE; FISH; COQ10; LUTEIN; ASPIRIN; XANAX"/>
    <s v="Back pain; Pain in extremity"/>
    <m/>
  </r>
  <r>
    <x v="4"/>
    <x v="1"/>
    <n v="65"/>
    <s v="Female"/>
    <s v="60+"/>
    <s v="No"/>
    <s v="ADCIRCA; LETAIRIS"/>
    <s v="Nausea"/>
    <m/>
  </r>
  <r>
    <x v="4"/>
    <x v="1"/>
    <n v="64"/>
    <s v="Female"/>
    <s v="60+"/>
    <s v="No"/>
    <s v="LETAIRIS"/>
    <s v="Overdose"/>
    <m/>
  </r>
  <r>
    <x v="4"/>
    <x v="1"/>
    <n v="77"/>
    <s v="Female"/>
    <s v="60+"/>
    <s v="No"/>
    <s v="LETAIRIS; LETAIRIS"/>
    <s v="Dyspnoea"/>
    <m/>
  </r>
  <r>
    <x v="4"/>
    <x v="0"/>
    <n v="68"/>
    <s v="Female"/>
    <s v="60+"/>
    <s v="No"/>
    <s v="RANITIDINE (UNKNOWN)"/>
    <s v="Dyspnoea"/>
    <m/>
  </r>
  <r>
    <x v="4"/>
    <x v="1"/>
    <n v="60"/>
    <s v="Male"/>
    <s v="40-60"/>
    <s v="No"/>
    <s v="LETAIRIS; ADCIRCA"/>
    <s v="Nasal congestion; Nasal dryness"/>
    <m/>
  </r>
  <r>
    <x v="4"/>
    <x v="1"/>
    <n v="27"/>
    <s v="Female"/>
    <s v="20-40"/>
    <s v="No"/>
    <s v="LETAIRIS"/>
    <s v="Dizziness"/>
    <m/>
  </r>
  <r>
    <x v="4"/>
    <x v="0"/>
    <n v="64"/>
    <s v="Male"/>
    <s v="60+"/>
    <s v="No"/>
    <s v="HUMIRA; HUMIRA; HUMIRA; CHOLESTYRAMINE POWDER"/>
    <s v="Dental caries"/>
    <m/>
  </r>
  <r>
    <x v="4"/>
    <x v="1"/>
    <n v="50"/>
    <s v="Female"/>
    <s v="40-60"/>
    <s v="No"/>
    <s v="LETAIRIS"/>
    <s v="Headache"/>
    <m/>
  </r>
  <r>
    <x v="4"/>
    <x v="1"/>
    <n v="50"/>
    <s v="Male"/>
    <s v="40-60"/>
    <s v="No"/>
    <s v="LETAIRIS"/>
    <s v="Pain; Swelling; Erythema"/>
    <m/>
  </r>
  <r>
    <x v="4"/>
    <x v="0"/>
    <n v="78"/>
    <s v="Female"/>
    <s v="60+"/>
    <s v="No"/>
    <s v="INDAPAMIDE (UNKNOWN)"/>
    <s v="Hyponatraemia; Hypokalaemia"/>
    <m/>
  </r>
  <r>
    <x v="4"/>
    <x v="1"/>
    <n v="52"/>
    <s v="Female"/>
    <s v="40-60"/>
    <s v="No"/>
    <s v="LETAIRIS"/>
    <s v="Swelling"/>
    <m/>
  </r>
  <r>
    <x v="4"/>
    <x v="1"/>
    <n v="61"/>
    <s v="Female"/>
    <s v="60+"/>
    <s v="No"/>
    <s v="LETAIRIS"/>
    <s v="Lung cyst"/>
    <m/>
  </r>
  <r>
    <x v="4"/>
    <x v="1"/>
    <n v="74"/>
    <s v="Female"/>
    <s v="60+"/>
    <s v="No"/>
    <s v="LETAIRIS"/>
    <s v="Seasonal allergy; Sneezing; Pruritus; Rhinorrhoea"/>
    <m/>
  </r>
  <r>
    <x v="4"/>
    <x v="1"/>
    <n v="54"/>
    <s v="Male"/>
    <s v="40-60"/>
    <s v="No"/>
    <s v="LETAIRIS; LETAIRIS; LETAIRIS; LETAIRIS"/>
    <s v="Fluid retention; Swelling; Oedema; Dyspnoea"/>
    <m/>
  </r>
  <r>
    <x v="4"/>
    <x v="1"/>
    <n v="51"/>
    <s v="Female"/>
    <s v="40-60"/>
    <s v="No"/>
    <s v="LETAIRIS"/>
    <s v="Disturbance in attention"/>
    <m/>
  </r>
  <r>
    <x v="4"/>
    <x v="1"/>
    <m/>
    <s v="Female"/>
    <s v="Unknown"/>
    <s v="No"/>
    <s v="LETAIRIS"/>
    <s v="Rash generalised"/>
    <m/>
  </r>
  <r>
    <x v="4"/>
    <x v="1"/>
    <n v="66"/>
    <s v="Female"/>
    <s v="60+"/>
    <s v="No"/>
    <s v="VENTAVIS; LETAIRIS; ADCIRCA"/>
    <s v="Haemoptysis"/>
    <m/>
  </r>
  <r>
    <x v="4"/>
    <x v="1"/>
    <n v="48"/>
    <s v="Female"/>
    <s v="40-60"/>
    <s v="No"/>
    <s v="LETAIRIS"/>
    <s v="Fall; Eye contusion"/>
    <m/>
  </r>
  <r>
    <x v="4"/>
    <x v="1"/>
    <n v="55"/>
    <s v="Female"/>
    <s v="40-60"/>
    <s v="No"/>
    <s v="LETAIRIS"/>
    <s v="Ligament sprain; Muscle spasms"/>
    <m/>
  </r>
  <r>
    <x v="4"/>
    <x v="1"/>
    <n v="23"/>
    <s v="Male"/>
    <s v="20-40"/>
    <s v="No"/>
    <s v="ADCIRCA; LETAIRIS; LETAIRIS; TYVASO"/>
    <s v="Pilonidal cyst"/>
    <m/>
  </r>
  <r>
    <x v="4"/>
    <x v="1"/>
    <n v="80"/>
    <s v="Female"/>
    <s v="60+"/>
    <s v="No"/>
    <s v="LETAIRIS"/>
    <s v="Insomnia; Peripheral swelling; Panic attack"/>
    <m/>
  </r>
  <r>
    <x v="4"/>
    <x v="1"/>
    <n v="61"/>
    <s v="Female"/>
    <s v="60+"/>
    <s v="No"/>
    <s v="REMODULIN; SILDENAFIL.; LETAIRIS"/>
    <s v="Injection site pruritus"/>
    <m/>
  </r>
  <r>
    <x v="4"/>
    <x v="1"/>
    <n v="55"/>
    <s v="Female"/>
    <s v="40-60"/>
    <s v="No"/>
    <s v="LETAIRIS"/>
    <s v="Headache; Pain in jaw"/>
    <m/>
  </r>
  <r>
    <x v="4"/>
    <x v="1"/>
    <n v="76"/>
    <s v="Female"/>
    <s v="60+"/>
    <s v="No"/>
    <s v="LETAIRIS"/>
    <s v="Cough; Dry mouth"/>
    <m/>
  </r>
  <r>
    <x v="4"/>
    <x v="1"/>
    <n v="69"/>
    <s v="Female"/>
    <s v="60+"/>
    <s v="No"/>
    <s v="LETAIRIS"/>
    <s v="Depression; Dyspnoea"/>
    <m/>
  </r>
  <r>
    <x v="4"/>
    <x v="1"/>
    <n v="64"/>
    <s v="Female"/>
    <s v="60+"/>
    <s v="No"/>
    <s v="LETAIRIS"/>
    <s v="Nasal congestion"/>
    <m/>
  </r>
  <r>
    <x v="4"/>
    <x v="1"/>
    <n v="77"/>
    <s v="Female"/>
    <s v="60+"/>
    <s v="No"/>
    <s v="LETAIRIS"/>
    <s v="Pruritus allergic; Nasal congestion; Swelling face"/>
    <m/>
  </r>
  <r>
    <x v="4"/>
    <x v="1"/>
    <n v="44"/>
    <s v="Female"/>
    <s v="40-60"/>
    <s v="No"/>
    <s v="LETAIRIS; LETAIRIS"/>
    <s v="Bronchitis"/>
    <m/>
  </r>
  <r>
    <x v="4"/>
    <x v="1"/>
    <n v="80"/>
    <s v="Female"/>
    <s v="60+"/>
    <s v="No"/>
    <s v="LETAIRIS"/>
    <s v="Dyspnoea; Fatigue"/>
    <m/>
  </r>
  <r>
    <x v="4"/>
    <x v="1"/>
    <n v="46"/>
    <s v="Female"/>
    <s v="40-60"/>
    <s v="No"/>
    <s v="LETAIRIS; LETAIRIS; LETAIRIS; LETAIRIS"/>
    <s v="Malaise; Anaemia; Nervousness; Fatigue; Anxiety"/>
    <m/>
  </r>
  <r>
    <x v="4"/>
    <x v="1"/>
    <n v="57"/>
    <s v="Female"/>
    <s v="40-60"/>
    <s v="No"/>
    <s v="LETAIRIS; TYVASO; ADCIRCA; LETAIRIS"/>
    <s v="Headache; Middle insomnia; Dizziness postural"/>
    <m/>
  </r>
  <r>
    <x v="4"/>
    <x v="0"/>
    <n v="14"/>
    <s v="Female"/>
    <s v="0-20"/>
    <s v="No"/>
    <s v="TOBI PODHALER; XOPENEX; CREON; PULMOZYME; TOBI PODHALER; CAYSTON; ALBUTEROL.; VITAMIN D; MULTI VITAMIN; AZITHROMYCIN"/>
    <s v="Cough; Abnormal behaviour; Intentional self-injury; Weight increased"/>
    <m/>
  </r>
  <r>
    <x v="4"/>
    <x v="0"/>
    <n v="74"/>
    <s v="Female"/>
    <s v="60+"/>
    <s v="No"/>
    <s v="LETAIRIS"/>
    <s v="Drug ineffective"/>
    <m/>
  </r>
  <r>
    <x v="4"/>
    <x v="1"/>
    <n v="78"/>
    <s v="Female"/>
    <s v="60+"/>
    <s v="No"/>
    <s v="LETAIRIS"/>
    <s v="Malaise; Kidney infection; Syncope"/>
    <m/>
  </r>
  <r>
    <x v="4"/>
    <x v="1"/>
    <n v="66"/>
    <s v="Female"/>
    <s v="60+"/>
    <s v="No"/>
    <s v="LETAIRIS; LETAIRIS"/>
    <s v="Weight increased"/>
    <m/>
  </r>
  <r>
    <x v="4"/>
    <x v="1"/>
    <n v="56"/>
    <s v="Female"/>
    <s v="40-60"/>
    <s v="No"/>
    <s v="LETAIRIS"/>
    <s v="Hypersensitivity"/>
    <m/>
  </r>
  <r>
    <x v="4"/>
    <x v="1"/>
    <n v="57"/>
    <s v="Female"/>
    <s v="40-60"/>
    <s v="No"/>
    <s v="LETAIRIS"/>
    <s v="Fatigue"/>
    <m/>
  </r>
  <r>
    <x v="4"/>
    <x v="0"/>
    <m/>
    <s v="Female"/>
    <s v="Unknown"/>
    <s v="No"/>
    <s v="LETROZOLE (UNKNOWN); ALTACE; ELTROXIN; GLICLAZIDE; MIRTAZAPINE; PLAVIX; TEMAZEPAM"/>
    <s v="Hot flush; Product substitution issue"/>
    <m/>
  </r>
  <r>
    <x v="4"/>
    <x v="1"/>
    <n v="70"/>
    <s v="Male"/>
    <s v="60+"/>
    <s v="No"/>
    <s v="LETAIRIS"/>
    <s v="Malaise; Dyspnoea; Oedema; Drug ineffective"/>
    <m/>
  </r>
  <r>
    <x v="4"/>
    <x v="1"/>
    <n v="67"/>
    <s v="Female"/>
    <s v="60+"/>
    <s v="No"/>
    <s v="LETAIRIS; REMODULIN; SILDENAFIL.; REVATIO"/>
    <s v="Arthralgia; Headache"/>
    <m/>
  </r>
  <r>
    <x v="4"/>
    <x v="0"/>
    <n v="56"/>
    <s v="Female"/>
    <s v="40-60"/>
    <s v="No"/>
    <s v="REVATIO; LETAIRIS; TYVASO"/>
    <s v="Peripheral swelling; Drug ineffective; Cellulitis; Dyspnoea"/>
    <m/>
  </r>
  <r>
    <x v="4"/>
    <x v="1"/>
    <n v="50"/>
    <s v="Female"/>
    <s v="40-60"/>
    <s v="No"/>
    <s v="LETAIRIS; LETAIRIS"/>
    <s v="Vomiting; Oxygen saturation abnormal; Headache; Insomnia; Hypoaesthesia; Wrong technique in product usage process; Dyspnoea; Ocular hyperaemia; Palpitations"/>
    <m/>
  </r>
  <r>
    <x v="4"/>
    <x v="1"/>
    <n v="73"/>
    <s v="Female"/>
    <s v="60+"/>
    <s v="No"/>
    <s v="LETAIRIS"/>
    <s v="Sinusitis"/>
    <m/>
  </r>
  <r>
    <x v="4"/>
    <x v="0"/>
    <n v="81"/>
    <s v="Female"/>
    <s v="60+"/>
    <s v="No"/>
    <s v="SIMVASTATIN (UNKNOWN); RIVAROXABAN; BISOPROLOL; RAMIPRIL; TOREM                              /01036501/"/>
    <s v="Drug-induced liver injury"/>
    <m/>
  </r>
  <r>
    <x v="4"/>
    <x v="1"/>
    <n v="76"/>
    <s v="Female"/>
    <s v="60+"/>
    <s v="No"/>
    <s v="LETAIRIS; OXYGEN."/>
    <s v="Nasal disorder"/>
    <m/>
  </r>
  <r>
    <x v="4"/>
    <x v="1"/>
    <n v="80"/>
    <s v="Female"/>
    <s v="60+"/>
    <s v="No"/>
    <s v="LETAIRIS"/>
    <s v="Nasopharyngitis"/>
    <m/>
  </r>
  <r>
    <x v="4"/>
    <x v="1"/>
    <n v="70"/>
    <s v="Male"/>
    <s v="60+"/>
    <s v="No"/>
    <s v="LETAIRIS"/>
    <s v="Fall; Dizziness"/>
    <m/>
  </r>
  <r>
    <x v="4"/>
    <x v="1"/>
    <n v="86"/>
    <s v="Female"/>
    <s v="60+"/>
    <s v="No"/>
    <s v="LETAIRIS"/>
    <s v="Hypersensitivity"/>
    <m/>
  </r>
  <r>
    <x v="4"/>
    <x v="0"/>
    <n v="80"/>
    <s v="Female"/>
    <s v="60+"/>
    <s v="No"/>
    <s v="LETAIRIS"/>
    <s v="Fluid retention; Red blood cell count decreased"/>
    <m/>
  </r>
  <r>
    <x v="4"/>
    <x v="1"/>
    <n v="86"/>
    <s v="Female"/>
    <s v="60+"/>
    <s v="No"/>
    <s v="LETAIRIS"/>
    <s v="Malaise"/>
    <m/>
  </r>
  <r>
    <x v="4"/>
    <x v="1"/>
    <n v="65"/>
    <s v="Female"/>
    <s v="60+"/>
    <s v="No"/>
    <s v="REVATIO; LETAIRIS"/>
    <s v="Oedema peripheral; Flushing"/>
    <m/>
  </r>
  <r>
    <x v="4"/>
    <x v="1"/>
    <n v="14"/>
    <s v="Female"/>
    <s v="0-20"/>
    <s v="No"/>
    <s v="ADCIRCA; TYVASO; LETAIRIS"/>
    <s v="Chest pain"/>
    <m/>
  </r>
  <r>
    <x v="4"/>
    <x v="1"/>
    <n v="62"/>
    <s v="Female"/>
    <s v="60+"/>
    <s v="No"/>
    <s v="LETAIRIS"/>
    <s v="Fatigue; Dyspnoea"/>
    <m/>
  </r>
  <r>
    <x v="4"/>
    <x v="1"/>
    <n v="55"/>
    <s v="Female"/>
    <s v="40-60"/>
    <s v="No"/>
    <s v="LETAIRIS; SILDENAFIL.; LETAIRIS; LETAIRIS"/>
    <s v="Malaise; Gastroenteritis viral"/>
    <m/>
  </r>
  <r>
    <x v="4"/>
    <x v="1"/>
    <n v="61"/>
    <s v="Female"/>
    <s v="60+"/>
    <s v="No"/>
    <s v="LETAIRIS; TYVASO"/>
    <s v="Sinusitis; Cough; Nasal congestion"/>
    <m/>
  </r>
  <r>
    <x v="4"/>
    <x v="1"/>
    <n v="58"/>
    <s v="Female"/>
    <s v="40-60"/>
    <s v="No"/>
    <s v="LETAIRIS"/>
    <s v="Hypoaesthesia; Dyspnoea; Hyperhidrosis"/>
    <m/>
  </r>
  <r>
    <x v="4"/>
    <x v="1"/>
    <n v="57"/>
    <s v="Female"/>
    <s v="40-60"/>
    <s v="No"/>
    <s v="LETAIRIS; LETAIRIS"/>
    <s v="Decreased appetite; Diarrhoea; Vomiting"/>
    <m/>
  </r>
  <r>
    <x v="4"/>
    <x v="1"/>
    <n v="58"/>
    <s v="Male"/>
    <s v="40-60"/>
    <s v="No"/>
    <s v="LETAIRIS; REVATIO"/>
    <s v="Syncope; Dyspnoea; Dyspnoea exertional; Fatigue"/>
    <m/>
  </r>
  <r>
    <x v="4"/>
    <x v="1"/>
    <n v="73"/>
    <s v="Male"/>
    <s v="60+"/>
    <s v="No"/>
    <s v="LETAIRIS; LETAIRIS; LETAIRIS; ADCIRCA"/>
    <s v="Dyspnoea"/>
    <m/>
  </r>
  <r>
    <x v="4"/>
    <x v="1"/>
    <n v="55"/>
    <s v="Female"/>
    <s v="40-60"/>
    <s v="No"/>
    <s v="LETAIRIS"/>
    <s v="Nausea; Decreased appetite"/>
    <m/>
  </r>
  <r>
    <x v="4"/>
    <x v="1"/>
    <n v="85"/>
    <s v="Male"/>
    <s v="60+"/>
    <s v="No"/>
    <s v="LETAIRIS; REVATIO"/>
    <s v="Dizziness; Chest pain; Fall"/>
    <m/>
  </r>
  <r>
    <x v="4"/>
    <x v="1"/>
    <n v="49"/>
    <s v="Female"/>
    <s v="40-60"/>
    <s v="No"/>
    <s v="LETAIRIS"/>
    <s v="Insomnia"/>
    <m/>
  </r>
  <r>
    <x v="4"/>
    <x v="1"/>
    <n v="59"/>
    <s v="Female"/>
    <s v="40-60"/>
    <s v="No"/>
    <s v="REMODULIN; LETAIRIS; REVATIO"/>
    <s v="Heart rate increased; Pyrexia; Headache; Influenza like illness; Oxygen saturation decreased"/>
    <m/>
  </r>
  <r>
    <x v="4"/>
    <x v="1"/>
    <n v="58"/>
    <s v="Female"/>
    <s v="40-60"/>
    <s v="No"/>
    <s v="LETAIRIS; LETAIRIS"/>
    <s v="Gastroenteritis viral; Viral infection"/>
    <m/>
  </r>
  <r>
    <x v="4"/>
    <x v="1"/>
    <n v="7"/>
    <s v="Male"/>
    <s v="0-20"/>
    <s v="No"/>
    <s v="LETAIRIS"/>
    <s v="Nail discolouration"/>
    <m/>
  </r>
  <r>
    <x v="4"/>
    <x v="1"/>
    <n v="65"/>
    <s v="Female"/>
    <s v="60+"/>
    <s v="No"/>
    <s v="LETAIRIS"/>
    <s v="Dyspnoea; Sinusitis; Sinus congestion"/>
    <m/>
  </r>
  <r>
    <x v="4"/>
    <x v="1"/>
    <n v="62"/>
    <s v="Female"/>
    <s v="60+"/>
    <s v="No"/>
    <s v="LETAIRIS; REVATIO; LETAIRIS"/>
    <s v="Nasal congestion; Cough"/>
    <m/>
  </r>
  <r>
    <x v="4"/>
    <x v="1"/>
    <n v="32"/>
    <s v="Female"/>
    <s v="20-40"/>
    <s v="No"/>
    <s v="LETAIRIS"/>
    <s v="Arthralgia; Headache; Flushing; Diarrhoea"/>
    <m/>
  </r>
  <r>
    <x v="4"/>
    <x v="1"/>
    <n v="82"/>
    <s v="Female"/>
    <s v="60+"/>
    <s v="No"/>
    <s v="LETAIRIS"/>
    <s v="Nasal congestion"/>
    <m/>
  </r>
  <r>
    <x v="4"/>
    <x v="0"/>
    <n v="47"/>
    <s v="Female"/>
    <s v="40-60"/>
    <s v="No"/>
    <s v="CLARITHROMYCIN (UNKNOWN)"/>
    <s v="Nausea; Abdominal pain upper"/>
    <m/>
  </r>
  <r>
    <x v="4"/>
    <x v="1"/>
    <n v="35"/>
    <s v="Female"/>
    <s v="20-40"/>
    <s v="No"/>
    <s v="LETAIRIS; TYVASO; REVATIO"/>
    <s v="Drug dose omission; Vomiting"/>
    <m/>
  </r>
  <r>
    <x v="4"/>
    <x v="1"/>
    <n v="15"/>
    <s v="Male"/>
    <s v="0-20"/>
    <s v="No"/>
    <s v="LETAIRIS; LASIX"/>
    <s v="Pain"/>
    <m/>
  </r>
  <r>
    <x v="4"/>
    <x v="1"/>
    <n v="54"/>
    <s v="Female"/>
    <s v="40-60"/>
    <s v="No"/>
    <s v="LETAIRIS"/>
    <s v="Nasal congestion"/>
    <m/>
  </r>
  <r>
    <x v="4"/>
    <x v="1"/>
    <n v="39"/>
    <s v="Female"/>
    <s v="20-40"/>
    <s v="No"/>
    <s v="ADCIRCA; VELETRI; LETAIRIS"/>
    <s v="Pain in jaw; Headache; Nausea; Diarrhoea; Rash"/>
    <m/>
  </r>
  <r>
    <x v="4"/>
    <x v="1"/>
    <n v="70"/>
    <s v="Female"/>
    <s v="60+"/>
    <s v="No"/>
    <s v="LETAIRIS"/>
    <s v="Insomnia; Nasal congestion"/>
    <m/>
  </r>
  <r>
    <x v="4"/>
    <x v="0"/>
    <n v="44"/>
    <s v="Female"/>
    <s v="40-60"/>
    <s v="No"/>
    <s v="LETROZOLE (UNKNOWN); EXEMESTANE (UNKNOWN); TAXOTERE; XELODA"/>
    <s v="Breast cancer; Neoplasm progression; Weight increased"/>
    <m/>
  </r>
  <r>
    <x v="4"/>
    <x v="1"/>
    <n v="40"/>
    <s v="Female"/>
    <s v="40-60"/>
    <s v="No"/>
    <s v="LETAIRIS; TYVASO"/>
    <s v="Chest pain; Cough"/>
    <m/>
  </r>
  <r>
    <x v="4"/>
    <x v="1"/>
    <n v="36"/>
    <s v="Female"/>
    <s v="20-40"/>
    <s v="No"/>
    <s v="LETAIRIS"/>
    <s v="Chest pain; Peripheral swelling"/>
    <m/>
  </r>
  <r>
    <x v="4"/>
    <x v="1"/>
    <n v="81"/>
    <s v="Female"/>
    <s v="60+"/>
    <s v="No"/>
    <s v="LETAIRIS; VENTAVIS"/>
    <s v="Dyspnoea"/>
    <m/>
  </r>
  <r>
    <x v="4"/>
    <x v="0"/>
    <m/>
    <s v="Female"/>
    <s v="Unknown"/>
    <s v="No"/>
    <s v="GEMCITABINE (UNKNOWN)"/>
    <s v="Haemolytic uraemic syndrome"/>
    <m/>
  </r>
  <r>
    <x v="4"/>
    <x v="1"/>
    <n v="53"/>
    <s v="Female"/>
    <s v="40-60"/>
    <s v="No"/>
    <s v="LETAIRIS"/>
    <s v="Unevaluable event; Pain; Back pain; Headache"/>
    <m/>
  </r>
  <r>
    <x v="4"/>
    <x v="1"/>
    <n v="55"/>
    <s v="Male"/>
    <s v="40-60"/>
    <s v="No"/>
    <s v="LETAIRIS"/>
    <s v="Anaemia"/>
    <m/>
  </r>
  <r>
    <x v="4"/>
    <x v="1"/>
    <n v="49"/>
    <s v="Female"/>
    <s v="40-60"/>
    <s v="No"/>
    <s v="LETAIRIS; LETAIRIS"/>
    <s v="Chest pain; Malaise"/>
    <m/>
  </r>
  <r>
    <x v="4"/>
    <x v="1"/>
    <m/>
    <s v="Female"/>
    <s v="Unknown"/>
    <s v="No"/>
    <s v="LETAIRIS; ADCIRCA"/>
    <s v="Nasopharyngitis"/>
    <m/>
  </r>
  <r>
    <x v="4"/>
    <x v="1"/>
    <n v="51"/>
    <s v="Female"/>
    <s v="40-60"/>
    <s v="No"/>
    <s v="LETAIRIS"/>
    <s v="Ocular icterus; Glassy eyes"/>
    <m/>
  </r>
  <r>
    <x v="4"/>
    <x v="0"/>
    <n v="66"/>
    <s v="Female"/>
    <s v="60+"/>
    <s v="No"/>
    <s v="LETAIRIS; LETAIRIS"/>
    <s v="Asthenia"/>
    <m/>
  </r>
  <r>
    <x v="4"/>
    <x v="1"/>
    <n v="76"/>
    <s v="Female"/>
    <s v="60+"/>
    <s v="No"/>
    <s v="FUROSEMIDE.; LETAIRIS"/>
    <s v="Oedema peripheral"/>
    <m/>
  </r>
  <r>
    <x v="4"/>
    <x v="1"/>
    <n v="67"/>
    <s v="Female"/>
    <s v="60+"/>
    <s v="No"/>
    <s v="LETAIRIS"/>
    <s v="Asthenia; Peripheral swelling"/>
    <m/>
  </r>
  <r>
    <x v="4"/>
    <x v="1"/>
    <n v="64"/>
    <s v="Female"/>
    <s v="60+"/>
    <s v="No"/>
    <s v="LETAIRIS; LETAIRIS; LETAIRIS"/>
    <s v="Peripheral swelling; Erythema; Dizziness"/>
    <m/>
  </r>
  <r>
    <x v="4"/>
    <x v="1"/>
    <n v="34"/>
    <s v="Female"/>
    <s v="20-40"/>
    <s v="No"/>
    <s v="LETAIRIS"/>
    <s v="Peripheral swelling"/>
    <m/>
  </r>
  <r>
    <x v="4"/>
    <x v="1"/>
    <n v="61"/>
    <s v="Female"/>
    <s v="60+"/>
    <s v="No"/>
    <s v="LETAIRIS"/>
    <s v="Respiratory tract congestion"/>
    <m/>
  </r>
  <r>
    <x v="4"/>
    <x v="1"/>
    <n v="55"/>
    <s v="Female"/>
    <s v="40-60"/>
    <s v="No"/>
    <s v="LETAIRIS"/>
    <s v="Fatigue; Peripheral swelling; Dyspnoea"/>
    <m/>
  </r>
  <r>
    <x v="4"/>
    <x v="1"/>
    <n v="8"/>
    <s v="Female"/>
    <s v="0-20"/>
    <s v="No"/>
    <s v="LETAIRIS; ADCIRCA; TYVASO"/>
    <s v="Bronchitis; Ear infection; Respiratory disorder"/>
    <m/>
  </r>
  <r>
    <x v="4"/>
    <x v="1"/>
    <n v="47"/>
    <s v="Female"/>
    <s v="40-60"/>
    <s v="No"/>
    <s v="LETAIRIS; LETAIRIS; ADCIRCA"/>
    <s v="Rhinorrhoea"/>
    <m/>
  </r>
  <r>
    <x v="4"/>
    <x v="1"/>
    <n v="56"/>
    <s v="Female"/>
    <s v="40-60"/>
    <s v="No"/>
    <s v="ADCIRCA; LETAIRIS"/>
    <s v="Liver function test abnormal"/>
    <m/>
  </r>
  <r>
    <x v="4"/>
    <x v="1"/>
    <n v="68"/>
    <s v="Female"/>
    <s v="60+"/>
    <s v="No"/>
    <s v="FUROSEMIDE.; LETAIRIS"/>
    <s v="Oedema peripheral; Vomiting"/>
    <m/>
  </r>
  <r>
    <x v="4"/>
    <x v="1"/>
    <m/>
    <s v="Female"/>
    <s v="Unknown"/>
    <s v="No"/>
    <s v="LETAIRIS; LETAIRIS; LETAIRIS"/>
    <s v="Fluid retention"/>
    <m/>
  </r>
  <r>
    <x v="4"/>
    <x v="1"/>
    <n v="52"/>
    <s v="Male"/>
    <s v="40-60"/>
    <s v="No"/>
    <s v="LETAIRIS; LETAIRIS"/>
    <s v="Nausea; Influenza"/>
    <m/>
  </r>
  <r>
    <x v="4"/>
    <x v="1"/>
    <n v="40"/>
    <s v="Female"/>
    <s v="40-60"/>
    <s v="No"/>
    <s v="LETAIRIS; ADCIRCA"/>
    <s v="Laryngitis"/>
    <m/>
  </r>
  <r>
    <x v="4"/>
    <x v="1"/>
    <n v="72"/>
    <s v="Male"/>
    <s v="60+"/>
    <s v="No"/>
    <s v="LETAIRIS; LETAIRIS"/>
    <s v="Halo vision; Decreased appetite; Visual impairment; Tremor; Activities of daily living impaired; Peripheral swelling"/>
    <m/>
  </r>
  <r>
    <x v="4"/>
    <x v="1"/>
    <n v="77"/>
    <s v="Female"/>
    <s v="60+"/>
    <s v="No"/>
    <s v="LETAIRIS"/>
    <s v="Fluid overload"/>
    <m/>
  </r>
  <r>
    <x v="4"/>
    <x v="1"/>
    <n v="79"/>
    <s v="Male"/>
    <s v="60+"/>
    <s v="No"/>
    <s v="LETAIRIS"/>
    <s v="Dizziness"/>
    <m/>
  </r>
  <r>
    <x v="4"/>
    <x v="1"/>
    <n v="47"/>
    <s v="Female"/>
    <s v="40-60"/>
    <s v="No"/>
    <s v="LETAIRIS; REVATIO"/>
    <s v="Syncope"/>
    <m/>
  </r>
  <r>
    <x v="4"/>
    <x v="1"/>
    <n v="77"/>
    <s v="Female"/>
    <s v="60+"/>
    <s v="No"/>
    <s v="LETAIRIS; COUMADIN; LETAIRIS; DIOVAN; ADCIRCA; CALCIUM"/>
    <s v="Epistaxis"/>
    <m/>
  </r>
  <r>
    <x v="4"/>
    <x v="1"/>
    <n v="53"/>
    <s v="Female"/>
    <s v="40-60"/>
    <s v="No"/>
    <s v="TYVASO; LETAIRIS; ADCIRCA"/>
    <s v="Diarrhoea; Dyspnoea; Chest pain"/>
    <m/>
  </r>
  <r>
    <x v="4"/>
    <x v="1"/>
    <m/>
    <s v="Male"/>
    <s v="Unknown"/>
    <s v="No"/>
    <s v="MIRALAX"/>
    <s v="Choking; Product solubility abnormal"/>
    <m/>
  </r>
  <r>
    <x v="4"/>
    <x v="1"/>
    <n v="88"/>
    <s v="Female"/>
    <s v="60+"/>
    <s v="No"/>
    <s v="LETAIRIS; LETAIRIS"/>
    <s v="Respiratory tract congestion; Hypotension"/>
    <m/>
  </r>
  <r>
    <x v="4"/>
    <x v="1"/>
    <m/>
    <s v="Male"/>
    <s v="Unknown"/>
    <s v="No"/>
    <s v="REMODULIN; LETAIRIS; LETAIRIS; ADCIRCA"/>
    <s v="Injection site erythema; Feeling hot; Injection site pain"/>
    <m/>
  </r>
  <r>
    <x v="4"/>
    <x v="1"/>
    <n v="77"/>
    <s v="Female"/>
    <s v="60+"/>
    <s v="No"/>
    <s v="LETAIRIS; LETAIRIS; LETAIRIS"/>
    <s v="Sinusitis; Dyspnoea; Nasal congestion; Chills; Nasal inflammation; Wheezing; Dyspnoea"/>
    <m/>
  </r>
  <r>
    <x v="4"/>
    <x v="1"/>
    <n v="51"/>
    <s v="Male"/>
    <s v="40-60"/>
    <s v="No"/>
    <s v="REMODULIN; LETAIRIS"/>
    <s v="Weight decreased; Diarrhoea; Vomiting; Headache"/>
    <m/>
  </r>
  <r>
    <x v="4"/>
    <x v="1"/>
    <m/>
    <s v="Female"/>
    <s v="Unknown"/>
    <s v="No"/>
    <s v="LETAIRIS; LETAIRIS"/>
    <s v="Pneumonia"/>
    <m/>
  </r>
  <r>
    <x v="4"/>
    <x v="1"/>
    <n v="89"/>
    <s v="Female"/>
    <s v="60+"/>
    <s v="No"/>
    <s v="LETAIRIS"/>
    <s v="Swelling; Oedema; Nasal congestion"/>
    <m/>
  </r>
  <r>
    <x v="4"/>
    <x v="1"/>
    <n v="74"/>
    <s v="Female"/>
    <s v="60+"/>
    <s v="No"/>
    <s v="LETAIRIS; ADCIRCA; LETAIRIS"/>
    <s v="Eye disorder; Muscle twitching; Micturition disorder"/>
    <m/>
  </r>
  <r>
    <x v="4"/>
    <x v="1"/>
    <n v="38"/>
    <s v="Female"/>
    <s v="20-40"/>
    <s v="No"/>
    <s v="LETAIRIS; ADCIRCA"/>
    <s v="Oedema"/>
    <m/>
  </r>
  <r>
    <x v="4"/>
    <x v="1"/>
    <n v="81"/>
    <s v="Male"/>
    <s v="60+"/>
    <s v="No"/>
    <s v="LETAIRIS"/>
    <s v="Nasal congestion"/>
    <m/>
  </r>
  <r>
    <x v="4"/>
    <x v="1"/>
    <n v="88"/>
    <s v="Female"/>
    <s v="60+"/>
    <s v="No"/>
    <s v="LETAIRIS"/>
    <s v="Anxiety"/>
    <m/>
  </r>
  <r>
    <x v="4"/>
    <x v="1"/>
    <n v="57"/>
    <s v="Female"/>
    <s v="40-60"/>
    <s v="No"/>
    <s v="LETAIRIS; REPREXAIN; VICODIN; LASIX; LOVAZA; HYDROMORPHONE; QVAR; PEG                                /01543001/; DIGOXIN.; PANTOPRAZOLE; ACUVAIL; SPIRIVA; SILDENAFIL.; AMIODARONE; PRAVASTATIN; CARVEDILOL."/>
    <s v="Oxygen consumption increased; Chest pain; Exercise tolerance decreased; Constipation; Anxiety; Fear; Headache"/>
    <m/>
  </r>
  <r>
    <x v="4"/>
    <x v="1"/>
    <n v="53"/>
    <s v="Male"/>
    <s v="40-60"/>
    <s v="No"/>
    <s v="TYVASO; ADCIRCA; COUMADIN; LETAIRIS"/>
    <s v="Throat irritation; Laryngeal pain; Back pain; Arthralgia; Fatigue"/>
    <m/>
  </r>
  <r>
    <x v="4"/>
    <x v="1"/>
    <n v="46"/>
    <s v="Female"/>
    <s v="40-60"/>
    <s v="No"/>
    <s v="LETAIRIS; TYVASO"/>
    <s v="Throat irritation; Cough; Headache; Respiratory tract irritation; Diarrhoea"/>
    <m/>
  </r>
  <r>
    <x v="4"/>
    <x v="1"/>
    <n v="57"/>
    <s v="Female"/>
    <s v="40-60"/>
    <s v="No"/>
    <s v="LETAIRIS"/>
    <s v="Rash"/>
    <m/>
  </r>
  <r>
    <x v="4"/>
    <x v="0"/>
    <n v="68"/>
    <s v="Male"/>
    <s v="60+"/>
    <s v="No"/>
    <s v="LETAIRIS; LETAIRIS; LETAIRIS"/>
    <s v="Drug ineffective"/>
    <m/>
  </r>
  <r>
    <x v="4"/>
    <x v="1"/>
    <n v="44"/>
    <s v="Male"/>
    <s v="40-60"/>
    <s v="No"/>
    <s v="LETAIRIS; EPOPROSTENOL.; ADCIRCA"/>
    <s v="Headache; Flushing"/>
    <m/>
  </r>
  <r>
    <x v="4"/>
    <x v="1"/>
    <n v="50"/>
    <s v="Male"/>
    <s v="40-60"/>
    <s v="No"/>
    <s v="LETAIRIS; TYVASO"/>
    <s v="Tooth extraction"/>
    <m/>
  </r>
  <r>
    <x v="4"/>
    <x v="1"/>
    <n v="70"/>
    <s v="Female"/>
    <s v="60+"/>
    <s v="No"/>
    <s v="LETAIRIS"/>
    <s v="Peripheral swelling; Headache; Feeling abnormal"/>
    <m/>
  </r>
  <r>
    <x v="4"/>
    <x v="1"/>
    <n v="79"/>
    <s v="Female"/>
    <s v="60+"/>
    <s v="No"/>
    <s v="TYVASO; LETAIRIS; ADCIRCA"/>
    <s v="Influenza; Nasopharyngitis"/>
    <m/>
  </r>
  <r>
    <x v="4"/>
    <x v="1"/>
    <n v="77"/>
    <s v="Female"/>
    <s v="60+"/>
    <s v="No"/>
    <s v="WARFARIN; LETAIRIS; LETAIRIS"/>
    <s v="Hot flush; Tremor; Abdominal discomfort; Depression"/>
    <m/>
  </r>
  <r>
    <x v="4"/>
    <x v="1"/>
    <n v="84"/>
    <s v="Female"/>
    <s v="60+"/>
    <s v="No"/>
    <s v="ADCIRCA; LETAIRIS"/>
    <s v="Dyspnoea"/>
    <m/>
  </r>
  <r>
    <x v="4"/>
    <x v="1"/>
    <n v="56"/>
    <s v="Female"/>
    <s v="40-60"/>
    <s v="No"/>
    <s v="LETAIRIS"/>
    <s v="Syncope; Peripheral swelling; Dizziness"/>
    <m/>
  </r>
  <r>
    <x v="4"/>
    <x v="0"/>
    <m/>
    <s v="Female"/>
    <s v="Unknown"/>
    <s v="No"/>
    <s v="INVOKANA; INSULIN; DPP4 INHIBITOR"/>
    <s v="Diabetic foot infection; Blood glucose decreased; Renal impairment; Unevaluable event"/>
    <m/>
  </r>
  <r>
    <x v="4"/>
    <x v="0"/>
    <n v="72"/>
    <s v="Male"/>
    <s v="60+"/>
    <s v="No"/>
    <s v="INVOKANA; INVOKANA; JANUMET; FLOMAX; NADOL; OMEPRAZOLE"/>
    <s v="Urticaria; Nausea"/>
    <m/>
  </r>
  <r>
    <x v="4"/>
    <x v="1"/>
    <m/>
    <s v="Female"/>
    <s v="Unknown"/>
    <s v="No"/>
    <s v="LETAIRIS; VENTAVIS"/>
    <s v="Back pain; Rheumatoid arthritis; Arthralgia"/>
    <m/>
  </r>
  <r>
    <x v="4"/>
    <x v="1"/>
    <n v="72"/>
    <s v="Female"/>
    <s v="60+"/>
    <s v="No"/>
    <s v="ADCIRCA; LETAIRIS"/>
    <s v="Hypotension; Oedema peripheral"/>
    <m/>
  </r>
  <r>
    <x v="4"/>
    <x v="1"/>
    <n v="35"/>
    <s v="Female"/>
    <s v="20-40"/>
    <s v="No"/>
    <s v="ADCIRCA; LETAIRIS"/>
    <s v="Intentional product misuse"/>
    <m/>
  </r>
  <r>
    <x v="4"/>
    <x v="1"/>
    <n v="61"/>
    <s v="Female"/>
    <s v="60+"/>
    <s v="No"/>
    <s v="REMODULIN; LETAIRIS; SILDENAFIL CITRATE."/>
    <s v="Oedema peripheral; Insomnia"/>
    <m/>
  </r>
  <r>
    <x v="4"/>
    <x v="1"/>
    <n v="65"/>
    <s v="Female"/>
    <s v="60+"/>
    <s v="No"/>
    <s v="LETAIRIS; REVATIO"/>
    <s v="Peripheral swelling"/>
    <m/>
  </r>
  <r>
    <x v="4"/>
    <x v="1"/>
    <n v="62"/>
    <s v="Female"/>
    <s v="60+"/>
    <s v="No"/>
    <s v="LETAIRIS; LETAIRIS"/>
    <s v="Drug ineffective"/>
    <m/>
  </r>
  <r>
    <x v="4"/>
    <x v="1"/>
    <n v="75"/>
    <s v="Female"/>
    <s v="60+"/>
    <s v="No"/>
    <s v="LETAIRIS; TYVASO; REVATIO"/>
    <s v="Cor pulmonale; Dyspnoea; Peripheral swelling"/>
    <m/>
  </r>
  <r>
    <x v="4"/>
    <x v="1"/>
    <n v="76"/>
    <s v="Female"/>
    <s v="60+"/>
    <s v="No"/>
    <s v="LETAIRIS; LETAIRIS"/>
    <s v="Epistaxis"/>
    <m/>
  </r>
  <r>
    <x v="4"/>
    <x v="1"/>
    <n v="56"/>
    <s v="Female"/>
    <s v="40-60"/>
    <s v="No"/>
    <s v="LETAIRIS"/>
    <s v="Dyspnoea"/>
    <m/>
  </r>
  <r>
    <x v="4"/>
    <x v="1"/>
    <n v="61"/>
    <s v="Female"/>
    <s v="60+"/>
    <s v="No"/>
    <s v="LETAIRIS"/>
    <s v="Herpes zoster"/>
    <m/>
  </r>
  <r>
    <x v="4"/>
    <x v="1"/>
    <n v="61"/>
    <s v="Female"/>
    <s v="60+"/>
    <s v="No"/>
    <s v="SILDENAFIL.; LETAIRIS"/>
    <s v="Nasopharyngitis"/>
    <m/>
  </r>
  <r>
    <x v="4"/>
    <x v="1"/>
    <n v="86"/>
    <s v="Female"/>
    <s v="60+"/>
    <s v="No"/>
    <s v="LETAIRIS; ADCIRCA; REVATIO"/>
    <s v="Exercise tolerance decreased"/>
    <m/>
  </r>
  <r>
    <x v="4"/>
    <x v="1"/>
    <n v="28"/>
    <s v="Female"/>
    <s v="20-40"/>
    <s v="No"/>
    <s v="LETAIRIS"/>
    <s v="Chest pain; Peripheral swelling"/>
    <m/>
  </r>
  <r>
    <x v="4"/>
    <x v="0"/>
    <n v="59"/>
    <s v="Female"/>
    <s v="40-60"/>
    <s v="No"/>
    <s v="DICLOFENAC; METFORMIN; AMLODIPINE; BENDROFLUMETHIAZIDE; CO-PROXAMOL; LEVEMIR; NOVORAPID; OMEPRAZOLE; PAROXETINE; SIMVASTATIN"/>
    <s v="Renal failure acute; Lactic acidosis"/>
    <m/>
  </r>
  <r>
    <x v="4"/>
    <x v="1"/>
    <n v="78"/>
    <s v="Female"/>
    <s v="60+"/>
    <s v="No"/>
    <s v="LETAIRIS"/>
    <s v="Peripheral swelling"/>
    <m/>
  </r>
  <r>
    <x v="4"/>
    <x v="1"/>
    <n v="30"/>
    <s v="Female"/>
    <s v="20-40"/>
    <s v="No"/>
    <s v="LETAIRIS; REVATIO"/>
    <s v="Headache"/>
    <m/>
  </r>
  <r>
    <x v="4"/>
    <x v="1"/>
    <n v="59"/>
    <s v="Male"/>
    <s v="40-60"/>
    <s v="No"/>
    <s v="OXYCODONE; KLOR-CON; REMODULIN; LETAIRIS; LETAIRIS; FUROSEMIDE.; OMEPRAZOLE.; BYSTOLIC; ADCIRCA"/>
    <s v="Anaemia"/>
    <m/>
  </r>
  <r>
    <x v="4"/>
    <x v="1"/>
    <n v="75"/>
    <s v="Male"/>
    <s v="60+"/>
    <s v="No"/>
    <s v="LETAIRIS"/>
    <s v="Chronic obstructive pulmonary disease"/>
    <m/>
  </r>
  <r>
    <x v="4"/>
    <x v="1"/>
    <n v="63"/>
    <s v="Female"/>
    <s v="60+"/>
    <s v="No"/>
    <s v="LETAIRIS; LETAIRIS"/>
    <s v="Dyspnoea; Oedema; Haemoptysis; Cough"/>
    <m/>
  </r>
  <r>
    <x v="4"/>
    <x v="1"/>
    <n v="69"/>
    <s v="Female"/>
    <s v="60+"/>
    <s v="No"/>
    <s v="COUMADIN; LETAIRIS"/>
    <s v="Chest pain"/>
    <m/>
  </r>
  <r>
    <x v="4"/>
    <x v="1"/>
    <n v="68"/>
    <s v="Female"/>
    <s v="60+"/>
    <s v="No"/>
    <s v="LETAIRIS; LETAIRIS"/>
    <s v="Cough; Dyspnoea; Fluid retention"/>
    <m/>
  </r>
  <r>
    <x v="4"/>
    <x v="1"/>
    <n v="50"/>
    <s v="Male"/>
    <s v="40-60"/>
    <s v="No"/>
    <s v="REVATIO; LETAIRIS; LETAIRIS"/>
    <s v="Liver disorder"/>
    <m/>
  </r>
  <r>
    <x v="4"/>
    <x v="1"/>
    <n v="67"/>
    <s v="Female"/>
    <s v="60+"/>
    <s v="No"/>
    <s v="REVATIO; LETAIRIS"/>
    <s v="Pyrexia; Fatigue; Nasopharyngitis; Dyspnoea"/>
    <m/>
  </r>
  <r>
    <x v="4"/>
    <x v="1"/>
    <n v="73"/>
    <s v="Female"/>
    <s v="60+"/>
    <s v="No"/>
    <s v="LETAIRIS; LETAIRIS"/>
    <s v="Overdose"/>
    <m/>
  </r>
  <r>
    <x v="4"/>
    <x v="1"/>
    <n v="54"/>
    <s v="Female"/>
    <s v="40-60"/>
    <s v="No"/>
    <s v="LETAIRIS; COUMADIN"/>
    <s v="Dyspnoea"/>
    <m/>
  </r>
  <r>
    <x v="4"/>
    <x v="1"/>
    <n v="76"/>
    <s v="Female"/>
    <s v="60+"/>
    <s v="No"/>
    <s v="LETAIRIS"/>
    <s v="Constipation; Knee arthroplasty; Diverticulitis; Dyspnoea; Oedema peripheral; Arthropathy; Rheumatoid arthritis; Varicose vein; Seasonal allergy; Dysentery; Shoulder arthroplasty; Asthma; Pulmonary mass; Venous operation; Nausea"/>
    <m/>
  </r>
  <r>
    <x v="4"/>
    <x v="1"/>
    <n v="59"/>
    <s v="Male"/>
    <s v="40-60"/>
    <s v="No"/>
    <s v="LETAIRIS"/>
    <s v="Seasonal allergy"/>
    <m/>
  </r>
  <r>
    <x v="4"/>
    <x v="0"/>
    <n v="77"/>
    <s v="Female"/>
    <s v="60+"/>
    <s v="No"/>
    <s v="LETAIRIS; LETAIRIS"/>
    <s v="Anaemia"/>
    <m/>
  </r>
  <r>
    <x v="4"/>
    <x v="1"/>
    <n v="59"/>
    <s v="Female"/>
    <s v="40-60"/>
    <s v="No"/>
    <s v="LETAIRIS; LETAIRIS"/>
    <s v="Peripheral swelling; Dyspnoea; Hypotension; Swelling face; Cough; Heart rate increased; Laboratory test abnormal"/>
    <m/>
  </r>
  <r>
    <x v="4"/>
    <x v="1"/>
    <n v="36"/>
    <s v="Female"/>
    <s v="20-40"/>
    <s v="No"/>
    <s v="LETAIRIS; TYVASO; ADCIRCA; REVATIO"/>
    <s v="Headache; Insomnia; Overdose"/>
    <m/>
  </r>
  <r>
    <x v="4"/>
    <x v="1"/>
    <n v="77"/>
    <s v="Male"/>
    <s v="60+"/>
    <s v="No"/>
    <s v="LETAIRIS"/>
    <s v="Fluid retention; Confusional state"/>
    <m/>
  </r>
  <r>
    <x v="4"/>
    <x v="1"/>
    <n v="28"/>
    <s v="Female"/>
    <s v="20-40"/>
    <s v="No"/>
    <s v="ADCIRCA; LETAIRIS"/>
    <s v="Sunburn"/>
    <m/>
  </r>
  <r>
    <x v="4"/>
    <x v="1"/>
    <n v="71"/>
    <s v="Female"/>
    <s v="60+"/>
    <s v="No"/>
    <s v="TYVASO; LETAIRIS"/>
    <s v="Diarrhoea"/>
    <m/>
  </r>
  <r>
    <x v="4"/>
    <x v="1"/>
    <n v="33"/>
    <s v="Female"/>
    <s v="20-40"/>
    <s v="No"/>
    <s v="LETAIRIS; AMBRISENTAN; LETAIRIS"/>
    <s v="Transaminases increased; Alanine aminotransferase increased"/>
    <m/>
  </r>
  <r>
    <x v="4"/>
    <x v="1"/>
    <n v="75"/>
    <s v="Female"/>
    <s v="60+"/>
    <s v="No"/>
    <s v="LETAIRIS; REVATIO"/>
    <s v="Sneezing; Headache; Rhinorrhoea"/>
    <m/>
  </r>
  <r>
    <x v="4"/>
    <x v="1"/>
    <n v="63"/>
    <s v="Female"/>
    <s v="60+"/>
    <s v="No"/>
    <s v="LETAIRIS"/>
    <s v="Visual impairment; Vision blurred"/>
    <m/>
  </r>
  <r>
    <x v="4"/>
    <x v="1"/>
    <n v="77"/>
    <s v="Female"/>
    <s v="60+"/>
    <s v="No"/>
    <s v="LETAIRIS"/>
    <s v="Peripheral swelling"/>
    <m/>
  </r>
  <r>
    <x v="4"/>
    <x v="0"/>
    <n v="16"/>
    <s v="Male"/>
    <s v="0-20"/>
    <s v="No"/>
    <s v="BENEFIX"/>
    <s v="Chest pain; Dyspnoea; Tachycardia; Blood pressure increased"/>
    <m/>
  </r>
  <r>
    <x v="4"/>
    <x v="1"/>
    <n v="65"/>
    <s v="Female"/>
    <s v="60+"/>
    <s v="No"/>
    <s v="LETAIRIS; LETAIRIS; REMODULIN; REVATIO"/>
    <s v="Anaemia"/>
    <m/>
  </r>
  <r>
    <x v="4"/>
    <x v="1"/>
    <n v="73"/>
    <s v="Female"/>
    <s v="60+"/>
    <s v="No"/>
    <s v="LETAIRIS"/>
    <s v="Fatigue; Oedema; Exercise tolerance decreased; Dyspnoea"/>
    <m/>
  </r>
  <r>
    <x v="4"/>
    <x v="1"/>
    <n v="73"/>
    <s v="Male"/>
    <s v="60+"/>
    <s v="No"/>
    <s v="TYVASO; LETAIRIS; WARFARIN; LETAIRIS; ADCIRCA"/>
    <s v="Bronchitis; Headache; Dyspnoea"/>
    <m/>
  </r>
  <r>
    <x v="4"/>
    <x v="0"/>
    <n v="65"/>
    <s v="Female"/>
    <s v="60+"/>
    <s v="No"/>
    <s v="CPAP; LETAIRIS; REVATIO; LETAIRIS"/>
    <s v="Weight decreased; Syncope; Loss of consciousness; Oedema peripheral; Sleep apnoea syndrome"/>
    <m/>
  </r>
  <r>
    <x v="4"/>
    <x v="1"/>
    <n v="72"/>
    <s v="Female"/>
    <s v="60+"/>
    <s v="No"/>
    <s v="ADCIRCA; LETAIRIS"/>
    <s v="Drug dose omission; Dizziness"/>
    <m/>
  </r>
  <r>
    <x v="4"/>
    <x v="1"/>
    <n v="74"/>
    <s v="Female"/>
    <s v="60+"/>
    <s v="No"/>
    <s v="LETAIRIS; REMODULIN; LETAIRIS"/>
    <s v="Infusion site reaction"/>
    <m/>
  </r>
  <r>
    <x v="4"/>
    <x v="1"/>
    <n v="42"/>
    <s v="Female"/>
    <s v="40-60"/>
    <s v="No"/>
    <s v="EPOPROSTENOL.; LETAIRIS"/>
    <s v="Middle ear effusion; Malaise; Nausea; Vomiting"/>
    <m/>
  </r>
  <r>
    <x v="4"/>
    <x v="1"/>
    <n v="56"/>
    <s v="Female"/>
    <s v="40-60"/>
    <s v="No"/>
    <s v="FLOLAN; COUMADIN; ADCIRCA; LETAIRIS"/>
    <s v="Injection site infection"/>
    <m/>
  </r>
  <r>
    <x v="4"/>
    <x v="1"/>
    <n v="78"/>
    <s v="Male"/>
    <s v="60+"/>
    <s v="No"/>
    <s v="LETAIRIS; LETAIRIS"/>
    <s v="Blister; Diarrhoea; Peripheral swelling"/>
    <m/>
  </r>
  <r>
    <x v="4"/>
    <x v="1"/>
    <n v="78"/>
    <s v="Female"/>
    <s v="60+"/>
    <s v="No"/>
    <s v="LETAIRIS"/>
    <s v="Dyspnoea; Pulmonary arterial pressure increased"/>
    <m/>
  </r>
  <r>
    <x v="4"/>
    <x v="1"/>
    <n v="72"/>
    <s v="Female"/>
    <s v="60+"/>
    <s v="No"/>
    <s v="LETAIRIS"/>
    <s v="Cough; Urinary tract infection; Dyspnoea; Stress"/>
    <m/>
  </r>
  <r>
    <x v="4"/>
    <x v="1"/>
    <n v="77"/>
    <s v="Female"/>
    <s v="60+"/>
    <s v="No"/>
    <s v="LETAIRIS; LETAIRIS"/>
    <s v="Anaemia"/>
    <m/>
  </r>
  <r>
    <x v="4"/>
    <x v="0"/>
    <m/>
    <s v="Male"/>
    <s v="Unknown"/>
    <s v="No"/>
    <s v="MYFORTIC"/>
    <s v="Death"/>
    <m/>
  </r>
  <r>
    <x v="4"/>
    <x v="1"/>
    <n v="52"/>
    <s v="Female"/>
    <s v="40-60"/>
    <s v="No"/>
    <s v="LETAIRIS"/>
    <s v="Syncope"/>
    <m/>
  </r>
  <r>
    <x v="4"/>
    <x v="0"/>
    <n v="67"/>
    <s v="Female"/>
    <s v="60+"/>
    <s v="No"/>
    <s v="LETROZOLE (UNKNOWN); EPIRUBICIN (UNKNOWN); PROCYTOX"/>
    <s v="Breast cancer; Malignant neoplasm progression"/>
    <m/>
  </r>
  <r>
    <x v="4"/>
    <x v="1"/>
    <n v="14"/>
    <s v="Male"/>
    <s v="0-20"/>
    <s v="No"/>
    <s v="ADCIRCA; LETAIRIS"/>
    <s v="Dyspnoea; Oedema; Syncope; Chest pain"/>
    <m/>
  </r>
  <r>
    <x v="4"/>
    <x v="1"/>
    <m/>
    <s v="Female"/>
    <s v="Unknown"/>
    <s v="No"/>
    <s v="LETAIRIS; LETAIRIS; VENTAVIS"/>
    <s v="Nasal congestion"/>
    <m/>
  </r>
  <r>
    <x v="4"/>
    <x v="1"/>
    <n v="71"/>
    <s v="Male"/>
    <s v="60+"/>
    <s v="No"/>
    <s v="LETAIRIS; LETAIRIS"/>
    <s v="Dyspnoea"/>
    <m/>
  </r>
  <r>
    <x v="4"/>
    <x v="0"/>
    <n v="85"/>
    <s v="Male"/>
    <s v="60+"/>
    <s v="No"/>
    <s v="LETAIRIS"/>
    <s v="Oedema peripheral; Drug ineffective"/>
    <m/>
  </r>
  <r>
    <x v="4"/>
    <x v="1"/>
    <n v="74"/>
    <s v="Male"/>
    <s v="60+"/>
    <s v="No"/>
    <s v="ADCIRCA; LETAIRIS"/>
    <s v="Nasopharyngitis"/>
    <m/>
  </r>
  <r>
    <x v="4"/>
    <x v="1"/>
    <m/>
    <s v="Female"/>
    <s v="Unknown"/>
    <s v="No"/>
    <s v="LETAIRIS; LETAIRIS"/>
    <s v="Anaemia; Oedema peripheral"/>
    <m/>
  </r>
  <r>
    <x v="4"/>
    <x v="1"/>
    <n v="51"/>
    <s v="Male"/>
    <s v="40-60"/>
    <s v="No"/>
    <s v="ADCIRCA; LETAIRIS"/>
    <s v="Fatigue; Hypersomnia"/>
    <m/>
  </r>
  <r>
    <x v="4"/>
    <x v="0"/>
    <n v="68"/>
    <s v="Female"/>
    <s v="60+"/>
    <s v="No"/>
    <s v="LETROZOLE (UNKNOWN); TAMOXIFEN (UNKNOWN)"/>
    <s v="Breast cancer; Malignant neoplasm progression"/>
    <m/>
  </r>
  <r>
    <x v="4"/>
    <x v="1"/>
    <n v="76"/>
    <s v="Male"/>
    <s v="60+"/>
    <s v="No"/>
    <s v="LETAIRIS"/>
    <s v="Fluid retention"/>
    <m/>
  </r>
  <r>
    <x v="4"/>
    <x v="1"/>
    <n v="78"/>
    <s v="Male"/>
    <s v="60+"/>
    <s v="No"/>
    <s v="LETAIRIS"/>
    <s v="Nasal congestion; Diarrhoea; Arthralgia"/>
    <m/>
  </r>
  <r>
    <x v="4"/>
    <x v="1"/>
    <n v="27"/>
    <s v="Male"/>
    <s v="20-40"/>
    <s v="No"/>
    <s v="LETAIRIS; ADCIRCA"/>
    <s v="Hypotension; Dizziness; Syncope"/>
    <m/>
  </r>
  <r>
    <x v="4"/>
    <x v="1"/>
    <n v="42"/>
    <s v="Male"/>
    <s v="40-60"/>
    <s v="No"/>
    <s v="LETAIRIS; LETAIRIS"/>
    <s v="Unevaluable event"/>
    <m/>
  </r>
  <r>
    <x v="4"/>
    <x v="0"/>
    <n v="13"/>
    <s v="Male"/>
    <s v="0-20"/>
    <s v="No"/>
    <s v="TOBI; TIMENTIN                           /00973701/"/>
    <s v="Respiratory disorder"/>
    <m/>
  </r>
  <r>
    <x v="4"/>
    <x v="1"/>
    <m/>
    <s v="Male"/>
    <s v="Unknown"/>
    <s v="No"/>
    <s v="LETAIRIS"/>
    <s v="Cough"/>
    <m/>
  </r>
  <r>
    <x v="4"/>
    <x v="1"/>
    <n v="67"/>
    <s v="Female"/>
    <s v="60+"/>
    <s v="No"/>
    <s v="LETAIRIS"/>
    <s v="Bronchitis; Upper respiratory tract infection; Dyspnoea"/>
    <m/>
  </r>
  <r>
    <x v="4"/>
    <x v="1"/>
    <n v="69"/>
    <s v="Female"/>
    <s v="60+"/>
    <s v="No"/>
    <s v="LETAIRIS; REVATIO; WARFARIN"/>
    <s v="Diarrhoea"/>
    <m/>
  </r>
  <r>
    <x v="4"/>
    <x v="1"/>
    <m/>
    <s v="Male"/>
    <s v="Unknown"/>
    <s v="No"/>
    <s v="LETAIRIS; COUMADIN                           /00014802/; ADCIRCA"/>
    <s v="Unevaluable event"/>
    <m/>
  </r>
  <r>
    <x v="4"/>
    <x v="1"/>
    <n v="73"/>
    <s v="Female"/>
    <s v="60+"/>
    <s v="No"/>
    <s v="LETAIRIS"/>
    <s v="Nasal congestion; Insomnia"/>
    <m/>
  </r>
  <r>
    <x v="4"/>
    <x v="1"/>
    <m/>
    <s v="Female"/>
    <s v="Unknown"/>
    <s v="No"/>
    <s v="LETAIRIS; LETAIRIS"/>
    <s v="Oedema peripheral; Dyspnoea"/>
    <m/>
  </r>
  <r>
    <x v="4"/>
    <x v="1"/>
    <n v="59"/>
    <s v="Female"/>
    <s v="40-60"/>
    <s v="No"/>
    <s v="LETAIRIS; LETAIRIS; ADCIRCA; LETAIRIS"/>
    <s v="Muscle strain; Headache; Dyspnoea; Mental impairment; Paraesthesia; Unevaluable event; Fatigue"/>
    <m/>
  </r>
  <r>
    <x v="4"/>
    <x v="1"/>
    <n v="51"/>
    <s v="Female"/>
    <s v="40-60"/>
    <s v="No"/>
    <s v="ADCIRCA; WARFARIN; LETAIRIS; EPOPROSTENOL."/>
    <s v="Feeling abnormal"/>
    <m/>
  </r>
  <r>
    <x v="4"/>
    <x v="1"/>
    <n v="72"/>
    <s v="Female"/>
    <s v="60+"/>
    <s v="No"/>
    <s v="LETAIRIS"/>
    <s v="Hyperhidrosis; Flushing"/>
    <m/>
  </r>
  <r>
    <x v="4"/>
    <x v="0"/>
    <n v="61"/>
    <s v="Male"/>
    <s v="60+"/>
    <s v="No"/>
    <s v="LETAIRIS"/>
    <s v="Swelling; Fluid retention"/>
    <m/>
  </r>
  <r>
    <x v="4"/>
    <x v="1"/>
    <m/>
    <s v="Male"/>
    <s v="Unknown"/>
    <s v="No"/>
    <s v="LETAIRIS; TYVASO; ADCIRCA"/>
    <s v="Musculoskeletal pain; Back pain; Pain in extremity; Burning sensation"/>
    <m/>
  </r>
  <r>
    <x v="4"/>
    <x v="1"/>
    <m/>
    <s v="Male"/>
    <s v="Unknown"/>
    <s v="No"/>
    <s v="LETAIRIS; VENTAVIS; ADCIRCA"/>
    <s v="Chest discomfort; Chest discomfort; Cough; Nausea; Dizziness"/>
    <m/>
  </r>
  <r>
    <x v="4"/>
    <x v="1"/>
    <n v="58"/>
    <s v="Male"/>
    <s v="40-60"/>
    <s v="No"/>
    <s v="LETAIRIS"/>
    <s v="Nightmare"/>
    <m/>
  </r>
  <r>
    <x v="4"/>
    <x v="1"/>
    <n v="72"/>
    <s v="Male"/>
    <s v="60+"/>
    <s v="No"/>
    <s v="LETAIRIS"/>
    <s v="Swelling"/>
    <m/>
  </r>
  <r>
    <x v="4"/>
    <x v="1"/>
    <n v="54"/>
    <s v="Female"/>
    <s v="40-60"/>
    <s v="No"/>
    <s v="LETAIRIS"/>
    <s v="Sleep study; Investigation"/>
    <m/>
  </r>
  <r>
    <x v="4"/>
    <x v="1"/>
    <n v="22"/>
    <s v="Female"/>
    <s v="20-40"/>
    <s v="No"/>
    <s v="PARAGARD 380A"/>
    <s v="Abdominal pain lower; Device expulsion"/>
    <m/>
  </r>
  <r>
    <x v="4"/>
    <x v="1"/>
    <n v="63"/>
    <s v="Female"/>
    <s v="60+"/>
    <s v="No"/>
    <s v="LETAIRIS; TYVASO; ADCIRCA"/>
    <s v="Cough; Chest pain; Throat irritation"/>
    <m/>
  </r>
  <r>
    <x v="4"/>
    <x v="1"/>
    <n v="77"/>
    <s v="Female"/>
    <s v="60+"/>
    <s v="No"/>
    <s v="LETAIRIS"/>
    <s v="Bronchitis"/>
    <m/>
  </r>
  <r>
    <x v="4"/>
    <x v="1"/>
    <n v="59"/>
    <s v="Female"/>
    <s v="40-60"/>
    <s v="No"/>
    <s v="REVATIO; LETAIRIS"/>
    <s v="Pyrexia; Flushing"/>
    <m/>
  </r>
  <r>
    <x v="4"/>
    <x v="1"/>
    <n v="79"/>
    <s v="Female"/>
    <s v="60+"/>
    <s v="No"/>
    <s v="LETAIRIS; TYVASO"/>
    <s v="Discomfort; Chest discomfort; Oropharyngeal pain; Headache; Throat irritation; Chest pain"/>
    <m/>
  </r>
  <r>
    <x v="4"/>
    <x v="1"/>
    <n v="57"/>
    <s v="Female"/>
    <s v="40-60"/>
    <s v="No"/>
    <s v="SOVALDI"/>
    <s v="Dyspnoea"/>
    <m/>
  </r>
  <r>
    <x v="4"/>
    <x v="0"/>
    <m/>
    <s v="Female"/>
    <s v="Unknown"/>
    <s v="No"/>
    <s v="LETROZOLE (UNKNOWN); TAMOXIFEN (UNKNOWN)"/>
    <s v="Breast cancer; Malignant neoplasm progression"/>
    <m/>
  </r>
  <r>
    <x v="4"/>
    <x v="1"/>
    <n v="64"/>
    <s v="Female"/>
    <s v="60+"/>
    <s v="No"/>
    <s v="REMODULIN; LETAIRIS; LETAIRIS"/>
    <s v="Sinus congestion; Nasal congestion"/>
    <m/>
  </r>
  <r>
    <x v="4"/>
    <x v="1"/>
    <n v="76"/>
    <s v="Female"/>
    <s v="60+"/>
    <s v="No"/>
    <s v="LETAIRIS; ADCIRCA; REMODULIN"/>
    <s v="Unevaluable event"/>
    <m/>
  </r>
  <r>
    <x v="4"/>
    <x v="1"/>
    <n v="70"/>
    <s v="Female"/>
    <s v="60+"/>
    <s v="No"/>
    <s v="LETAIRIS; LETAIRIS; TYVASO"/>
    <s v="Dysphonia; Cough"/>
    <m/>
  </r>
  <r>
    <x v="4"/>
    <x v="0"/>
    <n v="55"/>
    <s v="Female"/>
    <s v="40-60"/>
    <s v="No"/>
    <s v="EXCEDRIN EXTRA STRENGTH; EXCEDRIN MIGRAINE; EXCEDRIN MIGRAINE"/>
    <s v="Drug dependence; Headache; Nausea; Abdominal discomfort; Therapeutic response unexpected; Drug ineffective"/>
    <m/>
  </r>
  <r>
    <x v="4"/>
    <x v="0"/>
    <m/>
    <s v="Female"/>
    <s v="Unknown"/>
    <s v="No"/>
    <s v="LETAIRIS; LETAIRIS; LETAIRIS; SILDENAFIL"/>
    <s v="Oedema peripheral"/>
    <m/>
  </r>
  <r>
    <x v="4"/>
    <x v="1"/>
    <n v="64"/>
    <s v="Female"/>
    <s v="60+"/>
    <s v="No"/>
    <s v="COUMADIN; LETAIRIS"/>
    <s v="Hypersensitivity; Nasal congestion"/>
    <m/>
  </r>
  <r>
    <x v="4"/>
    <x v="1"/>
    <n v="47"/>
    <s v="Female"/>
    <s v="40-60"/>
    <s v="No"/>
    <s v="LETAIRIS; REMODULIN"/>
    <s v="Headache; Abdominal pain upper"/>
    <m/>
  </r>
  <r>
    <x v="4"/>
    <x v="1"/>
    <n v="32"/>
    <s v="Female"/>
    <s v="20-40"/>
    <s v="No"/>
    <s v="TYVASO; LETAIRIS; REVATIO"/>
    <s v="Headache"/>
    <m/>
  </r>
  <r>
    <x v="4"/>
    <x v="1"/>
    <m/>
    <s v="Female"/>
    <s v="Unknown"/>
    <s v="No"/>
    <s v="LETAIRIS"/>
    <s v="Malaise"/>
    <m/>
  </r>
  <r>
    <x v="4"/>
    <x v="1"/>
    <n v="50"/>
    <s v="Female"/>
    <s v="40-60"/>
    <s v="No"/>
    <s v="LETAIRIS; REVATIO"/>
    <s v="Pruritus; Headache; Pain"/>
    <m/>
  </r>
  <r>
    <x v="4"/>
    <x v="1"/>
    <n v="61"/>
    <s v="Female"/>
    <s v="60+"/>
    <s v="No"/>
    <s v="LETAIRIS"/>
    <s v="Rash"/>
    <m/>
  </r>
  <r>
    <x v="4"/>
    <x v="1"/>
    <n v="57"/>
    <s v="Female"/>
    <s v="40-60"/>
    <s v="No"/>
    <s v="LETAIRIS"/>
    <s v="Weight decreased; Syncope; Dyspnoea"/>
    <m/>
  </r>
  <r>
    <x v="4"/>
    <x v="0"/>
    <m/>
    <s v="Female"/>
    <s v="Unknown"/>
    <s v="No"/>
    <s v="LETROZOLE (UNKNOWN); TAMOXIFEN (UNKNOWN)"/>
    <s v="Breast cancer; Malignant neoplasm progression"/>
    <m/>
  </r>
  <r>
    <x v="4"/>
    <x v="1"/>
    <m/>
    <s v="Male"/>
    <s v="Unknown"/>
    <s v="No"/>
    <s v="LETAIRIS; LETAIRIS; LETAIRIS"/>
    <s v="Dizziness; Headache; Abdominal discomfort"/>
    <m/>
  </r>
  <r>
    <x v="4"/>
    <x v="1"/>
    <n v="58"/>
    <s v="Male"/>
    <s v="40-60"/>
    <s v="No"/>
    <s v="SILDENAFIL CITRATE.; LETAIRIS"/>
    <s v="Fall; Fatigue; Pain; Muscle fatigue; Dyspnoea"/>
    <m/>
  </r>
  <r>
    <x v="4"/>
    <x v="1"/>
    <n v="51"/>
    <s v="Female"/>
    <s v="40-60"/>
    <s v="No"/>
    <s v="LETAIRIS"/>
    <s v="Nasal congestion"/>
    <m/>
  </r>
  <r>
    <x v="4"/>
    <x v="1"/>
    <n v="78"/>
    <s v="Female"/>
    <s v="60+"/>
    <s v="No"/>
    <s v="SILDENAFIL.; LETAIRIS"/>
    <s v="Epistaxis"/>
    <m/>
  </r>
  <r>
    <x v="4"/>
    <x v="0"/>
    <n v="77"/>
    <s v="Female"/>
    <s v="60+"/>
    <s v="No"/>
    <s v="GAS-X EXTSTR CHEWABLE TABS CHERRY CREME; GAS-X ULTRA STRENGTH"/>
    <s v="Urinary tract infection; Drug ineffective"/>
    <m/>
  </r>
  <r>
    <x v="4"/>
    <x v="0"/>
    <n v="48"/>
    <s v="Male"/>
    <s v="40-60"/>
    <s v="No"/>
    <s v="TRUVADA; VIRAMUNE; LYSANXIA; EFFEXOR; CHONDROSULF; FORLAX                             /00754501/"/>
    <s v="Osteoporosis; Spinal compression fracture"/>
    <m/>
  </r>
  <r>
    <x v="4"/>
    <x v="0"/>
    <n v="38"/>
    <s v="Female"/>
    <s v="20-40"/>
    <s v="No"/>
    <s v="REMODULIN; LETAIRIS; LETAIRIS; REVATIO; COUMADIN; ADCIRCA"/>
    <s v="Vomiting"/>
    <m/>
  </r>
  <r>
    <x v="4"/>
    <x v="1"/>
    <n v="76"/>
    <s v="Male"/>
    <s v="60+"/>
    <s v="No"/>
    <s v="LETAIRIS"/>
    <s v="Swelling"/>
    <m/>
  </r>
  <r>
    <x v="4"/>
    <x v="1"/>
    <n v="70"/>
    <s v="Female"/>
    <s v="60+"/>
    <s v="No"/>
    <s v="LETAIRIS"/>
    <s v="Seasonal allergy"/>
    <m/>
  </r>
  <r>
    <x v="4"/>
    <x v="1"/>
    <m/>
    <s v="Male"/>
    <s v="Unknown"/>
    <s v="No"/>
    <s v="TAMSULOSIN CAPSULES; CARDIVAS (CARVEDILOL); LISINOPRIL; HYDROCHLOROTHIAZIDE"/>
    <s v="Adverse drug reaction"/>
    <m/>
  </r>
  <r>
    <x v="4"/>
    <x v="0"/>
    <n v="29"/>
    <s v="Male"/>
    <s v="20-40"/>
    <s v="No"/>
    <s v="AMOXICILLIN + CLAVULANATE POTASSIUM; IBUPROFEN; PARACETAMOL; METAMIZOLE; KETOPROFEN"/>
    <s v="Acute generalised exanthematous pustulosis; Rash pustular; Stomatitis; Inflammatory pain; Blister; Hypophagia; Skin erosion; Leukocytosis; Pyrexia; Type IV hypersensitivity reaction"/>
    <m/>
  </r>
  <r>
    <x v="4"/>
    <x v="0"/>
    <n v="26"/>
    <s v="Male"/>
    <s v="20-40"/>
    <s v="No"/>
    <s v="OTRIVIN; OTRIVIN"/>
    <s v="Drug dependence; Nasal septum deviation; Sinusitis; Polyp; Rhinitis; Inappropriate schedule of drug administration"/>
    <m/>
  </r>
  <r>
    <x v="4"/>
    <x v="1"/>
    <n v="74"/>
    <s v="Female"/>
    <s v="60+"/>
    <s v="No"/>
    <s v="LETAIRIS; LASIX"/>
    <s v="Weight increased; Dizziness"/>
    <m/>
  </r>
  <r>
    <x v="4"/>
    <x v="1"/>
    <m/>
    <s v="Female"/>
    <s v="Unknown"/>
    <s v="No"/>
    <s v="LETAIRIS"/>
    <s v="Rash; Erythema"/>
    <m/>
  </r>
  <r>
    <x v="4"/>
    <x v="1"/>
    <n v="88"/>
    <s v="Female"/>
    <s v="60+"/>
    <s v="No"/>
    <s v="LETAIRIS"/>
    <s v="Fatigue"/>
    <m/>
  </r>
  <r>
    <x v="4"/>
    <x v="0"/>
    <n v="29"/>
    <s v="Female"/>
    <s v="20-40"/>
    <s v="No"/>
    <s v="TRUVADA; ISENTRESS"/>
    <s v="Ageusia; Anosmia"/>
    <m/>
  </r>
  <r>
    <x v="4"/>
    <x v="1"/>
    <m/>
    <s v="Female"/>
    <s v="Unknown"/>
    <s v="No"/>
    <s v="PARAGARD 380A; MULTIVITAMIN"/>
    <s v="Device expulsion"/>
    <m/>
  </r>
  <r>
    <x v="4"/>
    <x v="1"/>
    <n v="75"/>
    <s v="Female"/>
    <s v="60+"/>
    <s v="No"/>
    <s v="LETAIRIS"/>
    <s v="Oedema"/>
    <m/>
  </r>
  <r>
    <x v="4"/>
    <x v="1"/>
    <n v="53"/>
    <s v="Female"/>
    <s v="40-60"/>
    <s v="No"/>
    <s v="ADCIRCA; LETAIRIS; LETAIRIS"/>
    <s v="Headache"/>
    <m/>
  </r>
  <r>
    <x v="4"/>
    <x v="1"/>
    <n v="32"/>
    <s v="Female"/>
    <s v="20-40"/>
    <s v="No"/>
    <s v="LETAIRIS"/>
    <s v="Dyspnoea"/>
    <m/>
  </r>
  <r>
    <x v="4"/>
    <x v="0"/>
    <n v="44"/>
    <s v="Female"/>
    <s v="40-60"/>
    <s v="No"/>
    <s v="LETAIRIS; BUMEX"/>
    <s v="Fluid retention"/>
    <m/>
  </r>
  <r>
    <x v="4"/>
    <x v="0"/>
    <m/>
    <s v="Male"/>
    <s v="Unknown"/>
    <s v="No"/>
    <s v="RANOLAZINE"/>
    <s v="Fabry^s disease"/>
    <m/>
  </r>
  <r>
    <x v="4"/>
    <x v="0"/>
    <m/>
    <s v="Male"/>
    <s v="Unknown"/>
    <s v="No"/>
    <s v="CLOZARIL"/>
    <s v="Bacteraemia"/>
    <m/>
  </r>
  <r>
    <x v="4"/>
    <x v="1"/>
    <n v="74"/>
    <s v="Female"/>
    <s v="60+"/>
    <s v="No"/>
    <s v="LETAIRIS; LETAIRIS"/>
    <s v="Oedema peripheral; Weight increased"/>
    <m/>
  </r>
  <r>
    <x v="4"/>
    <x v="0"/>
    <n v="5"/>
    <s v="Female"/>
    <s v="0-20"/>
    <s v="No"/>
    <s v="EX-LAX REG STR CHOCOLATED LAX PCS SEN"/>
    <s v="Gastrointestinal pain; Diarrhoea; Decreased appetite; Feeling abnormal; Accidental exposure to product by child"/>
    <m/>
  </r>
  <r>
    <x v="4"/>
    <x v="1"/>
    <n v="69"/>
    <s v="Male"/>
    <s v="60+"/>
    <s v="No"/>
    <s v="LETAIRIS; ADCIRCA"/>
    <s v="Fluid retention"/>
    <m/>
  </r>
  <r>
    <x v="4"/>
    <x v="0"/>
    <m/>
    <s v="Female"/>
    <s v="Unknown"/>
    <s v="No"/>
    <s v="LINZESS; LINZESS; MIRALAX; HYDROCHLOROTHIAZIDE; LAXATIVE (NOS); SENOKOT; OXYCONTIN; OXYCODONE; VALIUM; DULCOLAX; DULCOLAX"/>
    <s v="Blood pressure decreased; Drug ineffective; Off label use"/>
    <m/>
  </r>
  <r>
    <x v="4"/>
    <x v="1"/>
    <n v="56"/>
    <s v="Female"/>
    <s v="40-60"/>
    <s v="No"/>
    <s v="LETAIRIS; LETAIRIS"/>
    <s v="Panic attack; Nasopharyngitis"/>
    <m/>
  </r>
  <r>
    <x v="4"/>
    <x v="1"/>
    <n v="65"/>
    <s v="Female"/>
    <s v="60+"/>
    <s v="No"/>
    <s v="JAKAFI"/>
    <s v="Constipation; Weight increased"/>
    <m/>
  </r>
  <r>
    <x v="4"/>
    <x v="1"/>
    <n v="73"/>
    <s v="Male"/>
    <s v="60+"/>
    <s v="No"/>
    <s v="LETAIRIS"/>
    <s v="Dizziness; Feeling abnormal"/>
    <m/>
  </r>
  <r>
    <x v="4"/>
    <x v="1"/>
    <n v="54"/>
    <s v="Male"/>
    <s v="40-60"/>
    <s v="No"/>
    <s v="ADCIRCA; LETAIRIS; VENTAVIS; REVATIO; WARFARIN"/>
    <s v="Headache"/>
    <m/>
  </r>
  <r>
    <x v="4"/>
    <x v="0"/>
    <n v="65"/>
    <s v="Male"/>
    <s v="60+"/>
    <s v="No"/>
    <s v="DOXAZOSIN; ASPIRIN; BENDROFLUMETHIAZIDE; CRESTOR; LISINOPRIL; OMACOR; VITAMIN B SUBSTANCES; VITAMIN C; ATORVASTATIN"/>
    <s v="Cerebrovascular accident; Weight increased; Withdrawal syndrome"/>
    <m/>
  </r>
  <r>
    <x v="4"/>
    <x v="0"/>
    <m/>
    <s v="Male"/>
    <s v="Unknown"/>
    <s v="No"/>
    <s v="CLOZARIL"/>
    <s v="Ankle fracture"/>
    <m/>
  </r>
  <r>
    <x v="4"/>
    <x v="1"/>
    <n v="42"/>
    <s v="Female"/>
    <s v="40-60"/>
    <s v="No"/>
    <s v="WARFARIN; LETAIRIS; REMODULIN"/>
    <s v="Pain in extremity; Diarrhoea; Dyspnoea; Abdominal pain upper; Nausea; Fatigue"/>
    <m/>
  </r>
  <r>
    <x v="4"/>
    <x v="1"/>
    <n v="78"/>
    <s v="Female"/>
    <s v="60+"/>
    <s v="No"/>
    <s v="JAKAFI"/>
    <s v="Pyrexia; Therapeutic response unexpected"/>
    <m/>
  </r>
  <r>
    <x v="4"/>
    <x v="1"/>
    <n v="75"/>
    <s v="Female"/>
    <s v="60+"/>
    <s v="No"/>
    <s v="LETAIRIS"/>
    <s v="Influenza"/>
    <m/>
  </r>
  <r>
    <x v="4"/>
    <x v="0"/>
    <n v="70"/>
    <s v="Female"/>
    <s v="60+"/>
    <s v="No"/>
    <s v="LETROZOLE (UNKNOWN)"/>
    <s v="Breast pain; Burning sensation; Cystitis; Erythema; Gastrooesophageal reflux disease; Hot flush; Joint swelling; Night sweats; Oedema peripheral; Pain; Pain in extremity; Pruritus; Sleep disorder; Thrombophlebitis; Weight bearing difficulty"/>
    <m/>
  </r>
  <r>
    <x v="4"/>
    <x v="1"/>
    <n v="82"/>
    <s v="Male"/>
    <s v="60+"/>
    <s v="No"/>
    <s v="JAKAFI; PROCARDIA XL; ALLOPURINOL; ATACAND; AVODART; FLOMAX; ASPIRIN; LIPITOR; DIAZIDE; PREDNISOLONE; XALATAN; TIMOLOL MALEATE; IRON; VITAMIN C"/>
    <s v="Pain in extremity; White blood cell count decreased; Platelet count decreased"/>
    <m/>
  </r>
  <r>
    <x v="4"/>
    <x v="1"/>
    <n v="47"/>
    <s v="Male"/>
    <s v="40-60"/>
    <s v="No"/>
    <s v="ADCIRCA; LETAIRIS"/>
    <s v="Eye swelling; Asthenia; Seasonal allergy; Venous operation; Peripheral swelling; Right ventricular failure; Fluid retention"/>
    <m/>
  </r>
  <r>
    <x v="4"/>
    <x v="1"/>
    <n v="27"/>
    <s v="Male"/>
    <s v="20-40"/>
    <s v="No"/>
    <s v="REMODULIN; COUMADIN; LETAIRIS"/>
    <s v="Drug dose omission"/>
    <m/>
  </r>
  <r>
    <x v="4"/>
    <x v="1"/>
    <m/>
    <s v="Female"/>
    <s v="Unknown"/>
    <s v="No"/>
    <s v="LETAIRIS; LETAIRIS"/>
    <s v="Diarrhoea; Musculoskeletal stiffness; Haemoptysis; Epistaxis; Headache; Local swelling; Nasal congestion; Swelling; Oedema; Oedema peripheral"/>
    <m/>
  </r>
  <r>
    <x v="4"/>
    <x v="0"/>
    <n v="51"/>
    <s v="Female"/>
    <s v="40-60"/>
    <s v="No"/>
    <s v="CVS"/>
    <s v="Vomiting; Diarrhoea; Abdominal pain upper; Nausea; Malaise; Back pain; Headache; Incorrect dose administered"/>
    <m/>
  </r>
  <r>
    <x v="4"/>
    <x v="0"/>
    <m/>
    <s v="Male"/>
    <s v="Unknown"/>
    <s v="No"/>
    <s v="JAKAFI; JAKAFI; JAKAFI; KLOR-CON; CARVEDILOL; RAMIPRIL; IMDUR; TRAMADOL; AMBIEN; LASIX; ARANESP"/>
    <s v="Haemoglobin decreased; Diarrhoea; Red blood cell count decreased"/>
    <m/>
  </r>
  <r>
    <x v="4"/>
    <x v="1"/>
    <n v="54"/>
    <s v="Female"/>
    <s v="40-60"/>
    <s v="No"/>
    <s v="LETAIRIS; LETAIRIS; REVATIO"/>
    <s v="Middle ear effusion; Ear infection; Hearing impaired; Nasopharyngitis; Wheezing"/>
    <m/>
  </r>
  <r>
    <x v="4"/>
    <x v="1"/>
    <n v="13"/>
    <s v="Female"/>
    <s v="0-20"/>
    <s v="No"/>
    <s v="REVATIO; LETAIRIS"/>
    <s v="Diarrhoea"/>
    <m/>
  </r>
  <r>
    <x v="4"/>
    <x v="1"/>
    <n v="69"/>
    <s v="Female"/>
    <s v="60+"/>
    <s v="No"/>
    <s v="LETAIRIS; LETAIRIS"/>
    <s v="Fatigue"/>
    <m/>
  </r>
  <r>
    <x v="4"/>
    <x v="0"/>
    <n v="65"/>
    <s v="Male"/>
    <s v="60+"/>
    <s v="No"/>
    <s v="RANOLAZINE"/>
    <s v="Pneumonia; Haemoglobin abnormal"/>
    <m/>
  </r>
  <r>
    <x v="4"/>
    <x v="1"/>
    <n v="69"/>
    <s v="Male"/>
    <s v="60+"/>
    <s v="No"/>
    <s v="JAKAFI; FOLIC ACID; PREDNISONE; LASIX; LOPRESSOR; PRILOSEC; MAGNESIUM OXIDE; OXYCODONE"/>
    <s v="Diarrhoea"/>
    <m/>
  </r>
  <r>
    <x v="4"/>
    <x v="1"/>
    <n v="54"/>
    <s v="Female"/>
    <s v="40-60"/>
    <s v="No"/>
    <s v="LETAIRIS; LETAIRIS"/>
    <s v="Aspartate aminotransferase increased; Blood bilirubin increased"/>
    <m/>
  </r>
  <r>
    <x v="4"/>
    <x v="1"/>
    <n v="53"/>
    <s v="Female"/>
    <s v="40-60"/>
    <s v="No"/>
    <s v="LETAIRIS"/>
    <s v="Rash; Oedema peripheral; Dyspnoea; Skin lesion"/>
    <m/>
  </r>
  <r>
    <x v="4"/>
    <x v="1"/>
    <n v="48"/>
    <s v="Female"/>
    <s v="40-60"/>
    <s v="No"/>
    <s v="LETAIRIS"/>
    <s v="Pruritus"/>
    <m/>
  </r>
  <r>
    <x v="4"/>
    <x v="1"/>
    <n v="76"/>
    <s v="Male"/>
    <s v="60+"/>
    <s v="No"/>
    <s v="JAKAFI"/>
    <s v="Pain in extremity"/>
    <m/>
  </r>
  <r>
    <x v="4"/>
    <x v="0"/>
    <n v="63"/>
    <s v="Female"/>
    <s v="60+"/>
    <s v="No"/>
    <s v="JAKAFI; JAKAFI; PROMETHAZINE; AGRYLIN"/>
    <s v="Haemoglobin decreased; Feeling hot"/>
    <m/>
  </r>
  <r>
    <x v="4"/>
    <x v="0"/>
    <n v="87"/>
    <s v="Male"/>
    <s v="60+"/>
    <s v="No"/>
    <s v="ACETYLSALICYLIC ACID; TRENTAL; RETACRIT; LASIX; TRIATEC; FOLIDEX; EPINITRIL; DILATREND; ALMARYTM; ALLOPURINOL"/>
    <s v="Anaemia; Epistaxis; Rectal haemorrhage"/>
    <m/>
  </r>
  <r>
    <x v="4"/>
    <x v="1"/>
    <m/>
    <s v="Female"/>
    <s v="Unknown"/>
    <s v="No"/>
    <s v="LETAIRIS; LETAIRIS; WARFARIN"/>
    <s v="Cough; Fatigue; Dyspnoea"/>
    <m/>
  </r>
  <r>
    <x v="4"/>
    <x v="1"/>
    <m/>
    <s v="Female"/>
    <s v="Unknown"/>
    <s v="No"/>
    <s v="LETAIRIS; LETAIRIS; COUMADIN                           /00014802/"/>
    <s v="Rhinitis allergic; Sinusitis"/>
    <m/>
  </r>
  <r>
    <x v="4"/>
    <x v="1"/>
    <n v="57"/>
    <s v="Male"/>
    <s v="40-60"/>
    <s v="No"/>
    <s v="JAKAFI; HYDREA"/>
    <s v="Diarrhoea; Headache"/>
    <m/>
  </r>
  <r>
    <x v="4"/>
    <x v="0"/>
    <m/>
    <s v="Unknown"/>
    <s v="Unknown"/>
    <s v="No"/>
    <s v="DOXYFERM"/>
    <s v="Pulmonary embolism; Hypersensitivity; General physical health deterioration"/>
    <m/>
  </r>
  <r>
    <x v="4"/>
    <x v="0"/>
    <n v="65"/>
    <s v="Male"/>
    <s v="60+"/>
    <s v="No"/>
    <s v="DEXAMETHASONE; CRIZOTINIB; LEVETIRACETAM; LEVOTHYROXINE SODIUM; LORAZEPAM; PAXIL; PHOSPHA 250 NEUTRAL; VITAMINS (UNSPECIFIED)"/>
    <s v="Bronchopulmonary aspergillosis; Hypoxia; Renal failure acute; Endotracheal intubation; Disseminated intravascular coagulation; Platelet transfusion; Platelet count decreased"/>
    <m/>
  </r>
  <r>
    <x v="4"/>
    <x v="0"/>
    <n v="79"/>
    <s v="Male"/>
    <s v="60+"/>
    <s v="No"/>
    <s v="ACETYLSALICYLIC ACID"/>
    <s v="Epistaxis"/>
    <m/>
  </r>
  <r>
    <x v="4"/>
    <x v="1"/>
    <n v="70"/>
    <s v="Male"/>
    <s v="60+"/>
    <s v="No"/>
    <s v="LETAIRIS; TORASEMIDE; WARFARIN; OXYGEN"/>
    <s v="Limb discomfort; Oedema; Local swelling; Oedema peripheral; Fatigue; Dyspnoea"/>
    <m/>
  </r>
  <r>
    <x v="4"/>
    <x v="0"/>
    <n v="61"/>
    <s v="Male"/>
    <s v="60+"/>
    <s v="No"/>
    <s v="JAKAFI; PREDNISONE; DIOVAN; OMEPRAZOLE; LORAZEPAM; COUMADIN; ZOMETA; TYLENOL; ARANESP; B12; NEULASTA"/>
    <s v="Platelet count decreased; Haemoglobin decreased; Haematocrit decreased; Activities of daily living impaired; Muscular weakness; Mood altered; Fatigue; Malaise; Lethargy; Haemolysis"/>
    <m/>
  </r>
  <r>
    <x v="4"/>
    <x v="1"/>
    <n v="91"/>
    <s v="Female"/>
    <s v="60+"/>
    <s v="No"/>
    <s v="JAKAFI; ZOLPIDEM; FUROSEMIDE; ICAPS PLUS; ALLOPURINOL; LEVOTHYROXINE SODIUM; VERAPAMIL HYDROCHLORIDE; MULTIVITAMIN; OMEPRAZOLE"/>
    <s v="Diarrhoea; Muscle spasms; Fatigue; Drug dose omission; Asthenia; Haemoglobin decreased; Haematocrit decreased"/>
    <m/>
  </r>
  <r>
    <x v="4"/>
    <x v="0"/>
    <m/>
    <s v="Female"/>
    <s v="Unknown"/>
    <s v="No"/>
    <s v="LETROZOLE (UNKNOWN); CYCLOPHOSPHAMIDE (UNKNOWN); DOCETAXEL (UNKNOWN); TAMOXIFEN (UNKNOWN); ADRIAMYCIN /00330901/; XELODA; ZOLADEX /00732101/"/>
    <s v="Breast cancer; Malignant neoplasm progression"/>
    <m/>
  </r>
  <r>
    <x v="4"/>
    <x v="1"/>
    <m/>
    <s v="Male"/>
    <s v="Unknown"/>
    <s v="No"/>
    <s v="LETAIRIS; LETAIRIS"/>
    <s v="Influenza"/>
    <m/>
  </r>
  <r>
    <x v="4"/>
    <x v="1"/>
    <m/>
    <s v="Female"/>
    <s v="Unknown"/>
    <s v="No"/>
    <s v="SINGULAIR; SINGULAIR"/>
    <s v="Reaction to drug excipients; Drug hypersensitivity"/>
    <m/>
  </r>
  <r>
    <x v="4"/>
    <x v="1"/>
    <n v="85"/>
    <s v="Female"/>
    <s v="60+"/>
    <s v="No"/>
    <s v="JAKAFI; JAKAFI; JAKAFI; LEVOTHYROXINE; SIMVASTATIN; ZOLOFT; OMEPRAZOLE"/>
    <s v="Hyperphagia; Insomnia; Fatigue; Malaise; Drug ineffective"/>
    <m/>
  </r>
  <r>
    <x v="4"/>
    <x v="1"/>
    <n v="65"/>
    <s v="Male"/>
    <s v="60+"/>
    <s v="No"/>
    <s v="JAKAFI; PRAVASTATIN; FLOMAX; IRON; SPIRONOLACTONE; FUROSEMIDE; OMEPRAZOLE"/>
    <s v="Dyspnoea exertional"/>
    <m/>
  </r>
  <r>
    <x v="4"/>
    <x v="0"/>
    <n v="79"/>
    <s v="Male"/>
    <s v="60+"/>
    <s v="No"/>
    <s v="VOLTAREN GEL"/>
    <s v="Hip fracture; Therapeutic response unexpected; Underdose; Drug administered at inappropriate site"/>
    <m/>
  </r>
  <r>
    <x v="4"/>
    <x v="0"/>
    <m/>
    <s v="Male"/>
    <s v="Unknown"/>
    <s v="No"/>
    <s v="JAKAFI; JAKAFI"/>
    <s v="Haemoglobin decreased; Night sweats"/>
    <m/>
  </r>
  <r>
    <x v="4"/>
    <x v="1"/>
    <n v="76"/>
    <s v="Female"/>
    <s v="60+"/>
    <s v="No"/>
    <s v="JAKAFI; METFORMIN; ZOLOFT"/>
    <s v="Fatigue; Joint swelling; Arthralgia"/>
    <m/>
  </r>
  <r>
    <x v="4"/>
    <x v="1"/>
    <m/>
    <s v="Male"/>
    <s v="Unknown"/>
    <s v="No"/>
    <s v="LETAIRIS; LETAIRIS; VENTAVIS; REVATIO"/>
    <s v="Dyspnoea"/>
    <m/>
  </r>
  <r>
    <x v="4"/>
    <x v="1"/>
    <m/>
    <s v="Female"/>
    <s v="Unknown"/>
    <s v="No"/>
    <s v="LETAIRIS; TYVASO"/>
    <s v="Fibromyalgia; Arthritis; Pain; Fatigue"/>
    <m/>
  </r>
  <r>
    <x v="4"/>
    <x v="0"/>
    <n v="64"/>
    <s v="Female"/>
    <s v="60+"/>
    <s v="No"/>
    <s v="JAKAFI; BUPROPION; DIAZEPAM; PROPRANOLOL; METOLAZONE; BUMETANIDE; SIMVASTATIN; MECLIZINE; AMILORIDE; ASPIRIN; COUMADIN; XANAX; NITROSTAT; ALDACTONE; OSTEO BI-FLEX; POTASSIUM"/>
    <s v="Haemoglobin decreased; Fatigue; Drug ineffective"/>
    <m/>
  </r>
  <r>
    <x v="4"/>
    <x v="1"/>
    <n v="75"/>
    <s v="Male"/>
    <s v="60+"/>
    <s v="No"/>
    <s v="JAKAFI; JAKAFI; SYNTHROID; LASIX"/>
    <s v="Asthenia; Fatigue"/>
    <m/>
  </r>
  <r>
    <x v="4"/>
    <x v="0"/>
    <n v="71"/>
    <s v="Male"/>
    <s v="60+"/>
    <s v="No"/>
    <s v="JAKAFI; JAKAFI"/>
    <s v="Anaemia; Hypoglycaemia; Oedema; Dizziness"/>
    <m/>
  </r>
  <r>
    <x v="4"/>
    <x v="0"/>
    <m/>
    <s v="Unknown"/>
    <s v="Unknown"/>
    <s v="No"/>
    <s v="EXCEDRIN UNKNOWN"/>
    <s v="Neoplasm malignant; Liver disorder; Headache"/>
    <m/>
  </r>
  <r>
    <x v="4"/>
    <x v="1"/>
    <m/>
    <s v="Female"/>
    <s v="Unknown"/>
    <s v="No"/>
    <s v="LETAIRIS"/>
    <s v="Heart rate increased; Dyspnoea"/>
    <m/>
  </r>
  <r>
    <x v="4"/>
    <x v="0"/>
    <n v="77"/>
    <s v="Female"/>
    <s v="60+"/>
    <s v="No"/>
    <s v="LETAIRIS; LETAIRIS"/>
    <s v="Red blood cell count decreased"/>
    <m/>
  </r>
  <r>
    <x v="4"/>
    <x v="1"/>
    <n v="86"/>
    <s v="Female"/>
    <s v="60+"/>
    <s v="No"/>
    <s v="JAKAFI"/>
    <s v="Nocturia"/>
    <m/>
  </r>
  <r>
    <x v="4"/>
    <x v="1"/>
    <n v="71"/>
    <s v="Female"/>
    <s v="60+"/>
    <s v="No"/>
    <s v="JAKAFI; METOPROLOL; LISINOPRIL; HYDROCHLOROTHIAZIDE; AMLODIPINE; SYMBICORT; OSTEO BI-FLEX; CALCIUM CITRATE; MULTIVITAMINS"/>
    <s v="Blister"/>
    <m/>
  </r>
  <r>
    <x v="4"/>
    <x v="1"/>
    <m/>
    <s v="Female"/>
    <s v="Unknown"/>
    <s v="No"/>
    <s v="ALLOPURINOL.; PYRIDIUM; TEA, GREEN; ESTRACE; ACYCLOVIR                          /00587301/; PROBIOTICA; VIVELLE-DOT; HYDREA; ONDANSETRON; ZOHYDRO; NITROFURANTOIN.; LASIX; PROMETRIUM; MUPIROCIN.; JAKAFI; SYNTHROID; PRILOSEC; ALEVE; REMERON; ZOLPIDEM; JAKAFI; ACIDOPHILUS; PREDNISONE."/>
    <s v="Chills; Urinary tract infection; Dyspepsia; Haemoglobin decreased; Drug ineffective; Diarrhoea; Irritable bowel syndrome; Fatigue; Haematocrit decreased; Flatulence"/>
    <m/>
  </r>
  <r>
    <x v="4"/>
    <x v="0"/>
    <n v="63"/>
    <s v="Male"/>
    <s v="60+"/>
    <s v="No"/>
    <s v="PARACETAMOL; SALBUTAMOL; LISINOPRIL; NYSTATIN; TRAMADOL HYDROCHLORIDE; FOSAMAX; HUMALOG; HUMULIN; SERETIDE; SINGULAIR; SPIRIVA; BUMETANIDE; INSULIN ISOPHANE; INSUMAN COMB"/>
    <s v="Lobar pneumonia"/>
    <m/>
  </r>
  <r>
    <x v="4"/>
    <x v="1"/>
    <n v="78"/>
    <s v="Male"/>
    <s v="60+"/>
    <s v="No"/>
    <s v="LETAIRIS; LETAIRIS; ADCIRCA; TYVASO; LASIX; LASIX"/>
    <s v="Allergic respiratory symptom; Hypotension; Peripheral swelling; Asthenia"/>
    <m/>
  </r>
  <r>
    <x v="4"/>
    <x v="0"/>
    <n v="42"/>
    <s v="Male"/>
    <s v="40-60"/>
    <s v="No"/>
    <s v="CLINDAMYCIN; ALFAROL; PENTCILLIN; SENNA; PHENOBAL POWDER; CALCIUM LACTATE; DEPAKENE FINE GRANULES; DIAMOX  POW; ENTERONON R; DALACIN CAPSULES; CLINDAMYCIN; XYLOCAINE; BACCIDAL TABLETS; MAGMITT TAB.330MG"/>
    <s v="Injection site necrosis; Injection site erythema; Injection site induration"/>
    <m/>
  </r>
  <r>
    <x v="4"/>
    <x v="1"/>
    <n v="60"/>
    <s v="Female"/>
    <s v="40-60"/>
    <s v="No"/>
    <s v="JAKAFI; XANAX"/>
    <s v="Nausea; Vomiting; Somnolence; White blood cell count decreased"/>
    <m/>
  </r>
  <r>
    <x v="4"/>
    <x v="0"/>
    <n v="74"/>
    <s v="Female"/>
    <s v="60+"/>
    <s v="No"/>
    <s v="JAKAFI; TENEX; LOTREL"/>
    <s v="Haemoglobin decreased"/>
    <m/>
  </r>
  <r>
    <x v="4"/>
    <x v="0"/>
    <n v="66"/>
    <s v="Female"/>
    <s v="60+"/>
    <s v="No"/>
    <s v="ASA; VITAMIN D                          /00107901/; PREDNISONE.; XYZAL; GREEN TEA EXTRACT; JAKAFI; LASIX; AXID; FOLIC ACID.; VITAMIN B12; XANAX; LISINOPRIL.; FISH OIL; PAXIL; VITAMIN B6; PROBIOTICS"/>
    <s v="Blood pressure increased; Haemorrhage; Increased appetite; Weight increased; Heart rate increased; Fatigue"/>
    <m/>
  </r>
  <r>
    <x v="4"/>
    <x v="1"/>
    <n v="57"/>
    <s v="Male"/>
    <s v="40-60"/>
    <s v="No"/>
    <s v="JAKAFI"/>
    <s v="Adverse event"/>
    <m/>
  </r>
  <r>
    <x v="4"/>
    <x v="0"/>
    <n v="87"/>
    <s v="Male"/>
    <s v="60+"/>
    <s v="No"/>
    <s v="JAKAFI; CYMBALTA; TRAMADOL; TRAMADOL; ALLOPURINOL; VESICARE; NEXIUM; TAMSULOSIN; PLAVIX; METOCLOPRAMIDE; OMEPRAZOLE; MELOXICAM; HYDROCODONE; VITAMIN B12"/>
    <s v="Haemoglobin decreased; Haematocrit decreased"/>
    <m/>
  </r>
  <r>
    <x v="4"/>
    <x v="1"/>
    <n v="71"/>
    <s v="Female"/>
    <s v="60+"/>
    <s v="No"/>
    <s v="LETAIRIS; LETAIRIS"/>
    <s v="Nausea; Oedema peripheral; Nasal congestion; Decreased appetite"/>
    <m/>
  </r>
  <r>
    <x v="4"/>
    <x v="1"/>
    <m/>
    <s v="Unknown"/>
    <s v="Unknown"/>
    <s v="No"/>
    <s v="JAKAFI"/>
    <s v="Colitis"/>
    <m/>
  </r>
  <r>
    <x v="4"/>
    <x v="1"/>
    <m/>
    <s v="Female"/>
    <s v="Unknown"/>
    <s v="No"/>
    <s v="JAKAFI; JAKAFI; JAKAFI; JAKAFI; JAKAFI; JAKAFI; PLAQUENIL; PLAQUENIL; CIPRO; ALLOPURINOL; CALCIUM; MULTIVITAMIN; FUROSEMIDE; HYDROCODONE W/ACETAMINOPHEN; KLOR-CON; OMEPRAZOLE; OSTEO BI-FLEX; PROMETHAZINE; VITAMIN C; VITAMIN E-400"/>
    <s v="Hepatic pain; Liver function test abnormal; Blood test abnormal; Haemoglobin decreased; Platelet count decreased; Drug ineffective"/>
    <m/>
  </r>
  <r>
    <x v="4"/>
    <x v="0"/>
    <n v="47"/>
    <s v="Male"/>
    <s v="40-60"/>
    <s v="No"/>
    <s v="OMNISCAN; OMNISCAN; OMNISCAN; OMNISCAN; OMNISCAN; EPOGEN"/>
    <s v="Nephrogenic systemic fibrosis"/>
    <m/>
  </r>
  <r>
    <x v="4"/>
    <x v="1"/>
    <n v="65"/>
    <s v="Female"/>
    <s v="60+"/>
    <s v="No"/>
    <s v="SOVALDI"/>
    <s v="Dyspnoea"/>
    <m/>
  </r>
  <r>
    <x v="4"/>
    <x v="0"/>
    <n v="21"/>
    <s v="Male"/>
    <s v="20-40"/>
    <s v="No"/>
    <s v="AZTREONAM LYSINE"/>
    <s v="Respiratory failure; Cystic fibrosis"/>
    <m/>
  </r>
  <r>
    <x v="4"/>
    <x v="1"/>
    <m/>
    <s v="Unknown"/>
    <s v="Unknown"/>
    <s v="No"/>
    <s v="JAKAFI"/>
    <s v="Gouty arthritis"/>
    <m/>
  </r>
  <r>
    <x v="4"/>
    <x v="1"/>
    <n v="67"/>
    <s v="Female"/>
    <s v="60+"/>
    <s v="No"/>
    <s v="JAKAFI; JAKAFI; CELEXA; GABAPENTIN; LEVOXYL; ALLOPURINOL; TOPROL XL; EXFORGE; PROTONIX; CALCIUM WITH VITAMIN D; MAGNESIUM"/>
    <s v="Diarrhoea; Haemoglobin decreased"/>
    <m/>
  </r>
  <r>
    <x v="4"/>
    <x v="0"/>
    <n v="73"/>
    <s v="Female"/>
    <s v="60+"/>
    <s v="No"/>
    <s v="JAKAFI"/>
    <s v="Anaemia; Balance disorder; Dyspnoea; Pain in extremity; Pain"/>
    <m/>
  </r>
  <r>
    <x v="4"/>
    <x v="1"/>
    <m/>
    <s v="Female"/>
    <s v="Unknown"/>
    <s v="No"/>
    <s v="SPIRIVA"/>
    <s v="Off label use"/>
    <m/>
  </r>
  <r>
    <x v="4"/>
    <x v="0"/>
    <m/>
    <s v="Male"/>
    <s v="Unknown"/>
    <s v="No"/>
    <s v="FENTORA"/>
    <s v="Death"/>
    <m/>
  </r>
  <r>
    <x v="4"/>
    <x v="0"/>
    <m/>
    <s v="Male"/>
    <s v="Unknown"/>
    <s v="No"/>
    <s v="EXJADE; EXJADE; ALENDRONIC ACID; FOLIC ACID"/>
    <s v="Psoriasis; Pruritus; Rash erythematous; Gastrointestinal disorder; Abdominal pain; Eczema; Therapeutic response decreased"/>
    <m/>
  </r>
  <r>
    <x v="4"/>
    <x v="1"/>
    <m/>
    <s v="Unknown"/>
    <s v="Unknown"/>
    <s v="No"/>
    <s v="JAKAFI"/>
    <s v="Constipation"/>
    <m/>
  </r>
  <r>
    <x v="4"/>
    <x v="0"/>
    <n v="63"/>
    <s v="Male"/>
    <s v="60+"/>
    <s v="No"/>
    <s v="JAKAFI; JAKAFI; ALLOPURINOL; AVACOR"/>
    <s v="Platelet count decreased"/>
    <m/>
  </r>
  <r>
    <x v="4"/>
    <x v="0"/>
    <n v="79"/>
    <s v="Male"/>
    <s v="60+"/>
    <s v="No"/>
    <s v="JAKAFI; JAKAFI"/>
    <s v="Anaemia; Platelet count decreased; Asthenia; Dizziness"/>
    <m/>
  </r>
  <r>
    <x v="4"/>
    <x v="0"/>
    <n v="48"/>
    <s v="Male"/>
    <s v="40-60"/>
    <s v="No"/>
    <s v="ACETYLSALICYLIC ACID; CLOPIDOGREL; FLUOXETINE; CHAMPIX; ATORVASTATIN; BISOPROLOL; LANSOPRAZOLE; LOSARTAN"/>
    <s v="Haematuria; Urinary tract infection; Pyrexia; Myalgia"/>
    <m/>
  </r>
  <r>
    <x v="4"/>
    <x v="1"/>
    <n v="73"/>
    <s v="Female"/>
    <s v="60+"/>
    <s v="No"/>
    <s v="JAKAFI; SIMVASTATIN; CARVEDILOL; HYDROCORTISONE; LETROZOLE; MULTIVITAMINS"/>
    <s v="Constipation"/>
    <m/>
  </r>
  <r>
    <x v="4"/>
    <x v="0"/>
    <n v="57"/>
    <s v="Male"/>
    <s v="40-60"/>
    <s v="No"/>
    <s v="RANOLAZINE"/>
    <s v="Myocardial infarction; Coronary artery bypass; Unevaluable event"/>
    <m/>
  </r>
  <r>
    <x v="4"/>
    <x v="0"/>
    <n v="68"/>
    <s v="Female"/>
    <s v="60+"/>
    <s v="No"/>
    <s v="SOVALDI; COPEGUS; DELIX                              /00885601/; KREON                              /00014701/; PANTOZOL                           /01263204/; XIPAMID; SPIRONOLACTONE"/>
    <s v="Pancreatitis; Diabetes mellitus; Peritonitis bacterial; Coma hepatic; Abdominal pain upper"/>
    <m/>
  </r>
  <r>
    <x v="4"/>
    <x v="0"/>
    <m/>
    <s v="Male"/>
    <s v="Unknown"/>
    <s v="No"/>
    <s v="CODATEN"/>
    <s v="Blister; Swelling face; Abdominal distension; Feeling abnormal; Vomiting; Abdominal pain upper"/>
    <m/>
  </r>
  <r>
    <x v="4"/>
    <x v="1"/>
    <n v="77"/>
    <s v="Female"/>
    <s v="60+"/>
    <s v="No"/>
    <s v="JAKAFI; JAKAFI; LISINOPRIL; ATENOLOL; LEVOTHYROXINE; OXYCODONE; AMLODIPINE; HYDROCODONE BITARTRATE AND ACETAMINOPHEN; AMBIEN"/>
    <s v="Paraesthesia; Asthenia; Platelet count decreased; Blood count abnormal"/>
    <m/>
  </r>
  <r>
    <x v="3"/>
    <x v="1"/>
    <n v="75"/>
    <s v="Male"/>
    <s v="60+"/>
    <s v="No"/>
    <s v="JAKAFI; POTASSIUM; CARVEDILOL; SOTALOL; FUROSEMIDE; ENALAPRIL; PANTOPRAZOLE"/>
    <s v="Rash; Skin irritation"/>
    <m/>
  </r>
  <r>
    <x v="4"/>
    <x v="1"/>
    <n v="76"/>
    <s v="Female"/>
    <s v="60+"/>
    <s v="No"/>
    <s v="JAKAFI; JAKAFI; SOTALOL; SYNTHROID; PREMARIN; WARFARIN; PRAVASTATIN; BENEFIBER"/>
    <s v="Constipation; Fatigue; Asthenia"/>
    <m/>
  </r>
  <r>
    <x v="4"/>
    <x v="0"/>
    <n v="53"/>
    <s v="Male"/>
    <s v="40-60"/>
    <s v="No"/>
    <s v="CRESTOR; CRESTOR"/>
    <s v="Coronary artery disease; Drug dose omission"/>
    <m/>
  </r>
  <r>
    <x v="4"/>
    <x v="0"/>
    <n v="51"/>
    <s v="Female"/>
    <s v="40-60"/>
    <s v="No"/>
    <s v="HUMIRA; METHOTREXATE; FOLIC ACID; IBUPROFEN"/>
    <s v="Transient ischaemic attack"/>
    <m/>
  </r>
  <r>
    <x v="3"/>
    <x v="0"/>
    <m/>
    <s v="Male"/>
    <s v="Unknown"/>
    <s v="No"/>
    <s v="JAKAFI"/>
    <s v="Platelet count decreased"/>
    <m/>
  </r>
  <r>
    <x v="3"/>
    <x v="1"/>
    <m/>
    <s v="Female"/>
    <s v="Unknown"/>
    <s v="No"/>
    <s v="JAKAFI; AMLODIPINE; PANTOPRAZOLE"/>
    <s v="Dyspnoea; Fatigue; Peripheral coldness; Anaemia"/>
    <m/>
  </r>
  <r>
    <x v="4"/>
    <x v="1"/>
    <m/>
    <s v="Male"/>
    <s v="Unknown"/>
    <s v="No"/>
    <s v="TRUVADA"/>
    <s v="Renal disorder"/>
    <m/>
  </r>
  <r>
    <x v="4"/>
    <x v="1"/>
    <n v="49"/>
    <s v="Female"/>
    <s v="40-60"/>
    <s v="No"/>
    <s v="JAKAFI; JAKAFI; PAXIL; PROGRAF; LANTUS; HUMALOG"/>
    <s v="Neuropathy peripheral"/>
    <m/>
  </r>
  <r>
    <x v="4"/>
    <x v="1"/>
    <m/>
    <s v="Male"/>
    <s v="Unknown"/>
    <s v="No"/>
    <s v="JAKAFI; JAKAFI; JAKAFI; BYSTOLIC"/>
    <s v="Rash"/>
    <m/>
  </r>
  <r>
    <x v="3"/>
    <x v="1"/>
    <n v="70"/>
    <s v="Male"/>
    <s v="60+"/>
    <s v="No"/>
    <s v="JAKAFI; LISINOPRIL; PROPECIA; METFORMIN; WELLBUTRIN; SERTRALINE"/>
    <s v="Tinea cruris; Alopecia"/>
    <m/>
  </r>
  <r>
    <x v="4"/>
    <x v="0"/>
    <m/>
    <s v="Female"/>
    <s v="Unknown"/>
    <s v="No"/>
    <s v="NICOTINELL TTS 30"/>
    <s v="Asthma; Wheezing"/>
    <m/>
  </r>
  <r>
    <x v="4"/>
    <x v="1"/>
    <m/>
    <s v="Female"/>
    <s v="Unknown"/>
    <s v="No"/>
    <s v="JAKAFI; LASIX; SPIRONOLACTONE; NADOLOL; LEVOXYL; OMEPRAZOLE"/>
    <s v="Fluid retention"/>
    <m/>
  </r>
  <r>
    <x v="4"/>
    <x v="0"/>
    <m/>
    <s v="Unknown"/>
    <s v="Unknown"/>
    <s v="No"/>
    <s v="JAKAFI; JAKAFI; ATENOLOL; LEVOTHYROXINE SODIUM; AMLODIPINE W/HYDROCHLOROTHIAZIDE; ASA; ESTRADIOL TRANSDERMAL"/>
    <s v="Anaemia; Blood count abnormal"/>
    <m/>
  </r>
  <r>
    <x v="4"/>
    <x v="1"/>
    <m/>
    <s v="Male"/>
    <s v="Unknown"/>
    <s v="No"/>
    <s v="JAKAFI"/>
    <s v="Vision blurred"/>
    <m/>
  </r>
  <r>
    <x v="3"/>
    <x v="0"/>
    <n v="71"/>
    <s v="Female"/>
    <s v="60+"/>
    <s v="No"/>
    <s v="JAKAFI"/>
    <s v="Haemoglobin decreased"/>
    <m/>
  </r>
  <r>
    <x v="4"/>
    <x v="0"/>
    <n v="54"/>
    <s v="Female"/>
    <s v="40-60"/>
    <s v="No"/>
    <s v="PRIVATE LABEL"/>
    <s v="Speech disorder; Psychomotor hyperactivity"/>
    <m/>
  </r>
  <r>
    <x v="4"/>
    <x v="1"/>
    <m/>
    <s v="Female"/>
    <s v="Unknown"/>
    <s v="No"/>
    <s v="JAKAFI; AMOXICILLIN"/>
    <s v="Pain in extremity; Feeling hot"/>
    <m/>
  </r>
  <r>
    <x v="4"/>
    <x v="1"/>
    <m/>
    <s v="Unknown"/>
    <s v="Unknown"/>
    <s v="No"/>
    <s v="JAKAFI"/>
    <s v="Creatinine renal clearance increased"/>
    <m/>
  </r>
  <r>
    <x v="4"/>
    <x v="1"/>
    <m/>
    <s v="Male"/>
    <s v="Unknown"/>
    <s v="No"/>
    <s v="JAKAFI; TRAMADOL; XANAX; ZETIA; ASPIRIN; TACTINAL; MIRALAX; NTG; VITAMIN D; OMEGA 3; AFRIN; MICARDIS; DEXLANSOPRAZOLE/DEXILANT; VITAMIN B12; FLONASE; ZYRTEC"/>
    <s v="Abdominal distension"/>
    <m/>
  </r>
  <r>
    <x v="3"/>
    <x v="1"/>
    <n v="75"/>
    <s v="Male"/>
    <s v="60+"/>
    <s v="No"/>
    <s v="JAKAFI"/>
    <s v="Night sweats; Muscle spasms"/>
    <m/>
  </r>
  <r>
    <x v="4"/>
    <x v="1"/>
    <n v="65"/>
    <s v="Male"/>
    <s v="60+"/>
    <s v="No"/>
    <s v="JAKAFI; JAKAFI"/>
    <s v="Fatigue; Diarrhoea; Platelet count decreased"/>
    <m/>
  </r>
  <r>
    <x v="4"/>
    <x v="1"/>
    <n v="70"/>
    <s v="Female"/>
    <s v="60+"/>
    <s v="No"/>
    <s v="JAKAFI; TRILEPTAL; REGLAN; NEXIUM; PAXIL; AMBIEN; FISH OIL"/>
    <s v="Neuropathy peripheral"/>
    <m/>
  </r>
  <r>
    <x v="4"/>
    <x v="1"/>
    <n v="69"/>
    <s v="Female"/>
    <s v="60+"/>
    <s v="No"/>
    <s v="JAKAFI; JAKAFI; BENICAR; CARDIZEM"/>
    <s v="Asthenia; Weight increased"/>
    <m/>
  </r>
  <r>
    <x v="3"/>
    <x v="0"/>
    <n v="76"/>
    <s v="Female"/>
    <s v="60+"/>
    <s v="No"/>
    <s v="JAKAFI; ATENOLOL; LEVOTHYROXINE SODIUM; ASPIRIN; MULTIVITAMIN; CALCIUM CARBONATE"/>
    <s v="Haemoglobin decreased; Red blood cell count decreased"/>
    <m/>
  </r>
  <r>
    <x v="4"/>
    <x v="1"/>
    <n v="81"/>
    <s v="Female"/>
    <s v="60+"/>
    <s v="No"/>
    <s v="JAKAFI; PLAVIX; SENOKOT S; MILK OF MAGNESIA; ZYLOPRIM; ATENOLOL; FUROSEMIDE; SPIRONOLACTONE; CYCLOBENZAPRINE HYDROCHLORIDE; MORPHINE SULFATE; TYLENOL; CEPHALEXIN; JAKAFI"/>
    <s v="Pruritus; Skin discolouration; Weight increased"/>
    <m/>
  </r>
  <r>
    <x v="4"/>
    <x v="1"/>
    <m/>
    <s v="Female"/>
    <s v="Unknown"/>
    <s v="No"/>
    <s v="JAKAFI; JAKAFI"/>
    <s v="Malaise; Drug dose omission"/>
    <m/>
  </r>
  <r>
    <x v="4"/>
    <x v="0"/>
    <n v="77"/>
    <s v="Female"/>
    <s v="60+"/>
    <s v="No"/>
    <s v="ACLASTA; METHOTREXATE; FOLIC ACID; ENALAPRIL"/>
    <s v="Death"/>
    <m/>
  </r>
  <r>
    <x v="3"/>
    <x v="1"/>
    <n v="63"/>
    <s v="Female"/>
    <s v="60+"/>
    <s v="No"/>
    <s v="JAKAFI"/>
    <s v="Nausea; Constipation"/>
    <m/>
  </r>
  <r>
    <x v="4"/>
    <x v="0"/>
    <n v="51"/>
    <s v="Male"/>
    <s v="40-60"/>
    <s v="No"/>
    <s v="HUMIRA; MEDICATION (NOS)"/>
    <s v="Rotator cuff syndrome; Nasopharyngitis"/>
    <m/>
  </r>
  <r>
    <x v="4"/>
    <x v="1"/>
    <n v="70"/>
    <s v="Female"/>
    <s v="60+"/>
    <s v="No"/>
    <s v="JAKAFI"/>
    <s v="Rash papular"/>
    <m/>
  </r>
  <r>
    <x v="4"/>
    <x v="0"/>
    <n v="76"/>
    <s v="Male"/>
    <s v="60+"/>
    <s v="No"/>
    <s v="PRADAXA"/>
    <s v="Death; Gastrointestinal haemorrhage"/>
    <m/>
  </r>
  <r>
    <x v="4"/>
    <x v="0"/>
    <m/>
    <s v="Unknown"/>
    <s v="Unknown"/>
    <s v="No"/>
    <s v="JAKAFI; JAKAFI; ASPIRIN; PROPRANOLOL"/>
    <s v="Death; Erythropoiesis abnormal; Hepatic failure; Haemoglobin decreased; Oedema peripheral; Asthenia; Therapeutic response decreased; Splenomegaly; Fall; General physical health deterioration; Illness; Anxiety; Decreased activity; Pain; Platelet count decreased; Increased tendency to bruise; Contusion"/>
    <m/>
  </r>
  <r>
    <x v="3"/>
    <x v="1"/>
    <n v="87"/>
    <s v="Female"/>
    <s v="60+"/>
    <s v="No"/>
    <s v="JAKAFI; ALTACE; ATIVAN; CARDIZEM; CENTRUM SILVER; COREG; DEXLANSOPRAZOLE/DEXILANT; FOLIC ACID; MECLIZINE; RESTASIS; SPIRONOLACTONE; SYNTHROID; TEKTURNA"/>
    <s v="Diarrhoea; Dizziness"/>
    <m/>
  </r>
  <r>
    <x v="4"/>
    <x v="1"/>
    <m/>
    <s v="Unknown"/>
    <s v="Unknown"/>
    <s v="No"/>
    <s v="JAKAFI"/>
    <s v="Radiotherapy"/>
    <m/>
  </r>
  <r>
    <x v="4"/>
    <x v="0"/>
    <m/>
    <s v="Male"/>
    <s v="Unknown"/>
    <s v="No"/>
    <s v="PRADAXA"/>
    <s v="Gastrointestinal haemorrhage"/>
    <m/>
  </r>
  <r>
    <x v="4"/>
    <x v="1"/>
    <n v="78"/>
    <s v="Male"/>
    <s v="60+"/>
    <s v="No"/>
    <s v="JAKAFI"/>
    <s v="Diarrhoea; Nausea; Onychoclasis; Nail ridging; Blood count abnormal"/>
    <m/>
  </r>
  <r>
    <x v="4"/>
    <x v="0"/>
    <m/>
    <s v="Female"/>
    <s v="Unknown"/>
    <s v="No"/>
    <s v="ACLASTA; ACLASTA; ATENOLOL; ASTRIX; ELOCON; KARVEA; MOBIC; OROXINE; OSTELIN; PANADOL OSTEO; REFRESH TEARS PLUS; VAGIFEM"/>
    <s v="Aortic stenosis"/>
    <m/>
  </r>
  <r>
    <x v="4"/>
    <x v="0"/>
    <m/>
    <s v="Male"/>
    <s v="Unknown"/>
    <s v="No"/>
    <s v="JAKAFI"/>
    <s v="Platelet count decreased; Drug effect decreased"/>
    <m/>
  </r>
  <r>
    <x v="4"/>
    <x v="0"/>
    <n v="64"/>
    <s v="Female"/>
    <s v="60+"/>
    <s v="No"/>
    <s v="DABIGATRAN; VIT D; POTASSIUM GLUCONATE; ALBUTEROL (PROVENTIL HFA; VENTOLIN HFA) 108 (90BASE); MAALOX 200-10-200-20/MG/5ML SUSP; ZYRTEC; NEXIUM; NEXIUM; FLONASE; NIZORAL; LOPRESSOR; ZOCOR; ASPIRIN; TIKOSYN; TIKOSYN; FERATAB; PRINIVIL; ATIVAN; ULTRAM; PHENERGAN; SENOKOT-S"/>
    <s v="Abdominal pain; Vomiting; Rectal haemorrhage; Atrial fibrillation"/>
    <m/>
  </r>
  <r>
    <x v="4"/>
    <x v="1"/>
    <m/>
    <s v="Unknown"/>
    <s v="Unknown"/>
    <s v="No"/>
    <s v="AMITRIPTYLINE; ONDANSETRON; CETAPHIL; TRIAMCINOLONE; NORCO; LEVEMIR; LEVEMIR; JAKAFI; ARANESP; JAKAFI; XYZAL; ATARAX"/>
    <s v="Nausea; Diarrhoea; Weight increased; Bone pain; Vomiting"/>
    <m/>
  </r>
  <r>
    <x v="3"/>
    <x v="1"/>
    <n v="67"/>
    <s v="Male"/>
    <s v="60+"/>
    <s v="No"/>
    <s v="JAKAFI; ZOLPIDEM; BENADRYL; SIMVASTATIN; ASPIRIN; DIAZEPAM; OXYCODONE; LIDODERM"/>
    <s v="Back pain"/>
    <m/>
  </r>
  <r>
    <x v="4"/>
    <x v="1"/>
    <n v="76"/>
    <s v="Male"/>
    <s v="60+"/>
    <s v="No"/>
    <s v="SPIRIVA"/>
    <s v="Incorrect route of drug administration"/>
    <m/>
  </r>
  <r>
    <x v="4"/>
    <x v="0"/>
    <n v="70"/>
    <s v="Female"/>
    <s v="60+"/>
    <s v="No"/>
    <s v="METOPROLOL; METOLAZONE.; JAKAFI; AMLODIPIN                          /00972401/; FOLIC ACID.; JAKAFI; JAKAFI; HYDREA; ENALAPRIL; JAKAFI"/>
    <s v="Drug ineffective; Anaemia"/>
    <m/>
  </r>
  <r>
    <x v="4"/>
    <x v="0"/>
    <n v="77"/>
    <s v="Male"/>
    <s v="60+"/>
    <s v="No"/>
    <s v="JAKAFI; HYDREA; HYDREA"/>
    <s v="Platelet count decreased; Leukocytosis"/>
    <m/>
  </r>
  <r>
    <x v="3"/>
    <x v="1"/>
    <m/>
    <s v="Female"/>
    <s v="Unknown"/>
    <s v="No"/>
    <s v="JAKAFI"/>
    <s v="Diarrhoea"/>
    <m/>
  </r>
  <r>
    <x v="4"/>
    <x v="0"/>
    <m/>
    <s v="Female"/>
    <s v="Unknown"/>
    <s v="No"/>
    <s v="TEGRETOL"/>
    <s v="Nephrolithiasis; Urinary tract infection; Malaise"/>
    <m/>
  </r>
  <r>
    <x v="3"/>
    <x v="1"/>
    <m/>
    <s v="Female"/>
    <s v="Unknown"/>
    <s v="No"/>
    <s v="JAKAFI; JAKAFI; JAKAFI"/>
    <s v="Pain in extremity; Arthralgia"/>
    <m/>
  </r>
  <r>
    <x v="4"/>
    <x v="1"/>
    <n v="68"/>
    <s v="Female"/>
    <s v="60+"/>
    <s v="No"/>
    <s v="JAKAFI; PREDNISONE; SYNTHROID; COUMADIN; PROZAC"/>
    <s v="Fatigue; Dizziness; Contusion"/>
    <m/>
  </r>
  <r>
    <x v="4"/>
    <x v="1"/>
    <n v="76"/>
    <s v="Male"/>
    <s v="60+"/>
    <s v="No"/>
    <s v="JAKAFI; JAKAFI; SIMVASTATIN; CITALOPRAM HYDROBROMIDE; METOPROLOL; LOSARTAN; GLIMEPIRIDE; ALLOPURINOL; AMLODIPINE; TRAMADOL; ASPIRIN"/>
    <s v="Gastrooesophageal reflux disease; Blood count abnormal"/>
    <m/>
  </r>
  <r>
    <x v="3"/>
    <x v="1"/>
    <m/>
    <s v="Unknown"/>
    <s v="Unknown"/>
    <s v="No"/>
    <s v="JAKAFI"/>
    <s v="Oedema peripheral"/>
    <m/>
  </r>
  <r>
    <x v="4"/>
    <x v="1"/>
    <n v="67"/>
    <s v="Female"/>
    <s v="60+"/>
    <s v="No"/>
    <s v="JAKAFI; CALCIUM; PANTOPRAZOLE SODIUM; POTASSIUM CHLORIDE; LEVOTHROID"/>
    <s v="Ligament sprain; Fall; Arthralgia; Back pain; Hypothyroidism; Hypertension; Anaemia"/>
    <m/>
  </r>
  <r>
    <x v="3"/>
    <x v="1"/>
    <n v="70"/>
    <s v="Male"/>
    <s v="60+"/>
    <s v="No"/>
    <s v="JAKAFI; CENTRUM SILVER; ASPIRIN; COQ10; FISH OIL; PROBIOTICA; PRILOSEC; ALLOPURINOL"/>
    <s v="Skin lesion"/>
    <m/>
  </r>
  <r>
    <x v="3"/>
    <x v="1"/>
    <n v="78"/>
    <s v="Male"/>
    <s v="60+"/>
    <s v="No"/>
    <s v="JAKAFI; GLIPIZIDE; METFORMIN; ASPIRIN; NIASPAN"/>
    <s v="Constipation"/>
    <m/>
  </r>
  <r>
    <x v="4"/>
    <x v="1"/>
    <n v="76"/>
    <s v="Female"/>
    <s v="60+"/>
    <s v="No"/>
    <s v="JAKAFI; JAKAFI"/>
    <s v="Palpitations; Fatigue; Asthenia; Mouth ulceration; Dysgeusia; White blood cell count increased; Haemoglobin decreased"/>
    <m/>
  </r>
  <r>
    <x v="4"/>
    <x v="1"/>
    <n v="76"/>
    <s v="Female"/>
    <s v="60+"/>
    <s v="No"/>
    <s v="CASPOFUNGIN ACETATE; CASPOFUNGIN ACETATE; VORICONAZOLE; VORICONAZOLE"/>
    <s v="Drug ineffective"/>
    <m/>
  </r>
  <r>
    <x v="3"/>
    <x v="1"/>
    <n v="79"/>
    <s v="Female"/>
    <s v="60+"/>
    <s v="No"/>
    <s v="JAKAFI"/>
    <s v="Nausea"/>
    <m/>
  </r>
  <r>
    <x v="4"/>
    <x v="1"/>
    <n v="67"/>
    <s v="Female"/>
    <s v="60+"/>
    <s v="No"/>
    <s v="JAKAFI; CHOLESTEROL MEDICATION; BLOOD PRESSURE MEDICATION"/>
    <s v="Increased appetite; Weight increased; Headache"/>
    <m/>
  </r>
  <r>
    <x v="3"/>
    <x v="1"/>
    <m/>
    <s v="Female"/>
    <s v="Unknown"/>
    <s v="No"/>
    <s v="JAKAFI; COUMADIN; SYNTHROID; MULTIVITAMINS; VITAMIN E; VITAMIN C; VITAMIN D; ASPIRIN"/>
    <s v="Fatigue; Headache; Contusion"/>
    <m/>
  </r>
  <r>
    <x v="4"/>
    <x v="1"/>
    <n v="70"/>
    <s v="Male"/>
    <s v="60+"/>
    <s v="No"/>
    <s v="JAKAFI; CYMBALTA"/>
    <s v="Feeling abnormal; Headache"/>
    <m/>
  </r>
  <r>
    <x v="3"/>
    <x v="1"/>
    <m/>
    <s v="Female"/>
    <s v="Unknown"/>
    <s v="No"/>
    <s v="JAKAFI; GABAPENTIN; SIMVASTATIN; PREVACID; NASAL PREPARATIONS (NASAL SPRAY); VITAMIN D; IMODIUM ADVANCED"/>
    <s v="Diarrhoea"/>
    <m/>
  </r>
  <r>
    <x v="4"/>
    <x v="1"/>
    <n v="70"/>
    <s v="Male"/>
    <s v="60+"/>
    <s v="No"/>
    <s v="JAKAFI; JAKAFI; REPAFLO; ULORIC; PROPAFENONE; CIPROFLOXACIN; MULTIVITAMIN"/>
    <s v="Anxiety; Feeling jittery; Fatigue; Anaemia; Haematocrit decreased; Dizziness"/>
    <m/>
  </r>
  <r>
    <x v="3"/>
    <x v="0"/>
    <m/>
    <s v="Female"/>
    <s v="Unknown"/>
    <s v="No"/>
    <s v="JAKAFI; ALLOPURINOL; PROPANOLOL; LOSARTAN; LEVOTHYROXINE; LEXAPRO; MECLIZINE; CIPRO; ASPIRIN; MULTIVITAMIN"/>
    <s v="Haemoglobin decreased; Urinary tract infection"/>
    <m/>
  </r>
  <r>
    <x v="4"/>
    <x v="1"/>
    <m/>
    <s v="Male"/>
    <s v="Unknown"/>
    <s v="No"/>
    <s v="JAKAFI; ALLEGRA; ASPIRIN; CALCIUM; CHOLESTYRAMINE; ERYTHROMYCIN; FLUTICASONE; IMDUR; NIASPAN; NTG; OMEPRAZOLE; VITAMIN B COMPLEX; VITAMIN B6; XANAX; QUININE"/>
    <s v="Muscle spasms"/>
    <m/>
  </r>
  <r>
    <x v="3"/>
    <x v="1"/>
    <m/>
    <s v="Male"/>
    <s v="Unknown"/>
    <s v="No"/>
    <s v="JAKAFI"/>
    <s v="Muscular weakness"/>
    <m/>
  </r>
  <r>
    <x v="3"/>
    <x v="1"/>
    <n v="79"/>
    <s v="Female"/>
    <s v="60+"/>
    <s v="No"/>
    <s v="JAKAFI; JAKAFI; SINEMET; ASCORBIC ACID; ASPIRIN (E.C.); OSCAL 500-D; ZYRTEC; HORSE CHESTNUT EXTRACT"/>
    <s v="Rash; Dizziness"/>
    <m/>
  </r>
  <r>
    <x v="3"/>
    <x v="1"/>
    <m/>
    <s v="Female"/>
    <s v="Unknown"/>
    <s v="No"/>
    <s v="JAKAFI; FLU"/>
    <s v="Cardiac flutter; Upper respiratory tract congestion; Pain; Headache"/>
    <m/>
  </r>
  <r>
    <x v="4"/>
    <x v="1"/>
    <m/>
    <s v="Unknown"/>
    <s v="Unknown"/>
    <s v="No"/>
    <s v="JAKAFI; JAKAFI"/>
    <s v="Fatigue; Blood count abnormal"/>
    <m/>
  </r>
  <r>
    <x v="3"/>
    <x v="0"/>
    <n v="67"/>
    <s v="Female"/>
    <s v="60+"/>
    <s v="No"/>
    <s v="JAKAFI; JAKAFI; VIIBRYD; DEXLANSOPRAZOLE; SYNTHROID"/>
    <s v="Anaemia; Weight increased; Thrombocytopenia; Somnolence; Dyspnoea exertional; Fatigue"/>
    <m/>
  </r>
  <r>
    <x v="4"/>
    <x v="0"/>
    <m/>
    <s v="Male"/>
    <s v="Unknown"/>
    <s v="No"/>
    <s v="JANUVIA; METFORMIN"/>
    <s v="Pancreatic carcinoma"/>
    <m/>
  </r>
  <r>
    <x v="3"/>
    <x v="1"/>
    <m/>
    <s v="Female"/>
    <s v="Unknown"/>
    <s v="No"/>
    <s v="JAKAFI; TOPROL XL; DIOVAN; MUSCLE RELAXANTS"/>
    <s v="Pain in extremity; Muscle spasms; Abdominal pain; Diarrhoea"/>
    <m/>
  </r>
  <r>
    <x v="4"/>
    <x v="0"/>
    <n v="40"/>
    <s v="Male"/>
    <s v="40-60"/>
    <s v="No"/>
    <s v="CLOZARIL; ESCITALOPRAM; ARIPIPRAZOLE; ASENAPINE"/>
    <s v="Hallucination, visual; Gamma-glutamyltransferase increased; Globulins decreased; Ventricular remodeling; Blood urea nitrogen/creatinine ratio decreased; Protein total decreased; Blood glucose increased; Antipsychotic drug level above therapeutic"/>
    <m/>
  </r>
  <r>
    <x v="3"/>
    <x v="0"/>
    <n v="81"/>
    <s v="Female"/>
    <s v="60+"/>
    <s v="No"/>
    <s v="JAKAFI; JAKAFI; JAKAFI; JAKAFI; JAKAFI; TRACLEER; SYNTHROID; ALLOPURINOL; SODIUM BICARBONATE; METOPROLOL; DILTIAZEM; PROCRIT; IMODIUM; ANARESP; DIGOXIN; ASPIRIN; CALCIUM; LASIX; AMBIEN"/>
    <s v="Anaemia; Blood creatinine increased; Hyperkalaemia; Dyspnoea; Fatigue; Dyspnoea exertional; Thrombocytosis; Dizziness"/>
    <m/>
  </r>
  <r>
    <x v="4"/>
    <x v="1"/>
    <n v="83"/>
    <s v="Male"/>
    <s v="60+"/>
    <s v="No"/>
    <s v="JAKAFI; HYDROXYUREA; ZAROXOLYN; BABY ASPIRIN"/>
    <s v="Migraine"/>
    <m/>
  </r>
  <r>
    <x v="3"/>
    <x v="1"/>
    <m/>
    <s v="Unknown"/>
    <s v="Unknown"/>
    <s v="No"/>
    <s v="JAKAFI"/>
    <s v="Rash"/>
    <m/>
  </r>
  <r>
    <x v="4"/>
    <x v="0"/>
    <n v="75"/>
    <s v="Male"/>
    <s v="60+"/>
    <s v="No"/>
    <s v="PRADAXA; KALIMAYT (ACTIVE SUBSTANCE IS UNKNOWN); GLIMEPIRIDE"/>
    <s v="Encephalopathy; Renal failure; Haematuria; Arrhythmia"/>
    <m/>
  </r>
  <r>
    <x v="3"/>
    <x v="1"/>
    <m/>
    <s v="Unknown"/>
    <s v="Unknown"/>
    <s v="No"/>
    <s v="JAKAFI"/>
    <s v="Adverse event"/>
    <m/>
  </r>
  <r>
    <x v="4"/>
    <x v="1"/>
    <m/>
    <s v="Female"/>
    <s v="Unknown"/>
    <s v="No"/>
    <s v="JAKAFI"/>
    <s v="Drug dose omission"/>
    <m/>
  </r>
  <r>
    <x v="3"/>
    <x v="1"/>
    <n v="81"/>
    <s v="Male"/>
    <s v="60+"/>
    <s v="No"/>
    <s v="JAKAFI; JAKAFI; ANAGRELIDE; TERAZOSIN; AMLODIPINE; LOVASTATIN; OMEPRAZOLE; PREDNISONE; FUROSEMIDE; ASPIRIN; MVI; PAIN RELIEF"/>
    <s v="Epistaxis"/>
    <m/>
  </r>
  <r>
    <x v="4"/>
    <x v="0"/>
    <n v="85"/>
    <s v="Female"/>
    <s v="60+"/>
    <s v="No"/>
    <s v="PRADAXA; PLAVIX; ASPIRIN"/>
    <s v="Cerebral haemorrhage"/>
    <m/>
  </r>
  <r>
    <x v="3"/>
    <x v="1"/>
    <n v="87"/>
    <s v="Female"/>
    <s v="60+"/>
    <s v="No"/>
    <s v="JAKAFI; PREDNISONE; PREDNISONE"/>
    <s v="Back pain; Petechiae; Contusion"/>
    <m/>
  </r>
  <r>
    <x v="3"/>
    <x v="1"/>
    <n v="56"/>
    <s v="Male"/>
    <s v="40-60"/>
    <s v="No"/>
    <s v="JAKAFI; MULTIVITAMIN"/>
    <s v="Rash pruritic; Furuncle"/>
    <m/>
  </r>
  <r>
    <x v="4"/>
    <x v="1"/>
    <m/>
    <s v="Male"/>
    <s v="Unknown"/>
    <s v="No"/>
    <s v="JAKAFI"/>
    <s v="Adverse event"/>
    <m/>
  </r>
  <r>
    <x v="4"/>
    <x v="0"/>
    <n v="84"/>
    <s v="Male"/>
    <s v="60+"/>
    <s v="No"/>
    <s v="PRADAXA; CARDIZEM; DIGOXIN; ASACOL; FLOVENT HFA"/>
    <s v="Haemorrhage intracranial; Acute respiratory failure; Coagulopathy; Haematuria; Anaemia"/>
    <m/>
  </r>
  <r>
    <x v="3"/>
    <x v="1"/>
    <n v="90"/>
    <s v="Male"/>
    <s v="60+"/>
    <s v="No"/>
    <s v="JAKAFI; ALEVE"/>
    <s v="Disturbance in attention"/>
    <m/>
  </r>
  <r>
    <x v="3"/>
    <x v="1"/>
    <n v="58"/>
    <s v="Male"/>
    <s v="40-60"/>
    <s v="No"/>
    <s v="JAKAFI; GABAPENTIN; ALLOPURINOL; TAMSULOSIN; CYMBALTA; LISINOPRIL; TESTOSTERONE CIPIONATE; COLCHICINE; HYDROCODONE W/APAP; VALIUM; SOMA; PROMETHAZINE; DIPHENHYDRAMINE"/>
    <s v="Hypersomnia"/>
    <m/>
  </r>
  <r>
    <x v="3"/>
    <x v="0"/>
    <n v="85"/>
    <s v="Male"/>
    <s v="60+"/>
    <s v="No"/>
    <s v="JAKAFI"/>
    <s v="Haemoglobin decreased"/>
    <m/>
  </r>
  <r>
    <x v="4"/>
    <x v="1"/>
    <m/>
    <s v="Male"/>
    <s v="Unknown"/>
    <s v="No"/>
    <s v="JAKAFI; METOPROLOL; PRADAXA; LASIX; MULTIVITAMIN"/>
    <s v="Haemoglobin decreased; Fatigue; Blood count abnormal"/>
    <m/>
  </r>
  <r>
    <x v="3"/>
    <x v="0"/>
    <m/>
    <s v="Unknown"/>
    <s v="Unknown"/>
    <s v="No"/>
    <s v="JAKAFI; JAKAFI; JAKAFI"/>
    <s v="Anaemia; Blood count abnormal"/>
    <m/>
  </r>
  <r>
    <x v="3"/>
    <x v="1"/>
    <n v="62"/>
    <s v="Male"/>
    <s v="60+"/>
    <s v="No"/>
    <s v="JAKAFI; JAKAFI; METOPROLOL"/>
    <s v="Vision blurred; Bradyphrenia; Flatulence; Diarrhoea; Dizziness"/>
    <m/>
  </r>
  <r>
    <x v="3"/>
    <x v="0"/>
    <n v="66"/>
    <s v="Female"/>
    <s v="60+"/>
    <s v="No"/>
    <s v="JAKAFI; ASPIRIN; SERTRALINE; XANAX; LEVOTHYROXINE; ADVIL PM"/>
    <s v="Anaemia"/>
    <m/>
  </r>
  <r>
    <x v="3"/>
    <x v="1"/>
    <n v="91"/>
    <s v="Female"/>
    <s v="60+"/>
    <s v="No"/>
    <s v="JAKAFI; ZOLPIDEM; FUROSEMIDE; ICAPS PLUS; ALLOPURINOL; LEVOTHYROXINE; VERAPAMIL HYDROCHLORIDE; MULTIVITAMIN; OMEPRAZOLE"/>
    <s v="Splenomegaly; Weight increased"/>
    <m/>
  </r>
  <r>
    <x v="4"/>
    <x v="0"/>
    <n v="1"/>
    <s v="Male"/>
    <s v="0-20"/>
    <s v="No"/>
    <s v="DEPAKINE; FENTANYL; MIDAZOLAM; ACICLOVIR; ESOMEPRAZOLE; KEPPRA; CEFTRIAXONE SODIUM; SOLDESAM"/>
    <s v="Overdose; Bradycardia; Oxygen saturation decreased; Anticonvulsant drug level increased; Depressed level of consciousness; Hypertransaminasaemia; Hypofibrinogenaemia"/>
    <m/>
  </r>
  <r>
    <x v="3"/>
    <x v="1"/>
    <m/>
    <s v="Female"/>
    <s v="Unknown"/>
    <s v="No"/>
    <s v="JAKAFI"/>
    <s v="Nausea; Fatigue; Platelet count decreased; Red blood cell count decreased; Contusion"/>
    <m/>
  </r>
  <r>
    <x v="3"/>
    <x v="1"/>
    <n v="87"/>
    <s v="Female"/>
    <s v="60+"/>
    <s v="No"/>
    <s v="JAKAFI; VITAMIN B12; FOLIC ACID; VITAMIN D; LEVOTHYROXINE; ASPIRIN; METAMUCIL"/>
    <s v="Dry mouth; Dyspnoea; Cough; Lacrimation increased; Insomnia"/>
    <m/>
  </r>
  <r>
    <x v="3"/>
    <x v="1"/>
    <m/>
    <s v="Female"/>
    <s v="Unknown"/>
    <s v="No"/>
    <s v="JAKAFI"/>
    <s v="Tooth injury"/>
    <m/>
  </r>
  <r>
    <x v="4"/>
    <x v="0"/>
    <n v="85"/>
    <s v="Female"/>
    <s v="60+"/>
    <s v="No"/>
    <s v="ACLASTA; CALTRATE WITH VITAMIN D; EBIXA; NEO B12; NORSPAN//BUPRENORPHINE; PANADEINE FORTE; PRISTIQ; RISPA; VISCOTEARS; FLUARIX"/>
    <s v="Dementia; Blood urea decreased; Blood cholesterol increased; Blood triglycerides increased; Mean cell haemoglobin concentration decreased; Neutrophil count increased; Monocyte count increased"/>
    <m/>
  </r>
  <r>
    <x v="3"/>
    <x v="1"/>
    <n v="87"/>
    <s v="Female"/>
    <s v="60+"/>
    <s v="No"/>
    <s v="JAKAFI; ATIVAN; ALTACE; CARDIZEM; CENTRUM SILVER; COREG; DEXALONE; FOLIC ACID; MECLIZINE HYDROCHLORIDE; RESTASIS; SPIRONOLACTONE; SYNTHROID; TEKTURNA; TUMS; TYLENOL; VITAMIN D"/>
    <s v="Asthenia; Anaemia"/>
    <m/>
  </r>
  <r>
    <x v="3"/>
    <x v="1"/>
    <n v="77"/>
    <s v="Female"/>
    <s v="60+"/>
    <s v="No"/>
    <s v="JAKAFI; SYNTHROID; MVI"/>
    <s v="Pain of skin; Platelet count decreased"/>
    <m/>
  </r>
  <r>
    <x v="4"/>
    <x v="1"/>
    <m/>
    <s v="Female"/>
    <s v="Unknown"/>
    <s v="No"/>
    <s v="DR. SCHOLL^S ONE STEP CORN REMOVERS; NORVASC; ASPIRIN"/>
    <s v="Burns third degree; Burns second degree; Cellulitis; Arthropathy; Exostosis; Foot deformity; Chemical injury; Oedema; Blister; Erythema"/>
    <m/>
  </r>
  <r>
    <x v="3"/>
    <x v="1"/>
    <n v="88"/>
    <s v="Female"/>
    <s v="60+"/>
    <s v="No"/>
    <s v="JAKAFI"/>
    <s v="Nausea; Vomiting"/>
    <m/>
  </r>
  <r>
    <x v="3"/>
    <x v="1"/>
    <m/>
    <s v="Female"/>
    <s v="Unknown"/>
    <s v="No"/>
    <s v="JAKAFI"/>
    <s v="Blood potassium increased; Diarrhoea"/>
    <m/>
  </r>
  <r>
    <x v="3"/>
    <x v="1"/>
    <n v="79"/>
    <s v="Male"/>
    <s v="60+"/>
    <s v="No"/>
    <s v="JAKAFI; JAKAFI"/>
    <s v="Chills; Pain; Nausea; Headache; Dizziness; Contusion"/>
    <m/>
  </r>
  <r>
    <x v="3"/>
    <x v="1"/>
    <n v="74"/>
    <s v="Female"/>
    <s v="60+"/>
    <s v="No"/>
    <s v="JAKAFI; CITALOPRAM; THYROID SUPPLEMENT"/>
    <s v="Pruritus"/>
    <m/>
  </r>
  <r>
    <x v="3"/>
    <x v="1"/>
    <m/>
    <s v="Female"/>
    <s v="Unknown"/>
    <s v="No"/>
    <s v="JAKAFI; DIOVAN; TOPROL; METHOCARBAMOL"/>
    <s v="Haemorrhage; Contusion"/>
    <m/>
  </r>
  <r>
    <x v="3"/>
    <x v="1"/>
    <m/>
    <s v="Male"/>
    <s v="Unknown"/>
    <s v="No"/>
    <s v="JAKAFI"/>
    <s v="Treatment noncompliance"/>
    <m/>
  </r>
  <r>
    <x v="3"/>
    <x v="1"/>
    <n v="71"/>
    <s v="Male"/>
    <s v="60+"/>
    <s v="No"/>
    <s v="JAKAFI; MOTRIN; ASPIRIN; DEXLANSOPRAZOLE; FLONASE; AFRIN; FISH OIL; VITAMIN D; ZETIA; XANAX; SOMA; NITROGLYCERIN; TYLENOL; MICARDIS; NASAL PREPARATIONS"/>
    <s v="White blood cell count abnormal; Platelet count abnormal; Nasal abscess"/>
    <m/>
  </r>
  <r>
    <x v="3"/>
    <x v="1"/>
    <m/>
    <s v="Unknown"/>
    <s v="Unknown"/>
    <s v="No"/>
    <s v="JAKAFI"/>
    <s v="Abdominal pain; Blood count abnormal"/>
    <m/>
  </r>
  <r>
    <x v="3"/>
    <x v="1"/>
    <n v="67"/>
    <s v="Female"/>
    <s v="60+"/>
    <s v="No"/>
    <s v="VITAMIN D                          /00107901/; GABAPENTIN.; METOPROLOL; ISOSORBID DINITRATE; LASIX; XANAX; VITAMIN B12; PRAVACHOL; ARANESP; JAKAFI; LEVOTHYROXINE; POTASSIUM; ALLOPURINOL."/>
    <s v="Diarrhoea"/>
    <m/>
  </r>
  <r>
    <x v="3"/>
    <x v="1"/>
    <n v="81"/>
    <s v="Female"/>
    <s v="60+"/>
    <s v="No"/>
    <s v="JAKAFI"/>
    <s v="Upper respiratory tract infection; White blood cell count abnormal"/>
    <m/>
  </r>
  <r>
    <x v="4"/>
    <x v="0"/>
    <n v="63"/>
    <s v="Female"/>
    <s v="60+"/>
    <s v="No"/>
    <s v="DABIGATRAN; PRINIVIL; LASIX; ROCALTROL; CYMBALTA; NEXIUM; ULORIC; FORTEO; PLAQUENIL; LANTUS; ADCIRCA; ADCIRCA; AMBIEN"/>
    <s v="Mouth haemorrhage; Epistaxis; Rectal haemorrhage; Fatigue; Renal failure acute; Oesophageal candidiasis; Hiatus hernia; Haemorrhoids"/>
    <m/>
  </r>
  <r>
    <x v="3"/>
    <x v="1"/>
    <n v="61"/>
    <s v="Male"/>
    <s v="60+"/>
    <s v="No"/>
    <s v="JAKAFI; JAKAFI; PERCOCET"/>
    <s v="Pain; Oedema mouth; Stomatitis"/>
    <m/>
  </r>
  <r>
    <x v="3"/>
    <x v="1"/>
    <n v="66"/>
    <s v="Female"/>
    <s v="60+"/>
    <s v="No"/>
    <s v="JAKAFI; JAKAFI"/>
    <s v="Diarrhoea; Pollakiuria"/>
    <m/>
  </r>
  <r>
    <x v="4"/>
    <x v="0"/>
    <n v="25"/>
    <s v="Female"/>
    <s v="20-40"/>
    <s v="No"/>
    <s v="IMPLANON"/>
    <s v="Surgery; Device difficult to use; Medical device complication; Incorrect drug administration duration"/>
    <m/>
  </r>
  <r>
    <x v="3"/>
    <x v="0"/>
    <m/>
    <s v="Male"/>
    <s v="Unknown"/>
    <s v="No"/>
    <s v="JAKAFI"/>
    <s v="Disease progression"/>
    <m/>
  </r>
  <r>
    <x v="3"/>
    <x v="1"/>
    <n v="76"/>
    <s v="Male"/>
    <s v="60+"/>
    <s v="No"/>
    <s v="JAKAFI; LANSOPRAZOLE; OXYCODONE; VALIUM; TRUSOPT"/>
    <s v="Haemoglobin abnormal; Anal haemorrhage"/>
    <m/>
  </r>
  <r>
    <x v="3"/>
    <x v="1"/>
    <n v="83"/>
    <s v="Male"/>
    <s v="60+"/>
    <s v="No"/>
    <s v="JAKAFI"/>
    <s v="Skin lesion; Ocular hyperaemia; Anaemia"/>
    <m/>
  </r>
  <r>
    <x v="3"/>
    <x v="1"/>
    <m/>
    <s v="Female"/>
    <s v="Unknown"/>
    <s v="No"/>
    <s v="JAKAFI; JAKAFI; ASPIRIN; FOLIC ACID; FUROSEMIDE; LEVOTHYROXINE; METOPROLOL; METAZOLINE"/>
    <s v="Gout; Hypoaesthesia; Pain"/>
    <m/>
  </r>
  <r>
    <x v="3"/>
    <x v="1"/>
    <m/>
    <s v="Female"/>
    <s v="Unknown"/>
    <s v="No"/>
    <s v="JAKAFI; JAKAFI; ALLOPURINOL; MELOXICAM; HYDROCODONE BITARTRATE AND ACETAMINOPHEN; METOPROLOL; WARFARIN; FOLIC ACID; OMEPRAZOLE; ASPIRIN; OMEGA 3"/>
    <s v="Oral pain; Pyrexia"/>
    <m/>
  </r>
  <r>
    <x v="3"/>
    <x v="1"/>
    <m/>
    <s v="Unknown"/>
    <s v="Unknown"/>
    <s v="No"/>
    <s v="JAKAFI; JAKAFI; FLECAINIDE; NEXIUM; ASPIRIN; XANAX"/>
    <s v="Abdominal distension; Fatigue; Memory impairment; Balance disorder"/>
    <m/>
  </r>
  <r>
    <x v="3"/>
    <x v="1"/>
    <m/>
    <s v="Male"/>
    <s v="Unknown"/>
    <s v="No"/>
    <s v="JAKAFI"/>
    <s v="Malaise"/>
    <m/>
  </r>
  <r>
    <x v="3"/>
    <x v="1"/>
    <n v="78"/>
    <s v="Female"/>
    <s v="60+"/>
    <s v="No"/>
    <s v="JAKAFI; JAKAFI; JAKAFI; PANTOPRAZOLE; VALIUM; CALTRATE WITH VITAMIN D; TYLENOL; ASPIRIN"/>
    <s v="Nausea; Decreased appetite; Headache; Dizziness; Anaemia"/>
    <m/>
  </r>
  <r>
    <x v="3"/>
    <x v="0"/>
    <n v="86"/>
    <s v="Female"/>
    <s v="60+"/>
    <s v="No"/>
    <s v="JAKAFI; JAKAFI; PRILOSEC; MULTIVITAMINS, PLAIN"/>
    <s v="Platelet count decreased; Haemoglobin decreased; Red blood cell count decreased; Haematocrit decreased"/>
    <m/>
  </r>
  <r>
    <x v="3"/>
    <x v="1"/>
    <n v="68"/>
    <s v="Male"/>
    <s v="60+"/>
    <s v="No"/>
    <s v="JAKAFI; ASPIRIN; VITAMIN D; ZYRTEC"/>
    <s v="Gout; Flatulence; Headache"/>
    <m/>
  </r>
  <r>
    <x v="3"/>
    <x v="1"/>
    <n v="62"/>
    <s v="Female"/>
    <s v="60+"/>
    <s v="No"/>
    <s v="JAKAFI; LEVOXYL; VITAMIN D3"/>
    <s v="Insomnia; Anxiety; Feeling hot"/>
    <m/>
  </r>
  <r>
    <x v="3"/>
    <x v="1"/>
    <n v="63"/>
    <s v="Male"/>
    <s v="60+"/>
    <s v="No"/>
    <s v="JAKAFI"/>
    <s v="Splenomegaly; Headache"/>
    <m/>
  </r>
  <r>
    <x v="3"/>
    <x v="1"/>
    <n v="74"/>
    <s v="Male"/>
    <s v="60+"/>
    <s v="No"/>
    <s v="JAKAFI"/>
    <s v="Skin lesion"/>
    <m/>
  </r>
  <r>
    <x v="3"/>
    <x v="1"/>
    <n v="52"/>
    <s v="Female"/>
    <s v="40-60"/>
    <s v="No"/>
    <s v="JAKAFI; JAKAFI; NADOLOL; LEVOTHYROXINE; ZOLOFT; WARFARIN"/>
    <s v="Constipation"/>
    <m/>
  </r>
  <r>
    <x v="3"/>
    <x v="1"/>
    <m/>
    <s v="Unknown"/>
    <s v="Unknown"/>
    <s v="No"/>
    <s v="JAKAFI; JAKAFI; JAKAFI; ENALAPRIL MALEATE; GLIMEPIRIDE; OMEPRAZOLE; TRAMADOL; AMBIEN; APAP; MAXALT MLT"/>
    <s v="Diarrhoea; Dizziness"/>
    <m/>
  </r>
  <r>
    <x v="3"/>
    <x v="1"/>
    <n v="85"/>
    <s v="Female"/>
    <s v="60+"/>
    <s v="No"/>
    <s v="JAKAFI"/>
    <s v="Asthenia; Blood count abnormal"/>
    <m/>
  </r>
  <r>
    <x v="3"/>
    <x v="1"/>
    <n v="59"/>
    <s v="Female"/>
    <s v="40-60"/>
    <s v="No"/>
    <s v="JAKAFI; ATENOLOL; LOSARTAN; LEVOTHYROXINE; FAMOTIDINE; MISOPROSTOL; HYDROXYZINE; METHADONE; ONDANSETRON; SPIRONOLACTONE"/>
    <s v="Swelling face; Local swelling; Local swelling; Pharyngeal oedema; Pharyngeal erythema; Therapeutic response unexpected"/>
    <m/>
  </r>
  <r>
    <x v="3"/>
    <x v="1"/>
    <n v="87"/>
    <s v="Female"/>
    <s v="60+"/>
    <s v="No"/>
    <s v="JAKAFI; JAKAFI; ATENOLOL; HYDROCHLOROTHIAZIDE; ASPIRIN; CREON"/>
    <s v="Diarrhoea; Anaemia"/>
    <m/>
  </r>
  <r>
    <x v="3"/>
    <x v="0"/>
    <n v="81"/>
    <s v="Female"/>
    <s v="60+"/>
    <s v="No"/>
    <s v="JAKAFI; PLAVIX; ALLOPURINOL"/>
    <s v="Haemoglobin decreased"/>
    <m/>
  </r>
  <r>
    <x v="3"/>
    <x v="1"/>
    <m/>
    <s v="Male"/>
    <s v="Unknown"/>
    <s v="No"/>
    <s v="JAKAFI; CITALOPRAM; COLCHICINE; ALLOPURINOL"/>
    <s v="Bone pain; Anaemia"/>
    <m/>
  </r>
  <r>
    <x v="3"/>
    <x v="0"/>
    <n v="86"/>
    <s v="Male"/>
    <s v="60+"/>
    <s v="No"/>
    <s v="JAKAFI; JAKAFI; LISINOPRIL; ALLOPURINOL; ASPIRIN; PREDNISONE; LEVOTHYROXINE; PROCRIT"/>
    <s v="Platelet count decreased; Haemoglobin decreased"/>
    <m/>
  </r>
  <r>
    <x v="3"/>
    <x v="0"/>
    <n v="57"/>
    <s v="Female"/>
    <s v="40-60"/>
    <s v="No"/>
    <s v="JAKAFI; JAKAFI"/>
    <s v="Haemoglobin decreased; Blood count abnormal"/>
    <m/>
  </r>
  <r>
    <x v="3"/>
    <x v="1"/>
    <m/>
    <s v="Female"/>
    <s v="Unknown"/>
    <s v="No"/>
    <s v="JAKAFI"/>
    <s v="Adverse drug reaction"/>
    <m/>
  </r>
  <r>
    <x v="3"/>
    <x v="1"/>
    <m/>
    <s v="Male"/>
    <s v="Unknown"/>
    <s v="No"/>
    <s v="JAKAFI"/>
    <s v="Rhinorrhoea; Nasal congestion; Hypersensitivity"/>
    <m/>
  </r>
  <r>
    <x v="3"/>
    <x v="0"/>
    <n v="49"/>
    <s v="Male"/>
    <s v="40-60"/>
    <s v="No"/>
    <s v="JAKAFI; JAKAFI; TRAMADOL; ALLOPURINOL; MOTRIN; SYNTHROID; ARANESP; DANAZOL"/>
    <s v="Haemoglobin decreased; Platelet count decreased; Haematocrit decreased"/>
    <m/>
  </r>
  <r>
    <x v="3"/>
    <x v="1"/>
    <m/>
    <s v="Unknown"/>
    <s v="Unknown"/>
    <s v="No"/>
    <s v="JAKAFI"/>
    <s v="Acne; Seborrhoea"/>
    <m/>
  </r>
  <r>
    <x v="3"/>
    <x v="1"/>
    <m/>
    <s v="Female"/>
    <s v="Unknown"/>
    <s v="No"/>
    <s v="JAKAFI"/>
    <s v="Adverse drug reaction; Drug ineffective"/>
    <m/>
  </r>
  <r>
    <x v="3"/>
    <x v="1"/>
    <n v="71"/>
    <s v="Male"/>
    <s v="60+"/>
    <s v="No"/>
    <s v="JAKAFI"/>
    <s v="Rheumatoid arthritis"/>
    <m/>
  </r>
  <r>
    <x v="3"/>
    <x v="0"/>
    <n v="78"/>
    <s v="Female"/>
    <s v="60+"/>
    <s v="No"/>
    <s v="JAKAFI; DISTOLIC"/>
    <s v="Haemoglobin decreased; Nausea; Asthenia; Memory impairment; Depression; Muscle spasms; Headache"/>
    <m/>
  </r>
  <r>
    <x v="4"/>
    <x v="0"/>
    <n v="48"/>
    <s v="Female"/>
    <s v="40-60"/>
    <s v="No"/>
    <s v="TAMOXIFEN; ANASTROZOL; FASLODEX; GOSERELIN; XELODA; FARLUTAL; ANTHRAZYCLINE; TAXAN"/>
    <s v="Metastases to lymph nodes; Cardiac failure; Device related sepsis; Breast cancer recurrent; Exposure during pregnancy; Lymphoedema; Malignant neoplasm progression"/>
    <m/>
  </r>
  <r>
    <x v="3"/>
    <x v="1"/>
    <m/>
    <s v="Unknown"/>
    <s v="Unknown"/>
    <s v="No"/>
    <s v="JAKAFI"/>
    <s v="Diverticulitis"/>
    <m/>
  </r>
  <r>
    <x v="3"/>
    <x v="1"/>
    <n v="63"/>
    <s v="Male"/>
    <s v="60+"/>
    <s v="No"/>
    <s v="JAKAFI"/>
    <s v="Platelet count abnormal"/>
    <m/>
  </r>
  <r>
    <x v="3"/>
    <x v="1"/>
    <n v="61"/>
    <s v="Male"/>
    <s v="60+"/>
    <s v="No"/>
    <s v="JAKAFI"/>
    <s v="Hypoaesthesia; Aphthous stomatitis; Dyspnoea"/>
    <m/>
  </r>
  <r>
    <x v="3"/>
    <x v="1"/>
    <n v="71"/>
    <s v="Male"/>
    <s v="60+"/>
    <s v="No"/>
    <s v="JAKAFI; OMEPRAZOLE; EFFEXOR; CELEXA; PREDNISONE; FOLIC ACID; FUROSEMIDE; POTASSIUM CHLORIDE; FERROUS SULFATE; ASPIRIN; FLOMAX; ZESTRIL; PROTONIX; PROMETHAZINE; FLEXERIL; ANTIVERT; ALDACTONE; TOPROL XL; AMILORIDE; PRAVASTATIN; LORTAB"/>
    <s v="Diarrhoea; Decreased appetite; Nausea; Vomiting; Headache"/>
    <m/>
  </r>
  <r>
    <x v="4"/>
    <x v="1"/>
    <n v="58"/>
    <s v="Male"/>
    <s v="40-60"/>
    <s v="No"/>
    <s v="MICARDIS; PROPECIA; VITAMIN B6; VITAMIN C; DIMETHYLAMINOETHANOL"/>
    <s v="Fatigue; Hyperhidrosis; Rash; Flatulence; Back pain; Dysphonia; Dysuria; Malaise"/>
    <m/>
  </r>
  <r>
    <x v="3"/>
    <x v="1"/>
    <n v="79"/>
    <s v="Male"/>
    <s v="60+"/>
    <s v="No"/>
    <s v="JAKAFI"/>
    <s v="Adverse event"/>
    <m/>
  </r>
  <r>
    <x v="3"/>
    <x v="1"/>
    <m/>
    <s v="Unknown"/>
    <s v="Unknown"/>
    <s v="No"/>
    <s v="JAKAFI; HYDREA; ALCOHOL"/>
    <s v="Feeling abnormal; Alcohol interaction"/>
    <m/>
  </r>
  <r>
    <x v="3"/>
    <x v="1"/>
    <n v="65"/>
    <s v="Female"/>
    <s v="60+"/>
    <s v="No"/>
    <s v="JAKAFI; JAKAFI; JAKAFI; JAKAFI; HYDROCHLOROTHIAZIDE; NEXIUM; ENALAPRIL"/>
    <s v="Blood creatinine increased; Blood count abnormal; Hypoaesthesia"/>
    <m/>
  </r>
  <r>
    <x v="3"/>
    <x v="1"/>
    <m/>
    <s v="Female"/>
    <s v="Unknown"/>
    <s v="No"/>
    <s v="JAKAFI"/>
    <s v="Malaise"/>
    <m/>
  </r>
  <r>
    <x v="3"/>
    <x v="1"/>
    <m/>
    <s v="Male"/>
    <s v="Unknown"/>
    <s v="No"/>
    <s v="JAKAFI"/>
    <s v="Adverse drug reaction; Drug ineffective"/>
    <m/>
  </r>
  <r>
    <x v="3"/>
    <x v="1"/>
    <m/>
    <s v="Male"/>
    <s v="Unknown"/>
    <s v="No"/>
    <s v="JAKAFI"/>
    <s v="Dyspnoea exertional; Anaemia; Dizziness; Headache"/>
    <m/>
  </r>
  <r>
    <x v="3"/>
    <x v="1"/>
    <m/>
    <s v="Male"/>
    <s v="Unknown"/>
    <s v="No"/>
    <s v="JAKAFI"/>
    <s v="Adverse reaction"/>
    <m/>
  </r>
  <r>
    <x v="3"/>
    <x v="1"/>
    <m/>
    <s v="Unknown"/>
    <s v="Unknown"/>
    <s v="No"/>
    <s v="JAKAFI; PREDNISONE; TYLENOL"/>
    <s v="Asthenia; Pollakiuria; Dizziness"/>
    <m/>
  </r>
  <r>
    <x v="3"/>
    <x v="1"/>
    <n v="79"/>
    <s v="Female"/>
    <s v="60+"/>
    <s v="No"/>
    <s v="JAKAFI; HYDREA"/>
    <s v="Dyspnoea; Vomiting; Dizziness"/>
    <m/>
  </r>
  <r>
    <x v="3"/>
    <x v="1"/>
    <n v="63"/>
    <s v="Male"/>
    <s v="60+"/>
    <s v="No"/>
    <s v="JAKAFI; JAKAFI; METHADONE; REQUIP; VICODIN"/>
    <s v="Nausea; Hypersomnia; Blood count abnormal; Medication error"/>
    <m/>
  </r>
  <r>
    <x v="3"/>
    <x v="1"/>
    <m/>
    <s v="Male"/>
    <s v="Unknown"/>
    <s v="No"/>
    <s v="JAKAFI; HUMALOG; LANTUS SOLOSTAR; LOSARTAN; CARVEDILOL; MAGNESIUM; DICLOFENAC; VICODIN; SOMA; VIAGRA"/>
    <s v="Blood glucose fluctuation; Dysphonia; Fatigue"/>
    <m/>
  </r>
  <r>
    <x v="3"/>
    <x v="1"/>
    <n v="64"/>
    <s v="Male"/>
    <s v="60+"/>
    <s v="No"/>
    <s v="JAKAFI; HUMALOG; LANTUS; LOSARTAN; CARVEDILOL; MAGNESIUM; VOLTAREN; VICODIN; VIAGRA"/>
    <s v="Musculoskeletal pain"/>
    <m/>
  </r>
  <r>
    <x v="3"/>
    <x v="0"/>
    <n v="80"/>
    <s v="Female"/>
    <s v="60+"/>
    <s v="No"/>
    <s v="JAKAFI; JAKAFI; PLAVIX; ALDACTAZIDE"/>
    <s v="Anaemia; Drug effect increased; White blood cell count decreased"/>
    <m/>
  </r>
  <r>
    <x v="3"/>
    <x v="0"/>
    <n v="74"/>
    <s v="Female"/>
    <s v="60+"/>
    <s v="No"/>
    <s v="JAKAFI; JAKAFI; JAKAFI; JAKAFI; JAKAFI; JAKAFI; JAKAFI; JAKAFI; DRONEDARONE; WARFARIN; VITAMIN D; TOPROL XL; FISH OIL; MULTIVITAMINS; CALTRATE + D; ASPIRIN; HYDROCODONE; NITROGLYCERIN; MOMETASONE FUROATE"/>
    <s v="Platelet count decreased; Arthralgia; Pancytopenia; Herpes zoster"/>
    <m/>
  </r>
  <r>
    <x v="3"/>
    <x v="1"/>
    <n v="65"/>
    <s v="Male"/>
    <s v="60+"/>
    <s v="No"/>
    <s v="JAKAFI; JAKAFI; ALLOPURINOL; VITAMIN C; VITAMIN C"/>
    <s v="Oral mucosal blistering; Alopecia"/>
    <m/>
  </r>
  <r>
    <x v="3"/>
    <x v="0"/>
    <n v="83"/>
    <s v="Female"/>
    <s v="60+"/>
    <s v="No"/>
    <s v="JAKAFI"/>
    <s v="Haemoglobin decreased; Platelet count decreased"/>
    <m/>
  </r>
  <r>
    <x v="3"/>
    <x v="1"/>
    <m/>
    <s v="Male"/>
    <s v="Unknown"/>
    <s v="No"/>
    <s v="JAKAFI; JAKAFI; LISINOPRIL; SIMVASTATIN; COMBIVENT"/>
    <s v="Pain in extremity; Arthralgia"/>
    <m/>
  </r>
  <r>
    <x v="3"/>
    <x v="1"/>
    <m/>
    <s v="Unknown"/>
    <s v="Unknown"/>
    <s v="No"/>
    <s v="JAKAFI; ATENOLOL; HYDROCHLOROTHIAZIDE; ENTOCORT; DEXLANSOPRAZOLE; VITAMIN D; MEVACOR; MOBIC; FISH OIL; ELAVIL; BENTYL; TRAMADOL; VICODIN"/>
    <s v="Fall; Joint injury; Eye infection staphylococcal"/>
    <m/>
  </r>
  <r>
    <x v="4"/>
    <x v="0"/>
    <n v="57"/>
    <s v="Male"/>
    <s v="40-60"/>
    <s v="No"/>
    <s v="RANOLAZINE; RANOLAZINE; SIROLIMUS; SIROLIMUS; SIROLIMUS; SIROLIMUS; SIROLIMUS; SIROLIMUS; SIROLIMUS; PREDNISONE; TACROLIMUS; CLOPIDOGREL; ASPIRIN; AMLODIPINE BESYLATE; LISINOPRIL; METOPROLOL; FUROSEMIDE; INSULIN LISPRO; NITROGLYCERIN; HYDROCODONE HYDROCHLORIDE; VITAMIN D NOS"/>
    <s v="Angina pectoris; Dehydration; Malaise; Pain; Oral surgery; Immunosuppressant drug level increased; Drug interaction"/>
    <m/>
  </r>
  <r>
    <x v="3"/>
    <x v="0"/>
    <m/>
    <s v="Male"/>
    <s v="Unknown"/>
    <s v="No"/>
    <s v="JAKAFI; JAKAFI; MESALAMINE; NADOLOL; SPIRONOLACTONE; FUROSEMIDE"/>
    <s v="Haemoglobin decreased; Platelet count decreased; Haematocrit decreased"/>
    <m/>
  </r>
  <r>
    <x v="3"/>
    <x v="1"/>
    <n v="74"/>
    <s v="Male"/>
    <s v="60+"/>
    <s v="No"/>
    <s v="JAKAFI; HYDREA"/>
    <s v="Arthralgia"/>
    <m/>
  </r>
  <r>
    <x v="3"/>
    <x v="1"/>
    <m/>
    <s v="Unknown"/>
    <s v="Unknown"/>
    <s v="No"/>
    <s v="JAKAFI; HYDREA"/>
    <s v="Dyspnoea"/>
    <m/>
  </r>
  <r>
    <x v="3"/>
    <x v="1"/>
    <n v="63"/>
    <s v="Female"/>
    <s v="60+"/>
    <s v="No"/>
    <s v="JAKAFI; TOPROL; DIOVAN; LASIX; ALLOPURINOL; ASPIRIN; IRON; MULTIVITAMIN; CALCIUM; PRILOSEC; ELAVIL"/>
    <s v="Tendonitis; Joint stiffness"/>
    <m/>
  </r>
  <r>
    <x v="3"/>
    <x v="1"/>
    <n v="72"/>
    <s v="Female"/>
    <s v="60+"/>
    <s v="No"/>
    <s v="JAKAFI"/>
    <s v="Condition aggravated"/>
    <m/>
  </r>
  <r>
    <x v="3"/>
    <x v="0"/>
    <n v="58"/>
    <s v="Female"/>
    <s v="40-60"/>
    <s v="No"/>
    <s v="JAKAFI; JAKAFI; NOVOLOG; NIFEDIPINE; METOPROLOL; FOLIC ACID; LOSARTAN; JANUVIA; HYDROXYZINE; VOLTAREN"/>
    <s v="Platelet count decreased; Blood glucose decreased; Asthenia"/>
    <m/>
  </r>
  <r>
    <x v="4"/>
    <x v="0"/>
    <n v="51"/>
    <s v="Female"/>
    <s v="40-60"/>
    <s v="No"/>
    <s v="AUGMENTIN; IODEX; BELSAR PLUS; OMEPRAZOLE.; NEUPOGEN; PARACETAMOL; BENDAMUSTINE; NATRIUM BICARBONAT; PANTOMED; ALIZAPRIDE; ROCEPHIN; ZOVIRAX; EMCORETIC; OLMEDAY PLUS; BELSAR PLUS; RITUXIMAB"/>
    <s v="Vaginal ulceration"/>
    <m/>
  </r>
  <r>
    <x v="3"/>
    <x v="1"/>
    <n v="48"/>
    <s v="Female"/>
    <s v="40-60"/>
    <s v="No"/>
    <s v="JAKAFI; ARMOUR THYROID"/>
    <s v="Vision blurred; Weight increased; Dizziness"/>
    <m/>
  </r>
  <r>
    <x v="3"/>
    <x v="1"/>
    <n v="79"/>
    <s v="Male"/>
    <s v="60+"/>
    <s v="No"/>
    <s v="JAKAFI"/>
    <s v="Condition aggravated"/>
    <m/>
  </r>
  <r>
    <x v="4"/>
    <x v="0"/>
    <n v="14"/>
    <s v="Male"/>
    <s v="0-20"/>
    <s v="No"/>
    <s v="FLUDARABINE; CYTARABINE; CYTARABINE; DAUNORUBICIN; ETOPOSIDE; GRANULOCYTE COLONY-STIMULATING FACTOR NOS; IDARUBICIN"/>
    <s v="Death; Drug ineffective; Off label use; Off label use"/>
    <m/>
  </r>
  <r>
    <x v="3"/>
    <x v="1"/>
    <n v="80"/>
    <s v="Female"/>
    <s v="60+"/>
    <s v="No"/>
    <s v="JAKAFI; JAKAFI; JAKAFI; JAKAFI"/>
    <s v="Fatigue; Dyspnoea"/>
    <m/>
  </r>
  <r>
    <x v="3"/>
    <x v="1"/>
    <n v="74"/>
    <s v="Female"/>
    <s v="60+"/>
    <s v="No"/>
    <s v="JAKAFI; JAKAFI; CYMBALTA; METFORMIN; MODAFINIL; SYNTHROID; PANTOPRAZOLE; MELOXICAM; AMLODIPINE; FUROSEMIDE; ESTRADIOL; PROCRIT"/>
    <s v="Insomnia; Wrong technique in drug usage process; Dizziness"/>
    <m/>
  </r>
  <r>
    <x v="3"/>
    <x v="0"/>
    <n v="64"/>
    <s v="Male"/>
    <s v="60+"/>
    <s v="No"/>
    <s v="JAKAFI; JAKAFI; CLONAZEPAM; FERROUS SULFATE; GABAPENTIN; HYDROXYZINE; OMEPRAZOLE; TRENTAL; VITAMIN C"/>
    <s v="Thrombocytopenia; Haemoglobin decreased; Haematocrit decreased"/>
    <m/>
  </r>
  <r>
    <x v="3"/>
    <x v="1"/>
    <m/>
    <s v="Unknown"/>
    <s v="Unknown"/>
    <s v="No"/>
    <s v="JAKAFI"/>
    <s v="Liver function test abnormal"/>
    <m/>
  </r>
  <r>
    <x v="3"/>
    <x v="1"/>
    <n v="54"/>
    <s v="Female"/>
    <s v="40-60"/>
    <s v="No"/>
    <s v="JAKAFI; JAKAFI; LEXAPRO; LEVOTHYROXINE; COLCHICINE; ALLOPURINOL; ATIVAN; ZYRTEC; DHEA"/>
    <s v="Neck pain; Musculoskeletal stiffness; Bone pain"/>
    <m/>
  </r>
  <r>
    <x v="3"/>
    <x v="0"/>
    <n v="64"/>
    <s v="Female"/>
    <s v="60+"/>
    <s v="No"/>
    <s v="JAKAFI"/>
    <s v="Haemoglobin decreased; Platelet count decreased; Epistaxis"/>
    <m/>
  </r>
  <r>
    <x v="3"/>
    <x v="1"/>
    <m/>
    <s v="Male"/>
    <s v="Unknown"/>
    <s v="No"/>
    <s v="JAKAFI; JAKAFI"/>
    <s v="Feeling abnormal"/>
    <m/>
  </r>
  <r>
    <x v="3"/>
    <x v="1"/>
    <m/>
    <s v="Female"/>
    <s v="Unknown"/>
    <s v="No"/>
    <s v="JAKAFI; JAKAFI"/>
    <s v="Fatigue; Asthenia; Rash; Headache"/>
    <m/>
  </r>
  <r>
    <x v="3"/>
    <x v="1"/>
    <m/>
    <s v="Female"/>
    <s v="Unknown"/>
    <s v="No"/>
    <s v="VITAMIN D3; TRIBENZOR; JAKAFI; BONIVA; VITAMIN B1; FOLIC ACID.; JAKAFI; DILANTIN"/>
    <s v="Limb discomfort; Neuropathy peripheral; Ear infection; Hordeolum; Haemoglobin decreased"/>
    <m/>
  </r>
  <r>
    <x v="3"/>
    <x v="0"/>
    <n v="80"/>
    <s v="Male"/>
    <s v="60+"/>
    <s v="No"/>
    <s v="JAKAFI"/>
    <s v="Disease progression"/>
    <m/>
  </r>
  <r>
    <x v="3"/>
    <x v="1"/>
    <n v="74"/>
    <s v="Male"/>
    <s v="60+"/>
    <s v="No"/>
    <s v="JAKAFI; ADVAIR; CLONAZEPAM; LEVEMIR; LEVOTHYROXINE; METOPROLOL; PLAVIX; RANITIDINE; SIMVASTATIN; SPIRIVA; TAMSULOSIN"/>
    <s v="Tremor; Abdominal pain; Blood count abnormal"/>
    <m/>
  </r>
  <r>
    <x v="3"/>
    <x v="1"/>
    <m/>
    <s v="Male"/>
    <s v="Unknown"/>
    <s v="No"/>
    <s v="JAKAFI; JAKAFI; JAKAFI"/>
    <s v="Blood test abnormal; Middle insomnia; Vertigo; Dizziness"/>
    <m/>
  </r>
  <r>
    <x v="3"/>
    <x v="0"/>
    <n v="71"/>
    <s v="Male"/>
    <s v="60+"/>
    <s v="No"/>
    <s v="JAKAFI"/>
    <s v="Platelet count decreased"/>
    <m/>
  </r>
  <r>
    <x v="3"/>
    <x v="1"/>
    <n v="85"/>
    <s v="Female"/>
    <s v="60+"/>
    <s v="No"/>
    <s v="JAKAFI; LASIX; METFORMIN; TRILIPIX; LOTREL; DETROL; METANX; PRILOSEC; ALLOPURINOL; BABY ASPIRIN"/>
    <s v="Oedema"/>
    <m/>
  </r>
  <r>
    <x v="3"/>
    <x v="1"/>
    <n v="68"/>
    <s v="Female"/>
    <s v="60+"/>
    <s v="No"/>
    <s v="JAKAFI; JAKAFI; BABY ASPIRIN; VITAMIN C; ATENOLOL; ZYRTEC; ULORIC; VALIUM; GRAPE SEED EXTRACT; VICOPROFEN; PROBIOTIC; COMPAZINE; VEGETABLE LAXATIVE; VITAMIN E"/>
    <s v="Fatigue; Cough; Upper respiratory tract congestion; Malaise; Insomnia; Dyspnoea exertional; Constipation; Anxiety; Depression; Oedema peripheral; Pyrexia; Splenomegaly; Pain; Drug dose omission; Decreased appetite; Fall; Asthenia; Dizziness; Contusion; Anaemia"/>
    <m/>
  </r>
  <r>
    <x v="3"/>
    <x v="1"/>
    <m/>
    <s v="Female"/>
    <s v="Unknown"/>
    <s v="No"/>
    <s v="JAKAFI"/>
    <s v="White blood cell count increased"/>
    <m/>
  </r>
  <r>
    <x v="3"/>
    <x v="1"/>
    <n v="33"/>
    <s v="Female"/>
    <s v="20-40"/>
    <s v="No"/>
    <s v="JAKAFI"/>
    <s v="Sinusitis; Nasal congestion; Cough; Oropharyngeal pain; Ear infection"/>
    <m/>
  </r>
  <r>
    <x v="3"/>
    <x v="1"/>
    <m/>
    <s v="Male"/>
    <s v="Unknown"/>
    <s v="No"/>
    <s v="JAKAFI; JAKAFI"/>
    <s v="Adverse drug reaction"/>
    <m/>
  </r>
  <r>
    <x v="3"/>
    <x v="1"/>
    <m/>
    <s v="Male"/>
    <s v="Unknown"/>
    <s v="No"/>
    <s v="JAKAFI; JAKAFI; VICODIN; REQUIP; OPANA ER"/>
    <s v="Restless legs syndrome; Platelet count decreased"/>
    <m/>
  </r>
  <r>
    <x v="3"/>
    <x v="1"/>
    <m/>
    <s v="Unknown"/>
    <s v="Unknown"/>
    <s v="No"/>
    <s v="JAKAFI"/>
    <s v="Arthralgia; Bone pain"/>
    <m/>
  </r>
  <r>
    <x v="3"/>
    <x v="1"/>
    <n v="73"/>
    <s v="Female"/>
    <s v="60+"/>
    <s v="No"/>
    <s v="JAKAFI; LOTRONEX; LABETALOL; PRILOSEC; ASPIRIN; ATARAX; SANCTURA; BELLADONNA AND PHENOBARBITONE; CEPHALEXIN"/>
    <s v="Bone pain; Headache; Contusion"/>
    <m/>
  </r>
  <r>
    <x v="3"/>
    <x v="1"/>
    <m/>
    <s v="Unknown"/>
    <s v="Unknown"/>
    <s v="No"/>
    <s v="JAKAFI"/>
    <s v="Treatment noncompliance"/>
    <m/>
  </r>
  <r>
    <x v="3"/>
    <x v="1"/>
    <n v="80"/>
    <s v="Male"/>
    <s v="60+"/>
    <s v="No"/>
    <s v="JAKAFI; DARBEPOETIN ALFA; INFLUENZA VACCINE; ASPIRIN; EPOGEN; EXJADE; EXJADE; FINASTERIDE; FOLIC ACID; KLONOPIN; LIPITOR; NITROGLYCERIN; PERCOCET; RISPERIDONE; SPIRIVA; ZOLOFT"/>
    <s v="Pneumonia; Malaise; Arthropathy; Gastrooesophageal reflux disease; Musculoskeletal pain; Blood count abnormal; Headache"/>
    <m/>
  </r>
  <r>
    <x v="3"/>
    <x v="0"/>
    <m/>
    <s v="Male"/>
    <s v="Unknown"/>
    <s v="No"/>
    <s v="JAKAFI; SUCRALFATE; EXJADE; OMEPRAZOLE"/>
    <s v="Thrombocytopenia; Drug ineffective"/>
    <m/>
  </r>
  <r>
    <x v="3"/>
    <x v="0"/>
    <n v="65"/>
    <s v="Male"/>
    <s v="60+"/>
    <s v="No"/>
    <s v="JAKAFI; JAKAFI; JAKAFI; LEVOTHROID; LOSARTAN; ASPIRIN; MEDROL; OMEPRAZOLE; ZOLPIDEM; TEMAZEPAM; ALBUTEROL"/>
    <s v="Haematocrit decreased; Haemoglobin decreased; Aspartate aminotransferase increased"/>
    <m/>
  </r>
  <r>
    <x v="3"/>
    <x v="1"/>
    <n v="74"/>
    <s v="Male"/>
    <s v="60+"/>
    <s v="No"/>
    <s v="JAKAFI; HYDROXYUREA"/>
    <s v="Dyspnoea"/>
    <m/>
  </r>
  <r>
    <x v="3"/>
    <x v="1"/>
    <m/>
    <s v="Female"/>
    <s v="Unknown"/>
    <s v="No"/>
    <s v="JAKAFI; JAKAFI"/>
    <s v="Malaise; Drug ineffective"/>
    <m/>
  </r>
  <r>
    <x v="3"/>
    <x v="1"/>
    <n v="79"/>
    <s v="Female"/>
    <s v="60+"/>
    <s v="No"/>
    <s v="JAKAFI; JAKAFI; JAKAFI; LASIX; COUMADIN; DIGOXIN"/>
    <s v="Splenomegaly"/>
    <m/>
  </r>
  <r>
    <x v="3"/>
    <x v="1"/>
    <n v="74"/>
    <s v="Male"/>
    <s v="60+"/>
    <s v="No"/>
    <s v="JAKAFI; METOPROLOL; LOSARTAN; FLOMAX; ALLOPURINOL; AVODART; ASPIRIN; HYDROXYUREA; AMLODIPINE; SPIRIVA"/>
    <s v="Dysgeusia"/>
    <m/>
  </r>
  <r>
    <x v="3"/>
    <x v="1"/>
    <n v="59"/>
    <s v="Female"/>
    <s v="40-60"/>
    <s v="No"/>
    <s v="JAKAFI; LEVOTHYROXINE SODIUM; CARVEDILOL; ANAGRELIDE; ASPIRIN; MULTIVITAMIN"/>
    <s v="Fatigue; Weight increased; Haemoglobin decreased"/>
    <m/>
  </r>
  <r>
    <x v="3"/>
    <x v="1"/>
    <m/>
    <s v="Unknown"/>
    <s v="Unknown"/>
    <s v="No"/>
    <s v="JAKAFI; JAKAFI; CARAFATE; PROTONIX; QUESTRAN; XANAX"/>
    <s v="Abdominal discomfort; Back pain; Non-cardiac chest pain; Drug ineffective"/>
    <m/>
  </r>
  <r>
    <x v="3"/>
    <x v="1"/>
    <m/>
    <s v="Male"/>
    <s v="Unknown"/>
    <s v="No"/>
    <s v="JAKAFI; JAKAFI"/>
    <s v="Platelet count increased"/>
    <m/>
  </r>
  <r>
    <x v="4"/>
    <x v="1"/>
    <m/>
    <s v="Female"/>
    <s v="Unknown"/>
    <s v="No"/>
    <s v="COPAXONE"/>
    <s v="Injection site reaction"/>
    <m/>
  </r>
  <r>
    <x v="3"/>
    <x v="1"/>
    <n v="62"/>
    <s v="Male"/>
    <s v="60+"/>
    <s v="No"/>
    <s v="JAKAFI"/>
    <s v="Hypothyroidism"/>
    <m/>
  </r>
  <r>
    <x v="3"/>
    <x v="1"/>
    <n v="78"/>
    <s v="Female"/>
    <s v="60+"/>
    <s v="No"/>
    <s v="JAKAFI; JAKAFI; JAKAFI; OXYCODONE; GABAPENTIN"/>
    <s v="Hepatomegaly; Pain; Back pain"/>
    <m/>
  </r>
  <r>
    <x v="4"/>
    <x v="0"/>
    <m/>
    <s v="Male"/>
    <s v="Unknown"/>
    <s v="No"/>
    <s v="DEPAKINE"/>
    <s v="Epilepsy; Wrong technique in drug usage process"/>
    <m/>
  </r>
  <r>
    <x v="3"/>
    <x v="0"/>
    <n v="72"/>
    <s v="Male"/>
    <s v="60+"/>
    <s v="No"/>
    <s v="JAKAFI; JAKAFI; JAKAFI; JAKAFI; JAKAFI; AVODART; SYNTHROID; HYDROCHLOROTHIAZIDE; CENTRUM; BENADRYL"/>
    <s v="Thrombocytopenia; Medication error; Fatigue; Dyspnoea exertional; Insomnia; Musculoskeletal pain; Rash pruritic; Weight increased"/>
    <m/>
  </r>
  <r>
    <x v="3"/>
    <x v="1"/>
    <n v="75"/>
    <s v="Female"/>
    <s v="60+"/>
    <s v="No"/>
    <s v="JAKAFI; HYDREA; ANAGRELIDE"/>
    <s v="Diarrhoea; Vomiting; Malaise"/>
    <m/>
  </r>
  <r>
    <x v="3"/>
    <x v="1"/>
    <n v="74"/>
    <s v="Female"/>
    <s v="60+"/>
    <s v="No"/>
    <s v="JAKAFI"/>
    <s v="Bone pain"/>
    <m/>
  </r>
  <r>
    <x v="3"/>
    <x v="1"/>
    <n v="86"/>
    <s v="Male"/>
    <s v="60+"/>
    <s v="No"/>
    <s v="JAKAFI; JAKAFI; JAKAFI; COREG; FOLIC ACID; OMEGA 3 FISH OIL; SPIRONOLACTONE; LEVOTHYROXINE; HYOSCYAMINE; Q-TUSSIN DM; GLUCOSAMINE PLUS; VITAMIN C; ALLEGRA; LACTOBACILLUS"/>
    <s v="Haemoglobin decreased; Blood count abnormal; Asthenia; Fatigue"/>
    <m/>
  </r>
  <r>
    <x v="3"/>
    <x v="0"/>
    <m/>
    <s v="Unknown"/>
    <s v="Unknown"/>
    <s v="No"/>
    <s v="VITAMIN C; JAKAFI; FLAXSEED OIL [LINUM USITATISSIMUM OIL]; FLOMAX; SALMON OIL [DOCOSAHEXAENOIC ACID;EICOSAPENTAENOIC ACID]; COQ10 [UBIDECARENONE]; VITAMIN D [ERGOCALCIFEROL]; MULTIVITAMINS [VITAMINS NOS]; JAKAFI; AVODART; LECITHIN; EFA PLUS"/>
    <s v="Anaemia; Thrombocytopenia; Dizziness; Leukocytosis; Fatigue"/>
    <m/>
  </r>
  <r>
    <x v="3"/>
    <x v="1"/>
    <n v="83"/>
    <s v="Male"/>
    <s v="60+"/>
    <s v="No"/>
    <s v="JAKAFI"/>
    <s v="Hospice care"/>
    <m/>
  </r>
  <r>
    <x v="3"/>
    <x v="1"/>
    <m/>
    <s v="Female"/>
    <s v="Unknown"/>
    <s v="No"/>
    <s v="JAKAFI; JAKAFI"/>
    <s v="Rash; Anaemia"/>
    <m/>
  </r>
  <r>
    <x v="3"/>
    <x v="1"/>
    <n v="74"/>
    <s v="Female"/>
    <s v="60+"/>
    <s v="No"/>
    <s v="JAKAFI"/>
    <s v="Diarrhoea"/>
    <m/>
  </r>
  <r>
    <x v="3"/>
    <x v="1"/>
    <m/>
    <s v="Female"/>
    <s v="Unknown"/>
    <s v="No"/>
    <s v="JAKAFI"/>
    <s v="Decreased appetite; Skin injury; Contusion"/>
    <m/>
  </r>
  <r>
    <x v="3"/>
    <x v="1"/>
    <n v="60"/>
    <s v="Female"/>
    <s v="40-60"/>
    <s v="No"/>
    <s v="JAKAFI; JAKAFI; AMBIEN; ZANTAC; STROVITE; RISPERIDONE; HYZAAR; ESCITALOPRAM; VENTOLIN"/>
    <s v="Local swelling; Pain in extremity; Vision blurred; Fatigue; Dysphagia; Sensation of foreign body; Drug ineffective"/>
    <m/>
  </r>
  <r>
    <x v="3"/>
    <x v="1"/>
    <n v="81"/>
    <s v="Female"/>
    <s v="60+"/>
    <s v="No"/>
    <s v="JAKAFI; BLOOD PRESSURE MEDICATION"/>
    <s v="Iron overload"/>
    <m/>
  </r>
  <r>
    <x v="3"/>
    <x v="1"/>
    <n v="50"/>
    <s v="Female"/>
    <s v="40-60"/>
    <s v="No"/>
    <s v="JAKAFI; JAKAFI; JAKAFI; PROPRANOLOL; SYNTHROID; AMBIEN"/>
    <s v="Pain in extremity; Sensation of heaviness; Platelet count decreased; White blood cell count decreased"/>
    <m/>
  </r>
  <r>
    <x v="3"/>
    <x v="1"/>
    <m/>
    <s v="Female"/>
    <s v="Unknown"/>
    <s v="No"/>
    <s v="JAKAFI; JAKAFI; LIPITOR; ASPIRIN; AVASTIN; GUANFACINE; ATENOLOL"/>
    <s v="Splenomegaly; White blood cell count increased; Drug ineffective"/>
    <m/>
  </r>
  <r>
    <x v="3"/>
    <x v="1"/>
    <n v="48"/>
    <s v="Female"/>
    <s v="40-60"/>
    <s v="No"/>
    <s v="JAKAFI"/>
    <s v="Tinnitus; Contusion"/>
    <m/>
  </r>
  <r>
    <x v="4"/>
    <x v="0"/>
    <n v="9"/>
    <s v="Male"/>
    <s v="0-20"/>
    <s v="No"/>
    <s v="VALPROATE SODIUM; KEPPRA; L-THYROXIN; D-FLUORETTEN"/>
    <s v="Diet refusal"/>
    <m/>
  </r>
  <r>
    <x v="3"/>
    <x v="1"/>
    <n v="75"/>
    <s v="Female"/>
    <s v="60+"/>
    <s v="No"/>
    <s v="JAKAFI; JAKAFI; VALACICLOVIR; SYNTHROID; FOLIC ACID"/>
    <s v="Flatulence; Stomatitis; Dizziness"/>
    <m/>
  </r>
  <r>
    <x v="3"/>
    <x v="1"/>
    <m/>
    <s v="Female"/>
    <s v="Unknown"/>
    <s v="No"/>
    <s v="JAKAFI; JAKAFI; JAKAFI; JAKAFI; EFFEXOR; PAXIL; CELEXA; CELEXA; CELEXA"/>
    <s v="Arthralgia; Depression; Drug dose omission; Bone pain; Arthritis; Mood swings; Confusional state"/>
    <m/>
  </r>
  <r>
    <x v="3"/>
    <x v="1"/>
    <n v="80"/>
    <s v="Male"/>
    <s v="60+"/>
    <s v="No"/>
    <s v="JAKAFI; PROCRIT; HYDREA"/>
    <s v="Diarrhoea; Road traffic accident; Nephrolithiasis"/>
    <m/>
  </r>
  <r>
    <x v="3"/>
    <x v="1"/>
    <m/>
    <s v="Male"/>
    <s v="Unknown"/>
    <s v="No"/>
    <s v="JAKAFI; FOLIC ACID; TYLENOL"/>
    <s v="Transfusion"/>
    <m/>
  </r>
  <r>
    <x v="3"/>
    <x v="1"/>
    <m/>
    <s v="Unknown"/>
    <s v="Unknown"/>
    <s v="No"/>
    <s v="JAKAFI"/>
    <s v="Transfusion"/>
    <m/>
  </r>
  <r>
    <x v="3"/>
    <x v="1"/>
    <m/>
    <s v="Female"/>
    <s v="Unknown"/>
    <s v="No"/>
    <s v="JAKAFI"/>
    <s v="Emphysema; Fatigue; Oxygen saturation decreased"/>
    <m/>
  </r>
  <r>
    <x v="3"/>
    <x v="1"/>
    <n v="73"/>
    <s v="Male"/>
    <s v="60+"/>
    <s v="No"/>
    <s v="JAKAFI; PROCRIT"/>
    <s v="Chromaturia; Urine odour abnormal; Weight increased"/>
    <m/>
  </r>
  <r>
    <x v="3"/>
    <x v="0"/>
    <n v="68"/>
    <s v="Female"/>
    <s v="60+"/>
    <s v="No"/>
    <s v="JAKAFI; JAKAFI; METOPROLOL; LISINOPRIL; HCTZ; LEVOTHYROXINE"/>
    <s v="Platelet count decreased"/>
    <m/>
  </r>
  <r>
    <x v="3"/>
    <x v="1"/>
    <n v="63"/>
    <s v="Female"/>
    <s v="60+"/>
    <s v="No"/>
    <s v="JAKAFI; JAKAFI; ALLOPURINOL; FOLIC ACID"/>
    <s v="Back pain"/>
    <m/>
  </r>
  <r>
    <x v="3"/>
    <x v="1"/>
    <m/>
    <s v="Unknown"/>
    <s v="Unknown"/>
    <s v="No"/>
    <s v="JAKAFI; SPIRONOLACTONE; FUROSEMIDE; OMEPRAZOLE; LEVOTHYROXINE; IRON; BABY ASPIRIN"/>
    <s v="Platelet count abnormal"/>
    <m/>
  </r>
  <r>
    <x v="3"/>
    <x v="0"/>
    <n v="77"/>
    <s v="Female"/>
    <s v="60+"/>
    <s v="No"/>
    <s v="JAKAFI; ALLOPURINOL; BLOOD PRESSURE MEDICATION"/>
    <s v="Anaemia"/>
    <m/>
  </r>
  <r>
    <x v="3"/>
    <x v="1"/>
    <n v="74"/>
    <s v="Female"/>
    <s v="60+"/>
    <s v="No"/>
    <s v="JAKAFI; FOSAMAX; HYDROXYCHLOROQUINE"/>
    <s v="Pain in extremity"/>
    <m/>
  </r>
  <r>
    <x v="4"/>
    <x v="0"/>
    <m/>
    <s v="Male"/>
    <s v="Unknown"/>
    <s v="No"/>
    <s v="LETAIRIS; REMODULIN; COUMADIN                           /00014802/"/>
    <s v="Dyspnoea; Chest discomfort; Fatigue"/>
    <m/>
  </r>
  <r>
    <x v="3"/>
    <x v="1"/>
    <n v="53"/>
    <s v="Female"/>
    <s v="40-60"/>
    <s v="No"/>
    <s v="JAKAFI"/>
    <s v="Blood pressure increased; Tachycardia; Dyspnoea; Fatigue; Feeling cold"/>
    <m/>
  </r>
  <r>
    <x v="3"/>
    <x v="0"/>
    <n v="76"/>
    <s v="Female"/>
    <s v="60+"/>
    <s v="No"/>
    <s v="JAKAFI; INSULIN; ALLOPURINOL; ATENOLOL; LEVOTHYROXINE; FUROSEMIDE; METFORMIN; LISINOPRIL"/>
    <s v="Platelet count decreased; Anaemia; Fatigue"/>
    <m/>
  </r>
  <r>
    <x v="4"/>
    <x v="0"/>
    <n v="40"/>
    <s v="Female"/>
    <s v="40-60"/>
    <s v="No"/>
    <s v="ADCIRCA; TYVASO; WARFARIN; REVATIO; LETAIRIS"/>
    <s v="Gastric disorder"/>
    <m/>
  </r>
  <r>
    <x v="3"/>
    <x v="1"/>
    <m/>
    <s v="Unknown"/>
    <s v="Unknown"/>
    <s v="No"/>
    <s v="JAKAFI; JAKAFI"/>
    <s v="Abdominal pain; Abdominal distension; Drug dose omission"/>
    <m/>
  </r>
  <r>
    <x v="3"/>
    <x v="1"/>
    <n v="49"/>
    <s v="Female"/>
    <s v="40-60"/>
    <s v="No"/>
    <s v="JAKAFI; THYROID"/>
    <s v="Vision blurred; Visual impairment"/>
    <m/>
  </r>
  <r>
    <x v="3"/>
    <x v="0"/>
    <m/>
    <s v="Unknown"/>
    <s v="Unknown"/>
    <s v="No"/>
    <s v="JAKAFI; JAKAFI; JAKAFI; REVLIMID; B COMPLETE; COQ10; GARLIC; IRON; MULTIVITAMIN; VITAMIN B12; VITAMIN C; VITAMIN D; VITAMIN E"/>
    <s v="Anaemia; Diarrhoea; Blood count abnormal; Drug ineffective"/>
    <m/>
  </r>
  <r>
    <x v="3"/>
    <x v="1"/>
    <n v="68"/>
    <s v="Female"/>
    <s v="60+"/>
    <s v="No"/>
    <s v="JAKAFI; NORVASC; SIMVASTATIN; ASPIRIN; CALCIUM; FISH OIL; MULTIVITAMIN"/>
    <s v="Abdominal pain; Dizziness"/>
    <m/>
  </r>
  <r>
    <x v="3"/>
    <x v="1"/>
    <n v="81"/>
    <s v="Male"/>
    <s v="60+"/>
    <s v="No"/>
    <s v="JAKAFI; AMLODIPINE; ANAGRELIDE; PREDNISONE; FUROSEMIDE; LOVASTATIN; TERAZOSIN"/>
    <s v="Weight decreased; Night sweats; Hot flush; Feeling cold; Asthenia; Headache"/>
    <m/>
  </r>
  <r>
    <x v="3"/>
    <x v="1"/>
    <n v="87"/>
    <s v="Male"/>
    <s v="60+"/>
    <s v="No"/>
    <s v="JAKAFI; ASPIRIN; CRESTOR; LISINOPRIL; DONEPEZIL; MEGESTROL; DOCUSATE SODIUM; TRAVATAN"/>
    <s v="Pollakiuria"/>
    <m/>
  </r>
  <r>
    <x v="3"/>
    <x v="1"/>
    <m/>
    <s v="Male"/>
    <s v="Unknown"/>
    <s v="No"/>
    <s v="JAKAFI; HYDREA"/>
    <s v="Weight increased; Malaise"/>
    <m/>
  </r>
  <r>
    <x v="3"/>
    <x v="1"/>
    <n v="55"/>
    <s v="Female"/>
    <s v="40-60"/>
    <s v="No"/>
    <s v="JAKAFI; NORVASC; ALLOPURINOL; PREVACID; HYCODAN"/>
    <s v="Cough"/>
    <m/>
  </r>
  <r>
    <x v="3"/>
    <x v="0"/>
    <m/>
    <s v="Male"/>
    <s v="Unknown"/>
    <s v="No"/>
    <s v="JAKAFI"/>
    <s v="Blood count abnormal"/>
    <m/>
  </r>
  <r>
    <x v="3"/>
    <x v="0"/>
    <n v="73"/>
    <s v="Female"/>
    <s v="60+"/>
    <s v="No"/>
    <s v="JAKAFI; JAKAFI; JAKAFI; PROCRIT"/>
    <s v="Thrombocytopenia; Anaemia; Medication error"/>
    <m/>
  </r>
  <r>
    <x v="3"/>
    <x v="1"/>
    <n v="66"/>
    <s v="Male"/>
    <s v="60+"/>
    <s v="No"/>
    <s v="JAKAFI; JAKAFI"/>
    <s v="Platelet count increased"/>
    <m/>
  </r>
  <r>
    <x v="3"/>
    <x v="0"/>
    <n v="80"/>
    <s v="Male"/>
    <s v="60+"/>
    <s v="No"/>
    <s v="JAKAFI; CARBIDOPA W/LEVODOPA; AVIDART; PRILOSEC; LEVOXYL; KLONOPIN; REQUIP; SEROQUEL; CELEXA; OXYBUTYNIN CHLORIDE; CALCIUM + VITAMIN D; PERI-COLACE; MEGESTROL"/>
    <s v="Thrombocytopenia; Platelet count increased; Drug ineffective; Pain; Fall; Neurological symptom; Night sweats; Abdominal discomfort"/>
    <m/>
  </r>
  <r>
    <x v="3"/>
    <x v="1"/>
    <n v="52"/>
    <s v="Female"/>
    <s v="40-60"/>
    <s v="No"/>
    <s v="JAKAFI"/>
    <s v="Condition aggravated"/>
    <m/>
  </r>
  <r>
    <x v="4"/>
    <x v="0"/>
    <n v="46"/>
    <s v="Male"/>
    <s v="40-60"/>
    <s v="No"/>
    <s v="FENTORA; OXYCODONE; INSULIN"/>
    <s v="Diabetes mellitus inadequate control; Drug withdrawal syndrome; Blood testosterone decreased; Insomnia; Back pain; Pain; Back pain; Musculoskeletal discomfort; Off label use"/>
    <m/>
  </r>
  <r>
    <x v="3"/>
    <x v="1"/>
    <n v="65"/>
    <s v="Female"/>
    <s v="60+"/>
    <s v="No"/>
    <s v="JAKAFI; SU"/>
    <s v="Cough; Heart rate increased"/>
    <m/>
  </r>
  <r>
    <x v="3"/>
    <x v="1"/>
    <n v="64"/>
    <s v="Male"/>
    <s v="60+"/>
    <s v="No"/>
    <s v="JAKAFI; ASPIRIN; PLAVIX; COUMADIN; TENORMIN"/>
    <s v="Tooth infection; Toothache"/>
    <m/>
  </r>
  <r>
    <x v="3"/>
    <x v="0"/>
    <m/>
    <s v="Female"/>
    <s v="Unknown"/>
    <s v="No"/>
    <s v="JAKAFI; ARANESP"/>
    <s v="Anaemia"/>
    <m/>
  </r>
  <r>
    <x v="3"/>
    <x v="1"/>
    <n v="65"/>
    <s v="Male"/>
    <s v="60+"/>
    <s v="No"/>
    <s v="JAKAFI; JAKAFI; JAKAFI; BACLOFEN; PEPCID"/>
    <s v="Splenomegaly; Drug effect decreased; Treatment failure"/>
    <m/>
  </r>
  <r>
    <x v="3"/>
    <x v="1"/>
    <n v="46"/>
    <s v="Female"/>
    <s v="40-60"/>
    <s v="No"/>
    <s v="JAKAFI; ASPIRIN; MULTIVITAMIN; FISH OIL; VITAMIN B12 COMPLEX; VITAMIN D; VALTREX; NEURONTIN; CELEXA"/>
    <s v="Hyperhidrosis; Dyspnoea exertional; Nausea; Contusion; Epistaxis; Abdominal pain upper; Fatigue"/>
    <m/>
  </r>
  <r>
    <x v="3"/>
    <x v="1"/>
    <n v="54"/>
    <s v="Male"/>
    <s v="40-60"/>
    <s v="No"/>
    <s v="JAKAFI; HYDROXYUREA; NYQUIL"/>
    <s v="Epistaxis; Nasopharyngitis"/>
    <m/>
  </r>
  <r>
    <x v="3"/>
    <x v="1"/>
    <m/>
    <s v="Male"/>
    <s v="Unknown"/>
    <s v="No"/>
    <s v="JAKAFI; JAKAFI; COREG; LISINOPRIL; ASPIRIN; MVI; FUROSEMIDE; TRAMADOL"/>
    <s v="Abdominal distension; Abdominal pain upper; Dyspnoea; Fatigue; Iron deficiency"/>
    <m/>
  </r>
  <r>
    <x v="3"/>
    <x v="1"/>
    <n v="80"/>
    <s v="Male"/>
    <s v="60+"/>
    <s v="No"/>
    <s v="JAKAFI"/>
    <s v="Rash pruritic; Haemoglobin decreased"/>
    <m/>
  </r>
  <r>
    <x v="3"/>
    <x v="0"/>
    <n v="74"/>
    <s v="Male"/>
    <s v="60+"/>
    <s v="No"/>
    <s v="JAKAFI; JAKAFI; PROCRIT; JANUVIA; OMEPRAZOLE; LASIX; ALDACTONE; LEVOTHROID"/>
    <s v="Haemoglobin decreased; Fatigue"/>
    <m/>
  </r>
  <r>
    <x v="3"/>
    <x v="0"/>
    <n v="75"/>
    <s v="Male"/>
    <s v="60+"/>
    <s v="No"/>
    <s v="JAKAFI; JAKAFI; PROCRIT; CARVEDILOL; PROTONIX; ENALAPRIL; FUROSEMIDE; POTASSIUM; SOTALOL; OMEGA 3 FISH OIL; IRON"/>
    <s v="Platelet count decreased"/>
    <m/>
  </r>
  <r>
    <x v="3"/>
    <x v="1"/>
    <n v="37"/>
    <s v="Female"/>
    <s v="20-40"/>
    <s v="No"/>
    <s v="JAKAFI; JAKAFI"/>
    <s v="Drug dose omission"/>
    <m/>
  </r>
  <r>
    <x v="3"/>
    <x v="1"/>
    <m/>
    <s v="Unknown"/>
    <s v="Unknown"/>
    <s v="No"/>
    <s v="JAKAFI"/>
    <s v="Rash"/>
    <m/>
  </r>
  <r>
    <x v="3"/>
    <x v="1"/>
    <m/>
    <s v="Female"/>
    <s v="Unknown"/>
    <s v="No"/>
    <s v="JAKAFI; JAKAFI"/>
    <s v="Platelet count decreased; Anaemia; Decreased appetite; Blood pressure increased"/>
    <m/>
  </r>
  <r>
    <x v="3"/>
    <x v="1"/>
    <m/>
    <s v="Female"/>
    <s v="Unknown"/>
    <s v="No"/>
    <s v="JAKAFI; JAKAFI"/>
    <s v="Decreased appetite; Nausea; Splenomegaly; Diarrhoea; Drug dose omission; Malaise"/>
    <m/>
  </r>
  <r>
    <x v="4"/>
    <x v="1"/>
    <n v="77"/>
    <s v="Female"/>
    <s v="60+"/>
    <s v="No"/>
    <s v="LETAIRIS; ADCIRCA"/>
    <s v="Sinusitis"/>
    <m/>
  </r>
  <r>
    <x v="3"/>
    <x v="1"/>
    <n v="77"/>
    <s v="Female"/>
    <s v="60+"/>
    <s v="No"/>
    <s v="JAKAFI; JAKAFI; HYDROCHLOROTHIAZIDE; FOLIC ACID; ZOLOFT; VITAMIN D; IRON; ASPIRIN; SYNTHROID; URSODIOL"/>
    <s v="Eye infection; Tooth infection; Asthenia"/>
    <m/>
  </r>
  <r>
    <x v="3"/>
    <x v="1"/>
    <n v="68"/>
    <s v="Male"/>
    <s v="60+"/>
    <s v="No"/>
    <s v="JAKAFI; WELLBUTRIN; NITROGLYCERIN; CRESTOR; PLAVIX; PROSCAR; TOPROL; ISOSORBIDE"/>
    <s v="Nasopharyngitis"/>
    <m/>
  </r>
  <r>
    <x v="4"/>
    <x v="1"/>
    <n v="56"/>
    <s v="Female"/>
    <s v="40-60"/>
    <s v="No"/>
    <s v="LETAIRIS"/>
    <s v="Lethargy; Dizziness; Nausea; Dyspnoea"/>
    <m/>
  </r>
  <r>
    <x v="3"/>
    <x v="1"/>
    <m/>
    <s v="Female"/>
    <s v="Unknown"/>
    <s v="No"/>
    <s v="JAKAFI; CYMBALTA"/>
    <s v="Decreased appetite; Somnolence; Dizziness"/>
    <m/>
  </r>
  <r>
    <x v="3"/>
    <x v="1"/>
    <n v="79"/>
    <s v="Male"/>
    <s v="60+"/>
    <s v="No"/>
    <s v="JAKAFI"/>
    <s v="Muscular weakness; Blood glucose increased; Chest discomfort; Red blood cell count decreased"/>
    <m/>
  </r>
  <r>
    <x v="3"/>
    <x v="1"/>
    <n v="83"/>
    <s v="Male"/>
    <s v="60+"/>
    <s v="No"/>
    <s v="JAKAFI; JAKAFI; CARDIAC THERAPY"/>
    <s v="Dyspnoea; Weight increased"/>
    <m/>
  </r>
  <r>
    <x v="3"/>
    <x v="0"/>
    <n v="60"/>
    <s v="Female"/>
    <s v="40-60"/>
    <s v="No"/>
    <s v="JAKAFI; HYDROXYUREA"/>
    <s v="Disease progression"/>
    <m/>
  </r>
  <r>
    <x v="3"/>
    <x v="0"/>
    <n v="79"/>
    <s v="Female"/>
    <s v="60+"/>
    <s v="No"/>
    <s v="JAKAFI; JAKAFI"/>
    <s v="Anaemia; Back pain; Drug ineffective"/>
    <m/>
  </r>
  <r>
    <x v="3"/>
    <x v="0"/>
    <n v="80"/>
    <s v="Male"/>
    <s v="60+"/>
    <s v="No"/>
    <s v="JAKAFI; ARANESP; CASODEX; CALCIUM + VITAMIN D; FOLIC ACID; VITAMIN B12; CENTRUM SILVER; LUPRON"/>
    <s v="Haemoglobin decreased"/>
    <m/>
  </r>
  <r>
    <x v="3"/>
    <x v="1"/>
    <m/>
    <s v="Unknown"/>
    <s v="Unknown"/>
    <s v="No"/>
    <s v="JAKAFI"/>
    <s v="Anxiety"/>
    <m/>
  </r>
  <r>
    <x v="3"/>
    <x v="0"/>
    <n v="84"/>
    <s v="Male"/>
    <s v="60+"/>
    <s v="No"/>
    <s v="JAKAFI"/>
    <s v="Platelet count decreased"/>
    <m/>
  </r>
  <r>
    <x v="3"/>
    <x v="1"/>
    <n v="47"/>
    <s v="Male"/>
    <s v="40-60"/>
    <s v="No"/>
    <s v="JAKAFI"/>
    <s v="Blood bilirubin increased"/>
    <m/>
  </r>
  <r>
    <x v="3"/>
    <x v="1"/>
    <n v="62"/>
    <s v="Female"/>
    <s v="60+"/>
    <s v="No"/>
    <s v="JAKAFI; HYDREA"/>
    <s v="Splenomegaly; Therapeutic response unexpected"/>
    <m/>
  </r>
  <r>
    <x v="3"/>
    <x v="1"/>
    <n v="71"/>
    <s v="Male"/>
    <s v="60+"/>
    <s v="No"/>
    <s v="JAKAFI"/>
    <s v="Diarrhoea"/>
    <m/>
  </r>
  <r>
    <x v="3"/>
    <x v="1"/>
    <m/>
    <s v="Male"/>
    <s v="Unknown"/>
    <s v="No"/>
    <s v="JAKAFI; VITAMINS; HYDREA"/>
    <s v="White blood cell count increased; Haemoglobin decreased"/>
    <m/>
  </r>
  <r>
    <x v="3"/>
    <x v="1"/>
    <n v="81"/>
    <s v="Female"/>
    <s v="60+"/>
    <s v="No"/>
    <s v="JAKAFI; JAKAFI; LEVOTHYROXINE; WARFARIN; ONE-A-DAY WOMENS"/>
    <s v="Muscle spasms; Skin discolouration; Blood count abnormal"/>
    <m/>
  </r>
  <r>
    <x v="3"/>
    <x v="1"/>
    <n v="74"/>
    <s v="Male"/>
    <s v="60+"/>
    <s v="No"/>
    <s v="JAKAFI; HYDREA"/>
    <s v="Cough"/>
    <m/>
  </r>
  <r>
    <x v="3"/>
    <x v="1"/>
    <n v="78"/>
    <s v="Male"/>
    <s v="60+"/>
    <s v="No"/>
    <s v="JAKAFI; CARVEDILOL"/>
    <s v="Dyspnoea"/>
    <m/>
  </r>
  <r>
    <x v="3"/>
    <x v="1"/>
    <n v="71"/>
    <s v="Female"/>
    <s v="60+"/>
    <s v="No"/>
    <s v="JAKAFI; JAKAFI"/>
    <s v="Candida infection; Herpes virus infection"/>
    <m/>
  </r>
  <r>
    <x v="3"/>
    <x v="0"/>
    <n v="70"/>
    <s v="Male"/>
    <s v="60+"/>
    <s v="No"/>
    <s v="JAKAFI; JAKAFI; ALEVE; ALLOPURINOL"/>
    <s v="Thrombocytopenia; Infection"/>
    <m/>
  </r>
  <r>
    <x v="3"/>
    <x v="1"/>
    <m/>
    <s v="Unknown"/>
    <s v="Unknown"/>
    <s v="No"/>
    <s v="JAKAFI"/>
    <s v="Vomiting; Diarrhoea"/>
    <m/>
  </r>
  <r>
    <x v="3"/>
    <x v="0"/>
    <n v="73"/>
    <s v="Female"/>
    <s v="60+"/>
    <s v="No"/>
    <s v="JAKAFI; JAKAFI; HYDREA; CELEBREX; CALCIUM; VITAMIN B COMPLEX; CLARITIN; ASPIRIN; VITAMIN D; LORATADINE"/>
    <s v="Haemoglobin decreased"/>
    <m/>
  </r>
  <r>
    <x v="3"/>
    <x v="1"/>
    <m/>
    <s v="Unknown"/>
    <s v="Unknown"/>
    <s v="No"/>
    <s v="JAKAFI"/>
    <s v="Malaise; Drug dose omission"/>
    <m/>
  </r>
  <r>
    <x v="3"/>
    <x v="1"/>
    <n v="67"/>
    <s v="Female"/>
    <s v="60+"/>
    <s v="No"/>
    <s v="JAKAFI; JAKAFI; JAKAFI; JAKAFI; HYDREA; ATIVAN; ATIVAN; ATENOLOL; LEXAPRO; CALCIUM + VITAMIN D; FOSAMAX; PROTONIX; LEVBID; BENTYL"/>
    <s v="Macular degeneration; Increased appetite; Weight increased; Nerve injury; Urinary incontinence; Faecal incontinence; Diarrhoea; Flatulence; Nightmare; Musculoskeletal pain; Pain in extremity; Paraesthesia; Platelet count decreased; Visual impairment; Dry eye; Vision blurred; Carpal tunnel syndrome; Synovial cyst"/>
    <m/>
  </r>
  <r>
    <x v="3"/>
    <x v="1"/>
    <m/>
    <s v="Female"/>
    <s v="Unknown"/>
    <s v="No"/>
    <s v="JAKAFI"/>
    <s v="Influenza"/>
    <m/>
  </r>
  <r>
    <x v="3"/>
    <x v="1"/>
    <m/>
    <s v="Unknown"/>
    <s v="Unknown"/>
    <s v="No"/>
    <s v="JAKAFI; HYDROCHLOROTHIAZIDE; XANAX; ASPIRIN; LEVOTHYROXINE; B COMPLEX; FISH OIL; VITAMIN D"/>
    <s v="Influenza like illness; Pyrexia"/>
    <m/>
  </r>
  <r>
    <x v="3"/>
    <x v="1"/>
    <m/>
    <s v="Unknown"/>
    <s v="Unknown"/>
    <s v="No"/>
    <s v="JAKAFI"/>
    <s v="Eye infection"/>
    <m/>
  </r>
  <r>
    <x v="3"/>
    <x v="1"/>
    <m/>
    <s v="Male"/>
    <s v="Unknown"/>
    <s v="No"/>
    <s v="JAKAFI"/>
    <s v="Drug dose omission; Treatment noncompliance"/>
    <m/>
  </r>
  <r>
    <x v="4"/>
    <x v="1"/>
    <n v="88"/>
    <s v="Male"/>
    <s v="60+"/>
    <s v="No"/>
    <s v="PRADAXA; ARTIST / CARVEDILOL; PLETAAL OD / CILOSTAZOL; PERSANTIN-L / DIPYRIDAMOLE; EXFORGE / VALSARTAN_AMLODIPINE BESILATE COMBINED DRUG; GASTER D / FAMOTIDINE; HEAVY MAGNESIUM OXIDE /MAGNESIUM OXIDE; WARFARIN / WARFARIN POTASSIUM"/>
    <s v="Lower gastrointestinal haemorrhage; Large intestine polyp"/>
    <m/>
  </r>
  <r>
    <x v="4"/>
    <x v="0"/>
    <m/>
    <s v="Female"/>
    <s v="Unknown"/>
    <s v="No"/>
    <s v="LETAIRIS; REMODULIN"/>
    <s v="Device related infection; Infection"/>
    <m/>
  </r>
  <r>
    <x v="3"/>
    <x v="1"/>
    <n v="71"/>
    <s v="Male"/>
    <s v="60+"/>
    <s v="No"/>
    <s v="JAKAFI; ACYCLOVIR; CITALOPRAM; DIGOXIN; METOPROLOL; TYLENOL; ASPIRIN; IRON; CHLOROPHYLL"/>
    <s v="Transfusion"/>
    <m/>
  </r>
  <r>
    <x v="3"/>
    <x v="1"/>
    <n v="82"/>
    <s v="Male"/>
    <s v="60+"/>
    <s v="No"/>
    <s v="JAKAFI; JAKAFI; GLYBURIDE; ASPIRIN; LOSARTAN; METOPROLOL"/>
    <s v="Diarrhoea; Contusion"/>
    <m/>
  </r>
  <r>
    <x v="3"/>
    <x v="1"/>
    <m/>
    <s v="Female"/>
    <s v="Unknown"/>
    <s v="No"/>
    <s v="JAKAFI; JAKAFI; JAKAFI"/>
    <s v="Fatigue; Red blood cell count decreased; White blood cell count decreased; Platelet count decreased"/>
    <m/>
  </r>
  <r>
    <x v="3"/>
    <x v="1"/>
    <n v="57"/>
    <s v="Male"/>
    <s v="40-60"/>
    <s v="No"/>
    <s v="JAKAFI; JAKAFI; JAKAFI; JAKAFI; JAKAFI; BACTRIM DS; ACYCLOVIR; PROTONIX; PREDNISONE; AMLODIPINE; WARFARIN SODIUM; FOSAMAX; AMBIEN; CELEXA; MORPHINE"/>
    <s v="Thrombocytopenia; Drug dose omission"/>
    <m/>
  </r>
  <r>
    <x v="3"/>
    <x v="1"/>
    <m/>
    <s v="Female"/>
    <s v="Unknown"/>
    <s v="No"/>
    <s v="JAKAFI; AMBIEN"/>
    <s v="Blood potassium increased; Anaemia"/>
    <m/>
  </r>
  <r>
    <x v="3"/>
    <x v="1"/>
    <m/>
    <s v="Female"/>
    <s v="Unknown"/>
    <s v="No"/>
    <s v="JAKAFI; JAKAFI; AMLODIPINE; HYDREA; LASIX; KLOR-CON; COUMADIN; CITRACAL; BELLADONNA AND DERIVATIVES; OMEPRAZOLE; METOPROLOL; GABAPENTIN; EDARBI"/>
    <s v="Rash; Skin swelling; Weight increased"/>
    <m/>
  </r>
  <r>
    <x v="3"/>
    <x v="1"/>
    <m/>
    <s v="Female"/>
    <s v="Unknown"/>
    <s v="No"/>
    <s v="JAKAFI; PROCRIT"/>
    <s v="Malaise"/>
    <m/>
  </r>
  <r>
    <x v="3"/>
    <x v="1"/>
    <n v="65"/>
    <s v="Male"/>
    <s v="60+"/>
    <s v="No"/>
    <s v="JAKAFI; MORPHINE SULPHATE"/>
    <s v="Splenomegaly; Insomnia"/>
    <m/>
  </r>
  <r>
    <x v="3"/>
    <x v="0"/>
    <m/>
    <s v="Unknown"/>
    <s v="Unknown"/>
    <s v="No"/>
    <s v="JAKAFI"/>
    <s v="Haemoglobin decreased"/>
    <m/>
  </r>
  <r>
    <x v="3"/>
    <x v="1"/>
    <m/>
    <s v="Female"/>
    <s v="Unknown"/>
    <s v="No"/>
    <s v="JAKAFI; HYPERTENSIVE MEDICATION; DRUG USED IN DIABETES"/>
    <s v="Increased appetite; Blood glucose decreased; Blood pressure decreased; Salt craving; Feeling jittery; Splenomegaly; Fatigue; Weight increased"/>
    <m/>
  </r>
  <r>
    <x v="3"/>
    <x v="0"/>
    <n v="70"/>
    <s v="Male"/>
    <s v="60+"/>
    <s v="No"/>
    <s v="JAKAFI; JAKAFI; JAKAFI; ALLOPURINOL; LISINOPRIL; AMLODIPINE; MVI"/>
    <s v="Haemoglobin decreased; Platelet count decreased"/>
    <m/>
  </r>
  <r>
    <x v="3"/>
    <x v="1"/>
    <n v="77"/>
    <s v="Male"/>
    <s v="60+"/>
    <s v="No"/>
    <s v="JAKAFI; CITALOPRAM; SIMVASTATIN; METOPROLOL; LOSARTAN; TRAMADOL; ALLOPURINOL; AMLODIPINE; ASPIRIN; GLIMEPIRIDE"/>
    <s v="Colon neoplasm; Abdominal pain; Flatulence; Abdominal distension"/>
    <m/>
  </r>
  <r>
    <x v="4"/>
    <x v="1"/>
    <m/>
    <s v="Male"/>
    <s v="Unknown"/>
    <s v="No"/>
    <s v="LETAIRIS; ADEMPAS; TYVASO"/>
    <s v="Local swelling"/>
    <m/>
  </r>
  <r>
    <x v="3"/>
    <x v="0"/>
    <n v="78"/>
    <s v="Male"/>
    <s v="60+"/>
    <s v="No"/>
    <s v="JAKAFI; ALLOPURINOL; HYDREA; SIMVASTATIN; UDAMIN SP; VITAMIN B12; SAW PALMETTO; FISH OIL"/>
    <s v="Thrombocytopenia; Haemoglobin decreased; Drug ineffective"/>
    <m/>
  </r>
  <r>
    <x v="3"/>
    <x v="1"/>
    <m/>
    <s v="Female"/>
    <s v="Unknown"/>
    <s v="No"/>
    <s v="JAKAFI; JAKAFI"/>
    <s v="Nausea; Wrong technique in drug usage process"/>
    <m/>
  </r>
  <r>
    <x v="3"/>
    <x v="1"/>
    <n v="74"/>
    <s v="Female"/>
    <s v="60+"/>
    <s v="No"/>
    <s v="JAKAFI"/>
    <s v="Sinusitis"/>
    <m/>
  </r>
  <r>
    <x v="3"/>
    <x v="1"/>
    <n v="70"/>
    <s v="Female"/>
    <s v="60+"/>
    <s v="No"/>
    <s v="JAKAFI"/>
    <s v="Arthralgia"/>
    <m/>
  </r>
  <r>
    <x v="3"/>
    <x v="1"/>
    <n v="82"/>
    <s v="Male"/>
    <s v="60+"/>
    <s v="No"/>
    <s v="JAKAFI; PROCARDIA; ATACAND; DYAZIDE; LIPITOR; FLOMAX; AVODART; ALLOPURINOL"/>
    <s v="Bone pain"/>
    <m/>
  </r>
  <r>
    <x v="3"/>
    <x v="1"/>
    <n v="77"/>
    <s v="Female"/>
    <s v="60+"/>
    <s v="No"/>
    <s v="JAKAFI; HYDREA; ACTONEL; PROZAC; KCL; LASIX; ZESTRIL; SYNTHROID; PRILOSEC; COMPAZINE"/>
    <s v="Alopecia"/>
    <m/>
  </r>
  <r>
    <x v="3"/>
    <x v="1"/>
    <m/>
    <s v="Female"/>
    <s v="Unknown"/>
    <s v="No"/>
    <s v="JAKAFI"/>
    <s v="Sleep disorder"/>
    <m/>
  </r>
  <r>
    <x v="3"/>
    <x v="1"/>
    <m/>
    <s v="Female"/>
    <s v="Unknown"/>
    <s v="No"/>
    <s v="JAKAFI"/>
    <s v="Skin ulcer"/>
    <m/>
  </r>
  <r>
    <x v="3"/>
    <x v="0"/>
    <n v="66"/>
    <s v="Female"/>
    <s v="60+"/>
    <s v="No"/>
    <s v="JAKAFI; JAKAFI"/>
    <s v="Platelet count decreased; Haemoglobin decreased; Dizziness"/>
    <m/>
  </r>
  <r>
    <x v="3"/>
    <x v="1"/>
    <m/>
    <s v="Male"/>
    <s v="Unknown"/>
    <s v="No"/>
    <s v="JAKAFI"/>
    <s v="Malaise; Drug dose omission"/>
    <m/>
  </r>
  <r>
    <x v="3"/>
    <x v="1"/>
    <m/>
    <s v="Male"/>
    <s v="Unknown"/>
    <s v="No"/>
    <s v="JAKAFI; JAKAFI"/>
    <s v="Nasopharyngitis; Fatigue; Anaemia; Oedema peripheral"/>
    <m/>
  </r>
  <r>
    <x v="3"/>
    <x v="1"/>
    <n v="81"/>
    <s v="Male"/>
    <s v="60+"/>
    <s v="No"/>
    <s v="JAKAFI; JAKAFI; METOPROLOL; XANAX"/>
    <s v="Aspartate aminotransferase increased; Alanine aminotransferase increased; Pyrexia"/>
    <m/>
  </r>
  <r>
    <x v="3"/>
    <x v="0"/>
    <m/>
    <s v="Female"/>
    <s v="Unknown"/>
    <s v="No"/>
    <s v="JAKAFI"/>
    <s v="Haemoglobin decreased"/>
    <m/>
  </r>
  <r>
    <x v="4"/>
    <x v="1"/>
    <m/>
    <s v="Female"/>
    <s v="Unknown"/>
    <s v="No"/>
    <s v="LETAIRIS; LETAIRIS; SILDENAFIL"/>
    <s v="Diarrhoea"/>
    <m/>
  </r>
  <r>
    <x v="3"/>
    <x v="1"/>
    <n v="60"/>
    <s v="Female"/>
    <s v="40-60"/>
    <s v="No"/>
    <s v="JAKAFI; HYDREA; ASA; CLARITIN"/>
    <s v="Skin ulcer"/>
    <m/>
  </r>
  <r>
    <x v="3"/>
    <x v="1"/>
    <n v="70"/>
    <s v="Male"/>
    <s v="60+"/>
    <s v="No"/>
    <s v="JAKAFI"/>
    <s v="Diarrhoea"/>
    <m/>
  </r>
  <r>
    <x v="3"/>
    <x v="1"/>
    <n v="56"/>
    <s v="Male"/>
    <s v="40-60"/>
    <s v="No"/>
    <s v="JAKAFI"/>
    <s v="Gout; White blood cell count decreased; Red blood cell count decreased"/>
    <m/>
  </r>
  <r>
    <x v="3"/>
    <x v="1"/>
    <n v="75"/>
    <s v="Male"/>
    <s v="60+"/>
    <s v="No"/>
    <s v="JAKAFI"/>
    <s v="White blood cell count decreased; Abdominal discomfort"/>
    <m/>
  </r>
  <r>
    <x v="3"/>
    <x v="0"/>
    <n v="70"/>
    <s v="Male"/>
    <s v="60+"/>
    <s v="No"/>
    <s v="JAKAFI"/>
    <s v="Haemoglobin decreased; Constipation"/>
    <m/>
  </r>
  <r>
    <x v="3"/>
    <x v="0"/>
    <n v="90"/>
    <s v="Female"/>
    <s v="60+"/>
    <s v="No"/>
    <s v="JAKAFI; JAKAFI; JAKAFI; AGRYLIN; HYDREA; SYNTHROID; ASPIRIN"/>
    <s v="Platelet count decreased; Blood pressure increased; Palpitations; Feeling abnormal; Contusion; Red blood cell count decreased; Haemoglobin decreased"/>
    <m/>
  </r>
  <r>
    <x v="3"/>
    <x v="1"/>
    <m/>
    <s v="Male"/>
    <s v="Unknown"/>
    <s v="No"/>
    <s v="JAKAFI"/>
    <s v="Drug intolerance"/>
    <m/>
  </r>
  <r>
    <x v="3"/>
    <x v="1"/>
    <m/>
    <s v="Male"/>
    <s v="Unknown"/>
    <s v="No"/>
    <s v="JAKAFI"/>
    <s v="Diarrhoea"/>
    <m/>
  </r>
  <r>
    <x v="3"/>
    <x v="1"/>
    <n v="62"/>
    <s v="Female"/>
    <s v="60+"/>
    <s v="No"/>
    <s v="JAKAFI"/>
    <s v="Abdominal distension"/>
    <m/>
  </r>
  <r>
    <x v="3"/>
    <x v="1"/>
    <n v="77"/>
    <s v="Female"/>
    <s v="60+"/>
    <s v="No"/>
    <s v="JAKAFI; HYDREA"/>
    <s v="White blood cell count increased"/>
    <m/>
  </r>
  <r>
    <x v="3"/>
    <x v="1"/>
    <n v="74"/>
    <s v="Female"/>
    <s v="60+"/>
    <s v="No"/>
    <s v="JAKAFI"/>
    <s v="Bone pain; Vessel puncture site bruise; Blood count abnormal"/>
    <m/>
  </r>
  <r>
    <x v="3"/>
    <x v="1"/>
    <m/>
    <s v="Female"/>
    <s v="Unknown"/>
    <s v="No"/>
    <s v="JAKAFI"/>
    <s v="Infection"/>
    <m/>
  </r>
  <r>
    <x v="3"/>
    <x v="1"/>
    <m/>
    <s v="Unknown"/>
    <s v="Unknown"/>
    <s v="No"/>
    <s v="JAKAFI; JAKAFI"/>
    <s v="Blood count abnormal"/>
    <m/>
  </r>
  <r>
    <x v="3"/>
    <x v="1"/>
    <m/>
    <s v="Unknown"/>
    <s v="Unknown"/>
    <s v="No"/>
    <s v="JAKAFI"/>
    <s v="Micturition frequency decreased; Platelet count decreased"/>
    <m/>
  </r>
  <r>
    <x v="3"/>
    <x v="1"/>
    <m/>
    <s v="Unknown"/>
    <s v="Unknown"/>
    <s v="No"/>
    <s v="JAKAFI"/>
    <s v="Flatulence"/>
    <m/>
  </r>
  <r>
    <x v="3"/>
    <x v="1"/>
    <n v="70"/>
    <s v="Male"/>
    <s v="60+"/>
    <s v="No"/>
    <s v="JAKAFI"/>
    <s v="Night sweats"/>
    <m/>
  </r>
  <r>
    <x v="3"/>
    <x v="1"/>
    <m/>
    <s v="Unknown"/>
    <s v="Unknown"/>
    <s v="No"/>
    <s v="JAKAFI"/>
    <s v="Chest pain"/>
    <m/>
  </r>
  <r>
    <x v="3"/>
    <x v="0"/>
    <n v="47"/>
    <s v="Male"/>
    <s v="40-60"/>
    <s v="No"/>
    <s v="JAKAFI; JAKAFI; JAKAFI"/>
    <s v="Haemoglobin decreased"/>
    <m/>
  </r>
  <r>
    <x v="3"/>
    <x v="1"/>
    <n v="74"/>
    <s v="Female"/>
    <s v="60+"/>
    <s v="No"/>
    <s v="JAKAFI; VITAMIN K"/>
    <s v="Fatigue; Vertigo"/>
    <m/>
  </r>
  <r>
    <x v="3"/>
    <x v="1"/>
    <n v="71"/>
    <s v="Female"/>
    <s v="60+"/>
    <s v="No"/>
    <s v="JAKAFI"/>
    <s v="Splenomegaly; Drug dose omission"/>
    <m/>
  </r>
  <r>
    <x v="3"/>
    <x v="1"/>
    <m/>
    <s v="Female"/>
    <s v="Unknown"/>
    <s v="No"/>
    <s v="JAKAFI"/>
    <s v="Influenza; Malaise; Treatment noncompliance; Drug dose omission"/>
    <m/>
  </r>
  <r>
    <x v="4"/>
    <x v="0"/>
    <m/>
    <s v="Female"/>
    <s v="Unknown"/>
    <s v="No"/>
    <s v="HUMIRA"/>
    <s v="Giant cell tumour of tendon sheath"/>
    <m/>
  </r>
  <r>
    <x v="3"/>
    <x v="1"/>
    <n v="55"/>
    <s v="Male"/>
    <s v="40-60"/>
    <s v="No"/>
    <s v="JAKAFI; FLOLAN; LASIX; COLCRYS"/>
    <s v="Pyrexia; Platelet count decreased"/>
    <m/>
  </r>
  <r>
    <x v="3"/>
    <x v="1"/>
    <m/>
    <s v="Unknown"/>
    <s v="Unknown"/>
    <s v="No"/>
    <s v="JAKAFI; JAKAFI"/>
    <s v="Nausea"/>
    <m/>
  </r>
  <r>
    <x v="3"/>
    <x v="1"/>
    <m/>
    <s v="Female"/>
    <s v="Unknown"/>
    <s v="No"/>
    <s v="JAKAFI"/>
    <s v="Inflammation; Weight increased"/>
    <m/>
  </r>
  <r>
    <x v="3"/>
    <x v="1"/>
    <m/>
    <s v="Female"/>
    <s v="Unknown"/>
    <s v="No"/>
    <s v="JAKAFI"/>
    <s v="Diarrhoea; Disturbance in attention"/>
    <m/>
  </r>
  <r>
    <x v="3"/>
    <x v="1"/>
    <m/>
    <s v="Male"/>
    <s v="Unknown"/>
    <s v="No"/>
    <s v="JAKAFI"/>
    <s v="Skin lesion"/>
    <m/>
  </r>
  <r>
    <x v="3"/>
    <x v="1"/>
    <m/>
    <s v="Female"/>
    <s v="Unknown"/>
    <s v="No"/>
    <s v="JAKAFI; JAKAFI"/>
    <s v="Haemorrhage; Anaemia; Drug effect decreased"/>
    <m/>
  </r>
  <r>
    <x v="3"/>
    <x v="1"/>
    <n v="69"/>
    <s v="Male"/>
    <s v="60+"/>
    <s v="No"/>
    <s v="JAKAFI"/>
    <s v="Dizziness; Flatulence"/>
    <m/>
  </r>
  <r>
    <x v="3"/>
    <x v="0"/>
    <m/>
    <s v="Female"/>
    <s v="Unknown"/>
    <s v="No"/>
    <s v="JAKAFI; HYDROXYUREA; ASPIRIN"/>
    <s v="Platelet count decreased; Weight increased"/>
    <m/>
  </r>
  <r>
    <x v="3"/>
    <x v="1"/>
    <n v="70"/>
    <s v="Female"/>
    <s v="60+"/>
    <s v="No"/>
    <s v="JAKAFI; JAKAFI; THEOPHYLLINE; SECTRAL; CALCIUM W/MAGNESIUM/ZINC; CALCIUM + VITAMIN D"/>
    <s v="Fatigue; Anaemia; Neutropenia; Thrombocytopenia"/>
    <m/>
  </r>
  <r>
    <x v="3"/>
    <x v="1"/>
    <n v="73"/>
    <s v="Female"/>
    <s v="60+"/>
    <s v="No"/>
    <s v="JAKAFI"/>
    <s v="Influenza; Dysgeusia; Insomnia; Anaemia"/>
    <m/>
  </r>
  <r>
    <x v="3"/>
    <x v="0"/>
    <m/>
    <s v="Unknown"/>
    <s v="Unknown"/>
    <s v="No"/>
    <s v="HYDROCHLOROTHIAZIDE.; PROTONIX; JAKAFI; LATANOPROST.; JAKAFI"/>
    <s v="Aneurysm; Glossodynia; Urinary tract infection; Nephrolithiasis; Skin wrinkling; Dry skin"/>
    <m/>
  </r>
  <r>
    <x v="3"/>
    <x v="1"/>
    <n v="81"/>
    <s v="Male"/>
    <s v="60+"/>
    <s v="No"/>
    <s v="JAKAFI; JAKAFI; JAKAFI"/>
    <s v="Anaemia; Drug dose omission"/>
    <m/>
  </r>
  <r>
    <x v="3"/>
    <x v="1"/>
    <n v="64"/>
    <s v="Male"/>
    <s v="60+"/>
    <s v="No"/>
    <s v="JAKAFI"/>
    <s v="Epistaxis"/>
    <m/>
  </r>
  <r>
    <x v="3"/>
    <x v="1"/>
    <m/>
    <s v="Female"/>
    <s v="Unknown"/>
    <s v="No"/>
    <s v="JAKAFI; JAKAFI; JAKAFI; AMLODIPINE; ALEVE"/>
    <s v="Anaemia; Medication error"/>
    <m/>
  </r>
  <r>
    <x v="3"/>
    <x v="1"/>
    <m/>
    <s v="Unknown"/>
    <s v="Unknown"/>
    <s v="No"/>
    <s v="JAKAFI; PREDNISONE; ALLOPURINOL; NORVASC; ASPIRIN; AVODART; SYMBICORT; HYDROCODONE; HYDREA; LOSARTAN; METOPROLOL; FLOMAX"/>
    <s v="Arthralgia; Cardiovascular disorder"/>
    <m/>
  </r>
  <r>
    <x v="3"/>
    <x v="1"/>
    <n v="70"/>
    <s v="Male"/>
    <s v="60+"/>
    <s v="No"/>
    <s v="JAKAFI; JAKAFI; ZOCOR; CELEBREX; PREDNISONE; FOLIC ACID; TOPROL XL"/>
    <s v="Night sweats; Pain in extremity; Blood count abnormal"/>
    <m/>
  </r>
  <r>
    <x v="3"/>
    <x v="1"/>
    <n v="84"/>
    <s v="Female"/>
    <s v="60+"/>
    <s v="No"/>
    <s v="JAKAFI; ZOCOR; LASIX; CALCITRIOL; COUMADIN; LANTUS; LISINOPRIL; ASACOL; NOVOLOG; PRILOSEC; SPIRONOLACTONE; FISH OIL; MULTIVITAMIN; LEVOXYL; VITAMIN D3"/>
    <s v="Rash pruritic; Oedema peripheral; Abdominal distension; Condition aggravated; Blood iron decreased"/>
    <m/>
  </r>
  <r>
    <x v="3"/>
    <x v="1"/>
    <n v="86"/>
    <s v="Female"/>
    <s v="60+"/>
    <s v="No"/>
    <s v="JAKAFI; ISOSORBIDE MONONITRATE; CARVEDIOL; LISINOPRIL; LEVOTHYROXINE; ATORVASTATIN"/>
    <s v="Diarrhoea; Headache; Dizziness"/>
    <m/>
  </r>
  <r>
    <x v="3"/>
    <x v="1"/>
    <m/>
    <s v="Female"/>
    <s v="Unknown"/>
    <s v="No"/>
    <s v="JAKAFI; PROZAC"/>
    <s v="Neuropathy peripheral; Stress fracture"/>
    <m/>
  </r>
  <r>
    <x v="3"/>
    <x v="1"/>
    <m/>
    <s v="Unknown"/>
    <s v="Unknown"/>
    <s v="No"/>
    <s v="FLOMAX; JAKAFI; NYSTATIN.; NEXIUM; PRILOSEC; SIMVASTATIN.; AVODART; JAKAFI; LISINOPRIL.; HYDROXYUREA."/>
    <s v="Platelet count increased; Off label use; Abdominal pain; White blood cell count increased; Anaemia; Fatigue"/>
    <m/>
  </r>
  <r>
    <x v="3"/>
    <x v="1"/>
    <n v="77"/>
    <s v="Female"/>
    <s v="60+"/>
    <s v="No"/>
    <s v="JAKAFI; JAKAFI; JAKAFI; HYDREA; IRON"/>
    <s v="Rash; Fatigue; Pruritus"/>
    <m/>
  </r>
  <r>
    <x v="3"/>
    <x v="1"/>
    <n v="49"/>
    <s v="Male"/>
    <s v="40-60"/>
    <s v="No"/>
    <s v="JAKAFI; COQ10; OMEGA 3; MVI"/>
    <s v="Blood pressure increased"/>
    <m/>
  </r>
  <r>
    <x v="3"/>
    <x v="1"/>
    <n v="70"/>
    <s v="Female"/>
    <s v="60+"/>
    <s v="No"/>
    <s v="JAKAFI; METFORMIN; NORVASC; ALLOPURINOL; LIPITOR; FISH OIL"/>
    <s v="Musculoskeletal chest pain"/>
    <m/>
  </r>
  <r>
    <x v="3"/>
    <x v="1"/>
    <n v="52"/>
    <s v="Male"/>
    <s v="40-60"/>
    <s v="No"/>
    <s v="JAKAFI; DILTIAZEM; PEGASYS"/>
    <s v="Platelet count decreased; Drug interaction"/>
    <m/>
  </r>
  <r>
    <x v="3"/>
    <x v="1"/>
    <n v="71"/>
    <s v="Male"/>
    <s v="60+"/>
    <s v="No"/>
    <s v="JAKAFI"/>
    <s v="Nausea; Fall; Muscular weakness; Joint injury; Dizziness"/>
    <m/>
  </r>
  <r>
    <x v="3"/>
    <x v="1"/>
    <n v="80"/>
    <s v="Male"/>
    <s v="60+"/>
    <s v="No"/>
    <s v="JAKAFI; JAKAFI"/>
    <s v="White blood cell count decreased; Abdominal distension"/>
    <m/>
  </r>
  <r>
    <x v="3"/>
    <x v="1"/>
    <n v="52"/>
    <s v="Male"/>
    <s v="40-60"/>
    <s v="No"/>
    <s v="JAKAFI; NEURONTIN; OXYCODONE; FLEXERIL; COUMADIN; FOLIC ACID; ALLOPURINOL; METHOTREXATE; MULTIVITAMIN"/>
    <s v="Local swelling; Muscle spasms"/>
    <m/>
  </r>
  <r>
    <x v="3"/>
    <x v="1"/>
    <m/>
    <s v="Unknown"/>
    <s v="Unknown"/>
    <s v="No"/>
    <s v="JAKAFI"/>
    <s v="Influenza"/>
    <m/>
  </r>
  <r>
    <x v="3"/>
    <x v="1"/>
    <n v="67"/>
    <s v="Male"/>
    <s v="60+"/>
    <s v="No"/>
    <s v="JAKAFI; HYDROXYUREA; VITAMINS; COQ10; FISH OIL; VITAMIN D3; ASPIRIN; ALEVE"/>
    <s v="Cardiac murmur; Dyspnoea; Arthritis; Back pain; Neck pain"/>
    <m/>
  </r>
  <r>
    <x v="3"/>
    <x v="1"/>
    <m/>
    <s v="Unknown"/>
    <s v="Unknown"/>
    <s v="No"/>
    <s v="JAKAFI"/>
    <s v="Arthralgia; Oropharyngeal pain; Rhinorrhoea"/>
    <m/>
  </r>
  <r>
    <x v="3"/>
    <x v="1"/>
    <n v="38"/>
    <s v="Female"/>
    <s v="20-40"/>
    <s v="No"/>
    <s v="JAKAFI; ATENOLOL; NEXIUM; MULTIVITAMINS; ASPIRIN"/>
    <s v="Migraine"/>
    <m/>
  </r>
  <r>
    <x v="3"/>
    <x v="0"/>
    <m/>
    <s v="Unknown"/>
    <s v="Unknown"/>
    <s v="No"/>
    <s v="JAKAFI; JAKAFI; PREDNISONE; LEVOTHYROXINE; SPIRONOLACTONE; WARFARIN"/>
    <s v="Thrombocytopenia; Tooth disorder"/>
    <m/>
  </r>
  <r>
    <x v="3"/>
    <x v="1"/>
    <n v="74"/>
    <s v="Male"/>
    <s v="60+"/>
    <s v="No"/>
    <s v="JAKAFI"/>
    <s v="Adverse drug reaction"/>
    <m/>
  </r>
  <r>
    <x v="3"/>
    <x v="1"/>
    <m/>
    <s v="Unknown"/>
    <s v="Unknown"/>
    <s v="No"/>
    <s v="JAKAFI; AMLODIPINE"/>
    <s v="Influenza; Nasopharyngitis"/>
    <m/>
  </r>
  <r>
    <x v="3"/>
    <x v="0"/>
    <n v="82"/>
    <s v="Male"/>
    <s v="60+"/>
    <s v="No"/>
    <s v="JAKAFI; JAKAFI; GLYBURIDE; METOPROLOL TARTRATE; ASPIRIN; LOSARTAN POTASSIUM; NEXIUM"/>
    <s v="Anaemia; Fatigue; Weight decreased"/>
    <m/>
  </r>
  <r>
    <x v="3"/>
    <x v="0"/>
    <n v="78"/>
    <s v="Male"/>
    <s v="60+"/>
    <s v="No"/>
    <s v="ARANESP; LEVOTHYROXINE; JAKAFI; CIPRO                              /00697201/; ALLOPURINOL.; AMOXICILLIN W/CLAVULANIC ACID; FOLIC ACID.; TRAZODONE; JAKAFI; CARBIDOPA/LEVODOPA; PRISTIQ EXTENDED RELEASE; PREDNISONE.; DANAZOL.; JAKAFI; AVODART; OMEPRAZOLE."/>
    <s v="Transfusion; Drug ineffective; Haemoglobin decreased"/>
    <m/>
  </r>
  <r>
    <x v="3"/>
    <x v="1"/>
    <n v="81"/>
    <s v="Male"/>
    <s v="60+"/>
    <s v="No"/>
    <s v="JAKAFI; JAKAFI; LISINOPRIL; GLIMEPIRIDE; ASPIRIN; FENOFIBRATE"/>
    <s v="Blood potassium increased; Cough; Feeling abnormal; Anaemia; White blood cell count decreased"/>
    <m/>
  </r>
  <r>
    <x v="3"/>
    <x v="1"/>
    <m/>
    <s v="Unknown"/>
    <s v="Unknown"/>
    <s v="No"/>
    <s v="JAKAFI; JAKAFI; ALLOPURINOL; BABY ASPIRIN; OMEPRAZOLE"/>
    <s v="Splenomegaly; Dizziness; White blood cell count decreased; Red blood cell count decreased"/>
    <m/>
  </r>
  <r>
    <x v="4"/>
    <x v="1"/>
    <n v="51"/>
    <s v="Female"/>
    <s v="40-60"/>
    <s v="No"/>
    <s v="TRADJENTA; METFORMIN; GLYBURIDE; LISINOPRIL; BYSTOLIC; LASIX; DICLOFENAC; POTASSIUM; PRILOSEC; LEVOTHYROXINE; CRESTOR"/>
    <s v="Drug ineffective"/>
    <m/>
  </r>
  <r>
    <x v="3"/>
    <x v="0"/>
    <n v="74"/>
    <s v="Male"/>
    <s v="60+"/>
    <s v="No"/>
    <s v="JAKAFI; JAKAFI; JAKAFI; TAMSULOSIN; FINASTERIDE; ROPINIROLE; PANTOPRAZOLE; DRONABINOL; VITAMIN D; SYMMETREL; ZOLOFT; PREDNISONE; FLUTICASONE"/>
    <s v="Dyspnoea; Malaise; Nausea; Influenza like illness; Chills; Pain; Hyperhidrosis; Pyrexia"/>
    <m/>
  </r>
  <r>
    <x v="3"/>
    <x v="0"/>
    <n v="54"/>
    <s v="Unknown"/>
    <s v="40-60"/>
    <s v="No"/>
    <s v="JAKAFI"/>
    <s v="Haemoglobin decreased; Disease progression; Platelet count decreased; Abdominal pain; Dyspnoea"/>
    <m/>
  </r>
  <r>
    <x v="3"/>
    <x v="1"/>
    <n v="61"/>
    <s v="Female"/>
    <s v="60+"/>
    <s v="No"/>
    <s v="JAKAFI; VITAMIN B COMPLEX; FOLIC ACID; AGRYLIN"/>
    <s v="Rash pruritic"/>
    <m/>
  </r>
  <r>
    <x v="3"/>
    <x v="1"/>
    <n v="55"/>
    <s v="Male"/>
    <s v="40-60"/>
    <s v="No"/>
    <s v="JAKAFI; ANTIHYPERTENSIVES; CENTRUM SILVER"/>
    <s v="Blood pressure increased; Haemoglobin decreased; Weight increased"/>
    <m/>
  </r>
  <r>
    <x v="3"/>
    <x v="1"/>
    <m/>
    <s v="Male"/>
    <s v="Unknown"/>
    <s v="No"/>
    <s v="JAKAFI"/>
    <s v="Haemorrhage"/>
    <m/>
  </r>
  <r>
    <x v="3"/>
    <x v="1"/>
    <n v="71"/>
    <s v="Female"/>
    <s v="60+"/>
    <s v="No"/>
    <s v="JAKAFI"/>
    <s v="Transfusion"/>
    <m/>
  </r>
  <r>
    <x v="3"/>
    <x v="1"/>
    <m/>
    <s v="Female"/>
    <s v="Unknown"/>
    <s v="No"/>
    <s v="JAKAFI"/>
    <s v="Flatulence"/>
    <m/>
  </r>
  <r>
    <x v="3"/>
    <x v="1"/>
    <n v="73"/>
    <s v="Male"/>
    <s v="60+"/>
    <s v="No"/>
    <s v="JAKAFI; LEVOXYL; AMLODIPINE; TERBINAFINE; MULTIVITAMINS; OMEGA 3 FISH OIL; VITAMIN C; NIACIN"/>
    <s v="White blood cell count increased"/>
    <m/>
  </r>
  <r>
    <x v="3"/>
    <x v="0"/>
    <n v="69"/>
    <s v="Male"/>
    <s v="60+"/>
    <s v="No"/>
    <s v="JAKAFI; JAKAFI; JAKAFI; DEXILANT; AMBIEN; PLAVIX; OXYCONTIN; PERCOCET; SIMVASTATIN; DANAZOL"/>
    <s v="Anaemia; Thrombocytopenia; Splenomegaly; Abdominal discomfort; Palpitations; Gingival pain; Fatigue; Oedema peripheral; Paraesthesia; Confusional state; Feeling abnormal; Asthenia; Nervousness"/>
    <m/>
  </r>
  <r>
    <x v="3"/>
    <x v="1"/>
    <m/>
    <s v="Female"/>
    <s v="Unknown"/>
    <s v="No"/>
    <s v="JAKAFI; JAKAFI; JAKAFI"/>
    <s v="Nausea; Feeling abnormal; Asthenia; Rash; Headache; Haematocrit decreased"/>
    <m/>
  </r>
  <r>
    <x v="3"/>
    <x v="1"/>
    <n v="68"/>
    <s v="Male"/>
    <s v="60+"/>
    <s v="No"/>
    <s v="JAKAFI; JAKAFI"/>
    <s v="Splenomegaly; Drug ineffective; Drug prescribing error"/>
    <m/>
  </r>
  <r>
    <x v="3"/>
    <x v="1"/>
    <m/>
    <s v="Female"/>
    <s v="Unknown"/>
    <s v="No"/>
    <s v="JAKAFI"/>
    <s v="Abdominal pain"/>
    <m/>
  </r>
  <r>
    <x v="3"/>
    <x v="1"/>
    <m/>
    <s v="Unknown"/>
    <s v="Unknown"/>
    <s v="No"/>
    <s v="JAKAFI"/>
    <s v="Toothache"/>
    <m/>
  </r>
  <r>
    <x v="3"/>
    <x v="1"/>
    <n v="70"/>
    <s v="Female"/>
    <s v="60+"/>
    <s v="No"/>
    <s v="JAKAFI"/>
    <s v="Malaise"/>
    <m/>
  </r>
  <r>
    <x v="3"/>
    <x v="1"/>
    <n v="86"/>
    <s v="Male"/>
    <s v="60+"/>
    <s v="No"/>
    <s v="JAKAFI"/>
    <s v="Hospice care"/>
    <m/>
  </r>
  <r>
    <x v="3"/>
    <x v="1"/>
    <n v="73"/>
    <s v="Female"/>
    <s v="60+"/>
    <s v="No"/>
    <s v="JAKAFI"/>
    <s v="Nasopharyngitis; Anaemia"/>
    <m/>
  </r>
  <r>
    <x v="3"/>
    <x v="1"/>
    <m/>
    <s v="Unknown"/>
    <s v="Unknown"/>
    <s v="No"/>
    <s v="LEVOTHYROXIN; JAKAFI; JAKAFI"/>
    <s v="Blood count abnormal; Memory impairment; Product dose omission; Haemoglobin decreased; Pruritus generalised; White blood cell count decreased"/>
    <m/>
  </r>
  <r>
    <x v="3"/>
    <x v="1"/>
    <n v="66"/>
    <s v="Female"/>
    <s v="60+"/>
    <s v="No"/>
    <s v="JAKAFI; ATENOLOL; AMLODIPINE; POTASSIUM CHLORIDE; LOSARTAN; HYDROCHLOROTHIAZIDE; LEVOTHYROXINE; VITAMIN D; ASPIRIN; HYDREA"/>
    <s v="Flatulence; Abdominal pain upper; Anaemia"/>
    <m/>
  </r>
  <r>
    <x v="3"/>
    <x v="1"/>
    <m/>
    <s v="Male"/>
    <s v="Unknown"/>
    <s v="No"/>
    <s v="JAKAFI; EXJADE"/>
    <s v="Pneumonia; Drug dose omission"/>
    <m/>
  </r>
  <r>
    <x v="3"/>
    <x v="1"/>
    <n v="91"/>
    <s v="Female"/>
    <s v="60+"/>
    <s v="No"/>
    <s v="JAKAFI"/>
    <s v="Bronchitis; Anaemia; Platelet count decreased"/>
    <m/>
  </r>
  <r>
    <x v="3"/>
    <x v="1"/>
    <n v="71"/>
    <s v="Male"/>
    <s v="60+"/>
    <s v="No"/>
    <s v="JAKAFI; LEVOTHYROXINE; NAMENDA; PANTOPRAZOLE; VITAMIN D; ANDROGEL; LOGESTROL"/>
    <s v="Diarrhoea; Chest discomfort"/>
    <m/>
  </r>
  <r>
    <x v="3"/>
    <x v="1"/>
    <m/>
    <s v="Female"/>
    <s v="Unknown"/>
    <s v="No"/>
    <s v="JAKAFI; JAKAFI"/>
    <s v="Malaise; Haematocrit decreased"/>
    <m/>
  </r>
  <r>
    <x v="3"/>
    <x v="1"/>
    <n v="56"/>
    <s v="Female"/>
    <s v="40-60"/>
    <s v="No"/>
    <s v="JAKAFI; JAKAFI; ALLERGY MEDICATION; AMLODIPINE; TYLENOL; ACETAMINOPHEN W/HYDROCODONE; DIPHENHYDRAMINE"/>
    <s v="Abasia; Pain in extremity; Arthralgia; Headache"/>
    <m/>
  </r>
  <r>
    <x v="3"/>
    <x v="1"/>
    <n v="68"/>
    <s v="Female"/>
    <s v="60+"/>
    <s v="No"/>
    <s v="JAKAFI"/>
    <s v="Parvovirus infection; Red blood cell count abnormal; Platelet count decreased; Haemoglobin decreased"/>
    <m/>
  </r>
  <r>
    <x v="3"/>
    <x v="1"/>
    <n v="65"/>
    <s v="Female"/>
    <s v="60+"/>
    <s v="No"/>
    <s v="JAKAFI; ASPIRIN; VICODIN; METOPROLOL; LASIX; POTASSIUM; LISINOPRIL"/>
    <s v="Rash; Pruritus"/>
    <m/>
  </r>
  <r>
    <x v="3"/>
    <x v="0"/>
    <n v="72"/>
    <s v="Female"/>
    <s v="60+"/>
    <s v="No"/>
    <s v="JAKAFI; JAKAFI; PROCRIT; SYNTHROID; OXYBUTYNIN CHLORIDE; PAROXETINE; ANAGRELIDE"/>
    <s v="Anaemia; Headache"/>
    <m/>
  </r>
  <r>
    <x v="3"/>
    <x v="1"/>
    <m/>
    <s v="Unknown"/>
    <s v="Unknown"/>
    <s v="No"/>
    <s v="JAKAFI; JAKAFI"/>
    <s v="Pain in extremity; Rash macular; Fatigue; Quality of life decreased; Insomnia; Bone pain; Weight increased"/>
    <m/>
  </r>
  <r>
    <x v="3"/>
    <x v="1"/>
    <n v="66"/>
    <s v="Female"/>
    <s v="60+"/>
    <s v="No"/>
    <s v="JAKAFI; INSULIN; GABAPENTIN; FENOFIBRATE; PLAVIX; ASPIRIN"/>
    <s v="Postoperative wound infection"/>
    <m/>
  </r>
  <r>
    <x v="3"/>
    <x v="1"/>
    <n v="75"/>
    <s v="Male"/>
    <s v="60+"/>
    <s v="No"/>
    <s v="JAKAFI; JAKAFI; JAKAFI"/>
    <s v="Increased appetite; Diarrhoea; Nausea; Weight increased"/>
    <m/>
  </r>
  <r>
    <x v="3"/>
    <x v="1"/>
    <n v="56"/>
    <s v="Male"/>
    <s v="40-60"/>
    <s v="No"/>
    <s v="JAKAFI; JAKAFI; HYDREA"/>
    <s v="Nausea; Headache"/>
    <m/>
  </r>
  <r>
    <x v="3"/>
    <x v="1"/>
    <n v="73"/>
    <s v="Female"/>
    <s v="60+"/>
    <s v="No"/>
    <s v="JAKAFI"/>
    <s v="Dyspnoea; Fatigue; Haemoglobin decreased"/>
    <m/>
  </r>
  <r>
    <x v="3"/>
    <x v="1"/>
    <m/>
    <s v="Male"/>
    <s v="Unknown"/>
    <s v="No"/>
    <s v="JAKAFI; JAKAFI"/>
    <s v="Spleen disorder; Disease progression"/>
    <m/>
  </r>
  <r>
    <x v="3"/>
    <x v="0"/>
    <m/>
    <s v="Unknown"/>
    <s v="Unknown"/>
    <s v="No"/>
    <s v="JAKAFI"/>
    <s v="Platelet count decreased; Splenomegaly"/>
    <m/>
  </r>
  <r>
    <x v="3"/>
    <x v="1"/>
    <m/>
    <s v="Female"/>
    <s v="Unknown"/>
    <s v="No"/>
    <s v="JAKAFI"/>
    <s v="White blood cell count increased"/>
    <m/>
  </r>
  <r>
    <x v="3"/>
    <x v="0"/>
    <n v="59"/>
    <s v="Female"/>
    <s v="40-60"/>
    <s v="No"/>
    <s v="JAKAFI; AZATHIOPRINE"/>
    <s v="Anaemia; Hepatic enzyme increased; Muscular weakness; Dizziness; White blood cell count decreased"/>
    <m/>
  </r>
  <r>
    <x v="3"/>
    <x v="1"/>
    <m/>
    <s v="Male"/>
    <s v="Unknown"/>
    <s v="No"/>
    <s v="JAKAFI; JAKAFI"/>
    <s v="Epistaxis"/>
    <m/>
  </r>
  <r>
    <x v="3"/>
    <x v="1"/>
    <n v="86"/>
    <s v="Male"/>
    <s v="60+"/>
    <s v="No"/>
    <s v="JAKAFI; LOSARTAN; PAROXETINE; CRESTOR; ASPIRIN; MECLIZINE; ADVAIR; COREG; PRAVACHOL; SINGULAIR; SPIRIVA"/>
    <s v="Fall; Dizziness; Drug dose omission"/>
    <m/>
  </r>
  <r>
    <x v="3"/>
    <x v="1"/>
    <m/>
    <s v="Female"/>
    <s v="Unknown"/>
    <s v="No"/>
    <s v="JAKAFI"/>
    <s v="Vomiting; Influenza"/>
    <m/>
  </r>
  <r>
    <x v="3"/>
    <x v="1"/>
    <n v="82"/>
    <s v="Female"/>
    <s v="60+"/>
    <s v="No"/>
    <s v="JAKAFI"/>
    <s v="Blood potassium increased; Tongue discolouration; Rash papular"/>
    <m/>
  </r>
  <r>
    <x v="3"/>
    <x v="1"/>
    <n v="55"/>
    <s v="Male"/>
    <s v="40-60"/>
    <s v="No"/>
    <s v="JAKAFI; ASPIRIN"/>
    <s v="Nasopharyngitis; Respiratory disorder; Chest pain; Cough; Migraine; White blood cell count decreased; Dizziness"/>
    <m/>
  </r>
  <r>
    <x v="3"/>
    <x v="1"/>
    <m/>
    <s v="Male"/>
    <s v="Unknown"/>
    <s v="No"/>
    <s v="JAKAFI; CALCIUM + VITAMIN D; ASPIRIN; MULTIVITAMINS"/>
    <s v="Splenomegaly; Drug ineffective"/>
    <m/>
  </r>
  <r>
    <x v="3"/>
    <x v="1"/>
    <n v="77"/>
    <s v="Male"/>
    <s v="60+"/>
    <s v="No"/>
    <s v="JAKAFI; HYDREA; VITAMIN D"/>
    <s v="Nasopharyngitis; Fatigue; Memory impairment; Cough"/>
    <m/>
  </r>
  <r>
    <x v="3"/>
    <x v="1"/>
    <n v="66"/>
    <s v="Female"/>
    <s v="60+"/>
    <s v="No"/>
    <s v="JAKAFI; METFORMIN; JANUVIA; HYDROXYUREA; ANAGRELIDE; LEVEMIR; HUMALOG"/>
    <s v="Breast tenderness; Urinary tract infection"/>
    <m/>
  </r>
  <r>
    <x v="3"/>
    <x v="1"/>
    <n v="54"/>
    <s v="Male"/>
    <s v="40-60"/>
    <s v="No"/>
    <s v="JAKAFI; JAKAFI; ASPIRIN; MULTIVITAMIN; ALLOPURINOL; LASIX; INDOCIN; HYDREA"/>
    <s v="Alanine aminotransferase increased; Aspartate aminotransferase increased; Anaemia; Thrombocytopenia; White blood cell count decreased"/>
    <m/>
  </r>
  <r>
    <x v="3"/>
    <x v="1"/>
    <n v="86"/>
    <s v="Male"/>
    <s v="60+"/>
    <s v="No"/>
    <s v="JAKAFI; DILTIAZEM; LIPITOR"/>
    <s v="Diplopia; White blood cell count increased"/>
    <m/>
  </r>
  <r>
    <x v="4"/>
    <x v="0"/>
    <m/>
    <s v="Female"/>
    <s v="Unknown"/>
    <s v="No"/>
    <s v="LETAIRIS; LETAIRIS"/>
    <s v="Scleroderma; Lower respiratory tract inflammation"/>
    <m/>
  </r>
  <r>
    <x v="4"/>
    <x v="1"/>
    <n v="65"/>
    <s v="Male"/>
    <s v="60+"/>
    <s v="No"/>
    <s v="SPIRIVA"/>
    <s v="Incorrect route of drug administration"/>
    <m/>
  </r>
  <r>
    <x v="3"/>
    <x v="1"/>
    <n v="64"/>
    <s v="Female"/>
    <s v="60+"/>
    <s v="No"/>
    <s v="JAKAFI; LASIX; SPIRONOLACTONE; PROPRANOLOL"/>
    <s v="Hepatic enzyme increased; Rash macular; Dry skin"/>
    <m/>
  </r>
  <r>
    <x v="3"/>
    <x v="1"/>
    <n v="77"/>
    <s v="Female"/>
    <s v="60+"/>
    <s v="No"/>
    <s v="JAKAFI; JAKAFI; JAKAFI; HYDREA; IRON; DOXYCILLIN"/>
    <s v="Increased appetite; Weight increased"/>
    <m/>
  </r>
  <r>
    <x v="3"/>
    <x v="0"/>
    <m/>
    <s v="Female"/>
    <s v="Unknown"/>
    <s v="No"/>
    <s v="JAKAFI"/>
    <s v="Anaemia; Thrombocytopenia; Epistaxis; Fatigue; Red blood cell count decreased"/>
    <m/>
  </r>
  <r>
    <x v="3"/>
    <x v="1"/>
    <n v="59"/>
    <s v="Female"/>
    <s v="40-60"/>
    <s v="No"/>
    <s v="JAKAFI; ASPIRIN; METFORMIN; OMEPRAZOLE; TRICOR; LIPITOR"/>
    <s v="Lactose intolerance; Condition aggravated; Muscular weakness; Dyspnoea; Fatigue; Hyperhidrosis; Weight increased"/>
    <m/>
  </r>
  <r>
    <x v="3"/>
    <x v="0"/>
    <n v="71"/>
    <s v="Female"/>
    <s v="60+"/>
    <s v="No"/>
    <s v="JAKAFI; JAKAFI; AMBIEN; ARIMIDEX; COZAAR; POTASSIUM; LEXAPRO; PLAVIX; ZOCOR; ZANTAC; OMEGA 3; CALCIUM; ZETIA"/>
    <s v="Haemoglobin decreased; Weight increased; Night sweats"/>
    <m/>
  </r>
  <r>
    <x v="3"/>
    <x v="1"/>
    <n v="77"/>
    <s v="Female"/>
    <s v="60+"/>
    <s v="No"/>
    <s v="JAKAFI; ALLOPURINOL"/>
    <s v="Fluid retention; Nocturia; Blood potassium increased; Weight increased"/>
    <m/>
  </r>
  <r>
    <x v="3"/>
    <x v="1"/>
    <n v="52"/>
    <s v="Female"/>
    <s v="40-60"/>
    <s v="No"/>
    <s v="JAKAFI; EFFEXOR; DETROL; XANAX; VICODIN"/>
    <s v="Rectal haemorrhage; Flatulence; Nausea"/>
    <m/>
  </r>
  <r>
    <x v="3"/>
    <x v="1"/>
    <n v="66"/>
    <s v="Female"/>
    <s v="60+"/>
    <s v="No"/>
    <s v="JAKAFI; FISH OIL; ALEVE; MULTIVITAMIN; HYDREA; TYLENOL EXTRA STRENGTH; LISINOPRIL; CALCIUM 600 + D"/>
    <s v="Blood uric acid increased; Wrong technique in drug usage process"/>
    <m/>
  </r>
  <r>
    <x v="3"/>
    <x v="1"/>
    <n v="88"/>
    <s v="Male"/>
    <s v="60+"/>
    <s v="No"/>
    <s v="JAKAFI; DECITABINE"/>
    <s v="Platelet count abnormal"/>
    <m/>
  </r>
  <r>
    <x v="3"/>
    <x v="1"/>
    <m/>
    <s v="Male"/>
    <s v="Unknown"/>
    <s v="No"/>
    <s v="JAKAFI; JAKAFI"/>
    <s v="Memory impairment; Fatigue; Increased appetite"/>
    <m/>
  </r>
  <r>
    <x v="3"/>
    <x v="1"/>
    <m/>
    <s v="Female"/>
    <s v="Unknown"/>
    <s v="No"/>
    <s v="JAKAFI"/>
    <s v="Feeling abnormal"/>
    <m/>
  </r>
  <r>
    <x v="4"/>
    <x v="0"/>
    <n v="22"/>
    <s v="Female"/>
    <s v="20-40"/>
    <s v="No"/>
    <s v="SEROQUEL"/>
    <s v="Intentional overdose; Suicide attempt"/>
    <m/>
  </r>
  <r>
    <x v="3"/>
    <x v="1"/>
    <n v="71"/>
    <s v="Male"/>
    <s v="60+"/>
    <s v="No"/>
    <s v="JAKAFI; JAKAFI; JAKAFI; OXYCONTIN; ASPIRIN; METFORMIN; LEVOTHYROXINE; PROTONIX; OXYCODONE; KLONOPIN; HYDROXYUREA; AMICAR; PROVIGIL"/>
    <s v="Anaemia; Platelet count decreased; Splenomegaly; Weight decreased; Decreased appetite; Wrong technique in drug usage process"/>
    <m/>
  </r>
  <r>
    <x v="3"/>
    <x v="1"/>
    <m/>
    <s v="Unknown"/>
    <s v="Unknown"/>
    <s v="No"/>
    <s v="JAKAFI; AMBIEN; XANAX"/>
    <s v="Back pain; Drug administration error"/>
    <m/>
  </r>
  <r>
    <x v="3"/>
    <x v="1"/>
    <n v="71"/>
    <s v="Male"/>
    <s v="60+"/>
    <s v="No"/>
    <s v="JAKAFI; JAKAFI; JAKAFI; OXYCONTIN; ASPIRIN; METFORMIN; LEVOTHYROXINE; PROTONIX; OXYCODONE; KLONOPIN; HYDROXYUREA; AMICAR; PROVIGIL"/>
    <s v="Anaemia; Platelet count decreased; Splenomegaly; Weight decreased; Decreased appetite; Wrong technique in drug usage process"/>
    <m/>
  </r>
  <r>
    <x v="3"/>
    <x v="1"/>
    <n v="63"/>
    <s v="Female"/>
    <s v="60+"/>
    <s v="No"/>
    <s v="JAKAFI; JAKAFI; JAKAFI"/>
    <s v="Salivary hypersecretion; Sinus disorder; Urine odour abnormal; Headache; Platelet count decreased; Contusion; Blood count abnormal"/>
    <m/>
  </r>
  <r>
    <x v="3"/>
    <x v="1"/>
    <n v="74"/>
    <s v="Male"/>
    <s v="60+"/>
    <s v="No"/>
    <s v="JAKAFI; HYDREA"/>
    <s v="Fatigue; Asthenia; Malaise; Weight increased"/>
    <m/>
  </r>
  <r>
    <x v="3"/>
    <x v="1"/>
    <n v="59"/>
    <s v="Male"/>
    <s v="40-60"/>
    <s v="No"/>
    <s v="JAKAFI; JAKAFI"/>
    <s v="Diarrhoea; Chills; Pyrexia; Headache"/>
    <m/>
  </r>
  <r>
    <x v="3"/>
    <x v="1"/>
    <n v="88"/>
    <s v="Female"/>
    <s v="60+"/>
    <s v="No"/>
    <s v="JAKAFI; JAKAFI; JAKAFI; VERAPAMIL"/>
    <s v="Dyspnoea; Anaemia; Platelet count decreased; Red blood cell count decreased; White blood cell count decreased"/>
    <m/>
  </r>
  <r>
    <x v="3"/>
    <x v="1"/>
    <n v="76"/>
    <s v="Female"/>
    <s v="60+"/>
    <s v="No"/>
    <s v="JAKAFI; JAKAFI; ARANESP"/>
    <s v="Dehydration; Weight decreased; Feeling abnormal; Platelet count decreased"/>
    <m/>
  </r>
  <r>
    <x v="3"/>
    <x v="1"/>
    <m/>
    <s v="Unknown"/>
    <s v="Unknown"/>
    <s v="No"/>
    <s v="JAKAFI; GABAPENTIN"/>
    <s v="Pyrexia; Fatigue; Neuropathy peripheral; Blood count abnormal"/>
    <m/>
  </r>
  <r>
    <x v="3"/>
    <x v="1"/>
    <m/>
    <s v="Female"/>
    <s v="Unknown"/>
    <s v="No"/>
    <s v="JAKAFI"/>
    <s v="Hypertension"/>
    <m/>
  </r>
  <r>
    <x v="3"/>
    <x v="1"/>
    <m/>
    <s v="Female"/>
    <s v="Unknown"/>
    <s v="No"/>
    <s v="JAKAFI"/>
    <s v="Hypertension"/>
    <m/>
  </r>
  <r>
    <x v="3"/>
    <x v="1"/>
    <n v="71"/>
    <s v="Male"/>
    <s v="60+"/>
    <s v="No"/>
    <s v="JAKAFI"/>
    <s v="Nausea; Flatulence; Dizziness; Headache"/>
    <m/>
  </r>
  <r>
    <x v="3"/>
    <x v="0"/>
    <m/>
    <s v="Male"/>
    <s v="Unknown"/>
    <s v="No"/>
    <s v="JAKAFI"/>
    <s v="Platelet count decreased"/>
    <m/>
  </r>
  <r>
    <x v="3"/>
    <x v="0"/>
    <n v="78"/>
    <s v="Male"/>
    <s v="60+"/>
    <s v="No"/>
    <s v="JAKAFI; JAKAFI"/>
    <s v="Anaemia; Disease progression; Nasopharyngitis"/>
    <m/>
  </r>
  <r>
    <x v="3"/>
    <x v="1"/>
    <n v="57"/>
    <s v="Female"/>
    <s v="40-60"/>
    <s v="No"/>
    <s v="JAKAFI; REVLIMID"/>
    <s v="Eye infection"/>
    <m/>
  </r>
  <r>
    <x v="3"/>
    <x v="1"/>
    <n v="87"/>
    <s v="Male"/>
    <s v="60+"/>
    <s v="No"/>
    <s v="JAKAFI; ASPIRIN; CRESTOR; LISINOPRIL; MEGESTROL; FERGON; STOOL SOFTENER; TRAVATAN; UNEZPRIL; DONEPEZIL HYDROCHLORIDE"/>
    <s v="Chest pain; Nausea; Fatigue; Decreased appetite; Anaemia; Headache; Weight decreased"/>
    <m/>
  </r>
  <r>
    <x v="3"/>
    <x v="0"/>
    <m/>
    <s v="Female"/>
    <s v="Unknown"/>
    <s v="No"/>
    <s v="JAKAFI; JAKAFI; JAKAFI; SYNTHROID; LOTREL; HYDROCHLOROTHIAZIDE; ASPIRIN; VITAMIN E; CALCIUM; ALLOPURINOL; ZYRTEC; XANAX; ALBUTEROL"/>
    <s v="Platelet count decreased; Haemoglobin decreased"/>
    <m/>
  </r>
  <r>
    <x v="3"/>
    <x v="1"/>
    <n v="77"/>
    <s v="Male"/>
    <s v="60+"/>
    <s v="No"/>
    <s v="JAKAFI; LEVOTHYROXINE; SPIRONOLACTONE; HYDROXYUREA; 81 MG ASPIRIN; SUCRALFATE"/>
    <s v="Splenomegaly; Drug ineffective; Disease progression"/>
    <m/>
  </r>
  <r>
    <x v="3"/>
    <x v="1"/>
    <n v="46"/>
    <s v="Female"/>
    <s v="40-60"/>
    <s v="No"/>
    <s v="JAKAFI; AMOXICILLIN"/>
    <s v="Nasopharyngitis; Pharyngitis streptococcal; Asthenia; Pain; Feeling abnormal; Headache; Anaemia"/>
    <m/>
  </r>
  <r>
    <x v="3"/>
    <x v="1"/>
    <n v="71"/>
    <s v="Male"/>
    <s v="60+"/>
    <s v="No"/>
    <s v="JAKAFI"/>
    <s v="Nasopharyngitis"/>
    <m/>
  </r>
  <r>
    <x v="3"/>
    <x v="1"/>
    <n v="64"/>
    <s v="Female"/>
    <s v="60+"/>
    <s v="No"/>
    <s v="JAKAFI; AMBIEN; NEXIUM; VESICARE; FUROSEMIDE"/>
    <s v="Headache; Hair texture abnormal; Alopecia; Onychoclasis; Insomnia; Thrombocytosis; Iron deficiency; Weight increased"/>
    <m/>
  </r>
  <r>
    <x v="3"/>
    <x v="1"/>
    <m/>
    <s v="Male"/>
    <s v="Unknown"/>
    <s v="No"/>
    <s v="JAKAFI; METOPROLOL; REQUIP; CRESTOR; ASPIRIN; ALLOPURINOL; SYNTHROID; AMANTADINE; OMEPRAZOLE"/>
    <s v="Local swelling"/>
    <m/>
  </r>
  <r>
    <x v="3"/>
    <x v="1"/>
    <n v="65"/>
    <s v="Male"/>
    <s v="60+"/>
    <s v="No"/>
    <s v="JAKAFI; ANAGRELIDE; PROPAFENONE; METOPROLOL"/>
    <s v="Abdominal discomfort; Dizziness; Anaemia"/>
    <m/>
  </r>
  <r>
    <x v="3"/>
    <x v="1"/>
    <n v="80"/>
    <s v="Male"/>
    <s v="60+"/>
    <s v="No"/>
    <s v="JAKAFI"/>
    <s v="Skin lesion; Post procedural contusion"/>
    <m/>
  </r>
  <r>
    <x v="4"/>
    <x v="0"/>
    <n v="70"/>
    <s v="Female"/>
    <s v="60+"/>
    <s v="No"/>
    <s v="ETOPOSIDE.; CARBOPLATIN.; ETOPOSIDE.; IFOSFAMIDE.; ETOPOSIDE.; FARYDAK; CARBOPLATIN.; IFOSFAMIDE.; MESNA.; FARYDAK; MESNA.; MESNA.; CARBOPLATIN."/>
    <s v="Cellulitis; Thrombocytopenia; Hypokalaemia; Syncope; Febrile neutropenia"/>
    <m/>
  </r>
  <r>
    <x v="3"/>
    <x v="1"/>
    <n v="76"/>
    <s v="Male"/>
    <s v="60+"/>
    <s v="No"/>
    <s v="JAKAFI; ASPIRIN; LOSARTAN; SIMVASTATIN; MULTIVITAMINS, PLAIN; CALCIUM; METOPROLOL"/>
    <s v="Platelet count increased; White blood cell count increased"/>
    <m/>
  </r>
  <r>
    <x v="3"/>
    <x v="1"/>
    <n v="62"/>
    <s v="Male"/>
    <s v="60+"/>
    <s v="No"/>
    <s v="JAKAFI; JAKAFI; JAKAFI; HYDREA"/>
    <s v="Platelet count decreased; Pain; Temperature intolerance; Wrong technique in drug usage process"/>
    <m/>
  </r>
  <r>
    <x v="3"/>
    <x v="1"/>
    <m/>
    <s v="Male"/>
    <s v="Unknown"/>
    <s v="No"/>
    <s v="JAKAFI"/>
    <s v="Acne"/>
    <m/>
  </r>
  <r>
    <x v="3"/>
    <x v="1"/>
    <n v="85"/>
    <s v="Male"/>
    <s v="60+"/>
    <s v="No"/>
    <s v="JAKAFI; PROCRIT"/>
    <s v="Pruritus"/>
    <m/>
  </r>
  <r>
    <x v="3"/>
    <x v="0"/>
    <m/>
    <s v="Female"/>
    <s v="Unknown"/>
    <s v="No"/>
    <s v="JAKAFI; JAKAFI; CRESTOR; METOPROLOL; ASPIRIN; LOSARTAN; NORVASC; GLIPIZIDE; AMBIEN CR; ZOLOFT; GABAPENTIN"/>
    <s v="Platelet count decreased"/>
    <m/>
  </r>
  <r>
    <x v="3"/>
    <x v="1"/>
    <n v="72"/>
    <s v="Male"/>
    <s v="60+"/>
    <s v="No"/>
    <s v="JAKAFI; INSULIN"/>
    <s v="Disease progression; Splenomegaly; Haemoglobin decreased"/>
    <m/>
  </r>
  <r>
    <x v="3"/>
    <x v="1"/>
    <n v="78"/>
    <s v="Male"/>
    <s v="60+"/>
    <s v="No"/>
    <s v="JAKAFI; JAKAFI; HYDROCHLOROTHIAZIDE W/LOSARTAN; LEXAPRO; MORPHINE; RITALIN"/>
    <s v="Fatigue; Drug administration error"/>
    <m/>
  </r>
  <r>
    <x v="3"/>
    <x v="1"/>
    <n v="66"/>
    <s v="Female"/>
    <s v="60+"/>
    <s v="No"/>
    <s v="JAKAFI; HYDREA"/>
    <s v="Diarrhoea; Nausea"/>
    <m/>
  </r>
  <r>
    <x v="3"/>
    <x v="1"/>
    <n v="65"/>
    <s v="Female"/>
    <s v="60+"/>
    <s v="No"/>
    <s v="JAKAFI; XANAX"/>
    <s v="Nasopharyngitis; Oropharyngeal pain; Nasal congestion; Cough"/>
    <m/>
  </r>
  <r>
    <x v="3"/>
    <x v="1"/>
    <n v="80"/>
    <s v="Male"/>
    <s v="60+"/>
    <s v="No"/>
    <s v="JAKAFI; AMBISOME; HYDREA"/>
    <s v="Diarrhoea; Asthenia"/>
    <m/>
  </r>
  <r>
    <x v="3"/>
    <x v="1"/>
    <m/>
    <s v="Unknown"/>
    <s v="Unknown"/>
    <s v="No"/>
    <s v="JAKAFI; TOPROL XL; OMEPRAZOLE; AVODART; TRILIPIX; ASPIRIN; SILVER SULFADIAZINE; TAMSULOSIN; LOVASTATIN; FISH OIL; IRON; FOLIC ACID"/>
    <s v="Chest discomfort; Hypoaesthesia"/>
    <m/>
  </r>
  <r>
    <x v="3"/>
    <x v="1"/>
    <n v="77"/>
    <s v="Female"/>
    <s v="60+"/>
    <s v="No"/>
    <s v="JAKAFI; FOSAMAX; CLINDAMYCIN; AMLODIPINE; ATENOLOL; MULTIVITAMINS; LEVOTHYROXINE; PRADAXA"/>
    <s v="Cellulitis; Frequent bowel movements"/>
    <m/>
  </r>
  <r>
    <x v="3"/>
    <x v="1"/>
    <n v="58"/>
    <s v="Male"/>
    <s v="40-60"/>
    <s v="No"/>
    <s v="JAKAFI"/>
    <s v="Nausea; Headache"/>
    <m/>
  </r>
  <r>
    <x v="3"/>
    <x v="1"/>
    <n v="47"/>
    <s v="Male"/>
    <s v="40-60"/>
    <s v="No"/>
    <s v="JAKAFI; JAKAFI; SINGULAIR; KAPIDEX; MIRAPEX; LEXAPRO"/>
    <s v="Fatigue; Headache"/>
    <m/>
  </r>
  <r>
    <x v="3"/>
    <x v="1"/>
    <n v="84"/>
    <s v="Female"/>
    <s v="60+"/>
    <s v="No"/>
    <s v="JAKAFI; REVLIMID"/>
    <s v="Fatigue; Urinary tract infection; Weight increased"/>
    <m/>
  </r>
  <r>
    <x v="3"/>
    <x v="1"/>
    <n v="51"/>
    <s v="Female"/>
    <s v="40-60"/>
    <s v="No"/>
    <s v="JAKAFI"/>
    <s v="Fatigue; Headache"/>
    <m/>
  </r>
  <r>
    <x v="3"/>
    <x v="1"/>
    <n v="84"/>
    <s v="Male"/>
    <s v="60+"/>
    <s v="No"/>
    <s v="JAKAFI"/>
    <s v="Diarrhoea"/>
    <m/>
  </r>
  <r>
    <x v="3"/>
    <x v="1"/>
    <n v="66"/>
    <s v="Female"/>
    <s v="60+"/>
    <s v="No"/>
    <s v="JAKAFI; JAKAFI; ALLOPURINOL; AMITRIPTYLINE; SERTRALINE; BUTALBITAL; SYNTHROID; FEOSOL; ROCALTROL"/>
    <s v="Hypertension; Headache; Nasopharyngitis; Oropharyngeal pain; Conjunctival haemorrhage; Therapeutic response unexpected"/>
    <m/>
  </r>
  <r>
    <x v="3"/>
    <x v="1"/>
    <m/>
    <s v="Male"/>
    <s v="Unknown"/>
    <s v="No"/>
    <s v="JAKAFI; LEVOTHYROXINE; DEXAMETHASONE; SPIRIVA"/>
    <s v="Nonspecific reaction"/>
    <m/>
  </r>
  <r>
    <x v="3"/>
    <x v="1"/>
    <m/>
    <s v="Male"/>
    <s v="Unknown"/>
    <s v="No"/>
    <s v="JAKAFI"/>
    <s v="No adverse event"/>
    <m/>
  </r>
  <r>
    <x v="3"/>
    <x v="1"/>
    <n v="65"/>
    <s v="Female"/>
    <s v="60+"/>
    <s v="No"/>
    <s v="JAKAFI"/>
    <s v="Cough; Nasal congestion; Pyrexia; Dizziness"/>
    <m/>
  </r>
  <r>
    <x v="3"/>
    <x v="1"/>
    <m/>
    <s v="Female"/>
    <s v="Unknown"/>
    <s v="No"/>
    <s v="JAKAFI; JAKAFI; ALLOPURINOL"/>
    <s v="Gout"/>
    <m/>
  </r>
  <r>
    <x v="3"/>
    <x v="1"/>
    <n v="77"/>
    <s v="Male"/>
    <s v="60+"/>
    <s v="No"/>
    <s v="JAKAFI; JAKAFI; PREDNISONE; PREDNISONE; PREDNISONE; IBUPROFEN; TYLENOL"/>
    <s v="Rash; Neck pain; Musculoskeletal pain; Platelet count decreased; Herpes zoster"/>
    <m/>
  </r>
  <r>
    <x v="3"/>
    <x v="0"/>
    <n v="96"/>
    <s v="Male"/>
    <s v="60+"/>
    <s v="No"/>
    <s v="JAKAFI; JAKAFI; JAKAFI; JAKAFI; COREG; FOSAMAX; LEVOTHYROXINE; FUROSEMIDE; ASPIRIN"/>
    <s v="Haemoglobin decreased; Platelet count decreased; White blood cell count decreased; Haematocrit decreased"/>
    <m/>
  </r>
  <r>
    <x v="3"/>
    <x v="1"/>
    <m/>
    <s v="Female"/>
    <s v="Unknown"/>
    <s v="No"/>
    <s v="JAKAFI; JAKAFI"/>
    <s v="Arthralgia; Platelet count decreased"/>
    <m/>
  </r>
  <r>
    <x v="3"/>
    <x v="1"/>
    <n v="68"/>
    <s v="Male"/>
    <s v="60+"/>
    <s v="No"/>
    <s v="JAKAFI"/>
    <s v="Flatulence; Epistaxis; Headache; Blood count abnormal"/>
    <m/>
  </r>
  <r>
    <x v="3"/>
    <x v="1"/>
    <n v="64"/>
    <s v="Male"/>
    <s v="60+"/>
    <s v="No"/>
    <s v="JAKAFI"/>
    <s v="Splenomegaly; Drug effect decreased"/>
    <m/>
  </r>
  <r>
    <x v="3"/>
    <x v="1"/>
    <n v="83"/>
    <s v="Female"/>
    <s v="60+"/>
    <s v="No"/>
    <s v="JAKAFI"/>
    <s v="Tinea pedis"/>
    <m/>
  </r>
  <r>
    <x v="4"/>
    <x v="1"/>
    <m/>
    <s v="Male"/>
    <s v="Unknown"/>
    <s v="No"/>
    <s v="DULERA"/>
    <s v="Incorrect dose administered by device; Product quality issue; No adverse event"/>
    <m/>
  </r>
  <r>
    <x v="3"/>
    <x v="0"/>
    <m/>
    <s v="Female"/>
    <s v="Unknown"/>
    <s v="No"/>
    <s v="JAKAFI"/>
    <s v="Blood count abnormal"/>
    <m/>
  </r>
  <r>
    <x v="3"/>
    <x v="1"/>
    <n v="73"/>
    <s v="Male"/>
    <s v="60+"/>
    <s v="No"/>
    <s v="JAKAFI; ALLEGRA; SIMVASTATIN; LEVOTHYROXINE; TYLENOL"/>
    <s v="Night sweats; Pruritus; Haemoglobin decreased; Red blood cell count decreased"/>
    <m/>
  </r>
  <r>
    <x v="3"/>
    <x v="1"/>
    <m/>
    <s v="Female"/>
    <s v="Unknown"/>
    <s v="No"/>
    <s v="JAKAFI; METFORMIN"/>
    <s v="Diarrhoea"/>
    <m/>
  </r>
  <r>
    <x v="3"/>
    <x v="1"/>
    <m/>
    <s v="Female"/>
    <s v="Unknown"/>
    <s v="No"/>
    <s v="JAKAFI; JAKAFI"/>
    <s v="Abdominal pain; Drug intolerance"/>
    <m/>
  </r>
  <r>
    <x v="3"/>
    <x v="1"/>
    <m/>
    <s v="Female"/>
    <s v="Unknown"/>
    <s v="No"/>
    <s v="JAKAFI; PROCRIT; ARANESP; OXYGEN"/>
    <s v="Fatigue; Dyspnoea; Anaemia"/>
    <m/>
  </r>
  <r>
    <x v="3"/>
    <x v="1"/>
    <m/>
    <s v="Male"/>
    <s v="Unknown"/>
    <s v="No"/>
    <s v="JAKAFI"/>
    <s v="Blood test abnormal"/>
    <m/>
  </r>
  <r>
    <x v="3"/>
    <x v="1"/>
    <n v="49"/>
    <s v="Male"/>
    <s v="40-60"/>
    <s v="No"/>
    <s v="JAKAFI"/>
    <s v="Abdominal pain"/>
    <m/>
  </r>
  <r>
    <x v="3"/>
    <x v="1"/>
    <n v="81"/>
    <s v="Male"/>
    <s v="60+"/>
    <s v="No"/>
    <s v="JAKAFI; ALLOPURINOL; CRESTOR; IBUPROFEN; ASPIRIN"/>
    <s v="Abdominal pain; Abnormal faeces"/>
    <m/>
  </r>
  <r>
    <x v="3"/>
    <x v="1"/>
    <m/>
    <s v="Unknown"/>
    <s v="Unknown"/>
    <s v="No"/>
    <s v="JAKAFI"/>
    <s v="No adverse event"/>
    <m/>
  </r>
  <r>
    <x v="3"/>
    <x v="0"/>
    <n v="70"/>
    <s v="Male"/>
    <s v="60+"/>
    <s v="No"/>
    <s v="JAKAFI; JAKAFI; JAKAFI; JAKAFI; JAKAFI; ACYCLOVIR; ALLOPURINOL; VITAMINS; FOLIC ACID; LISINOPRIL; NYSTATIN; POTASSIUM CHLORIDE W/SODIUM CHLORIDE; ASPIRIN; ASPIRIN"/>
    <s v="Anaemia; Red blood cell count decreased; Sinusitis; Bronchitis; Mastoiditis; Frequent bowel movements; Mucosal inflammation; Muscle spasms; Dyspnoea; Epistaxis; Anxiety; Diarrhoea; Erythema; Contusion; Dizziness"/>
    <m/>
  </r>
  <r>
    <x v="3"/>
    <x v="0"/>
    <n v="80"/>
    <s v="Male"/>
    <s v="60+"/>
    <s v="No"/>
    <s v="JAKAFI; JAKAFI; ATENOLOL; VITAMIN E; VITAMIN D; MULTIVITAMINS, PLAIN; GEMFIBROZIL; FOLIC ACID; FISH OIL; VITAMIN B12; LISINOPRIL; LOVASTATIN; TRAVATAN; ASPIRIN; GARLIC; KLOR-CON; TORSEMIDE"/>
    <s v="Anaemia; Disease progression; Splenomegaly; Lung consolidation; Goitre"/>
    <m/>
  </r>
  <r>
    <x v="3"/>
    <x v="1"/>
    <m/>
    <s v="Female"/>
    <s v="Unknown"/>
    <s v="No"/>
    <s v="JAKAFI"/>
    <s v="Dermatitis"/>
    <m/>
  </r>
  <r>
    <x v="3"/>
    <x v="1"/>
    <n v="82"/>
    <s v="Female"/>
    <s v="60+"/>
    <s v="No"/>
    <s v="JAKAFI; LENALIDOMIDE; HYDREA; THALIDOMIDE; INTERFERON; ANAGRELIDE; IBUPROFEN"/>
    <s v="Arthritis; Joint swelling"/>
    <m/>
  </r>
  <r>
    <x v="3"/>
    <x v="1"/>
    <n v="68"/>
    <s v="Female"/>
    <s v="60+"/>
    <s v="No"/>
    <s v="JAKAFI; MOTRIN; MVI; ASA; TRAZODONE; LEVOTHYROXINE; PROVENTIL; ADVAIR; SINGULAIR; ALLEGRA-D"/>
    <s v="Abdominal distension; Increased appetite; Weight increased; Arthralgia"/>
    <m/>
  </r>
  <r>
    <x v="3"/>
    <x v="0"/>
    <m/>
    <s v="Male"/>
    <s v="Unknown"/>
    <s v="No"/>
    <s v="JAKAFI; JAKAFI; WARFARIN; PRAVASTATIN; AMLODIPINE; SILODOSIN; METOPROLOL; ALLOPURINOL; ISOSORBIDE; FUROSEMIDE"/>
    <s v="Platelet count decreased; Wrong technique in drug usage process"/>
    <m/>
  </r>
  <r>
    <x v="3"/>
    <x v="1"/>
    <m/>
    <s v="Female"/>
    <s v="Unknown"/>
    <s v="No"/>
    <s v="JAKAFI; CARVEDILOL; LEVOTHYROXIN; LEXAPRO; FISH OIL; MULTIVITAMIN"/>
    <s v="Night sweats; Diarrhoea; Myalgia; Fatigue; Nightmare; Headache; Weight increased"/>
    <m/>
  </r>
  <r>
    <x v="3"/>
    <x v="1"/>
    <n v="82"/>
    <s v="Male"/>
    <s v="60+"/>
    <s v="No"/>
    <s v="JAKAFI; JAKAFI"/>
    <s v="White blood cell count increased; Platelet count decreased"/>
    <m/>
  </r>
  <r>
    <x v="3"/>
    <x v="0"/>
    <n v="80"/>
    <s v="Male"/>
    <s v="60+"/>
    <s v="No"/>
    <s v="JAKAFI"/>
    <s v="Haemoglobin decreased"/>
    <m/>
  </r>
  <r>
    <x v="3"/>
    <x v="1"/>
    <n v="74"/>
    <s v="Female"/>
    <s v="60+"/>
    <s v="No"/>
    <s v="JAKAFI; MOTRIN; PROCRIT; FUROSEMIDE; LEVOTHYROXINE; COMPAZINE; METRONIDAZOLE; METOPROLOL; MULTIVITAMINS"/>
    <s v="Arthralgia"/>
    <m/>
  </r>
  <r>
    <x v="3"/>
    <x v="1"/>
    <n v="57"/>
    <s v="Female"/>
    <s v="40-60"/>
    <s v="No"/>
    <s v="JAKAFI; JAKAFI; WARFARIN"/>
    <s v="Fatigue; Haemoglobin decreased"/>
    <m/>
  </r>
  <r>
    <x v="3"/>
    <x v="1"/>
    <n v="75"/>
    <s v="Male"/>
    <s v="60+"/>
    <s v="No"/>
    <s v="JAKAFI"/>
    <s v="Biopsy bone marrow"/>
    <m/>
  </r>
  <r>
    <x v="4"/>
    <x v="0"/>
    <n v="57"/>
    <s v="Male"/>
    <s v="40-60"/>
    <s v="No"/>
    <s v="COMBIGAN; XALATAN"/>
    <s v="Cataract; Retinal detachment; Off label use"/>
    <m/>
  </r>
  <r>
    <x v="3"/>
    <x v="1"/>
    <n v="58"/>
    <s v="Male"/>
    <s v="40-60"/>
    <s v="No"/>
    <s v="JAKAFI; MULTIVITAMIN"/>
    <s v="Abdominal pain upper; Diarrhoea; Hepatic enzyme increased; Dizziness; Headache"/>
    <m/>
  </r>
  <r>
    <x v="3"/>
    <x v="0"/>
    <n v="56"/>
    <s v="Female"/>
    <s v="40-60"/>
    <s v="No"/>
    <s v="JAKAFI"/>
    <s v="Haemoglobin decreased"/>
    <m/>
  </r>
  <r>
    <x v="3"/>
    <x v="1"/>
    <m/>
    <s v="Unknown"/>
    <s v="Unknown"/>
    <s v="No"/>
    <s v="JAKAFI"/>
    <s v="No adverse event"/>
    <m/>
  </r>
  <r>
    <x v="3"/>
    <x v="1"/>
    <n v="69"/>
    <s v="Female"/>
    <s v="60+"/>
    <s v="No"/>
    <s v="JAKAFI; JAKAFI; BOSWELLIA; DIOVAN; COREG; ARMOUR THYROID"/>
    <s v="Fatigue; Nausea; Dizziness"/>
    <m/>
  </r>
  <r>
    <x v="3"/>
    <x v="1"/>
    <m/>
    <s v="Female"/>
    <s v="Unknown"/>
    <s v="No"/>
    <s v="JAKAFI; JAKAFI"/>
    <s v="Adverse drug reaction"/>
    <m/>
  </r>
  <r>
    <x v="3"/>
    <x v="1"/>
    <n v="66"/>
    <s v="Male"/>
    <s v="60+"/>
    <s v="No"/>
    <s v="JAKAFI; HYDREA"/>
    <s v="Influenza; Fatigue"/>
    <m/>
  </r>
  <r>
    <x v="3"/>
    <x v="1"/>
    <m/>
    <s v="Male"/>
    <s v="Unknown"/>
    <s v="No"/>
    <s v="JAKAFI; JAKAFI"/>
    <s v="Nasopharyngitis; Rash erythematous; Exfoliative rash"/>
    <m/>
  </r>
  <r>
    <x v="3"/>
    <x v="1"/>
    <n v="40"/>
    <s v="Male"/>
    <s v="40-60"/>
    <s v="No"/>
    <s v="JAKAFI; AMITRIPTYLINE"/>
    <s v="Insomnia; Night sweats; Nail bed disorder; Headache; Weight increased"/>
    <m/>
  </r>
  <r>
    <x v="3"/>
    <x v="1"/>
    <n v="83"/>
    <s v="Male"/>
    <s v="60+"/>
    <s v="No"/>
    <s v="JAKAFI; JAKAFI; LEVOTHYROXINE; PREVACID; LOMOTIL; ZYRTEC; BABY ASPIRIN; HYDROXYUREA; ALLOPURINOL; IRON GLUTAMATE; VITAMIN B 12; FISH OIL; GLUCOSAMINE W/CHONDROITIN"/>
    <s v="Weight decreased; Skin discolouration; Hypoaesthesia; Dizziness; Haemoglobin decreased; Fatigue"/>
    <m/>
  </r>
  <r>
    <x v="3"/>
    <x v="0"/>
    <m/>
    <s v="Female"/>
    <s v="Unknown"/>
    <s v="No"/>
    <s v="JAKAFI; JAKAFI"/>
    <s v="Transfusion"/>
    <m/>
  </r>
  <r>
    <x v="3"/>
    <x v="1"/>
    <m/>
    <s v="Male"/>
    <s v="Unknown"/>
    <s v="No"/>
    <s v="JAKAFI"/>
    <s v="Asthenia; Diarrhoea; Fatigue; Haemoglobin decreased"/>
    <m/>
  </r>
  <r>
    <x v="3"/>
    <x v="1"/>
    <m/>
    <s v="Female"/>
    <s v="Unknown"/>
    <s v="No"/>
    <s v="JAKAFI"/>
    <s v="Cough; Oropharyngeal pain; Sinus congestion; Wheezing"/>
    <m/>
  </r>
  <r>
    <x v="3"/>
    <x v="1"/>
    <n v="70"/>
    <s v="Male"/>
    <s v="60+"/>
    <s v="No"/>
    <s v="JAKAFI; JAKAFI; LEVOTHYROXINE"/>
    <s v="Splenomegaly; White blood cell count increased"/>
    <m/>
  </r>
  <r>
    <x v="3"/>
    <x v="1"/>
    <m/>
    <s v="Female"/>
    <s v="Unknown"/>
    <s v="No"/>
    <s v="JAKAFI; JAKAFI"/>
    <s v="Pruritus"/>
    <m/>
  </r>
  <r>
    <x v="3"/>
    <x v="1"/>
    <n v="70"/>
    <s v="Male"/>
    <s v="60+"/>
    <s v="No"/>
    <s v="JAKAFI; ATIVAN"/>
    <s v="Myalgia; Muscle spasms; Headache; Underdose"/>
    <m/>
  </r>
  <r>
    <x v="3"/>
    <x v="1"/>
    <m/>
    <s v="Male"/>
    <s v="Unknown"/>
    <s v="No"/>
    <s v="JAKAFI"/>
    <s v="Blood iron decreased"/>
    <m/>
  </r>
  <r>
    <x v="3"/>
    <x v="1"/>
    <n v="70"/>
    <s v="Female"/>
    <s v="60+"/>
    <s v="No"/>
    <s v="JAKAFI; JAKAFI; TRAZODONE; LEXAPRO; LASIX; MULTIVITAMINS; PROTONIX; BRONCHODIALATORS; OXYGEN"/>
    <s v="Dizziness; Fall"/>
    <m/>
  </r>
  <r>
    <x v="3"/>
    <x v="1"/>
    <n v="69"/>
    <s v="Male"/>
    <s v="60+"/>
    <s v="No"/>
    <s v="JAKAFI; ALLOPURINOL; ASPIRIN; HYDROXYUREA; ZYRTEC; FENTANYL"/>
    <s v="Arthralgia; Back pain; Anaemia"/>
    <m/>
  </r>
  <r>
    <x v="3"/>
    <x v="0"/>
    <n v="69"/>
    <s v="Male"/>
    <s v="60+"/>
    <s v="No"/>
    <s v="JAKAFI; JAKAFI; JAKAFI; JAKAFI; JAKAFI; JAKAFI; EXJADE; TRACLEER; ASA; FOLIC ACID; ALLOPURINOL; COLCHICINE; PRILOSEC; VENTOLIN HFA; BUMETANIDE; KLOR-CON"/>
    <s v="Platelet count decreased; Anaemia; Insomnia; Dyspnoea; Cyanosis; Fatigue; Haemorrhage"/>
    <m/>
  </r>
  <r>
    <x v="3"/>
    <x v="1"/>
    <n v="83"/>
    <s v="Male"/>
    <s v="60+"/>
    <s v="No"/>
    <s v="JAKAFI; ASPIRIN"/>
    <s v="Non-cardiac chest pain"/>
    <m/>
  </r>
  <r>
    <x v="3"/>
    <x v="1"/>
    <m/>
    <s v="Male"/>
    <s v="Unknown"/>
    <s v="No"/>
    <s v="JAKAFI"/>
    <s v="Malaise; Hypersensitivity; Night sweats; Insomnia"/>
    <m/>
  </r>
  <r>
    <x v="3"/>
    <x v="0"/>
    <m/>
    <s v="Male"/>
    <s v="Unknown"/>
    <s v="No"/>
    <s v="JAKAFI"/>
    <s v="White blood cell count decreased"/>
    <m/>
  </r>
  <r>
    <x v="3"/>
    <x v="1"/>
    <n v="72"/>
    <s v="Male"/>
    <s v="60+"/>
    <s v="No"/>
    <s v="JAKAFI; LEVOTHYROXINE; BABY ASPIRIN; FISH OIL; MVI"/>
    <s v="Diarrhoea; Anaemia"/>
    <m/>
  </r>
  <r>
    <x v="3"/>
    <x v="1"/>
    <n v="83"/>
    <s v="Male"/>
    <s v="60+"/>
    <s v="No"/>
    <s v="JAKAFI; JAKAFI; JAKAFI; ASPIRIN; VITAMIN B12; ASCORBIC ACID; OMEPRAZOLE"/>
    <s v="Skin irritation; Rash pruritic; Burning sensation; Fatigue; Aspartate aminotransferase increased; Alanine aminotransferase increased"/>
    <m/>
  </r>
  <r>
    <x v="3"/>
    <x v="1"/>
    <n v="62"/>
    <s v="Male"/>
    <s v="60+"/>
    <s v="No"/>
    <s v="JAKAFI; JAKAFI; RITUXAN; BENDAMUSTINE"/>
    <s v="Memory impairment; Photophobia; Fatigue; Dysstasia; Mental disorder; White blood cell count increased; Oropharyngeal pain; Cough; Pyrexia; Rhinorrhoea; Apathy; Hypersomnia; Insomnia; Dizziness; Headache; Drug effect decreased"/>
    <m/>
  </r>
  <r>
    <x v="3"/>
    <x v="0"/>
    <n v="76"/>
    <s v="Male"/>
    <s v="60+"/>
    <s v="No"/>
    <s v="JAKAFI"/>
    <s v="Haemoglobin decreased"/>
    <m/>
  </r>
  <r>
    <x v="4"/>
    <x v="0"/>
    <m/>
    <s v="Male"/>
    <s v="Unknown"/>
    <s v="No"/>
    <s v="LETAIRIS; LETAIRIS"/>
    <s v="Pneumonia"/>
    <m/>
  </r>
  <r>
    <x v="3"/>
    <x v="1"/>
    <n v="75"/>
    <s v="Female"/>
    <s v="60+"/>
    <s v="No"/>
    <s v="JAKAFI; LYRICA; IBUPROFEN; HYDREA; ANAGRELIDE"/>
    <s v="Neuropathy peripheral"/>
    <m/>
  </r>
  <r>
    <x v="3"/>
    <x v="1"/>
    <n v="57"/>
    <s v="Female"/>
    <s v="40-60"/>
    <s v="No"/>
    <s v="JAKAFI; JAKAFI"/>
    <s v="Fatigue; Therapeutic response unexpected; Contusion; Blood iron decreased"/>
    <m/>
  </r>
  <r>
    <x v="3"/>
    <x v="1"/>
    <n v="82"/>
    <s v="Male"/>
    <s v="60+"/>
    <s v="No"/>
    <s v="JAKAFI; JAKAFI; HYDROXYUREA"/>
    <s v="Musculoskeletal pain; Decreased appetite; Anaemia"/>
    <m/>
  </r>
  <r>
    <x v="3"/>
    <x v="1"/>
    <m/>
    <s v="Female"/>
    <s v="Unknown"/>
    <s v="No"/>
    <s v="JAKAFI; JAKAFI; THERAPEUTIC RADIOPHARMACEUTICALS"/>
    <s v="Medication error; Blood count abnormal; Platelet count decreased"/>
    <m/>
  </r>
  <r>
    <x v="3"/>
    <x v="1"/>
    <m/>
    <s v="Male"/>
    <s v="Unknown"/>
    <s v="No"/>
    <s v="JAKAFI"/>
    <s v="Fatigue"/>
    <m/>
  </r>
  <r>
    <x v="3"/>
    <x v="1"/>
    <n v="53"/>
    <s v="Female"/>
    <s v="40-60"/>
    <s v="No"/>
    <s v="JAKAFI"/>
    <s v="Skin lesion; Pain of skin; Bone pain"/>
    <m/>
  </r>
  <r>
    <x v="3"/>
    <x v="1"/>
    <n v="91"/>
    <s v="Male"/>
    <s v="60+"/>
    <s v="No"/>
    <s v="JAKAFI; JAKAFI"/>
    <s v="Back pain; Pain; Asthenia"/>
    <m/>
  </r>
  <r>
    <x v="3"/>
    <x v="1"/>
    <m/>
    <s v="Female"/>
    <s v="Unknown"/>
    <s v="No"/>
    <s v="JAKAFI"/>
    <s v="Asthenia"/>
    <m/>
  </r>
  <r>
    <x v="3"/>
    <x v="1"/>
    <n v="70"/>
    <s v="Male"/>
    <s v="60+"/>
    <s v="No"/>
    <s v="JAKAFI"/>
    <s v="Heart rate decreased; Increased appetite; Platelet count decreased"/>
    <m/>
  </r>
  <r>
    <x v="3"/>
    <x v="1"/>
    <n v="54"/>
    <s v="Male"/>
    <s v="40-60"/>
    <s v="No"/>
    <s v="JAKAFI"/>
    <s v="Fatigue; Pain; Abdominal distension"/>
    <m/>
  </r>
  <r>
    <x v="3"/>
    <x v="1"/>
    <m/>
    <s v="Female"/>
    <s v="Unknown"/>
    <s v="No"/>
    <s v="JAKAFI; JAKAFI"/>
    <s v="Anxiety; Hypertension; Joint injury"/>
    <m/>
  </r>
  <r>
    <x v="3"/>
    <x v="1"/>
    <n v="76"/>
    <s v="Male"/>
    <s v="60+"/>
    <s v="No"/>
    <s v="JAKAFI; TERAZOSIN; LEVOTHYROXINE; CETIRIZINE; TEMAZEPAM; HYDROCODONE; HOMATROPINE"/>
    <s v="Epistaxis; Nasal congestion; Fatigue; Asthenia"/>
    <m/>
  </r>
  <r>
    <x v="3"/>
    <x v="1"/>
    <n v="56"/>
    <s v="Female"/>
    <s v="40-60"/>
    <s v="No"/>
    <s v="JAKAFI; JAKAFI; JAKAFI"/>
    <s v="Full blood count increased; Dizziness"/>
    <m/>
  </r>
  <r>
    <x v="3"/>
    <x v="1"/>
    <n v="70"/>
    <s v="Male"/>
    <s v="60+"/>
    <s v="No"/>
    <s v="JAKAFI; COENZYME Q10; MULTIVITAMIN; PLAVIX; SINGULAIR; TYLENOL; VITAMIN B; VITAMIN D; ZANTAC"/>
    <s v="Malaise; Asthenia; Oropharyngeal pain; Dysuria"/>
    <m/>
  </r>
  <r>
    <x v="3"/>
    <x v="1"/>
    <m/>
    <s v="Female"/>
    <s v="Unknown"/>
    <s v="No"/>
    <s v="JAKAFI; HYDREA"/>
    <s v="Fatigue"/>
    <m/>
  </r>
  <r>
    <x v="3"/>
    <x v="1"/>
    <m/>
    <s v="Male"/>
    <s v="Unknown"/>
    <s v="No"/>
    <s v="JAKAFI"/>
    <s v="Malaise"/>
    <m/>
  </r>
  <r>
    <x v="3"/>
    <x v="1"/>
    <n v="68"/>
    <s v="Male"/>
    <s v="60+"/>
    <s v="No"/>
    <s v="JAKAFI"/>
    <s v="Tooth extraction; Rash erythematous"/>
    <m/>
  </r>
  <r>
    <x v="3"/>
    <x v="1"/>
    <n v="73"/>
    <s v="Male"/>
    <s v="60+"/>
    <s v="No"/>
    <s v="JAKAFI; AMLODIPINE; METOPROLOL; NIASPAN"/>
    <s v="Chills; Body temperature decreased"/>
    <m/>
  </r>
  <r>
    <x v="3"/>
    <x v="0"/>
    <n v="69"/>
    <s v="Male"/>
    <s v="60+"/>
    <s v="No"/>
    <s v="JAKAFI; HYDREA; THALIDOMIDE"/>
    <s v="Blood count abnormal; Asthenia; Malaise"/>
    <m/>
  </r>
  <r>
    <x v="3"/>
    <x v="1"/>
    <m/>
    <s v="Male"/>
    <s v="Unknown"/>
    <s v="No"/>
    <s v="JAKAFI"/>
    <s v="Epistaxis; Unevaluable event"/>
    <m/>
  </r>
  <r>
    <x v="3"/>
    <x v="1"/>
    <n v="93"/>
    <s v="Female"/>
    <s v="60+"/>
    <s v="No"/>
    <s v="JAKAFI; LISINOPRIL; LEVOTHYROXINE"/>
    <s v="Palpitations; Hypoaesthesia; Abdominal distension; Chills; Fatigue; Asthenia; Abdominal pain; Decreased appetite; Dizziness"/>
    <m/>
  </r>
  <r>
    <x v="3"/>
    <x v="1"/>
    <m/>
    <s v="Male"/>
    <s v="Unknown"/>
    <s v="No"/>
    <s v="JAKAFI; HYDRALAZINE; KLOR-CON; LISINOPRIL; PREDNISONE; ALLOPURINOL; FUROSEMIDE; CITALOPRAM"/>
    <s v="Diarrhoea; Rash; Hernia; Bronchitis; Anaemia"/>
    <m/>
  </r>
  <r>
    <x v="3"/>
    <x v="1"/>
    <m/>
    <s v="Male"/>
    <s v="Unknown"/>
    <s v="No"/>
    <s v="JAKAFI"/>
    <s v="Hypertension"/>
    <m/>
  </r>
  <r>
    <x v="3"/>
    <x v="1"/>
    <n v="73"/>
    <s v="Female"/>
    <s v="60+"/>
    <s v="No"/>
    <s v="JAKAFI; SYNTHROID; LEXAPRO; TRAZODONE"/>
    <s v="Dry skin; Oropharyngeal pain; Dizziness"/>
    <m/>
  </r>
  <r>
    <x v="3"/>
    <x v="1"/>
    <m/>
    <s v="Male"/>
    <s v="Unknown"/>
    <s v="No"/>
    <s v="JAKAFI"/>
    <s v="Wound drainage"/>
    <m/>
  </r>
  <r>
    <x v="3"/>
    <x v="1"/>
    <m/>
    <s v="Male"/>
    <s v="Unknown"/>
    <s v="No"/>
    <s v="JAKAFI; ALLOPURINOL; LOSARTAN POTASSIUM W/HYDROCHLOROTHIAZIDE; PAIN MEDICATION; MUSCLE RELAXER"/>
    <s v="Ascites"/>
    <m/>
  </r>
  <r>
    <x v="3"/>
    <x v="0"/>
    <n v="76"/>
    <s v="Male"/>
    <s v="60+"/>
    <s v="No"/>
    <s v="JAKAFI; LIPITOR; FLOMAX; ALTACE; ARANESP; TYLENOL"/>
    <s v="Anaemia; Back pain; Arthralgia; Increased appetite"/>
    <m/>
  </r>
  <r>
    <x v="4"/>
    <x v="0"/>
    <n v="95"/>
    <s v="Female"/>
    <s v="60+"/>
    <s v="No"/>
    <s v="ADCIRCA; LETAIRIS"/>
    <s v="Cardiac failure congestive; Swelling"/>
    <m/>
  </r>
  <r>
    <x v="3"/>
    <x v="1"/>
    <m/>
    <s v="Male"/>
    <s v="Unknown"/>
    <s v="No"/>
    <s v="JAKAFI"/>
    <s v="Mouth ulceration"/>
    <m/>
  </r>
  <r>
    <x v="3"/>
    <x v="0"/>
    <m/>
    <s v="Male"/>
    <s v="Unknown"/>
    <s v="No"/>
    <s v="JAKAFI; CALCIUM; VITAMIN D; FLOMAX; TESTOSTERONE"/>
    <s v="Platelet count decreased; Drug administration error; Disease progression"/>
    <m/>
  </r>
  <r>
    <x v="3"/>
    <x v="1"/>
    <n v="74"/>
    <s v="Female"/>
    <s v="60+"/>
    <s v="No"/>
    <s v="JAKAFI; ALLOPURINOL; PROCRIT"/>
    <s v="Dry mouth; Flatulence; Vision blurred; Weight increased"/>
    <m/>
  </r>
  <r>
    <x v="3"/>
    <x v="0"/>
    <n v="77"/>
    <s v="Male"/>
    <s v="60+"/>
    <s v="No"/>
    <s v="JAKAFI; JAKAFI; JAKAFI; JAKAFI; EPOGEN"/>
    <s v="Haemoglobin decreased; Bone pain; Red blood cell count decreased; Fatigue"/>
    <m/>
  </r>
  <r>
    <x v="3"/>
    <x v="1"/>
    <n v="71"/>
    <s v="Female"/>
    <s v="60+"/>
    <s v="No"/>
    <s v="JAKAFI"/>
    <s v="Malaise"/>
    <m/>
  </r>
  <r>
    <x v="3"/>
    <x v="0"/>
    <n v="71"/>
    <s v="Male"/>
    <s v="60+"/>
    <s v="No"/>
    <s v="JAKAFI; JAKAFI; ECOTRIN; LEVOXYL; FOSAMAX; PRILOSEC; PROSCAR; ASA; NABUMETONE; FLONASE; ACYCLOVIR; LUNESTA; PREDNISONE; FENOFIBRATE; ATORVASTATIN; VITAMIN D; DOXYCYCLINE; DITROPAN; ZANTAC"/>
    <s v="Anaemia; Drug ineffective"/>
    <m/>
  </r>
  <r>
    <x v="3"/>
    <x v="1"/>
    <m/>
    <s v="Male"/>
    <s v="Unknown"/>
    <s v="No"/>
    <s v="JAKAFI; JAKAFI"/>
    <s v="Gout"/>
    <m/>
  </r>
  <r>
    <x v="3"/>
    <x v="1"/>
    <n v="79"/>
    <s v="Male"/>
    <s v="60+"/>
    <s v="No"/>
    <s v="JAKAFI; CARDURA; HYDREA"/>
    <s v="Asthenia"/>
    <m/>
  </r>
  <r>
    <x v="3"/>
    <x v="0"/>
    <m/>
    <s v="Female"/>
    <s v="Unknown"/>
    <s v="No"/>
    <s v="JAKAFI"/>
    <s v="Platelet count decreased"/>
    <m/>
  </r>
  <r>
    <x v="3"/>
    <x v="1"/>
    <n v="57"/>
    <s v="Male"/>
    <s v="40-60"/>
    <s v="No"/>
    <s v="JAKAFI; COUMADIN; CARVEDILOL; DIGOXIN; LOSARTAN; ALLOPURINOL; SPIRONOLACTONE; BUMEX; POTASSIUM CHLORIDE"/>
    <s v="Prothrombin time shortened"/>
    <m/>
  </r>
  <r>
    <x v="3"/>
    <x v="1"/>
    <n v="74"/>
    <s v="Male"/>
    <s v="60+"/>
    <s v="No"/>
    <s v="JAKAFI; HYDROCHLOROTHIAZIDE"/>
    <s v="Painful respiration; Abdominal pain; Pain in extremity; Pain; Blood glucose increased; Splenomegaly; Anaemia; Dizziness; Urinary tract infection"/>
    <m/>
  </r>
  <r>
    <x v="3"/>
    <x v="1"/>
    <n v="59"/>
    <s v="Female"/>
    <s v="40-60"/>
    <s v="No"/>
    <s v="JAKAFI; JAKAFI"/>
    <s v="Diarrhoea; Tenderness; Malaise; Drug dose omission; Contusion"/>
    <m/>
  </r>
  <r>
    <x v="3"/>
    <x v="1"/>
    <m/>
    <s v="Unknown"/>
    <s v="Unknown"/>
    <s v="No"/>
    <s v="LISINOPRIL.; HYDROCHLOROTHIAZIDE.; METOPROLOL.; SYMBICORT; JAKAFI; JAKAFI"/>
    <s v="Fatigue; Contusion; Bone pain; Malaise; Body temperature decreased; Drug dose omission; Swelling"/>
    <m/>
  </r>
  <r>
    <x v="3"/>
    <x v="0"/>
    <n v="59"/>
    <s v="Female"/>
    <s v="40-60"/>
    <s v="No"/>
    <s v="JAKAFI; JAKAFI; JAKAFI"/>
    <s v="Haemoglobin abnormal; Platelet count decreased"/>
    <m/>
  </r>
  <r>
    <x v="3"/>
    <x v="1"/>
    <m/>
    <s v="Male"/>
    <s v="Unknown"/>
    <s v="No"/>
    <s v="JAKAFI"/>
    <s v="Haemorrhage"/>
    <m/>
  </r>
  <r>
    <x v="3"/>
    <x v="1"/>
    <n v="73"/>
    <s v="Female"/>
    <s v="60+"/>
    <s v="No"/>
    <s v="JAKAFI; BABY ASPIRIN; HYDROXYCHLOROQUINE; PLAQUENIL; OMEPRAZOL; METOPROLOL; ALLOPURINOL; LOSARTAN"/>
    <s v="Pollakiuria; Head discomfort; Sensation of heaviness; Hypoaesthesia; Dry skin; Binge eating; Headache"/>
    <m/>
  </r>
  <r>
    <x v="3"/>
    <x v="0"/>
    <m/>
    <s v="Female"/>
    <s v="Unknown"/>
    <s v="No"/>
    <s v="JAKAFI; JAKAFI"/>
    <s v="Blood count abnormal; Anaemia"/>
    <m/>
  </r>
  <r>
    <x v="3"/>
    <x v="1"/>
    <n v="65"/>
    <s v="Female"/>
    <s v="60+"/>
    <s v="No"/>
    <s v="JAKAFI"/>
    <s v="Dyspepsia; Headache"/>
    <m/>
  </r>
  <r>
    <x v="3"/>
    <x v="1"/>
    <n v="77"/>
    <s v="Male"/>
    <s v="60+"/>
    <s v="No"/>
    <s v="JAKAFI; JAKAFI; PROCRIT"/>
    <s v="Abdominal discomfort; Anaemia"/>
    <m/>
  </r>
  <r>
    <x v="3"/>
    <x v="0"/>
    <n v="70"/>
    <s v="Male"/>
    <s v="60+"/>
    <s v="No"/>
    <s v="JAKAFI; JAKAFI; ALLOPURINOL; LAMOTRIGINE"/>
    <s v="Anaemia; Thrombocytopenia; Medication error"/>
    <m/>
  </r>
  <r>
    <x v="3"/>
    <x v="1"/>
    <n v="68"/>
    <s v="Male"/>
    <s v="60+"/>
    <s v="No"/>
    <s v="JAKAFI"/>
    <s v="Urticaria; Anaemia"/>
    <m/>
  </r>
  <r>
    <x v="4"/>
    <x v="0"/>
    <n v="56"/>
    <s v="Male"/>
    <s v="40-60"/>
    <s v="No"/>
    <s v="ADALIMUMAB; ADALIMUMAB; CYCLOSPORINE; REMICADE; ETANERCEPT; METHOTREXATE; CALCIUM MONOETHYLFUMARATE\DIMETHYL FUMARATE\MAGNESIUM MONOETHYLFUMARAT; NEOTIGASON; CALCIPOTRIENE; CLOBETASOL"/>
    <s v="Malignant melanoma stage I; Keratoacanthoma; Blood pressure increased; Hyperkeratosis; Therapy non-responder; Keratoacanthoma"/>
    <m/>
  </r>
  <r>
    <x v="3"/>
    <x v="1"/>
    <m/>
    <s v="Male"/>
    <s v="Unknown"/>
    <s v="No"/>
    <s v="JAKAFI"/>
    <s v="Unevaluable event"/>
    <m/>
  </r>
  <r>
    <x v="3"/>
    <x v="1"/>
    <m/>
    <s v="Female"/>
    <s v="Unknown"/>
    <s v="No"/>
    <s v="JAKAFI; TYLENOL; BENADRYL; AMBIEN"/>
    <s v="White blood cell count increased; Malaise; Pyrexia; Headache; Contusion; Dizziness"/>
    <m/>
  </r>
  <r>
    <x v="3"/>
    <x v="1"/>
    <m/>
    <s v="Female"/>
    <s v="Unknown"/>
    <s v="No"/>
    <s v="JAKAFI"/>
    <s v="Flatulence"/>
    <m/>
  </r>
  <r>
    <x v="4"/>
    <x v="0"/>
    <n v="0"/>
    <s v="Male"/>
    <s v="0-20"/>
    <s v="No"/>
    <s v="BUPRENORPHINE GENERIC; SUBOXONE FILM; WELLBUTRIN"/>
    <s v="Foetal exposure during pregnancy; Premature baby; Low birth weight baby; Drug withdrawal syndrome neonatal; Exposure during breast feeding"/>
    <m/>
  </r>
  <r>
    <x v="3"/>
    <x v="1"/>
    <n v="76"/>
    <s v="Male"/>
    <s v="60+"/>
    <s v="No"/>
    <s v="JAKAFI"/>
    <s v="Drug intolerance; Disease progression"/>
    <m/>
  </r>
  <r>
    <x v="3"/>
    <x v="1"/>
    <n v="75"/>
    <s v="Female"/>
    <s v="60+"/>
    <s v="No"/>
    <s v="JAKAFI; JAKAFI; HYDROXYUREA; ATENOLOL; DIOVAN; AMLODIPINE; DIAZEPAM"/>
    <s v="Platelet count increased"/>
    <m/>
  </r>
  <r>
    <x v="3"/>
    <x v="1"/>
    <m/>
    <s v="Female"/>
    <s v="Unknown"/>
    <s v="No"/>
    <s v="JAKAFI; PRADAXA; FOSAMAX; LEVOXYL; AMLODIPINE BESYLATE; MULTIVITAL-M"/>
    <s v="Sluggishness; Haemoglobin decreased"/>
    <m/>
  </r>
  <r>
    <x v="3"/>
    <x v="1"/>
    <n v="72"/>
    <s v="Male"/>
    <s v="60+"/>
    <s v="No"/>
    <s v="JAKAFI"/>
    <s v="Feeling cold; Muscular weakness; Epistaxis; Burning sensation; Feeling hot"/>
    <m/>
  </r>
  <r>
    <x v="3"/>
    <x v="1"/>
    <m/>
    <s v="Male"/>
    <s v="Unknown"/>
    <s v="No"/>
    <s v="JAKAFI; JAKAFI; LEVOTHYROXINE; ISOSORBIDE; BUPROPION; FLOMAX; CARVEDILOL; DESYREL; LOSARTAN; PLAVIX"/>
    <s v="Splenomegaly; Drug dose omission"/>
    <m/>
  </r>
  <r>
    <x v="3"/>
    <x v="1"/>
    <n v="73"/>
    <s v="Male"/>
    <s v="60+"/>
    <s v="No"/>
    <s v="JAKAFI; JAKAFI; JAKAFI"/>
    <s v="Platelet count decreased; Telangiectasia; Asthenia"/>
    <m/>
  </r>
  <r>
    <x v="3"/>
    <x v="1"/>
    <n v="74"/>
    <s v="Male"/>
    <s v="60+"/>
    <s v="No"/>
    <s v="JAKAFI; JANUVIA; LEVOTHROID; ZINC; VITAMIN D; FOLIC ACID; FLAXSEED OIL; CALCIUM; OMEPRAZOL; LASIX; SPIRONOLACTONE"/>
    <s v="Arthralgia; Gait disturbance; Arthritis"/>
    <m/>
  </r>
  <r>
    <x v="3"/>
    <x v="0"/>
    <m/>
    <s v="Unknown"/>
    <s v="Unknown"/>
    <s v="No"/>
    <s v="VITAMIN D2; HCTZ; IRON; FOLIC; JAKAFI; VITAMIN B6; HYDREA; DOXYCYCLINE.; VITAMIN B12; URSODIOL.; SYNTHROID"/>
    <s v="Dehydration; Oedema peripheral; Decreased activity; Asthenia; Contusion; Cardiac valve disease; Fluid retention; Fatigue; Bradyphrenia; Skin cancer; Dyspnoea; Dizziness"/>
    <m/>
  </r>
  <r>
    <x v="3"/>
    <x v="1"/>
    <m/>
    <s v="Male"/>
    <s v="Unknown"/>
    <s v="No"/>
    <s v="JAKAFI; CARDURA; PROCARDIA; SYNTHROID"/>
    <s v="Fatigue; Dizziness"/>
    <m/>
  </r>
  <r>
    <x v="3"/>
    <x v="1"/>
    <m/>
    <s v="Male"/>
    <s v="Unknown"/>
    <s v="No"/>
    <s v="JAKAFI; PEGASYS; FIBERCON; MVI; SINGULAIR; ASPIRIN; ZANTAC; AXONA POWDER PACKET; VITAMIN E; SAW PALMETTO; FISH OIL; AMBIEN; LACTULOSE; LYRICA; VICODIN; NEXIUM; ALLOPURINOL; HYCODAN"/>
    <s v="Wheezing; Drug dose omission; Cough; Oropharyngeal pain"/>
    <m/>
  </r>
  <r>
    <x v="3"/>
    <x v="1"/>
    <n v="79"/>
    <s v="Female"/>
    <s v="60+"/>
    <s v="No"/>
    <s v="JAKAFI"/>
    <s v="Sinus disorder; Dizziness"/>
    <m/>
  </r>
  <r>
    <x v="3"/>
    <x v="1"/>
    <n v="67"/>
    <s v="Male"/>
    <s v="60+"/>
    <s v="No"/>
    <s v="JAKAFI"/>
    <s v="Diarrhoea; Anaemia"/>
    <m/>
  </r>
  <r>
    <x v="3"/>
    <x v="1"/>
    <m/>
    <s v="Male"/>
    <s v="Unknown"/>
    <s v="No"/>
    <s v="JAKAFI; PREDNISONE; MORPHINE SULFATE; CEFTIN; OXYCODONE HCL; FOLIC ACID; GLIPIZIDE ER; CLINDAMYCIN PHOSPHATE; METHOTREXATE; IPRATROPIUM BROMIDE; VITAMIN D; FLUOROMETHOLONE; GABAPENTIN"/>
    <s v="General physical health deterioration; Headache; Drug ineffective"/>
    <m/>
  </r>
  <r>
    <x v="3"/>
    <x v="1"/>
    <n v="84"/>
    <s v="Female"/>
    <s v="60+"/>
    <s v="No"/>
    <s v="JAKAFI; JAKAFI"/>
    <s v="Pain; Myalgia; Muscle strain"/>
    <m/>
  </r>
  <r>
    <x v="3"/>
    <x v="1"/>
    <n v="66"/>
    <s v="Male"/>
    <s v="60+"/>
    <s v="No"/>
    <s v="JAKAFI; JAKAFI; JAKAFI; METFORMIN; LASIX; HYDROCODONE"/>
    <s v="Splenomegaly"/>
    <m/>
  </r>
  <r>
    <x v="3"/>
    <x v="1"/>
    <n v="52"/>
    <s v="Female"/>
    <s v="40-60"/>
    <s v="No"/>
    <s v="JAKAFI"/>
    <s v="Increased appetite; Pollakiuria; Constipation"/>
    <m/>
  </r>
  <r>
    <x v="4"/>
    <x v="0"/>
    <n v="57"/>
    <s v="Female"/>
    <s v="40-60"/>
    <s v="No"/>
    <s v="VIREAD; IBUPROFEN; ATRIPLA; CO-TRIMOXAZOLE; PROCHLORPERAZINE"/>
    <s v="Diarrhoea; Renal impairment; Lethargy; Weight decreased; Malaise"/>
    <m/>
  </r>
  <r>
    <x v="4"/>
    <x v="0"/>
    <m/>
    <s v="Male"/>
    <s v="Unknown"/>
    <s v="No"/>
    <s v="LETAIRIS; ACCUPRIL; LASIX                              /00032601/; PREDNISONE; QVAR; ALBUTEROL                          /00139501/; SPIRIVA; SIMVASTATIN; GLIPIZIDE; METFORMIN; GLUCOSAMINE AND CHONDROITIN; POTASSIUM; OMEGA 3                            /01333901/; MULTIVITAMIN                       /00097801/"/>
    <s v="Transfusion"/>
    <m/>
  </r>
  <r>
    <x v="3"/>
    <x v="0"/>
    <n v="83"/>
    <s v="Female"/>
    <s v="60+"/>
    <s v="No"/>
    <s v="JAKAFI; OXYCODONE"/>
    <s v="Platelet count decreased; White blood cell count decreased; Red blood cell count decreased; Dizziness; Haemoglobin decreased; Haematocrit decreased"/>
    <m/>
  </r>
  <r>
    <x v="3"/>
    <x v="1"/>
    <m/>
    <s v="Female"/>
    <s v="Unknown"/>
    <s v="No"/>
    <s v="JAKAFI"/>
    <s v="Ear discomfort"/>
    <m/>
  </r>
  <r>
    <x v="3"/>
    <x v="1"/>
    <n v="67"/>
    <s v="Male"/>
    <s v="60+"/>
    <s v="No"/>
    <s v="JAKAFI; JAKAFI; MYLERAN; FUROSEMIDE; LEVOTHYROXINE; CARVEDILOL; DEFEROXAMINE; PROCRIT"/>
    <s v="Haemoglobin abnormal"/>
    <m/>
  </r>
  <r>
    <x v="3"/>
    <x v="1"/>
    <m/>
    <s v="Female"/>
    <s v="Unknown"/>
    <s v="No"/>
    <s v="JAKAFI"/>
    <s v="Rash; Skin lesion; Splenomegaly; Weight increased; White blood cell count decreased"/>
    <m/>
  </r>
  <r>
    <x v="4"/>
    <x v="1"/>
    <n v="50"/>
    <s v="Female"/>
    <s v="40-60"/>
    <s v="No"/>
    <s v="LETAIRIS"/>
    <s v="Chest pain; Blood pressure increased; Hypoaesthesia; Heart rate increased"/>
    <m/>
  </r>
  <r>
    <x v="3"/>
    <x v="1"/>
    <n v="66"/>
    <s v="Female"/>
    <s v="60+"/>
    <s v="No"/>
    <s v="JAKAFI"/>
    <s v="Emergency care examination"/>
    <m/>
  </r>
  <r>
    <x v="3"/>
    <x v="1"/>
    <n v="76"/>
    <s v="Female"/>
    <s v="60+"/>
    <s v="No"/>
    <s v="JAKAFI; JAKAFI; JAKAFI"/>
    <s v="Fatigue; Anaemia; Wrong technique in drug usage process"/>
    <m/>
  </r>
  <r>
    <x v="3"/>
    <x v="1"/>
    <n v="66"/>
    <s v="Female"/>
    <s v="60+"/>
    <s v="No"/>
    <s v="JAKAFI; ZOLOFT"/>
    <s v="Diarrhoea"/>
    <m/>
  </r>
  <r>
    <x v="3"/>
    <x v="1"/>
    <m/>
    <s v="Male"/>
    <s v="Unknown"/>
    <s v="No"/>
    <s v="JAKAFI"/>
    <s v="Accidental exposure to product"/>
    <m/>
  </r>
  <r>
    <x v="3"/>
    <x v="1"/>
    <n v="65"/>
    <s v="Male"/>
    <s v="60+"/>
    <s v="No"/>
    <s v="JAKAFI; HYDREA"/>
    <s v="Increased appetite; Fatigue; White blood cell count increased; Blood urea increased; Red blood cell count decreased; Platelet count decreased; Weight increased; Anaemia"/>
    <m/>
  </r>
  <r>
    <x v="3"/>
    <x v="1"/>
    <n v="74"/>
    <s v="Female"/>
    <s v="60+"/>
    <s v="No"/>
    <s v="JAKAFI"/>
    <s v="Abdominal pain upper"/>
    <m/>
  </r>
  <r>
    <x v="3"/>
    <x v="1"/>
    <n v="67"/>
    <s v="Male"/>
    <s v="60+"/>
    <s v="No"/>
    <s v="JAKAFI; TERAZOSIN; CENTRUM; FLONASE; XALATAN; TRAZODONE; SIMVASTATIN; ASPIRIN; VITAMIN B COMPLEX; METOPROLOL; CETIRIZINE"/>
    <s v="Dyspepsia; Oesophageal pain; Insomnia"/>
    <m/>
  </r>
  <r>
    <x v="4"/>
    <x v="0"/>
    <m/>
    <s v="Male"/>
    <s v="Unknown"/>
    <s v="No"/>
    <s v="TENOFOVIR DISOPROXIL FUMARATE"/>
    <s v="Acute hepatic failure; Drug ineffective; Hepatitis B"/>
    <m/>
  </r>
  <r>
    <x v="3"/>
    <x v="1"/>
    <n v="60"/>
    <s v="Male"/>
    <s v="40-60"/>
    <s v="No"/>
    <s v="JAKAFI; JAKAFI; ASPIRIN; CELEXA"/>
    <s v="Splenomegaly; Fatigue"/>
    <m/>
  </r>
  <r>
    <x v="3"/>
    <x v="1"/>
    <n v="60"/>
    <s v="Male"/>
    <s v="40-60"/>
    <s v="No"/>
    <s v="JAKAFI; JAKAFI; JAKAFI; VICODIN; MORPHINE"/>
    <s v="Discomfort; Nausea; Vomiting; Anaemia; Dizziness"/>
    <m/>
  </r>
  <r>
    <x v="4"/>
    <x v="0"/>
    <n v="86"/>
    <s v="Female"/>
    <s v="60+"/>
    <s v="No"/>
    <s v="FUROSEMIDE; FUROSEMIDE; KARVEZIDE; CARDIOASPIRIN - 100 MG COMPRESSE GASTRORESISTENTI"/>
    <s v="Renal failure acute; Hypokalaemia; Oedema peripheral; Overdose"/>
    <m/>
  </r>
  <r>
    <x v="4"/>
    <x v="1"/>
    <m/>
    <s v="Female"/>
    <s v="Unknown"/>
    <s v="No"/>
    <s v="LETAIRIS"/>
    <s v="Dyspnoea"/>
    <m/>
  </r>
  <r>
    <x v="3"/>
    <x v="1"/>
    <n v="70"/>
    <s v="Male"/>
    <s v="60+"/>
    <s v="No"/>
    <s v="JAKAFI"/>
    <s v="Increased appetite"/>
    <m/>
  </r>
  <r>
    <x v="4"/>
    <x v="0"/>
    <n v="20"/>
    <s v="Female"/>
    <s v="20-40"/>
    <s v="No"/>
    <s v="LETAIRIS; ADCIRCA; TYVASO"/>
    <s v="Pyelonephritis; Syncope"/>
    <m/>
  </r>
  <r>
    <x v="4"/>
    <x v="0"/>
    <m/>
    <s v="Male"/>
    <s v="Unknown"/>
    <s v="No"/>
    <s v="SUBOXONE FILM"/>
    <s v="Convulsion; Wrong technique in drug usage process"/>
    <m/>
  </r>
  <r>
    <x v="3"/>
    <x v="1"/>
    <m/>
    <s v="Female"/>
    <s v="Unknown"/>
    <s v="No"/>
    <s v="JAKAFI"/>
    <s v="No adverse event"/>
    <m/>
  </r>
  <r>
    <x v="3"/>
    <x v="1"/>
    <m/>
    <s v="Female"/>
    <s v="Unknown"/>
    <s v="No"/>
    <s v="JAKAFI; ANTI-PARKINSON DRUGS; CANNABIS; MULTIVITAMINS, PLAIN; ATACAND; NORVASC; SYNTHROID; DETROL LA; OMEPRAZOLE; VITAMIN D; ADVAIR; SPIRIVA; ALBUTEROL; CALCIUM; ASPIRIN; RECLAST"/>
    <s v="Nausea; Decreased appetite; Weight decreased; Vertigo; Dizziness"/>
    <m/>
  </r>
  <r>
    <x v="3"/>
    <x v="1"/>
    <n v="66"/>
    <s v="Female"/>
    <s v="60+"/>
    <s v="No"/>
    <s v="JAKAFI"/>
    <s v="Syncope; Fatigue; Platelet count decreased; Dizziness"/>
    <m/>
  </r>
  <r>
    <x v="4"/>
    <x v="0"/>
    <m/>
    <s v="Male"/>
    <s v="Unknown"/>
    <s v="No"/>
    <s v="LYRICA"/>
    <s v="Prostatic disorder; Urinary incontinence"/>
    <m/>
  </r>
  <r>
    <x v="3"/>
    <x v="1"/>
    <n v="80"/>
    <s v="Male"/>
    <s v="60+"/>
    <s v="No"/>
    <s v="JAKAFI; SPIRIVA; METOPROLOL; SIMVASTATIN; VALACYCLOVIR; WARFARIN; FLOMAX; VITAMIN D; TYLENOL"/>
    <s v="Oral candidiasis"/>
    <m/>
  </r>
  <r>
    <x v="3"/>
    <x v="1"/>
    <n v="70"/>
    <s v="Female"/>
    <s v="60+"/>
    <s v="No"/>
    <s v="JAKAFI; COUMADIN"/>
    <s v="Rash; Skin lesion"/>
    <m/>
  </r>
  <r>
    <x v="3"/>
    <x v="1"/>
    <m/>
    <s v="Unknown"/>
    <s v="Unknown"/>
    <s v="No"/>
    <s v="LOSARTAN.; JAKAFI; ALLOPURINOL.; SERTRALINE HYDROCHLORIDE.; COMPAZINE; JAKAFI; AMITRIPTYLINE PAMOATE; FIORICET; LEVOTHYROXINE SODIUM.; IRON"/>
    <s v="Product label issue; White blood cell count decreased; White blood cell count abnormal; Oropharyngeal pain; Nasopharyngitis"/>
    <m/>
  </r>
  <r>
    <x v="3"/>
    <x v="1"/>
    <m/>
    <s v="Male"/>
    <s v="Unknown"/>
    <s v="No"/>
    <s v="JAKAFI; FUROSEMIDE; GLIMEPIRIDE; CARVEDILOL; DOXEPIN"/>
    <s v="Pain"/>
    <m/>
  </r>
  <r>
    <x v="3"/>
    <x v="1"/>
    <n v="75"/>
    <s v="Male"/>
    <s v="60+"/>
    <s v="No"/>
    <s v="JAKAFI"/>
    <s v="Renal impairment"/>
    <m/>
  </r>
  <r>
    <x v="3"/>
    <x v="1"/>
    <n v="64"/>
    <s v="Female"/>
    <s v="60+"/>
    <s v="No"/>
    <s v="JAKAFI"/>
    <s v="Diarrhoea"/>
    <m/>
  </r>
  <r>
    <x v="3"/>
    <x v="0"/>
    <m/>
    <s v="Unknown"/>
    <s v="Unknown"/>
    <s v="No"/>
    <s v="VITAMIN B12; ASPIRIN [ACETYLSALICYLIC ACID]; IRON; JAKAFI; VANCOMYCIN; FERROUS [IRON]; JAKAFI; JAKAFI; JAKAFI; PRILOSEC; LEVOTHYROXINE.; METOPROLOL.; CEPHALEXIN [CEFALEXIN]; VITAMIN D [VITAMIN D NOS]; KAOPECTATE [ATTAPULGITE]; ALENDRONATE SODIUM.; HYDREA; CALCIUM; FOLIC ACID."/>
    <s v="Death; Nausea; Weight decreased; Peripheral swelling; Epistaxis; Anaemia; Diarrhoea"/>
    <m/>
  </r>
  <r>
    <x v="3"/>
    <x v="1"/>
    <m/>
    <s v="Female"/>
    <s v="Unknown"/>
    <s v="No"/>
    <s v="JAKAFI; PLAVIX; METOPROLOL; ULORIC; COZAAR; LASIX; TRAZODONE; PROTONIX; XANAX; LEXAPRO"/>
    <s v="Increased appetite; Weight increased; Headache; Anaemia"/>
    <m/>
  </r>
  <r>
    <x v="3"/>
    <x v="0"/>
    <n v="83"/>
    <s v="Male"/>
    <s v="60+"/>
    <s v="No"/>
    <s v="JAKAFI"/>
    <s v="Haemoglobin decreased"/>
    <m/>
  </r>
  <r>
    <x v="3"/>
    <x v="1"/>
    <m/>
    <s v="Male"/>
    <s v="Unknown"/>
    <s v="No"/>
    <s v="JAKAFI; GLEEVEC"/>
    <s v="Mouth ulceration"/>
    <m/>
  </r>
  <r>
    <x v="3"/>
    <x v="1"/>
    <n v="74"/>
    <s v="Female"/>
    <s v="60+"/>
    <s v="No"/>
    <s v="JAKAFI; JAKAFI"/>
    <s v="Irritable bowel syndrome"/>
    <m/>
  </r>
  <r>
    <x v="4"/>
    <x v="1"/>
    <m/>
    <s v="Female"/>
    <s v="Unknown"/>
    <s v="No"/>
    <s v="OXYTROL FOR WOMEN"/>
    <s v="Drug administered at inappropriate site"/>
    <m/>
  </r>
  <r>
    <x v="4"/>
    <x v="1"/>
    <m/>
    <s v="Female"/>
    <s v="Unknown"/>
    <s v="No"/>
    <s v="LETAIRIS"/>
    <s v="Malaise"/>
    <m/>
  </r>
  <r>
    <x v="4"/>
    <x v="0"/>
    <m/>
    <s v="Female"/>
    <s v="Unknown"/>
    <s v="No"/>
    <s v="SUBUTEX; DIAZEPAM"/>
    <s v="Maternal exposure during pregnancy; Stillbirth"/>
    <m/>
  </r>
  <r>
    <x v="3"/>
    <x v="1"/>
    <m/>
    <s v="Male"/>
    <s v="Unknown"/>
    <s v="No"/>
    <s v="JAKAFI; JAKAFI; TIKOSYN; LIPITOR"/>
    <s v="Pruritus; Nasopharyngitis; Hordeolum"/>
    <m/>
  </r>
  <r>
    <x v="3"/>
    <x v="1"/>
    <m/>
    <s v="Female"/>
    <s v="Unknown"/>
    <s v="No"/>
    <s v="JAKAFI"/>
    <s v="Hospice care"/>
    <m/>
  </r>
  <r>
    <x v="4"/>
    <x v="0"/>
    <n v="28"/>
    <s v="Female"/>
    <s v="20-40"/>
    <s v="No"/>
    <s v="BUPRENORPHINE GENERIC; NICOTINE"/>
    <s v="Wrong technique in drug usage process; Maternal exposure during pregnancy; Abortion spontaneous"/>
    <m/>
  </r>
  <r>
    <x v="3"/>
    <x v="1"/>
    <m/>
    <s v="Unknown"/>
    <s v="Unknown"/>
    <s v="No"/>
    <s v="JAKAFI"/>
    <s v="Fatigue; Asthenia"/>
    <m/>
  </r>
  <r>
    <x v="3"/>
    <x v="1"/>
    <m/>
    <s v="Male"/>
    <s v="Unknown"/>
    <s v="No"/>
    <s v="JAKAFI"/>
    <s v="Transfusion; Local swelling"/>
    <m/>
  </r>
  <r>
    <x v="4"/>
    <x v="0"/>
    <n v="66"/>
    <s v="Male"/>
    <s v="60+"/>
    <s v="No"/>
    <s v="EFAVIRENZ/EMTRICITABINE/TENOFOVIR DISOPROXIL FUMARATE"/>
    <s v="Death"/>
    <m/>
  </r>
  <r>
    <x v="3"/>
    <x v="1"/>
    <n v="60"/>
    <s v="Male"/>
    <s v="40-60"/>
    <s v="No"/>
    <s v="JAKAFI; ASPIRIN; METOPROLOL; LIPITOR; PANTOPRAZOLE; ALLOPURINOL; TENOFOVIR; METFORMIN; GLICLAZIDE"/>
    <s v="Splenomegaly"/>
    <m/>
  </r>
  <r>
    <x v="3"/>
    <x v="0"/>
    <m/>
    <s v="Female"/>
    <s v="Unknown"/>
    <s v="No"/>
    <s v="JAKAFI; LASIX; GABAPENTIN; LEVOTHYROXINE; ALLOPURINOL; PRAVACOL; METOPROLOL; XANAX; POTASSIUM; VITAMIN B12; VITAMIN D; ARANESP; ISOSORBIDE DINITRATE"/>
    <s v="Platelet count decreased; White blood cell count increased; Urinary tract infection"/>
    <m/>
  </r>
  <r>
    <x v="4"/>
    <x v="0"/>
    <n v="70"/>
    <s v="Female"/>
    <s v="60+"/>
    <s v="No"/>
    <s v="LETAIRIS; LETAIRIS"/>
    <s v="Death"/>
    <m/>
  </r>
  <r>
    <x v="3"/>
    <x v="1"/>
    <m/>
    <s v="Male"/>
    <s v="Unknown"/>
    <s v="No"/>
    <s v="JAKAFI"/>
    <s v="Asthma"/>
    <m/>
  </r>
  <r>
    <x v="3"/>
    <x v="1"/>
    <m/>
    <s v="Male"/>
    <s v="Unknown"/>
    <s v="No"/>
    <s v="JAKAFI; HYDREA; OMEPRAZOLE; ALLOPURINOL; CELEXA; BABY ASPIRIN"/>
    <s v="Musculoskeletal pain"/>
    <m/>
  </r>
  <r>
    <x v="4"/>
    <x v="1"/>
    <m/>
    <s v="Female"/>
    <s v="Unknown"/>
    <s v="No"/>
    <s v="OXYTROL FOR WOMEN"/>
    <s v="Drug ineffective"/>
    <m/>
  </r>
  <r>
    <x v="4"/>
    <x v="1"/>
    <m/>
    <s v="Female"/>
    <s v="Unknown"/>
    <s v="No"/>
    <s v="BUPRENORPHINE UNSPECIFIED; BUPRENORPHINE UNSPECIFIED"/>
    <s v="Maternal exposure during pregnancy; Wrong technique in drug usage process"/>
    <m/>
  </r>
  <r>
    <x v="3"/>
    <x v="1"/>
    <m/>
    <s v="Female"/>
    <s v="Unknown"/>
    <s v="No"/>
    <s v="JAKAFI"/>
    <s v="Back pain"/>
    <m/>
  </r>
  <r>
    <x v="3"/>
    <x v="1"/>
    <n v="71"/>
    <s v="Male"/>
    <s v="60+"/>
    <s v="No"/>
    <s v="JAKAFI; ATENOLOL; TERAZOSIN; HYDROCHLOROTHIAZIDE; ALLOPURINOL; HYDROXYUREA; ANDROXY"/>
    <s v="Malaise; Drug ineffective"/>
    <m/>
  </r>
  <r>
    <x v="3"/>
    <x v="1"/>
    <m/>
    <s v="Female"/>
    <s v="Unknown"/>
    <s v="No"/>
    <s v="JAKAFI; LEVOTHYROXINE; METOPROLOL; CALCIUM; ASPIRIN"/>
    <s v="Somnolence"/>
    <m/>
  </r>
  <r>
    <x v="3"/>
    <x v="1"/>
    <n v="69"/>
    <s v="Male"/>
    <s v="60+"/>
    <s v="No"/>
    <s v="JAKAFI; ALLOPURINOL; ASPIRIN; HYDROXYUREA"/>
    <s v="Blister"/>
    <m/>
  </r>
  <r>
    <x v="3"/>
    <x v="1"/>
    <m/>
    <s v="Unknown"/>
    <s v="Unknown"/>
    <s v="No"/>
    <s v="JAKAFI; JAKAFI; JAKAFI"/>
    <s v="Alopecia; Aquagenic pruritus; Splenomegaly; Amnesia; Pruritus"/>
    <m/>
  </r>
  <r>
    <x v="3"/>
    <x v="1"/>
    <n v="62"/>
    <s v="Male"/>
    <s v="60+"/>
    <s v="No"/>
    <s v="JAKAFI; AMLODIPINE; ANAGRELIDE; ASA; CARVEDILOL; IMDUR; LASIX; LANTUS; NITROGLYCERINE; PERCOCET; PRAVASTATIN; ZOFRAN"/>
    <s v="Gastrointestinal disorder; Transfusion"/>
    <m/>
  </r>
  <r>
    <x v="3"/>
    <x v="1"/>
    <m/>
    <s v="Male"/>
    <s v="Unknown"/>
    <s v="No"/>
    <s v="JAKAFI; LASIX; PREDNISONE; POTASSIUM CL ER; DIGOXIN; METOPROLOL SUCCINATE ER; ALLOPURINOL"/>
    <s v="Drug dose omission; Transfusion"/>
    <m/>
  </r>
  <r>
    <x v="3"/>
    <x v="1"/>
    <m/>
    <s v="Female"/>
    <s v="Unknown"/>
    <s v="No"/>
    <s v="JAKAFI"/>
    <s v="Abdominal discomfort; Drug dose omission"/>
    <m/>
  </r>
  <r>
    <x v="3"/>
    <x v="1"/>
    <m/>
    <s v="Male"/>
    <s v="Unknown"/>
    <s v="No"/>
    <s v="JAKAFI; SYNTHROID; BYSTOLIC; ALLOPURINOL; BUPROPION HCL ER"/>
    <s v="Drug dose omission"/>
    <m/>
  </r>
  <r>
    <x v="3"/>
    <x v="1"/>
    <m/>
    <s v="Male"/>
    <s v="Unknown"/>
    <s v="No"/>
    <s v="JAKAFI; MULTIVITAMIN"/>
    <s v="Exposure to contaminated water; Expired drug administered"/>
    <m/>
  </r>
  <r>
    <x v="3"/>
    <x v="1"/>
    <n v="52"/>
    <s v="Male"/>
    <s v="40-60"/>
    <s v="No"/>
    <s v="JAKAFI; JAKAFI; ASPIRIN; FOLIC ACID; LORATADINE; MIRTAZAPINE"/>
    <s v="Fatigue; Red blood cell count decreased; Haemoglobin decreased"/>
    <m/>
  </r>
  <r>
    <x v="3"/>
    <x v="1"/>
    <n v="56"/>
    <s v="Female"/>
    <s v="40-60"/>
    <s v="No"/>
    <s v="JAKAFI; JAKAFI; CALCIUM SUPPLEMENT; VITAMIN D3; VITAMIN E; PENTOXIFYLLINE; CEPHALEXIN; ANASTROZOLE; ASPIR-81; TRAMADOL; AMLODIPINE; MECLIZINE; ZOLPIDEM; CLONAZEPAM"/>
    <s v="Somnolence; Night sweats; Migraine; White blood cell count decreased; Haemoglobin decreased; Platelet count decreased"/>
    <m/>
  </r>
  <r>
    <x v="3"/>
    <x v="1"/>
    <n v="80"/>
    <s v="Female"/>
    <s v="60+"/>
    <s v="No"/>
    <s v="JAKAFI; JAKAFI; CARVEDILOL"/>
    <s v="Asthenia; Platelet count decreased; Anaemia; Weight increased"/>
    <m/>
  </r>
  <r>
    <x v="3"/>
    <x v="1"/>
    <n v="60"/>
    <s v="Male"/>
    <s v="40-60"/>
    <s v="No"/>
    <s v="JAKAFI; DIAZEPAM; ASPIRIN; PLAVIX; LEVOTHYROXINE; FISH OIL; HYDROXYUREA; HYDROCODONE"/>
    <s v="Flatulence"/>
    <m/>
  </r>
  <r>
    <x v="3"/>
    <x v="0"/>
    <n v="89"/>
    <s v="Male"/>
    <s v="60+"/>
    <s v="No"/>
    <s v="JAKAFI; SYNTHROID; FLOMAX; DETROL; ZOLOFT"/>
    <s v="Haemoglobin decreased"/>
    <m/>
  </r>
  <r>
    <x v="3"/>
    <x v="1"/>
    <n v="54"/>
    <s v="Male"/>
    <s v="40-60"/>
    <s v="No"/>
    <s v="JAKAFI"/>
    <s v="Memory impairment"/>
    <m/>
  </r>
  <r>
    <x v="3"/>
    <x v="1"/>
    <n v="55"/>
    <s v="Male"/>
    <s v="40-60"/>
    <s v="No"/>
    <s v="JAKAFI"/>
    <s v="Muscle spasms; Pain in extremity"/>
    <m/>
  </r>
  <r>
    <x v="3"/>
    <x v="1"/>
    <m/>
    <s v="Female"/>
    <s v="Unknown"/>
    <s v="No"/>
    <s v="JAKAFI"/>
    <s v="Dyspnoea"/>
    <m/>
  </r>
  <r>
    <x v="3"/>
    <x v="1"/>
    <n v="64"/>
    <s v="Female"/>
    <s v="60+"/>
    <s v="No"/>
    <s v="JAKAFI"/>
    <s v="Incorrect dose administered; Transfusion"/>
    <m/>
  </r>
  <r>
    <x v="3"/>
    <x v="1"/>
    <m/>
    <s v="Female"/>
    <s v="Unknown"/>
    <s v="No"/>
    <s v="JAKAFI"/>
    <s v="Malaise; Eye colour change"/>
    <m/>
  </r>
  <r>
    <x v="3"/>
    <x v="1"/>
    <n v="80"/>
    <s v="Female"/>
    <s v="60+"/>
    <s v="No"/>
    <s v="JAKAFI; ZITHROMAX"/>
    <s v="Feeling abnormal; Drug dose omission"/>
    <m/>
  </r>
  <r>
    <x v="3"/>
    <x v="1"/>
    <n v="86"/>
    <s v="Male"/>
    <s v="60+"/>
    <s v="No"/>
    <s v="JAKAFI"/>
    <s v="Asthenia; Fatigue; Dyspnoea; Weight decreased; Depression; Fear; Anxiety; Dysgeusia"/>
    <m/>
  </r>
  <r>
    <x v="4"/>
    <x v="0"/>
    <n v="63"/>
    <s v="Male"/>
    <s v="60+"/>
    <s v="No"/>
    <s v="FTY 720"/>
    <s v="Multiple sclerosis; Infection; Hyperthermia; Eosinophil count increased; Lymphocyte count decreased"/>
    <m/>
  </r>
  <r>
    <x v="4"/>
    <x v="0"/>
    <n v="89"/>
    <s v="Male"/>
    <s v="60+"/>
    <s v="No"/>
    <s v="EXELON PATCH"/>
    <s v="Respiratory arrest"/>
    <m/>
  </r>
  <r>
    <x v="3"/>
    <x v="1"/>
    <n v="75"/>
    <s v="Male"/>
    <s v="60+"/>
    <s v="No"/>
    <s v="JAKAFI; HYDROXYUREA; LOSARTAN; PRILOSEC; PREDNISONE; VITAMIN D"/>
    <s v="Eye haemorrhage"/>
    <m/>
  </r>
  <r>
    <x v="3"/>
    <x v="1"/>
    <n v="64"/>
    <s v="Female"/>
    <s v="60+"/>
    <s v="No"/>
    <s v="JAKAFI; HYDROXYUREA; WARFARIN; URSODIOL; EFFEXOR; WELLBUTRIN; VALACICLOVIR"/>
    <s v="Stomatitis; Oral discomfort"/>
    <m/>
  </r>
  <r>
    <x v="3"/>
    <x v="1"/>
    <n v="68"/>
    <s v="Male"/>
    <s v="60+"/>
    <s v="No"/>
    <s v="JAKAFI; DIAMOX; OPANA; TRENTAL; ULTRAM; MIRAPEX; OXYCODONE; FERROUS SULPHATE; LYRICA; ALLOPURINOL; LASIX; ASPIRIN; NEXIUM; ANTIVERT; B12; VITAMIN D3; CENTRUM SILVER; VITAMIN C WITH ROSE HIPS"/>
    <s v="Nausea"/>
    <m/>
  </r>
  <r>
    <x v="3"/>
    <x v="1"/>
    <n v="63"/>
    <s v="Female"/>
    <s v="60+"/>
    <s v="No"/>
    <s v="JAKAFI; ASPIRIN"/>
    <s v="Epistaxis; Contusion; Petechiae; Platelet count decreased; Malaise"/>
    <m/>
  </r>
  <r>
    <x v="3"/>
    <x v="1"/>
    <m/>
    <s v="Female"/>
    <s v="Unknown"/>
    <s v="No"/>
    <s v="JAKAFI; LACTAID EXTRA STRENGTH; ACIDOPHILUS; PROLIA SYRINGE"/>
    <s v="Onychomycosis; Paronychia"/>
    <m/>
  </r>
  <r>
    <x v="3"/>
    <x v="1"/>
    <n v="73"/>
    <s v="Female"/>
    <s v="60+"/>
    <s v="No"/>
    <s v="JAKAFI"/>
    <s v="General physical condition abnormal; Asthenia; Tremor"/>
    <m/>
  </r>
  <r>
    <x v="3"/>
    <x v="1"/>
    <n v="64"/>
    <s v="Female"/>
    <s v="60+"/>
    <s v="No"/>
    <s v="JAKAFI; ANAGRELIDE; ARANESP"/>
    <s v="Malaise; White blood cell count decreased; Headache"/>
    <m/>
  </r>
  <r>
    <x v="3"/>
    <x v="1"/>
    <n v="74"/>
    <s v="Female"/>
    <s v="60+"/>
    <s v="No"/>
    <s v="JAKAFI; VITAMIN B 12; VITAMIN B3"/>
    <s v="Myalgia; Arthralgia"/>
    <m/>
  </r>
  <r>
    <x v="3"/>
    <x v="1"/>
    <m/>
    <s v="Female"/>
    <s v="Unknown"/>
    <s v="No"/>
    <s v="JAKAFI; JAKAFI; ASPIRIN; PROCRIT; ENALAPRIL MALEATE; ALLOPURINOL; OCUVITE"/>
    <s v="Platelet count abnormal"/>
    <m/>
  </r>
  <r>
    <x v="3"/>
    <x v="1"/>
    <n v="68"/>
    <s v="Female"/>
    <s v="60+"/>
    <s v="No"/>
    <s v="JAKAFI"/>
    <s v="Myalgia"/>
    <m/>
  </r>
  <r>
    <x v="4"/>
    <x v="0"/>
    <m/>
    <s v="Male"/>
    <s v="Unknown"/>
    <s v="No"/>
    <s v="SUBUTEX; SUBUTEX; SUBUTEX"/>
    <s v="Foetal exposure during pregnancy; Exposure during breast feeding; Low birth weight baby; Premature baby; Drug withdrawal syndrome neonatal; Tremor; Exposure via father"/>
    <m/>
  </r>
  <r>
    <x v="4"/>
    <x v="1"/>
    <n v="65"/>
    <s v="Female"/>
    <s v="60+"/>
    <s v="No"/>
    <s v="LETAIRIS; LETAIRIS"/>
    <s v="Stress; Headache"/>
    <m/>
  </r>
  <r>
    <x v="3"/>
    <x v="1"/>
    <m/>
    <s v="Unknown"/>
    <s v="Unknown"/>
    <s v="No"/>
    <s v="PRAVASTATIN.; LEVOTHYROXINE.; MULTIVITAMIN                       /00097801/; JAKAFI; ASPIRIN                            /00002701/; JAKAFI; JAKAFI; JAKAFI; JAKAFI; METFORMIN; THYROID; JAKAFI; JAKAFI; VITAMIN C; LOVASTATIN."/>
    <s v="Tremor; Drug interaction; Weight decreased; Dysphonia; Dizziness; Blood glucose decreased"/>
    <m/>
  </r>
  <r>
    <x v="3"/>
    <x v="1"/>
    <n v="77"/>
    <s v="Male"/>
    <s v="60+"/>
    <s v="No"/>
    <s v="JAKAFI"/>
    <s v="Skin discolouration"/>
    <m/>
  </r>
  <r>
    <x v="3"/>
    <x v="1"/>
    <n v="72"/>
    <s v="Female"/>
    <s v="60+"/>
    <s v="No"/>
    <s v="JAKAFI; NEXIUM; WARFARIN; OXYCODONE"/>
    <s v="Bone pain; Transfusion"/>
    <m/>
  </r>
  <r>
    <x v="3"/>
    <x v="1"/>
    <n v="86"/>
    <s v="Female"/>
    <s v="60+"/>
    <s v="No"/>
    <s v="JAKAFI; DIURETICS"/>
    <s v="Dehydration; General physical health deterioration; Haemoglobin decreased"/>
    <m/>
  </r>
  <r>
    <x v="3"/>
    <x v="1"/>
    <m/>
    <s v="Male"/>
    <s v="Unknown"/>
    <s v="No"/>
    <s v="JAKAFI"/>
    <s v="Malaise"/>
    <m/>
  </r>
  <r>
    <x v="4"/>
    <x v="0"/>
    <m/>
    <s v="Female"/>
    <s v="Unknown"/>
    <s v="No"/>
    <s v="SUBUTEX; SUBUTEX; ALCOHOL"/>
    <s v="Hospitalisation; Intentional overdose; Substance abuse; Drug abuse; Maternal exposure during pregnancy; Exposure via father; Foetal growth restriction; Premature delivery"/>
    <m/>
  </r>
  <r>
    <x v="4"/>
    <x v="0"/>
    <n v="83"/>
    <s v="Male"/>
    <s v="60+"/>
    <s v="No"/>
    <s v="EXELON PATCH"/>
    <s v="Respiratory arrest; Pneumonia; Anaemia; Decubitus ulcer; Fall"/>
    <m/>
  </r>
  <r>
    <x v="3"/>
    <x v="1"/>
    <n v="78"/>
    <s v="Female"/>
    <s v="60+"/>
    <s v="No"/>
    <s v="JAKAFI"/>
    <s v="Blood iron decreased; Platelet count decreased"/>
    <m/>
  </r>
  <r>
    <x v="3"/>
    <x v="1"/>
    <m/>
    <s v="Female"/>
    <s v="Unknown"/>
    <s v="No"/>
    <s v="JAKAFI; JAKAFI; ZYCLARA"/>
    <s v="Pneumonia; Haemoglobin decreased; Musculoskeletal pain; Swelling"/>
    <m/>
  </r>
  <r>
    <x v="4"/>
    <x v="1"/>
    <n v="20"/>
    <s v="Female"/>
    <s v="20-40"/>
    <s v="No"/>
    <s v="IMPLANON"/>
    <s v="Pain; Medical device complication"/>
    <m/>
  </r>
  <r>
    <x v="4"/>
    <x v="0"/>
    <m/>
    <s v="Female"/>
    <s v="Unknown"/>
    <s v="No"/>
    <s v="LETAIRIS; REVATIO"/>
    <s v="Herpes zoster"/>
    <m/>
  </r>
  <r>
    <x v="3"/>
    <x v="0"/>
    <n v="77"/>
    <s v="Female"/>
    <s v="60+"/>
    <s v="No"/>
    <s v="JAKAFI"/>
    <s v="Red blood cell count decreased"/>
    <m/>
  </r>
  <r>
    <x v="3"/>
    <x v="1"/>
    <n v="84"/>
    <s v="Male"/>
    <s v="60+"/>
    <s v="No"/>
    <s v="JAKAFI"/>
    <s v="Constipation"/>
    <m/>
  </r>
  <r>
    <x v="3"/>
    <x v="1"/>
    <n v="71"/>
    <s v="Male"/>
    <s v="60+"/>
    <s v="No"/>
    <s v="JAKAFI; CALCIUM; CIPRO; EXJADE; LASIX; SYNTHROID"/>
    <s v="Sinusitis; Headache"/>
    <m/>
  </r>
  <r>
    <x v="3"/>
    <x v="1"/>
    <m/>
    <s v="Male"/>
    <s v="Unknown"/>
    <s v="No"/>
    <s v="JAKAFI; FLUOCINONIDE CREAM; ALLEGRA; LEVOTHYROXINE; SIMVASTATIN"/>
    <s v="Blood pressure increased"/>
    <m/>
  </r>
  <r>
    <x v="3"/>
    <x v="1"/>
    <m/>
    <s v="Male"/>
    <s v="Unknown"/>
    <s v="No"/>
    <s v="JAKAFI"/>
    <s v="Platelet count increased; Contusion"/>
    <m/>
  </r>
  <r>
    <x v="4"/>
    <x v="1"/>
    <m/>
    <s v="Female"/>
    <s v="Unknown"/>
    <s v="No"/>
    <s v="LETAIRIS; TYVASO; ADCIRCA"/>
    <s v="Pharyngitis"/>
    <m/>
  </r>
  <r>
    <x v="3"/>
    <x v="1"/>
    <m/>
    <s v="Female"/>
    <s v="Unknown"/>
    <s v="No"/>
    <s v="JAKAFI; HYDROCHLOROTHIAZIDE; PROPRANOLOL; COLACE; ASPIRIN; Q-PAP; TYLENOL; PREVACID"/>
    <s v="Diarrhoea; Discomfort; Local swelling"/>
    <m/>
  </r>
  <r>
    <x v="3"/>
    <x v="1"/>
    <n v="72"/>
    <s v="Female"/>
    <s v="60+"/>
    <s v="No"/>
    <s v="JAKAFI; JAKAFI"/>
    <s v="Hypoaesthesia; Anaemia"/>
    <m/>
  </r>
  <r>
    <x v="3"/>
    <x v="1"/>
    <n v="80"/>
    <s v="Female"/>
    <s v="60+"/>
    <s v="No"/>
    <s v="JAKAFI"/>
    <s v="Abdominal discomfort"/>
    <m/>
  </r>
  <r>
    <x v="3"/>
    <x v="1"/>
    <n v="88"/>
    <s v="Female"/>
    <s v="60+"/>
    <s v="No"/>
    <s v="JAKAFI; PATADAY; DEXLANSOPRAZOLE; POTASSIUM; PLAVIX; TENORMIN; HYZAAR; SINGULAR; LASIX; NEURONTIN; MAGNESIUM; COQ10; CALCIUM DISODIUM VERSENATE; VITAMIN E; NIACIN; FOLIC ACID; HALCION; LIDODERM"/>
    <s v="Diarrhoea; Nausea; Nasopharyngitis; Rhinorrhoea"/>
    <m/>
  </r>
  <r>
    <x v="3"/>
    <x v="1"/>
    <n v="56"/>
    <s v="Male"/>
    <s v="40-60"/>
    <s v="No"/>
    <s v="JAKAFI; COUMADIN"/>
    <s v="International normalised ratio increased"/>
    <m/>
  </r>
  <r>
    <x v="3"/>
    <x v="1"/>
    <n v="74"/>
    <s v="Female"/>
    <s v="60+"/>
    <s v="No"/>
    <s v="JAKAFI; NIASPAN; VITAMIN E; THALOMID; ALLOPURINOL.; LOSARTAN POTASSIUM.; ASA FREE JR; CALCIUM PLUS D3; JAKAFI; VITAMIN D3; FISH OIL; VITAMIN B12; NEXIUM; LEVOTHYROXINE SODIUM.; PREDNISONE.; CLEAR EYES                         /00419602/; FUROSEMIDE."/>
    <s v="Anaemia; Dry mouth; Drug ineffective"/>
    <m/>
  </r>
  <r>
    <x v="3"/>
    <x v="1"/>
    <m/>
    <s v="Female"/>
    <s v="Unknown"/>
    <s v="No"/>
    <s v="JAKAFI; JAKAFI; METFORMIN; ASPIRIN; MULTIVITAMIN WITH IRON; VITAMIN B12; VITAMIN C; CRANBERRY"/>
    <s v="Diarrhoea; Haemoglobin decreased"/>
    <m/>
  </r>
  <r>
    <x v="3"/>
    <x v="0"/>
    <n v="75"/>
    <s v="Male"/>
    <s v="60+"/>
    <s v="No"/>
    <s v="JAKAFI; SYNTHROID; ALDACTONE; FENOFIBRATE; JANUVIA; LASIX"/>
    <s v="Haemoglobin decreased; Platelet count decreased"/>
    <m/>
  </r>
  <r>
    <x v="4"/>
    <x v="0"/>
    <m/>
    <s v="Female"/>
    <s v="Unknown"/>
    <s v="No"/>
    <s v="LETAIRIS; REVATIO; VELETRI"/>
    <s v="Chest discomfort; Chest pain; Dyspnoea"/>
    <m/>
  </r>
  <r>
    <x v="3"/>
    <x v="1"/>
    <n v="72"/>
    <s v="Female"/>
    <s v="60+"/>
    <s v="No"/>
    <s v="JAKAFI; LOSARTAN; DILTIAZEM; B-COMPLEX VITAMIN"/>
    <s v="Back pain; Musculoskeletal pain"/>
    <m/>
  </r>
  <r>
    <x v="3"/>
    <x v="1"/>
    <n v="56"/>
    <s v="Female"/>
    <s v="40-60"/>
    <s v="No"/>
    <s v="JAKAFI; JAKAFI"/>
    <s v="Nausea; Vomiting; Influenza; Gastroenteritis viral"/>
    <m/>
  </r>
  <r>
    <x v="4"/>
    <x v="1"/>
    <n v="33"/>
    <s v="Female"/>
    <s v="20-40"/>
    <s v="No"/>
    <s v="SUBOXONE FILM; ALCOHOL; NICOTINE; PRENATAL VITAMINS; ZOLOFT; EFFEXOR; XANAX"/>
    <s v="Maternal exposure during pregnancy; Alcohol abuse; Intentional underdose"/>
    <m/>
  </r>
  <r>
    <x v="4"/>
    <x v="0"/>
    <n v="97"/>
    <s v="Female"/>
    <s v="60+"/>
    <s v="No"/>
    <s v="GALANTAMINE"/>
    <s v="Gastrointestinal haemorrhage; Dementia; Agitation; Confusional state"/>
    <m/>
  </r>
  <r>
    <x v="3"/>
    <x v="1"/>
    <m/>
    <s v="Female"/>
    <s v="Unknown"/>
    <s v="No"/>
    <s v="JAKAFI; ASPIRIN; VITAMIN D3; FOLIC ACID; B12 INJECTION; CYMBALTA; FIBERCON; REQUIP"/>
    <s v="Neuropathy peripheral; Bone pain; Myalgia; Cyst"/>
    <m/>
  </r>
  <r>
    <x v="3"/>
    <x v="1"/>
    <n v="79"/>
    <s v="Female"/>
    <s v="60+"/>
    <s v="No"/>
    <s v="JAKAFI; AMIODARONE; ASPIRIN; BISOPROLOL; PROTONIX; SYNTHROID; HYDRALAZINE; FUROSEMIDE; ZOCOR"/>
    <s v="Anaemia; Fatigue; Dyspnoea"/>
    <m/>
  </r>
  <r>
    <x v="4"/>
    <x v="1"/>
    <m/>
    <s v="Female"/>
    <s v="Unknown"/>
    <s v="No"/>
    <s v="REMODULIN; LETAIRIS"/>
    <s v="Pain"/>
    <m/>
  </r>
  <r>
    <x v="3"/>
    <x v="1"/>
    <m/>
    <s v="Male"/>
    <s v="Unknown"/>
    <s v="No"/>
    <s v="JAKAFI; ALTACE"/>
    <s v="Glossodynia"/>
    <m/>
  </r>
  <r>
    <x v="3"/>
    <x v="1"/>
    <m/>
    <s v="Female"/>
    <s v="Unknown"/>
    <s v="No"/>
    <s v="JAKAFI; JAKAFI; METOPROLOL; LOSARTAN; HYDROXYCHLOROQUINE; ASPIRIN; ALLOPURINOL; OMEPRAZOLE; AMBIEN; SERTRALINE"/>
    <s v="Diarrhoea; Platelet count increased; Rhinorrhoea; Oral pain; Sensation of heaviness; Insomnia; Nail bed disorder; Appetite disorder; Alopecia; Weight increased"/>
    <m/>
  </r>
  <r>
    <x v="3"/>
    <x v="1"/>
    <m/>
    <s v="Male"/>
    <s v="Unknown"/>
    <s v="No"/>
    <s v="JAKAFI"/>
    <s v="Adverse drug reaction"/>
    <m/>
  </r>
  <r>
    <x v="3"/>
    <x v="1"/>
    <n v="93"/>
    <s v="Female"/>
    <s v="60+"/>
    <s v="No"/>
    <s v="JAKAFI; JAKAFI; TYLENOL; COENZYME Q10; COLACE; ANAGRELIDE; FAMOTIDINE.; HYDROCODONE COMPOUND               /01224801/; METOPROLOL                         /00376902/; CITALOPRAM; LIPITOR; PLAVIX; ISOSORBIDE.; SPIRONOLACTONE.; AMIODARONE                         /00133102/; POTASSIUM                          /00209301/; LASIX; LEVOTHYROXINE.; TRAZODONE; CRANBERRY                          /01512301/; MIRABEGRON; VESICARE"/>
    <s v="Tooth infection"/>
    <m/>
  </r>
  <r>
    <x v="3"/>
    <x v="1"/>
    <n v="73"/>
    <s v="Male"/>
    <s v="60+"/>
    <s v="No"/>
    <s v="JAKAFI"/>
    <s v="Rhinorrhoea; Insomnia"/>
    <m/>
  </r>
  <r>
    <x v="3"/>
    <x v="1"/>
    <n v="58"/>
    <s v="Male"/>
    <s v="40-60"/>
    <s v="No"/>
    <s v="JAKAFI; LISINOPRIL; ASPIRIN; IBUPROFEN"/>
    <s v="Pain; Chest pain; Skin lesion; Fatigue; Epistaxis; Headache; Contusion"/>
    <m/>
  </r>
  <r>
    <x v="3"/>
    <x v="1"/>
    <m/>
    <s v="Male"/>
    <s v="Unknown"/>
    <s v="No"/>
    <s v="JAKAFI"/>
    <s v="Adverse drug reaction"/>
    <m/>
  </r>
  <r>
    <x v="3"/>
    <x v="0"/>
    <n v="81"/>
    <s v="Female"/>
    <s v="60+"/>
    <s v="No"/>
    <s v="JAKAFI; JAKAFI; ADDERALL; BUMEX; DESIPRAMINE; PREMARIN; SYNTHROID; WELLBUTRIN; CARDIZEM; KLOR-CON; RYTHMOL; DOXEPIN; XARELTO"/>
    <s v="Platelet count decreased; Asthenia; Nausea; Fatigue; Depressed mood; Decreased appetite; Headache; Dizziness"/>
    <m/>
  </r>
  <r>
    <x v="3"/>
    <x v="1"/>
    <n v="64"/>
    <s v="Male"/>
    <s v="60+"/>
    <s v="No"/>
    <s v="JAKAFI"/>
    <s v="Constipation; Headache; Contusion"/>
    <m/>
  </r>
  <r>
    <x v="3"/>
    <x v="1"/>
    <m/>
    <s v="Female"/>
    <s v="Unknown"/>
    <s v="No"/>
    <s v="JAKAFI; AMBIEN; HYDROCODONE; ASPIRIN"/>
    <s v="Hospice care"/>
    <m/>
  </r>
  <r>
    <x v="4"/>
    <x v="0"/>
    <m/>
    <s v="Male"/>
    <s v="Unknown"/>
    <s v="No"/>
    <s v="PRADAXA; PRADAXA; PRADAXA; ALLOPURINOL; CLONIDINE; DOCUSATE; NIFEDIPINE EXTENDED RELEASE; HYDROCHLOROTHIAZIDE; LEUPROLIDE; OXYCODONE; ALPRAZOLAM; HYDROCODONE/ACETAMINOPHEN"/>
    <s v="Lower gastrointestinal haemorrhage; Anaemia; Renal failure acute; Gastrointestinal haemorrhage; Gastrointestinal haemorrhage"/>
    <m/>
  </r>
  <r>
    <x v="3"/>
    <x v="1"/>
    <m/>
    <s v="Female"/>
    <s v="Unknown"/>
    <s v="No"/>
    <s v="JAKAFI; JAKAFI; JAKAFI; JAKAFI"/>
    <s v="Skin lesion; White blood cell count decreased; Exfoliative rash; Contusion; Epistaxis; Dizziness; Headache; Platelet count decreased; Haemoglobin decreased; Syncope"/>
    <m/>
  </r>
  <r>
    <x v="4"/>
    <x v="0"/>
    <n v="57"/>
    <s v="Female"/>
    <s v="40-60"/>
    <s v="No"/>
    <s v="RAMIPRIL; ALIFLUS DISKUS - 50/100 POLVERE PER INALAZIONE; BARNIDIPINE HYDROCHLORIDE"/>
    <s v="Bronchospasm; Urticaria"/>
    <m/>
  </r>
  <r>
    <x v="3"/>
    <x v="1"/>
    <m/>
    <s v="Male"/>
    <s v="Unknown"/>
    <s v="No"/>
    <s v="JAKAFI; LABETALOL; TEMAZEPAM; XJADE; FOLIC ACID; COENZYME Q10; PRILOSEC; ASPIRIN"/>
    <s v="Splenomegaly; Haemoglobin decreased; Platelet count decreased"/>
    <m/>
  </r>
  <r>
    <x v="4"/>
    <x v="0"/>
    <n v="72"/>
    <s v="Male"/>
    <s v="60+"/>
    <s v="No"/>
    <s v="NEULASTA"/>
    <s v="Investigation"/>
    <m/>
  </r>
  <r>
    <x v="3"/>
    <x v="1"/>
    <n v="64"/>
    <s v="Male"/>
    <s v="60+"/>
    <s v="No"/>
    <s v="JAKAFI; JAKAFI; SPIRIVA"/>
    <s v="Abdominal pain; Chest discomfort; Dyspnoea; Inhibitory drug interaction; Pneumonitis"/>
    <m/>
  </r>
  <r>
    <x v="3"/>
    <x v="1"/>
    <n v="62"/>
    <s v="Male"/>
    <s v="60+"/>
    <s v="No"/>
    <s v="JAKAFI; DILTIAZEM; CENTRUM SILVER; LOVASTATIN; CALCIUM SUPPLEMENT; VITAMIN D; LEVOTHYROXINE; FENOFIBRATE; ASPIRIN"/>
    <s v="Chest pain; Dyspnoea; Oedema peripheral; Muscle spasms; Anaemia"/>
    <m/>
  </r>
  <r>
    <x v="3"/>
    <x v="1"/>
    <m/>
    <s v="Male"/>
    <s v="Unknown"/>
    <s v="No"/>
    <s v="JAKAFI"/>
    <s v="No adverse event"/>
    <m/>
  </r>
  <r>
    <x v="4"/>
    <x v="1"/>
    <n v="82"/>
    <s v="Female"/>
    <s v="60+"/>
    <s v="No"/>
    <s v="LETAIRIS"/>
    <s v="Oxygen consumption increased; Weight decreased; Dizziness"/>
    <m/>
  </r>
  <r>
    <x v="4"/>
    <x v="0"/>
    <n v="49"/>
    <s v="Male"/>
    <s v="40-60"/>
    <s v="No"/>
    <s v="REVLIMID; REVLIMID; REVLIMID; ALKERAN; ALKERAN; VELCADE; VELCADE; VELCADE; DEXAMETHASONE; DEXAMETHASONE; DEXAMETHASONE; DEXAMETHASONE; CYCLOPHOSPHAMIDE; SKENAN; OSTEPAM"/>
    <s v="Rectal adenocarcinoma"/>
    <m/>
  </r>
  <r>
    <x v="3"/>
    <x v="1"/>
    <m/>
    <s v="Male"/>
    <s v="Unknown"/>
    <s v="No"/>
    <s v="JAKAFI"/>
    <s v="Therapeutic procedure"/>
    <m/>
  </r>
  <r>
    <x v="3"/>
    <x v="1"/>
    <m/>
    <s v="Male"/>
    <s v="Unknown"/>
    <s v="No"/>
    <s v="JAKAFI"/>
    <s v="Blister"/>
    <m/>
  </r>
  <r>
    <x v="3"/>
    <x v="1"/>
    <n v="72"/>
    <s v="Female"/>
    <s v="60+"/>
    <s v="No"/>
    <s v="JAKAFI"/>
    <s v="Abdominal pain upper; Increased appetite; Energy increased; Contusion"/>
    <m/>
  </r>
  <r>
    <x v="3"/>
    <x v="0"/>
    <m/>
    <s v="Male"/>
    <s v="Unknown"/>
    <s v="No"/>
    <s v="JAKAFI"/>
    <s v="Red blood cell count decreased; Blood count abnormal"/>
    <m/>
  </r>
  <r>
    <x v="3"/>
    <x v="1"/>
    <n v="62"/>
    <s v="Female"/>
    <s v="60+"/>
    <s v="No"/>
    <s v="JAKAFI; JAKAFI"/>
    <s v="Splenomegaly; Platelet count decreased"/>
    <m/>
  </r>
  <r>
    <x v="4"/>
    <x v="0"/>
    <m/>
    <s v="Female"/>
    <s v="Unknown"/>
    <s v="No"/>
    <s v="OMNISCAN; OMNISCAN; MAGNEVIST; MULTIHANCE; OPTIMARK; PROHANCE"/>
    <s v="Nephrogenic systemic fibrosis"/>
    <m/>
  </r>
  <r>
    <x v="3"/>
    <x v="1"/>
    <n v="79"/>
    <s v="Female"/>
    <s v="60+"/>
    <s v="No"/>
    <s v="JAKAFI; LEVOTHYROXINE; NEXIUM; WELCHOL; KLONOPIN; PAXIL; GABAPENTIN; FUROSEMIDE; XARELTO; MAGNESIUM OXIDE; HYDREA; ACYCLOVIR; VITAMIN D NOS; CALCIUM; FAMCICLOVIR; MACRODANTIN; ASPIRIN; MULTIVITAMIN; TYLENOL PM EXTRA STRENGTH"/>
    <s v="Diarrhoea; Pruritus; Bone pain; Gait disturbance; Haemoglobin decreased"/>
    <m/>
  </r>
  <r>
    <x v="3"/>
    <x v="1"/>
    <m/>
    <s v="Female"/>
    <s v="Unknown"/>
    <s v="No"/>
    <s v="JAKAFI; JAKAFI; TYLENOL ARTHRITIS EXTENDED RELIEF; TRAMADOL HCL; ATENOLOL; PROCHLORPERAZINE"/>
    <s v="Fatigue; Headache"/>
    <m/>
  </r>
  <r>
    <x v="3"/>
    <x v="0"/>
    <n v="64"/>
    <s v="Female"/>
    <s v="60+"/>
    <s v="No"/>
    <s v="JAKAFI; JAKAFI; BLOOD PRESSURE MEDICATION; ATENOLOL"/>
    <s v="Platelet count decreased; Anaemia"/>
    <m/>
  </r>
  <r>
    <x v="3"/>
    <x v="0"/>
    <n v="66"/>
    <s v="Female"/>
    <s v="60+"/>
    <s v="No"/>
    <s v="JAKAFI; ARANESP"/>
    <s v="Anaemia; Platelet count increased"/>
    <m/>
  </r>
  <r>
    <x v="3"/>
    <x v="1"/>
    <m/>
    <s v="Male"/>
    <s v="Unknown"/>
    <s v="No"/>
    <s v="JAKAFI"/>
    <s v="Unevaluable event"/>
    <m/>
  </r>
  <r>
    <x v="4"/>
    <x v="0"/>
    <n v="69"/>
    <s v="Male"/>
    <s v="60+"/>
    <s v="No"/>
    <s v="RAMIPRIL; CO-CODAMOL; DICLOFENAC SODIUM; LOSARTAN; OMEPRAZOLE"/>
    <s v="Gingival pain; Gingival swelling; Tooth disorder"/>
    <m/>
  </r>
  <r>
    <x v="3"/>
    <x v="1"/>
    <n v="82"/>
    <s v="Female"/>
    <s v="60+"/>
    <s v="No"/>
    <s v="JAKAFI"/>
    <s v="Breast disorder female; Paraesthesia; Abdominal distension; Abdominal pain; Weight increased"/>
    <m/>
  </r>
  <r>
    <x v="3"/>
    <x v="1"/>
    <n v="52"/>
    <s v="Female"/>
    <s v="40-60"/>
    <s v="No"/>
    <s v="JAKAFI; DETROL; EFFEXOR; PROTONIX; RECLAST; XANAX; NORCO"/>
    <s v="Rash pruritic"/>
    <m/>
  </r>
  <r>
    <x v="3"/>
    <x v="1"/>
    <m/>
    <s v="Female"/>
    <s v="Unknown"/>
    <s v="No"/>
    <s v="JAKAFI; MULTIVITAMINS; DIOVAN"/>
    <s v="Dyspepsia; Haemoglobin decreased; Asthenia; Fatigue"/>
    <m/>
  </r>
  <r>
    <x v="3"/>
    <x v="1"/>
    <m/>
    <s v="Male"/>
    <s v="Unknown"/>
    <s v="No"/>
    <s v="JAKAFI"/>
    <s v="Eye disorder"/>
    <m/>
  </r>
  <r>
    <x v="4"/>
    <x v="0"/>
    <m/>
    <s v="Female"/>
    <s v="Unknown"/>
    <s v="No"/>
    <s v="LETAIRIS; VELETRI"/>
    <s v="Device damage"/>
    <m/>
  </r>
  <r>
    <x v="3"/>
    <x v="1"/>
    <n v="58"/>
    <s v="Male"/>
    <s v="40-60"/>
    <s v="No"/>
    <s v="JAKAFI"/>
    <s v="Decreased appetite; Abdominal pain"/>
    <m/>
  </r>
  <r>
    <x v="4"/>
    <x v="0"/>
    <m/>
    <s v="Male"/>
    <s v="Unknown"/>
    <s v="No"/>
    <s v="SODIUM VALPROATE"/>
    <s v="Autism"/>
    <m/>
  </r>
  <r>
    <x v="3"/>
    <x v="1"/>
    <n v="59"/>
    <s v="Female"/>
    <s v="40-60"/>
    <s v="No"/>
    <s v="JAKAFI; JAKAFI; METFORMIN; METFORMIN"/>
    <s v="Vomiting; Blood glucose increased; Fatigue; Drug dose omission"/>
    <m/>
  </r>
  <r>
    <x v="4"/>
    <x v="0"/>
    <m/>
    <s v="Female"/>
    <s v="Unknown"/>
    <s v="No"/>
    <s v="LETAIRIS"/>
    <s v="Lung neoplasm malignant"/>
    <m/>
  </r>
  <r>
    <x v="4"/>
    <x v="0"/>
    <m/>
    <s v="Female"/>
    <s v="Unknown"/>
    <s v="No"/>
    <s v="SIMVASTATIN.; RANITIDINE; ATENOLOL.; LEVOTHYROXINE SODIUM."/>
    <s v="Fatigue; Myalgia; Arthralgia; Joint stiffness; Balance disorder; Muscle spasms; Muscular weakness; Arthritis"/>
    <m/>
  </r>
  <r>
    <x v="4"/>
    <x v="0"/>
    <n v="35"/>
    <s v="Female"/>
    <s v="20-40"/>
    <s v="No"/>
    <s v="MYFENAX; LEVAXIN; INSULINE; ENALAPRIL; PREDNISOLONE; ALVEDONE"/>
    <s v="Vision blurred; Visual acuity reduced"/>
    <m/>
  </r>
  <r>
    <x v="4"/>
    <x v="0"/>
    <m/>
    <s v="Female"/>
    <s v="Unknown"/>
    <s v="No"/>
    <s v="PRADAXA"/>
    <s v="Haemorrhage"/>
    <m/>
  </r>
  <r>
    <x v="3"/>
    <x v="1"/>
    <n v="66"/>
    <s v="Male"/>
    <s v="60+"/>
    <s v="No"/>
    <s v="JAKAFI; JANUMET; PROPANOLOL; ASPIRIN; AMITRIPTYLINE; PRILOSEC; ALLOPURINOL; IRON; FOLIC ACID"/>
    <s v="Headache; Dizziness; Contusion; Therapeutic response unexpected"/>
    <m/>
  </r>
  <r>
    <x v="3"/>
    <x v="1"/>
    <m/>
    <s v="Male"/>
    <s v="Unknown"/>
    <s v="No"/>
    <s v="JAKAFI; VICODIN 5-500; AMOXICILLIN; ERYTHROMYCIN"/>
    <s v="Oropharyngeal pain; Cough"/>
    <m/>
  </r>
  <r>
    <x v="4"/>
    <x v="0"/>
    <m/>
    <s v="Female"/>
    <s v="Unknown"/>
    <s v="No"/>
    <s v="INTEGRILIN"/>
    <s v="Death; Swan ganz catheter placement; Coronary artery bypass; Vascular graft; Stent placement"/>
    <m/>
  </r>
  <r>
    <x v="4"/>
    <x v="0"/>
    <n v="59"/>
    <s v="Male"/>
    <s v="40-60"/>
    <s v="No"/>
    <s v="TENOFOVIR DISOPROXIL FUMARATE"/>
    <s v="Diabetes mellitus; Cardiac failure congestive"/>
    <m/>
  </r>
  <r>
    <x v="4"/>
    <x v="0"/>
    <n v="53"/>
    <s v="Female"/>
    <s v="40-60"/>
    <s v="No"/>
    <s v="OMNISCAN; OMNISCAN; OMNISCAN; MAGNEVIST; MAGNEVIST; MAGNEVIST; MAGNEVIST; MAGNEVIST; MAGNEVIST"/>
    <s v="Nephrogenic systemic fibrosis"/>
    <m/>
  </r>
  <r>
    <x v="3"/>
    <x v="1"/>
    <m/>
    <s v="Female"/>
    <s v="Unknown"/>
    <s v="No"/>
    <s v="JAKAFI; JAKAFI"/>
    <s v="Adverse drug reaction"/>
    <m/>
  </r>
  <r>
    <x v="4"/>
    <x v="0"/>
    <n v="73"/>
    <s v="Male"/>
    <s v="60+"/>
    <s v="No"/>
    <s v="PRADAXA; TYLENOL; NITROSTAT; MILK OF MAGNESIA; MURO; DRISOL; JANUVIA; RYTHMOL; PAXIL; LOVAZA; PRINIVIL; IMDUR; DIABETA; LANOXIN; PREDNISONE; NEXIUM; NORVASC; TOPROL XL; ASPIRIN; LORTAB; BACTRIM DS; GLYBURIDE"/>
    <s v="Rectal haemorrhage; Colitis ischaemic; Anaemia; Coagulopathy"/>
    <m/>
  </r>
  <r>
    <x v="3"/>
    <x v="1"/>
    <n v="80"/>
    <s v="Female"/>
    <s v="60+"/>
    <s v="No"/>
    <s v="JAKAFI; GABAPENTIN"/>
    <s v="Alopecia; Headache; Dizziness"/>
    <m/>
  </r>
  <r>
    <x v="4"/>
    <x v="0"/>
    <m/>
    <s v="Unknown"/>
    <s v="Unknown"/>
    <s v="No"/>
    <s v="REVLIMID; MELPHALAN; DEXAMETHASONE; ARSENIC TRIOXIDE"/>
    <s v="Death; Deep vein thrombosis; Leukopenia; Thrombocytopenia; Fatigue; Infection; No therapeutic response; Plasma cell myeloma recurrent; Neutropenia"/>
    <m/>
  </r>
  <r>
    <x v="3"/>
    <x v="0"/>
    <m/>
    <s v="Female"/>
    <s v="Unknown"/>
    <s v="No"/>
    <s v="JAKAFI"/>
    <s v="Haemoglobin decreased; Diarrhoea"/>
    <m/>
  </r>
  <r>
    <x v="4"/>
    <x v="0"/>
    <n v="58"/>
    <s v="Male"/>
    <s v="40-60"/>
    <s v="No"/>
    <s v="NEULASTA"/>
    <s v="Transfusion"/>
    <m/>
  </r>
  <r>
    <x v="3"/>
    <x v="1"/>
    <m/>
    <s v="Male"/>
    <s v="Unknown"/>
    <s v="No"/>
    <s v="JAKAFI; ALLOPURINOL; FUROSEMIDE"/>
    <s v="Rash"/>
    <m/>
  </r>
  <r>
    <x v="4"/>
    <x v="0"/>
    <n v="25"/>
    <s v="Female"/>
    <s v="20-40"/>
    <s v="No"/>
    <s v="EMTRICITABINE/TENOFOVIR DISOPROXIL FUMARATE; ATAZANAVIR; RITONAVIR; IRON SULFATE; FOLIC ACID; IBUPROFEN; DEPO PROVERA"/>
    <s v="Pregnancy"/>
    <m/>
  </r>
  <r>
    <x v="3"/>
    <x v="1"/>
    <n v="72"/>
    <s v="Female"/>
    <s v="60+"/>
    <s v="No"/>
    <s v="JAKAFI"/>
    <s v="Renal disorder"/>
    <m/>
  </r>
  <r>
    <x v="4"/>
    <x v="0"/>
    <n v="71"/>
    <s v="Male"/>
    <s v="60+"/>
    <s v="No"/>
    <s v="NEULASTA"/>
    <s v="Hospitalisation"/>
    <m/>
  </r>
  <r>
    <x v="4"/>
    <x v="0"/>
    <n v="72"/>
    <s v="Female"/>
    <s v="60+"/>
    <s v="No"/>
    <s v="FOSAMAX PLUS D"/>
    <s v="Atypical femur fracture; Femur fracture; Fall"/>
    <m/>
  </r>
  <r>
    <x v="4"/>
    <x v="1"/>
    <m/>
    <s v="Male"/>
    <s v="Unknown"/>
    <s v="No"/>
    <s v="ATRIPLA"/>
    <s v="Urine abnormality; Protein urine present"/>
    <m/>
  </r>
  <r>
    <x v="4"/>
    <x v="0"/>
    <n v="63"/>
    <s v="Female"/>
    <s v="60+"/>
    <s v="No"/>
    <s v="METHOTREXATE; OMEPRAZOLE; AMLODIPINE; CALCICHEW D3; FOLIC ACID"/>
    <s v="Hypomagnesaemia; Drug interaction"/>
    <m/>
  </r>
  <r>
    <x v="4"/>
    <x v="0"/>
    <m/>
    <s v="Female"/>
    <s v="Unknown"/>
    <s v="No"/>
    <s v="CETIRIZINE HYDROCHLORIDE.; MONTELUKAST SODIUM.; CYCLOSPORINE.; RANITIDINE; HYDROXYZINE; MONTELUKAST SODIUM.; FEXOFENADINE HYDROCHLORIDE."/>
    <s v="Condition aggravated; Chronic spontaneous urticaria; Insomnia; Angioedema; Drug ineffective; Pruritus"/>
    <m/>
  </r>
  <r>
    <x v="4"/>
    <x v="1"/>
    <m/>
    <s v="Unknown"/>
    <s v="Unknown"/>
    <s v="No"/>
    <s v="ATRIPLA"/>
    <s v="Sleep disorder"/>
    <m/>
  </r>
  <r>
    <x v="4"/>
    <x v="0"/>
    <n v="46"/>
    <s v="Male"/>
    <s v="40-60"/>
    <s v="No"/>
    <s v="INDAPAMIDE; CHLORTALIDONE; LOSARTAN"/>
    <s v="Electrocardiogram QT prolonged"/>
    <m/>
  </r>
  <r>
    <x v="4"/>
    <x v="0"/>
    <n v="39"/>
    <s v="Male"/>
    <s v="20-40"/>
    <s v="No"/>
    <s v="TENOFOVIR DISOPROXIL FUMARATE; EMTRICITABINE; EFAVIRENZ; RIFAMPICIN; ISONIAZID; PYRAZINAMIDE; ETHAMBUTOL; COTRIMOXAZOLE; PYRIDOXINE; AMLODIPINE; ENALAPRIL; LASIX                              /00032601/; AMITRIPTYLINE; HYDROCORTISONE; CETIRIZINE; LACTULOSE"/>
    <s v="Extrapulmonary tuberculosis; Oral candidiasis"/>
    <m/>
  </r>
  <r>
    <x v="4"/>
    <x v="0"/>
    <m/>
    <s v="Male"/>
    <s v="Unknown"/>
    <s v="No"/>
    <s v="AMITIZA"/>
    <s v="Pancreatitis"/>
    <m/>
  </r>
  <r>
    <x v="4"/>
    <x v="0"/>
    <n v="82"/>
    <s v="Female"/>
    <s v="60+"/>
    <s v="No"/>
    <s v="VIDAZA"/>
    <s v="Anal fistula"/>
    <m/>
  </r>
  <r>
    <x v="4"/>
    <x v="0"/>
    <n v="32"/>
    <s v="Female"/>
    <s v="20-40"/>
    <s v="No"/>
    <s v="OMNISCAN"/>
    <s v="Nephrogenic systemic fibrosis"/>
    <m/>
  </r>
  <r>
    <x v="4"/>
    <x v="0"/>
    <n v="70"/>
    <s v="Male"/>
    <s v="60+"/>
    <s v="No"/>
    <s v="OXALIPLATINO TEVA"/>
    <s v="Dyspnoea; Laryngeal oedema; Stridor"/>
    <m/>
  </r>
  <r>
    <x v="4"/>
    <x v="1"/>
    <n v="19"/>
    <s v="Female"/>
    <s v="0-20"/>
    <s v="No"/>
    <s v="NUVARING"/>
    <s v="Anxiety"/>
    <m/>
  </r>
  <r>
    <x v="4"/>
    <x v="0"/>
    <n v="63"/>
    <s v="Male"/>
    <s v="60+"/>
    <s v="No"/>
    <s v="OXALIPLATINO TEVA; OXALIPLATINO TEVA; FLUOROURACILE TEVA; SOLDESAM; ZOFRAN; LEVOFOLENE"/>
    <s v="Acute myocardial infarction; Hypotension"/>
    <m/>
  </r>
  <r>
    <x v="4"/>
    <x v="0"/>
    <n v="61"/>
    <s v="Male"/>
    <s v="60+"/>
    <s v="No"/>
    <s v="CIALIS"/>
    <s v="Arrhythmia; Palpitations; Drug abuse"/>
    <m/>
  </r>
  <r>
    <x v="4"/>
    <x v="0"/>
    <m/>
    <s v="Female"/>
    <s v="Unknown"/>
    <s v="No"/>
    <s v="EVISTA; DOXYCYCLINE; CALCIUM CARBONATE; MELOXICAM; NIFEDIPINE ER; SERTRALINE HCL; SPIRONOLACTONE; VITAMIN D NOS; B12; IBUPROFEN"/>
    <s v="Pulmonary embolism; Chronic obstructive pulmonary disease; Respiratory failure; Stevens-Johnson syndrome; Osteoporosis"/>
    <m/>
  </r>
  <r>
    <x v="4"/>
    <x v="0"/>
    <n v="70"/>
    <s v="Female"/>
    <s v="60+"/>
    <s v="No"/>
    <s v="HUMALOG LISPRO"/>
    <s v="Gastrooesophageal reflux disease; Gastrointestinal ulcer; Diabetes mellitus inadequate control; Blood glucose increased; Thirst; Micturition disorder; Abdominal pain"/>
    <m/>
  </r>
  <r>
    <x v="4"/>
    <x v="0"/>
    <n v="60"/>
    <s v="Male"/>
    <s v="40-60"/>
    <s v="No"/>
    <s v="CIALIS"/>
    <s v="Arrhythmia; Presyncope"/>
    <m/>
  </r>
  <r>
    <x v="4"/>
    <x v="0"/>
    <n v="52"/>
    <s v="Male"/>
    <s v="40-60"/>
    <s v="No"/>
    <s v="FORTEO"/>
    <s v="Plasma cell myeloma"/>
    <m/>
  </r>
  <r>
    <x v="4"/>
    <x v="0"/>
    <n v="85"/>
    <s v="Female"/>
    <s v="60+"/>
    <s v="No"/>
    <s v="FORTEO; FORTEO; CYMBALTA; MORPHINE; DEPAKOTE; SEROQUEL; POTASSIUM; EXOLAN; NEXIUM                             /01479302/; ZOFRAN                             /00955301/; TYLENOL                            /00020001/; LASIX                              /00032601/; VITAMIN B12                        /00056201/; VITAMIN C                          /00008001/"/>
    <s v="Convulsion; Urinary tract infection; Psychiatric symptom"/>
    <m/>
  </r>
  <r>
    <x v="4"/>
    <x v="0"/>
    <n v="19"/>
    <s v="Female"/>
    <s v="0-20"/>
    <s v="No"/>
    <s v="HUMALOG LISPRO"/>
    <s v="Blood glucose increased"/>
    <m/>
  </r>
  <r>
    <x v="4"/>
    <x v="0"/>
    <m/>
    <s v="Male"/>
    <s v="Unknown"/>
    <s v="No"/>
    <s v="HUMULIN R"/>
    <s v="Oesophageal carcinoma; Oesophageal oedema; Asphyxia; Visual acuity reduced; Neuropathy peripheral; Mobility decreased; Injury; Fall; Head injury; Pain"/>
    <m/>
  </r>
  <r>
    <x v="4"/>
    <x v="0"/>
    <m/>
    <s v="Male"/>
    <s v="Unknown"/>
    <s v="No"/>
    <s v="HUMALOG; LANTUS"/>
    <s v="Cerebrovascular accident; Hypertension; Diabetes mellitus"/>
    <m/>
  </r>
  <r>
    <x v="4"/>
    <x v="0"/>
    <n v="66"/>
    <s v="Male"/>
    <s v="60+"/>
    <s v="No"/>
    <s v="PREDNISOLONE; THALIDOMIDE CELGENE"/>
    <s v="Upper respiratory tract infection; Thrombocytopenia; Anaemia; Influenza like illness; Pyrexia"/>
    <m/>
  </r>
  <r>
    <x v="4"/>
    <x v="0"/>
    <n v="66"/>
    <s v="Male"/>
    <s v="60+"/>
    <s v="No"/>
    <s v="NEULASTA"/>
    <s v="Investigation"/>
    <m/>
  </r>
  <r>
    <x v="4"/>
    <x v="0"/>
    <n v="76"/>
    <s v="Male"/>
    <s v="60+"/>
    <s v="No"/>
    <s v="PREDNISOLONE.; PREDNISOLONE."/>
    <s v="Death; Hypopnoea; Dyspnoea; Malaise"/>
    <m/>
  </r>
  <r>
    <x v="4"/>
    <x v="1"/>
    <m/>
    <s v="Female"/>
    <s v="Unknown"/>
    <s v="No"/>
    <s v="CLARAVIS"/>
    <s v="Alopecia"/>
    <m/>
  </r>
  <r>
    <x v="4"/>
    <x v="0"/>
    <n v="57"/>
    <s v="Female"/>
    <s v="40-60"/>
    <s v="No"/>
    <s v="XELODA"/>
    <s v="Disease progression"/>
    <m/>
  </r>
  <r>
    <x v="4"/>
    <x v="0"/>
    <n v="37"/>
    <s v="Male"/>
    <s v="20-40"/>
    <s v="No"/>
    <s v="NEULASTA"/>
    <s v="Investigation"/>
    <m/>
  </r>
  <r>
    <x v="4"/>
    <x v="0"/>
    <n v="64"/>
    <s v="Female"/>
    <s v="60+"/>
    <s v="No"/>
    <s v="XELODA; AVASTIN; OXALIPLATIN; IRINOTECAN"/>
    <s v="Disease progression"/>
    <m/>
  </r>
  <r>
    <x v="4"/>
    <x v="0"/>
    <m/>
    <s v="Female"/>
    <s v="Unknown"/>
    <s v="No"/>
    <s v="XELODA; XELODA"/>
    <s v="Death"/>
    <m/>
  </r>
  <r>
    <x v="4"/>
    <x v="0"/>
    <n v="85"/>
    <s v="Female"/>
    <s v="60+"/>
    <s v="No"/>
    <s v="ZEMPLAR; ZEMPLAR; AMIODARONA; FUROSEMID; ERITROPOIETINUM; KETOSTERIL"/>
    <s v="Urinary tract infection; Sepsis; Renal failure chronic; Pyrexia; Dysuria; Back pain; Nausea; Decreased appetite; Device related infection"/>
    <m/>
  </r>
  <r>
    <x v="4"/>
    <x v="0"/>
    <m/>
    <s v="Unknown"/>
    <s v="Unknown"/>
    <s v="No"/>
    <s v="SUSTIVA TABS 600 MG"/>
    <s v="Dysphagia"/>
    <m/>
  </r>
  <r>
    <x v="4"/>
    <x v="0"/>
    <n v="59"/>
    <s v="Female"/>
    <s v="40-60"/>
    <s v="No"/>
    <s v="VICTRELIS; COPEGUS; PEGASYS; PEGASYS; COPEGUS; PEGASYS; COPEGUS; VICTRELIS; VICTRELIS"/>
    <s v="Drug interaction; Pancytopenia"/>
    <m/>
  </r>
  <r>
    <x v="4"/>
    <x v="0"/>
    <m/>
    <s v="Male"/>
    <s v="Unknown"/>
    <s v="No"/>
    <s v="ENBREL"/>
    <s v="Ocular vascular disorder"/>
    <m/>
  </r>
  <r>
    <x v="4"/>
    <x v="0"/>
    <n v="61"/>
    <s v="Male"/>
    <s v="60+"/>
    <s v="No"/>
    <s v="AVASTIN"/>
    <s v="Death"/>
    <m/>
  </r>
  <r>
    <x v="4"/>
    <x v="0"/>
    <n v="21"/>
    <s v="Female"/>
    <s v="20-40"/>
    <s v="No"/>
    <s v="NEXPLANON"/>
    <s v="Deep vein thrombosis; Device dislocation"/>
    <m/>
  </r>
  <r>
    <x v="4"/>
    <x v="0"/>
    <n v="52"/>
    <s v="Female"/>
    <s v="40-60"/>
    <s v="No"/>
    <s v="NEULASTA"/>
    <s v="Hospitalisation"/>
    <m/>
  </r>
  <r>
    <x v="4"/>
    <x v="0"/>
    <n v="44"/>
    <s v="Female"/>
    <s v="40-60"/>
    <s v="No"/>
    <s v="TAMIFLU"/>
    <s v="Leukopenia"/>
    <m/>
  </r>
  <r>
    <x v="6"/>
    <x v="0"/>
    <m/>
    <s v="Male"/>
    <s v="Unknown"/>
    <s v="No"/>
    <s v="XGEVA; XGEVA"/>
    <s v="Osteonecrosis of jaw"/>
    <m/>
  </r>
  <r>
    <x v="6"/>
    <x v="0"/>
    <n v="56"/>
    <s v="Male"/>
    <s v="40-60"/>
    <s v="No"/>
    <s v="COPEGUS; PEGASYS; VICTRELIS; COPEGUS"/>
    <s v="Pancytopenia; Drug interaction"/>
    <m/>
  </r>
  <r>
    <x v="6"/>
    <x v="0"/>
    <n v="68"/>
    <s v="Female"/>
    <s v="60+"/>
    <s v="No"/>
    <s v="HERCEPTIN; KADCYLA; XELODA; PARAPLATIN; TAXOTERE; TYKERB"/>
    <s v="Cardiotoxicity"/>
    <m/>
  </r>
  <r>
    <x v="6"/>
    <x v="0"/>
    <m/>
    <s v="Female"/>
    <s v="Unknown"/>
    <s v="No"/>
    <s v="VYTORIN"/>
    <s v="Bladder disorder"/>
    <m/>
  </r>
  <r>
    <x v="6"/>
    <x v="0"/>
    <n v="60"/>
    <s v="Female"/>
    <s v="40-60"/>
    <s v="No"/>
    <s v="NEULASTA"/>
    <s v="Hospitalisation"/>
    <m/>
  </r>
  <r>
    <x v="6"/>
    <x v="1"/>
    <m/>
    <s v="Female"/>
    <s v="Unknown"/>
    <s v="No"/>
    <s v="REBIF"/>
    <s v="Swelling face; Local swelling"/>
    <m/>
  </r>
  <r>
    <x v="6"/>
    <x v="0"/>
    <n v="58"/>
    <s v="Female"/>
    <s v="40-60"/>
    <s v="No"/>
    <s v="XOLAIR; LORAZEPAM; AMBIEN; EPIPEN; PANTOPRAZOLE; PROPRANOLOL; FUROSEMIDE; CRESTOR; ADVAIR; MONTELUKAST; SINGULAIR; PREDNISOLONE; GATIFLOXACIN"/>
    <s v="Peripheral swelling; Cataract"/>
    <m/>
  </r>
  <r>
    <x v="6"/>
    <x v="0"/>
    <n v="44"/>
    <s v="Female"/>
    <s v="40-60"/>
    <s v="No"/>
    <s v="LEUPRORELIN; TS-1; NOLVADEX"/>
    <s v="Colitis ulcerative; Phlebitis superficial; Leukopenia"/>
    <m/>
  </r>
  <r>
    <x v="6"/>
    <x v="0"/>
    <n v="29"/>
    <s v="Female"/>
    <s v="20-40"/>
    <s v="No"/>
    <s v="HUMIRA; HUMIRA; AZATHIOPRIN; URSOFALK; PREDNISOLONE (PREDNISOLON); MESALAZIN; PROPRANOLOLE (PROPRANOLOL)"/>
    <s v="Haemoglobin decreased; Cough; Pneumonia; Pyrexia"/>
    <m/>
  </r>
  <r>
    <x v="6"/>
    <x v="0"/>
    <m/>
    <s v="Male"/>
    <s v="Unknown"/>
    <s v="No"/>
    <s v="HUMIRA; BISOPROLOL"/>
    <s v="Arthropathy"/>
    <m/>
  </r>
  <r>
    <x v="6"/>
    <x v="0"/>
    <n v="80"/>
    <s v="Female"/>
    <s v="60+"/>
    <s v="No"/>
    <s v="DEXAMETHASONE; VOLTAREN                           /00372301/; ELTROXIN; PREDNISONE; DIGOXIN; DIFLUCAN; LYRICA; ARANESP; VELCADE; ALLOPURINOL; CARDICOR; NEXIUM                             /01479302/; CYCLOPHOSPHAMIDE; REVLIMID; PANADOL                            /00020001/; CALCICHEW; LIPITOR; FOLIC ACID; TRAMADOL; NEORECORMON"/>
    <s v="Hypotension; Platelet count decreased; Malaise"/>
    <m/>
  </r>
  <r>
    <x v="6"/>
    <x v="0"/>
    <n v="82"/>
    <s v="Male"/>
    <s v="60+"/>
    <s v="No"/>
    <s v="XGEVA; XGEVA"/>
    <s v="Osteonecrosis of jaw"/>
    <m/>
  </r>
  <r>
    <x v="6"/>
    <x v="0"/>
    <n v="65"/>
    <s v="Male"/>
    <s v="60+"/>
    <s v="No"/>
    <s v="ARANESP"/>
    <s v="Investigation"/>
    <m/>
  </r>
  <r>
    <x v="6"/>
    <x v="0"/>
    <n v="61"/>
    <s v="Female"/>
    <s v="60+"/>
    <s v="No"/>
    <s v="ENBREL; CYMBALTA; FOSAMAX; PREDNISONE; ARAVA; BACLOFEN; FLONASE                            /00908302/; OXYCODONE; ZANTAC; CLARITIN-D; OXYCONTIN"/>
    <s v="Staphylococcal osteomyelitis"/>
    <m/>
  </r>
  <r>
    <x v="6"/>
    <x v="0"/>
    <n v="57"/>
    <s v="Male"/>
    <s v="40-60"/>
    <s v="No"/>
    <s v="AVASTIN; INTERFERON ALFA-2A"/>
    <s v="Nausea; Anaemia; Disease progression"/>
    <m/>
  </r>
  <r>
    <x v="6"/>
    <x v="0"/>
    <m/>
    <s v="Male"/>
    <s v="Unknown"/>
    <s v="No"/>
    <s v="XGEVA"/>
    <s v="Convulsion; Hypocalcaemia"/>
    <m/>
  </r>
  <r>
    <x v="6"/>
    <x v="0"/>
    <m/>
    <s v="Unknown"/>
    <s v="Unknown"/>
    <s v="No"/>
    <s v="FENTANYL CITRATE"/>
    <s v="Death"/>
    <m/>
  </r>
  <r>
    <x v="6"/>
    <x v="0"/>
    <n v="62"/>
    <s v="Female"/>
    <s v="60+"/>
    <s v="No"/>
    <s v="ARANESP"/>
    <s v="Surgery"/>
    <m/>
  </r>
  <r>
    <x v="6"/>
    <x v="0"/>
    <n v="4"/>
    <s v="Female"/>
    <s v="0-20"/>
    <s v="No"/>
    <s v="ENBREL"/>
    <s v="Autoimmune disorder; Encephalitis; Tonsillitis; Pyrexia; Lymphadenopathy; White blood cell count increased; C-reactive protein increased; Enteritis"/>
    <m/>
  </r>
  <r>
    <x v="6"/>
    <x v="0"/>
    <n v="74"/>
    <s v="Female"/>
    <s v="60+"/>
    <s v="No"/>
    <s v="ETANERCEPT; METHOTREXATE"/>
    <s v="Atelectasis"/>
    <m/>
  </r>
  <r>
    <x v="6"/>
    <x v="0"/>
    <n v="77"/>
    <s v="Female"/>
    <s v="60+"/>
    <s v="No"/>
    <s v="PROLIA; PHENERGAN                          /00033001/; LORTAB                             /00607101/; XANAX"/>
    <s v="Impaired healing; Cardiac flutter; Chest pain; Mobility decreased; Rash pruritic; Dizziness; Pain; Rash erythematous; Local swelling; Feeling hot; Nail disorder; Alopecia; Nausea; Vomiting; Abdominal distension; Gastric disorder; Weight decreased; Abdominal pain; Arthralgia; Pruritus; Erythema"/>
    <m/>
  </r>
  <r>
    <x v="6"/>
    <x v="0"/>
    <m/>
    <s v="Unknown"/>
    <s v="Unknown"/>
    <s v="No"/>
    <s v="DIVALPROEX SODIUM ER TABLETS"/>
    <s v="Convulsion"/>
    <m/>
  </r>
  <r>
    <x v="6"/>
    <x v="0"/>
    <m/>
    <s v="Unknown"/>
    <s v="Unknown"/>
    <s v="No"/>
    <s v="DOXYCYCLINE; DOXYCYCLINE"/>
    <s v="Drug eruption"/>
    <m/>
  </r>
  <r>
    <x v="6"/>
    <x v="0"/>
    <m/>
    <s v="Unknown"/>
    <s v="Unknown"/>
    <s v="No"/>
    <s v="CABERGOLINE; CABERGOLINE"/>
    <s v="Haemolytic anaemia"/>
    <m/>
  </r>
  <r>
    <x v="6"/>
    <x v="0"/>
    <n v="62"/>
    <s v="Female"/>
    <s v="60+"/>
    <s v="No"/>
    <s v="MABTHERA; NOVATREX; CORTANCYL; LEVOTHYROX; SPIRONOLACTONE; ALTIZIDE; SPECIAFOLDINE; METHYLPREDNISOLONE"/>
    <s v="Transient ischaemic attack"/>
    <m/>
  </r>
  <r>
    <x v="6"/>
    <x v="0"/>
    <n v="48"/>
    <s v="Female"/>
    <s v="40-60"/>
    <s v="No"/>
    <s v="VICTRELIS; COPEGUS; PEGASYS; CITALOPRAM; LORAZEPAM; PERCOCET; HYDROMORPHONE"/>
    <s v="Dyspnoea; Urticaria; Nausea; Alopecia; Fatigue"/>
    <m/>
  </r>
  <r>
    <x v="6"/>
    <x v="0"/>
    <n v="61"/>
    <s v="Female"/>
    <s v="60+"/>
    <s v="No"/>
    <s v="ARANESP"/>
    <s v="Hospitalisation"/>
    <m/>
  </r>
  <r>
    <x v="6"/>
    <x v="0"/>
    <m/>
    <s v="Unknown"/>
    <s v="Unknown"/>
    <s v="No"/>
    <s v="PROLIA"/>
    <s v="Osteonecrosis of jaw"/>
    <m/>
  </r>
  <r>
    <x v="6"/>
    <x v="0"/>
    <n v="72"/>
    <s v="Female"/>
    <s v="60+"/>
    <s v="No"/>
    <s v="5-FLUOROURACIL; IRINOTECAN; BEVACIZUMAB"/>
    <s v="Lethargy; Pyrexia"/>
    <m/>
  </r>
  <r>
    <x v="6"/>
    <x v="0"/>
    <n v="25"/>
    <s v="Male"/>
    <s v="20-40"/>
    <s v="No"/>
    <s v="CISPLATIN; ETOPOSIDE; ETOPOSIDE; BLEOMYCIN; CARBOPLATIN; CYCLOPHOSPHAMIDE; GRANULOCYTE-MACROPHAGE COLONY STIMULATING FAC"/>
    <s v="Drug-induced liver injury; Alanine aminotransferase increased; Aspartate aminotransferase increased; Alpha 1 foetoprotein increased"/>
    <m/>
  </r>
  <r>
    <x v="6"/>
    <x v="0"/>
    <n v="60"/>
    <s v="Female"/>
    <s v="40-60"/>
    <s v="No"/>
    <s v="ENBREL"/>
    <s v="Endometrial cancer; Unevaluable event"/>
    <m/>
  </r>
  <r>
    <x v="6"/>
    <x v="0"/>
    <n v="50"/>
    <s v="Female"/>
    <s v="40-60"/>
    <s v="No"/>
    <s v="ENBREL"/>
    <s v="Renal failure; Respiratory failure; Hepatic failure; Pneumonia"/>
    <m/>
  </r>
  <r>
    <x v="6"/>
    <x v="0"/>
    <n v="80"/>
    <s v="Male"/>
    <s v="60+"/>
    <s v="No"/>
    <s v="RAMIPRIL; COUMADIN; TILDIEM"/>
    <s v="Malaise; Chest discomfort; Presyncope; Confusional state; Hypotension; Vision blurred"/>
    <m/>
  </r>
  <r>
    <x v="6"/>
    <x v="0"/>
    <n v="64"/>
    <s v="Female"/>
    <s v="60+"/>
    <s v="No"/>
    <s v="ENBREL"/>
    <s v="Mobility decreased; Hip fracture; Fall"/>
    <m/>
  </r>
  <r>
    <x v="6"/>
    <x v="0"/>
    <n v="73"/>
    <s v="Male"/>
    <s v="60+"/>
    <s v="No"/>
    <s v="RIBAVIRIN; PEG-INTERFERON ALFA 2A; SOFOSBUVIR; TACROLIMUS; SEPTRA; LIDODERM; FLEXERIL (UNITED STATES); ROXICODONE; ACYCLOVIR; PENTAMIDINE; LABETALOL; OLANZAPINE; PANTOPRAZOLE; FLUDROCORTISONE; VICODIN; MAGNESIUM OXIDE; NYSTATIN; PREDNISONE; TORSEMIDE; BACTRIM"/>
    <s v="Renal failure acute; Hyponatraemia"/>
    <m/>
  </r>
  <r>
    <x v="6"/>
    <x v="0"/>
    <n v="53"/>
    <s v="Male"/>
    <s v="40-60"/>
    <s v="No"/>
    <s v="COPEGUS; PEGASYS; VICTRELIS"/>
    <s v="Drug interaction; Pancytopenia"/>
    <m/>
  </r>
  <r>
    <x v="6"/>
    <x v="0"/>
    <n v="71"/>
    <s v="Female"/>
    <s v="60+"/>
    <s v="No"/>
    <s v="ENBREL"/>
    <s v="Hepatic failure; Glomerular filtration rate increased"/>
    <m/>
  </r>
  <r>
    <x v="6"/>
    <x v="0"/>
    <n v="79"/>
    <s v="Female"/>
    <s v="60+"/>
    <s v="No"/>
    <s v="MICONAZOLE; MICONAZOLE; WARFARIN"/>
    <s v="Haemorrhage intracranial; International normalised ratio increased; Drug interaction"/>
    <m/>
  </r>
  <r>
    <x v="6"/>
    <x v="0"/>
    <n v="74"/>
    <s v="Female"/>
    <s v="60+"/>
    <s v="No"/>
    <s v="PROLIA"/>
    <s v="Cardiac disorder; Hypotension"/>
    <m/>
  </r>
  <r>
    <x v="6"/>
    <x v="0"/>
    <n v="64"/>
    <s v="Male"/>
    <s v="60+"/>
    <s v="No"/>
    <s v="FLORID; FLORID; FLORID; FLORID; NEORAL; NEORAL; PREDNISOLONE; PREDNISOLONE"/>
    <s v="Immunosuppressant drug level increased; Drug interaction"/>
    <m/>
  </r>
  <r>
    <x v="6"/>
    <x v="0"/>
    <n v="68"/>
    <s v="Male"/>
    <s v="60+"/>
    <s v="No"/>
    <s v="FLORID; FLORID; FLORID; FLORID; NEORAL; NEORAL; PREDNISOLONE"/>
    <s v="Immunosuppressant drug level increased; Drug interaction"/>
    <m/>
  </r>
  <r>
    <x v="6"/>
    <x v="0"/>
    <n v="47"/>
    <s v="Female"/>
    <s v="40-60"/>
    <s v="No"/>
    <s v="TAXOTERE; DOXORUBICIN; SYNTHROID; KADCYLA; HERCEPTIN; KADCYLA; KADCYLA; TAMOXIFEN; CYCLOPHOSPHAMIDE.; KEPPRA; GABAPENTIN.; HERCEPTIN; HERCEPTIN; KADCYLA; KADCYLA; DECADRON; HYDROMORPHONE; KADCYLA; KADCYLA; KADCYLA"/>
    <s v="Malaise; Mental disorder; General physical health deterioration; Anaemia; Delirium; Cerebral haemorrhage; Eastern Cooperative Oncology Group performance status worsened; Infusion related reaction; Hydrocephalus; Pain; Asthenia; Blood phosphorus decreased; Muscular weakness; Arteriovenous malformation; Nasopharyngitis; Cough; Nasal dryness; Left ventricular dysfunction; Radiation necrosis; Cerebral haematoma; Pneumonia; Brain abscess; Hyponatraemia; Hypotension; Gastric infection; Central nervous system infection; Blood potassium abnormal; Platelet count decreased; Performance status decreased; Decreased appetite; Headache; Obesity; Depressed level of consciousness; Fall; Dilatation ventricular; Depressed level of consciousness; Influenza like illness; Ventricular hypokinesia; Weight decreased; Clostridium difficile infection; Cystitis; Brain abscess; Heart rate increased; Influenza; Malignant neoplasm progression; Constipation; Infusion related reaction; Anorectal disorder; Coagulopathy; Klebsiella infection; Seizure; Paraesthesia"/>
    <m/>
  </r>
  <r>
    <x v="6"/>
    <x v="0"/>
    <n v="76"/>
    <s v="Female"/>
    <s v="60+"/>
    <s v="No"/>
    <s v="ENBREL; BAKTAR; TAKEPRON"/>
    <s v="Agranulocytosis; Listless"/>
    <m/>
  </r>
  <r>
    <x v="4"/>
    <x v="0"/>
    <n v="26"/>
    <s v="Male"/>
    <s v="20-40"/>
    <s v="No"/>
    <s v="LATUDA; CLONAZEPAM"/>
    <s v="Hypotension; Bradycardia"/>
    <m/>
  </r>
  <r>
    <x v="6"/>
    <x v="0"/>
    <n v="53"/>
    <s v="Female"/>
    <s v="40-60"/>
    <s v="No"/>
    <s v="CELLCEPT"/>
    <s v="Pseudomonal sepsis; Thrombotic microangiopathy; Off label use"/>
    <m/>
  </r>
  <r>
    <x v="6"/>
    <x v="0"/>
    <n v="79"/>
    <s v="Male"/>
    <s v="60+"/>
    <s v="No"/>
    <s v="DOXORUBICIN; SOLU-MEDROL; CYCLOPHOSPHAMIDE; VINCRISTINE SULFATE; RITUXIMAB"/>
    <s v="Death"/>
    <m/>
  </r>
  <r>
    <x v="6"/>
    <x v="0"/>
    <n v="80"/>
    <s v="Male"/>
    <s v="60+"/>
    <s v="No"/>
    <s v="LEUPRORELIN"/>
    <s v="Death"/>
    <m/>
  </r>
  <r>
    <x v="6"/>
    <x v="0"/>
    <n v="60"/>
    <s v="Male"/>
    <s v="40-60"/>
    <s v="No"/>
    <s v="NEULASTA"/>
    <s v="Investigation"/>
    <m/>
  </r>
  <r>
    <x v="6"/>
    <x v="0"/>
    <n v="39"/>
    <s v="Male"/>
    <s v="20-40"/>
    <s v="No"/>
    <s v="NEULASTA"/>
    <s v="Investigation"/>
    <m/>
  </r>
  <r>
    <x v="6"/>
    <x v="0"/>
    <m/>
    <s v="Female"/>
    <s v="Unknown"/>
    <s v="No"/>
    <s v="NEUTROGENA DEEP MOISTURE DAY WITH SUNSCREEN BROAD SPECTRUM SPF20"/>
    <s v="Loss of consciousness; Product odour abnormal; Application site perspiration"/>
    <m/>
  </r>
  <r>
    <x v="6"/>
    <x v="0"/>
    <n v="74"/>
    <s v="Female"/>
    <s v="60+"/>
    <s v="No"/>
    <s v="NEULASTA"/>
    <s v="Investigation"/>
    <m/>
  </r>
  <r>
    <x v="6"/>
    <x v="0"/>
    <n v="49"/>
    <s v="Female"/>
    <s v="40-60"/>
    <s v="No"/>
    <s v="ENBREL"/>
    <s v="Haemorrhoids"/>
    <m/>
  </r>
  <r>
    <x v="6"/>
    <x v="0"/>
    <n v="76"/>
    <s v="Male"/>
    <s v="60+"/>
    <s v="No"/>
    <s v="NEULASTA"/>
    <s v="Hospitalisation"/>
    <m/>
  </r>
  <r>
    <x v="6"/>
    <x v="0"/>
    <m/>
    <s v="Female"/>
    <s v="Unknown"/>
    <s v="No"/>
    <s v="XGEVA"/>
    <s v="Hypocalcaemia"/>
    <m/>
  </r>
  <r>
    <x v="6"/>
    <x v="0"/>
    <n v="48"/>
    <s v="Female"/>
    <s v="40-60"/>
    <s v="No"/>
    <s v="NEULASTA"/>
    <s v="Investigation"/>
    <m/>
  </r>
  <r>
    <x v="6"/>
    <x v="0"/>
    <n v="58"/>
    <s v="Male"/>
    <s v="40-60"/>
    <s v="No"/>
    <s v="NEULASTA"/>
    <s v="Hospitalisation"/>
    <m/>
  </r>
  <r>
    <x v="6"/>
    <x v="0"/>
    <n v="68"/>
    <s v="Female"/>
    <s v="60+"/>
    <s v="No"/>
    <s v="NEULASTA"/>
    <s v="Transfusion"/>
    <m/>
  </r>
  <r>
    <x v="6"/>
    <x v="0"/>
    <n v="79"/>
    <s v="Male"/>
    <s v="60+"/>
    <s v="No"/>
    <s v="NEULASTA"/>
    <s v="Hospitalisation"/>
    <m/>
  </r>
  <r>
    <x v="6"/>
    <x v="0"/>
    <n v="63"/>
    <s v="Female"/>
    <s v="60+"/>
    <s v="No"/>
    <s v="PROLIA"/>
    <s v="Kidney infection; Intervertebral disc disorder; Urinary tract infection; Urge incontinence; Cystitis; Influenza; Arthralgia"/>
    <m/>
  </r>
  <r>
    <x v="6"/>
    <x v="0"/>
    <n v="47"/>
    <s v="Female"/>
    <s v="40-60"/>
    <s v="No"/>
    <s v="ENBREL"/>
    <s v="Emergency care; Pulmonary oedema; Headache; Body temperature increased"/>
    <m/>
  </r>
  <r>
    <x v="6"/>
    <x v="0"/>
    <n v="45"/>
    <s v="Female"/>
    <s v="40-60"/>
    <s v="No"/>
    <s v="AVASTIN; DOCETAXEL"/>
    <s v="Disease progression; Disease progression"/>
    <m/>
  </r>
  <r>
    <x v="6"/>
    <x v="0"/>
    <m/>
    <s v="Female"/>
    <s v="Unknown"/>
    <s v="No"/>
    <s v="HERCEPTIN; PACLITAXEL; NEUPOGEN"/>
    <s v="Drug ineffective; Metastases to central nervous system"/>
    <m/>
  </r>
  <r>
    <x v="6"/>
    <x v="1"/>
    <n v="72"/>
    <s v="Female"/>
    <s v="60+"/>
    <s v="No"/>
    <s v="ZOCOR; SIMVASTATIN TABLETS, USP"/>
    <s v="Drug ineffective; Drug dose omission; No adverse event"/>
    <m/>
  </r>
  <r>
    <x v="6"/>
    <x v="0"/>
    <n v="57"/>
    <s v="Female"/>
    <s v="40-60"/>
    <s v="No"/>
    <s v="PEGASYS; PEGASYS; RIBAVIRIN.; PEGASYS; RIBAVIRIN.; RIBAVIRIN."/>
    <s v="Hepatitis C; Drug ineffective; White blood cell count decreased"/>
    <m/>
  </r>
  <r>
    <x v="6"/>
    <x v="0"/>
    <n v="40"/>
    <s v="Female"/>
    <s v="40-60"/>
    <s v="No"/>
    <s v="ROACTEMRA; METHOTREXATE; ROACTEMRA"/>
    <s v="Thrombocytopenia; Pancytopenia; Takayasu^s arteritis"/>
    <m/>
  </r>
  <r>
    <x v="6"/>
    <x v="0"/>
    <m/>
    <s v="Female"/>
    <s v="Unknown"/>
    <s v="No"/>
    <s v="PROLIA"/>
    <s v="Death; Chronic obstructive pulmonary disease"/>
    <m/>
  </r>
  <r>
    <x v="6"/>
    <x v="0"/>
    <n v="59"/>
    <s v="Female"/>
    <s v="40-60"/>
    <s v="No"/>
    <s v="XELODA; IRINOTECAN"/>
    <s v="Intestinal ulcer; Diarrhoea"/>
    <m/>
  </r>
  <r>
    <x v="6"/>
    <x v="0"/>
    <n v="87"/>
    <s v="Female"/>
    <s v="60+"/>
    <s v="No"/>
    <s v="PROLIA"/>
    <s v="Death"/>
    <m/>
  </r>
  <r>
    <x v="6"/>
    <x v="0"/>
    <n v="50"/>
    <s v="Female"/>
    <s v="40-60"/>
    <s v="No"/>
    <s v="HERCEPTIN; PERJETA; KADCYLA; XELODA; TAXOTERE; TYKERB"/>
    <s v="Febrile neutropenia"/>
    <m/>
  </r>
  <r>
    <x v="4"/>
    <x v="0"/>
    <n v="74"/>
    <s v="Female"/>
    <s v="60+"/>
    <s v="No"/>
    <s v="FLUOROURACIL; FLUOROURACIL; FLUOROURACIL; ELOXATIN; ELOXATIN; CELEBREX; CELEBREX; CALCIUM FOLINATE"/>
    <s v="Respiratory failure; Hypoxia; Sepsis; Cholecystitis; Nausea; Constipation; Small intestinal obstruction; Renal failure acute; Pneumonia aspiration; Atrial fibrillation"/>
    <m/>
  </r>
  <r>
    <x v="6"/>
    <x v="0"/>
    <n v="52"/>
    <s v="Male"/>
    <s v="40-60"/>
    <s v="No"/>
    <s v="HYDROCHLOROTHIAZIDE; NO DRUG NAME; METFORMIN; AMLODIPINE"/>
    <s v="Hypersensitivity vasculitis"/>
    <m/>
  </r>
  <r>
    <x v="6"/>
    <x v="0"/>
    <n v="86"/>
    <s v="Male"/>
    <s v="60+"/>
    <s v="No"/>
    <s v="DARBEPOETIN ALFA; CALBLOCK; ATELEC; BAYASPIRIN; SODIUM BICARBONATE; TAKEPRON; METHYCOBAL; BIOFERMIN                          /01617201/; GRACEVIT; CEFMETAZOLE SODIUM"/>
    <s v="Prostate cancer; C-reactive protein increased; Colon cancer"/>
    <m/>
  </r>
  <r>
    <x v="6"/>
    <x v="0"/>
    <m/>
    <s v="Male"/>
    <s v="Unknown"/>
    <s v="No"/>
    <s v="CISPLATIN; FLUOROURACIL; CETUXIMAB"/>
    <s v="Haematotoxicity; Nephropathy toxic"/>
    <m/>
  </r>
  <r>
    <x v="6"/>
    <x v="0"/>
    <n v="54"/>
    <s v="Female"/>
    <s v="40-60"/>
    <s v="No"/>
    <s v="SIMVASTATIN; BORAGO OFFICINALIS"/>
    <s v="Back pain; Asthenia; Fatigue; Inflammation; Hypoaesthesia; Pain in extremity"/>
    <m/>
  </r>
  <r>
    <x v="6"/>
    <x v="0"/>
    <n v="63"/>
    <s v="Female"/>
    <s v="60+"/>
    <s v="No"/>
    <s v="SIMVASTATIN; CO-CODAMOL; SALBUTAMOL; SYMBICORT; ENALAPRIL; DILTIAZEM; ASPIRIN; FOLIC ACID"/>
    <s v="Fall; Loss of consciousness; Rhabdomyolysis"/>
    <m/>
  </r>
  <r>
    <x v="6"/>
    <x v="1"/>
    <n v="53"/>
    <s v="Female"/>
    <s v="40-60"/>
    <s v="No"/>
    <s v="REBETOL; REBETOL; PEGINTRON; PEGINTRON"/>
    <s v="No therapeutic response"/>
    <m/>
  </r>
  <r>
    <x v="6"/>
    <x v="0"/>
    <n v="68"/>
    <s v="Male"/>
    <s v="60+"/>
    <s v="No"/>
    <s v="TACROLIMUS; ADALIMUMAB; PREDNISOLONE"/>
    <s v="Lymphadenopathy mediastinal; Subcutaneous abscess; Mycobacterium avium complex infection"/>
    <m/>
  </r>
  <r>
    <x v="6"/>
    <x v="0"/>
    <n v="31"/>
    <s v="Female"/>
    <s v="20-40"/>
    <s v="No"/>
    <s v="QUETIAPINE; OLANZAPINE"/>
    <s v="Oligohydramnios; Exposure during pregnancy"/>
    <m/>
  </r>
  <r>
    <x v="6"/>
    <x v="1"/>
    <m/>
    <s v="Male"/>
    <s v="Unknown"/>
    <s v="No"/>
    <s v="ASMANEX TWISTHALER"/>
    <s v="Dyspnoea; Drug dose omission; Product quality issue"/>
    <m/>
  </r>
  <r>
    <x v="6"/>
    <x v="0"/>
    <n v="25"/>
    <s v="Female"/>
    <s v="20-40"/>
    <s v="No"/>
    <s v="RITUXIMAB; DOXORUBICIN; CYCLOPHOSPHAMIDE; VINDESINE; BLEOMYCIN; PREDNISOLONE; VALACICLOVIR; NOMEGESTROL ACETATE; SULFAMETHOXAZOLE/TRIMETHOPRIM"/>
    <s v="Gastric ulcer"/>
    <m/>
  </r>
  <r>
    <x v="6"/>
    <x v="0"/>
    <m/>
    <s v="Male"/>
    <s v="Unknown"/>
    <s v="No"/>
    <s v="ENBREL"/>
    <s v="Death"/>
    <m/>
  </r>
  <r>
    <x v="6"/>
    <x v="0"/>
    <m/>
    <s v="Male"/>
    <s v="Unknown"/>
    <s v="No"/>
    <s v="KLOR-CON; LUCENTIS; ATORVASTATIN; MUPIROCIN.; FUROSEMIDE.; ASPIRIN.; NORPACE; METOPROLOL TARTRATE.; LISINOPRIL.; ALLOPURINOL.; NITROGLYCERIN.; OMEPRAZOLE.; LUCENTIS; SYNTHROID; LANTUS; HUMALOG"/>
    <s v="Intestinal obstruction; Hearing impaired; Arterial occlusive disease; Coronary artery occlusion; Renal impairment"/>
    <m/>
  </r>
  <r>
    <x v="6"/>
    <x v="0"/>
    <n v="41"/>
    <s v="Female"/>
    <s v="40-60"/>
    <s v="No"/>
    <s v="TRASTUZUMAB; LAPATINIB"/>
    <s v="Diarrhoea; Palmar-plantar erythrodysaesthesia syndrome; Injection site reaction"/>
    <m/>
  </r>
  <r>
    <x v="6"/>
    <x v="0"/>
    <m/>
    <s v="Male"/>
    <s v="Unknown"/>
    <s v="No"/>
    <s v="OMEPRAZOLE; LISINOPRIL; SUTENT; GABAPENTIN; CARAC; VESICARE; SIMVASTATIN; LEVOTHYROXINE"/>
    <s v="Renal cell carcinoma; Metastases to adrenals; Prostate cancer; Squamous cell carcinoma; Hypertension; Hypercholesterolaemia; Neuropathy peripheral; Food aversion; Pain in extremity; Gastrooesophageal reflux disease; Drug ineffective"/>
    <m/>
  </r>
  <r>
    <x v="6"/>
    <x v="0"/>
    <n v="60"/>
    <s v="Female"/>
    <s v="40-60"/>
    <s v="No"/>
    <s v="ENBREL; ENBREL; ENBREL; ENBREL"/>
    <s v="Retrograde amnesia; Loss of consciousness; Cerebrovascular accident; Arthralgia; Blister; Psoriasis"/>
    <m/>
  </r>
  <r>
    <x v="6"/>
    <x v="1"/>
    <m/>
    <s v="Female"/>
    <s v="Unknown"/>
    <s v="No"/>
    <s v="PROLIA"/>
    <s v="Paraesthesia; Hot flush; Weight decreased; Ageusia"/>
    <m/>
  </r>
  <r>
    <x v="6"/>
    <x v="0"/>
    <n v="37"/>
    <s v="Male"/>
    <s v="20-40"/>
    <s v="No"/>
    <s v="ENBREL"/>
    <s v="Diverticulitis"/>
    <m/>
  </r>
  <r>
    <x v="6"/>
    <x v="0"/>
    <n v="14"/>
    <s v="Female"/>
    <s v="0-20"/>
    <s v="No"/>
    <s v="NUTROPIN"/>
    <s v="Rosai-Dorfman syndrome; Diplopia; Headache"/>
    <m/>
  </r>
  <r>
    <x v="6"/>
    <x v="0"/>
    <n v="41"/>
    <s v="Female"/>
    <s v="40-60"/>
    <s v="No"/>
    <s v="DICLOFENAC; ENBREL; CATAFLAM                           /00372302/"/>
    <s v="Pyrexia; Injection site pain; Ear infection; Breast haemorrhage; Breast mass; Dyspepsia; Injection site haematoma; Breast pain; Influenza; Urinary tract infection; Abdominal distension; Oropharyngeal pain; Wrong technique in product usage process"/>
    <m/>
  </r>
  <r>
    <x v="6"/>
    <x v="1"/>
    <m/>
    <s v="Unknown"/>
    <s v="Unknown"/>
    <s v="No"/>
    <s v="LIALDA"/>
    <s v="Depression; Diabetes mellitus; Hypertension"/>
    <m/>
  </r>
  <r>
    <x v="6"/>
    <x v="0"/>
    <n v="69"/>
    <s v="Female"/>
    <s v="60+"/>
    <s v="No"/>
    <s v="LIALDA; IMODIUM; COZAAR; HYDROCHLOROTHIAZIDE; ZETIA; CRESTOR; TRICOR                             /00090101/; FLEXERIL                           /00428402/; FLEXERIL                           /00428402/; ESTRADIOL; ESTRADIOL; PROMETRIUM                         /00110701/; PROMETRIUM                         /00110701/; FOLIC ACID; OMEPRAZOLE; OMEPRAZOLE; LEXAPRO; REMICADE; BENAZEPRIL; ALLEGRA; SINGULAIR"/>
    <s v="Cervical spinal stenosis; Joint injury; Fall; Paraesthesia; Hypoaesthesia; Drug prescribing error"/>
    <m/>
  </r>
  <r>
    <x v="6"/>
    <x v="0"/>
    <n v="55"/>
    <s v="Male"/>
    <s v="40-60"/>
    <s v="No"/>
    <s v="CIMZIA"/>
    <s v="Rash; Psoas abscess; Keratitis; Conjunctivitis; Arthralgia; Cheilitis"/>
    <m/>
  </r>
  <r>
    <x v="6"/>
    <x v="0"/>
    <n v="47"/>
    <s v="Female"/>
    <s v="40-60"/>
    <s v="No"/>
    <s v="ENBREL"/>
    <s v="Cough; Q fever; Bronchitis"/>
    <m/>
  </r>
  <r>
    <x v="6"/>
    <x v="0"/>
    <n v="62"/>
    <s v="Female"/>
    <s v="60+"/>
    <s v="No"/>
    <s v="ACETYLCYSTEINE.; CIMZIA; NICOTINELL; ALVEDON; PROPYLESS; LOCOID; SERTRALINE; INDERAL; SIMVASTATIN.; ALENDRONIC ACID; IDEOS; METHOTREXATE; METOJECT; LITHIONIT; FOLACIN; LYRICA; ZOPICLONE"/>
    <s v="Psoriasis"/>
    <m/>
  </r>
  <r>
    <x v="6"/>
    <x v="0"/>
    <m/>
    <s v="Female"/>
    <s v="Unknown"/>
    <s v="No"/>
    <s v="HERCEPTIN"/>
    <s v="Death"/>
    <m/>
  </r>
  <r>
    <x v="6"/>
    <x v="0"/>
    <n v="78"/>
    <s v="Male"/>
    <s v="60+"/>
    <s v="No"/>
    <s v="LUCENTIS"/>
    <s v="Herpes ophthalmic"/>
    <m/>
  </r>
  <r>
    <x v="6"/>
    <x v="0"/>
    <n v="57"/>
    <s v="Female"/>
    <s v="40-60"/>
    <s v="No"/>
    <s v="TYSABRI; AVONEX; OMEPRAZOLE; AMITRIPTYLINE; MIRTAZAPINE; ZYPREXA; LAMICTAL; CILOSTAZOL; MOBIC; XOPENEX HFA; REGLAN; ALBUTEROL SULFATE; MAGNESIUM; ZANTAC; LYSINE; VITAMIN D3; TIZANIDINE; LANOXIN; XANAX; AMBIEN; SAVELLA; HYDROCODONE ACETAMINOPHEN; SALAGEN; CALCIUM AND VITAMIN D3; OMEGA 3 FATTY ACIDS; EFFER-K; ESTRADIOL; BENADRYL; PLAQUENIL; GUAIFENESIN; PROMETHAZINE-CODEINE"/>
    <s v="Death; Cervical vertebral fracture; Fall"/>
    <m/>
  </r>
  <r>
    <x v="6"/>
    <x v="0"/>
    <n v="41"/>
    <s v="Female"/>
    <s v="40-60"/>
    <s v="No"/>
    <s v="TYSABRI"/>
    <s v="Progressive multifocal leukoencephalopathy; Immune reconstitution inflammatory syndrome"/>
    <m/>
  </r>
  <r>
    <x v="6"/>
    <x v="0"/>
    <m/>
    <s v="Female"/>
    <s v="Unknown"/>
    <s v="No"/>
    <s v="TYSABRI"/>
    <s v="Opportunistic infection"/>
    <m/>
  </r>
  <r>
    <x v="6"/>
    <x v="0"/>
    <m/>
    <s v="Female"/>
    <s v="Unknown"/>
    <s v="No"/>
    <s v="TYSABRI; TYLENOL; CATAPRES; VICODIN; KEPPRA; LISINOPRIL; LONITEN; NIFEDIAC CC; DILANTIN; DESYREL"/>
    <s v="Death; Cholecystitis; Haemorrhage"/>
    <m/>
  </r>
  <r>
    <x v="6"/>
    <x v="0"/>
    <n v="52"/>
    <s v="Female"/>
    <s v="40-60"/>
    <s v="No"/>
    <s v="TYSABRI"/>
    <s v="Lung neoplasm; Central nervous system lesion"/>
    <m/>
  </r>
  <r>
    <x v="6"/>
    <x v="0"/>
    <n v="30"/>
    <s v="Male"/>
    <s v="20-40"/>
    <s v="No"/>
    <s v="TYSABRI; TYSABRI; UCERIS; OXYCODONE; SIMBRINZA; ATROPINE; MAXITROL; SYSTANE"/>
    <s v="Iris melanoma"/>
    <m/>
  </r>
  <r>
    <x v="6"/>
    <x v="0"/>
    <n v="52"/>
    <s v="Female"/>
    <s v="40-60"/>
    <s v="No"/>
    <s v="TYSABRI"/>
    <s v="Multiple sclerosis relapse; Sepsis; Multiple sclerosis"/>
    <m/>
  </r>
  <r>
    <x v="6"/>
    <x v="0"/>
    <n v="27"/>
    <s v="Male"/>
    <s v="20-40"/>
    <s v="No"/>
    <s v="TYSABRI; AVONEX; AVONEX"/>
    <s v="Arthralgia; Generalised tonic-clonic seizure; Convulsion; Thermal burn; Tongue injury; Concussion; Anxiety; Cartilage injury; Intervertebral disc protrusion; Back pain; Ligament injury"/>
    <m/>
  </r>
  <r>
    <x v="6"/>
    <x v="0"/>
    <n v="60"/>
    <s v="Female"/>
    <s v="40-60"/>
    <s v="No"/>
    <s v="TYSABRI"/>
    <s v="Arthritis; Muscular weakness"/>
    <m/>
  </r>
  <r>
    <x v="6"/>
    <x v="0"/>
    <n v="23"/>
    <s v="Male"/>
    <s v="20-40"/>
    <s v="No"/>
    <s v="SOLU-MEDROL; REBIF; TYSABRI"/>
    <s v="Anaemia; Blood test abnormal"/>
    <m/>
  </r>
  <r>
    <x v="6"/>
    <x v="0"/>
    <n v="51"/>
    <s v="Male"/>
    <s v="40-60"/>
    <s v="No"/>
    <s v="AVONEX"/>
    <s v="Diabetic coma; Hypertension; Confusional state"/>
    <m/>
  </r>
  <r>
    <x v="6"/>
    <x v="0"/>
    <m/>
    <s v="Female"/>
    <s v="Unknown"/>
    <s v="No"/>
    <s v="AVONEX"/>
    <s v="Ectopic pregnancy"/>
    <m/>
  </r>
  <r>
    <x v="6"/>
    <x v="0"/>
    <m/>
    <s v="Male"/>
    <s v="Unknown"/>
    <s v="No"/>
    <s v="AVONEX; AVONEX; AVONEX"/>
    <s v="Neck surgery"/>
    <m/>
  </r>
  <r>
    <x v="6"/>
    <x v="0"/>
    <m/>
    <s v="Female"/>
    <s v="Unknown"/>
    <s v="No"/>
    <s v="AVONEX"/>
    <s v="Hysterectomy; Menopausal symptoms; Nervousness"/>
    <m/>
  </r>
  <r>
    <x v="6"/>
    <x v="0"/>
    <n v="40"/>
    <s v="Female"/>
    <s v="40-60"/>
    <s v="No"/>
    <s v="AVONEX; AVONEX"/>
    <s v="Intracranial aneurysm; Procedural complication; Post procedural stroke"/>
    <m/>
  </r>
  <r>
    <x v="6"/>
    <x v="0"/>
    <n v="61"/>
    <s v="Female"/>
    <s v="60+"/>
    <s v="No"/>
    <s v="AVONEX; AVONEX"/>
    <s v="Gastrooesophageal reflux disease; Stress; Multiple sclerosis relapse; Depressed mood"/>
    <m/>
  </r>
  <r>
    <x v="6"/>
    <x v="0"/>
    <n v="55"/>
    <s v="Female"/>
    <s v="40-60"/>
    <s v="No"/>
    <s v="AVONEX"/>
    <s v="Gait disturbance; Procedural pain"/>
    <m/>
  </r>
  <r>
    <x v="6"/>
    <x v="0"/>
    <m/>
    <s v="Female"/>
    <s v="Unknown"/>
    <s v="No"/>
    <s v="AVONEX; AVONEX"/>
    <s v="Hysterectomy"/>
    <m/>
  </r>
  <r>
    <x v="6"/>
    <x v="1"/>
    <m/>
    <s v="Female"/>
    <s v="Unknown"/>
    <s v="No"/>
    <s v="TYSABRI"/>
    <s v="General symptom; Stress"/>
    <m/>
  </r>
  <r>
    <x v="6"/>
    <x v="1"/>
    <m/>
    <s v="Female"/>
    <s v="Unknown"/>
    <s v="No"/>
    <s v="TYSABRI; AVONEX; AVONEX"/>
    <s v="Coordination abnormal"/>
    <m/>
  </r>
  <r>
    <x v="6"/>
    <x v="1"/>
    <n v="46"/>
    <s v="Female"/>
    <s v="40-60"/>
    <s v="No"/>
    <s v="TYSABRI; AVONEX"/>
    <s v="Osteoporosis; Depression; Memory impairment; Fall; Weight decreased; Upper limb fracture; Head injury; Contusion; Headache; Vomiting"/>
    <m/>
  </r>
  <r>
    <x v="6"/>
    <x v="1"/>
    <m/>
    <s v="Female"/>
    <s v="Unknown"/>
    <s v="No"/>
    <s v="TYSABRI"/>
    <s v="Malaise; Musculoskeletal disorder"/>
    <m/>
  </r>
  <r>
    <x v="6"/>
    <x v="1"/>
    <n v="32"/>
    <s v="Female"/>
    <s v="20-40"/>
    <s v="No"/>
    <s v="TYSABRI; AVONEX"/>
    <s v="Nasopharyngitis; Viral infection; Herpes zoster; Multiple allergies"/>
    <m/>
  </r>
  <r>
    <x v="6"/>
    <x v="1"/>
    <n v="40"/>
    <s v="Male"/>
    <s v="40-60"/>
    <s v="No"/>
    <s v="TYSABRI"/>
    <s v="Stress; Multiple sclerosis relapse"/>
    <m/>
  </r>
  <r>
    <x v="6"/>
    <x v="1"/>
    <n v="51"/>
    <s v="Female"/>
    <s v="40-60"/>
    <s v="No"/>
    <s v="TYSABRI"/>
    <s v="Migraine; Headache"/>
    <m/>
  </r>
  <r>
    <x v="6"/>
    <x v="1"/>
    <m/>
    <s v="Female"/>
    <s v="Unknown"/>
    <s v="No"/>
    <s v="TYSABRI; TYSABRI; AVONEX"/>
    <s v="Feeling abnormal; Pain; Gait disturbance; Influenza like illness; Asthenia; Chills"/>
    <m/>
  </r>
  <r>
    <x v="6"/>
    <x v="1"/>
    <m/>
    <s v="Female"/>
    <s v="Unknown"/>
    <s v="No"/>
    <s v="TYSABRI"/>
    <s v="Multiple sclerosis relapse"/>
    <m/>
  </r>
  <r>
    <x v="6"/>
    <x v="1"/>
    <m/>
    <s v="Female"/>
    <s v="Unknown"/>
    <s v="No"/>
    <s v="TYSABRI; TYSABRI"/>
    <s v="Memory impairment; Muscle spasticity; Musculoskeletal stiffness; Pain in extremity; Nasopharyngitis"/>
    <m/>
  </r>
  <r>
    <x v="6"/>
    <x v="0"/>
    <n v="49"/>
    <s v="Male"/>
    <s v="40-60"/>
    <s v="No"/>
    <s v="TYSABRI"/>
    <s v="Multiple sclerosis relapse"/>
    <m/>
  </r>
  <r>
    <x v="6"/>
    <x v="1"/>
    <m/>
    <s v="Female"/>
    <s v="Unknown"/>
    <s v="No"/>
    <s v="TYSABRI"/>
    <s v="Depression; Anxiety; Spinal disorder; Mobility decreased; Muscular weakness; Hypoaesthesia"/>
    <m/>
  </r>
  <r>
    <x v="6"/>
    <x v="1"/>
    <m/>
    <s v="Female"/>
    <s v="Unknown"/>
    <s v="No"/>
    <s v="TYSABRI"/>
    <s v="Blindness; Fatigue"/>
    <m/>
  </r>
  <r>
    <x v="6"/>
    <x v="1"/>
    <m/>
    <s v="Female"/>
    <s v="Unknown"/>
    <s v="No"/>
    <s v="TYSABRI; TYSABRI"/>
    <s v="Multiple sclerosis relapse"/>
    <m/>
  </r>
  <r>
    <x v="6"/>
    <x v="1"/>
    <n v="46"/>
    <s v="Female"/>
    <s v="40-60"/>
    <s v="No"/>
    <s v="TYSABRI"/>
    <s v="Muscular weakness; Diarrhoea; Nervousness; Chills"/>
    <m/>
  </r>
  <r>
    <x v="6"/>
    <x v="1"/>
    <n v="53"/>
    <s v="Male"/>
    <s v="40-60"/>
    <s v="No"/>
    <s v="TYSABRI; AMPYRA"/>
    <s v="Fatigue; Asthenia"/>
    <m/>
  </r>
  <r>
    <x v="6"/>
    <x v="1"/>
    <m/>
    <s v="Female"/>
    <s v="Unknown"/>
    <s v="No"/>
    <s v="TYSABRI"/>
    <s v="Pain; Mobility decreased; Memory impairment; Pain in extremity; Sensory disturbance; Fatigue; Headache"/>
    <m/>
  </r>
  <r>
    <x v="6"/>
    <x v="1"/>
    <n v="59"/>
    <s v="Male"/>
    <s v="40-60"/>
    <s v="No"/>
    <s v="TYSABRI; AVONEX"/>
    <s v="Pain in extremity; Gait disturbance; Central nervous system lesion; Pain; Balance disorder; Dyskinesia; Impaired driving ability; Hypoaesthesia; Multiple sclerosis; Multiple sclerosis relapse; Drug ineffective"/>
    <m/>
  </r>
  <r>
    <x v="6"/>
    <x v="1"/>
    <m/>
    <s v="Female"/>
    <s v="Unknown"/>
    <s v="No"/>
    <s v="TYSABRI"/>
    <s v="Decubitus ulcer"/>
    <m/>
  </r>
  <r>
    <x v="6"/>
    <x v="1"/>
    <m/>
    <s v="Male"/>
    <s v="Unknown"/>
    <s v="No"/>
    <s v="TYSABRI"/>
    <s v="Multiple sclerosis; Gait disturbance; Fall; Balance disorder"/>
    <m/>
  </r>
  <r>
    <x v="6"/>
    <x v="1"/>
    <m/>
    <s v="Female"/>
    <s v="Unknown"/>
    <s v="No"/>
    <s v="TYSABRI; TYSABRI"/>
    <s v="White blood cell count increased; Hypoaesthesia; Contusion; Toe operation; Pyrexia"/>
    <m/>
  </r>
  <r>
    <x v="6"/>
    <x v="1"/>
    <m/>
    <s v="Male"/>
    <s v="Unknown"/>
    <s v="No"/>
    <s v="TYSABRI; AMPYRA"/>
    <s v="Cognitive disorder; Gait disturbance; Bladder disorder; Insomnia; Hypotonia; Depressed mood; Balance disorder; Impaired driving ability; Underweight; Memory impairment; Drug ineffective; Asthenia; Multiple sclerosis"/>
    <m/>
  </r>
  <r>
    <x v="6"/>
    <x v="1"/>
    <n v="24"/>
    <s v="Male"/>
    <s v="20-40"/>
    <s v="No"/>
    <s v="TYSABRI"/>
    <s v="Influenza like illness; Sinusitis; Pyrexia"/>
    <m/>
  </r>
  <r>
    <x v="6"/>
    <x v="1"/>
    <n v="50"/>
    <s v="Male"/>
    <s v="40-60"/>
    <s v="No"/>
    <s v="TYSABRI"/>
    <s v="Blood glucose increased"/>
    <m/>
  </r>
  <r>
    <x v="6"/>
    <x v="1"/>
    <n v="58"/>
    <s v="Female"/>
    <s v="40-60"/>
    <s v="No"/>
    <s v="TYSABRI; AVONEX"/>
    <s v="Adverse drug reaction; Feeling abnormal; Tremor; Head titubation; General symptom"/>
    <m/>
  </r>
  <r>
    <x v="6"/>
    <x v="1"/>
    <m/>
    <s v="Female"/>
    <s v="Unknown"/>
    <s v="No"/>
    <s v="TYSABRI; AVONEX"/>
    <s v="Pain"/>
    <m/>
  </r>
  <r>
    <x v="6"/>
    <x v="1"/>
    <n v="61"/>
    <s v="Female"/>
    <s v="60+"/>
    <s v="No"/>
    <s v="TYSABRI; AVONEX"/>
    <s v="Pain in extremity"/>
    <m/>
  </r>
  <r>
    <x v="6"/>
    <x v="1"/>
    <n v="52"/>
    <s v="Female"/>
    <s v="40-60"/>
    <s v="No"/>
    <s v="TYSABRI; AVONEX"/>
    <s v="Influenza like illness; Back disorder"/>
    <m/>
  </r>
  <r>
    <x v="6"/>
    <x v="1"/>
    <m/>
    <s v="Female"/>
    <s v="Unknown"/>
    <s v="No"/>
    <s v="TYSABRI"/>
    <s v="Asthenia"/>
    <m/>
  </r>
  <r>
    <x v="6"/>
    <x v="1"/>
    <n v="60"/>
    <s v="Male"/>
    <s v="40-60"/>
    <s v="No"/>
    <s v="TYSABRI; TYSABRI; AVONEX; AVONEX"/>
    <s v="Memory impairment"/>
    <m/>
  </r>
  <r>
    <x v="6"/>
    <x v="1"/>
    <n v="45"/>
    <s v="Female"/>
    <s v="40-60"/>
    <s v="No"/>
    <s v="TYSABRI; AVONEX"/>
    <s v="Musculoskeletal disorder; Impaired healing"/>
    <m/>
  </r>
  <r>
    <x v="6"/>
    <x v="1"/>
    <m/>
    <s v="Male"/>
    <s v="Unknown"/>
    <s v="No"/>
    <s v="TYSABRI"/>
    <s v="Anxiety; Pain in extremity; Fatigue"/>
    <m/>
  </r>
  <r>
    <x v="6"/>
    <x v="1"/>
    <m/>
    <s v="Female"/>
    <s v="Unknown"/>
    <s v="No"/>
    <s v="TYSABRI"/>
    <s v="Anxiety"/>
    <m/>
  </r>
  <r>
    <x v="6"/>
    <x v="0"/>
    <n v="42"/>
    <s v="Female"/>
    <s v="40-60"/>
    <s v="No"/>
    <s v="TYSABRI"/>
    <s v="Multiple sclerosis relapse; General physical health deterioration"/>
    <m/>
  </r>
  <r>
    <x v="6"/>
    <x v="1"/>
    <n v="40"/>
    <s v="Male"/>
    <s v="40-60"/>
    <s v="No"/>
    <s v="TYSABRI"/>
    <s v="Stress; Multiple sclerosis relapse; Malaise"/>
    <m/>
  </r>
  <r>
    <x v="6"/>
    <x v="1"/>
    <n v="58"/>
    <s v="Female"/>
    <s v="40-60"/>
    <s v="No"/>
    <s v="TYSABRI; AVONEX; AVONEX; AVONEX"/>
    <s v="Blood glucose increased; Decreased appetite; Abdominal pain upper; Paraesthesia; Epistaxis; Tinnitus; Depression; Weight decreased; Fall; Contusion; Diabetes mellitus; Arthralgia; Oropharyngeal pain; Nasopharyngitis"/>
    <m/>
  </r>
  <r>
    <x v="6"/>
    <x v="1"/>
    <m/>
    <s v="Female"/>
    <s v="Unknown"/>
    <s v="No"/>
    <s v="TYSABRI"/>
    <s v="Road traffic accident; Accident; Skin disorder; Secretion discharge"/>
    <m/>
  </r>
  <r>
    <x v="6"/>
    <x v="1"/>
    <n v="31"/>
    <s v="Female"/>
    <s v="20-40"/>
    <s v="No"/>
    <s v="TYSABRI; TYSABRI"/>
    <s v="Multiple sclerosis relapse"/>
    <m/>
  </r>
  <r>
    <x v="6"/>
    <x v="1"/>
    <m/>
    <s v="Female"/>
    <s v="Unknown"/>
    <s v="No"/>
    <s v="TYSABRI; AVONEX"/>
    <s v="Memory impairment; Urinary tract infection"/>
    <m/>
  </r>
  <r>
    <x v="6"/>
    <x v="1"/>
    <n v="57"/>
    <s v="Female"/>
    <s v="40-60"/>
    <s v="No"/>
    <s v="TYSABRI"/>
    <s v="Fall; Foot fracture; Headache; Fatigue; Asthenia"/>
    <m/>
  </r>
  <r>
    <x v="6"/>
    <x v="1"/>
    <m/>
    <s v="Female"/>
    <s v="Unknown"/>
    <s v="No"/>
    <s v="TYSABRI"/>
    <s v="Optic neuritis; Emotional distress; Hypersensitivity; Urticaria; Fatigue"/>
    <m/>
  </r>
  <r>
    <x v="6"/>
    <x v="1"/>
    <n v="28"/>
    <s v="Female"/>
    <s v="20-40"/>
    <s v="No"/>
    <s v="TYSABRI; TYSABRI"/>
    <s v="Intervertebral disc protrusion"/>
    <m/>
  </r>
  <r>
    <x v="6"/>
    <x v="1"/>
    <n v="50"/>
    <s v="Female"/>
    <s v="40-60"/>
    <s v="No"/>
    <s v="TYSABRI; AVONEX; AVONEX"/>
    <s v="Sinusitis"/>
    <m/>
  </r>
  <r>
    <x v="6"/>
    <x v="1"/>
    <n v="33"/>
    <s v="Female"/>
    <s v="20-40"/>
    <s v="No"/>
    <s v="TYSABRI; AVONEX"/>
    <s v="Diarrhoea; Gastroenteritis viral; Nausea"/>
    <m/>
  </r>
  <r>
    <x v="6"/>
    <x v="1"/>
    <n v="69"/>
    <s v="Male"/>
    <s v="60+"/>
    <s v="No"/>
    <s v="TYSABRI"/>
    <s v="Asthenia"/>
    <m/>
  </r>
  <r>
    <x v="6"/>
    <x v="1"/>
    <n v="45"/>
    <s v="Male"/>
    <s v="40-60"/>
    <s v="No"/>
    <s v="TYSABRI"/>
    <s v="Hypoaesthesia; Depression; Muscle spasms; Stress; Disorientation; Muscular weakness; Fatigue; Infusion site pain; Headache"/>
    <m/>
  </r>
  <r>
    <x v="6"/>
    <x v="1"/>
    <n v="33"/>
    <s v="Female"/>
    <s v="20-40"/>
    <s v="No"/>
    <s v="TYSABRI"/>
    <s v="Poor quality sleep; Neck pain; Back pain; Pain in extremity; Ear infection; Fatigue; Malaise; Nasopharyngitis; Lower respiratory tract infection; Asthenia"/>
    <m/>
  </r>
  <r>
    <x v="6"/>
    <x v="1"/>
    <n v="54"/>
    <s v="Female"/>
    <s v="40-60"/>
    <s v="No"/>
    <s v="TYSABRI"/>
    <s v="Bronchitis"/>
    <m/>
  </r>
  <r>
    <x v="6"/>
    <x v="1"/>
    <n v="40"/>
    <s v="Female"/>
    <s v="40-60"/>
    <s v="No"/>
    <s v="TYSABRI"/>
    <s v="Anaemia"/>
    <m/>
  </r>
  <r>
    <x v="6"/>
    <x v="1"/>
    <n v="65"/>
    <s v="Male"/>
    <s v="60+"/>
    <s v="No"/>
    <s v="AVONEX; AVONEX; AVONEX"/>
    <s v="Visual impairment; Ageusia; Paraesthesia oral"/>
    <m/>
  </r>
  <r>
    <x v="6"/>
    <x v="1"/>
    <n v="51"/>
    <s v="Male"/>
    <s v="40-60"/>
    <s v="No"/>
    <s v="AVONEX; AVONEX"/>
    <s v="Back pain; Influenza like illness"/>
    <m/>
  </r>
  <r>
    <x v="6"/>
    <x v="1"/>
    <n v="62"/>
    <s v="Female"/>
    <s v="60+"/>
    <s v="No"/>
    <s v="AVONEX"/>
    <s v="Gait disturbance; Drug dose omission; Speech disorder; Feeling hot; Feeling abnormal"/>
    <m/>
  </r>
  <r>
    <x v="6"/>
    <x v="1"/>
    <n v="55"/>
    <s v="Female"/>
    <s v="40-60"/>
    <s v="No"/>
    <s v="AVONEX; AVONEX"/>
    <s v="Injection site bruising; Injection site haemorrhage"/>
    <m/>
  </r>
  <r>
    <x v="6"/>
    <x v="1"/>
    <n v="70"/>
    <s v="Male"/>
    <s v="60+"/>
    <s v="No"/>
    <s v="AVONEX; AVONEX; TECFIDERA"/>
    <s v="Peripheral swelling; Contusion; Injection site haemorrhage; Arthropathy; Discomfort; Erythema; Injury associated with device; Pain in extremity; Muscular weakness"/>
    <m/>
  </r>
  <r>
    <x v="6"/>
    <x v="1"/>
    <n v="43"/>
    <s v="Female"/>
    <s v="40-60"/>
    <s v="No"/>
    <s v="AVONEX; AVONEX"/>
    <s v="Haemorrhage"/>
    <m/>
  </r>
  <r>
    <x v="6"/>
    <x v="1"/>
    <m/>
    <s v="Female"/>
    <s v="Unknown"/>
    <s v="No"/>
    <s v="AVONEX; AVONEX"/>
    <s v="Underdose"/>
    <m/>
  </r>
  <r>
    <x v="6"/>
    <x v="1"/>
    <n v="51"/>
    <s v="Female"/>
    <s v="40-60"/>
    <s v="No"/>
    <s v="AVONEX; AVONEX"/>
    <s v="Injection site mass; Injection site scar; Injection site rash; Injection site pain"/>
    <m/>
  </r>
  <r>
    <x v="6"/>
    <x v="1"/>
    <n v="36"/>
    <s v="Male"/>
    <s v="20-40"/>
    <s v="No"/>
    <s v="AVONEX; AVONEX"/>
    <s v="Drug dose omission"/>
    <m/>
  </r>
  <r>
    <x v="6"/>
    <x v="1"/>
    <m/>
    <s v="Female"/>
    <s v="Unknown"/>
    <s v="No"/>
    <s v="AVONEX"/>
    <s v="Confusional state"/>
    <m/>
  </r>
  <r>
    <x v="6"/>
    <x v="1"/>
    <n v="54"/>
    <s v="Female"/>
    <s v="40-60"/>
    <s v="No"/>
    <s v="AVONEX; AVONEX"/>
    <s v="Injection site cyst; Injection site erythema; Injection site pain"/>
    <m/>
  </r>
  <r>
    <x v="6"/>
    <x v="1"/>
    <n v="32"/>
    <s v="Female"/>
    <s v="20-40"/>
    <s v="No"/>
    <s v="AVONEX"/>
    <s v="Inadequate diet; Influenza like illness; Asthenia"/>
    <m/>
  </r>
  <r>
    <x v="6"/>
    <x v="1"/>
    <n v="46"/>
    <s v="Female"/>
    <s v="40-60"/>
    <s v="No"/>
    <s v="AVONEX"/>
    <s v="Multiple sclerosis; Central nervous system lesion"/>
    <m/>
  </r>
  <r>
    <x v="6"/>
    <x v="0"/>
    <n v="72"/>
    <s v="Male"/>
    <s v="60+"/>
    <s v="No"/>
    <s v="AVONEX"/>
    <s v="Malaise"/>
    <m/>
  </r>
  <r>
    <x v="6"/>
    <x v="1"/>
    <n v="63"/>
    <s v="Female"/>
    <s v="60+"/>
    <s v="No"/>
    <s v="AVONEX"/>
    <s v="Laryngitis; Asthma; Nasopharyngitis"/>
    <m/>
  </r>
  <r>
    <x v="6"/>
    <x v="1"/>
    <m/>
    <s v="Male"/>
    <s v="Unknown"/>
    <s v="No"/>
    <s v="AVONEX"/>
    <s v="Visual acuity reduced; Pain; Chills"/>
    <m/>
  </r>
  <r>
    <x v="6"/>
    <x v="1"/>
    <n v="62"/>
    <s v="Female"/>
    <s v="60+"/>
    <s v="No"/>
    <s v="AVONEX; AUBAGIO"/>
    <s v="Adverse drug reaction"/>
    <m/>
  </r>
  <r>
    <x v="6"/>
    <x v="1"/>
    <m/>
    <s v="Female"/>
    <s v="Unknown"/>
    <s v="No"/>
    <s v="AVONEX; AVONEX; AVONEX"/>
    <s v="Memory impairment; Confusional state"/>
    <m/>
  </r>
  <r>
    <x v="6"/>
    <x v="1"/>
    <n v="61"/>
    <s v="Female"/>
    <s v="60+"/>
    <s v="No"/>
    <s v="AVONEX"/>
    <s v="Oropharyngeal pain"/>
    <m/>
  </r>
  <r>
    <x v="6"/>
    <x v="1"/>
    <m/>
    <s v="Female"/>
    <s v="Unknown"/>
    <s v="No"/>
    <s v="AVONEX; AVONEX; AVONEX"/>
    <s v="Memory impairment"/>
    <m/>
  </r>
  <r>
    <x v="6"/>
    <x v="1"/>
    <n v="47"/>
    <s v="Female"/>
    <s v="40-60"/>
    <s v="No"/>
    <s v="AVONEX; AVONEX"/>
    <s v="Impatience; Stress; Hypersomnia; Frustration; Fatigue; Feeling abnormal"/>
    <m/>
  </r>
  <r>
    <x v="6"/>
    <x v="1"/>
    <n v="39"/>
    <s v="Female"/>
    <s v="20-40"/>
    <s v="No"/>
    <s v="AVONEX; AVONEX"/>
    <s v="Weight increased; Pyrexia; Multiple sclerosis relapse"/>
    <m/>
  </r>
  <r>
    <x v="6"/>
    <x v="1"/>
    <m/>
    <s v="Female"/>
    <s v="Unknown"/>
    <s v="No"/>
    <s v="AVONEX"/>
    <s v="Cognitive disorder; Central nervous system lesion; Frustration"/>
    <m/>
  </r>
  <r>
    <x v="6"/>
    <x v="1"/>
    <m/>
    <s v="Male"/>
    <s v="Unknown"/>
    <s v="No"/>
    <s v="AVONEX"/>
    <s v="Scab; Feeling cold; Tremor"/>
    <m/>
  </r>
  <r>
    <x v="6"/>
    <x v="1"/>
    <n v="35"/>
    <s v="Female"/>
    <s v="20-40"/>
    <s v="No"/>
    <s v="AVONEX"/>
    <s v="Fall; Gait disturbance; Musculoskeletal pain"/>
    <m/>
  </r>
  <r>
    <x v="6"/>
    <x v="1"/>
    <n v="23"/>
    <s v="Female"/>
    <s v="20-40"/>
    <s v="No"/>
    <s v="AVONEX"/>
    <s v="Increased tendency to bruise"/>
    <m/>
  </r>
  <r>
    <x v="6"/>
    <x v="1"/>
    <m/>
    <s v="Female"/>
    <s v="Unknown"/>
    <s v="No"/>
    <s v="AVONEX; AVONEX"/>
    <s v="Drug dose omission; Confusional state; Feeling abnormal"/>
    <m/>
  </r>
  <r>
    <x v="6"/>
    <x v="1"/>
    <m/>
    <s v="Female"/>
    <s v="Unknown"/>
    <s v="No"/>
    <s v="AVONEX; AVONEX; AVONEX; AVONEX"/>
    <s v="Nervousness"/>
    <m/>
  </r>
  <r>
    <x v="6"/>
    <x v="1"/>
    <n v="48"/>
    <s v="Female"/>
    <s v="40-60"/>
    <s v="No"/>
    <s v="AVONEX; AVONEX"/>
    <s v="Nervousness; Underdose; Pain in extremity; Anxiety; Influenza like illness"/>
    <m/>
  </r>
  <r>
    <x v="6"/>
    <x v="1"/>
    <n v="68"/>
    <s v="Female"/>
    <s v="60+"/>
    <s v="No"/>
    <s v="AVONEX"/>
    <s v="Thermal burn; Burns second degree"/>
    <m/>
  </r>
  <r>
    <x v="6"/>
    <x v="1"/>
    <m/>
    <s v="Female"/>
    <s v="Unknown"/>
    <s v="No"/>
    <s v="AVONEX"/>
    <s v="Stress; Emotional disorder; Anxiety"/>
    <m/>
  </r>
  <r>
    <x v="6"/>
    <x v="1"/>
    <m/>
    <s v="Female"/>
    <s v="Unknown"/>
    <s v="No"/>
    <s v="AVONEX"/>
    <s v="Blindness"/>
    <m/>
  </r>
  <r>
    <x v="6"/>
    <x v="0"/>
    <n v="67"/>
    <s v="Male"/>
    <s v="60+"/>
    <s v="No"/>
    <s v="INTRAVENOUS HUMAN IMMUNOGLOBULIN; METHYLPREDNISOLONE."/>
    <s v="Drug ineffective for unapproved indication; Neurological decompensation; Hashimoto^s encephalopathy"/>
    <m/>
  </r>
  <r>
    <x v="6"/>
    <x v="0"/>
    <m/>
    <s v="Female"/>
    <s v="Unknown"/>
    <s v="No"/>
    <s v="BERIPLEX P/N 500; DEXAMETHASONE; DEXAMETHASONE; PHENPROCOUMON"/>
    <s v="Acute myocardial infarction; Thrombosis in device; Cardiac arrest"/>
    <m/>
  </r>
  <r>
    <x v="6"/>
    <x v="1"/>
    <m/>
    <s v="Male"/>
    <s v="Unknown"/>
    <s v="No"/>
    <s v="AVONEX"/>
    <s v="Nervousness"/>
    <m/>
  </r>
  <r>
    <x v="6"/>
    <x v="0"/>
    <n v="60"/>
    <s v="Female"/>
    <s v="40-60"/>
    <s v="No"/>
    <s v="PREDNISOLONE.; CIMZIA"/>
    <s v="Erythema; Pyrexia; Swelling face; Oropharyngeal pain"/>
    <m/>
  </r>
  <r>
    <x v="6"/>
    <x v="1"/>
    <n v="65"/>
    <s v="Female"/>
    <s v="60+"/>
    <s v="No"/>
    <s v="AVONEX; AVONEX"/>
    <s v="Visual impairment"/>
    <m/>
  </r>
  <r>
    <x v="6"/>
    <x v="1"/>
    <n v="51"/>
    <s v="Female"/>
    <s v="40-60"/>
    <s v="No"/>
    <s v="AVONEX; ALPRAZOLAM ER; HYDROCORTISONE; PROZAC"/>
    <s v="Injection site bruising"/>
    <m/>
  </r>
  <r>
    <x v="6"/>
    <x v="0"/>
    <n v="51"/>
    <s v="Female"/>
    <s v="40-60"/>
    <s v="No"/>
    <s v="TECFIDERA; TECFIDERA"/>
    <s v="Multiple sclerosis relapse"/>
    <m/>
  </r>
  <r>
    <x v="6"/>
    <x v="1"/>
    <m/>
    <s v="Female"/>
    <s v="Unknown"/>
    <s v="No"/>
    <s v="AVONEX; AVONEX"/>
    <s v="Cognitive disorder; Anxiety; Injection site pain"/>
    <m/>
  </r>
  <r>
    <x v="6"/>
    <x v="0"/>
    <n v="44"/>
    <s v="Female"/>
    <s v="40-60"/>
    <s v="No"/>
    <s v="TECFIDERA"/>
    <s v="Multiple sclerosis relapse; Amnesia; Abasia; Hemiparesis; Vision blurred"/>
    <m/>
  </r>
  <r>
    <x v="6"/>
    <x v="1"/>
    <m/>
    <s v="Female"/>
    <s v="Unknown"/>
    <s v="No"/>
    <s v="AVONEX"/>
    <s v="Gait disturbance; Fall"/>
    <m/>
  </r>
  <r>
    <x v="6"/>
    <x v="0"/>
    <m/>
    <s v="Female"/>
    <s v="Unknown"/>
    <s v="No"/>
    <s v="TECFIDERA"/>
    <s v="Multiple sclerosis relapse"/>
    <m/>
  </r>
  <r>
    <x v="6"/>
    <x v="1"/>
    <m/>
    <s v="Female"/>
    <s v="Unknown"/>
    <s v="No"/>
    <s v="AVONEX; AMITRIPTYLINE; ASPIRIN; CALCIUM-VITAMIN D; CLONAZEPAM; FUROSEMIDE; HYDROCODONE-ACETAMINOPHEN.; IBUPROFEN; VITAMIN D"/>
    <s v="Adverse event; Fatigue"/>
    <m/>
  </r>
  <r>
    <x v="6"/>
    <x v="1"/>
    <n v="73"/>
    <s v="Female"/>
    <s v="60+"/>
    <s v="No"/>
    <s v="AVONEX"/>
    <s v="Herpes zoster; Malaise"/>
    <m/>
  </r>
  <r>
    <x v="6"/>
    <x v="0"/>
    <n v="53"/>
    <s v="Female"/>
    <s v="40-60"/>
    <s v="No"/>
    <s v="TECFIDERA; TECFIDERA"/>
    <s v="Rash pruritic; Anaphylactic reaction; Drug hypersensitivity; Adverse drug reaction; Rash; Flushing"/>
    <m/>
  </r>
  <r>
    <x v="6"/>
    <x v="0"/>
    <n v="38"/>
    <s v="Female"/>
    <s v="20-40"/>
    <s v="No"/>
    <s v="TECFIDERA"/>
    <s v="Urinary tract infection; Pelvic pain"/>
    <m/>
  </r>
  <r>
    <x v="6"/>
    <x v="0"/>
    <n v="1"/>
    <s v="Male"/>
    <s v="0-20"/>
    <s v="No"/>
    <s v="QUETIAPINE.; ZYPREXA; DULOXETINE.; ARIPIPRAZOLE.; ZOPICLONE"/>
    <s v="Selective eating disorder; Foetal exposure during pregnancy; Cleft palate; High arched palate; Exposure during breast feeding"/>
    <m/>
  </r>
  <r>
    <x v="6"/>
    <x v="0"/>
    <n v="64"/>
    <s v="Male"/>
    <s v="60+"/>
    <s v="No"/>
    <s v="TECFIDERA; TECFIDERA; TECFIDERA"/>
    <s v="Urinary tract infection; Multiple sclerosis relapse"/>
    <m/>
  </r>
  <r>
    <x v="6"/>
    <x v="0"/>
    <n v="51"/>
    <s v="Female"/>
    <s v="40-60"/>
    <s v="No"/>
    <s v="TECFIDERA; TECFIDERA"/>
    <s v="Liver disorder; Pericarditis; Pain; Jaundice; Multiple sclerosis relapse"/>
    <m/>
  </r>
  <r>
    <x v="6"/>
    <x v="0"/>
    <m/>
    <s v="Female"/>
    <s v="Unknown"/>
    <s v="No"/>
    <s v="TECFIDERA; TECFIDERA"/>
    <s v="Impaired self-care; Gastric disorder; Dizziness"/>
    <m/>
  </r>
  <r>
    <x v="6"/>
    <x v="0"/>
    <n v="70"/>
    <s v="Female"/>
    <s v="60+"/>
    <s v="No"/>
    <s v="TECFIDERA"/>
    <s v="Hip fracture; Impaired healing; Diarrhoea; Weight decreased; Fall"/>
    <m/>
  </r>
  <r>
    <x v="6"/>
    <x v="0"/>
    <m/>
    <s v="Female"/>
    <s v="Unknown"/>
    <s v="No"/>
    <s v="TECFIDERA"/>
    <s v="Coma"/>
    <m/>
  </r>
  <r>
    <x v="6"/>
    <x v="0"/>
    <n v="52"/>
    <s v="Female"/>
    <s v="40-60"/>
    <s v="No"/>
    <s v="TECFIDERA; AMLODIPINE BESYLATE; ATORVASTATIN CALCIUM; GABAPENTIN; GLIPIZIDE; METFORMIN HCI; OMEPRAZOLE; OXYCODONE HCI; POTASSIUM"/>
    <s v="Convulsion; Influenza; Hirsutism; Alopecia"/>
    <m/>
  </r>
  <r>
    <x v="6"/>
    <x v="0"/>
    <n v="54"/>
    <s v="Female"/>
    <s v="40-60"/>
    <s v="No"/>
    <s v="TECFIDERA; TECFIDERA; TECFIDERA; TECFIDERA"/>
    <s v="Prescribed underdose; Malaise; Cerebrovascular accident"/>
    <m/>
  </r>
  <r>
    <x v="6"/>
    <x v="0"/>
    <m/>
    <s v="Female"/>
    <s v="Unknown"/>
    <s v="No"/>
    <s v="TECFIDERA; TECFIDERA"/>
    <s v="Angioedema; Rash"/>
    <m/>
  </r>
  <r>
    <x v="6"/>
    <x v="0"/>
    <n v="51"/>
    <s v="Male"/>
    <s v="40-60"/>
    <s v="No"/>
    <s v="TECFIDERA; ENDONE; CODEINE; TECFIDERA; TECFIDERA"/>
    <s v="Hot flush; Nausea; Feeling abnormal; Duodenal ulcer haemorrhage; Helicobacter infection; Alcohol abuse; Ear infection"/>
    <m/>
  </r>
  <r>
    <x v="6"/>
    <x v="0"/>
    <n v="35"/>
    <s v="Female"/>
    <s v="20-40"/>
    <s v="No"/>
    <s v="TECFIDERA"/>
    <s v="Thrombosis"/>
    <m/>
  </r>
  <r>
    <x v="6"/>
    <x v="0"/>
    <n v="60"/>
    <s v="Female"/>
    <s v="40-60"/>
    <s v="No"/>
    <s v="TECFIDERA"/>
    <s v="Asthenia; Multiple sclerosis relapse"/>
    <m/>
  </r>
  <r>
    <x v="6"/>
    <x v="0"/>
    <m/>
    <s v="Unknown"/>
    <s v="Unknown"/>
    <s v="No"/>
    <s v="TECFIDERA; SERTRALINE; AMBIEN; TAMSULOSIN"/>
    <s v="Viral infection"/>
    <m/>
  </r>
  <r>
    <x v="6"/>
    <x v="0"/>
    <n v="48"/>
    <s v="Female"/>
    <s v="40-60"/>
    <s v="No"/>
    <s v="TECFIDERA; TECFIDERA; FAMPYRA"/>
    <s v="Hysterectomy; Gait disturbance; Monoparesis"/>
    <m/>
  </r>
  <r>
    <x v="6"/>
    <x v="0"/>
    <n v="31"/>
    <s v="Female"/>
    <s v="20-40"/>
    <s v="No"/>
    <s v="TECFIDERA"/>
    <s v="Convulsion; Flushing"/>
    <m/>
  </r>
  <r>
    <x v="6"/>
    <x v="0"/>
    <n v="29"/>
    <s v="Female"/>
    <s v="20-40"/>
    <s v="No"/>
    <s v="TECFIDERA; TECFIDERA"/>
    <s v="Malaise; Multiple sclerosis relapse; Drug ineffective"/>
    <m/>
  </r>
  <r>
    <x v="6"/>
    <x v="0"/>
    <n v="55"/>
    <s v="Female"/>
    <s v="40-60"/>
    <s v="No"/>
    <s v="ENBREL; IMETH; CELEBREX; SPECIAFOLDINE; DAFALGAN CODEINE"/>
    <s v="Thrombophlebitis superficial"/>
    <m/>
  </r>
  <r>
    <x v="6"/>
    <x v="1"/>
    <m/>
    <s v="Female"/>
    <s v="Unknown"/>
    <s v="No"/>
    <s v="IMPLANON"/>
    <s v="Device breakage; Implant site pain"/>
    <m/>
  </r>
  <r>
    <x v="6"/>
    <x v="0"/>
    <n v="18"/>
    <s v="Male"/>
    <s v="0-20"/>
    <s v="No"/>
    <s v="DEPAKINE CHRONO"/>
    <s v="Epilepsy; Drug dose omission; Drug level decreased"/>
    <m/>
  </r>
  <r>
    <x v="6"/>
    <x v="0"/>
    <n v="1"/>
    <s v="Male"/>
    <s v="0-20"/>
    <s v="No"/>
    <s v="QUETIAPINE.; ARIPIPRAZOLE.; ZYPREXA; DULOXETINE HYDROCHLORIDE.; ZYPREXA; ZOPICLONE"/>
    <s v="Cleft palate; Foetal exposure during pregnancy; Selective eating disorder; High arched palate; Exposure during breast feeding"/>
    <m/>
  </r>
  <r>
    <x v="6"/>
    <x v="1"/>
    <m/>
    <s v="Male"/>
    <s v="Unknown"/>
    <s v="No"/>
    <s v="ASMANEX TWISTHALER"/>
    <s v="Drug dose omission; Product quality issue; No adverse event"/>
    <m/>
  </r>
  <r>
    <x v="6"/>
    <x v="0"/>
    <m/>
    <s v="Unknown"/>
    <s v="Unknown"/>
    <s v="No"/>
    <s v="CLOPIDOGREL; ASPIRIN; CHAMPIX; FLUOXETINE; ATORVASTATIN; BISOPROLOL; LANSOPRAZOLE; LOSARTAN"/>
    <s v="Urinary tract infection; Haematuria; Pyrexia; Myalgia"/>
    <m/>
  </r>
  <r>
    <x v="6"/>
    <x v="0"/>
    <n v="45"/>
    <s v="Female"/>
    <s v="40-60"/>
    <s v="No"/>
    <s v="CIMZIA"/>
    <s v="Obstruction"/>
    <m/>
  </r>
  <r>
    <x v="6"/>
    <x v="0"/>
    <m/>
    <s v="Female"/>
    <s v="Unknown"/>
    <s v="No"/>
    <s v="XOLAIR"/>
    <s v="Allergic granulomatous angiitis; Hypokinesia"/>
    <m/>
  </r>
  <r>
    <x v="6"/>
    <x v="0"/>
    <n v="33"/>
    <s v="Female"/>
    <s v="20-40"/>
    <s v="No"/>
    <s v="NEXPLANON"/>
    <s v="Caesarean section; Unintended pregnancy; Drug ineffective; Headache; Dizziness"/>
    <m/>
  </r>
  <r>
    <x v="6"/>
    <x v="0"/>
    <n v="1"/>
    <s v="Female"/>
    <s v="0-20"/>
    <s v="No"/>
    <s v="CELESTONE; SINGULAIR; BUDESONIDE"/>
    <s v="Agitation; Crying; Hyperhidrosis; Rash; Rash"/>
    <m/>
  </r>
  <r>
    <x v="6"/>
    <x v="1"/>
    <n v="49"/>
    <s v="Male"/>
    <s v="40-60"/>
    <s v="No"/>
    <s v="ENBREL; ISONIAZID"/>
    <s v="Nasal congestion; Pyrexia; Cough"/>
    <m/>
  </r>
  <r>
    <x v="6"/>
    <x v="0"/>
    <n v="64"/>
    <s v="Male"/>
    <s v="60+"/>
    <s v="No"/>
    <s v="ENBREL"/>
    <s v="Pyrexia; Hyperhidrosis; Abdominal pain upper; White blood cell count increased; Inguinal hernia; Kidney infection"/>
    <m/>
  </r>
  <r>
    <x v="6"/>
    <x v="0"/>
    <n v="60"/>
    <s v="Male"/>
    <s v="40-60"/>
    <s v="No"/>
    <s v="CIMZIA; NOVOLGO; BENAZEPRIL; LASIX; LEVOTHYROXINE; GABAPENTIN; SINGULAIR; ULORIC; TOPRAL; COLCHICINE; BABY ASA; ACTEMRA; LORTAB"/>
    <s v="Cystitis; Kidney infection; Nephrolithiasis; Ear infection; Drug ineffective"/>
    <m/>
  </r>
  <r>
    <x v="6"/>
    <x v="1"/>
    <m/>
    <s v="Female"/>
    <s v="Unknown"/>
    <s v="No"/>
    <s v="IMPLANON; CITALOPRAM; CLONAZEPAM"/>
    <s v="Vulvovaginal swelling; Abdominal pain; Vaginal discharge; Gait disturbance; Headache"/>
    <m/>
  </r>
  <r>
    <x v="6"/>
    <x v="0"/>
    <n v="6"/>
    <s v="Male"/>
    <s v="0-20"/>
    <s v="No"/>
    <s v="INTRAVENOUS IMMUNOGLOBULIN; ASPIRIN"/>
    <s v="VIth nerve paralysis"/>
    <m/>
  </r>
  <r>
    <x v="6"/>
    <x v="0"/>
    <n v="6"/>
    <s v="Male"/>
    <s v="0-20"/>
    <s v="No"/>
    <s v="INTRAVENOUS IMMUNOGLOBULIN; ASPIRIN"/>
    <s v="VIth nerve paralysis"/>
    <m/>
  </r>
  <r>
    <x v="6"/>
    <x v="0"/>
    <n v="57"/>
    <s v="Female"/>
    <s v="40-60"/>
    <s v="No"/>
    <s v="ROVALCYTE; BACTRIM; MYFORTIC; MYFORTIC; MYFORTIC; MYFORTIC; ADVAGRAF; DEPAMIDE; HALDOL; HYPERIUM; INEXIUM; LEVOTHYROX; MIMPARA; CYAMEMAZINE; TRANDATE"/>
    <s v="Febrile neutropenia"/>
    <m/>
  </r>
  <r>
    <x v="6"/>
    <x v="0"/>
    <m/>
    <s v="Female"/>
    <s v="Unknown"/>
    <s v="No"/>
    <s v="NEXPLANON"/>
    <s v="Abasia; Malaise; Dizziness; Vomiting; Anxiety"/>
    <m/>
  </r>
  <r>
    <x v="6"/>
    <x v="0"/>
    <m/>
    <s v="Male"/>
    <s v="Unknown"/>
    <s v="No"/>
    <s v="XGEVA; PROLIA; XARELTO"/>
    <s v="Sepsis; Prostate cancer; Urinary bladder haemorrhage; Haemorrhage; Face oedema; Mouth swelling; Dysphagia; Gingival pain; Peripheral swelling; Palatal oedema"/>
    <m/>
  </r>
  <r>
    <x v="6"/>
    <x v="0"/>
    <m/>
    <s v="Female"/>
    <s v="Unknown"/>
    <s v="No"/>
    <s v="ROFERON-A; 5-FU"/>
    <s v="Drug intolerance"/>
    <m/>
  </r>
  <r>
    <x v="6"/>
    <x v="0"/>
    <n v="69"/>
    <s v="Female"/>
    <s v="60+"/>
    <s v="No"/>
    <s v="MABTHERA; ARAVA; DELTACORTILEN; MICARDIS"/>
    <s v="Hemiplegia"/>
    <m/>
  </r>
  <r>
    <x v="6"/>
    <x v="0"/>
    <m/>
    <s v="Male"/>
    <s v="Unknown"/>
    <s v="No"/>
    <s v="RITUXIMAB; RITUXIMAB; RITUXIMAB; RITUXIMAB; RITUXIMAB; RITUXIMAB; RITUXIMAB; RITUXIMAB; RITUXIMAB; RITUXIMAB; RITUXIMAB; RITUXIMAB; RITUXIMAB; CORTANCYL; CORTANCYL; METHOTREXATE; METHOTREXATE; METHOTREXATE; METHOTREXATE; METHOTREXATE; METHOTREXATE; METHOTREXATE"/>
    <s v="Renal colic; Renal failure acute; Urinary tract infection; Bacterial test positive; Bronchitis; Rhinorrhoea"/>
    <m/>
  </r>
  <r>
    <x v="6"/>
    <x v="1"/>
    <n v="51"/>
    <s v="Female"/>
    <s v="40-60"/>
    <s v="No"/>
    <s v="COMBIVENT"/>
    <s v="Paraesthesia; Drug ineffective; Off label use"/>
    <m/>
  </r>
  <r>
    <x v="6"/>
    <x v="0"/>
    <n v="40"/>
    <s v="Female"/>
    <s v="40-60"/>
    <s v="No"/>
    <s v="PEGASYS"/>
    <s v="Death"/>
    <m/>
  </r>
  <r>
    <x v="6"/>
    <x v="0"/>
    <n v="72"/>
    <s v="Female"/>
    <s v="60+"/>
    <s v="No"/>
    <s v="PROLIA"/>
    <s v="Death"/>
    <m/>
  </r>
  <r>
    <x v="6"/>
    <x v="0"/>
    <n v="64"/>
    <s v="Female"/>
    <s v="60+"/>
    <s v="No"/>
    <s v="ENBREL"/>
    <s v="Surgery"/>
    <m/>
  </r>
  <r>
    <x v="6"/>
    <x v="0"/>
    <n v="32"/>
    <s v="Female"/>
    <s v="20-40"/>
    <s v="No"/>
    <s v="CIMZIA; CIMZIA; ENTOCORT; ASACOL; PREDNISONE"/>
    <s v="Psychotic disorder; Crohn^s disease"/>
    <m/>
  </r>
  <r>
    <x v="6"/>
    <x v="0"/>
    <n v="88"/>
    <s v="Female"/>
    <s v="60+"/>
    <s v="No"/>
    <s v="PROLIA"/>
    <s v="Transient ischaemic attack"/>
    <m/>
  </r>
  <r>
    <x v="6"/>
    <x v="0"/>
    <n v="82"/>
    <s v="Male"/>
    <s v="60+"/>
    <s v="No"/>
    <s v="ARANESP"/>
    <s v="Death"/>
    <m/>
  </r>
  <r>
    <x v="6"/>
    <x v="0"/>
    <m/>
    <s v="Female"/>
    <s v="Unknown"/>
    <s v="No"/>
    <s v="JANUMET; JANUVIA; INVOKANA"/>
    <s v="Renal failure"/>
    <m/>
  </r>
  <r>
    <x v="6"/>
    <x v="0"/>
    <n v="91"/>
    <s v="Female"/>
    <s v="60+"/>
    <s v="No"/>
    <s v="PROLIA"/>
    <s v="Death"/>
    <m/>
  </r>
  <r>
    <x v="6"/>
    <x v="1"/>
    <m/>
    <s v="Female"/>
    <s v="Unknown"/>
    <s v="No"/>
    <s v="NUVARING"/>
    <s v="Device expulsion; Inappropriate schedule of drug administration; No adverse event"/>
    <m/>
  </r>
  <r>
    <x v="6"/>
    <x v="1"/>
    <n v="17"/>
    <s v="Female"/>
    <s v="0-20"/>
    <s v="No"/>
    <s v="NUVARING"/>
    <s v="Chest discomfort; Dyspnoea"/>
    <m/>
  </r>
  <r>
    <x v="6"/>
    <x v="0"/>
    <n v="21"/>
    <s v="Female"/>
    <s v="20-40"/>
    <s v="No"/>
    <s v="ZENATANE; ZENATANE; MUCINEX"/>
    <s v="Exposure during pregnancy; Selective abortion"/>
    <m/>
  </r>
  <r>
    <x v="6"/>
    <x v="0"/>
    <m/>
    <s v="Female"/>
    <s v="Unknown"/>
    <s v="No"/>
    <s v="JANUVIA; METFORMIN"/>
    <s v="Lipase increased; Amylase increased"/>
    <m/>
  </r>
  <r>
    <x v="6"/>
    <x v="0"/>
    <m/>
    <s v="Male"/>
    <s v="Unknown"/>
    <s v="No"/>
    <s v="PEGFILGRASTIM; RITUXIMAB; CYCLOPHOSPHAMIDE; DOXORUBICINE                       /00330901/; VINCRISTINE; PREDNISONE; METHOTREXATE DISODIUM"/>
    <s v="Back pain"/>
    <m/>
  </r>
  <r>
    <x v="6"/>
    <x v="0"/>
    <n v="72"/>
    <s v="Male"/>
    <s v="60+"/>
    <s v="No"/>
    <s v="COUMADIN; AXITINIB; VITAMIN B6; MEGACE; ALEVE; NORVASC; HYDROCHLOROTHIAZIDE; DIGOXIN; FLECAINIDE; LIPITOR; SYNTHROID"/>
    <s v="Gastrointestinal haemorrhage; Gastric ulcer"/>
    <m/>
  </r>
  <r>
    <x v="6"/>
    <x v="0"/>
    <n v="3"/>
    <s v="Male"/>
    <s v="0-20"/>
    <s v="No"/>
    <s v="ABILIFY TABS 15 MG; ABILIFY MAINTENA INJECTION"/>
    <s v="Schizophrenia"/>
    <m/>
  </r>
  <r>
    <x v="6"/>
    <x v="0"/>
    <n v="80"/>
    <s v="Female"/>
    <s v="60+"/>
    <s v="No"/>
    <s v="ORENCIA; CITALOPRAM; ARICEPT; MIRTAZAPINE; ALENDRONATE; QUETIAPINE; AMIZIDE; TECTA"/>
    <s v="Spinal column stenosis; Arthropathy"/>
    <m/>
  </r>
  <r>
    <x v="6"/>
    <x v="0"/>
    <n v="68"/>
    <s v="Male"/>
    <s v="60+"/>
    <s v="No"/>
    <s v="ERBITUX SOLN FOR INF; CARBOPLATIN; FLUOROURACIL; LOVENOX; DEPAKINE; INEXIUM; KARDEGIC; DUROGESIC; MIDAZOLAM; MORPHINE; AUGMENTIN; SOLUPRED; RIVOTRIL; INNOHEP"/>
    <s v="Thrombocytopenia"/>
    <m/>
  </r>
  <r>
    <x v="6"/>
    <x v="0"/>
    <n v="63"/>
    <s v="Male"/>
    <s v="60+"/>
    <s v="No"/>
    <s v="ORENCIA; PREDNISONE; ARAVA"/>
    <s v="Urinary incontinence; Labile blood pressure; Hemiparesis; Urinary tract infection; Nasopharyngitis; Rhinorrhoea; Dry mouth; Blood test abnormal"/>
    <m/>
  </r>
  <r>
    <x v="6"/>
    <x v="0"/>
    <n v="75"/>
    <s v="Female"/>
    <s v="60+"/>
    <s v="No"/>
    <s v="YERVOY; COUMADIN"/>
    <s v="Death"/>
    <m/>
  </r>
  <r>
    <x v="6"/>
    <x v="0"/>
    <m/>
    <s v="Female"/>
    <s v="Unknown"/>
    <s v="No"/>
    <s v="RITUXIMAB; RITUXIMAB; RITUXIMAB; RITUXIMAB; RITUXIMAB; RITUXIMAB; RITUXIMAB; RITUXIMAB; RITUXIMAB; RITUXIMAB; RITUXIMAB; RITUXIMAB; RITUXIMAB; RITUXIMAB; RITUXIMAB; RITUXIMAB; RITUXIMAB; RITUXIMAB; METHOTREXATE; METHOTREXATE; METHOTREXATE; METHOTREXATE; METHOTREXATE; METHOTREXATE; METHOTREXATE; METHOTREXATE; CORTANCYL; CORTANCYL; PARACETAMOL; ACTISKENAN; SKENAN"/>
    <s v="Foot deformity; Infusion related reaction; Headache; Interstitial lung disease; Gastroenteritis; Drug dependence; Eczema; Dry skin"/>
    <m/>
  </r>
  <r>
    <x v="6"/>
    <x v="0"/>
    <n v="84"/>
    <s v="Male"/>
    <s v="60+"/>
    <s v="No"/>
    <s v="ELIQUIS; ASPIRIN."/>
    <s v="Haematuria"/>
    <m/>
  </r>
  <r>
    <x v="6"/>
    <x v="0"/>
    <n v="80"/>
    <s v="Male"/>
    <s v="60+"/>
    <s v="No"/>
    <s v="ARANESP"/>
    <s v="Blood urine present; Investigation"/>
    <m/>
  </r>
  <r>
    <x v="6"/>
    <x v="0"/>
    <m/>
    <s v="Unknown"/>
    <s v="Unknown"/>
    <s v="No"/>
    <s v="ERBITUX SOLN FOR INF 5MG/ML; IRINOTECAN; FLUOROURACIL; CALCIUM FOLINATE"/>
    <s v="Meningitis"/>
    <m/>
  </r>
  <r>
    <x v="6"/>
    <x v="0"/>
    <n v="75"/>
    <s v="Male"/>
    <s v="60+"/>
    <s v="No"/>
    <s v="GLUCOPHAGE TABS; ENAPREN; HUMALOG; ANTRA; CARDIOASPIRIN; PLAVIX; TORVAST; XYZAL"/>
    <s v="Renal failure acute; Metabolic acidosis"/>
    <m/>
  </r>
  <r>
    <x v="6"/>
    <x v="0"/>
    <n v="68"/>
    <s v="Male"/>
    <s v="60+"/>
    <s v="No"/>
    <s v="ERBITUX SOLN FOR INF; CISPLATIN; FLUOROURACIL"/>
    <s v="Haematotoxicity; Nephropathy toxic"/>
    <m/>
  </r>
  <r>
    <x v="6"/>
    <x v="0"/>
    <n v="61"/>
    <s v="Female"/>
    <s v="60+"/>
    <s v="No"/>
    <s v="ARANESP"/>
    <s v="Death"/>
    <m/>
  </r>
  <r>
    <x v="6"/>
    <x v="0"/>
    <n v="50"/>
    <s v="Female"/>
    <s v="40-60"/>
    <s v="No"/>
    <s v="ENBREL; ENBREL; ENBREL; ENBREL; ARAVA"/>
    <s v="Pain; Localised infection; Fluid retention; Weight increased; Feeling abnormal; Oedema peripheral; Inflammation; Injection site pain; Nausea; Abdominal pain; Pollakiuria; Headache; Product quality issue"/>
    <m/>
  </r>
  <r>
    <x v="6"/>
    <x v="0"/>
    <n v="66"/>
    <s v="Female"/>
    <s v="60+"/>
    <s v="No"/>
    <s v="ELIQUIS; LIPITOR; METOPROLOL; MOBIC"/>
    <s v="Rotator cuff syndrome; Nausea; Decreased appetite; Weight decreased; Anosmia; Hypogeusia"/>
    <m/>
  </r>
  <r>
    <x v="6"/>
    <x v="0"/>
    <m/>
    <s v="Female"/>
    <s v="Unknown"/>
    <s v="No"/>
    <s v="ELIQUIS"/>
    <s v="Gastrectomy"/>
    <m/>
  </r>
  <r>
    <x v="6"/>
    <x v="0"/>
    <n v="33"/>
    <s v="Female"/>
    <s v="20-40"/>
    <s v="No"/>
    <s v="DEPAKOTE; ZOLOFT; ABILIFY; ZYPREXA"/>
    <s v="Abortion induced; Maternal exposure during pregnancy"/>
    <m/>
  </r>
  <r>
    <x v="4"/>
    <x v="0"/>
    <n v="39"/>
    <s v="Female"/>
    <s v="20-40"/>
    <s v="No"/>
    <s v="NEURONTIN/KETAMINE/AMITRIPTYLINE"/>
    <s v="Crying; Suicidal ideation; Depression; Product compounding quality issue"/>
    <m/>
  </r>
  <r>
    <x v="6"/>
    <x v="0"/>
    <n v="71"/>
    <s v="Male"/>
    <s v="60+"/>
    <s v="No"/>
    <s v="XGEVA"/>
    <s v="Death"/>
    <m/>
  </r>
  <r>
    <x v="6"/>
    <x v="0"/>
    <n v="63"/>
    <s v="Male"/>
    <s v="60+"/>
    <s v="No"/>
    <s v="XGEVA"/>
    <s v="Investigation"/>
    <m/>
  </r>
  <r>
    <x v="6"/>
    <x v="0"/>
    <n v="79"/>
    <s v="Male"/>
    <s v="60+"/>
    <s v="No"/>
    <s v="XGEVA"/>
    <s v="Investigation"/>
    <m/>
  </r>
  <r>
    <x v="4"/>
    <x v="0"/>
    <n v="84"/>
    <s v="Male"/>
    <s v="60+"/>
    <s v="No"/>
    <s v="MORPHINE"/>
    <s v="Renal failure"/>
    <m/>
  </r>
  <r>
    <x v="6"/>
    <x v="0"/>
    <n v="59"/>
    <s v="Female"/>
    <s v="40-60"/>
    <s v="No"/>
    <s v="XALATAN; XALATAN"/>
    <s v="Ophthalmic herpes zoster; Conjunctival hyperaemia; Herpes zoster"/>
    <m/>
  </r>
  <r>
    <x v="6"/>
    <x v="0"/>
    <m/>
    <s v="Female"/>
    <s v="Unknown"/>
    <s v="No"/>
    <s v="XALATAN"/>
    <s v="Intraocular pressure increased"/>
    <m/>
  </r>
  <r>
    <x v="6"/>
    <x v="0"/>
    <m/>
    <s v="Unknown"/>
    <s v="Unknown"/>
    <s v="No"/>
    <s v="LYRICA; LYRICA"/>
    <s v="Hallucination, visual; Hallucination, auditory; Memory impairment"/>
    <m/>
  </r>
  <r>
    <x v="6"/>
    <x v="0"/>
    <m/>
    <s v="Unknown"/>
    <s v="Unknown"/>
    <s v="No"/>
    <s v="LIPITOR; LIPITOR"/>
    <s v="Type 2 diabetes mellitus"/>
    <m/>
  </r>
  <r>
    <x v="6"/>
    <x v="0"/>
    <n v="52"/>
    <s v="Female"/>
    <s v="40-60"/>
    <s v="No"/>
    <s v="VENLAFAXINE ER; SIMVASTATIN; ASA; ATENOLOL; GILENYA; MIRALAX; NIACIN; AMPYRA; TIZANIDINE; NUVIGIL; CARBATROL"/>
    <s v="Cellulitis; Fall; Peripheral swelling; Urinary tract infection; Drug withdrawal syndrome"/>
    <m/>
  </r>
  <r>
    <x v="6"/>
    <x v="0"/>
    <m/>
    <s v="Unknown"/>
    <s v="Unknown"/>
    <s v="No"/>
    <s v="PROCARDIA"/>
    <s v="Cardiac disorder; Hypertension"/>
    <m/>
  </r>
  <r>
    <x v="6"/>
    <x v="0"/>
    <n v="53"/>
    <s v="Female"/>
    <s v="40-60"/>
    <s v="No"/>
    <s v="GABAPENTIN; GABAPENTIN"/>
    <s v="Foot fracture"/>
    <m/>
  </r>
  <r>
    <x v="6"/>
    <x v="0"/>
    <n v="83"/>
    <s v="Female"/>
    <s v="60+"/>
    <s v="No"/>
    <s v="REVATIO"/>
    <s v="Oxygen saturation decreased; Weight increased; Disease progression; Blood sodium increased; Cardiac failure congestive; Haemoglobin decreased; Respiratory arrest; Death; Fluid retention; Dysphagia"/>
    <m/>
  </r>
  <r>
    <x v="6"/>
    <x v="0"/>
    <n v="56"/>
    <s v="Female"/>
    <s v="40-60"/>
    <s v="No"/>
    <s v="LIPITOR"/>
    <s v="Apparent death; Brain injury; Cardiac disorder; Hypothyroidism; Chronic obstructive pulmonary disease; Hypertension; Panic attack; Back pain; Intervertebral disc compression; Spinal disorder; Visual acuity reduced"/>
    <m/>
  </r>
  <r>
    <x v="6"/>
    <x v="0"/>
    <n v="55"/>
    <s v="Female"/>
    <s v="40-60"/>
    <s v="No"/>
    <s v="LIPITOR; LIPITOR"/>
    <s v="Type 2 diabetes mellitus"/>
    <m/>
  </r>
  <r>
    <x v="6"/>
    <x v="0"/>
    <n v="79"/>
    <s v="Female"/>
    <s v="60+"/>
    <s v="No"/>
    <s v="REVATIO"/>
    <s v="Respiratory failure"/>
    <m/>
  </r>
  <r>
    <x v="6"/>
    <x v="0"/>
    <n v="82"/>
    <s v="Unknown"/>
    <s v="60+"/>
    <s v="No"/>
    <s v="XALATAN"/>
    <s v="Cataract; Intraocular pressure increased"/>
    <m/>
  </r>
  <r>
    <x v="6"/>
    <x v="0"/>
    <n v="75"/>
    <s v="Female"/>
    <s v="60+"/>
    <s v="No"/>
    <s v="VENLAFAXINE HCL; VENLAFAXINE HCL; EFFEXOR XR; EFFEXOR; KLONOPIN; SYNTHROID; ALREX; PANTOPRAZOLE; LIPITOR"/>
    <s v="Cardiac flutter; Tachycardia; Anxiety; Palpitations; Fall; Malaise; Feeling abnormal; Body height decreased"/>
    <m/>
  </r>
  <r>
    <x v="6"/>
    <x v="0"/>
    <n v="88"/>
    <s v="Female"/>
    <s v="60+"/>
    <s v="No"/>
    <s v="REVATIO"/>
    <s v="Hip fracture; Fall"/>
    <m/>
  </r>
  <r>
    <x v="6"/>
    <x v="0"/>
    <m/>
    <s v="Female"/>
    <s v="Unknown"/>
    <s v="No"/>
    <s v="INTRONA"/>
    <s v="Myelofibrosis; Intestinal obstruction; Neoplasm malignant; Eating disorder; Dysuria; Lymphadenopathy; Hypersensitivity; Pyrexia; Depression; Rash generalised; Rash"/>
    <m/>
  </r>
  <r>
    <x v="3"/>
    <x v="0"/>
    <n v="85"/>
    <s v="Male"/>
    <s v="60+"/>
    <s v="No"/>
    <s v="CARBIDOPA/LEVODOPA; WARFARIN"/>
    <s v="International normalised ratio increased"/>
    <m/>
  </r>
  <r>
    <x v="6"/>
    <x v="0"/>
    <n v="90"/>
    <s v="Female"/>
    <s v="60+"/>
    <s v="No"/>
    <s v="PROLIA"/>
    <s v="Sepsis; Pneumonia; Diarrhoea; Asthenia"/>
    <m/>
  </r>
  <r>
    <x v="6"/>
    <x v="0"/>
    <n v="71"/>
    <s v="Female"/>
    <s v="60+"/>
    <s v="No"/>
    <s v="ENBREL"/>
    <s v="Loss of consciousness; Myocardial infarction; Feeling jittery; Flushing; Intraocular lens implant"/>
    <m/>
  </r>
  <r>
    <x v="6"/>
    <x v="0"/>
    <n v="73"/>
    <s v="Male"/>
    <s v="60+"/>
    <s v="No"/>
    <s v="XGEVA; XGEVA"/>
    <s v="Investigation"/>
    <m/>
  </r>
  <r>
    <x v="6"/>
    <x v="0"/>
    <m/>
    <s v="Unknown"/>
    <s v="Unknown"/>
    <s v="No"/>
    <s v="INTUNIV"/>
    <s v="Accidental exposure to product by child; Accidental overdose; No adverse event"/>
    <m/>
  </r>
  <r>
    <x v="6"/>
    <x v="1"/>
    <m/>
    <s v="Unknown"/>
    <s v="Unknown"/>
    <s v="No"/>
    <s v="LIALDA; CANASA; ADVAIR"/>
    <s v="Colitis"/>
    <m/>
  </r>
  <r>
    <x v="6"/>
    <x v="1"/>
    <m/>
    <s v="Unknown"/>
    <s v="Unknown"/>
    <s v="No"/>
    <s v="VYVANSE"/>
    <s v="Speech disorder"/>
    <m/>
  </r>
  <r>
    <x v="6"/>
    <x v="1"/>
    <n v="8"/>
    <s v="Female"/>
    <s v="0-20"/>
    <s v="No"/>
    <s v="VYVANSE"/>
    <s v="Formication; Retching; Fear; Chills; Tremor; Decreased appetite; Dizziness; Crying; Psychomotor hyperactivity; Vomiting"/>
    <m/>
  </r>
  <r>
    <x v="6"/>
    <x v="1"/>
    <m/>
    <s v="Unknown"/>
    <s v="Unknown"/>
    <s v="No"/>
    <s v="VYVANSE; VYVANSE"/>
    <s v="Palpitations"/>
    <m/>
  </r>
  <r>
    <x v="6"/>
    <x v="0"/>
    <m/>
    <s v="Unknown"/>
    <s v="Unknown"/>
    <s v="No"/>
    <s v="VYVANSE; VYVANSE"/>
    <s v="Psychotic disorder"/>
    <m/>
  </r>
  <r>
    <x v="3"/>
    <x v="0"/>
    <n v="52"/>
    <s v="Female"/>
    <s v="40-60"/>
    <s v="No"/>
    <s v="TACROLIMUS"/>
    <s v="Headache; Tremor; Decreased appetite"/>
    <m/>
  </r>
  <r>
    <x v="6"/>
    <x v="0"/>
    <n v="75"/>
    <s v="Female"/>
    <s v="60+"/>
    <s v="No"/>
    <s v="MK-3475; ASPIRIN; DIAZEPAM; NEXIUM; ZETIA; ARICEPT; FLAXSEED; FLUCONAZOLE; LEXAPRO; MICONAZOLE; NAPROXEN; NYSTATIN; RETINAVITES; SPIRIVA HANDIHALER; SPIRONOLACTONE; SYMBICORT; SYSTANE"/>
    <s v="Fatigue"/>
    <m/>
  </r>
  <r>
    <x v="6"/>
    <x v="0"/>
    <m/>
    <s v="Male"/>
    <s v="Unknown"/>
    <s v="No"/>
    <s v="JANUMET"/>
    <s v="Blood glucose abnormal"/>
    <m/>
  </r>
  <r>
    <x v="6"/>
    <x v="0"/>
    <m/>
    <s v="Male"/>
    <s v="Unknown"/>
    <s v="No"/>
    <s v="AVASTIN"/>
    <s v="Death"/>
    <m/>
  </r>
  <r>
    <x v="3"/>
    <x v="0"/>
    <n v="83"/>
    <s v="Female"/>
    <s v="60+"/>
    <s v="No"/>
    <s v="ATORVASTATIN"/>
    <s v="Pain in extremity; Pain in extremity; Arthralgia; Gait disturbance; Product substitution issue"/>
    <m/>
  </r>
  <r>
    <x v="6"/>
    <x v="0"/>
    <n v="32"/>
    <s v="Female"/>
    <s v="20-40"/>
    <s v="No"/>
    <s v="RIBAVIRIN; PEG-INTERFERON ALFA 2A; HEPARIN; WARFARIN"/>
    <s v="Renal failure; Lupus nephritis"/>
    <m/>
  </r>
  <r>
    <x v="6"/>
    <x v="0"/>
    <n v="64"/>
    <s v="Female"/>
    <s v="60+"/>
    <s v="No"/>
    <s v="FENISTIL (GERMANY); PANTOPRAZOL; AMLODIPIN; L-THYROXIN; FENISTIL (GERMANY); PENTAGLOBIN; DIHYDROTACHYSTEROL; LOSFERRON; LOSFERRON; FASTURTEC; OBINUTUZUMAB; INTRATECT; SULFAMETHOXAZOLE/TRIMETHOPRIM; NEULASTA; FERRITIN; ASPIRIN.; SIMVASTATIN.; COTRIM FORTE; PREDNISOLONE.; ATACAND; DIHYDROTACHYSTEROL; RANITIC; INTRATECT; RANITIDIN; PARACETAMOL; NEULASTA; VALSARTAN.; PREDNISOLONE.; ATACAND; ONDANSETRON; E153; PENTACARINAT; OBINUTUZUMAB; BENDAMUSTINE; L-THYROXIN; E153; FLUCONAZOL"/>
    <s v="Pancytopenia; Sepsis"/>
    <m/>
  </r>
  <r>
    <x v="3"/>
    <x v="0"/>
    <n v="61"/>
    <s v="Male"/>
    <s v="60+"/>
    <s v="No"/>
    <s v="TAXOTERE"/>
    <s v="Nausea; Vomiting; Diarrhoea; Fatigue; Asthenia; Thrombocytopenia; Febrile neutropenia"/>
    <m/>
  </r>
  <r>
    <x v="3"/>
    <x v="0"/>
    <n v="79"/>
    <s v="Male"/>
    <s v="60+"/>
    <s v="No"/>
    <s v="ELIQUIS; LASIX; NORCO; ZESTRIL; NADOLOL; NITROGLYCERINE; ASPIRIN; LOTRISONE"/>
    <s v="Headache; Cerebral haemorrhage"/>
    <m/>
  </r>
  <r>
    <x v="6"/>
    <x v="1"/>
    <m/>
    <s v="Female"/>
    <s v="Unknown"/>
    <s v="No"/>
    <s v="JANUMET"/>
    <s v="Gastrointestinal disorder"/>
    <m/>
  </r>
  <r>
    <x v="6"/>
    <x v="0"/>
    <m/>
    <s v="Male"/>
    <s v="Unknown"/>
    <s v="No"/>
    <s v="BRILINTA"/>
    <s v="Thrombosis; Drug abuse; Intentional drug misuse"/>
    <m/>
  </r>
  <r>
    <x v="6"/>
    <x v="0"/>
    <n v="64"/>
    <s v="Female"/>
    <s v="60+"/>
    <s v="No"/>
    <s v="FOSAVANCE; FOSAVANCE; LANSOPRAZOLE; ATORVASTATIN CALCIUM; SERC (BETAHISTINE HYDROCHLORIDE); ESCITALOPRAM"/>
    <s v="Movement disorder; Chest pain; Neck pain; Myalgia; Pain in extremity"/>
    <m/>
  </r>
  <r>
    <x v="6"/>
    <x v="0"/>
    <n v="34"/>
    <s v="Female"/>
    <s v="20-40"/>
    <s v="No"/>
    <s v="CELLCEPT; FLUDARABINE PHOSPHATE; FLUDARABINE PHOSPHATE; CYCLOPHOSPHAMIDE; CICLOSPORIN; TACROLIMUS HYDRATE; BUSULFAN; METHYLPREDNISOLONE SODIUM SUCCINATE"/>
    <s v="Thrombotic microangiopathy; Off label use"/>
    <m/>
  </r>
  <r>
    <x v="6"/>
    <x v="0"/>
    <m/>
    <s v="Female"/>
    <s v="Unknown"/>
    <s v="No"/>
    <s v="FASLODEX; EXGIVA"/>
    <s v="Throat tightness; Dyspnoea; Cough; Mental disorder"/>
    <m/>
  </r>
  <r>
    <x v="3"/>
    <x v="0"/>
    <n v="90"/>
    <s v="Unknown"/>
    <s v="60+"/>
    <s v="No"/>
    <s v="CLONAZEPAM; NUVIGIL; SINEMET; PRADAXA; AMBIEN"/>
    <s v="Sleep disorder; Abnormal behaviour"/>
    <m/>
  </r>
  <r>
    <x v="3"/>
    <x v="0"/>
    <n v="71"/>
    <s v="Female"/>
    <s v="60+"/>
    <s v="No"/>
    <s v="WARFARIN; ASPIRIN; ASPIRIN; CALCIUM; OMEGA 3; HYDROCODONE/ACETAMINOPHEN; CARVEDILOL; DIPHENHYDRAMINE; MONTELUKAST; LOSARTAN; FLUTICASONE/SALMETEROL; SIMVASTATIN; FUROSEMIDE; FEXOFENADINE; CLOPIDOGREL; ASCORBIC ACID; BIOTIN"/>
    <s v="Fatigue; Melaena; International normalised ratio increased; Haemoglobin decreased; Haematocrit decreased; Gastritis; Oesophageal candidiasis; Gastrointestinal haemorrhage"/>
    <m/>
  </r>
  <r>
    <x v="3"/>
    <x v="0"/>
    <n v="61"/>
    <s v="Male"/>
    <s v="60+"/>
    <s v="No"/>
    <s v="VANCOMYCIN; LISINOPRIL; METFORMIN"/>
    <s v="Renal failure acute"/>
    <m/>
  </r>
  <r>
    <x v="3"/>
    <x v="0"/>
    <n v="64"/>
    <s v="Male"/>
    <s v="60+"/>
    <s v="No"/>
    <s v="LEVAQUIN; CELEBREX"/>
    <s v="Tendonitis"/>
    <m/>
  </r>
  <r>
    <x v="3"/>
    <x v="0"/>
    <n v="87"/>
    <s v="Male"/>
    <s v="60+"/>
    <s v="No"/>
    <s v="XARELTO; ASPIRIN; TAMSULOSIN; ATORVASTATIN; FERROUS SULFATE; LASIX; OMEPRAZOLE; BUDESONIDE; IPRATROPIUM"/>
    <s v="Anaemia; Gastritis haemorrhagic"/>
    <m/>
  </r>
  <r>
    <x v="3"/>
    <x v="0"/>
    <n v="74"/>
    <s v="Female"/>
    <s v="60+"/>
    <s v="No"/>
    <s v="PANOBINOSTAT"/>
    <s v="Pneumonia"/>
    <m/>
  </r>
  <r>
    <x v="3"/>
    <x v="0"/>
    <n v="61"/>
    <s v="Female"/>
    <s v="60+"/>
    <s v="No"/>
    <s v="NEUPOGEN; DRONABINOL"/>
    <s v="Investigation"/>
    <m/>
  </r>
  <r>
    <x v="6"/>
    <x v="0"/>
    <m/>
    <s v="Male"/>
    <s v="Unknown"/>
    <s v="No"/>
    <s v="OMNISCAN"/>
    <s v="Nephrogenic systemic fibrosis"/>
    <m/>
  </r>
  <r>
    <x v="6"/>
    <x v="0"/>
    <n v="77"/>
    <s v="Male"/>
    <s v="60+"/>
    <s v="No"/>
    <s v="ETANERCEPT"/>
    <s v="Adenocarcinoma of colon"/>
    <m/>
  </r>
  <r>
    <x v="6"/>
    <x v="0"/>
    <n v="80"/>
    <s v="Female"/>
    <s v="60+"/>
    <s v="No"/>
    <s v="ROSUCOR; SIMVASTATIN.; CORUS /01121602/; ENBREL; ATENOLOL."/>
    <s v="Yellow skin; Activities of daily living impaired; Limb discomfort; Dry throat; Arthralgia; Injection site pain; Drug ineffective; Fall; Weight decreased; Neck pain; Head injury; Visual impairment; Injection site pruritus; Hallucination; Mobility decreased; Anaemia; Injection site erythema; Condition aggravated; Deafness; Productive cough; Red blood cell sedimentation rate increased; Swelling; Pain; Thrombosis; Catarrh; Feeling abnormal; Injection site hypersensitivity; Rheumatoid arthritis; Joint swelling; Hypertension; Dry mouth; Hypersensitivity"/>
    <m/>
  </r>
  <r>
    <x v="3"/>
    <x v="0"/>
    <m/>
    <s v="Female"/>
    <s v="Unknown"/>
    <s v="No"/>
    <s v="NEUTROGENA DEEP CLEAN INVIGORATING FOAMING SCRUB; OMEPRAZOLE; BABY ASPIRIN; PAROXETINE; VITAMIN D"/>
    <s v="Swelling face; Lip swelling; Local swelling; Local swelling; Throat tightness; Pharyngeal oedema; Dyspnoea; Ear pain; Pain in jaw; Asthenia; Fatigue; Hypersensitivity"/>
    <m/>
  </r>
  <r>
    <x v="6"/>
    <x v="1"/>
    <m/>
    <s v="Female"/>
    <s v="Unknown"/>
    <s v="No"/>
    <s v="LANSOPRAZOLE DR CAPSULES 15MG OTC"/>
    <s v="Diarrhoea"/>
    <m/>
  </r>
  <r>
    <x v="6"/>
    <x v="1"/>
    <m/>
    <s v="Female"/>
    <s v="Unknown"/>
    <s v="No"/>
    <s v="LANSOPRAZOLE DR CAPSULES 15MG OTC"/>
    <s v="Muscle spasms"/>
    <m/>
  </r>
  <r>
    <x v="6"/>
    <x v="0"/>
    <n v="26"/>
    <s v="Male"/>
    <s v="20-40"/>
    <s v="No"/>
    <s v="HIZENTRA"/>
    <s v="Pneumonia; Nasopharyngitis; Cough; Fatigue; General physical health deterioration"/>
    <m/>
  </r>
  <r>
    <x v="6"/>
    <x v="1"/>
    <n v="57"/>
    <s v="Female"/>
    <s v="40-60"/>
    <s v="No"/>
    <s v="LANSOPRAZOLE DR CAPSULES 15MG OTC; LANSOPRAZOLE DR CAPSULES 15MG OTC; KLONOPIN"/>
    <s v="Pruritus generalised"/>
    <m/>
  </r>
  <r>
    <x v="6"/>
    <x v="0"/>
    <n v="32"/>
    <s v="Female"/>
    <s v="20-40"/>
    <s v="No"/>
    <s v="FLUCONAZOL"/>
    <s v="Hyperhidrosis; Gastrointestinal disorder; Diarrhoea; Decreased appetite; Fatigue; Pruritus; Urticaria; Pain of skin; Blister; Rash pruritic; Exposure during breast feeding"/>
    <m/>
  </r>
  <r>
    <x v="6"/>
    <x v="1"/>
    <m/>
    <s v="Female"/>
    <s v="Unknown"/>
    <s v="No"/>
    <s v="LANSOPRAZOLE DR CAPSULES 15MG OTC"/>
    <s v="Adverse event"/>
    <m/>
  </r>
  <r>
    <x v="6"/>
    <x v="1"/>
    <n v="34"/>
    <s v="Male"/>
    <s v="20-40"/>
    <s v="No"/>
    <s v="LANSOPRAZOLE DR CAPSULES 15MG OTC"/>
    <s v="Rash erythematous; Rash pruritic"/>
    <m/>
  </r>
  <r>
    <x v="6"/>
    <x v="1"/>
    <m/>
    <s v="Male"/>
    <s v="Unknown"/>
    <s v="No"/>
    <s v="LANSOPRAZOLE DR CAPSULES 15MG OTC"/>
    <s v="Extra dose administered"/>
    <m/>
  </r>
  <r>
    <x v="6"/>
    <x v="1"/>
    <n v="52"/>
    <s v="Female"/>
    <s v="40-60"/>
    <s v="No"/>
    <s v="LANSOPRAZOLE DR CAPSULES 15MG OTC; DEPO PROVERA"/>
    <s v="Diarrhoea"/>
    <m/>
  </r>
  <r>
    <x v="6"/>
    <x v="1"/>
    <n v="70"/>
    <s v="Female"/>
    <s v="60+"/>
    <s v="No"/>
    <s v="LANSOPRAZOLE DR CAPSULES 15MG OTC; LANSOPRAZOLE DR CAPSULES 15MG OTC; CRESTOR"/>
    <s v="Drug ineffective; Product quality issue"/>
    <m/>
  </r>
  <r>
    <x v="6"/>
    <x v="1"/>
    <n v="86"/>
    <s v="Female"/>
    <s v="60+"/>
    <s v="No"/>
    <s v="LANSOPRAZOLE DR CAPSULES 15MG OTC"/>
    <s v="Diarrhoea; Incorrect drug administration duration"/>
    <m/>
  </r>
  <r>
    <x v="6"/>
    <x v="1"/>
    <n v="80"/>
    <s v="Male"/>
    <s v="60+"/>
    <s v="No"/>
    <s v="LANSOPRAZOLE DR CAPSULES 15MG OTC"/>
    <s v="Drug ineffective; Product quality issue"/>
    <m/>
  </r>
  <r>
    <x v="6"/>
    <x v="1"/>
    <n v="42"/>
    <s v="Male"/>
    <s v="40-60"/>
    <s v="No"/>
    <s v="LANSOPRAZOLE DR CAPSULES 15MG OTC"/>
    <s v="Drug ineffective; Product quality issue"/>
    <m/>
  </r>
  <r>
    <x v="6"/>
    <x v="1"/>
    <m/>
    <s v="Female"/>
    <s v="Unknown"/>
    <s v="No"/>
    <s v="LANSOPRAZOLE DR CAPSULES 15MG OTC"/>
    <s v="Fatigue; Somnolence; Rash"/>
    <m/>
  </r>
  <r>
    <x v="3"/>
    <x v="0"/>
    <n v="60"/>
    <s v="Male"/>
    <s v="40-60"/>
    <s v="No"/>
    <s v="ZYTIGA 250 MG JANSSEN BIOTECH"/>
    <s v="Pulmonary oedema"/>
    <m/>
  </r>
  <r>
    <x v="6"/>
    <x v="1"/>
    <n v="53"/>
    <s v="Male"/>
    <s v="40-60"/>
    <s v="No"/>
    <s v="LANSOPRAZOLE DR CAPSULES 15MG OTC; LANSOPRAZOLE DR CAPSULES 15MG OTC"/>
    <s v="Drug ineffective; Product quality issue"/>
    <m/>
  </r>
  <r>
    <x v="6"/>
    <x v="1"/>
    <m/>
    <s v="Male"/>
    <s v="Unknown"/>
    <s v="No"/>
    <s v="LANSOPRAZOLE DR CAPSULES 15MG OTC"/>
    <s v="Drug ineffective; Product quality issue"/>
    <m/>
  </r>
  <r>
    <x v="6"/>
    <x v="1"/>
    <n v="46"/>
    <s v="Female"/>
    <s v="40-60"/>
    <s v="No"/>
    <s v="LANSOPRAZOLE DR CAPSULES 15MG OTC; CALCIUM; SUCRALFATE"/>
    <s v="Alopecia; Extra dose administered"/>
    <m/>
  </r>
  <r>
    <x v="3"/>
    <x v="0"/>
    <n v="80"/>
    <s v="Female"/>
    <s v="60+"/>
    <s v="No"/>
    <s v="NEUTROGENA RAPID WRINKLE REPAIR NIGHT MOISTURIZER; NEUTROGENA RAPID TONE REPAIR MOISTURIZER SPF30; DEPRESSION MEDICATION; MULTIVITAMIN; GLUCOSAMINE; CITALOPRAM; NASONEX; ACT NASAL SUSPENSION"/>
    <s v="Pruritus; Burning sensation; Pain; Swelling face; Rash; Rash; Dermatitis contact; Lentigo; Seborrhoeic keratosis; Sweat gland tumour"/>
    <m/>
  </r>
  <r>
    <x v="3"/>
    <x v="0"/>
    <n v="45"/>
    <s v="Male"/>
    <s v="40-60"/>
    <s v="No"/>
    <s v="PASIREOTIDE; EVEROLIMUS"/>
    <s v="Pleural effusion; Hypoxia; Respiratory disorder"/>
    <m/>
  </r>
  <r>
    <x v="6"/>
    <x v="0"/>
    <m/>
    <s v="Male"/>
    <s v="Unknown"/>
    <s v="No"/>
    <s v="TAMIFLU"/>
    <s v="Rhabdomyolysis"/>
    <m/>
  </r>
  <r>
    <x v="6"/>
    <x v="0"/>
    <n v="67"/>
    <s v="Male"/>
    <s v="60+"/>
    <s v="No"/>
    <s v="ENBREL; ENBREL"/>
    <s v="Hernia; Prostatic disorder"/>
    <m/>
  </r>
  <r>
    <x v="3"/>
    <x v="1"/>
    <n v="66"/>
    <s v="Male"/>
    <s v="60+"/>
    <s v="No"/>
    <s v="CEFTRIAXONE"/>
    <s v="Swelling face"/>
    <m/>
  </r>
  <r>
    <x v="6"/>
    <x v="0"/>
    <n v="57"/>
    <s v="Female"/>
    <s v="40-60"/>
    <s v="No"/>
    <s v="PROLIA"/>
    <s v="Tooth abscess; Toothache; Endodontic procedure; Surgery; Osteonecrosis of jaw"/>
    <m/>
  </r>
  <r>
    <x v="6"/>
    <x v="0"/>
    <m/>
    <s v="Unknown"/>
    <s v="Unknown"/>
    <s v="No"/>
    <s v="HERCEPTIN"/>
    <s v="Disease progression"/>
    <m/>
  </r>
  <r>
    <x v="3"/>
    <x v="0"/>
    <n v="93"/>
    <s v="Female"/>
    <s v="60+"/>
    <s v="No"/>
    <s v="EXJADE, 500 MG, NOVARTIS; EXJADE"/>
    <s v="Hallucination; Confusional state; Visual acuity reduced"/>
    <m/>
  </r>
  <r>
    <x v="3"/>
    <x v="0"/>
    <n v="88"/>
    <s v="Male"/>
    <s v="60+"/>
    <s v="No"/>
    <s v="CARVEDILOL; PRAZOSIN"/>
    <s v="Dizziness; Bradycardia; Investigation; Fall"/>
    <m/>
  </r>
  <r>
    <x v="3"/>
    <x v="0"/>
    <n v="64"/>
    <s v="Male"/>
    <s v="60+"/>
    <s v="No"/>
    <s v="BUPRENORPHINE/NALOXONE; GABAPENTIN"/>
    <s v="Stupor; Respiratory depression; Overdose; Sedation"/>
    <m/>
  </r>
  <r>
    <x v="6"/>
    <x v="0"/>
    <n v="25"/>
    <s v="Female"/>
    <s v="20-40"/>
    <s v="No"/>
    <s v="SERTRALINE; VENLAFAXINE; VENLAFAXINE; VENLAFAXINE; VENLAFAXINE; VENLAFAXINE"/>
    <s v="Pre-eclampsia; Exposure during pregnancy; Drug withdrawal syndrome"/>
    <m/>
  </r>
  <r>
    <x v="3"/>
    <x v="0"/>
    <n v="64"/>
    <s v="Male"/>
    <s v="60+"/>
    <s v="No"/>
    <s v="ENOXAPARIN"/>
    <s v="Injection site rash; Rash erythematous; Type IV hypersensitivity reaction"/>
    <m/>
  </r>
  <r>
    <x v="3"/>
    <x v="0"/>
    <n v="61"/>
    <s v="Female"/>
    <s v="60+"/>
    <s v="No"/>
    <s v="PONATINIB"/>
    <s v="Cerebrovascular accident"/>
    <m/>
  </r>
  <r>
    <x v="6"/>
    <x v="0"/>
    <n v="21"/>
    <s v="Female"/>
    <s v="20-40"/>
    <s v="No"/>
    <s v="QUETIAPINE; CITALOPRAM; CITALOPRAM; RISPERIDONE; ATOMOXETINE HYDROCHLORIDE; ATOMOXETINE HYDROCHLORIDE; ATOMOXETINE HYDROCHLORIDE; ATOMOXETINE HYDROCHLORIDE; ATOMOXETINE HYDROCHLORIDE; ATOMOXETINE HYDROCHLORIDE; ATOMOXETINE HYDROCHLORIDE; CIRCADIN; SERTRALINE"/>
    <s v="Bipolar I disorder; Sedation; Paranoia; Treatment noncompliance"/>
    <m/>
  </r>
  <r>
    <x v="6"/>
    <x v="0"/>
    <n v="38"/>
    <s v="Unknown"/>
    <s v="20-40"/>
    <s v="No"/>
    <s v="ENBREL"/>
    <s v="Fear; Tuberculosis"/>
    <m/>
  </r>
  <r>
    <x v="6"/>
    <x v="0"/>
    <n v="55"/>
    <s v="Female"/>
    <s v="40-60"/>
    <s v="No"/>
    <s v="HERCEPTIN; TAXOTERE; CARBOPLATIN"/>
    <s v="Neoplasm; Pain in extremity; Hypoaesthesia; Carpal tunnel decompression"/>
    <m/>
  </r>
  <r>
    <x v="6"/>
    <x v="0"/>
    <n v="60"/>
    <s v="Female"/>
    <s v="40-60"/>
    <s v="No"/>
    <s v="PERJETA; PERJETA; HERCEPTIN; HERCEPTIN"/>
    <s v="Infusion related reaction; Anaphylactic reaction"/>
    <m/>
  </r>
  <r>
    <x v="6"/>
    <x v="0"/>
    <m/>
    <s v="Unknown"/>
    <s v="Unknown"/>
    <s v="No"/>
    <s v="NEULASTA; TAXOTERE; ADRIAMYCIN                         /00330901/; CYCLOPHOSPHAMIDE"/>
    <s v="White blood cell count decreased; Bone pain; Arthralgia; Hot flush; Asthenia"/>
    <m/>
  </r>
  <r>
    <x v="3"/>
    <x v="0"/>
    <n v="68"/>
    <s v="Male"/>
    <s v="60+"/>
    <s v="No"/>
    <s v="DABIGATRAN"/>
    <s v="Haemoptysis"/>
    <m/>
  </r>
  <r>
    <x v="3"/>
    <x v="0"/>
    <n v="56"/>
    <s v="Male"/>
    <s v="40-60"/>
    <s v="No"/>
    <s v="CAPECITABINE"/>
    <s v="Intestinal obstruction"/>
    <m/>
  </r>
  <r>
    <x v="3"/>
    <x v="0"/>
    <n v="41"/>
    <s v="Female"/>
    <s v="40-60"/>
    <s v="No"/>
    <s v="TECFIDERA"/>
    <s v="Intestinal obstruction"/>
    <m/>
  </r>
  <r>
    <x v="6"/>
    <x v="0"/>
    <m/>
    <s v="Female"/>
    <s v="Unknown"/>
    <s v="No"/>
    <s v="POMALYST; POMALYST"/>
    <s v="Hypokinesia; Dysgeusia; Asthenia; Fatigue; Decreased appetite"/>
    <m/>
  </r>
  <r>
    <x v="6"/>
    <x v="0"/>
    <m/>
    <s v="Male"/>
    <s v="Unknown"/>
    <s v="No"/>
    <s v="REVLIMID; REVLIMID; REVLIMID; REVLIMID; REVLIMID; REVLIMID; REVLIMID"/>
    <s v="Atrial thrombosis"/>
    <m/>
  </r>
  <r>
    <x v="6"/>
    <x v="0"/>
    <n v="69"/>
    <s v="Male"/>
    <s v="60+"/>
    <s v="No"/>
    <s v="POMALYST"/>
    <s v="Speech disorder; Balance disorder; Gait disturbance; Confusional state; Asthenia; Pain"/>
    <m/>
  </r>
  <r>
    <x v="3"/>
    <x v="0"/>
    <n v="15"/>
    <s v="Male"/>
    <s v="0-20"/>
    <s v="No"/>
    <s v="NEUPOGEN; RANTIDINE; GABAPENTIN; ZOFRAN; BACTRIM"/>
    <s v="Malaise"/>
    <m/>
  </r>
  <r>
    <x v="6"/>
    <x v="0"/>
    <n v="69"/>
    <s v="Female"/>
    <s v="60+"/>
    <s v="No"/>
    <s v="ENBREL; HALOBEX"/>
    <s v="Haemorrhage; Wound; Scab; Skin fissures; Pain; Gait disturbance; Fear; Arthralgia"/>
    <m/>
  </r>
  <r>
    <x v="6"/>
    <x v="1"/>
    <m/>
    <s v="Female"/>
    <s v="Unknown"/>
    <s v="No"/>
    <s v="MIRENA"/>
    <s v="Malaise"/>
    <m/>
  </r>
  <r>
    <x v="3"/>
    <x v="0"/>
    <n v="42"/>
    <s v="Female"/>
    <s v="40-60"/>
    <s v="No"/>
    <s v="TECFIDERA"/>
    <s v="Flatulence; Eructation; Back pain; Arthritis; Hypokinesia"/>
    <m/>
  </r>
  <r>
    <x v="3"/>
    <x v="0"/>
    <n v="82"/>
    <s v="Male"/>
    <s v="60+"/>
    <s v="No"/>
    <s v="NILANDRON"/>
    <s v="Cardiac disorder; Condition aggravated"/>
    <m/>
  </r>
  <r>
    <x v="3"/>
    <x v="0"/>
    <n v="72"/>
    <s v="Female"/>
    <s v="60+"/>
    <s v="No"/>
    <s v="OXALIPLATIN; LEUCOVORIN; 5-FLUOROURACIL; METFORMIN"/>
    <s v="Nausea; Vomiting"/>
    <m/>
  </r>
  <r>
    <x v="3"/>
    <x v="0"/>
    <n v="67"/>
    <s v="Female"/>
    <s v="60+"/>
    <s v="No"/>
    <s v="EXJADE 500MG NOVARTIS"/>
    <s v="Diarrhoea"/>
    <m/>
  </r>
  <r>
    <x v="6"/>
    <x v="0"/>
    <n v="50"/>
    <s v="Female"/>
    <s v="40-60"/>
    <s v="No"/>
    <s v="ENBREL"/>
    <s v="Mobility decreased; Skin cancer; Pain in jaw; Bone swelling; Ear disorder; Tooth disorder; Inappropriate schedule of drug administration"/>
    <m/>
  </r>
  <r>
    <x v="6"/>
    <x v="0"/>
    <n v="50"/>
    <s v="Female"/>
    <s v="40-60"/>
    <s v="No"/>
    <s v="NEULASTA"/>
    <s v="Bone pain"/>
    <m/>
  </r>
  <r>
    <x v="6"/>
    <x v="0"/>
    <n v="75"/>
    <s v="Male"/>
    <s v="60+"/>
    <s v="No"/>
    <s v="METHOXY POLYETHYLENE GLYCOL-EPOETIN BETA; METHOXY POLYETHYLENE GLYCOL-EPOETIN BETA; FUROSEMIDE.; CRESTOR; METHOXY POLYETHYLENE GLYCOL-EPOETIN BETA; AMLODIN; JUVELA N; ALFAROL; METHOXY POLYETHYLENE GLYCOL-EPOETIN BETA; AMLODIN; ADALAT CC; METHOXY POLYETHYLENE GLYCOL-EPOETIN BETA; GASTER; TAKEPRON; FEBURIC; METHOXY POLYETHYLENE GLYCOL-EPOETIN BETA; MICARDIS; METHOXY POLYETHYLENE GLYCOL-EPOETIN BETA; METHOXY POLYETHYLENE GLYCOL-EPOETIN BETA; ADALAT CC; ADALAT CC; MICARDIS; SODIUM BICARBONATE.; METHOXY POLYETHYLENE GLYCOL-EPOETIN BETA; METHOXY POLYETHYLENE GLYCOL-EPOETIN BETA; SODIUM BICARBONATE."/>
    <s v="Fat embolism; Hypertension; Polycythaemia; Sciatica"/>
    <m/>
  </r>
  <r>
    <x v="3"/>
    <x v="0"/>
    <n v="64"/>
    <s v="Male"/>
    <s v="60+"/>
    <s v="No"/>
    <s v="REMICADE"/>
    <s v="Blindness unilateral"/>
    <m/>
  </r>
  <r>
    <x v="6"/>
    <x v="0"/>
    <n v="50"/>
    <s v="Female"/>
    <s v="40-60"/>
    <s v="No"/>
    <s v="BETASERON; BETASERON; BETASERON; BETASERON; BETASERON"/>
    <s v="Gallbladder disorder; Hepatic haematoma; Hepatic enzyme increased; Pain in extremity; Impaired gastric emptying; Injection site mass; Amnesia; Injection site pain"/>
    <m/>
  </r>
  <r>
    <x v="5"/>
    <x v="0"/>
    <n v="46"/>
    <s v="Male"/>
    <s v="40-60"/>
    <s v="No"/>
    <s v="HYDROCODONE +PARACETAMOL; ALPRAZOLAM (ALPRAZOLAM); ATENOLOL (ATENOLOL); PAROXETINE; AMITRIPTYLINE; DESIPRAMINE (DESIPRAMINE) (DESIPRAMINE); METHADONE"/>
    <s v="Completed suicide; Exposure via ingestion"/>
    <m/>
  </r>
  <r>
    <x v="6"/>
    <x v="1"/>
    <n v="49"/>
    <s v="Female"/>
    <s v="40-60"/>
    <s v="No"/>
    <s v="CETIRIZINE 10 MG"/>
    <s v="Limb injury"/>
    <m/>
  </r>
  <r>
    <x v="6"/>
    <x v="1"/>
    <n v="76"/>
    <s v="Male"/>
    <s v="60+"/>
    <s v="No"/>
    <s v="CETIRIZINE 10 MG"/>
    <s v="Extra dose administered; No adverse event"/>
    <m/>
  </r>
  <r>
    <x v="6"/>
    <x v="1"/>
    <n v="64"/>
    <s v="Female"/>
    <s v="60+"/>
    <s v="No"/>
    <s v="RANITIDINE TABLETS 150 MG OTC; CETIRIZINE 10 MG; XOPENEX"/>
    <s v="Nervousness; Restlessness; Nightmare"/>
    <m/>
  </r>
  <r>
    <x v="6"/>
    <x v="1"/>
    <m/>
    <s v="Female"/>
    <s v="Unknown"/>
    <s v="No"/>
    <s v="CETIRIZINE"/>
    <s v="Extra dose administered; No adverse event"/>
    <m/>
  </r>
  <r>
    <x v="6"/>
    <x v="1"/>
    <n v="54"/>
    <s v="Female"/>
    <s v="40-60"/>
    <s v="No"/>
    <s v="CETIRIZINE; KLONOPIN; ATENOLOL"/>
    <s v="Depression; Insomnia; Wrong technique in drug usage process"/>
    <m/>
  </r>
  <r>
    <x v="6"/>
    <x v="1"/>
    <n v="76"/>
    <s v="Female"/>
    <s v="60+"/>
    <s v="No"/>
    <s v="CETIRIZINE 10 MG; CETIRIZINE 10 MG; OMEPRAZOLE DELAYED RELEASE CAPSULES 20 MG"/>
    <s v="Dry mouth"/>
    <m/>
  </r>
  <r>
    <x v="6"/>
    <x v="1"/>
    <n v="77"/>
    <s v="Female"/>
    <s v="60+"/>
    <s v="No"/>
    <s v="CETIRIZINE 10 MG; CETIRIZINE 10 MG"/>
    <s v="Drug effect decreased; Product quality issue"/>
    <m/>
  </r>
  <r>
    <x v="6"/>
    <x v="1"/>
    <n v="43"/>
    <s v="Male"/>
    <s v="40-60"/>
    <s v="No"/>
    <s v="CETIRIZINE 10 MG; ATORVASTATIN TABLETS 10MG, 20 MG + 40 MG (091650)"/>
    <s v="Drug ineffective; Product quality issue"/>
    <m/>
  </r>
  <r>
    <x v="6"/>
    <x v="1"/>
    <m/>
    <s v="Female"/>
    <s v="Unknown"/>
    <s v="No"/>
    <s v="CETIRIZINE 10 MG"/>
    <s v="Faeces discoloured"/>
    <m/>
  </r>
  <r>
    <x v="6"/>
    <x v="1"/>
    <n v="70"/>
    <s v="Female"/>
    <s v="60+"/>
    <s v="No"/>
    <s v="MIRALAX; MORPHINE"/>
    <s v="Drug ineffective"/>
    <m/>
  </r>
  <r>
    <x v="6"/>
    <x v="1"/>
    <n v="84"/>
    <s v="Male"/>
    <s v="60+"/>
    <s v="No"/>
    <s v="LANSOPRAZOLE DR CAPSULES 15MG OTC"/>
    <s v="Blood pressure increased; Pulse abnormal"/>
    <m/>
  </r>
  <r>
    <x v="6"/>
    <x v="0"/>
    <n v="38"/>
    <s v="Male"/>
    <s v="20-40"/>
    <s v="No"/>
    <s v="ENBREL"/>
    <s v="Diverticulitis; Hernia"/>
    <m/>
  </r>
  <r>
    <x v="6"/>
    <x v="0"/>
    <n v="81"/>
    <s v="Male"/>
    <s v="60+"/>
    <s v="No"/>
    <s v="RITUXIMAB; BENDAMUSTINE HYDROCHLORIDE; LENALIDOMIDE"/>
    <s v="Abdominal pain; Pulmonary embolism"/>
    <m/>
  </r>
  <r>
    <x v="6"/>
    <x v="0"/>
    <m/>
    <s v="Female"/>
    <s v="Unknown"/>
    <s v="No"/>
    <s v="BETAFERON; LISOPRIL; ASPEGIC [ACETYLSALICYLATE LYSINE]; DETRUSITOL; DAFALGAN; STILNOX; PANTOPRAZOLE"/>
    <s v="Lung neoplasm malignant; Fatigue; Asthenia; Dyspnoea; Chest pain; Dyspnoea"/>
    <m/>
  </r>
  <r>
    <x v="6"/>
    <x v="1"/>
    <n v="21"/>
    <s v="Unknown"/>
    <s v="20-40"/>
    <s v="No"/>
    <s v="NUVARING"/>
    <s v="Inappropriate schedule of drug administration"/>
    <m/>
  </r>
  <r>
    <x v="6"/>
    <x v="0"/>
    <m/>
    <s v="Unknown"/>
    <s v="Unknown"/>
    <s v="No"/>
    <s v="SOLIRIS 300MG"/>
    <s v="Cardiopulmonary failure; Cardiac arrest; Pyrexia"/>
    <m/>
  </r>
  <r>
    <x v="5"/>
    <x v="0"/>
    <n v="83"/>
    <s v="Unknown"/>
    <s v="60+"/>
    <s v="No"/>
    <s v="EYLEA"/>
    <s v="Death"/>
    <m/>
  </r>
  <r>
    <x v="6"/>
    <x v="0"/>
    <n v="81"/>
    <s v="Male"/>
    <s v="60+"/>
    <s v="No"/>
    <s v="SIMVASTATIN; ACETYLSALICYLIC ACID; LANSOPRAZOLE; LISINOPRIL; PRAVASTATIN; QUININE SULPHATE"/>
    <s v="Muscular weakness; Muscle spasms; Hypoaesthesia; Muscle rigidity; Sleep disorder; Musculoskeletal stiffness"/>
    <m/>
  </r>
  <r>
    <x v="6"/>
    <x v="0"/>
    <m/>
    <s v="Female"/>
    <s v="Unknown"/>
    <s v="No"/>
    <s v="MOLSIDOMINE; CLOPIDOGREL; SIMVASTATIN; RAMIPRIL; HERZ ASS; OMEPRAZOL; METOPROLOL"/>
    <s v="Abortion missed"/>
    <m/>
  </r>
  <r>
    <x v="6"/>
    <x v="0"/>
    <n v="51"/>
    <s v="Male"/>
    <s v="40-60"/>
    <s v="No"/>
    <s v="VALACYCLOVIR; ACICLOVIR; PRED FORTE EYE DROPS 10MG/ML, 5ML VIAL"/>
    <s v="Therapeutic response changed; Pathogen resistance"/>
    <m/>
  </r>
  <r>
    <x v="6"/>
    <x v="0"/>
    <n v="58"/>
    <s v="Male"/>
    <s v="40-60"/>
    <s v="No"/>
    <s v="PANTOPRAZOLE"/>
    <s v="Drug ineffective"/>
    <m/>
  </r>
  <r>
    <x v="5"/>
    <x v="0"/>
    <n v="92"/>
    <s v="Unknown"/>
    <s v="60+"/>
    <s v="No"/>
    <s v="EYLEA (AFLIBERCEPT) (INJECTION) (AFLIBERCEPT)"/>
    <s v="Death"/>
    <m/>
  </r>
  <r>
    <x v="6"/>
    <x v="0"/>
    <m/>
    <s v="Unknown"/>
    <s v="Unknown"/>
    <s v="No"/>
    <s v="GABAPENTIN; PARACETAMOL"/>
    <s v="Tooth loss; Gingival pain"/>
    <m/>
  </r>
  <r>
    <x v="6"/>
    <x v="0"/>
    <n v="22"/>
    <s v="Male"/>
    <s v="20-40"/>
    <s v="No"/>
    <s v="KETOPROFENE; IPRATROPIUM BROMIDE.; MEROPENEM.; NYSTATIN.; AMIKACIN; PARACETAMOL; PEGFILGRASTIM; FLUCONAZOLE.; BENZONATATE.; BUDESONIDE.; METRONIDAZOLE.; CLINDAMYCIN; OMEPRAZOLE."/>
    <s v="Bone marrow failure; Hyperaemia; Lymphadenopathy; Bloody discharge; Odynophagia; Saliva altered; Bone pain; Pyrexia"/>
    <m/>
  </r>
  <r>
    <x v="5"/>
    <x v="0"/>
    <n v="91"/>
    <s v="Unknown"/>
    <s v="60+"/>
    <s v="No"/>
    <s v="EYELEA"/>
    <s v="Death"/>
    <m/>
  </r>
  <r>
    <x v="6"/>
    <x v="0"/>
    <n v="67"/>
    <s v="Male"/>
    <s v="60+"/>
    <s v="No"/>
    <s v="AMOXICILLIN.; INSULIN GLARGINE; LISINOPRIL.; OMEGA 3; AMLODIPINE; METOPROLOL.; NICOTINIC ACID; COLECALCIFEROL; ACETYLSALICYLIC ACID; METFORMIN; GLIPIZIDE."/>
    <s v="Angioedema"/>
    <m/>
  </r>
  <r>
    <x v="6"/>
    <x v="0"/>
    <n v="53"/>
    <s v="Male"/>
    <s v="40-60"/>
    <s v="No"/>
    <s v="WARFARIN; CHLORDIAZEPOXIDE; AMOXICILLIN/CLAVULANIC ACID; TRAZODONE; WARFARIN; ALBUTEROL.; VICODIN ES 7.5/750"/>
    <s v="Prothrombin time prolonged; Haemorrhage; Contusion; Haematuria; Drug interaction; Toxicity to various agents; International normalised ratio increased"/>
    <m/>
  </r>
  <r>
    <x v="5"/>
    <x v="0"/>
    <n v="86"/>
    <s v="Unknown"/>
    <s v="60+"/>
    <s v="No"/>
    <s v="EYELEA"/>
    <s v="Death"/>
    <m/>
  </r>
  <r>
    <x v="5"/>
    <x v="0"/>
    <m/>
    <s v="Unknown"/>
    <s v="Unknown"/>
    <s v="No"/>
    <s v="EYELEA"/>
    <s v="Death"/>
    <m/>
  </r>
  <r>
    <x v="6"/>
    <x v="0"/>
    <m/>
    <s v="Female"/>
    <s v="Unknown"/>
    <s v="No"/>
    <s v="COPAXONE"/>
    <s v="Endometrial cancer; Injection site erythema; Injection site swelling; Injection site pain"/>
    <m/>
  </r>
  <r>
    <x v="6"/>
    <x v="0"/>
    <m/>
    <s v="Male"/>
    <s v="Unknown"/>
    <s v="No"/>
    <s v="VICTRELIS; RIBAVIRIN; RIBAVIRIN; PEGASYS; PEGASYS; INTERFERON ALFA-2A"/>
    <s v="Osteoarthritis; Cognitive disorder; Depression; Haemoglobin decreased; Fibromyalgia; Feeling cold; Weight decreased; Muscle atrophy; No therapeutic response"/>
    <m/>
  </r>
  <r>
    <x v="6"/>
    <x v="0"/>
    <n v="54"/>
    <s v="Female"/>
    <s v="40-60"/>
    <s v="No"/>
    <s v="PEGASYS; PEGASYS; PEGASYS"/>
    <s v="White blood cell count decreased; Asthenia; Dizziness"/>
    <m/>
  </r>
  <r>
    <x v="6"/>
    <x v="0"/>
    <n v="63"/>
    <s v="Female"/>
    <s v="60+"/>
    <s v="No"/>
    <s v="SYMBICORT; BENICAR; BENICAR; SYMBICORT; LORATADINE.; PREMARIN; PREMARIN"/>
    <s v="Product quality issue; Visual impairment; Visual acuity reduced; Drug ineffective; Cataract; Night blindness"/>
    <m/>
  </r>
  <r>
    <x v="5"/>
    <x v="0"/>
    <n v="94"/>
    <s v="Unknown"/>
    <s v="60+"/>
    <s v="No"/>
    <s v="EYLEA"/>
    <s v="Death"/>
    <m/>
  </r>
  <r>
    <x v="6"/>
    <x v="0"/>
    <m/>
    <s v="Male"/>
    <s v="Unknown"/>
    <s v="No"/>
    <s v="BRILINTA"/>
    <s v="Death"/>
    <m/>
  </r>
  <r>
    <x v="5"/>
    <x v="0"/>
    <n v="82"/>
    <s v="Unknown"/>
    <s v="60+"/>
    <s v="No"/>
    <s v="EYELEA (AFLIBERCEPT) (INJECTION) (AFLIBERCEPT)"/>
    <s v="Death"/>
    <m/>
  </r>
  <r>
    <x v="6"/>
    <x v="0"/>
    <n v="86"/>
    <s v="Male"/>
    <s v="60+"/>
    <s v="No"/>
    <s v="REVLIMID; REVLIMID; GABAPENTIN; PREDNISONE; ASPIRINE; DILTIAZEM; FINASTERIDE; VITAMIN D"/>
    <s v="Fracture"/>
    <m/>
  </r>
  <r>
    <x v="6"/>
    <x v="0"/>
    <n v="69"/>
    <s v="Male"/>
    <s v="60+"/>
    <s v="No"/>
    <s v="REVLIMID; REVLIMID; REVLIMID"/>
    <s v="Road traffic accident; Sternal fracture; Loss of consciousness; Cough; Nasopharyngitis"/>
    <m/>
  </r>
  <r>
    <x v="5"/>
    <x v="0"/>
    <n v="75"/>
    <s v="Male"/>
    <s v="60+"/>
    <s v="No"/>
    <s v="OXALIPLATIN; OXALIPLATIN; (LEUCOVORIN /00566701/); (FLUOROURACIL)"/>
    <s v="Hypersensitivity vasculitis; Glomerulonephritis acute; Renal failure acute; Arthralgia; Hypochromic anaemia; Toxicity to various agents; Haematuria"/>
    <m/>
  </r>
  <r>
    <x v="5"/>
    <x v="0"/>
    <n v="27"/>
    <s v="Female"/>
    <s v="20-40"/>
    <s v="No"/>
    <s v="OSMOPREP"/>
    <s v="Hypocalcaemia; Hyperphosphataemia; Tetany; Paraesthesia oral; Paraesthesia; Paraesthesia; Paraesthesia"/>
    <m/>
  </r>
  <r>
    <x v="5"/>
    <x v="0"/>
    <n v="1"/>
    <s v="Male"/>
    <s v="0-20"/>
    <s v="No"/>
    <s v="QUETIAPINE (QUETIAPINE); ARIPIPRAZOLE (ARIPIPRAZOLE); DULOXETINE HYDROCHLORIDE; ZOPICLONE (ZOPICLONE); ZYPREXA (OLANZAPINE)"/>
    <s v="Maternal drugs affecting foetus; Cleft palate; High arched palate; Poor sucking reflex; Exposure during breast feeding; Congenital anomaly"/>
    <m/>
  </r>
  <r>
    <x v="6"/>
    <x v="1"/>
    <m/>
    <s v="Female"/>
    <s v="Unknown"/>
    <s v="No"/>
    <s v="BETASERON"/>
    <s v="Depression"/>
    <m/>
  </r>
  <r>
    <x v="6"/>
    <x v="0"/>
    <m/>
    <s v="Female"/>
    <s v="Unknown"/>
    <s v="No"/>
    <s v="BETASERON"/>
    <s v="Convulsion; Impaired driving ability; Fall"/>
    <m/>
  </r>
  <r>
    <x v="6"/>
    <x v="0"/>
    <n v="47"/>
    <s v="Male"/>
    <s v="40-60"/>
    <s v="No"/>
    <s v="BETASERON; BETASERON; MODAFINIL"/>
    <s v="Multiple sclerosis relapse; Insomnia; Multiple sclerosis relapse; Dysarthria; Gait disturbance; Fatigue; Ataxia; Hypoaesthesia; Muscle spasms"/>
    <m/>
  </r>
  <r>
    <x v="6"/>
    <x v="0"/>
    <n v="66"/>
    <s v="Female"/>
    <s v="60+"/>
    <s v="No"/>
    <s v="BETASERON; BETASERON; ZOCOR; NORVASC; LISINOPRIL"/>
    <s v="Swollen tongue; Hypoaesthesia oral; Haemoglobin abnormal; Haematocrit abnormal; Inappropriate schedule of drug administration; Blood potassium abnormal; Blood calcium abnormal; Blood cholesterol increased"/>
    <m/>
  </r>
  <r>
    <x v="6"/>
    <x v="0"/>
    <m/>
    <s v="Male"/>
    <s v="Unknown"/>
    <s v="No"/>
    <s v="BETASERON; WELLBUTRIN XL; LOSARTAN POTASSIUM; CITRUCEL; CHONDROITIN W/GLUCOSAMINE; CALCIUM CITRATE W/VITAMIN D NOS; XARELTO; FLUTICASONE; ASTEPRO; LOVAZA; CRESTOR; NIASPAN; CONCERTA; AMPYRA"/>
    <s v="Multiple sclerosis relapse"/>
    <m/>
  </r>
  <r>
    <x v="6"/>
    <x v="0"/>
    <n v="28"/>
    <s v="Male"/>
    <s v="20-40"/>
    <s v="No"/>
    <s v="ENBREL"/>
    <s v="Haemoptysis; Lung disorder; Chest pain; Injection site erythema; Injection site swelling; Injection site pruritus"/>
    <m/>
  </r>
  <r>
    <x v="6"/>
    <x v="0"/>
    <n v="61"/>
    <s v="Female"/>
    <s v="60+"/>
    <s v="No"/>
    <s v="ENBREL; ENBREL; SALAZOPYRIN"/>
    <s v="Urinary bladder haemorrhage; Drug ineffective; Infection"/>
    <m/>
  </r>
  <r>
    <x v="6"/>
    <x v="1"/>
    <m/>
    <s v="Female"/>
    <s v="Unknown"/>
    <s v="No"/>
    <s v="BETASERON"/>
    <s v="Injection site reaction"/>
    <m/>
  </r>
  <r>
    <x v="6"/>
    <x v="0"/>
    <n v="71"/>
    <s v="Female"/>
    <s v="60+"/>
    <s v="No"/>
    <s v="SITAGLIPTIN PHOSPHATE; METFORMIN; PRAVASTATIN SODIUM"/>
    <s v="Cerebral ischaemia; Hemiparesis"/>
    <m/>
  </r>
  <r>
    <x v="6"/>
    <x v="0"/>
    <n v="68"/>
    <s v="Female"/>
    <s v="60+"/>
    <s v="No"/>
    <s v="REVLIMID; REVLIMID; ADVIL; MELATONIN; PREVACID; ASPIRIN; SENOKOT; DEXAMETHASONE"/>
    <s v="Blood calcium increased; Blood potassium decreased; Anaemia"/>
    <m/>
  </r>
  <r>
    <x v="5"/>
    <x v="0"/>
    <n v="71"/>
    <s v="Female"/>
    <s v="60+"/>
    <s v="No"/>
    <s v="METFORMIN (METFORMIN); CLONAZEPAM (CLONAZEPAM) (CLONAZEPAM); PARIET (RABEPRAZOLE SODIUM); PREDNISOLONE (PREDNISOLONE); VITAMIN B12 (CYANCOBALAMIN); METHOTREXATE (METHOTREXATE); FOLIC ACID (FOLIC ACID); PIOGLITAZONE (PIOGLITAZONE); ATORVASTATIN (ATORVASTATIN); NIZAC (NIZATIDINE); MICARDIS (TELMISARTAN); OSTELIN (ERGOCALCIFEROL); CRANBERRY (VACCINIUM MACROCARPON); OVESTIN (ESTRIOL); GLICLAZIDE (GLICLAZIDE)"/>
    <s v="Faecaloma"/>
    <m/>
  </r>
  <r>
    <x v="6"/>
    <x v="0"/>
    <n v="61"/>
    <s v="Female"/>
    <s v="60+"/>
    <s v="No"/>
    <s v="AVASTIN; AVASTIN; AVASTIN; PACLITAXEL; CARBOPLATIN; EMEND; FLUVASTATIN; DEPAS; JZOLOFT; MEILAX; ALLEGRA; PROTECADIN; EVOXAC; ATARAX-P; TOUGHMAC-E; CEPHADOL; ADETPHOS"/>
    <s v="Proteinuria; Hypertension; Vitreous haemorrhage"/>
    <m/>
  </r>
  <r>
    <x v="6"/>
    <x v="0"/>
    <n v="49"/>
    <s v="Male"/>
    <s v="40-60"/>
    <s v="No"/>
    <s v="REVLIMID; REVLIMID; AZACITIDINE"/>
    <s v="Blindness; Full blood count decreased; Hypoacusis"/>
    <m/>
  </r>
  <r>
    <x v="6"/>
    <x v="1"/>
    <n v="65"/>
    <s v="Female"/>
    <s v="60+"/>
    <s v="No"/>
    <s v="CETIRIZINE 10 MG"/>
    <s v="Somnolence"/>
    <m/>
  </r>
  <r>
    <x v="6"/>
    <x v="0"/>
    <n v="34"/>
    <s v="Male"/>
    <s v="20-40"/>
    <s v="No"/>
    <s v="PHENYTOIN SODIUM; ZONISAMIDE; ZONISAMIDE"/>
    <s v="Drug interaction; Psychotic disorder; Gait disturbance; Hyperreflexia; Dizziness; Sleep disorder; Asthenia; Nystagmus; Toxicity to various agents; Palpitations; Disturbance in attention"/>
    <m/>
  </r>
  <r>
    <x v="6"/>
    <x v="1"/>
    <n v="73"/>
    <s v="Male"/>
    <s v="60+"/>
    <s v="No"/>
    <s v="CETIRIZINE 10 MG"/>
    <s v="Somnolence"/>
    <m/>
  </r>
  <r>
    <x v="6"/>
    <x v="1"/>
    <n v="75"/>
    <s v="Male"/>
    <s v="60+"/>
    <s v="No"/>
    <s v="CETIRIZINE 10 MG"/>
    <s v="Somnambulism; Nightmare"/>
    <m/>
  </r>
  <r>
    <x v="6"/>
    <x v="1"/>
    <m/>
    <s v="Male"/>
    <s v="Unknown"/>
    <s v="No"/>
    <s v="CETIRIZINE 10 MG; CETIRIZINE 10 MG"/>
    <s v="Drug ineffective; Product quality issue"/>
    <m/>
  </r>
  <r>
    <x v="6"/>
    <x v="1"/>
    <m/>
    <s v="Male"/>
    <s v="Unknown"/>
    <s v="No"/>
    <s v="CETIRIZINE 10 MG; AVONEX; ROPINIROLE HYDROCHLORIDE XR 2 MG, 4 MG, 6 MG, 8 MG + 12 MG TABLETS; PHENYTOIN"/>
    <s v="No adverse event"/>
    <m/>
  </r>
  <r>
    <x v="6"/>
    <x v="1"/>
    <n v="11"/>
    <s v="Male"/>
    <s v="0-20"/>
    <s v="No"/>
    <s v="CETIRIZINE 10 MG"/>
    <s v="Extra dose administered; No adverse event"/>
    <m/>
  </r>
  <r>
    <x v="6"/>
    <x v="1"/>
    <m/>
    <s v="Male"/>
    <s v="Unknown"/>
    <s v="No"/>
    <s v="CETIRIZINE 10 MG"/>
    <s v="Drug ineffective; Product quality issue"/>
    <m/>
  </r>
  <r>
    <x v="6"/>
    <x v="1"/>
    <n v="57"/>
    <s v="Male"/>
    <s v="40-60"/>
    <s v="No"/>
    <s v="CETIRIZINE 10 MG"/>
    <s v="Extra dose administered; No adverse event"/>
    <m/>
  </r>
  <r>
    <x v="6"/>
    <x v="1"/>
    <m/>
    <s v="Female"/>
    <s v="Unknown"/>
    <s v="No"/>
    <s v="FEXOFENADINE HCL OTC; CETIRIZINE 10 MG; SYNTHROID; FOLIC ACID"/>
    <s v="Asthenia; Dyspnoea; Hyperhidrosis; Urticaria"/>
    <m/>
  </r>
  <r>
    <x v="6"/>
    <x v="1"/>
    <n v="76"/>
    <s v="Female"/>
    <s v="60+"/>
    <s v="No"/>
    <s v="FEXOFENADINE HCL OTC; CETIRIZINE 10 MG; HYDROCHLOROTHIAZIDE; LIPITOR; POTASSIUM"/>
    <s v="Hypertension; Neck pain; Musculoskeletal pain"/>
    <m/>
  </r>
  <r>
    <x v="6"/>
    <x v="0"/>
    <m/>
    <s v="Male"/>
    <s v="Unknown"/>
    <s v="No"/>
    <s v="XARELTO"/>
    <s v="Inappropriate schedule of drug administration"/>
    <m/>
  </r>
  <r>
    <x v="6"/>
    <x v="0"/>
    <n v="73"/>
    <s v="Female"/>
    <s v="60+"/>
    <s v="No"/>
    <s v="XARELTO; XARELTO; XARELTO; XARELTO; METHOTREXATE; FOLIC ACID; BYSTOLIC; NORCO"/>
    <s v="Bedridden; Off label use; Asthenia; Muscular weakness; Dyspnoea"/>
    <m/>
  </r>
  <r>
    <x v="6"/>
    <x v="0"/>
    <n v="42"/>
    <s v="Male"/>
    <s v="40-60"/>
    <s v="No"/>
    <s v="XARELTO; XARELTO"/>
    <s v="Deep vein thrombosis"/>
    <m/>
  </r>
  <r>
    <x v="6"/>
    <x v="0"/>
    <m/>
    <s v="Female"/>
    <s v="Unknown"/>
    <s v="No"/>
    <s v="XARELTO"/>
    <s v="Eye haemorrhage"/>
    <m/>
  </r>
  <r>
    <x v="6"/>
    <x v="0"/>
    <n v="79"/>
    <s v="Male"/>
    <s v="60+"/>
    <s v="No"/>
    <s v="XARELTO; XARELTO"/>
    <s v="Thrombocytopenia"/>
    <m/>
  </r>
  <r>
    <x v="6"/>
    <x v="0"/>
    <n v="79"/>
    <s v="Male"/>
    <s v="60+"/>
    <s v="No"/>
    <s v="XARELTO; XARELTO; GEMCITABINE"/>
    <s v="Thrombocytopenia"/>
    <m/>
  </r>
  <r>
    <x v="5"/>
    <x v="0"/>
    <n v="82"/>
    <s v="Male"/>
    <s v="60+"/>
    <s v="No"/>
    <s v="TAMSULOSIN"/>
    <s v="Pleural effusion"/>
    <m/>
  </r>
  <r>
    <x v="6"/>
    <x v="0"/>
    <n v="70"/>
    <s v="Female"/>
    <s v="60+"/>
    <s v="No"/>
    <s v="XARELTO; XARELTO; ASPIRIN"/>
    <s v="Haemorrhage intracranial"/>
    <m/>
  </r>
  <r>
    <x v="5"/>
    <x v="0"/>
    <m/>
    <s v="Male"/>
    <s v="Unknown"/>
    <s v="No"/>
    <s v="LEVETIRACETAM"/>
    <s v="Epilepsy; Medication error"/>
    <m/>
  </r>
  <r>
    <x v="6"/>
    <x v="0"/>
    <m/>
    <s v="Male"/>
    <s v="Unknown"/>
    <s v="No"/>
    <s v="XARELTO; XARELTO"/>
    <s v="Haemorrhage intracranial"/>
    <m/>
  </r>
  <r>
    <x v="6"/>
    <x v="0"/>
    <m/>
    <s v="Unknown"/>
    <s v="Unknown"/>
    <s v="No"/>
    <s v="XARELTO"/>
    <s v="Gastrointestinal haemorrhage; Gastrointestinal tract irritation"/>
    <m/>
  </r>
  <r>
    <x v="6"/>
    <x v="0"/>
    <n v="59"/>
    <s v="Male"/>
    <s v="40-60"/>
    <s v="No"/>
    <s v="XARELTO; XARELTO; XARELTO; XARELTO; LAMISIL; TENORMIN; PRILOSEC; ENALAPRIL; EPIPEN; CHANTIX; VITAMIN D"/>
    <s v="Diarrhoea haemorrhagic; Mesenteric artery thrombosis; Cardiac ablation; Gastrointestinal haemorrhage"/>
    <m/>
  </r>
  <r>
    <x v="6"/>
    <x v="0"/>
    <n v="51"/>
    <s v="Male"/>
    <s v="40-60"/>
    <s v="No"/>
    <s v="XARELTO; METOPROLOL; LOSARTAN; AMLODIPINE; LAMICTAL; SYNTHROID; LYRICA; FLEXERIL"/>
    <s v="Nephrolithiasis; Neuralgia; Chest discomfort; Vision blurred"/>
    <m/>
  </r>
  <r>
    <x v="6"/>
    <x v="0"/>
    <m/>
    <s v="Female"/>
    <s v="Unknown"/>
    <s v="No"/>
    <s v="XARELTO; XARELTO"/>
    <s v="Deep vein thrombosis"/>
    <m/>
  </r>
  <r>
    <x v="6"/>
    <x v="0"/>
    <n v="83"/>
    <s v="Female"/>
    <s v="60+"/>
    <s v="No"/>
    <s v="XARELTO; XARELTO; POTASSIUM; ADVAIR; ALBUTEROL; PREDNISONE; ABILIFY; FENTANYL; ZOLOFT; TRAZODONE; HUMALOG; LANTUS; OMEPRAZOLE; SIMVASTATIN; AMIODARONE; LOSARTAN; TOPROL; SYNTHROID; AMBIEN; ACTONEL"/>
    <s v="Deep vein thrombosis"/>
    <m/>
  </r>
  <r>
    <x v="6"/>
    <x v="0"/>
    <n v="66"/>
    <s v="Female"/>
    <s v="60+"/>
    <s v="No"/>
    <s v="RIVAROXABAN"/>
    <s v="Pulmonary alveolar haemorrhage; Acute respiratory failure; Acute respiratory distress syndrome; Renal impairment; Atrial fibrillation"/>
    <m/>
  </r>
  <r>
    <x v="6"/>
    <x v="0"/>
    <m/>
    <s v="Male"/>
    <s v="Unknown"/>
    <s v="No"/>
    <s v="XARELTO"/>
    <s v="Pulmonary embolism"/>
    <m/>
  </r>
  <r>
    <x v="6"/>
    <x v="0"/>
    <m/>
    <s v="Unknown"/>
    <s v="Unknown"/>
    <s v="No"/>
    <s v="XARELTO"/>
    <s v="Investigation"/>
    <m/>
  </r>
  <r>
    <x v="6"/>
    <x v="0"/>
    <n v="77"/>
    <s v="Male"/>
    <s v="60+"/>
    <s v="No"/>
    <s v="XARELTO; XARELTO"/>
    <s v="Cerebrovascular accident"/>
    <m/>
  </r>
  <r>
    <x v="5"/>
    <x v="0"/>
    <n v="64"/>
    <s v="Male"/>
    <s v="60+"/>
    <s v="No"/>
    <s v="SIMVASTATIN"/>
    <s v="Muscle spasms; Dyspnoea"/>
    <m/>
  </r>
  <r>
    <x v="6"/>
    <x v="0"/>
    <n v="69"/>
    <s v="Female"/>
    <s v="60+"/>
    <s v="No"/>
    <s v="ENBREL; ENBREL; ENBREL"/>
    <s v="Neoplasm malignant; Hernia; Incision site infection"/>
    <m/>
  </r>
  <r>
    <x v="6"/>
    <x v="0"/>
    <n v="37"/>
    <s v="Female"/>
    <s v="20-40"/>
    <s v="No"/>
    <s v="ENBREL"/>
    <s v="Tibia fracture; Ankle fracture; Ligament rupture; Meniscus injury; Fall; Fracture delayed union; Arthralgia; Pain; Mobility decreased"/>
    <m/>
  </r>
  <r>
    <x v="6"/>
    <x v="0"/>
    <n v="58"/>
    <s v="Female"/>
    <s v="40-60"/>
    <s v="No"/>
    <s v="NEULASTA"/>
    <s v="Investigation"/>
    <m/>
  </r>
  <r>
    <x v="6"/>
    <x v="0"/>
    <n v="63"/>
    <s v="Male"/>
    <s v="60+"/>
    <s v="No"/>
    <s v="NEULASTA"/>
    <s v="Adverse event"/>
    <m/>
  </r>
  <r>
    <x v="6"/>
    <x v="0"/>
    <n v="54"/>
    <s v="Female"/>
    <s v="40-60"/>
    <s v="No"/>
    <s v="NEULASTA"/>
    <s v="Hospitalisation"/>
    <m/>
  </r>
  <r>
    <x v="5"/>
    <x v="0"/>
    <n v="65"/>
    <s v="Male"/>
    <s v="60+"/>
    <s v="No"/>
    <s v="VERAPAMIL (VERAPAMIL); LEVOFLOXACIN; THEO-DUR; KEPPRA (LEVETIRACETAM); TRITTICO (TRAZODONE HYDROCHLORIDE); SERETIDE DISKUS (SERETIDE); VERTISERC (BETAHISTINE HYDROCHLORIDE)"/>
    <s v="Convulsion; Drug interaction; Drug prescribing error"/>
    <m/>
  </r>
  <r>
    <x v="6"/>
    <x v="0"/>
    <n v="40"/>
    <s v="Male"/>
    <s v="40-60"/>
    <s v="No"/>
    <s v="NEULASTA"/>
    <s v="Investigation"/>
    <m/>
  </r>
  <r>
    <x v="6"/>
    <x v="0"/>
    <n v="62"/>
    <s v="Male"/>
    <s v="60+"/>
    <s v="No"/>
    <s v="PROGRAF; AGALSIDASE BETA"/>
    <s v="Flushing; Pyrexia; Malaise; Cellulitis"/>
    <m/>
  </r>
  <r>
    <x v="6"/>
    <x v="0"/>
    <m/>
    <s v="Male"/>
    <s v="Unknown"/>
    <s v="No"/>
    <s v="ENBREL"/>
    <s v="Incorrect route of drug administration; Motor dysfunction; Cerebrovascular accident"/>
    <m/>
  </r>
  <r>
    <x v="6"/>
    <x v="0"/>
    <n v="46"/>
    <s v="Female"/>
    <s v="40-60"/>
    <s v="No"/>
    <s v="RISPERIDONE; VALPROIC ACID; QUETIAPINE"/>
    <s v="Galactorrhoea; Nightmare; Anxiety"/>
    <m/>
  </r>
  <r>
    <x v="6"/>
    <x v="0"/>
    <n v="68"/>
    <s v="Female"/>
    <s v="60+"/>
    <s v="No"/>
    <s v="CELLCEPT; GABAPENTIN"/>
    <s v="Neuralgia; Urinary tract infection; Drug ineffective"/>
    <m/>
  </r>
  <r>
    <x v="6"/>
    <x v="0"/>
    <n v="49"/>
    <s v="Male"/>
    <s v="40-60"/>
    <s v="No"/>
    <s v="SERTRALINE; OLANZAPINE"/>
    <s v="Alopecia; Hair growth abnormal; Hair colour changes"/>
    <m/>
  </r>
  <r>
    <x v="6"/>
    <x v="0"/>
    <n v="54"/>
    <s v="Male"/>
    <s v="40-60"/>
    <s v="No"/>
    <s v="RISPERIDONE; RISPERIDONE; RISPERIDONE CONSTA; GLICLAZIDE"/>
    <s v="Nightmare; Anxiety"/>
    <m/>
  </r>
  <r>
    <x v="5"/>
    <x v="0"/>
    <n v="18"/>
    <s v="Male"/>
    <s v="0-20"/>
    <s v="No"/>
    <s v="MIRTAZAPINE"/>
    <s v="Off label use; Completed suicide"/>
    <m/>
  </r>
  <r>
    <x v="5"/>
    <x v="0"/>
    <m/>
    <s v="Female"/>
    <s v="Unknown"/>
    <s v="No"/>
    <s v="LAMOTRIGINE ^AUROBINDO^, TABLETTER 25 MG (LAMOTRIGINE) TABLET, 25MG"/>
    <s v="Alopecia; Osteoporosis"/>
    <m/>
  </r>
  <r>
    <x v="6"/>
    <x v="0"/>
    <n v="52"/>
    <s v="Unknown"/>
    <s v="40-60"/>
    <s v="No"/>
    <s v="AVASTIN; DOXORUBICIN"/>
    <s v="Anaemia"/>
    <m/>
  </r>
  <r>
    <x v="6"/>
    <x v="0"/>
    <m/>
    <s v="Unknown"/>
    <s v="Unknown"/>
    <s v="No"/>
    <s v="REMICADE; SIMPONI"/>
    <s v="Mycobacterial infection"/>
    <m/>
  </r>
  <r>
    <x v="6"/>
    <x v="0"/>
    <n v="75"/>
    <s v="Female"/>
    <s v="60+"/>
    <s v="No"/>
    <s v="REVLIMID; REVLIMID; DEXAMETHASONE; ASA; OMEPRAZOLE; VALSARTAN; ELAVIL; ATORVASTATIN; SYNTHROID; PAMIDRONATE"/>
    <s v="Upper respiratory tract inflammation"/>
    <m/>
  </r>
  <r>
    <x v="5"/>
    <x v="0"/>
    <m/>
    <s v="Male"/>
    <s v="Unknown"/>
    <s v="No"/>
    <s v="METFORMIN"/>
    <s v="Dysentery"/>
    <m/>
  </r>
  <r>
    <x v="6"/>
    <x v="0"/>
    <m/>
    <s v="Male"/>
    <s v="Unknown"/>
    <s v="No"/>
    <s v="REVLIMID; REVLIMID; REVLIMID; FLOMAX; LEVOTHYROXINE SODIUM.; ASPIRIN.; DILANTIN; IMODIUM AD; OMEPRAZOLE.; COMPAZINE; DEPAKOTE; ATIVAN; DILAUDID"/>
    <s v="Headache; Diarrhoea; Night sweats; Dry skin; Deafness"/>
    <m/>
  </r>
  <r>
    <x v="6"/>
    <x v="0"/>
    <m/>
    <s v="Female"/>
    <s v="Unknown"/>
    <s v="No"/>
    <s v="PROLIA"/>
    <s v="Hypoglycaemic unconsciousness; Fall; Lower limb fracture"/>
    <m/>
  </r>
  <r>
    <x v="6"/>
    <x v="0"/>
    <n v="35"/>
    <s v="Male"/>
    <s v="20-40"/>
    <s v="No"/>
    <s v="BETAFERON; MINOXIDIL"/>
    <s v="Angina pectoris; Influenza; Headache; Feeling hot; Chills; Hyperhidrosis; Movement disorder; Chest pain"/>
    <m/>
  </r>
  <r>
    <x v="5"/>
    <x v="0"/>
    <m/>
    <s v="Male"/>
    <s v="Unknown"/>
    <s v="No"/>
    <s v="LEVOFLOXACIN"/>
    <s v="Lip oedema"/>
    <m/>
  </r>
  <r>
    <x v="6"/>
    <x v="0"/>
    <n v="49"/>
    <s v="Female"/>
    <s v="40-60"/>
    <s v="No"/>
    <s v="XOLAIR; PREDNISONE; ALBUTEROL; DULERA"/>
    <s v="Asthma; Dizziness; Mood swings"/>
    <m/>
  </r>
  <r>
    <x v="5"/>
    <x v="0"/>
    <m/>
    <s v="Female"/>
    <s v="Unknown"/>
    <s v="No"/>
    <s v="BISOPROLOL (BISOPROLOL)"/>
    <s v="Asthenia; Bradycardia; Presyncope"/>
    <m/>
  </r>
  <r>
    <x v="5"/>
    <x v="0"/>
    <n v="64"/>
    <s v="Male"/>
    <s v="60+"/>
    <s v="No"/>
    <s v="MODAFINIL; BUMETANIDE (BUMETANIDE); SYMBICORT (BUDESONIDE W/FORMOTEROL FUMARATE); TIOTROPIUM (TIOTROPIUM) (TIOTROPIUM)"/>
    <s v="Somnolence; Headache; Weight decreased; Lower respiratory tract infection; Right ventricular failure; Oedema peripheral; Sleep apnoea syndrome; Cor pulmonale; Hypoxia; Malaise; Cyanosis; Decreased activity"/>
    <m/>
  </r>
  <r>
    <x v="6"/>
    <x v="1"/>
    <m/>
    <s v="Female"/>
    <s v="Unknown"/>
    <s v="No"/>
    <s v="OXYTROL FOR WOMEN"/>
    <s v="Application site pain; Application site rash; Application site erythema; Application site pruritus; Drug administered at inappropriate site"/>
    <m/>
  </r>
  <r>
    <x v="6"/>
    <x v="1"/>
    <m/>
    <s v="Unknown"/>
    <s v="Unknown"/>
    <s v="No"/>
    <s v="ETONOGESTREL IMPLANT- IMPLANON NEXT"/>
    <s v="Complication of device insertion"/>
    <m/>
  </r>
  <r>
    <x v="5"/>
    <x v="0"/>
    <n v="50"/>
    <s v="Male"/>
    <s v="40-60"/>
    <s v="No"/>
    <s v="VERSATIS; PALEXIA RETARD; COLCHICIN; VOLTAREN (DICLOFENAC); AMITRIPTYLINE (AMITRIPTYLINE HYDROCHLORIDE); NOVAMINSULFON (METAMIZOLE SODIUM); PANTOPRAZOL (PANTOPRAZOLE SODIUM SESQUIHYDRATE); EUCREAS (EUCREAS); HYDROCHLOROTHIAZIDE (HYDROCHLOROTHIAZIDE)"/>
    <s v="Pyrexia; Pain"/>
    <m/>
  </r>
  <r>
    <x v="5"/>
    <x v="0"/>
    <n v="35"/>
    <s v="Male"/>
    <s v="20-40"/>
    <s v="No"/>
    <s v="FINASTERIDE"/>
    <s v="Myopathy; Ophthalmoplegia; Diplopia"/>
    <m/>
  </r>
  <r>
    <x v="6"/>
    <x v="0"/>
    <m/>
    <s v="Female"/>
    <s v="Unknown"/>
    <s v="No"/>
    <s v="POMALYST; ZOFRAN; ZITHROMAX; TAMIFLU; OPIUM TINCTURE; VALACYCLOVIR; NEURONTIN; DECADRON"/>
    <s v="Cerebrovascular accident"/>
    <m/>
  </r>
  <r>
    <x v="5"/>
    <x v="0"/>
    <m/>
    <s v="Unknown"/>
    <s v="Unknown"/>
    <s v="No"/>
    <s v="METFORMIN"/>
    <s v="Renal failure; Lactic acidosis; Blood potassium increased; Continuous haemodiafiltration; Metabolic acidosis"/>
    <m/>
  </r>
  <r>
    <x v="6"/>
    <x v="1"/>
    <m/>
    <s v="Unknown"/>
    <s v="Unknown"/>
    <s v="No"/>
    <s v="ETONOGESTREL IMPLANT- IMPLANON NEXT"/>
    <s v="Complication of device insertion"/>
    <m/>
  </r>
  <r>
    <x v="6"/>
    <x v="0"/>
    <m/>
    <s v="Male"/>
    <s v="Unknown"/>
    <s v="No"/>
    <s v="REVLIMID; DEXAMETHASONE; AMLODIPINE BESYLATE; ENALAPRIL MALEATE; GEMFIBROZIL; GLIPIZIDE; LEVOTHYROXINE SODIUM; VITAMIN A; VITAMIN B COMPLEX"/>
    <s v="Diabetes mellitus"/>
    <m/>
  </r>
  <r>
    <x v="6"/>
    <x v="1"/>
    <m/>
    <s v="Female"/>
    <s v="Unknown"/>
    <s v="No"/>
    <s v="OXYTROL FOR WOMEN; OXYTROL FOR WOMEN; AMLODIPINE; ESOMEPRAZOLE; HYDROXYZINE; LEVOTHYROXINE SODIUM; OXYCODONE; POLYETHYLENE; SERTRALINE HYDROCHLORIDE; TEMAZEPAM"/>
    <s v="Drug ineffective"/>
    <m/>
  </r>
  <r>
    <x v="5"/>
    <x v="0"/>
    <m/>
    <s v="Unknown"/>
    <s v="Unknown"/>
    <s v="No"/>
    <s v="METFORMIN"/>
    <s v="Renal failure; Lactic acidosis; Blood sodium decreased; Blood potassium increased; Continuous haemodiafiltration"/>
    <m/>
  </r>
  <r>
    <x v="5"/>
    <x v="0"/>
    <m/>
    <s v="Unknown"/>
    <s v="Unknown"/>
    <s v="No"/>
    <s v="METFORMIN"/>
    <s v="Renal failure; Lactic acidosis; Blood sodium decreased; Blood potassium increased; Continuous haemodiafiltration; Metabolic acidosis"/>
    <m/>
  </r>
  <r>
    <x v="6"/>
    <x v="1"/>
    <n v="30"/>
    <s v="Female"/>
    <s v="20-40"/>
    <s v="No"/>
    <s v="IMPLANON"/>
    <s v="Unintended pregnancy; Menstruation irregular"/>
    <m/>
  </r>
  <r>
    <x v="6"/>
    <x v="0"/>
    <n v="78"/>
    <s v="Female"/>
    <s v="60+"/>
    <s v="No"/>
    <s v="PRALIA; EDIROL; SOLU MEDROL"/>
    <s v="Interstitial lung disease"/>
    <m/>
  </r>
  <r>
    <x v="6"/>
    <x v="0"/>
    <n v="71"/>
    <s v="Female"/>
    <s v="60+"/>
    <s v="No"/>
    <s v="STIVARGA; LANSOPRAZOLE; MAG 2; CONGESCOR; HYDROCHLOROTHIAZIDE; CARDURA"/>
    <s v="Electrocardiogram repolarisation abnormality"/>
    <m/>
  </r>
  <r>
    <x v="6"/>
    <x v="0"/>
    <m/>
    <s v="Male"/>
    <s v="Unknown"/>
    <s v="No"/>
    <s v="REGORAFENIB"/>
    <s v="Fatigue; Colorectal cancer metastatic"/>
    <m/>
  </r>
  <r>
    <x v="5"/>
    <x v="0"/>
    <m/>
    <s v="Unknown"/>
    <s v="Unknown"/>
    <s v="No"/>
    <s v="METFORMIN"/>
    <s v="Lactic acidosis; Renal failure; Blood potassium increased; Continuous haemodiafiltration; Metabolic acidosis; Hypoventilation; Abdominal pain upper; Somnolence; Cardiopulmonary failure; Tachypnoea"/>
    <m/>
  </r>
  <r>
    <x v="6"/>
    <x v="1"/>
    <n v="17"/>
    <s v="Female"/>
    <s v="0-20"/>
    <s v="No"/>
    <s v="IMPLANON"/>
    <s v="Polymenorrhoea; Menstrual disorder"/>
    <m/>
  </r>
  <r>
    <x v="6"/>
    <x v="1"/>
    <n v="81"/>
    <s v="Female"/>
    <s v="60+"/>
    <s v="No"/>
    <s v="CETIRIZINE 10 MG"/>
    <s v="Joint swelling"/>
    <m/>
  </r>
  <r>
    <x v="6"/>
    <x v="1"/>
    <m/>
    <s v="Female"/>
    <s v="Unknown"/>
    <s v="No"/>
    <s v="PROVENTIL; PROVENTIL; COUMADIN; TENORMIN; RESTORIL (CHLORMEZANONE); XANAX"/>
    <s v="Therapeutic response decreased; Product quality issue"/>
    <m/>
  </r>
  <r>
    <x v="6"/>
    <x v="1"/>
    <n v="69"/>
    <s v="Male"/>
    <s v="60+"/>
    <s v="No"/>
    <s v="CETIRIZINE 10 MG"/>
    <s v="Drug ineffective; Product quality issue"/>
    <m/>
  </r>
  <r>
    <x v="6"/>
    <x v="1"/>
    <n v="52"/>
    <s v="Female"/>
    <s v="40-60"/>
    <s v="No"/>
    <s v="CETIRIZINE 10 MG"/>
    <s v="Drug ineffective; Product quality issue"/>
    <m/>
  </r>
  <r>
    <x v="6"/>
    <x v="1"/>
    <n v="44"/>
    <s v="Female"/>
    <s v="40-60"/>
    <s v="No"/>
    <s v="CETIRIZINE"/>
    <s v="Drug ineffective; Product quality issue"/>
    <m/>
  </r>
  <r>
    <x v="6"/>
    <x v="1"/>
    <n v="51"/>
    <s v="Female"/>
    <s v="40-60"/>
    <s v="No"/>
    <s v="CETIRIZINE; MULTIVITAMINS"/>
    <s v="Dyspnoea"/>
    <m/>
  </r>
  <r>
    <x v="6"/>
    <x v="1"/>
    <m/>
    <s v="Female"/>
    <s v="Unknown"/>
    <s v="No"/>
    <s v="CETIRIZINE"/>
    <s v="Drug ineffective; Product quality issue"/>
    <m/>
  </r>
  <r>
    <x v="6"/>
    <x v="1"/>
    <n v="88"/>
    <s v="Female"/>
    <s v="60+"/>
    <s v="No"/>
    <s v="CETIRIZINE 10 MG; CETIRIZINE 10 MG; ATENOLOL"/>
    <s v="Wrong technique in drug usage process; Drug ineffective; Product quality issue"/>
    <m/>
  </r>
  <r>
    <x v="6"/>
    <x v="1"/>
    <n v="3"/>
    <s v="Male"/>
    <s v="0-20"/>
    <s v="No"/>
    <s v="CETIRIZINE 10 MG"/>
    <s v="Accidental exposure to product by child; No adverse event"/>
    <m/>
  </r>
  <r>
    <x v="6"/>
    <x v="1"/>
    <m/>
    <s v="Male"/>
    <s v="Unknown"/>
    <s v="No"/>
    <s v="CETIRIZINE"/>
    <s v="Drug dose omission"/>
    <m/>
  </r>
  <r>
    <x v="6"/>
    <x v="1"/>
    <n v="79"/>
    <s v="Female"/>
    <s v="60+"/>
    <s v="No"/>
    <s v="CETIRIZINE 10 MG; LANSOPRAZOLE DELAYED-RELEASE CAPSULES; ATORVASTATIN TABLETS 10MG, 20 MG + 40 MG (091650); FOLIC ACID; DIOVAN; SPIRONOLACTONE; VITAMIN D; ASPIRIN; CO Q 10; TOPROL; BIOTIN; MELATONIN; ALPRAZOLAM"/>
    <s v="Expired drug administered; Fatigue; Headache; Throat irritation; Upper-airway cough syndrome; Vomiting"/>
    <m/>
  </r>
  <r>
    <x v="5"/>
    <x v="0"/>
    <n v="16"/>
    <s v="Female"/>
    <s v="0-20"/>
    <s v="No"/>
    <s v="BROMOCRIPTINE; BROMOCRIPTINE"/>
    <s v="Pathological gambling; Impulse-control disorder"/>
    <m/>
  </r>
  <r>
    <x v="6"/>
    <x v="1"/>
    <n v="26"/>
    <s v="Female"/>
    <s v="20-40"/>
    <s v="No"/>
    <s v="NEXPLANON"/>
    <s v="Incision site complication; Cellulitis; Implant site pain; Implant site erythema; Implant site warmth"/>
    <m/>
  </r>
  <r>
    <x v="5"/>
    <x v="0"/>
    <n v="45"/>
    <s v="Male"/>
    <s v="40-60"/>
    <s v="No"/>
    <s v="RIBAVIRIN; INCIVO; PEGINTERFERON ALFA-2 B"/>
    <s v="Rash generalised; Rash pruritic; Rash pustular; Rash erythematous"/>
    <m/>
  </r>
  <r>
    <x v="6"/>
    <x v="0"/>
    <m/>
    <s v="Male"/>
    <s v="Unknown"/>
    <s v="No"/>
    <s v="BETAFERON"/>
    <s v="Hemiparesis; Vision blurred; Hypoaesthesia"/>
    <m/>
  </r>
  <r>
    <x v="6"/>
    <x v="0"/>
    <n v="55"/>
    <s v="Female"/>
    <s v="40-60"/>
    <s v="No"/>
    <s v="BETAFERON"/>
    <s v="Gait disturbance; Injection site erythema; Injection site discolouration"/>
    <m/>
  </r>
  <r>
    <x v="6"/>
    <x v="0"/>
    <n v="42"/>
    <s v="Female"/>
    <s v="40-60"/>
    <s v="No"/>
    <s v="ENBREL; METHOTREXATE"/>
    <s v="Rotator cuff repair; Arthralgia; Musculoskeletal pain; Increased upper airway secretion; Injection site pain"/>
    <m/>
  </r>
  <r>
    <x v="6"/>
    <x v="0"/>
    <n v="87"/>
    <s v="Female"/>
    <s v="60+"/>
    <s v="No"/>
    <s v="ARANESP"/>
    <s v="Investigation"/>
    <m/>
  </r>
  <r>
    <x v="6"/>
    <x v="0"/>
    <m/>
    <s v="Female"/>
    <s v="Unknown"/>
    <s v="No"/>
    <s v="BETAFERON"/>
    <s v="Syncope; Cardiac disorder; Hyperhidrosis; Inappropriate schedule of drug administration"/>
    <m/>
  </r>
  <r>
    <x v="6"/>
    <x v="1"/>
    <m/>
    <s v="Female"/>
    <s v="Unknown"/>
    <s v="No"/>
    <s v="LITHIUM CARBONATE; NATURE THROID"/>
    <s v="Palpitations; Hot flush; Night sweats; Fatigue; Weight increased; Somnolence"/>
    <m/>
  </r>
  <r>
    <x v="5"/>
    <x v="0"/>
    <n v="81"/>
    <s v="Female"/>
    <s v="60+"/>
    <s v="No"/>
    <s v="SIMVASTATIN; RIVAROXABAN; BISOPROLOL (BISOPROLOL); RAMIPRIL (RAMIPRIL); TOREM (TORASEMIDE)"/>
    <s v="Hepatitis toxic"/>
    <m/>
  </r>
  <r>
    <x v="6"/>
    <x v="1"/>
    <m/>
    <s v="Female"/>
    <s v="Unknown"/>
    <s v="No"/>
    <s v="OXYTROL FOR WOMEN"/>
    <s v="Drug ineffective"/>
    <m/>
  </r>
  <r>
    <x v="5"/>
    <x v="0"/>
    <n v="57"/>
    <s v="Female"/>
    <s v="40-60"/>
    <s v="No"/>
    <s v="AMOXICILLIN; KETOPROFENE; TRIATEC (PANADEINE CO); DIBASE (COLECALCIFEROL)"/>
    <s v="Chest pain; Erythema; Skin reaction"/>
    <m/>
  </r>
  <r>
    <x v="6"/>
    <x v="0"/>
    <n v="54"/>
    <s v="Male"/>
    <s v="40-60"/>
    <s v="No"/>
    <s v="HUMIRA; MEZAVANT; MEPREDNISONE; AZATHIOPRINE; SINTROM"/>
    <s v="Interstitial lung disease; Headache; Dyspnoea"/>
    <m/>
  </r>
  <r>
    <x v="6"/>
    <x v="0"/>
    <n v="30"/>
    <s v="Female"/>
    <s v="20-40"/>
    <s v="No"/>
    <s v="BETAFERON"/>
    <s v="Multiple sclerosis relapse"/>
    <m/>
  </r>
  <r>
    <x v="5"/>
    <x v="0"/>
    <n v="1"/>
    <s v="Male"/>
    <s v="0-20"/>
    <s v="No"/>
    <s v="PAROXETINE; THYROXIN (LEVOTHYROXINE SODIUM); ESOMEPRAZOLE (ESOMEPRAZOLE); FOLIO (FOLIO); IMPSTOFF GRIPPE (INFLUENZA VACCINE)"/>
    <s v="Maternal drugs affecting foetus; Caesarean section; Pulmonary valve stenosis congenital; Atrial septal defect; Feeding disorder neonatal"/>
    <m/>
  </r>
  <r>
    <x v="5"/>
    <x v="0"/>
    <n v="86"/>
    <s v="Female"/>
    <s v="60+"/>
    <s v="No"/>
    <s v="GABAPENTIN; SEROQUEL; TEGRETOL; PLAVIX (CLOPIDOGREL BISULFATE) (CLOPIDOGREL BISULFATE); ACETYLSALICYLIC ACID (ACETYLSALICYLIC ACID)"/>
    <s v="Altered state of consciousness; Sopor; Aspartate aminotransferase increased; Blood creatine phosphokinase increased; Off label use; Sedation"/>
    <m/>
  </r>
  <r>
    <x v="5"/>
    <x v="0"/>
    <n v="44"/>
    <s v="Male"/>
    <s v="40-60"/>
    <s v="No"/>
    <s v="FLUOXETINE"/>
    <s v="Diplopia"/>
    <m/>
  </r>
  <r>
    <x v="7"/>
    <x v="0"/>
    <n v="27"/>
    <s v="Male"/>
    <s v="20-40"/>
    <s v="No"/>
    <s v="SUBOXONE 8 MG; SUBOXONE 8 MG; SUBUTEX 8 MG; OPIOIDS"/>
    <s v="Substance abuse; Oral mucosal blistering; Hypersensitivity; Throat tightness; Nausea; Vomiting"/>
    <m/>
  </r>
  <r>
    <x v="6"/>
    <x v="0"/>
    <n v="36"/>
    <s v="Female"/>
    <s v="20-40"/>
    <s v="No"/>
    <s v="BETAFERON"/>
    <s v="Multiple sclerosis relapse; Drug ineffective"/>
    <m/>
  </r>
  <r>
    <x v="6"/>
    <x v="0"/>
    <n v="51"/>
    <s v="Female"/>
    <s v="40-60"/>
    <s v="No"/>
    <s v="BETAFERON"/>
    <s v="Multiple sclerosis relapse; Eyelid ptosis; Influenza like illness"/>
    <m/>
  </r>
  <r>
    <x v="6"/>
    <x v="0"/>
    <m/>
    <s v="Female"/>
    <s v="Unknown"/>
    <s v="No"/>
    <s v="BETAFERON"/>
    <s v="Multiple sclerosis; Inappropriate schedule of drug administration"/>
    <m/>
  </r>
  <r>
    <x v="6"/>
    <x v="0"/>
    <n v="59"/>
    <s v="Male"/>
    <s v="40-60"/>
    <s v="No"/>
    <s v="BETAFERON"/>
    <s v="Multiple sclerosis; Inappropriate schedule of drug administration"/>
    <m/>
  </r>
  <r>
    <x v="5"/>
    <x v="0"/>
    <n v="78"/>
    <s v="Female"/>
    <s v="60+"/>
    <s v="No"/>
    <s v="CITALOPRAM; ALENDRONIC ACID (ALENDRONIC ACID); ASPIRIN (ACETYLSALICYLIC ACID); CALCICHEW D3 (LEKOVIT CA); CARBOCISTEINE (CARBOCISTEINE); FERROUS FUMARATE (FERROUS FUMARATE); LINAGLIPTIN (LINAGLIPTIN); METFORMIN (METFORMIN); SALBUTAMOL (SALBUTAMOL); UNIPHYLLIN CONTINUS (THEOPHYLLINE)"/>
    <s v="Fall; Hyponatraemia; Confusional state"/>
    <m/>
  </r>
  <r>
    <x v="6"/>
    <x v="1"/>
    <m/>
    <s v="Female"/>
    <s v="Unknown"/>
    <s v="No"/>
    <s v="OXYTROL FOR WOMEN"/>
    <s v="Drug effect decreased"/>
    <m/>
  </r>
  <r>
    <x v="6"/>
    <x v="1"/>
    <n v="18"/>
    <s v="Male"/>
    <s v="0-20"/>
    <s v="No"/>
    <s v="DULERA; PROAIR (ALBUTEROL SULFATE)"/>
    <s v="Chest discomfort; Cough; Drug dose omission; Product container issue"/>
    <m/>
  </r>
  <r>
    <x v="6"/>
    <x v="0"/>
    <n v="66"/>
    <s v="Male"/>
    <s v="60+"/>
    <s v="No"/>
    <s v="AVASTIN; ELPLAT; GIMERACIL/OTERACIL POTASSIUM/TEGAFUR"/>
    <s v="Cholecystitis; Hepatic artery aneurysm"/>
    <m/>
  </r>
  <r>
    <x v="5"/>
    <x v="0"/>
    <n v="77"/>
    <s v="Female"/>
    <s v="60+"/>
    <s v="No"/>
    <s v="ALENDRONIC ACID; ALENDRONIC ACID; ADCAL-D3 (CALCIUM CARBONATE W/CHOLECALCIFEROL/SODIUM); AMITRIPTYLINE (AMITRIPTYLINE); AMLODIPINE (AMLODIPINE); NASACORT (TRIAMCINOLONE ACETONIDE); PARACETAMOL (PARACETAMOL)"/>
    <s v="Femur fracture; Incorrect drug administration duration"/>
    <m/>
  </r>
  <r>
    <x v="5"/>
    <x v="0"/>
    <m/>
    <s v="Female"/>
    <s v="Unknown"/>
    <s v="No"/>
    <s v="AMOXICILLIN+CLAVULANIC ACID (CLAVULANIC ACID, AMOXICILLIN)"/>
    <s v="Dermatitis psoriasiform"/>
    <m/>
  </r>
  <r>
    <x v="5"/>
    <x v="0"/>
    <n v="67"/>
    <s v="Male"/>
    <s v="60+"/>
    <s v="No"/>
    <s v="METFORMIN; VOLTAREN"/>
    <s v="Vomiting; Metabolic acidosis; Pulmonary oedema; Respiratory disorder; Blood creatinine increased; Dialysis; Renal impairment; Lactic acidosis"/>
    <m/>
  </r>
  <r>
    <x v="5"/>
    <x v="0"/>
    <n v="25"/>
    <s v="Male"/>
    <s v="20-40"/>
    <s v="No"/>
    <s v="CITALOPRAM; CYMBALTA"/>
    <s v="Drug abuse; Intentional self-injury; Sopor"/>
    <m/>
  </r>
  <r>
    <x v="5"/>
    <x v="0"/>
    <n v="32"/>
    <s v="Female"/>
    <s v="20-40"/>
    <s v="No"/>
    <s v="RAMIPRIL; EDARBI (AZILSARTAN MEDOXOMIL); METHYLDOPA (METHYLDOPA); INFLUSPLIT SSW (INFLUENZA VACCINE); FOLIO FORTE (FOLIC ACID W/ POTASSIUM IODINE/VITAMIN B12 NOS)"/>
    <s v="Oligohydramnios; Premature rupture of membranes; Caesarean section; Obstructed labour; Gestational diabetes; Maternal exposure during pregnancy"/>
    <m/>
  </r>
  <r>
    <x v="5"/>
    <x v="0"/>
    <m/>
    <s v="Female"/>
    <s v="Unknown"/>
    <s v="No"/>
    <s v="RAMIPRIL; EDARBI; METHYLDOPA (METHYLDOPA); INFLUSPLIT SSW (INFLUENZA VACCINE); FOLIO FORTE (FOLIC ACID W/POTASSIUM IODIDE/VITAMIN B12 NOS)"/>
    <s v="Foetal heart rate deceleration abnormality; Maternal drugs affecting foetus; Oligohydramnios; Foetal death"/>
    <m/>
  </r>
  <r>
    <x v="6"/>
    <x v="0"/>
    <m/>
    <s v="Male"/>
    <s v="Unknown"/>
    <s v="No"/>
    <s v="LERCANIDIPINE; OLMESARTAN; ENALAPRIL; METOPROLOL.; NIFEDIPINE.; METHYLDOPA."/>
    <s v="Kidney duplex; Congenital hearing disorder; Foetal exposure during pregnancy; Congenital choroid plexus cyst; Supernumerary nipple"/>
    <m/>
  </r>
  <r>
    <x v="6"/>
    <x v="0"/>
    <n v="60"/>
    <s v="Female"/>
    <s v="40-60"/>
    <s v="No"/>
    <s v="ADCIRCA; EPOPROSTENOL SODIUM; TYVASO; TRACLEER; OXYGEN"/>
    <s v="Cardiac failure; Pneumonia; Anxiety; Throat irritation; Sensation of foreign body; Chest discomfort; Nausea; Pain; Headache; Nervousness"/>
    <m/>
  </r>
  <r>
    <x v="5"/>
    <x v="0"/>
    <m/>
    <s v="Male"/>
    <s v="Unknown"/>
    <s v="No"/>
    <s v="METOPROLOL; EXFORGE HCT"/>
    <s v="Blood pressure inadequately controlled; Hypertension"/>
    <m/>
  </r>
  <r>
    <x v="6"/>
    <x v="0"/>
    <m/>
    <s v="Male"/>
    <s v="Unknown"/>
    <s v="No"/>
    <s v="REVLIMID"/>
    <s v="Blood electrolytes abnormal; Blood potassium abnormal"/>
    <m/>
  </r>
  <r>
    <x v="6"/>
    <x v="0"/>
    <m/>
    <s v="Male"/>
    <s v="Unknown"/>
    <s v="No"/>
    <s v="REVLIMID; REVLIMID; REVLIMID"/>
    <s v="Adrenal gland injury; Cardiac disorder; Anaemia; Hypotension; Renal failure; Laboratory test abnormal"/>
    <m/>
  </r>
  <r>
    <x v="6"/>
    <x v="1"/>
    <m/>
    <s v="Female"/>
    <s v="Unknown"/>
    <s v="No"/>
    <s v="OXYTROL FOR WOMEN"/>
    <s v="Drug ineffective"/>
    <m/>
  </r>
  <r>
    <x v="6"/>
    <x v="0"/>
    <n v="81"/>
    <s v="Female"/>
    <s v="60+"/>
    <s v="No"/>
    <s v="POMALYST; POMALYST; POMALYST"/>
    <s v="Syncope"/>
    <m/>
  </r>
  <r>
    <x v="5"/>
    <x v="0"/>
    <m/>
    <s v="Unknown"/>
    <s v="Unknown"/>
    <s v="No"/>
    <s v="ASACOL"/>
    <s v="Gastrointestinal disorder; Medication residue present"/>
    <m/>
  </r>
  <r>
    <x v="6"/>
    <x v="0"/>
    <m/>
    <s v="Unknown"/>
    <s v="Unknown"/>
    <s v="No"/>
    <s v="BEVACIZUMAB; CRLX101"/>
    <s v="Abdominal pain; Nausea; Fatigue; Dental caries; Oedema; Diarrhoea; Cystitis noninfective; Hypertension; Anaemia; Vomiting; Dizziness; Dehydration; Neutropenia"/>
    <m/>
  </r>
  <r>
    <x v="6"/>
    <x v="0"/>
    <n v="78"/>
    <s v="Female"/>
    <s v="60+"/>
    <s v="No"/>
    <s v="CLEXANE; WARFARIN"/>
    <s v="Somnolence; Heparin-induced thrombocytopenia; Thrombocytopenia; Anaemia; Condition aggravated; Haemorrhage intracranial; Subdural haematoma"/>
    <m/>
  </r>
  <r>
    <x v="6"/>
    <x v="0"/>
    <n v="63"/>
    <s v="Female"/>
    <s v="60+"/>
    <s v="No"/>
    <s v="HUMIRA; HUMIRA; ACE INHIBITOR; DIURETICS; L-THYROXIN; ISONIAZID; ATMADISC"/>
    <s v="Angioedema; Urticaria; Dyspnoea; Sensation of foreign body"/>
    <m/>
  </r>
  <r>
    <x v="6"/>
    <x v="0"/>
    <n v="60"/>
    <s v="Female"/>
    <s v="40-60"/>
    <s v="No"/>
    <s v="CISPLATIN; CISPLATIN; CISPLATIN; PEMETREXED DISODIUM; PEMETREXED DISODIUM; PEMETREXED DISODIUM; APREPITANT; CYCLIZINE; ONDANSETRON; DEXAMETHASONE; VITAMIN B12"/>
    <s v="Rash generalised; Swelling face; Local swelling; Vomiting; Rash; Capillary leak syndrome"/>
    <m/>
  </r>
  <r>
    <x v="5"/>
    <x v="0"/>
    <n v="51"/>
    <s v="Female"/>
    <s v="40-60"/>
    <s v="No"/>
    <s v="ALBENDAZOLE; ALBENDAZOLE; ALBENDAZOLE; IVERMECTIN; IVERMECTIN; IVERMECTIN"/>
    <s v="Conjunctival haemorrhage; Vision blurred; Asthenia; Headache"/>
    <m/>
  </r>
  <r>
    <x v="6"/>
    <x v="0"/>
    <n v="75"/>
    <s v="Male"/>
    <s v="60+"/>
    <s v="No"/>
    <s v="REVLIMID; REVLIMID; ACYCLOVIR; PLAVIX; CARDIZEM"/>
    <s v="Peripheral vascular disorder"/>
    <m/>
  </r>
  <r>
    <x v="6"/>
    <x v="0"/>
    <m/>
    <s v="Female"/>
    <s v="Unknown"/>
    <s v="No"/>
    <s v="ENBREL"/>
    <s v="Uterine leiomyoma; Pyrexia; Cough; Rhinorrhoea; Respiratory tract congestion"/>
    <m/>
  </r>
  <r>
    <x v="6"/>
    <x v="0"/>
    <n v="89"/>
    <s v="Female"/>
    <s v="60+"/>
    <s v="No"/>
    <s v="PROLIA"/>
    <s v="Death"/>
    <m/>
  </r>
  <r>
    <x v="6"/>
    <x v="0"/>
    <n v="69"/>
    <s v="Female"/>
    <s v="60+"/>
    <s v="No"/>
    <s v="RITUXIMAB; PREDNISONE; LIDEX CREAM; FLUOROMETHOLONE; BACTRIM; ACYCLOVIR; LOMOTIL (UNITED STATES); CHOLECALCIFEROL; OS-CAL; GABAPENTIN; SYNTHROID; COMPAZINE"/>
    <s v="Scleroderma; Fasciitis; Dyspnoea; Infusion related reaction; Pneumonia fungal"/>
    <m/>
  </r>
  <r>
    <x v="6"/>
    <x v="0"/>
    <n v="55"/>
    <s v="Male"/>
    <s v="40-60"/>
    <s v="No"/>
    <s v="LANTUS"/>
    <s v="Respiratory arrest; Pancreatitis"/>
    <m/>
  </r>
  <r>
    <x v="6"/>
    <x v="0"/>
    <n v="57"/>
    <s v="Male"/>
    <s v="40-60"/>
    <s v="No"/>
    <s v="ENBREL"/>
    <s v="Gait disturbance; Joint range of motion decreased; Musculoskeletal stiffness"/>
    <m/>
  </r>
  <r>
    <x v="6"/>
    <x v="0"/>
    <n v="15"/>
    <s v="Female"/>
    <s v="0-20"/>
    <s v="No"/>
    <s v="ENBREL; METHOTREXATE; CYCLOSPORINE"/>
    <s v="Face oedema; Drug effect incomplete; Oedema; Skin lesion; Drug intolerance; Otitis media"/>
    <m/>
  </r>
  <r>
    <x v="6"/>
    <x v="0"/>
    <n v="72"/>
    <s v="Male"/>
    <s v="60+"/>
    <s v="No"/>
    <s v="FERROUS SULFATE; HYDROCODONE BITARTRATE AND ACETAMINOPHEN; ZINC; ASPIRIN.; OMEPRAZOLE.; VITAMIN D; MAGNESIUM; MULTIVITAMIN; TRICOR; LOPERAMIDE; CERTOLIZUMAB PEGOL CD; ANDROGEL; CALCIUM CITRATE; INSULIN LISPRO"/>
    <s v="Malignant melanoma in situ"/>
    <m/>
  </r>
  <r>
    <x v="5"/>
    <x v="0"/>
    <n v="41"/>
    <s v="Female"/>
    <s v="40-60"/>
    <s v="No"/>
    <s v="ALBENDAZOLE; ALBENDAZOLE; ALBENDAZOLE; MECTIZAN (IVERMECTIN); MECTIZAN (IVERMECTIN); MECTIZAN (IVERMECTIN)"/>
    <s v="Headache; Vomiting; Abdominal pain; Gait disturbance"/>
    <m/>
  </r>
  <r>
    <x v="6"/>
    <x v="0"/>
    <n v="48"/>
    <s v="Male"/>
    <s v="40-60"/>
    <s v="No"/>
    <s v="FLUOXETINE; CLOPIDOGREL BISULFATE; CHAMPIX; ASPIRIN; ATORVASTATIN; BISOPROLOL; LANSOPRAZOLE; LOSARTAN"/>
    <s v="Urinary tract infection; Pyrexia; Haematuria; Myalgia"/>
    <m/>
  </r>
  <r>
    <x v="5"/>
    <x v="0"/>
    <n v="32"/>
    <s v="Male"/>
    <s v="20-40"/>
    <s v="No"/>
    <s v="ALBENDAZOLE; ALBENDAZOLE; ALBENDAZOLE; MECTIZAN (IVERMECTIN); MECTIZAN (IVERMECTIN); MECTIZAN (IVERMECTIN)"/>
    <s v="Depressed level of consciousness; Depressed level of consciousness; Conjunctival haemorrhage; Arthralgia; Myalgia; Pyrexia; Encephalopathy"/>
    <m/>
  </r>
  <r>
    <x v="6"/>
    <x v="0"/>
    <n v="69"/>
    <s v="Male"/>
    <s v="60+"/>
    <s v="No"/>
    <s v="RITUXIMAB"/>
    <s v="Adenocarcinoma"/>
    <m/>
  </r>
  <r>
    <x v="6"/>
    <x v="1"/>
    <n v="20"/>
    <s v="Male"/>
    <s v="20-40"/>
    <s v="No"/>
    <s v="CETIRIZINE 10 MG"/>
    <s v="Extra dose administered; No adverse event"/>
    <m/>
  </r>
  <r>
    <x v="5"/>
    <x v="0"/>
    <n v="35"/>
    <s v="Male"/>
    <s v="20-40"/>
    <s v="No"/>
    <s v="ALBENDAZOLE"/>
    <s v="Diarrhoea; Weight decreased; Vomiting; Ileus paralytic"/>
    <m/>
  </r>
  <r>
    <x v="6"/>
    <x v="0"/>
    <n v="52"/>
    <s v="Male"/>
    <s v="40-60"/>
    <s v="No"/>
    <s v="PROLIA"/>
    <s v="Muscle rupture"/>
    <m/>
  </r>
  <r>
    <x v="6"/>
    <x v="0"/>
    <n v="82"/>
    <s v="Unknown"/>
    <s v="60+"/>
    <s v="No"/>
    <s v="CLOPIDOGREL; HEPARIN; ACETYLSALICYLIC ACID"/>
    <s v="Thrombosis in device; Drug resistance"/>
    <m/>
  </r>
  <r>
    <x v="6"/>
    <x v="1"/>
    <n v="48"/>
    <s v="Male"/>
    <s v="40-60"/>
    <s v="No"/>
    <s v="CETIRIZINE 10 MG"/>
    <s v="Fatigue; Extra dose administered"/>
    <m/>
  </r>
  <r>
    <x v="6"/>
    <x v="1"/>
    <n v="88"/>
    <s v="Male"/>
    <s v="60+"/>
    <s v="No"/>
    <s v="CETIRIZINE 10 MG; TAGAMET; CEPHALEXIN"/>
    <s v="Drug ineffective; Product quality issue"/>
    <m/>
  </r>
  <r>
    <x v="6"/>
    <x v="1"/>
    <n v="45"/>
    <s v="Female"/>
    <s v="40-60"/>
    <s v="No"/>
    <s v="CETIRIZINE 10 MG"/>
    <s v="Drug ineffective; Product quality issue"/>
    <m/>
  </r>
  <r>
    <x v="6"/>
    <x v="1"/>
    <n v="30"/>
    <s v="Female"/>
    <s v="20-40"/>
    <s v="No"/>
    <s v="CETIRIZINE 10 MG"/>
    <s v="Extra dose administered; No adverse event"/>
    <m/>
  </r>
  <r>
    <x v="6"/>
    <x v="1"/>
    <n v="27"/>
    <s v="Female"/>
    <s v="20-40"/>
    <s v="No"/>
    <s v="CETIRIZINE"/>
    <s v="Drug ineffective; Product quality issue"/>
    <m/>
  </r>
  <r>
    <x v="6"/>
    <x v="0"/>
    <n v="82"/>
    <s v="Male"/>
    <s v="60+"/>
    <s v="No"/>
    <s v="JANUVIA TABLETS 50MG; AIMIX; AMARYL; BAYASPIRIN; URINORM"/>
    <s v="Interstitial lung disease"/>
    <m/>
  </r>
  <r>
    <x v="6"/>
    <x v="1"/>
    <m/>
    <s v="Female"/>
    <s v="Unknown"/>
    <s v="No"/>
    <s v="OXYTROL FOR WOMEN"/>
    <s v="Drug ineffective"/>
    <m/>
  </r>
  <r>
    <x v="6"/>
    <x v="1"/>
    <n v="75"/>
    <s v="Male"/>
    <s v="60+"/>
    <s v="No"/>
    <s v="CETIRIZINE 10 MG; CETIRIZINE 10 MG; AMOXICILLIN; ZIAC; ADVIL; MUCINEX"/>
    <s v="Sedation"/>
    <m/>
  </r>
  <r>
    <x v="6"/>
    <x v="1"/>
    <m/>
    <s v="Female"/>
    <s v="Unknown"/>
    <s v="No"/>
    <s v="OXYTROL FOR WOMEN"/>
    <s v="Drug ineffective"/>
    <m/>
  </r>
  <r>
    <x v="6"/>
    <x v="1"/>
    <m/>
    <s v="Female"/>
    <s v="Unknown"/>
    <s v="No"/>
    <s v="OXYTROL FOR WOMEN"/>
    <s v="Drug ineffective"/>
    <m/>
  </r>
  <r>
    <x v="6"/>
    <x v="1"/>
    <m/>
    <s v="Female"/>
    <s v="Unknown"/>
    <s v="No"/>
    <s v="CETIRIZINE 10 MG"/>
    <s v="Abdominal discomfort"/>
    <m/>
  </r>
  <r>
    <x v="6"/>
    <x v="1"/>
    <n v="25"/>
    <s v="Female"/>
    <s v="20-40"/>
    <s v="No"/>
    <s v="CETIRIZINE 10 MG"/>
    <s v="Extra dose administered"/>
    <m/>
  </r>
  <r>
    <x v="6"/>
    <x v="1"/>
    <n v="9"/>
    <s v="Male"/>
    <s v="0-20"/>
    <s v="No"/>
    <s v="CETIRIZINE 10 MG"/>
    <s v="Extra dose administered; No adverse event"/>
    <m/>
  </r>
  <r>
    <x v="6"/>
    <x v="0"/>
    <n v="56"/>
    <s v="Male"/>
    <s v="40-60"/>
    <s v="No"/>
    <s v="SITAGLIPTIN PHOSPHATE; ATORVASTATIN; GLICLAZIDE; METFORMIN HYDROCHLORIDE; METRONIDAZOLE; SIMVASTATIN"/>
    <s v="Epistaxis"/>
    <m/>
  </r>
  <r>
    <x v="6"/>
    <x v="0"/>
    <n v="68"/>
    <s v="Female"/>
    <s v="60+"/>
    <s v="No"/>
    <s v="RANITIDINE HYDROCHLORIDE 16028/0122 83.75 MG"/>
    <s v="Dyspnoea"/>
    <m/>
  </r>
  <r>
    <x v="6"/>
    <x v="1"/>
    <n v="72"/>
    <s v="Female"/>
    <s v="60+"/>
    <s v="No"/>
    <s v="OXYTROL FOR WOMEN"/>
    <s v="Drug ineffective"/>
    <m/>
  </r>
  <r>
    <x v="6"/>
    <x v="0"/>
    <n v="69"/>
    <s v="Female"/>
    <s v="60+"/>
    <s v="No"/>
    <s v="ANASTROZOLE; TAMOXIFEN"/>
    <s v="Headache; Hyperhidrosis; Arthralgia; Hypersensitivity vasculitis"/>
    <m/>
  </r>
  <r>
    <x v="6"/>
    <x v="0"/>
    <n v="68"/>
    <s v="Male"/>
    <s v="60+"/>
    <s v="No"/>
    <s v="METFORMIN; NEURONTIN; MIRAPEX; TESTOSTERONE CYPIONATE USP RX 200 MG/ML 9Z8; LISINOPRIL.; CYMBALTA; LAMISIL                            /00992602/; PROVIGIL; FUNGI-NAIL; XANAX; HYDROCODONE/APAP; EXALGO"/>
    <s v="Cerebrovascular accident; Transient ischaemic attack; Thrombosis; Diplopia; Pulmonary embolism; Headache"/>
    <m/>
  </r>
  <r>
    <x v="5"/>
    <x v="0"/>
    <n v="20"/>
    <s v="Male"/>
    <s v="20-40"/>
    <s v="No"/>
    <s v="ALBENDAZOLE; ALBENDAZOLE; ALBENDAZOLE; IVERMECTIN; IVERMECTIN; IVERMECTIN"/>
    <s v="Conjunctival haemorrhage; Vision blurred; Headache; Asthenia; Gait disturbance"/>
    <m/>
  </r>
  <r>
    <x v="6"/>
    <x v="0"/>
    <n v="80"/>
    <s v="Female"/>
    <s v="60+"/>
    <s v="No"/>
    <s v="JANUVIA TABLETS 50MG; MICARDIS; ASPIRIN; AMLODIPINE; SORENTMIN (BROTIZOLAM); SERENACE; MAGMITT; ALOSENN (SENNA); PAROXETINE"/>
    <s v="Interstitial lung disease; Pancreatitis; Disseminated intravascular coagulation; Tracheostomy; Mechanical ventilation; Gastric haemorrhage; Hepatic function abnormal; Cholelithiasis"/>
    <m/>
  </r>
  <r>
    <x v="6"/>
    <x v="0"/>
    <n v="37"/>
    <s v="Female"/>
    <s v="20-40"/>
    <s v="No"/>
    <s v="NAPROXEN 250MG 16028/0144; BUDESONIDE; CETIRIZINE; VENTOLIN                           /00139501/"/>
    <s v="Skin exfoliation; Pruritus; Oral pruritus; Local swelling; Chest discomfort; Paraesthesia oral"/>
    <m/>
  </r>
  <r>
    <x v="6"/>
    <x v="0"/>
    <n v="16"/>
    <s v="Female"/>
    <s v="0-20"/>
    <s v="No"/>
    <s v="ASPIRIN 81MG"/>
    <s v="Vomiting; Underdose"/>
    <m/>
  </r>
  <r>
    <x v="6"/>
    <x v="0"/>
    <n v="57"/>
    <s v="Female"/>
    <s v="40-60"/>
    <s v="No"/>
    <s v="IBUPROFEN 16028/0027 200 MG; TENOFOVIR; ATRIPLA; CO TRIMOXAZOLE                     /00086101/; PROCHLORPERAZINE; PROCHLORPERAZINE"/>
    <s v="Renal impairment; Diarrhoea; Lethargy; Malaise; Weight decreased"/>
    <m/>
  </r>
  <r>
    <x v="6"/>
    <x v="0"/>
    <n v="70"/>
    <s v="Male"/>
    <s v="60+"/>
    <s v="No"/>
    <s v="LOSARTAN POTASSIUM.; NITROGLYCERIN.; MINOXIDIL AEROSOL 5% 294; NIFEDIPINE.; VITAMINS NOS; NOVOLOG; WARFARIN; ASPIRIN.; MAGNESIUM LACTATE; POTASSIUM; TERAZOSIN HCL; PANTOPRAZOLE SODIUM; CARVEDILOL.; CLOPIDOGREL BISULFATE.; SPIRONOLACTONE.; ATORVASTATIN CALCIUM.; FUROSEMIDE."/>
    <s v="Myocardial infarction; Nausea; Weight increased; Headache; Dizziness; Angina pectoris; Fatigue; Hyperhidrosis"/>
    <m/>
  </r>
  <r>
    <x v="6"/>
    <x v="0"/>
    <n v="13"/>
    <s v="Male"/>
    <s v="0-20"/>
    <s v="No"/>
    <s v="IBUPROFEN 20 MG/ML 16028/0034"/>
    <s v="Stevens-Johnson syndrome; Hypersensitivity; Blister; Consciousness fluctuating; Dyspnoea; Eye disorder; Rash generalised; Lip discolouration; Chapped lips; Pain; Scab; Scar; Malaise; Skin disorder; Skin exfoliation; Lip swelling; Weight decreased; Off label use"/>
    <m/>
  </r>
  <r>
    <x v="6"/>
    <x v="0"/>
    <n v="74"/>
    <s v="Female"/>
    <s v="60+"/>
    <s v="No"/>
    <s v="TOFACITINIB CITRATE; PANTOLOC; ENAC; TOFACITINIB CITRATE; PLENDIL RETARD; EUTHYROX"/>
    <s v="Small cell lung cancer"/>
    <m/>
  </r>
  <r>
    <x v="6"/>
    <x v="0"/>
    <n v="70"/>
    <s v="Female"/>
    <s v="60+"/>
    <s v="No"/>
    <s v="ETANERCEPT; VALSARTAN; PANTOZOL                           /01263204/; ASS 100; IDEOS; AMIODARONE; TEVANATE; PREDNISOLON                        /00016201/"/>
    <s v="Gastric cancer"/>
    <m/>
  </r>
  <r>
    <x v="6"/>
    <x v="0"/>
    <n v="83"/>
    <s v="Female"/>
    <s v="60+"/>
    <s v="No"/>
    <s v="PROLIA; DAFIRO; CALCIUM"/>
    <s v="Headache; Tooth abscess; Fatigue; Tooth infection; Spondylolisthesis; Osteoporosis; Pain in extremity; Musculoskeletal discomfort"/>
    <m/>
  </r>
  <r>
    <x v="6"/>
    <x v="1"/>
    <m/>
    <s v="Female"/>
    <s v="Unknown"/>
    <s v="No"/>
    <s v="RIZATRIPTAN BENZOATE"/>
    <s v="Dizziness; Nausea; Vertigo; Feeling abnormal; Headache; Migraine"/>
    <m/>
  </r>
  <r>
    <x v="6"/>
    <x v="0"/>
    <m/>
    <s v="Male"/>
    <s v="Unknown"/>
    <s v="No"/>
    <s v="OXYCODONE HCL"/>
    <s v="Drug diversion"/>
    <m/>
  </r>
  <r>
    <x v="6"/>
    <x v="1"/>
    <n v="52"/>
    <s v="Female"/>
    <s v="40-60"/>
    <s v="No"/>
    <s v="RIZATRIPTAN BENZOATE; PRILOSEC; CELEXA; TOPAMAX"/>
    <s v="Headache; Drug ineffective"/>
    <m/>
  </r>
  <r>
    <x v="6"/>
    <x v="1"/>
    <m/>
    <s v="Male"/>
    <s v="Unknown"/>
    <s v="No"/>
    <s v="RIZATRIPTAN BENZOATE"/>
    <s v="Migraine"/>
    <m/>
  </r>
  <r>
    <x v="6"/>
    <x v="1"/>
    <m/>
    <s v="Female"/>
    <s v="Unknown"/>
    <s v="No"/>
    <s v="RIZATRIPTAN BENZOATE"/>
    <s v="Hypotension; Feeling abnormal; Product quality issue"/>
    <m/>
  </r>
  <r>
    <x v="6"/>
    <x v="0"/>
    <m/>
    <s v="Unknown"/>
    <s v="Unknown"/>
    <s v="No"/>
    <s v="RANITIDINE HYDROCHLORIDE 16028/0122 83.75 MG; DIAZEPAM; GAVISCON ADVANCE; OMEPRAZOLE; TEMAZEPAM; ZOPICLONE; HERBAL REMEDY"/>
    <s v="Insomnia"/>
    <m/>
  </r>
  <r>
    <x v="6"/>
    <x v="1"/>
    <m/>
    <s v="Female"/>
    <s v="Unknown"/>
    <s v="No"/>
    <s v="OXYTROL FOR WOMEN"/>
    <s v="Drug ineffective"/>
    <m/>
  </r>
  <r>
    <x v="5"/>
    <x v="0"/>
    <m/>
    <s v="Unknown"/>
    <s v="Unknown"/>
    <s v="No"/>
    <s v="FLUOROURACIL (FLUOROURACIL)(FLUOROURACIL); OXALIPLATIN; IRINOTECAN; LEUCOVORIN (FOLINIC ACID) (INFUSION) (FOLINIC ACID)"/>
    <s v="Cholangitis; Off label use"/>
    <m/>
  </r>
  <r>
    <x v="6"/>
    <x v="0"/>
    <m/>
    <s v="Male"/>
    <s v="Unknown"/>
    <s v="No"/>
    <s v="JANUMET"/>
    <s v="Death; Myocardial infarction"/>
    <m/>
  </r>
  <r>
    <x v="6"/>
    <x v="0"/>
    <n v="59"/>
    <s v="Female"/>
    <s v="40-60"/>
    <s v="No"/>
    <s v="PEGASYS; COPEGUS; COPEGUS; PEGASYS; VICTRELIS"/>
    <s v="Pancytopenia; Drug interaction"/>
    <m/>
  </r>
  <r>
    <x v="6"/>
    <x v="1"/>
    <n v="27"/>
    <s v="Female"/>
    <s v="20-40"/>
    <s v="No"/>
    <s v="PARAGARD 380A"/>
    <s v="Device expulsion"/>
    <m/>
  </r>
  <r>
    <x v="7"/>
    <x v="0"/>
    <n v="33"/>
    <s v="Female"/>
    <s v="20-40"/>
    <s v="No"/>
    <s v="SUBOXONE; SUBOXONE; SUBUTEX; LORATAB"/>
    <s v="Exposure during pregnancy; Substance abuse; Headache; Somnambulism; Depression; Diarrhoea; Fatigue; Irritability; Polyuria; Pain in extremity; Underdose; Malaise; Nausea; Vomiting; Wrong technique in drug usage process; Eczema"/>
    <m/>
  </r>
  <r>
    <x v="5"/>
    <x v="0"/>
    <n v="67"/>
    <s v="Female"/>
    <s v="60+"/>
    <s v="No"/>
    <s v="ACEON; OLMESARTAN; TORSEMIDE; INSULIN MIXTARD 30 HM"/>
    <s v="Paralysis; Asthenia; Constipation; Dyspnoea; Hyperkalaemia; Restlessness; Rales; Blood sodium decreased; High density lipoprotein decreased; Low density lipoprotein increased"/>
    <m/>
  </r>
  <r>
    <x v="6"/>
    <x v="0"/>
    <m/>
    <s v="Female"/>
    <s v="Unknown"/>
    <s v="No"/>
    <s v="OXYCODONE HCL"/>
    <s v="Incorrect route of drug administration; Drug abuse"/>
    <m/>
  </r>
  <r>
    <x v="6"/>
    <x v="0"/>
    <n v="79"/>
    <s v="Male"/>
    <s v="60+"/>
    <s v="No"/>
    <s v="OXYCODONE HCL"/>
    <s v="Drug diversion"/>
    <m/>
  </r>
  <r>
    <x v="5"/>
    <x v="0"/>
    <n v="77"/>
    <s v="Female"/>
    <s v="60+"/>
    <s v="No"/>
    <s v="PACLITAXEL"/>
    <s v="Bronchospasm; Hyperhidrosis"/>
    <m/>
  </r>
  <r>
    <x v="6"/>
    <x v="0"/>
    <n v="78"/>
    <s v="Male"/>
    <s v="60+"/>
    <s v="No"/>
    <s v="ZYTIGA; PREDNISOLONE; AMLODIPINE; BENDROFLUMETHIAZIDE; ASPIRIN; MOVICOL; PARACETAMOL; SIMVASTATIN; SIMVASTATIN"/>
    <s v="Liver function test abnormal; Salmonellosis; Hepatic steatosis; Herpes simplex; Spinal osteoarthritis; Arthritis; Renal failure acute; Duodenal polyp; Electrolyte imbalance; Oesophagitis"/>
    <m/>
  </r>
  <r>
    <x v="6"/>
    <x v="0"/>
    <n v="51"/>
    <s v="Male"/>
    <s v="40-60"/>
    <s v="No"/>
    <s v="VALGANCICLOVIR HYDROCHLORIDE.; ZITHROMAC; ZITHROMAC; BEZATOL SR; MYONAL; MYSLEE; MARZULENE-S; ANTEBATE; GLUFAST; NORVIR; FOSAMAC; CRAVIT; FLUCONAZOLE.; LOXONIN; ALLOPURINOL.; VALGANCICLOVIR HYDROCHLORIDE.; ZITHROMAC; ESANBUTOL; ATOVAQUONE.; MAGLAX; FLUCONAZOLE.; LOXONIN; ALBUMIN TANNATE; REBAMIPIDE; NEUTROGIN; KINDAVATE; ALLERMIST; TRUVADA; TALION; ENTERONON-R; LOXONIN; FOSCAVIR; REBAMIPIDE; LOPEMIN; NEUTROGIN; LIPIDIL; METGLUCO; ETHYL ICOSAPENTATE; MUCODYNE; VALGANCICLOVIR HYDROCHLORIDE.; VALGANCICLOVIR HYDROCHLORIDE.; ESANBUTOL; SAWACILLIN; LOXONIN; ROHYPNOL; FAROM; NEUTROGIN; NEUTROGIN; NEUTROGIN; LYRICA; NEUZYM; CRAVIT; SAWACILLIN; RISUMIC; FLUCONAZOLE.; OMEPRAZOLE.; FOLIAMIN; TIVICAY; PREZISTA; VALGANCICLOVIR HYDROCHLORIDE.; BAKTAR; KEFRAL; GANCICLOVIR.; CEPHADOL; VFEND; LOXONIN; LOXONIN; REBAMIPIDE; NAUZELIN; NEUTROGIN; NEUTROGIN; METHYCOBAL; VALGANCICLOVIR HYDROCHLORIDE.; VALGANCICLOVIR HYDROCHLORIDE.; MYCOBUTIN; BAKTAR; EPZICOM; ZOSYN; CRAVIT; CRAVIT; GASMOTIN; MYSLEE; LOPEMIN; NEUTROGIN; CEFEPIME DIHYDROCHLORIDE; CEFEPIME DIHYDROCHLORIDE; CALONAL; INTEBAN"/>
    <s v="Mycobacterium avium complex infection; Lymphadenitis; Renal impairment; Diabetes mellitus; Diarrhoea; Sinusitis; Diabetic neuropathy; Eosinophilic pustular folliculitis; Nausea; Pneumonia; Osteoporosis; Hyperlipidaemia; Back pain; Hyperuricaemia; Cytopenia; Periarthritis; Folate deficiency"/>
    <m/>
  </r>
  <r>
    <x v="6"/>
    <x v="0"/>
    <n v="75"/>
    <s v="Male"/>
    <s v="60+"/>
    <s v="No"/>
    <s v="XGEVA"/>
    <s v="Gingival inflammation"/>
    <m/>
  </r>
  <r>
    <x v="6"/>
    <x v="0"/>
    <n v="74"/>
    <s v="Male"/>
    <s v="60+"/>
    <s v="No"/>
    <s v="OXYCODONE HCL"/>
    <s v="Drug diversion"/>
    <m/>
  </r>
  <r>
    <x v="6"/>
    <x v="0"/>
    <n v="71"/>
    <s v="Female"/>
    <s v="60+"/>
    <s v="No"/>
    <s v="PRALIA"/>
    <s v="Lumbar vertebral fracture"/>
    <m/>
  </r>
  <r>
    <x v="5"/>
    <x v="0"/>
    <n v="81"/>
    <s v="Male"/>
    <s v="60+"/>
    <s v="No"/>
    <s v="LACTULOSE; AMOXICILLIN SODIUM (AMOXICILLIN SODIUM)(AMOXICILLIN SODIUM); FERROUS SULPHATE; LANSOPRAZOLE (LANSOPRAZOLE)(LANSOPRAZOLE); SENNA (SENNA ALEXANDRINA); TACOZIN(PIP/TAZO)"/>
    <s v="Clostridium difficile colitis"/>
    <m/>
  </r>
  <r>
    <x v="6"/>
    <x v="0"/>
    <n v="75"/>
    <s v="Male"/>
    <s v="60+"/>
    <s v="No"/>
    <s v="ZYTIGA; PREDNISOLONE; PREDNISOLONE; LUTEINIZING HORMONE RELEASING HORMONE AGONIST"/>
    <s v="Blood glucose increased; Inappropriate schedule of drug administration"/>
    <m/>
  </r>
  <r>
    <x v="6"/>
    <x v="0"/>
    <n v="15"/>
    <s v="Male"/>
    <s v="0-20"/>
    <s v="No"/>
    <s v="EVOLTRA; CYCLOPHOSPHAMIDE; ETOPOSIDE"/>
    <s v="Confusional state; Tumour lysis syndrome; Renal failure"/>
    <m/>
  </r>
  <r>
    <x v="6"/>
    <x v="0"/>
    <m/>
    <s v="Male"/>
    <s v="Unknown"/>
    <s v="No"/>
    <s v="OXYCODONE HCL; COCAINE"/>
    <s v="Overdose; Drug dependence; Drug abuse"/>
    <m/>
  </r>
  <r>
    <x v="5"/>
    <x v="0"/>
    <n v="29"/>
    <s v="Female"/>
    <s v="20-40"/>
    <s v="No"/>
    <s v="HEPARIN; WARFARIN; WARFARIN; ANESTHETICS (ANESTHETICS)"/>
    <s v="Splenic rupture; Blood pressure diastolic decreased; Haemoglobin decreased; Peritoneal haemorrhage; Caesarean section; Maternal exposure during pregnancy; Procedural complication"/>
    <m/>
  </r>
  <r>
    <x v="5"/>
    <x v="0"/>
    <n v="56"/>
    <s v="Unknown"/>
    <s v="40-60"/>
    <s v="No"/>
    <s v="IRINOTECAN HYDROCHLORIDE DIHYDRATE; ERBITUX; XELODA"/>
    <s v="Skin toxicity"/>
    <m/>
  </r>
  <r>
    <x v="6"/>
    <x v="1"/>
    <n v="66"/>
    <s v="Female"/>
    <s v="60+"/>
    <s v="No"/>
    <s v="OXYTROL FOR WOMEN; SIMVASTATIN; METFORMIN; LEVOTHYROXINE SODIUM; FLUOXETINE; ALENDRONATE SODIUM; CENTRUM SILVER; ASPIRIN; VITAMINS (UNSPECIFIED); FLAXSEED"/>
    <s v="Abdominal pain upper; Abdominal pain"/>
    <m/>
  </r>
  <r>
    <x v="6"/>
    <x v="0"/>
    <m/>
    <s v="Unknown"/>
    <s v="Unknown"/>
    <s v="No"/>
    <s v="CAPECITABINE; DOCETAXEL"/>
    <s v="Pneumonia; Neuropathy peripheral; Fatigue; Infection; Nausea; Diarrhoea; Palmar-plantar erythrodysaesthesia syndrome; Mucosal inflammation; Pneumonitis; Pleural effusion; Vomiting; Anaemia"/>
    <m/>
  </r>
  <r>
    <x v="6"/>
    <x v="1"/>
    <m/>
    <s v="Female"/>
    <s v="Unknown"/>
    <s v="No"/>
    <s v="PLAN B ONE-STEP"/>
    <s v="Menstruation irregular"/>
    <m/>
  </r>
  <r>
    <x v="6"/>
    <x v="1"/>
    <n v="36"/>
    <s v="Male"/>
    <s v="20-40"/>
    <s v="No"/>
    <s v="CETIRIZINE"/>
    <s v="Drug ineffective; Product quality issue"/>
    <m/>
  </r>
  <r>
    <x v="6"/>
    <x v="1"/>
    <m/>
    <s v="Female"/>
    <s v="Unknown"/>
    <s v="No"/>
    <s v="CETIRIZINE"/>
    <s v="Extra dose administered; No adverse event"/>
    <m/>
  </r>
  <r>
    <x v="6"/>
    <x v="1"/>
    <n v="49"/>
    <s v="Male"/>
    <s v="40-60"/>
    <s v="No"/>
    <s v="CETIRIZINE 10 MG"/>
    <s v="Somnolence"/>
    <m/>
  </r>
  <r>
    <x v="6"/>
    <x v="1"/>
    <n v="79"/>
    <s v="Male"/>
    <s v="60+"/>
    <s v="No"/>
    <s v="CETIRIZINE 10 MG"/>
    <s v="Drug ineffective; Product quality issue"/>
    <m/>
  </r>
  <r>
    <x v="6"/>
    <x v="1"/>
    <n v="30"/>
    <s v="Female"/>
    <s v="20-40"/>
    <s v="No"/>
    <s v="CETIRIZINE 10 MG"/>
    <s v="Extra dose administered; No adverse event"/>
    <m/>
  </r>
  <r>
    <x v="6"/>
    <x v="1"/>
    <n v="62"/>
    <s v="Female"/>
    <s v="60+"/>
    <s v="No"/>
    <s v="CETIRIZINE 10 MG; CETIRIZINE 10 MG; PRILOSEC; PREVACID"/>
    <s v="Dizziness; Vertigo; Blood pressure increased"/>
    <m/>
  </r>
  <r>
    <x v="6"/>
    <x v="1"/>
    <m/>
    <s v="Female"/>
    <s v="Unknown"/>
    <s v="No"/>
    <s v="CETIRIZINE"/>
    <s v="Drug ineffective; Product quality issue"/>
    <m/>
  </r>
  <r>
    <x v="6"/>
    <x v="1"/>
    <n v="73"/>
    <s v="Female"/>
    <s v="60+"/>
    <s v="No"/>
    <s v="CETIRIZINE"/>
    <s v="Somnolence; Hypersomnia"/>
    <m/>
  </r>
  <r>
    <x v="6"/>
    <x v="1"/>
    <n v="70"/>
    <s v="Female"/>
    <s v="60+"/>
    <s v="No"/>
    <s v="CETIRIZINE 10 MG; RITUXAN; CALCIUM WITH VITAMIN D; FISH OIL"/>
    <s v="Somnolence; Vision blurred"/>
    <m/>
  </r>
  <r>
    <x v="6"/>
    <x v="1"/>
    <n v="46"/>
    <s v="Male"/>
    <s v="40-60"/>
    <s v="No"/>
    <s v="CETIRIZINE"/>
    <s v="Blood pressure increased"/>
    <m/>
  </r>
  <r>
    <x v="6"/>
    <x v="0"/>
    <m/>
    <s v="Unknown"/>
    <s v="Unknown"/>
    <s v="No"/>
    <s v="FENTANYL"/>
    <s v="Drug abuse; Accidental exposure to product"/>
    <m/>
  </r>
  <r>
    <x v="6"/>
    <x v="0"/>
    <n v="73"/>
    <s v="Male"/>
    <s v="60+"/>
    <s v="No"/>
    <s v="ARICEPT; TEGRETOL; DIOVAN"/>
    <s v="Dermatitis exfoliative"/>
    <m/>
  </r>
  <r>
    <x v="6"/>
    <x v="1"/>
    <n v="78"/>
    <s v="Male"/>
    <s v="60+"/>
    <s v="No"/>
    <s v="SPIRIVA; OMEPRAZOLE; MONUKLAST"/>
    <s v="Cough; Product quality issue; Product quality issue; Product quality issue"/>
    <m/>
  </r>
  <r>
    <x v="6"/>
    <x v="0"/>
    <n v="55"/>
    <s v="Male"/>
    <s v="40-60"/>
    <s v="No"/>
    <s v="FINIBAX; GRACEVIT"/>
    <s v="Pneumonitis; Nausea"/>
    <m/>
  </r>
  <r>
    <x v="6"/>
    <x v="1"/>
    <m/>
    <s v="Unknown"/>
    <s v="Unknown"/>
    <s v="No"/>
    <s v="DUROTEP MT; DUROTEP MT"/>
    <s v="Pain; Inappropriate schedule of drug administration"/>
    <m/>
  </r>
  <r>
    <x v="6"/>
    <x v="1"/>
    <m/>
    <s v="Unknown"/>
    <s v="Unknown"/>
    <s v="No"/>
    <s v="ONEDURO"/>
    <s v="Drug prescribing error"/>
    <m/>
  </r>
  <r>
    <x v="6"/>
    <x v="0"/>
    <n v="63"/>
    <s v="Male"/>
    <s v="60+"/>
    <s v="No"/>
    <s v="FENTANYL TRANSDERMAL SYSTEM; MORPHINE"/>
    <s v="Hepatic function abnormal; Overdose; Miosis; Respiratory depression; Coma"/>
    <m/>
  </r>
  <r>
    <x v="6"/>
    <x v="1"/>
    <n v="70"/>
    <s v="Female"/>
    <s v="60+"/>
    <s v="No"/>
    <s v="FENTANYL TRANSDERMAL SYSTEM; FENTANYL TRANSDERMAL SYSTEM"/>
    <s v="Impaired healing; Inappropriate schedule of drug administration; Constipation"/>
    <m/>
  </r>
  <r>
    <x v="6"/>
    <x v="0"/>
    <m/>
    <s v="Male"/>
    <s v="Unknown"/>
    <s v="No"/>
    <s v="OXYCODONE HCL 5MG"/>
    <s v="Drug diversion"/>
    <m/>
  </r>
  <r>
    <x v="6"/>
    <x v="0"/>
    <m/>
    <s v="Male"/>
    <s v="Unknown"/>
    <s v="No"/>
    <s v="OXYCODONE HCL; DIAZEPAM; ALPRAZOLAM IR TABLETS"/>
    <s v="Road traffic accident"/>
    <m/>
  </r>
  <r>
    <x v="6"/>
    <x v="0"/>
    <m/>
    <s v="Female"/>
    <s v="Unknown"/>
    <s v="No"/>
    <s v="OXYCODONE HCL"/>
    <s v="Drug diversion"/>
    <m/>
  </r>
  <r>
    <x v="6"/>
    <x v="0"/>
    <m/>
    <s v="Female"/>
    <s v="Unknown"/>
    <s v="No"/>
    <s v="OXYCODONE HCL 30MG; OXYCODONE HCL 30MG"/>
    <s v="Drug abuse; Drug diversion"/>
    <m/>
  </r>
  <r>
    <x v="6"/>
    <x v="0"/>
    <m/>
    <s v="Unknown"/>
    <s v="Unknown"/>
    <s v="No"/>
    <s v="CAPECITABINE; CAPECITABINE; CISPLATIN"/>
    <s v="Leukopenia; Anaemia; Thrombocytopenia; Vomiting; Radiation oesophagitis; Palmar-plantar erythrodysaesthesia syndrome; Diarrhoea"/>
    <m/>
  </r>
  <r>
    <x v="6"/>
    <x v="0"/>
    <n v="90"/>
    <s v="Male"/>
    <s v="60+"/>
    <s v="No"/>
    <s v="DRONEDARONE; DABIGATRAN; LYRICA; NAPROXEN; ACTOS; COREG; SIMVASTATIN; ASPIRIN; TOVIAZ; LIDODERM; POTASSIUM CHLORIDE; FISH OIL; ZETIA; TAMSULOSIN HYDROCHLORIDE; DIGOXIN; FENTANYL"/>
    <s v="Gastrointestinal haemorrhage; Drug interaction"/>
    <m/>
  </r>
  <r>
    <x v="6"/>
    <x v="0"/>
    <n v="54"/>
    <s v="Female"/>
    <s v="40-60"/>
    <s v="No"/>
    <s v="HERCEPTIN; PERJETA; KADCYLA; TAXOTERE; TAXOL"/>
    <s v="Febrile neutropenia"/>
    <m/>
  </r>
  <r>
    <x v="6"/>
    <x v="0"/>
    <m/>
    <s v="Male"/>
    <s v="Unknown"/>
    <s v="No"/>
    <s v="OXYCODONE HCL"/>
    <s v="Drug diversion"/>
    <m/>
  </r>
  <r>
    <x v="6"/>
    <x v="1"/>
    <m/>
    <s v="Male"/>
    <s v="Unknown"/>
    <s v="No"/>
    <s v="OXYCODONE HCL 30MG"/>
    <s v="Drug ineffective"/>
    <m/>
  </r>
  <r>
    <x v="6"/>
    <x v="0"/>
    <n v="54"/>
    <s v="Male"/>
    <s v="40-60"/>
    <s v="No"/>
    <s v="HALDOL; AKINETON; ZYPREXA; ALCOHOL"/>
    <s v="Self injurious behaviour; Intentional drug misuse; Sluggishness"/>
    <m/>
  </r>
  <r>
    <x v="6"/>
    <x v="0"/>
    <n v="52"/>
    <s v="Female"/>
    <s v="40-60"/>
    <s v="No"/>
    <s v="ENBREL"/>
    <s v="Myocardial infarction; Fall; Somnolence; Aphasia"/>
    <m/>
  </r>
  <r>
    <x v="6"/>
    <x v="0"/>
    <n v="70"/>
    <s v="Female"/>
    <s v="60+"/>
    <s v="No"/>
    <s v="COZAAR; TRACLEER; INEXIUM; TRACLEER; LEVOTHYROX"/>
    <s v="Drug hypersensitivity; Pain; Abdominal distension; Fatigue; Chills; Diarrhoea; Eosinophilia; Condition aggravated; Transaminases increased; Dyspepsia; Lymphopenia; Skin ulcer"/>
    <m/>
  </r>
  <r>
    <x v="6"/>
    <x v="0"/>
    <n v="54"/>
    <s v="Female"/>
    <s v="40-60"/>
    <s v="No"/>
    <s v="PREGABALIN"/>
    <s v="Overdose; Depressed level of consciousness; Convulsion; Gaze palsy; Foaming at mouth; Dyskinesia"/>
    <m/>
  </r>
  <r>
    <x v="6"/>
    <x v="0"/>
    <n v="21"/>
    <s v="Male"/>
    <s v="20-40"/>
    <s v="No"/>
    <s v="OXYCODONE HCL 30MG"/>
    <s v="Drug dependence"/>
    <m/>
  </r>
  <r>
    <x v="5"/>
    <x v="0"/>
    <m/>
    <s v="Unknown"/>
    <s v="Unknown"/>
    <s v="No"/>
    <s v="FLUOROURACIL (FLUOROURACIL)(FLUOROURACIL); OXALIPLATIN (OXALIPLATIN) (OXALIPLATIN); IRINOTECAN (IRIOTECAN) (IRINOTECAN); LEUCOVORIN (FOLINIC ACID) (FOLINIC ACID)"/>
    <s v="Febrile neutropenia; Off label use"/>
    <m/>
  </r>
  <r>
    <x v="6"/>
    <x v="0"/>
    <n v="61"/>
    <s v="Female"/>
    <s v="60+"/>
    <s v="No"/>
    <s v="AMPYRA; AUBAGIO"/>
    <s v="Disability; Fatigue; Joint dislocation; Joint swelling; Knee arthroplasty; Joint injury; Sinusitis; Bedridden; Nerve injury; Impaired driving ability; Muscular weakness; Arthralgia; Fall; Product packaging issue; Weight bearing difficulty; Flushing; Ankle fracture; Wheelchair user; Bladder catheterisation"/>
    <m/>
  </r>
  <r>
    <x v="6"/>
    <x v="0"/>
    <n v="80"/>
    <s v="Male"/>
    <s v="60+"/>
    <s v="No"/>
    <s v="DRONEDARONE; DABIGATRAN; HYDROCHLOROTHIAZIDE/OLMESARTAN MEDOXOMIL"/>
    <s v="Gastrointestinal haemorrhage; Drug interaction"/>
    <m/>
  </r>
  <r>
    <x v="6"/>
    <x v="0"/>
    <n v="46"/>
    <s v="Female"/>
    <s v="40-60"/>
    <s v="No"/>
    <s v="ENBREL; HUMIRA; STELARA"/>
    <s v="Renal cancer; Pneumonia; Sinusitis; Injury; Drug effect incomplete; Psoriasis"/>
    <m/>
  </r>
  <r>
    <x v="6"/>
    <x v="0"/>
    <n v="71"/>
    <s v="Male"/>
    <s v="60+"/>
    <s v="No"/>
    <s v="DRONEDARONE; DABIGATRAN; BYSTOLIC; SYNTHROID; TRICOR; METFORMIN HYDROCHLORIDE; TRAMADOL HYDROCHLORIDE; GLIPIZIDE; LIPITOR; NIASPAN"/>
    <s v="Lower gastrointestinal haemorrhage; Drug interaction; Melaena; Haematochezia"/>
    <m/>
  </r>
  <r>
    <x v="5"/>
    <x v="0"/>
    <n v="50"/>
    <s v="Male"/>
    <s v="40-60"/>
    <s v="No"/>
    <s v="METRONIDAZOLE; VITAMINS (VITAMINS /90003601/) (NULL); TRIAMCINOLONE (TRIAMCINOLONE) (TRIAMCINOLONE)"/>
    <s v="Stevens-Johnson syndrome"/>
    <m/>
  </r>
  <r>
    <x v="5"/>
    <x v="0"/>
    <n v="57"/>
    <s v="Female"/>
    <s v="40-60"/>
    <s v="No"/>
    <s v="TILDIEM; CANDESARTAN (CANDESARTAN) (CANDESARTAN); LORATADINE (LORATADINE) (LORATADINE); RAMIPRIL (RAMIPRIL) (RAMIPRIL)"/>
    <s v="Rash maculo-papular; Food interaction"/>
    <m/>
  </r>
  <r>
    <x v="5"/>
    <x v="0"/>
    <n v="68"/>
    <s v="Female"/>
    <s v="60+"/>
    <s v="No"/>
    <s v="XYREM; XYREM; ATENOLOL (ATENOLOL); SIMVASTATIN (SIMVASTATIN); LISIHEXAL; ANAFRANIL (CLOMIPRAMINE HYDROCHLORIDE); HCT HEXAL ( HYDROCHLOROTHIAZIDE); L-THYROXIN (LEVOTHYROXINE SODIUM); METFORMIN (METFORMIN HYDROCHLORIDE); ASS (ACETYLSALICYLIC ACID); EPHEDRINE (EPHEDRINE HYDROCHLORIDE); VIGIL (MODAFINIL); HUMALOG; PROTAPHANE"/>
    <s v="Bladder neoplasm; Bladder cancer"/>
    <m/>
  </r>
  <r>
    <x v="5"/>
    <x v="0"/>
    <n v="60"/>
    <s v="Male"/>
    <s v="40-60"/>
    <s v="No"/>
    <s v="PROPOFOL (MANUFACTURER UNKNOWN) (PROPOFOL) (PROPOFOL); CISATRACURIUM; CEFAZOLIN; REMIFENTANIL HYDROCHLORIDE; REMIFENTANIL HYDROCHLORIDE"/>
    <s v="Anaphylactic shock"/>
    <m/>
  </r>
  <r>
    <x v="5"/>
    <x v="0"/>
    <n v="31"/>
    <s v="Male"/>
    <s v="20-40"/>
    <s v="No"/>
    <s v="PROPOFOL (MANUFACTURER UNKNOWN) (PROPOFOL) (PROPOFOL)"/>
    <s v="Hypertriglyceridaemia; Thrombosis in device"/>
    <m/>
  </r>
  <r>
    <x v="3"/>
    <x v="0"/>
    <m/>
    <s v="Unknown"/>
    <s v="Unknown"/>
    <s v="No"/>
    <s v="BENET (RISEDRONATE SODIUM) TABLET"/>
    <s v="No adverse event"/>
    <m/>
  </r>
  <r>
    <x v="5"/>
    <x v="0"/>
    <n v="44"/>
    <s v="Male"/>
    <s v="40-60"/>
    <s v="No"/>
    <s v="PIPERACILLIN/TAZOBACTAM; MEROPENEM"/>
    <s v="Acute generalised exanthematous pustulosis"/>
    <m/>
  </r>
  <r>
    <x v="6"/>
    <x v="1"/>
    <m/>
    <s v="Female"/>
    <s v="Unknown"/>
    <s v="No"/>
    <s v="OXYCODONE HCL"/>
    <s v="Nausea; Vomiting"/>
    <m/>
  </r>
  <r>
    <x v="6"/>
    <x v="1"/>
    <m/>
    <s v="Male"/>
    <s v="Unknown"/>
    <s v="No"/>
    <s v="OXYCODONE HCL 30MG; OXYCODONE HCL 30MG; GABAPENTIN"/>
    <s v="Drug ineffective"/>
    <m/>
  </r>
  <r>
    <x v="3"/>
    <x v="0"/>
    <n v="74"/>
    <s v="Male"/>
    <s v="60+"/>
    <s v="No"/>
    <s v="CHLORHEXIDINE; UNSPECIFIED MEDICATION"/>
    <s v="Anaphylactic reaction; No therapeutic response"/>
    <m/>
  </r>
  <r>
    <x v="3"/>
    <x v="0"/>
    <n v="88"/>
    <s v="Female"/>
    <s v="60+"/>
    <s v="No"/>
    <s v="URSODEOXYCHOLIC ACID; MAGMITT (MAGNESIUM OXIDE)"/>
    <s v="Faecalith; Abdominal pain; Vomiting; Ileus; Intussusception; Malnutrition; Ascites; Pleural effusion"/>
    <m/>
  </r>
  <r>
    <x v="6"/>
    <x v="0"/>
    <n v="79"/>
    <s v="Male"/>
    <s v="60+"/>
    <s v="No"/>
    <s v="KEPPRA; KEPPRA; SODIUM VALPROATE; MEMANTINE; HALOPERIDOL; DIAZEPAM"/>
    <s v="Convulsion; Pancreatitis; Myoclonus; Fall; Head injury; Dyspnoea; Fatigue; Weight increased; Tremor; Balance disorder; Abdominal pain; Dyspepsia; Rash; Globulins increased; Hypoalbuminaemia; Somnolence; Abnormal behaviour; Diarrhoea; Rosacea; Disorientation; Drug administration error; Drug dose omission; Drug effect decreased"/>
    <m/>
  </r>
  <r>
    <x v="6"/>
    <x v="1"/>
    <n v="82"/>
    <s v="Female"/>
    <s v="60+"/>
    <s v="No"/>
    <s v="OXYTROL FOR WOMEN; METFORMIN; GLIMEPIRIDE; JANUVIA"/>
    <s v="Application site erythema; Wrong technique in drug usage process"/>
    <m/>
  </r>
  <r>
    <x v="6"/>
    <x v="1"/>
    <n v="58"/>
    <s v="Female"/>
    <s v="40-60"/>
    <s v="No"/>
    <s v="OXYTROL FOR WOMEN; METHADONE HCL; CYMBALTA; FELODIPINE; COLACE; LIDODERM; IBUPROFEN; ADVAIR; SPIRIVA HANDIHALER; PROAIR HFA; OXYGEN; SPACER FOR METERED DOSE INHALER; ATORVASTATIN; ASPIRIN; OMEPRAZOLE; VESICARE; PATANOL; ACIDOPHILUS; CYANOCOBALAMIN; FOLIC ACID; MAGNESIUM (UNSPECIFIED); CHOLECALCIFEROL; ASCORBIC ACID; OMEGA-3 MARINE TRIGLYCERIDES; GLYCERIN (+) MENTHOL (+) XYLITOL/XYLITOL"/>
    <s v="Pollakiuria; Drug ineffective"/>
    <m/>
  </r>
  <r>
    <x v="6"/>
    <x v="0"/>
    <n v="39"/>
    <s v="Female"/>
    <s v="20-40"/>
    <s v="No"/>
    <s v="DIPROSTENE"/>
    <s v="Flushing; Muscular weakness; Headache"/>
    <m/>
  </r>
  <r>
    <x v="6"/>
    <x v="1"/>
    <n v="74"/>
    <s v="Female"/>
    <s v="60+"/>
    <s v="No"/>
    <s v="JANUMET XR; METFORMIN"/>
    <s v="Blood glucose increased"/>
    <m/>
  </r>
  <r>
    <x v="5"/>
    <x v="0"/>
    <n v="44"/>
    <s v="Male"/>
    <s v="40-60"/>
    <s v="No"/>
    <s v="PREDNISOLONE (PREDNISOLONE)"/>
    <s v="Chest pain; Electrocardiogram ST segment elevation; Muscle spasms; Coronary artery dissection; Iatrogenic injury"/>
    <m/>
  </r>
  <r>
    <x v="6"/>
    <x v="0"/>
    <n v="73"/>
    <s v="Male"/>
    <s v="60+"/>
    <s v="No"/>
    <s v="DRONEDARONE; DABIGATRAN; DIGOXIN"/>
    <s v="Haemorrhage; Drug interaction; Shock haemorrhagic"/>
    <m/>
  </r>
  <r>
    <x v="6"/>
    <x v="0"/>
    <n v="57"/>
    <s v="Female"/>
    <s v="40-60"/>
    <s v="No"/>
    <s v="AUBAGIO; AMPYRA; GAMUNEX; SYNTHROID; CYANOCOBALAMIN.; DITROPAN XL; BACLOFEN.; PAROXETINE; NASONEX; BENAZEPRIL/HYDROCHLOROTHIAZIDE; GABAPENTIN."/>
    <s v="Hypertension; Weight increased; Skin burning sensation; Paraesthesia; Peripheral swelling; Joint swelling"/>
    <m/>
  </r>
  <r>
    <x v="6"/>
    <x v="0"/>
    <n v="57"/>
    <s v="Female"/>
    <s v="40-60"/>
    <s v="No"/>
    <s v="AUBAGIO"/>
    <s v="Oedema peripheral; Hypertension; Paraesthesia; Weight increased; Skin burning sensation"/>
    <m/>
  </r>
  <r>
    <x v="6"/>
    <x v="0"/>
    <n v="55"/>
    <s v="Female"/>
    <s v="40-60"/>
    <s v="No"/>
    <s v="FENTANYL; MORPHINE SULFATE; ZOFRAN; LISINOPRIL; AVASTIN; XELODA"/>
    <s v="Renal disorder; Intestinal resection; Colon cancer metastatic; Pain; Hypertension; Malaise"/>
    <m/>
  </r>
  <r>
    <x v="6"/>
    <x v="0"/>
    <m/>
    <s v="Male"/>
    <s v="Unknown"/>
    <s v="No"/>
    <s v="DIANEAL LOW CALCIUM"/>
    <s v="Incarcerated hernia; Peritonitis; Catheter site extravasation; Post procedural infection"/>
    <m/>
  </r>
  <r>
    <x v="6"/>
    <x v="0"/>
    <n v="34"/>
    <s v="Female"/>
    <s v="20-40"/>
    <s v="No"/>
    <s v="FROVA TABLETS 2.5MG"/>
    <s v="Abortion spontaneous; Exposure during pregnancy"/>
    <m/>
  </r>
  <r>
    <x v="6"/>
    <x v="0"/>
    <n v="75"/>
    <s v="Female"/>
    <s v="60+"/>
    <s v="No"/>
    <s v="DRONEDARONE; DABIGATRAN; SOTALOL HYDROCHLORIDE; COUMADIN; AMIODARONE HYDROCHLORIDE"/>
    <s v="Large intestinal haemorrhage; Drug interaction"/>
    <m/>
  </r>
  <r>
    <x v="6"/>
    <x v="0"/>
    <n v="73"/>
    <s v="Male"/>
    <s v="60+"/>
    <s v="No"/>
    <s v="NEULASTA"/>
    <s v="Adverse event"/>
    <m/>
  </r>
  <r>
    <x v="6"/>
    <x v="1"/>
    <m/>
    <s v="Female"/>
    <s v="Unknown"/>
    <s v="No"/>
    <s v="OXYCODONE HCL 30MG; NEURONTIN; ATIVAN"/>
    <s v="Rash; Drug ineffective"/>
    <m/>
  </r>
  <r>
    <x v="6"/>
    <x v="0"/>
    <m/>
    <s v="Female"/>
    <s v="Unknown"/>
    <s v="No"/>
    <s v="DIANEAL LOW CALCIUM"/>
    <s v="Hernia"/>
    <m/>
  </r>
  <r>
    <x v="6"/>
    <x v="0"/>
    <m/>
    <s v="Female"/>
    <s v="Unknown"/>
    <s v="No"/>
    <s v="DIANEAL PD2 (ULTRABAG); DIANEAL PD2 (ULTRABAG)"/>
    <s v="Cardiac disorder"/>
    <m/>
  </r>
  <r>
    <x v="6"/>
    <x v="1"/>
    <m/>
    <s v="Female"/>
    <s v="Unknown"/>
    <s v="No"/>
    <s v="DIANEAL LOW CALCIUM"/>
    <s v="Muscle spasms"/>
    <m/>
  </r>
  <r>
    <x v="6"/>
    <x v="0"/>
    <m/>
    <s v="Male"/>
    <s v="Unknown"/>
    <s v="No"/>
    <s v="DIANEAL LOW CALCIUM"/>
    <s v="Hernia"/>
    <m/>
  </r>
  <r>
    <x v="6"/>
    <x v="0"/>
    <m/>
    <s v="Female"/>
    <s v="Unknown"/>
    <s v="No"/>
    <s v="DIANEAL LOW CALCIUM; COUMADIN"/>
    <s v="Peripheral artery thrombosis; Cerebrovascular accident"/>
    <m/>
  </r>
  <r>
    <x v="6"/>
    <x v="0"/>
    <m/>
    <s v="Unknown"/>
    <s v="Unknown"/>
    <s v="No"/>
    <s v="DIANEAL LOW CALCIUM"/>
    <s v="Renal failure chronic"/>
    <m/>
  </r>
  <r>
    <x v="6"/>
    <x v="1"/>
    <m/>
    <s v="Female"/>
    <s v="Unknown"/>
    <s v="No"/>
    <s v="DIANEAL LOW CALCIUM; DIANEAL LOW CALCIUM"/>
    <s v="Swelling face; Local swelling"/>
    <m/>
  </r>
  <r>
    <x v="5"/>
    <x v="0"/>
    <n v="62"/>
    <s v="Male"/>
    <s v="60+"/>
    <s v="No"/>
    <s v="HEPARIN SODIUM; NAFAMOSTAT; ARGATROBAN"/>
    <s v="Renal failure acute; Anuria; Heparin-induced thrombocytopenia; Heparin-induced thrombocytopenia; Venous stenosis; Thrombosis in device"/>
    <m/>
  </r>
  <r>
    <x v="6"/>
    <x v="0"/>
    <m/>
    <s v="Male"/>
    <s v="Unknown"/>
    <s v="No"/>
    <s v="DIANEAL LOW CALCIUM; DIANEAL LOW CALCIUM; DIANEAL LOW CALCIUM; DIANEAL LOW CALCIUM (ULTRABAG); DIANEAL LOW CALCIUM (ULTRABAG); DIANEAL LOW CALCIUM (ULTRABAG)"/>
    <s v="Malaise"/>
    <m/>
  </r>
  <r>
    <x v="6"/>
    <x v="0"/>
    <m/>
    <s v="Male"/>
    <s v="Unknown"/>
    <s v="No"/>
    <s v="DIANEAL LOW CALCIUM; DIANEAL LOW CALCIUM"/>
    <s v="Pneumonia"/>
    <m/>
  </r>
  <r>
    <x v="6"/>
    <x v="0"/>
    <m/>
    <s v="Male"/>
    <s v="Unknown"/>
    <s v="No"/>
    <s v="DIANEAL PD2; EXTRANEAL"/>
    <s v="Clostridium difficile infection"/>
    <m/>
  </r>
  <r>
    <x v="6"/>
    <x v="0"/>
    <m/>
    <s v="Unknown"/>
    <s v="Unknown"/>
    <s v="No"/>
    <s v="DIANEAL LOW CALCIUM"/>
    <s v="Peritonitis"/>
    <m/>
  </r>
  <r>
    <x v="6"/>
    <x v="0"/>
    <m/>
    <s v="Female"/>
    <s v="Unknown"/>
    <s v="No"/>
    <s v="DIANEAL LOW CALCIUM; DIANEAL LOW CALCIUM"/>
    <s v="Diverticulitis"/>
    <m/>
  </r>
  <r>
    <x v="3"/>
    <x v="0"/>
    <n v="63"/>
    <s v="Female"/>
    <s v="60+"/>
    <s v="No"/>
    <s v="DORYX; CITALOPRAM; PARACETAMOL; PRAMIPEXOLE"/>
    <s v="Circulatory collapse; Vomiting; Pain"/>
    <m/>
  </r>
  <r>
    <x v="7"/>
    <x v="0"/>
    <n v="44"/>
    <s v="Male"/>
    <s v="40-60"/>
    <s v="No"/>
    <s v="SUBOXONE; KEPPRA; SIMVASTATIN; TRAZODONE; ASPIRIN"/>
    <s v="Headache; Insomnia; Nausea; Condition aggravated; Paraesthesia; Night sweats; Myocardial infarction"/>
    <m/>
  </r>
  <r>
    <x v="5"/>
    <x v="0"/>
    <n v="61"/>
    <s v="Male"/>
    <s v="60+"/>
    <s v="No"/>
    <s v="VANCOMYCIN (MANUFACTURER UNKNOWN) (VANCOMYCIN) (VANCOMYCIN); MEROPENEM; PANTOPRAZOLE; RIFAMPICIN (RIFAMPICIN); LEVOFLOXACIN (LEVOFLOXACIN); DAPTOMYCIN; METRONIDAZOLE; NAPROXEN; PARACETAMOL; CODEINE PHOSPHATE; METRONIDAZOLE; CEFUROXIME; CLOXACILLIN"/>
    <s v="Toxic epidermal necrolysis; Drug reaction with eosinophilia and systemic symptoms"/>
    <m/>
  </r>
  <r>
    <x v="3"/>
    <x v="0"/>
    <m/>
    <s v="Unknown"/>
    <s v="Unknown"/>
    <s v="No"/>
    <s v="ANDAZOL"/>
    <s v="Pyrexia; No therapeutic response"/>
    <m/>
  </r>
  <r>
    <x v="3"/>
    <x v="0"/>
    <m/>
    <s v="Unknown"/>
    <s v="Unknown"/>
    <s v="No"/>
    <s v="FLUOROURACIL; OXALIPLATIN; LEUCOVORIN"/>
    <s v="Interstitial lung disease"/>
    <m/>
  </r>
  <r>
    <x v="3"/>
    <x v="0"/>
    <n v="62"/>
    <s v="Female"/>
    <s v="60+"/>
    <s v="No"/>
    <s v="DIPHENHYDRAMINE; DOXYLAMINE (DOXYLAMINE)"/>
    <s v="Toxicity to various agents; Completed suicide; Incorrect dose administered"/>
    <m/>
  </r>
  <r>
    <x v="6"/>
    <x v="1"/>
    <m/>
    <s v="Male"/>
    <s v="Unknown"/>
    <s v="No"/>
    <s v="DIANEAL LOW CALCIUM (ULTRABAG); DIANEAL LOW CALCIUM (ULTRABAG); DIANEAL LOW CALCIUM (ULTRABAG)"/>
    <s v="Hypotension"/>
    <m/>
  </r>
  <r>
    <x v="6"/>
    <x v="0"/>
    <m/>
    <s v="Male"/>
    <s v="Unknown"/>
    <s v="No"/>
    <s v="DIANEAL LOW CALCIUM (ULTRABAG); DIANEAL LOW CALCIUM (ULTRABAG); DIANEAL LOW CALCIUM (ULTRABAG)"/>
    <s v="Poor peripheral circulation; Peripheral arterial occlusive disease; Post procedural infection; Wound; Wound infection; Diabetic complication"/>
    <m/>
  </r>
  <r>
    <x v="6"/>
    <x v="0"/>
    <m/>
    <s v="Female"/>
    <s v="Unknown"/>
    <s v="No"/>
    <s v="DIANEAL LOW CALCIUM"/>
    <s v="Cellulitis"/>
    <m/>
  </r>
  <r>
    <x v="6"/>
    <x v="0"/>
    <m/>
    <s v="Female"/>
    <s v="Unknown"/>
    <s v="No"/>
    <s v="FENTANYL CITRATE"/>
    <s v="Death"/>
    <m/>
  </r>
  <r>
    <x v="3"/>
    <x v="0"/>
    <n v="32"/>
    <s v="Male"/>
    <s v="20-40"/>
    <s v="No"/>
    <s v="DIPHENHYDRAMINE; DOXYLAMINE (DOXYLAMINE)"/>
    <s v="Toxicity to various agents; Completed suicide; Brain oedema; Bladder disorder; Medication residue present; Pulmonary oedema"/>
    <m/>
  </r>
  <r>
    <x v="3"/>
    <x v="0"/>
    <n v="73"/>
    <s v="Male"/>
    <s v="60+"/>
    <s v="No"/>
    <s v="DIPHENHYDRAMINE; DOXYLAMINE (DOXYLAMINE); DIAZEPAM (DIAZEPAM)"/>
    <s v="Toxicity to various agents; Completed suicide; Incorrect dose administered"/>
    <m/>
  </r>
  <r>
    <x v="5"/>
    <x v="0"/>
    <n v="71"/>
    <s v="Female"/>
    <s v="60+"/>
    <s v="No"/>
    <s v="OMEPRAZOLE"/>
    <s v="Subacute cutaneous lupus erythematosus"/>
    <m/>
  </r>
  <r>
    <x v="6"/>
    <x v="0"/>
    <n v="78"/>
    <s v="Male"/>
    <s v="60+"/>
    <s v="No"/>
    <s v="NEULASTA"/>
    <s v="Hospitalisation"/>
    <m/>
  </r>
  <r>
    <x v="6"/>
    <x v="0"/>
    <m/>
    <s v="Male"/>
    <s v="Unknown"/>
    <s v="No"/>
    <s v="JANUVIA"/>
    <s v="Pancreatitis"/>
    <m/>
  </r>
  <r>
    <x v="6"/>
    <x v="0"/>
    <n v="74"/>
    <s v="Male"/>
    <s v="60+"/>
    <s v="No"/>
    <s v="NEULASTA"/>
    <s v="Investigation"/>
    <m/>
  </r>
  <r>
    <x v="6"/>
    <x v="1"/>
    <m/>
    <s v="Female"/>
    <s v="Unknown"/>
    <s v="No"/>
    <s v="DIANEAL LOW CALCIUM"/>
    <s v="Malaise"/>
    <m/>
  </r>
  <r>
    <x v="6"/>
    <x v="1"/>
    <n v="72"/>
    <s v="Male"/>
    <s v="60+"/>
    <s v="No"/>
    <s v="CETIRIZINE 10 MG; DEXTROMETHORPHAN"/>
    <s v="Constipation; Product quality issue"/>
    <m/>
  </r>
  <r>
    <x v="6"/>
    <x v="0"/>
    <n v="59"/>
    <s v="Female"/>
    <s v="40-60"/>
    <s v="No"/>
    <s v="PROLIA"/>
    <s v="Intervertebral disc operation; Spinal laminectomy"/>
    <m/>
  </r>
  <r>
    <x v="3"/>
    <x v="0"/>
    <m/>
    <s v="Unknown"/>
    <s v="Unknown"/>
    <s v="No"/>
    <s v="BACLOFEN INTRATHECAL; FENTANYL."/>
    <s v="Muscle spasms; Hot flush; Formication; Fall; Drug withdrawal syndrome; Clonus; Device failure"/>
    <m/>
  </r>
  <r>
    <x v="6"/>
    <x v="0"/>
    <m/>
    <s v="Male"/>
    <s v="Unknown"/>
    <s v="No"/>
    <s v="DIANEAL LOW CALCIUM"/>
    <s v="Chest pain; Anaphylactic reaction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Male"/>
    <s v="Unknown"/>
    <s v="No"/>
    <s v="DIANEAL LOW CALCIUM; DIANEAL LOW CALCIUM"/>
    <s v="Cardiac disorder"/>
    <m/>
  </r>
  <r>
    <x v="6"/>
    <x v="0"/>
    <m/>
    <s v="Female"/>
    <s v="Unknown"/>
    <s v="No"/>
    <s v="DIANEAL PD2 (ULTRABAG); DIANEAL PD2 (ULTRABAG); DIANEAL PD2 (ULTRABAG); DIANEAL PD2 (ULTRABAG); DIANEAL PD2 (ULTRABAG)"/>
    <s v="Pulmonary thrombosis; Hypotension; Memory impairment; Fluid overload"/>
    <m/>
  </r>
  <r>
    <x v="6"/>
    <x v="0"/>
    <m/>
    <s v="Male"/>
    <s v="Unknown"/>
    <s v="No"/>
    <s v="DIANEAL LOW CALCIUM; DIANEAL LOW CALCIUM; DIANEAL LOW CALCIUM; DIANEAL LOW CALCIUM"/>
    <s v="Death; Hypoxia; Delirium; Stress; Pancreatic disorder; Ultrafiltration failure; Dyspnoea"/>
    <m/>
  </r>
  <r>
    <x v="6"/>
    <x v="0"/>
    <m/>
    <s v="Female"/>
    <s v="Unknown"/>
    <s v="No"/>
    <s v="DIANEAL LOW CALCIUM PERITONEAL DIALYSIS SOLUTION WITH DEXTROSE; DIANEAL LOW CALCIUM PERITONEAL DIALYSIS SOLUTION WITH DEXTROSE; DIANEAL LOW CALCIUM PERITONEAL DIALYSIS SOLUTION WITH DEXTROSE; DIANEAL LOW CALCIUM PERITONEAL DIALYSIS SOLUTION WITH DEXTROSE"/>
    <s v="Renal cancer; Blood pressure fluctuation; Weight decreased; Hypertension; Renal transplant failure; Hypotension; Nausea"/>
    <m/>
  </r>
  <r>
    <x v="6"/>
    <x v="0"/>
    <n v="13"/>
    <s v="Male"/>
    <s v="0-20"/>
    <s v="No"/>
    <s v="DIANEAL LOW CALCIUM"/>
    <s v="Convulsion; Blood sodium decreased"/>
    <m/>
  </r>
  <r>
    <x v="6"/>
    <x v="0"/>
    <m/>
    <s v="Female"/>
    <s v="Unknown"/>
    <s v="No"/>
    <s v="DIANEAL LOW CALCIUM (2.5 MEQ/L) PD SOLUTION WITH 2.5% DEXTROSE ^BAXTER; DIANEAL PD-2, PERITONEAL DIALYSIS SOLUTION WITH 2.5% DEXTROSE ^BAXTER^; NUTRINEAL PD4 WITH 1.1% AMINO ACID SOLUTION"/>
    <s v="Pleural effusion"/>
    <m/>
  </r>
  <r>
    <x v="6"/>
    <x v="1"/>
    <m/>
    <s v="Female"/>
    <s v="Unknown"/>
    <s v="No"/>
    <s v="DIANEAL LOW CALCIUM"/>
    <s v="Peritoneal dialysis complication; Muscle spasms"/>
    <m/>
  </r>
  <r>
    <x v="6"/>
    <x v="0"/>
    <m/>
    <s v="Male"/>
    <s v="Unknown"/>
    <s v="No"/>
    <s v="DIANEAL LOW CALCIUM; EXTRANEAL"/>
    <s v="Peritonitis bacterial; Peritoneal dialysis complication"/>
    <m/>
  </r>
  <r>
    <x v="6"/>
    <x v="0"/>
    <n v="77"/>
    <s v="Male"/>
    <s v="60+"/>
    <s v="No"/>
    <s v="DIANEAL LOW CALCIUM; DIANEAL LOW CALCIUM"/>
    <s v="Death"/>
    <m/>
  </r>
  <r>
    <x v="6"/>
    <x v="0"/>
    <n v="50"/>
    <s v="Male"/>
    <s v="40-60"/>
    <s v="No"/>
    <s v="DIANEAL LOW CALCIUM; DIANEAL LOW CALCIUM"/>
    <s v="Heart rate irregular; Dyspnoea"/>
    <m/>
  </r>
  <r>
    <x v="6"/>
    <x v="0"/>
    <m/>
    <s v="Female"/>
    <s v="Unknown"/>
    <s v="No"/>
    <s v="DIANEAL LOW CALCIUM; DIANEAL LOW CALCIUM"/>
    <s v="Hernia; Weight decreased; Hypotension"/>
    <m/>
  </r>
  <r>
    <x v="3"/>
    <x v="0"/>
    <n v="51"/>
    <s v="Female"/>
    <s v="40-60"/>
    <s v="No"/>
    <s v="SODIUM VALPROATE (SODIUM VALPROATE); SERTRALINE; OLANZAPINE"/>
    <s v="Stevens-Johnson syndrome; Toxic epidermal necrolysis; Systemic lupus erythematosus"/>
    <m/>
  </r>
  <r>
    <x v="6"/>
    <x v="0"/>
    <m/>
    <s v="Female"/>
    <s v="Unknown"/>
    <s v="No"/>
    <s v="DIANEAL LOW CALCIUM; DIANEAL LOW CALCIUM"/>
    <s v="Head injury; Fluid overload"/>
    <m/>
  </r>
  <r>
    <x v="6"/>
    <x v="0"/>
    <m/>
    <s v="Male"/>
    <s v="Unknown"/>
    <s v="No"/>
    <s v="BAXTER EXTRANEAL PERITONEAL DIALYSIS SOLUTION WITH 7.5% ICODEXTRIN"/>
    <s v="Pneumonia"/>
    <m/>
  </r>
  <r>
    <x v="6"/>
    <x v="0"/>
    <m/>
    <s v="Unknown"/>
    <s v="Unknown"/>
    <s v="No"/>
    <s v="FORANE (ISOFLURANE, USP); SUCCINYLCHOLINE"/>
    <s v="Hyperthermia malignant"/>
    <m/>
  </r>
  <r>
    <x v="6"/>
    <x v="1"/>
    <n v="48"/>
    <s v="Male"/>
    <s v="40-60"/>
    <s v="No"/>
    <s v="DIANEAL LOW CALCIUM; EXTRANEAL"/>
    <s v="Blood pressure increased; Weight increased"/>
    <m/>
  </r>
  <r>
    <x v="6"/>
    <x v="1"/>
    <m/>
    <s v="Male"/>
    <s v="Unknown"/>
    <s v="No"/>
    <s v="DIANEAL LOW CALCIUM (ULTRABAG)"/>
    <s v="Hypotension"/>
    <m/>
  </r>
  <r>
    <x v="5"/>
    <x v="0"/>
    <n v="66"/>
    <s v="Female"/>
    <s v="60+"/>
    <s v="No"/>
    <s v="OMEPRAZOLE"/>
    <s v="Subacute cutaneous lupus erythematosus"/>
    <m/>
  </r>
  <r>
    <x v="6"/>
    <x v="0"/>
    <m/>
    <s v="Male"/>
    <s v="Unknown"/>
    <s v="No"/>
    <s v="DIANEAL PD2; DIANEAL PD2"/>
    <s v="Acute myocardial infarction; Disease complication; Hypertension; Pneumonia aspiration; Acute respiratory failure; Sepsis; Fall"/>
    <m/>
  </r>
  <r>
    <x v="6"/>
    <x v="1"/>
    <m/>
    <s v="Male"/>
    <s v="Unknown"/>
    <s v="No"/>
    <s v="DIANEAL LOW CALCIUM; DIANEAL LOW CALCIUM"/>
    <s v="Fluid overload; Hypertension"/>
    <m/>
  </r>
  <r>
    <x v="6"/>
    <x v="1"/>
    <m/>
    <s v="Male"/>
    <s v="Unknown"/>
    <s v="No"/>
    <s v="DIANEAL LOW CALCIUM"/>
    <s v="Swelling"/>
    <m/>
  </r>
  <r>
    <x v="6"/>
    <x v="0"/>
    <n v="79"/>
    <s v="Male"/>
    <s v="60+"/>
    <s v="No"/>
    <s v="DIANEAL LOW CALCIUM; DIANEAL LOW CALCIUM; DIANEAL LOW CALCIUM (ULTRABAG); DIANEAL LOW CALCIUM (ULTRABAG)"/>
    <s v="Cerebrovascular accident"/>
    <m/>
  </r>
  <r>
    <x v="3"/>
    <x v="0"/>
    <n v="31"/>
    <s v="Female"/>
    <s v="20-40"/>
    <s v="No"/>
    <s v="ZOLPIDEM TABLETS; PARACETAMOL (PARACETAMOL); TRAMADOL (TRAMADOL); BROMAZEPAM (BROMAZEPAM); CETIRIZINE (CETIRIZINE)"/>
    <s v="Drug-induced liver injury"/>
    <m/>
  </r>
  <r>
    <x v="6"/>
    <x v="1"/>
    <m/>
    <s v="Male"/>
    <s v="Unknown"/>
    <s v="No"/>
    <s v="DIANEAL LOW CALCIUM; DIANEAL LOW CALCIUM"/>
    <s v="Fluid overload"/>
    <m/>
  </r>
  <r>
    <x v="6"/>
    <x v="0"/>
    <m/>
    <s v="Female"/>
    <s v="Unknown"/>
    <s v="No"/>
    <s v="DIANEAL LOW CALCIUM"/>
    <s v="Pneumonia"/>
    <m/>
  </r>
  <r>
    <x v="6"/>
    <x v="0"/>
    <n v="75"/>
    <s v="Male"/>
    <s v="60+"/>
    <s v="No"/>
    <s v="DIANEAL LOW CALCIUM; DIANEAL LOW CALCIUM"/>
    <s v="Anaemia; Gastrointestinal haemorrhage"/>
    <m/>
  </r>
  <r>
    <x v="6"/>
    <x v="0"/>
    <n v="61"/>
    <s v="Male"/>
    <s v="60+"/>
    <s v="No"/>
    <s v="DIANEAL LOW CALCIUM; DIANEAL LOW CALCIUM"/>
    <s v="Scrotal swelling; Hernia"/>
    <m/>
  </r>
  <r>
    <x v="6"/>
    <x v="0"/>
    <n v="51"/>
    <s v="Female"/>
    <s v="40-60"/>
    <s v="No"/>
    <s v="VENLAFAXINE; REBOXETINE; TRIMIPRAMINE; MIRTAZAPINE; QUETIAPINE; FLUOXETINE; FLUVOXAMINE"/>
    <s v="Drug ineffective"/>
    <m/>
  </r>
  <r>
    <x v="6"/>
    <x v="0"/>
    <n v="32"/>
    <s v="Female"/>
    <s v="20-40"/>
    <s v="No"/>
    <s v="YAZ; YASMIN; FLUCONAZOLE; HYDROCODONE/ACETAMINOPHEN; PROMETHAZINE; SKELAXIN"/>
    <s v="Deep vein thrombosis"/>
    <m/>
  </r>
  <r>
    <x v="6"/>
    <x v="0"/>
    <m/>
    <s v="Unknown"/>
    <s v="Unknown"/>
    <s v="No"/>
    <s v="DRONEDARONE; DABIGATRAN"/>
    <s v="Gastrointestinal haemorrhage; Drug interaction"/>
    <m/>
  </r>
  <r>
    <x v="6"/>
    <x v="0"/>
    <n v="25"/>
    <s v="Female"/>
    <s v="20-40"/>
    <s v="No"/>
    <s v="VENLAFAXINE; VENLAFAXINE; VENLAFAXINE; VENLAFAXINE; VENLAFAXINE; SERTRALINE"/>
    <s v="Pre-eclampsia; Drug withdrawal syndrome"/>
    <m/>
  </r>
  <r>
    <x v="6"/>
    <x v="0"/>
    <n v="40"/>
    <s v="Female"/>
    <s v="40-60"/>
    <s v="No"/>
    <s v="YAZ; YASMIN; CODEINE; CODEINE; ADVIL; TYLENOL [PARACETAMOL]; TYLENOL [PARACETAMOL]; TYLENOL #3; MORPHINE; IBUPROFEN"/>
    <s v="Pulmonary embolism"/>
    <m/>
  </r>
  <r>
    <x v="6"/>
    <x v="0"/>
    <n v="62"/>
    <s v="Male"/>
    <s v="60+"/>
    <s v="No"/>
    <s v="ACETYLSALICYLIC ACID (} 100 MG); PARACETAMOL; ETORICOXIB; NAPROXEN"/>
    <s v="Angioedema"/>
    <m/>
  </r>
  <r>
    <x v="6"/>
    <x v="0"/>
    <n v="36"/>
    <s v="Female"/>
    <s v="20-40"/>
    <s v="No"/>
    <s v="YAZ; CELEXA; MICRONOR; ANCEF; MORFINE; LEVAQUIN; PERCOCET"/>
    <s v="Deep vein thrombosis; Pulmonary embolism"/>
    <m/>
  </r>
  <r>
    <x v="6"/>
    <x v="0"/>
    <n v="35"/>
    <s v="Female"/>
    <s v="20-40"/>
    <s v="No"/>
    <s v="ACYCLOVIR [ACICLOVIR]; YAZ"/>
    <s v="Anxiety; Emotional distress; General physical health deterioration; Injury; Pulmonary embolism; Dyspnoea; Chest pain; Pain; Pain"/>
    <m/>
  </r>
  <r>
    <x v="3"/>
    <x v="0"/>
    <m/>
    <s v="Male"/>
    <s v="Unknown"/>
    <s v="No"/>
    <s v="TAMSULOSIN"/>
    <s v="Retinal disorder; Retinal neovascularisation; Vision blurred; Product substitution issue; Drug dispensing error; Product quality issue"/>
    <m/>
  </r>
  <r>
    <x v="7"/>
    <x v="0"/>
    <m/>
    <s v="Female"/>
    <s v="Unknown"/>
    <s v="No"/>
    <s v="SUBOXONE (RECKITT BENCKISER); CICYCLOMINE; CYMBALTA"/>
    <s v="Rash; Pruritus; Feeling abnormal"/>
    <m/>
  </r>
  <r>
    <x v="6"/>
    <x v="0"/>
    <n v="34"/>
    <s v="Female"/>
    <s v="20-40"/>
    <s v="No"/>
    <s v="YASMIN; YAZ; ACETAMINOPHEN W/HYDROCODONE; ACETAMINOPHEN W/HYDROCODONE; MOTRIN; TYLENOL [PARACETAMOL]; MULTIVITAMIN; CALCIUM"/>
    <s v="Pulmonary embolism; Deep vein thrombosis"/>
    <m/>
  </r>
  <r>
    <x v="6"/>
    <x v="0"/>
    <n v="46"/>
    <s v="Female"/>
    <s v="40-60"/>
    <s v="No"/>
    <s v="YAZ; LIPITOR; FLUOXETINE; ZESTRIL"/>
    <s v="Deep vein thrombosis; Pulmonary embolism; Deep vein thrombosis; Pulmonary embolism"/>
    <m/>
  </r>
  <r>
    <x v="6"/>
    <x v="0"/>
    <n v="25"/>
    <s v="Female"/>
    <s v="20-40"/>
    <s v="No"/>
    <s v="YAZ; YASMIN; PROVERA"/>
    <s v="Deep vein thrombosis; Venous thrombosis"/>
    <m/>
  </r>
  <r>
    <x v="6"/>
    <x v="0"/>
    <n v="21"/>
    <s v="Female"/>
    <s v="20-40"/>
    <s v="No"/>
    <s v="YAZ; YASMIN; AZITHROMYCIN; PREDNISONE"/>
    <s v="Pulmonary embolism; Deep vein thrombosis"/>
    <m/>
  </r>
  <r>
    <x v="5"/>
    <x v="0"/>
    <n v="28"/>
    <s v="Female"/>
    <s v="20-40"/>
    <s v="No"/>
    <s v="OMEPRAZOLE; LANSOPRAZOLE"/>
    <s v="Subacute cutaneous lupus erythematosus"/>
    <m/>
  </r>
  <r>
    <x v="3"/>
    <x v="0"/>
    <n v="80"/>
    <s v="Female"/>
    <s v="60+"/>
    <s v="No"/>
    <s v="XIAPEX (CLOSTRIDIAL COLLAGENASE)"/>
    <s v="Anaemia"/>
    <m/>
  </r>
  <r>
    <x v="6"/>
    <x v="0"/>
    <n v="83"/>
    <s v="Female"/>
    <s v="60+"/>
    <s v="No"/>
    <s v="DIANEAL LOW CALCIUM"/>
    <s v="Atrial fibrillation; Blood potassium decreased; Dehydration"/>
    <m/>
  </r>
  <r>
    <x v="6"/>
    <x v="0"/>
    <m/>
    <s v="Male"/>
    <s v="Unknown"/>
    <s v="No"/>
    <s v="DIANEAL LOW CALCIUM; DIANEAL LOW CALCIUM"/>
    <s v="Diabetic complication; Abdominal distension; Dyspnoea; Nausea"/>
    <m/>
  </r>
  <r>
    <x v="6"/>
    <x v="0"/>
    <n v="24"/>
    <s v="Female"/>
    <s v="20-40"/>
    <s v="No"/>
    <s v="YAZ"/>
    <s v="Deep vein thrombosis; Pulmonary embolism"/>
    <m/>
  </r>
  <r>
    <x v="6"/>
    <x v="0"/>
    <n v="53"/>
    <s v="Female"/>
    <s v="40-60"/>
    <s v="No"/>
    <s v="EXTRANEAL 75MG/ML - SACO - 5 UNIDADE(S) - 2000 ML; FUROSEMIDE; LOSARTAN; NIFEDIPINE; CARVEDILOL; FOLIC ACID; PARICALCITOL; CINACALCET; ESOMEPRAZOLE; SEVELAMER; EPOETIN BETA"/>
    <s v="Acute myocardial infarction"/>
    <m/>
  </r>
  <r>
    <x v="6"/>
    <x v="0"/>
    <n v="43"/>
    <s v="Female"/>
    <s v="40-60"/>
    <s v="No"/>
    <s v="YAZ; ZYRTEC; BENADRYL"/>
    <s v="Deep vein thrombosis; Pulmonary embolism"/>
    <m/>
  </r>
  <r>
    <x v="6"/>
    <x v="0"/>
    <n v="42"/>
    <s v="Male"/>
    <s v="40-60"/>
    <s v="No"/>
    <s v="DIANEAL PD2"/>
    <s v="Cardiac arrest; Loss of consciousness"/>
    <m/>
  </r>
  <r>
    <x v="6"/>
    <x v="1"/>
    <n v="54"/>
    <s v="Male"/>
    <s v="40-60"/>
    <s v="No"/>
    <s v="DIANEAL LOW CALCIUM; DIANEAL LOW CALCIUM; DIANEAL LOW CALCIUM (ULTRABAG); DIANEAL LOW CALCIUM (ULTRABAG)"/>
    <s v="Local swelling; Joint swelling"/>
    <m/>
  </r>
  <r>
    <x v="6"/>
    <x v="0"/>
    <m/>
    <s v="Male"/>
    <s v="Unknown"/>
    <s v="No"/>
    <s v="DIANEAL LOW CALCIUM"/>
    <s v="Device related infection"/>
    <m/>
  </r>
  <r>
    <x v="6"/>
    <x v="0"/>
    <n v="82"/>
    <s v="Male"/>
    <s v="60+"/>
    <s v="No"/>
    <s v="DIANEAL LOW CALCIUM; DIANEAL LOW CALCIUM; DIANEAL LOW CALCIUM"/>
    <s v="Fall; Joint injury"/>
    <m/>
  </r>
  <r>
    <x v="6"/>
    <x v="0"/>
    <m/>
    <s v="Female"/>
    <s v="Unknown"/>
    <s v="No"/>
    <s v="DIANEAL LOW CALCIUM"/>
    <s v="Peritonitis bacterial; Peritoneal dialysis complication"/>
    <m/>
  </r>
  <r>
    <x v="6"/>
    <x v="0"/>
    <n v="61"/>
    <s v="Female"/>
    <s v="60+"/>
    <s v="No"/>
    <s v="DIANEAL LOW CALCIUM (ULTRABAG); DIANEAL LOW CALCIUM (ULTRABAG)"/>
    <s v="Death"/>
    <m/>
  </r>
  <r>
    <x v="6"/>
    <x v="0"/>
    <m/>
    <s v="Unknown"/>
    <s v="Unknown"/>
    <s v="No"/>
    <s v="DIANEAL LOW CALCIUM"/>
    <s v="Renal failure acute"/>
    <m/>
  </r>
  <r>
    <x v="6"/>
    <x v="0"/>
    <m/>
    <s v="Female"/>
    <s v="Unknown"/>
    <s v="No"/>
    <s v="DIANEAL LOW CALCIUM"/>
    <s v="Anaemia; Clostridium difficile infection"/>
    <m/>
  </r>
  <r>
    <x v="6"/>
    <x v="0"/>
    <n v="44"/>
    <s v="Male"/>
    <s v="40-60"/>
    <s v="No"/>
    <s v="DIANEAL LOW CALCIUM"/>
    <s v="Fall; Chest pain"/>
    <m/>
  </r>
  <r>
    <x v="6"/>
    <x v="1"/>
    <m/>
    <s v="Female"/>
    <s v="Unknown"/>
    <s v="No"/>
    <s v="DIANEAL LOW CALCIUM"/>
    <s v="Abdominal distension"/>
    <m/>
  </r>
  <r>
    <x v="3"/>
    <x v="0"/>
    <n v="52"/>
    <s v="Male"/>
    <s v="40-60"/>
    <s v="No"/>
    <s v="RIBAVIRIN; AVLOCARDYL 160 (PROPRANOLOL); LANTUS (INSULIN GLARGINE); DAIVONEX (CALCIPOTRIOL); METFORMINE (METFORMIN HYDROCHLORIDE); SOF/LDV/PLACEBO(SOFOSBUVIR,LEDISPAVIR"/>
    <s v="Abdominal pain upper; Constipation"/>
    <m/>
  </r>
  <r>
    <x v="6"/>
    <x v="0"/>
    <m/>
    <s v="Female"/>
    <s v="Unknown"/>
    <s v="No"/>
    <s v="DIANEAL; EXTRANEAL"/>
    <s v="Haematuria"/>
    <m/>
  </r>
  <r>
    <x v="6"/>
    <x v="0"/>
    <m/>
    <s v="Female"/>
    <s v="Unknown"/>
    <s v="No"/>
    <s v="DIANEAL PD2; DIANEAL PD2"/>
    <s v="Myocardial infarction"/>
    <m/>
  </r>
  <r>
    <x v="6"/>
    <x v="0"/>
    <n v="66"/>
    <s v="Male"/>
    <s v="60+"/>
    <s v="No"/>
    <s v="DIANEAL PD-2 PERITONEAL DIALISIS SOLUTION ULTRABAG WITH 1.5% DEXTROSE; DIANEAL PD-2 PERITONEAL DIALISIS SOLUTION ULTRABAG WITH 2.5% DEXTROSE"/>
    <s v="Myocardial infarction; Cardiac failure; Peritonitis"/>
    <m/>
  </r>
  <r>
    <x v="6"/>
    <x v="0"/>
    <m/>
    <s v="Male"/>
    <s v="Unknown"/>
    <s v="No"/>
    <s v="DIANEAL LOW CALCIUM"/>
    <s v="Chest pain; Abdominal distension"/>
    <m/>
  </r>
  <r>
    <x v="6"/>
    <x v="1"/>
    <m/>
    <s v="Unknown"/>
    <s v="Unknown"/>
    <s v="No"/>
    <s v="DIANEAL LOW CALCIUM"/>
    <s v="Feeling abnormal"/>
    <m/>
  </r>
  <r>
    <x v="3"/>
    <x v="0"/>
    <m/>
    <s v="Female"/>
    <s v="Unknown"/>
    <s v="No"/>
    <s v="SARAFEM; STESOLID; OMEPRAZOLE (UNKNOWN) (OMEPRAZOLE) UNK, UNKUNK?; CETIRIZINE; TOPIRAMATE (UNKNOWN) (TOPIRAMATE); ZYPREXA (OLANZAPINE); SEROQUEL (QUETIAPINE FUMARATE); LITHIONIT; OXASCAND; ZUCLOPENTHIXOL ACETATE; HEMINEVRIN; AKINETON; THERALEN; IMOVANE (ZOPICLONE); PROPAVAN; SOBRIL; ERGENYL (VALPROATE SODIUM); INVEGA (PALIPERIDONE); LEVOMEPROMAZINE; PARGITAN; QUETIAPINE; HYDROXYZINE"/>
    <s v="Ovarian germ cell cancer stage II; Amenorrhoea; Weight increased; Galactorrhoea; Tremor; Muscular weakness; Agitation; Dyspnoea; Blood prolactin increased; Palpitations; Aggression; Dyskinesia; Abdominal pain; Hyperhidrosis; Swelling; Muscle spasms; Dysuria; Breast enlargement; Fatigue"/>
    <m/>
  </r>
  <r>
    <x v="5"/>
    <x v="0"/>
    <n v="30"/>
    <s v="Female"/>
    <s v="20-40"/>
    <s v="No"/>
    <s v="OMEPRAZOLE; LANSOPRAZOLE"/>
    <s v="Subacute cutaneous lupus erythematosus; Disease recurrence"/>
    <m/>
  </r>
  <r>
    <x v="6"/>
    <x v="1"/>
    <m/>
    <s v="Female"/>
    <s v="Unknown"/>
    <s v="No"/>
    <s v="DIANEAL LOW CALCIUM; DIANEAL LOW CALCIUM"/>
    <s v="Lethargy; Hypophagia; Anxiety; Malaise"/>
    <m/>
  </r>
  <r>
    <x v="6"/>
    <x v="0"/>
    <m/>
    <s v="Male"/>
    <s v="Unknown"/>
    <s v="No"/>
    <s v="DIANEAL LOW CALCIUM (ULTRABAG)"/>
    <s v="Hernia"/>
    <m/>
  </r>
  <r>
    <x v="7"/>
    <x v="0"/>
    <m/>
    <s v="Female"/>
    <s v="Unknown"/>
    <s v="No"/>
    <s v="SUBOXONE"/>
    <s v="Foetal exposure during pregnancy; Drug withdrawal syndrome neonatal"/>
    <m/>
  </r>
  <r>
    <x v="6"/>
    <x v="1"/>
    <m/>
    <s v="Unknown"/>
    <s v="Unknown"/>
    <s v="No"/>
    <s v="SOLIRIS; SOLIRIS"/>
    <s v="Underdose; Blood creatinine increased"/>
    <m/>
  </r>
  <r>
    <x v="6"/>
    <x v="1"/>
    <m/>
    <s v="Male"/>
    <s v="Unknown"/>
    <s v="No"/>
    <s v="DIANEAL LOW CALCIUM; DIANEAL LOW CALCIUM; DIANEAL LOW CALCIUM"/>
    <s v="Hypertension"/>
    <m/>
  </r>
  <r>
    <x v="6"/>
    <x v="0"/>
    <n v="54"/>
    <s v="Male"/>
    <s v="40-60"/>
    <s v="No"/>
    <s v="DIANEAL LOW CALCIUM; DIANEAL LOW CALCIUM; DIANEAL LOW CALCIUM; DIANEAL LOW CALCIUM"/>
    <s v="Infection; Staphylococcal infection; Catheter site infection; Abdominal pain"/>
    <m/>
  </r>
  <r>
    <x v="6"/>
    <x v="1"/>
    <n v="56"/>
    <s v="Male"/>
    <s v="40-60"/>
    <s v="No"/>
    <s v="OXYCODONE HCL 30MG; OXYCODONE HCL 30MG; OXYCODONE HCL 30MG; OXYCODONE HCL 30MG; OXYCODONE HCL 30MG; OXYCODONE HCL 30MG"/>
    <s v="Drug ineffective; Counterfeit drug administered"/>
    <m/>
  </r>
  <r>
    <x v="6"/>
    <x v="0"/>
    <n v="2"/>
    <s v="Male"/>
    <s v="0-20"/>
    <s v="No"/>
    <s v="SABRIL (FOR ORAL SOLUTION); GLYCOPYRROLATE; CALCIUM CARBONATE; POLY-VI-SOL; CHOLECALCIFEROL; ACETAMINOPHEN; ACETAMINOPHEN; DIAZEPAM"/>
    <s v="Respiratory distress; Feeding disorder; Agitation; Convulsion"/>
    <m/>
  </r>
  <r>
    <x v="6"/>
    <x v="0"/>
    <n v="45"/>
    <s v="Male"/>
    <s v="40-60"/>
    <s v="No"/>
    <s v="NEULASTA"/>
    <s v="Investigation"/>
    <m/>
  </r>
  <r>
    <x v="6"/>
    <x v="0"/>
    <n v="72"/>
    <s v="Male"/>
    <s v="60+"/>
    <s v="No"/>
    <s v="NEULASTA"/>
    <s v="Hospitalisation"/>
    <m/>
  </r>
  <r>
    <x v="6"/>
    <x v="0"/>
    <n v="35"/>
    <s v="Female"/>
    <s v="20-40"/>
    <s v="No"/>
    <s v="HEPARIN; IOPAMIRON"/>
    <s v="Maternal exposure during pregnancy; Caesarean section; Premature delivery"/>
    <m/>
  </r>
  <r>
    <x v="6"/>
    <x v="0"/>
    <n v="81"/>
    <s v="Male"/>
    <s v="60+"/>
    <s v="No"/>
    <s v="NPLATE"/>
    <s v="Transfusion; Rash; Pruritus; Insomnia"/>
    <m/>
  </r>
  <r>
    <x v="3"/>
    <x v="0"/>
    <m/>
    <s v="Female"/>
    <s v="Unknown"/>
    <s v="No"/>
    <s v="EYLEA (AFLIBERCEPT) (SOLUTION FOR INJECTION) (AFLIBERCEPT)"/>
    <s v="Blindness unilateral; Visual acuity reduced; Inappropriate schedule of drug administration"/>
    <m/>
  </r>
  <r>
    <x v="6"/>
    <x v="1"/>
    <m/>
    <s v="Female"/>
    <s v="Unknown"/>
    <s v="No"/>
    <s v="OXYTROL FOR WOMEN"/>
    <s v="Drug ineffective"/>
    <m/>
  </r>
  <r>
    <x v="6"/>
    <x v="1"/>
    <m/>
    <s v="Female"/>
    <s v="Unknown"/>
    <s v="No"/>
    <s v="OXYTROL FOR WOMEN"/>
    <s v="Rash; Wrong technique in drug usage process"/>
    <m/>
  </r>
  <r>
    <x v="6"/>
    <x v="0"/>
    <n v="70"/>
    <s v="Female"/>
    <s v="60+"/>
    <s v="No"/>
    <s v="PROLIA; CALCIUM; MIRALAX                            /00754501/"/>
    <s v="Cardiac failure congestive; Abdominal pain; Malaise; Constipation; Abdominal distension; Dyspnoea; Nausea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SEVOFLURANE, USP"/>
    <s v="Hyperthermia malignant"/>
    <m/>
  </r>
  <r>
    <x v="3"/>
    <x v="0"/>
    <n v="87"/>
    <s v="Female"/>
    <s v="60+"/>
    <s v="No"/>
    <s v="EYLEA (AFLIBERCEPT) (SOLUTION FOR INJECTION) (AFLIBERCEPT)"/>
    <s v="Eye pain; Vitreous haemorrhage; Foreign body sensation in eyes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5"/>
    <x v="0"/>
    <n v="63"/>
    <s v="Female"/>
    <s v="60+"/>
    <s v="No"/>
    <s v="OMEPRAZOLE"/>
    <s v="Subacute cutaneous lupus erythematosus"/>
    <m/>
  </r>
  <r>
    <x v="3"/>
    <x v="0"/>
    <n v="60"/>
    <s v="Male"/>
    <s v="40-60"/>
    <s v="No"/>
    <s v="PEGINTERFERON ALFA-2B; TELAPREVIR; RIBAVIRIN."/>
    <s v="Drug reaction with eosinophilia and systemic symptoms; Hepatitis C; Face oedema; Excoriation; Lymphadenopathy; Generalised erythema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Male"/>
    <s v="Unknown"/>
    <s v="No"/>
    <s v="DEPAKOTE"/>
    <s v="Physical disability; Foetal cystic hygroma; Pain; Emotional distress; Tension; Multiple injuries; Anhedonia; Loss of employment; Social problem; Life expectancy shortened; Emotional distress; Deformity; Foetal exposure during pregnancy"/>
    <m/>
  </r>
  <r>
    <x v="6"/>
    <x v="1"/>
    <m/>
    <s v="Female"/>
    <s v="Unknown"/>
    <s v="No"/>
    <s v="PLAN B ONE-STEP"/>
    <s v="Menstruation irregular"/>
    <m/>
  </r>
  <r>
    <x v="6"/>
    <x v="0"/>
    <m/>
    <s v="Unknown"/>
    <s v="Unknown"/>
    <s v="No"/>
    <s v="SEVOFLURANE, USP"/>
    <s v="Hyperthermia malignant"/>
    <m/>
  </r>
  <r>
    <x v="3"/>
    <x v="0"/>
    <n v="49"/>
    <s v="Male"/>
    <s v="40-60"/>
    <s v="No"/>
    <s v="CARBAMAZEPINE"/>
    <s v="Abnormal behaviour; Agitation; Aggression; Screaming; Restlessness; Stab wound; Dissociative fugue; Confusional state; Amnesia; Status epilepticus"/>
    <m/>
  </r>
  <r>
    <x v="6"/>
    <x v="0"/>
    <n v="60"/>
    <s v="Male"/>
    <s v="40-60"/>
    <s v="No"/>
    <s v="POMALYST; DEXAMETHASONE; DEXAMETHASONE; DEXAMETHASONE; CARFILZOMIB"/>
    <s v="Plasma cell myeloma"/>
    <m/>
  </r>
  <r>
    <x v="6"/>
    <x v="0"/>
    <n v="60"/>
    <s v="Male"/>
    <s v="40-60"/>
    <s v="No"/>
    <s v="DIANEAL LOW CALCIUM"/>
    <s v="Myocardial infarction"/>
    <m/>
  </r>
  <r>
    <x v="5"/>
    <x v="0"/>
    <n v="68"/>
    <s v="Female"/>
    <s v="60+"/>
    <s v="No"/>
    <s v="OMEPRAZOLE"/>
    <s v="Subacute cutaneous lupus erythematosus"/>
    <m/>
  </r>
  <r>
    <x v="6"/>
    <x v="0"/>
    <n v="76"/>
    <s v="Male"/>
    <s v="60+"/>
    <s v="No"/>
    <s v="SIMVASTATIN; RAMIPRIL; ASPIRIN"/>
    <s v="Myalgia; Fatigue; Insomnia; Decreased appetite; Sexual dysfunction"/>
    <m/>
  </r>
  <r>
    <x v="6"/>
    <x v="0"/>
    <n v="56"/>
    <s v="Male"/>
    <s v="40-60"/>
    <s v="No"/>
    <s v="NEULASTA"/>
    <s v="Hospitalisation"/>
    <m/>
  </r>
  <r>
    <x v="6"/>
    <x v="0"/>
    <n v="86"/>
    <s v="Female"/>
    <s v="60+"/>
    <s v="No"/>
    <s v="PROLIA"/>
    <s v="Death"/>
    <m/>
  </r>
  <r>
    <x v="6"/>
    <x v="1"/>
    <n v="82"/>
    <s v="Female"/>
    <s v="60+"/>
    <s v="No"/>
    <s v="OXYTROL FOR WOMEN"/>
    <s v="Pollakiuria; Condition aggravated; Insomnia"/>
    <m/>
  </r>
  <r>
    <x v="6"/>
    <x v="1"/>
    <m/>
    <s v="Female"/>
    <s v="Unknown"/>
    <s v="No"/>
    <s v="COMBIVENT"/>
    <s v="Off label use"/>
    <m/>
  </r>
  <r>
    <x v="6"/>
    <x v="0"/>
    <m/>
    <s v="Unknown"/>
    <s v="Unknown"/>
    <s v="No"/>
    <s v="REVLIMID; DEXAMETHASONE"/>
    <s v="Intra-abdominal haemorrhage; Infection; Plasma cell myeloma; Full blood count decreased; Pneumonia; Somnolence; Neuropathy peripheral; Constipation; Malaise"/>
    <m/>
  </r>
  <r>
    <x v="3"/>
    <x v="0"/>
    <n v="61"/>
    <s v="Male"/>
    <s v="60+"/>
    <s v="No"/>
    <s v="DIPHENHYDRAMINE; DOXYLAMINE (DOXYLAMINE)"/>
    <s v="Toxicity to various agents; Completed suicide; Visceral congestion; Pulmonary oedema; Brain oedema; Oedematous kidney; Intra-abdominal haemorrhage"/>
    <m/>
  </r>
  <r>
    <x v="6"/>
    <x v="1"/>
    <m/>
    <s v="Unknown"/>
    <s v="Unknown"/>
    <s v="No"/>
    <s v="OXYTROL FOR WOMEN"/>
    <s v="Drug ineffective"/>
    <m/>
  </r>
  <r>
    <x v="6"/>
    <x v="1"/>
    <m/>
    <s v="Unknown"/>
    <s v="Unknown"/>
    <s v="No"/>
    <s v="ISENTRESS"/>
    <s v="Wrong technique in drug usage process; Overdose; Medication error; No adverse event"/>
    <m/>
  </r>
  <r>
    <x v="6"/>
    <x v="0"/>
    <n v="37"/>
    <s v="Female"/>
    <s v="20-40"/>
    <s v="No"/>
    <s v="YAZ; HYDROCODONE W/ACETAMINOPHEN; CIPROFLOXACIN; ACTONEL; LEVAQUIN"/>
    <s v="Pulmonary embolism; Deep vein thrombosis"/>
    <m/>
  </r>
  <r>
    <x v="3"/>
    <x v="0"/>
    <n v="70"/>
    <s v="Female"/>
    <s v="60+"/>
    <s v="No"/>
    <s v="(CARBOPLATIN); (PACLITAXEL); BEVACIZUMAB"/>
    <s v="Colonic abscess; Large intestine perforation"/>
    <m/>
  </r>
  <r>
    <x v="6"/>
    <x v="0"/>
    <n v="35"/>
    <s v="Female"/>
    <s v="20-40"/>
    <s v="No"/>
    <s v="YAZ; YASMIN; OMNICEF; DILAUDID; TORADOL"/>
    <s v="Pulmonary embolism"/>
    <m/>
  </r>
  <r>
    <x v="6"/>
    <x v="0"/>
    <n v="17"/>
    <s v="Female"/>
    <s v="0-20"/>
    <s v="No"/>
    <s v="GADAVIST"/>
    <s v="Hypoaesthesia eye; Eye swelling"/>
    <m/>
  </r>
  <r>
    <x v="6"/>
    <x v="0"/>
    <m/>
    <s v="Female"/>
    <s v="Unknown"/>
    <s v="No"/>
    <s v="YAZ; YASMIN; AMBIEN; ERYDERM; METFORMIN; BUSPAR; KLONOPIN; ASMANEX; VENTOLIN; XANAX; ZOLPIDEM; PROPRANOLOL; BUSPIRONE; FLUCONAZOLE; AZITHROMYCIN"/>
    <s v="Deep vein thrombosis; Pulmonary embolism"/>
    <m/>
  </r>
  <r>
    <x v="6"/>
    <x v="0"/>
    <n v="24"/>
    <s v="Female"/>
    <s v="20-40"/>
    <s v="No"/>
    <s v="YAZ; YASMIN; OCELLA; CALCIUM CARBONATE; VICODIN; MARIJUANA; DILAUDID"/>
    <s v="Pulmonary embolism"/>
    <m/>
  </r>
  <r>
    <x v="6"/>
    <x v="0"/>
    <n v="41"/>
    <s v="Female"/>
    <s v="40-60"/>
    <s v="No"/>
    <s v="YAZ; AUGMENTIN; VICODIN; FLEXERIL; MEVACOR; BIAXIN; PROMETHAZINE; SERTRALINE; XOPENEX; ATROVENT; LEVAQUIN; ZOLOFT; XANAX; RESTORIL"/>
    <s v="Pulmonary embolism"/>
    <m/>
  </r>
  <r>
    <x v="6"/>
    <x v="1"/>
    <m/>
    <s v="Female"/>
    <s v="Unknown"/>
    <s v="No"/>
    <s v="GADAVIST"/>
    <s v="Sneezing"/>
    <m/>
  </r>
  <r>
    <x v="6"/>
    <x v="0"/>
    <n v="81"/>
    <s v="Female"/>
    <s v="60+"/>
    <s v="No"/>
    <s v="XGEVA"/>
    <s v="Upper limb fracture"/>
    <m/>
  </r>
  <r>
    <x v="6"/>
    <x v="0"/>
    <n v="29"/>
    <s v="Female"/>
    <s v="20-40"/>
    <s v="No"/>
    <s v="YASMIN; YAZ; YAZ; ZOLPIDEM; AMOXICILLIN; PROMETHAZINE; ONDANSETRON; BETAMETHASONE; OXYCODONE; MOTRIN; PRENATAL VITAMINS; HYDROCODONE"/>
    <s v="Deep vein thrombosis"/>
    <m/>
  </r>
  <r>
    <x v="5"/>
    <x v="0"/>
    <n v="46"/>
    <s v="Male"/>
    <s v="40-60"/>
    <s v="No"/>
    <s v="CHLORHEXIDINE ACTIVE SUBSTANCES: CHLORHEXIDINE"/>
    <s v="Condition aggravated; Drug ineffective; Acanthamoeba keratitis; Necrotising scleritis; Corneal perforation"/>
    <m/>
  </r>
  <r>
    <x v="6"/>
    <x v="0"/>
    <n v="24"/>
    <s v="Female"/>
    <s v="20-40"/>
    <s v="No"/>
    <s v="YAZ"/>
    <s v="Pulmonary embolism; Embolism venous"/>
    <m/>
  </r>
  <r>
    <x v="6"/>
    <x v="1"/>
    <m/>
    <s v="Female"/>
    <s v="Unknown"/>
    <s v="No"/>
    <s v="GADAVIST"/>
    <s v="Pruritus"/>
    <m/>
  </r>
  <r>
    <x v="6"/>
    <x v="1"/>
    <m/>
    <s v="Female"/>
    <s v="Unknown"/>
    <s v="No"/>
    <s v="GADAVIST"/>
    <s v="Nausea; Vomiting"/>
    <m/>
  </r>
  <r>
    <x v="6"/>
    <x v="1"/>
    <m/>
    <s v="Male"/>
    <s v="Unknown"/>
    <s v="No"/>
    <s v="GADAVIST"/>
    <s v="Nausea; Vomiting"/>
    <m/>
  </r>
  <r>
    <x v="3"/>
    <x v="0"/>
    <n v="26"/>
    <s v="Male"/>
    <s v="20-40"/>
    <s v="No"/>
    <s v="(METHOTREXATE); MIFAMURTIDE; (CISPLATIN); (DOXORUBICIN)"/>
    <s v="Demyelination; Chills; Confusional state; Aphasia; Toxicity to various agents"/>
    <m/>
  </r>
  <r>
    <x v="6"/>
    <x v="0"/>
    <m/>
    <s v="Unknown"/>
    <s v="Unknown"/>
    <s v="No"/>
    <s v="SEVOFLURANE, USP"/>
    <s v="Hyperthermia malignant"/>
    <m/>
  </r>
  <r>
    <x v="6"/>
    <x v="1"/>
    <n v="61"/>
    <s v="Female"/>
    <s v="60+"/>
    <s v="No"/>
    <s v="GADAVIST"/>
    <s v="Vomiting; Nausea; Nasal congestion"/>
    <m/>
  </r>
  <r>
    <x v="6"/>
    <x v="1"/>
    <m/>
    <s v="Male"/>
    <s v="Unknown"/>
    <s v="No"/>
    <s v="GADAVIST"/>
    <s v="Nausea; Vomiting"/>
    <m/>
  </r>
  <r>
    <x v="6"/>
    <x v="1"/>
    <m/>
    <s v="Male"/>
    <s v="Unknown"/>
    <s v="No"/>
    <s v="GADAVIST"/>
    <s v="Nausea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7"/>
    <x v="0"/>
    <n v="37"/>
    <s v="Male"/>
    <s v="20-40"/>
    <s v="No"/>
    <s v="SUBOXONE; HEROIN"/>
    <s v="Jaundice; Fatigue; Nausea; Drug abuse; Hepatic enzyme increased"/>
    <m/>
  </r>
  <r>
    <x v="5"/>
    <x v="0"/>
    <m/>
    <s v="Female"/>
    <s v="Unknown"/>
    <s v="No"/>
    <s v="DOTAREM; PROPOFOL (PROPOFOL) (PROPOFOL)"/>
    <s v="Confusional state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3"/>
    <x v="0"/>
    <n v="26"/>
    <s v="Male"/>
    <s v="20-40"/>
    <s v="No"/>
    <s v="EYLEA (AFLIBERCEPT) (SOLUTION FOR INJECTION) (AFLIBERCEPT)"/>
    <s v="Blindness; Thrombosis; Eye disorder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"/>
    <s v="Hyperthermia malignant"/>
    <m/>
  </r>
  <r>
    <x v="5"/>
    <x v="0"/>
    <n v="69"/>
    <s v="Male"/>
    <s v="60+"/>
    <s v="No"/>
    <s v="DOTAREM"/>
    <s v="Contrast media reaction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SEVOFLURANE, USP"/>
    <s v="Hyperthermia malignant"/>
    <m/>
  </r>
  <r>
    <x v="3"/>
    <x v="0"/>
    <n v="31"/>
    <s v="Female"/>
    <s v="20-40"/>
    <s v="No"/>
    <s v="METHYLERGOMETRINE; UTERON; FENTANYL; PHENYLEPHRINE; PROPOFOL; DROPERIDOL; OXYTOCIN; BUPIVACAINE"/>
    <s v="Peripartum cardiomyopathy; Pulmonary oedema; Respiratory disorder; Ventricular hypokinesia; Diastolic dysfunction; Ventricular fibrillation; Pericardial effusion; Gestational hypertension; Maternal exposure during pregnancy; Blood uric acid increased; Caesarean section; Urine flow decreased; Left atrial dilatation; Cardiac failure; Aspartate aminotransferase increased; Blood lactate dehydrogenase increased; Blood urea decreased; Blood potassium increased; Prothrombin time shortened; Activated partial thromboplastin time prolonged; Ejection fraction decreased; Ejection fraction decreased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7"/>
    <x v="0"/>
    <n v="8"/>
    <s v="Male"/>
    <s v="0-20"/>
    <s v="No"/>
    <s v="SUBOXONE"/>
    <s v="Foetal exposure during pregnancy; Drug withdrawal syndrome neonatal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3"/>
    <x v="0"/>
    <n v="26"/>
    <s v="Female"/>
    <s v="20-40"/>
    <s v="No"/>
    <s v="FENTANYL; MEPERIDINE"/>
    <s v="Loss of consciousness; Sinus tachycardia; Nervous system disorder; Coma; Respiratory arrest; Incorrect dose administered; Drug abuse; Self-medication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n v="38"/>
    <s v="Female"/>
    <s v="20-40"/>
    <s v="No"/>
    <s v="HUMIRA"/>
    <s v="Thyroid neoplasm; Goitre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DABIGATRAN; DRONEDARONE"/>
    <s v="Epistaxis; Drug interaction"/>
    <m/>
  </r>
  <r>
    <x v="6"/>
    <x v="0"/>
    <m/>
    <s v="Unknown"/>
    <s v="Unknown"/>
    <s v="No"/>
    <s v="FORANE (ISOFLURANE, USP)"/>
    <s v="Hyperthermia malignant"/>
    <m/>
  </r>
  <r>
    <x v="3"/>
    <x v="0"/>
    <n v="63"/>
    <s v="Female"/>
    <s v="60+"/>
    <s v="No"/>
    <s v="OMEPRAZOLE; METHOTREXATE; AMLODIPINE; CALCICHEW D3; FOLIC ACID"/>
    <s v="Drug interaction; Hypomagnesaemia"/>
    <m/>
  </r>
  <r>
    <x v="6"/>
    <x v="0"/>
    <n v="63"/>
    <s v="Male"/>
    <s v="60+"/>
    <s v="No"/>
    <s v="ELIGARD"/>
    <s v="Malignant melanoma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3"/>
    <x v="0"/>
    <m/>
    <s v="Female"/>
    <s v="Unknown"/>
    <s v="No"/>
    <s v="ZOLMITRIPTAN; OMEPRAZOLE; DIAZEPAM; PARACETAMOL; LORAZEPAM; PREDNISONE; DEXAMETHASONE; METOCLOPRAMIDE; IBUPROFEN; MULTIVITAMIN; ZOMIG"/>
    <s v="Drug interaction; Breast cancer female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n v="61"/>
    <s v="Female"/>
    <s v="60+"/>
    <s v="No"/>
    <s v="PROLIA"/>
    <s v="Back pain; Knee arthroplasty; Cataract; Procedural pain"/>
    <m/>
  </r>
  <r>
    <x v="6"/>
    <x v="0"/>
    <m/>
    <s v="Unknown"/>
    <s v="Unknown"/>
    <s v="No"/>
    <s v="FORANE (ISOFLURANE, USP); SUCCINYLCHOLINE"/>
    <s v="Hyperthermia malignant"/>
    <m/>
  </r>
  <r>
    <x v="6"/>
    <x v="0"/>
    <n v="60"/>
    <s v="Male"/>
    <s v="40-60"/>
    <s v="No"/>
    <s v="STELARA"/>
    <s v="Large intestine polyp"/>
    <m/>
  </r>
  <r>
    <x v="6"/>
    <x v="0"/>
    <m/>
    <s v="Male"/>
    <s v="Unknown"/>
    <s v="No"/>
    <s v="STELARA"/>
    <s v="Conduction disorder"/>
    <m/>
  </r>
  <r>
    <x v="6"/>
    <x v="0"/>
    <n v="74"/>
    <s v="Male"/>
    <s v="60+"/>
    <s v="No"/>
    <s v="STELARA"/>
    <s v="Haematochezia; Vomiting"/>
    <m/>
  </r>
  <r>
    <x v="3"/>
    <x v="0"/>
    <n v="65"/>
    <s v="Male"/>
    <s v="60+"/>
    <s v="No"/>
    <s v="THEO-DUR; VERTISERC(BETHAHISTINE HYDROCHLORIDE); VERAPAMIL(VERAPAMIL); KEPPRA(LEVETIRACETAM); TRITTICO(TRAZODONE HYDROCHLORIDE); SERETIDE DISCUS(SERETIDE); LEVOFLOXACIN"/>
    <s v="Drug interaction; Drug prescribing error; Convulsion"/>
    <m/>
  </r>
  <r>
    <x v="6"/>
    <x v="0"/>
    <m/>
    <s v="Male"/>
    <s v="Unknown"/>
    <s v="No"/>
    <s v="BRILINTA"/>
    <s v="Haemorrhage urinary tract; Haemorrhage; Haemorrhage subcutaneous; Subcutaneous haematoma"/>
    <m/>
  </r>
  <r>
    <x v="6"/>
    <x v="1"/>
    <n v="75"/>
    <s v="Female"/>
    <s v="60+"/>
    <s v="No"/>
    <s v="CETIRIZINE; BETAPACE; XARELTO; PANTOPRAZOLE"/>
    <s v="Dyspnoea; Wheezing"/>
    <m/>
  </r>
  <r>
    <x v="6"/>
    <x v="0"/>
    <n v="46"/>
    <s v="Female"/>
    <s v="40-60"/>
    <s v="No"/>
    <s v="HERCEPTIN; PACLITAXEL; DOXORUBICIN; CYCLOPHOSPHAMID; GEMCITABINE; ZOLEDRONIC ACID"/>
    <s v="Disease progression"/>
    <m/>
  </r>
  <r>
    <x v="6"/>
    <x v="1"/>
    <n v="2"/>
    <s v="Male"/>
    <s v="0-20"/>
    <s v="No"/>
    <s v="CETIRIZINE 10 MG"/>
    <s v="Accidental exposure to product by child; Expired drug administered; No adverse event; Product quality issue"/>
    <m/>
  </r>
  <r>
    <x v="6"/>
    <x v="1"/>
    <m/>
    <s v="Female"/>
    <s v="Unknown"/>
    <s v="No"/>
    <s v="CETIRIZINE"/>
    <s v="Insomnia"/>
    <m/>
  </r>
  <r>
    <x v="6"/>
    <x v="1"/>
    <n v="78"/>
    <s v="Female"/>
    <s v="60+"/>
    <s v="No"/>
    <s v="CETIRIZINE 10 MG; CETIRIZINE 10 MG; METOPROLOL SUCCINATE; ALPRAZOLAM; FUROSEMIDE; LEXAPRO; BUPROPION; LYRICA; SPIRONOLACTONE; POTASSIUM; LEVOTHYROXINE"/>
    <s v="Extra dose administered; No adverse event"/>
    <m/>
  </r>
  <r>
    <x v="6"/>
    <x v="1"/>
    <n v="39"/>
    <s v="Female"/>
    <s v="20-40"/>
    <s v="No"/>
    <s v="CETIRIZINE 10 MG"/>
    <s v="Drug ineffective; Product quality issue"/>
    <m/>
  </r>
  <r>
    <x v="6"/>
    <x v="1"/>
    <n v="32"/>
    <s v="Female"/>
    <s v="20-40"/>
    <s v="No"/>
    <s v="CETIRIZINE"/>
    <s v="Drug ineffective; Product quality issue"/>
    <m/>
  </r>
  <r>
    <x v="6"/>
    <x v="0"/>
    <m/>
    <s v="Female"/>
    <s v="Unknown"/>
    <s v="No"/>
    <s v="JANUVIA"/>
    <s v="Pancreatic carcinoma; Death"/>
    <m/>
  </r>
  <r>
    <x v="6"/>
    <x v="1"/>
    <n v="25"/>
    <s v="Male"/>
    <s v="20-40"/>
    <s v="No"/>
    <s v="CETIRIZINE 10 MG"/>
    <s v="Drug ineffective; No adverse event; Product quality issue"/>
    <m/>
  </r>
  <r>
    <x v="6"/>
    <x v="1"/>
    <n v="73"/>
    <s v="Female"/>
    <s v="60+"/>
    <s v="No"/>
    <s v="CETIRIZINE 10 MG"/>
    <s v="Drug ineffective; Product quality issue"/>
    <m/>
  </r>
  <r>
    <x v="6"/>
    <x v="1"/>
    <n v="79"/>
    <s v="Female"/>
    <s v="60+"/>
    <s v="No"/>
    <s v="CETIRIZINE 10 MG"/>
    <s v="Fatigue; Somnolence"/>
    <m/>
  </r>
  <r>
    <x v="3"/>
    <x v="0"/>
    <n v="30"/>
    <s v="Male"/>
    <s v="20-40"/>
    <s v="No"/>
    <s v="OMEPRAZOLE; OMEPRAZOLE"/>
    <s v="Swelling face; Rash"/>
    <m/>
  </r>
  <r>
    <x v="5"/>
    <x v="0"/>
    <n v="89"/>
    <s v="Female"/>
    <s v="60+"/>
    <s v="No"/>
    <s v="EYELEA"/>
    <s v="Death"/>
    <m/>
  </r>
  <r>
    <x v="6"/>
    <x v="1"/>
    <m/>
    <s v="Female"/>
    <s v="Unknown"/>
    <s v="No"/>
    <s v="NEXPLANON"/>
    <s v="Implant site infection"/>
    <m/>
  </r>
  <r>
    <x v="7"/>
    <x v="0"/>
    <n v="6"/>
    <s v="Male"/>
    <s v="0-20"/>
    <s v="No"/>
    <s v="SUBOXONE (RECKITT BENCKISER)"/>
    <s v="Foetal exposure during pregnancy; Drug withdrawal syndrome neonatal"/>
    <m/>
  </r>
  <r>
    <x v="6"/>
    <x v="0"/>
    <n v="8"/>
    <s v="Male"/>
    <s v="0-20"/>
    <s v="No"/>
    <s v="SABRIL (TABLET)"/>
    <s v="CSF shunt operation; Convulsion"/>
    <m/>
  </r>
  <r>
    <x v="6"/>
    <x v="0"/>
    <n v="79"/>
    <s v="Female"/>
    <s v="60+"/>
    <s v="No"/>
    <s v="NEXAVAR"/>
    <s v="Hypoglycaemia"/>
    <m/>
  </r>
  <r>
    <x v="5"/>
    <x v="0"/>
    <n v="57"/>
    <s v="Female"/>
    <s v="40-60"/>
    <s v="No"/>
    <s v="RISPERIDONE; ZOPICLONE; ETHANOL"/>
    <s v="Toxicity to various agents; Medication residue present; Blood alcohol increased"/>
    <m/>
  </r>
  <r>
    <x v="6"/>
    <x v="0"/>
    <n v="24"/>
    <s v="Female"/>
    <s v="20-40"/>
    <s v="No"/>
    <s v="YAZ; CEPHALEXIN; HYDROCODONE/ACETAMINOPHEN; IBUPROFEN"/>
    <s v="Deep vein thrombosis"/>
    <m/>
  </r>
  <r>
    <x v="6"/>
    <x v="0"/>
    <n v="77"/>
    <s v="Female"/>
    <s v="60+"/>
    <s v="No"/>
    <s v="XARELTO; XARELTO; ASPIRIN; ATORVASTATIN; METOPROLOL SUCCINATE; ESCITALOPRAM; XALATAN; TIMOLOL"/>
    <s v="Cyst rupture; Chromaturia"/>
    <m/>
  </r>
  <r>
    <x v="6"/>
    <x v="0"/>
    <m/>
    <s v="Female"/>
    <s v="Unknown"/>
    <s v="No"/>
    <s v="STELARA"/>
    <s v="Cardiac failure"/>
    <m/>
  </r>
  <r>
    <x v="6"/>
    <x v="0"/>
    <n v="27"/>
    <s v="Female"/>
    <s v="20-40"/>
    <s v="No"/>
    <s v="STELARA"/>
    <s v="Multiple sclerosis; Psoriasis"/>
    <m/>
  </r>
  <r>
    <x v="6"/>
    <x v="0"/>
    <n v="87"/>
    <s v="Female"/>
    <s v="60+"/>
    <s v="No"/>
    <s v="XARELTO; XARELTO; PLAVIX"/>
    <s v="Diverticulitis; Gastrointestinal haemorrhage; Chest pain; Cerebrovascular accident"/>
    <m/>
  </r>
  <r>
    <x v="6"/>
    <x v="0"/>
    <n v="85"/>
    <s v="Female"/>
    <s v="60+"/>
    <s v="No"/>
    <s v="XARELTO; XARELTO"/>
    <s v="Ischaemic stroke; Incorrect dose administered"/>
    <m/>
  </r>
  <r>
    <x v="6"/>
    <x v="0"/>
    <n v="74"/>
    <s v="Male"/>
    <s v="60+"/>
    <s v="No"/>
    <s v="XARELTO; XARELTO"/>
    <s v="Retinal artery occlusion"/>
    <m/>
  </r>
  <r>
    <x v="6"/>
    <x v="0"/>
    <n v="80"/>
    <s v="Female"/>
    <s v="60+"/>
    <s v="No"/>
    <s v="XARELTO; XARELTO; XARELTO; XARELTO"/>
    <s v="Gastrointestinal haemorrhage; Blood urine present; Mass; Incorrect dose administered"/>
    <m/>
  </r>
  <r>
    <x v="3"/>
    <x v="0"/>
    <n v="83"/>
    <s v="Unknown"/>
    <s v="60+"/>
    <s v="No"/>
    <s v="EYELEA; IODINE (IODINE); TAREG (VALSARTAN); SEROPLEX (ESCITALOPRAM OXALATE); VENTOLINE /00139501/ (SALBUTAMOL); PREVISCAN/00261401/ (PENTOXFYLLINE)"/>
    <s v="Death; Cardio-respiratory arrest; Multi-organ failure; Malaise; Vomiting; Metabolic acidosis; Aspartate aminotransferase increased; Pneumonia aspiration; General physical health deterioration"/>
    <m/>
  </r>
  <r>
    <x v="5"/>
    <x v="0"/>
    <n v="56"/>
    <s v="Male"/>
    <s v="40-60"/>
    <s v="No"/>
    <s v="LOMUSTINE; KEPPRA; FOSAMAX  (UNKNOWN); FRISIUM (UNKNOWN); VITAMIN D/00107901/(UNKNOWN); ASA (UNKNOWN); DECADRON/0016001; NYSTATIN; CALBOLCAL; ETOPOSIDE (ETOPOSIDE); AVASTIN"/>
    <s v="Malignant neoplasm progression; Drug ineffective; Glioblastoma; Oropharyngeal pain; Pyrexia; Convulsion; Body temperature decreased"/>
    <m/>
  </r>
  <r>
    <x v="6"/>
    <x v="1"/>
    <m/>
    <s v="Male"/>
    <s v="Unknown"/>
    <s v="No"/>
    <s v="OXYCODONE HCL 15MG"/>
    <s v="Drug effect decreased"/>
    <m/>
  </r>
  <r>
    <x v="6"/>
    <x v="1"/>
    <m/>
    <s v="Male"/>
    <s v="Unknown"/>
    <s v="No"/>
    <s v="OXYCODONE HCL; OXYCODONE HCL; TYLENOL"/>
    <s v="Drug effect decreased"/>
    <m/>
  </r>
  <r>
    <x v="6"/>
    <x v="1"/>
    <m/>
    <s v="Male"/>
    <s v="Unknown"/>
    <s v="No"/>
    <s v="OXYCODONE HCL"/>
    <s v="Constipation"/>
    <m/>
  </r>
  <r>
    <x v="6"/>
    <x v="0"/>
    <m/>
    <s v="Unknown"/>
    <s v="Unknown"/>
    <s v="No"/>
    <s v="REMICADE"/>
    <s v="Lung neoplasm malignant; Drug ineffective"/>
    <m/>
  </r>
  <r>
    <x v="6"/>
    <x v="0"/>
    <m/>
    <s v="Male"/>
    <s v="Unknown"/>
    <s v="No"/>
    <s v="REMICADE"/>
    <s v="Cardiac disorder; Post procedural complication"/>
    <m/>
  </r>
  <r>
    <x v="6"/>
    <x v="0"/>
    <n v="17"/>
    <s v="Male"/>
    <s v="0-20"/>
    <s v="No"/>
    <s v="REMICADE; VITAMIN A; VITAMIN D; 5-ASA; FISH OIL; FOLIC ACID; UNSPECIFIED HERBAL SUPPLEMENTS"/>
    <s v="Colitis"/>
    <m/>
  </r>
  <r>
    <x v="6"/>
    <x v="0"/>
    <n v="21"/>
    <s v="Male"/>
    <s v="20-40"/>
    <s v="No"/>
    <s v="REMICADE; ALBUTEROL; BENTYL; IRON; SINGULAIR; MULTIVITAMINS; OMEPRAZOLE; BACTRIM; HYDROCORTISONE"/>
    <s v="Gastrointestinal stoma complication"/>
    <m/>
  </r>
  <r>
    <x v="6"/>
    <x v="0"/>
    <n v="15"/>
    <s v="Male"/>
    <s v="0-20"/>
    <s v="No"/>
    <s v="5-ASA; REMICADE; 6-MERCAPTOPURINE; BUDESONIDE."/>
    <s v="Acute psychosis"/>
    <m/>
  </r>
  <r>
    <x v="6"/>
    <x v="0"/>
    <n v="17"/>
    <s v="Male"/>
    <s v="0-20"/>
    <s v="No"/>
    <s v="REMICADE; 5-ASA; BUDESONIDE; HUMIRA; GROWTH HORMONE; INSULIN; SINGULAIR; ADDERALL; FISH OIL; VITAMIN D; MECLIZINE; FOLIC ACID"/>
    <s v="Crohn^s disease"/>
    <m/>
  </r>
  <r>
    <x v="6"/>
    <x v="0"/>
    <n v="65"/>
    <s v="Female"/>
    <s v="60+"/>
    <s v="No"/>
    <s v="REMICADE"/>
    <s v="Malaise; Cardiac operation"/>
    <m/>
  </r>
  <r>
    <x v="3"/>
    <x v="0"/>
    <n v="65"/>
    <s v="Male"/>
    <s v="60+"/>
    <s v="No"/>
    <s v="CYTARABINE.; DEXAMETHASONE.; VINCRISTINE SULFATE.; CYCLOPHOSPHAMIDE.; DOXORUBICIN HYDROCHLORIDE.; CISPLATIN.; RITUXIMAB; PREDNISONE."/>
    <s v="Disease progression; Castleman^s disease; Off label use"/>
    <m/>
  </r>
  <r>
    <x v="6"/>
    <x v="0"/>
    <m/>
    <s v="Male"/>
    <s v="Unknown"/>
    <s v="No"/>
    <s v="REMICADE; REMICADE; REMICADE; REMICADE; ASACOL"/>
    <s v="Acute psychosis"/>
    <m/>
  </r>
  <r>
    <x v="6"/>
    <x v="0"/>
    <n v="69"/>
    <s v="Male"/>
    <s v="60+"/>
    <s v="No"/>
    <s v="REMICADE"/>
    <s v="Herpes zoster"/>
    <m/>
  </r>
  <r>
    <x v="5"/>
    <x v="0"/>
    <n v="87"/>
    <s v="Female"/>
    <s v="60+"/>
    <s v="No"/>
    <s v="GENTAMICIN SULFATE; PIPERACILLIN/TAZOBACTAM; TEICOPLANIN; CALCIUM CARBONATE W/ COLECALCIFEROL; ALENDRONATE; LANSOPRAZOLE; MACROGOL; MIRTAZAPINE; ENEMA"/>
    <s v="Clostridium difficile infection"/>
    <m/>
  </r>
  <r>
    <x v="6"/>
    <x v="0"/>
    <n v="46"/>
    <s v="Male"/>
    <s v="40-60"/>
    <s v="No"/>
    <s v="LIPCUT; BURANA; REMICADE; METHOTREXATE; PLENDIL; REMICADE; CALCICHEW; METFORMIN; ZOLT; LEVEMIR; DIFORMIN; SIRDALUD"/>
    <s v="Arthritis; Drug effect decreased; Arthritis bacterial"/>
    <m/>
  </r>
  <r>
    <x v="6"/>
    <x v="0"/>
    <n v="74"/>
    <s v="Female"/>
    <s v="60+"/>
    <s v="No"/>
    <s v="REMICADE; REMICADE; REMICADE; METHOTREXATE; PREDONINE; FOLIAMIN; RHEUMATREX; ISCOTIN; BONALON"/>
    <s v="Disseminated tuberculosis"/>
    <m/>
  </r>
  <r>
    <x v="6"/>
    <x v="1"/>
    <m/>
    <s v="Female"/>
    <s v="Unknown"/>
    <s v="No"/>
    <s v="OXYCODONE HCL 30MG"/>
    <s v="Somnolence"/>
    <m/>
  </r>
  <r>
    <x v="6"/>
    <x v="1"/>
    <m/>
    <s v="Female"/>
    <s v="Unknown"/>
    <s v="No"/>
    <s v="OXYCODONE HCL 30MG; IBUPROFEN"/>
    <s v="Drug ineffective"/>
    <m/>
  </r>
  <r>
    <x v="6"/>
    <x v="1"/>
    <m/>
    <s v="Male"/>
    <s v="Unknown"/>
    <s v="No"/>
    <s v="OXYCODONE HCL"/>
    <s v="Hot flush"/>
    <m/>
  </r>
  <r>
    <x v="6"/>
    <x v="1"/>
    <m/>
    <s v="Female"/>
    <s v="Unknown"/>
    <s v="No"/>
    <s v="OXYCODONE HCL"/>
    <s v="Vomiting"/>
    <m/>
  </r>
  <r>
    <x v="6"/>
    <x v="1"/>
    <m/>
    <s v="Male"/>
    <s v="Unknown"/>
    <s v="No"/>
    <s v="OXYCODONE HCL 30MG; ROXICODONE"/>
    <s v="Abdominal discomfort; Dizziness; Somnolence"/>
    <m/>
  </r>
  <r>
    <x v="6"/>
    <x v="1"/>
    <m/>
    <s v="Male"/>
    <s v="Unknown"/>
    <s v="No"/>
    <s v="OXYCODONE HCL"/>
    <s v="Withdrawal syndrome"/>
    <m/>
  </r>
  <r>
    <x v="5"/>
    <x v="0"/>
    <n v="41"/>
    <s v="Male"/>
    <s v="40-60"/>
    <s v="No"/>
    <s v="ALLOPURINOL (ALLOPURINOL) (ALLOPURINOL); COLCHICINE; ACETAMINOPHEN; ACEMETACIN; ALCOHOL; MORPHINE"/>
    <s v="Anaemia; Melaena; Renal failure acute; Hypoglycaemia; Hepatic failure; Metabolic acidosis; Hepatitis acute; Pancreatitis; Gastrointestinal haemorrhage; Pancytopenia; Coagulopathy; Multi-organ failure; Overdose; Poisoning; Vomiting; Diarrhoea; Abdominal pain; Headache; Exposure via ingestion; Completed suicide; Intentional self-injury"/>
    <m/>
  </r>
  <r>
    <x v="6"/>
    <x v="1"/>
    <n v="58"/>
    <s v="Female"/>
    <s v="40-60"/>
    <s v="No"/>
    <s v="OXYTROL FOR WOMEN; DAYPRO; NAPROXEN; TRAMADOL HYDROCHLORIDE"/>
    <s v="Application site irritation; Application site erythema; Product quality issue"/>
    <m/>
  </r>
  <r>
    <x v="6"/>
    <x v="0"/>
    <n v="90"/>
    <s v="Male"/>
    <s v="60+"/>
    <s v="No"/>
    <s v="TRAMACET; JUVELAN; DIART; PLETAAL; SODIUM CHLORIDE; OPALMON; MOSAPRIDE CITRATE; GASCON; LAC-B"/>
    <s v="Eczema"/>
    <m/>
  </r>
  <r>
    <x v="6"/>
    <x v="1"/>
    <m/>
    <s v="Female"/>
    <s v="Unknown"/>
    <s v="No"/>
    <s v="CETIRIZINE"/>
    <s v="Poor quality sleep"/>
    <m/>
  </r>
  <r>
    <x v="6"/>
    <x v="1"/>
    <n v="46"/>
    <s v="Female"/>
    <s v="40-60"/>
    <s v="No"/>
    <s v="STELARA; STELARA"/>
    <s v="Cataract"/>
    <m/>
  </r>
  <r>
    <x v="6"/>
    <x v="1"/>
    <n v="61"/>
    <s v="Female"/>
    <s v="60+"/>
    <s v="No"/>
    <s v="CETIRIZINE 10 MG"/>
    <s v="Somnolence"/>
    <m/>
  </r>
  <r>
    <x v="6"/>
    <x v="1"/>
    <m/>
    <s v="Male"/>
    <s v="Unknown"/>
    <s v="No"/>
    <s v="CETIRIZINE 10 MG"/>
    <s v="Blood pressure increased"/>
    <m/>
  </r>
  <r>
    <x v="6"/>
    <x v="1"/>
    <n v="75"/>
    <s v="Female"/>
    <s v="60+"/>
    <s v="No"/>
    <s v="CETIRIZINE; BENICAR; COUMADIN; ALLOPURINOL; SYNTHROID; JANUVIA; LIPITOR"/>
    <s v="Extra dose administered; No adverse event"/>
    <m/>
  </r>
  <r>
    <x v="6"/>
    <x v="1"/>
    <m/>
    <s v="Male"/>
    <s v="Unknown"/>
    <s v="No"/>
    <s v="CETIRIZINE"/>
    <s v="Drug ineffective; Product quality issue"/>
    <m/>
  </r>
  <r>
    <x v="6"/>
    <x v="1"/>
    <m/>
    <s v="Female"/>
    <s v="Unknown"/>
    <s v="No"/>
    <s v="CETIRIZINE 10 MG"/>
    <s v="Extra dose administered; No adverse event"/>
    <m/>
  </r>
  <r>
    <x v="6"/>
    <x v="1"/>
    <n v="29"/>
    <s v="Female"/>
    <s v="20-40"/>
    <s v="No"/>
    <s v="CETIRIZINE 10 MG; CETIRIZINE 10 MG"/>
    <s v="Drug ineffective; Product quality issue"/>
    <m/>
  </r>
  <r>
    <x v="6"/>
    <x v="1"/>
    <n v="22"/>
    <s v="Male"/>
    <s v="20-40"/>
    <s v="No"/>
    <s v="CETIRIZINE 10 MG"/>
    <s v="Extra dose administered; No adverse event"/>
    <m/>
  </r>
  <r>
    <x v="6"/>
    <x v="1"/>
    <m/>
    <s v="Female"/>
    <s v="Unknown"/>
    <s v="No"/>
    <s v="CETIRIZINE"/>
    <s v="Dyspnoea"/>
    <m/>
  </r>
  <r>
    <x v="6"/>
    <x v="1"/>
    <n v="67"/>
    <s v="Female"/>
    <s v="60+"/>
    <s v="No"/>
    <s v="CETIRIZINE; POVIDONE"/>
    <s v="Nausea; Cold sweat; Gastrointestinal disorder"/>
    <m/>
  </r>
  <r>
    <x v="6"/>
    <x v="1"/>
    <n v="43"/>
    <s v="Male"/>
    <s v="40-60"/>
    <s v="No"/>
    <s v="CETIRIZINE 10 MG"/>
    <s v="Extra dose administered; No adverse event"/>
    <m/>
  </r>
  <r>
    <x v="6"/>
    <x v="1"/>
    <n v="80"/>
    <s v="Male"/>
    <s v="60+"/>
    <s v="No"/>
    <s v="CETIRIZINE 10 MG"/>
    <s v="Fatigue; Nightmare"/>
    <m/>
  </r>
  <r>
    <x v="6"/>
    <x v="1"/>
    <n v="29"/>
    <s v="Female"/>
    <s v="20-40"/>
    <s v="No"/>
    <s v="CETIRIZINE"/>
    <s v="Expired product administered; Product commingling; No adverse event"/>
    <m/>
  </r>
  <r>
    <x v="3"/>
    <x v="0"/>
    <n v="64"/>
    <s v="Male"/>
    <s v="60+"/>
    <s v="No"/>
    <s v="CARBOPLATIN; CARBOPLATIN; CARBOPLATIN; CARBOPLATIN; CARBOPLATIN; CARBOPLATIN; CARBOPLATIN; CARBOPLATIN; CARBOPLATIN; PLACITAXEL (MANUFACTURER UNKNOWN) (PACLITAXEL) (PACLITAXEL); PLACITAXEL (MANUFACTURER UNKNOWN) (PACLITAXEL) (PACLITAXEL); PLACITAXEL (MANUFACTURER UNKNOWN) (PACLITAXEL) (PACLITAXEL); PLACITAXEL (MANUFACTURER UNKNOWN) (PACLITAXEL) (PACLITAXEL); PLACITAXEL (MANUFACTURER UNKNOWN) (PACLITAXEL) (PACLITAXEL); PLACITAXEL (MANUFACTURER UNKNOWN) (PACLITAXEL) (PACLITAXEL); PLACITAXEL (MANUFACTURER UNKNOWN) (PACLITAXEL) (PACLITAXEL); PLACITAXEL (MANUFACTURER UNKNOWN) (PACLITAXEL) (PACLITAXEL); THERAPEUTIC RADIOPHARMACEUTICALS"/>
    <s v="Radiation pneumonitis; Pulmonary toxicity"/>
    <m/>
  </r>
  <r>
    <x v="6"/>
    <x v="1"/>
    <m/>
    <s v="Female"/>
    <s v="Unknown"/>
    <s v="No"/>
    <s v="OXYTROL FOR WOMEN"/>
    <s v="Drug ineffective; Product packaging issue; Product quality issue"/>
    <m/>
  </r>
  <r>
    <x v="6"/>
    <x v="0"/>
    <m/>
    <s v="Female"/>
    <s v="Unknown"/>
    <s v="No"/>
    <s v="SIMVASTATIN; SIMVASTATIN; EZETROL"/>
    <s v="Muscle injury; Pain; Muscle spasms; Nightmare; Fatigue"/>
    <m/>
  </r>
  <r>
    <x v="6"/>
    <x v="1"/>
    <m/>
    <s v="Female"/>
    <s v="Unknown"/>
    <s v="No"/>
    <s v="OXYTROL FOR WOMEN"/>
    <s v="Rash"/>
    <m/>
  </r>
  <r>
    <x v="6"/>
    <x v="0"/>
    <n v="42"/>
    <s v="Male"/>
    <s v="40-60"/>
    <s v="No"/>
    <s v="ACETYLSALICYLIC ACID (} 100 MG)"/>
    <s v="Analgesic asthma syndrome; Gastroenteritis eosinophilic"/>
    <m/>
  </r>
  <r>
    <x v="5"/>
    <x v="0"/>
    <n v="45"/>
    <s v="Male"/>
    <s v="40-60"/>
    <s v="No"/>
    <s v="PONATINIB"/>
    <s v="Chronic myeloid leukaemia; Neoplasm progression; Drug resistance; Brain stem stroke; Brain stem thrombosis; Thrombosis; Hepatic necrosis; Thrombocytosis"/>
    <m/>
  </r>
  <r>
    <x v="6"/>
    <x v="0"/>
    <n v="1"/>
    <s v="Female"/>
    <s v="0-20"/>
    <s v="No"/>
    <s v="SABRIL (FOR ORAL SOLUTION)"/>
    <s v="Petit mal epilepsy; Eye movement disorder; Drug ineffective"/>
    <m/>
  </r>
  <r>
    <x v="6"/>
    <x v="0"/>
    <m/>
    <s v="Unknown"/>
    <s v="Unknown"/>
    <s v="No"/>
    <s v="VELCADE; DOXIL; DEXAMETHASONE"/>
    <s v="Neutropenia"/>
    <m/>
  </r>
  <r>
    <x v="6"/>
    <x v="0"/>
    <n v="60"/>
    <s v="Male"/>
    <s v="40-60"/>
    <s v="No"/>
    <s v="RISPERDAL; DILTIAZEM; OMEPRAZOLE; KARDEGIC; CRESTOR; FUNGIZONE; SPECIAFOLDINE; COVERSYL"/>
    <s v="Electrocardiogram repolarisation abnormality; Electrocardiogram QT prolonged"/>
    <m/>
  </r>
  <r>
    <x v="6"/>
    <x v="0"/>
    <m/>
    <s v="Unknown"/>
    <s v="Unknown"/>
    <s v="No"/>
    <s v="RISPERDAL; PHENOBAL"/>
    <s v="Road traffic accident"/>
    <m/>
  </r>
  <r>
    <x v="6"/>
    <x v="0"/>
    <n v="21"/>
    <s v="Female"/>
    <s v="20-40"/>
    <s v="No"/>
    <s v="CIRCADIN; RISPERIDONE.; STRATTERA; STRATTERA; STRATTERA; STRATTERA; STRATTERA; CITALOPRAM; SERTRALINE; SERTRALINE; QUETIAPINE.; STRATTERA; STRATTERA"/>
    <s v="Attention deficit/hyperactivity disorder; Bipolar I disorder; Merycism; Sedation; Somnolence; Major depression; Depression; Agitation"/>
    <m/>
  </r>
  <r>
    <x v="6"/>
    <x v="0"/>
    <m/>
    <s v="Unknown"/>
    <s v="Unknown"/>
    <s v="No"/>
    <s v="VELCADE; DEXAMETHASONE"/>
    <s v="Rheumatic disorder; Neuropathy peripheral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3"/>
    <x v="0"/>
    <m/>
    <s v="Female"/>
    <s v="Unknown"/>
    <s v="No"/>
    <s v="REMODULIN (INJECTION FOR INFUSION) (TREPROSTINIL SODIUM)"/>
    <s v="Death"/>
    <m/>
  </r>
  <r>
    <x v="5"/>
    <x v="0"/>
    <n v="66"/>
    <s v="Female"/>
    <s v="60+"/>
    <s v="No"/>
    <s v="PONATINIB"/>
    <s v="Pulse absent; Haemorrhoidal haemorrhage; Pleural effusion; Somnolence; Haematuria; Diverticulum; Acute coronary syndrome; Faecaloma; Fibrosis; Urinary retention; Unresponsive to stimuli; Hepatic congestion; Renal failure chronic; Myocarditis; Colitis ulcerative; Haemoglobin decreased; Pulmonary oedema; Arteriosclerosis; Spleen congestion; Kidney small; Pericarditis; Sudden death; Rectal haemorrhage; Gastrointestinal haemorrhage; Mitral valve disease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5"/>
    <x v="0"/>
    <n v="75"/>
    <s v="Female"/>
    <s v="60+"/>
    <s v="No"/>
    <s v="ACEON; DICLOFENAC (DICLOFENAC); FUROSEMIDE (FUROSEMIDE)"/>
    <s v="Diarrhoea; Cerebrovascular disorder; Renal failure acute; Acidosis; Hyperphosphataemia; Hyperkalaemia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5"/>
    <x v="0"/>
    <m/>
    <s v="Unknown"/>
    <s v="Unknown"/>
    <s v="No"/>
    <s v="FLUOROURACIL; CISPLATIN (CISPLATIN) (CISPLATIN); THERAPEUTIC RADIOPHARMACEUTICALS"/>
    <s v="Pneumonitis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SEVOFLURANE, USP"/>
    <s v="Hyperthermia malignant"/>
    <m/>
  </r>
  <r>
    <x v="5"/>
    <x v="0"/>
    <m/>
    <s v="Unknown"/>
    <s v="Unknown"/>
    <s v="No"/>
    <s v="FLUOROURACIL; OXALIPLATIN (OXALIPLATIN) (OXALIPLATIN); IRINOTECAN; LEUCOVORIN (FOLINIC ACID) (FOLINIC ACID)"/>
    <s v="Off label use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Female"/>
    <s v="Unknown"/>
    <s v="No"/>
    <s v="VIMPAT"/>
    <s v="Brain neoplasm; Convulsion"/>
    <m/>
  </r>
  <r>
    <x v="6"/>
    <x v="0"/>
    <m/>
    <s v="Unknown"/>
    <s v="Unknown"/>
    <s v="No"/>
    <s v="FORANE (ISOFLURANE, USP)"/>
    <s v="Hyperthermia malignant"/>
    <m/>
  </r>
  <r>
    <x v="6"/>
    <x v="0"/>
    <m/>
    <s v="Female"/>
    <s v="Unknown"/>
    <s v="No"/>
    <s v="GAMMAGARD S/D 10, POEDER VOOR INFUSIEVLOEISTOF; GAMMAGARD S/D 10, POEDER VOOR INFUSIEVLOEISTOF; GAMMAGARD S/D 5, POEDER VOOR INFUSIEVLOEISTOF; GAMMAGARD S/D 5, POEDER VOOR INFUSIEVLOEISTOF"/>
    <s v="Drug effect incomplete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3"/>
    <x v="0"/>
    <m/>
    <s v="Female"/>
    <s v="Unknown"/>
    <s v="No"/>
    <s v="REMODULIN"/>
    <s v="Death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Female"/>
    <s v="Unknown"/>
    <s v="No"/>
    <s v="RECOMBINANT HUMAN FOLLICLE-STIMULATING HORMONE (R-HFSH); RECOMBINANT HUMAN FOLLICLE-STIMULATING HORMONE (R-HFSH); CHORIONIC GONADOTROPHIN"/>
    <s v="Abortion"/>
    <m/>
  </r>
  <r>
    <x v="6"/>
    <x v="0"/>
    <m/>
    <s v="Unknown"/>
    <s v="Unknown"/>
    <s v="No"/>
    <s v="FORANE (ISOFLURANE, USP)"/>
    <s v="Hyperthermia malignant"/>
    <m/>
  </r>
  <r>
    <x v="6"/>
    <x v="0"/>
    <n v="38"/>
    <s v="Male"/>
    <s v="20-40"/>
    <s v="No"/>
    <s v="CEREZYME; LAMICTAL; LAMOTRIGINE"/>
    <s v="Hernia; Staphylococcal infection; Mania; Nervous system disorder; Migraine; Insomnia; Fall; Convulsion"/>
    <m/>
  </r>
  <r>
    <x v="6"/>
    <x v="0"/>
    <m/>
    <s v="Male"/>
    <s v="Unknown"/>
    <s v="No"/>
    <s v="OMNISCAN; OMNISCAN; MAGNEVIST; MAGNEVIST; MAGNEVIST; VERAPAMIL; DIOVAN; CELEBREX; HCTZ"/>
    <s v="Nephrogenic systemic fibrosis"/>
    <m/>
  </r>
  <r>
    <x v="6"/>
    <x v="0"/>
    <m/>
    <s v="Male"/>
    <s v="Unknown"/>
    <s v="No"/>
    <s v="RISPERDAL; ABILIFY; ABILIFY; ABILIFY; LOXAPAC; CANNABIS"/>
    <s v="Impulse-control disorder"/>
    <m/>
  </r>
  <r>
    <x v="3"/>
    <x v="0"/>
    <n v="68"/>
    <s v="Female"/>
    <s v="60+"/>
    <s v="No"/>
    <s v="DOXORUBICIN; FLOUROURACIL; CYCLOPHOSPHAMIDE"/>
    <s v="Hepatitis B; Hepatic failure"/>
    <m/>
  </r>
  <r>
    <x v="6"/>
    <x v="0"/>
    <m/>
    <s v="Unknown"/>
    <s v="Unknown"/>
    <s v="No"/>
    <s v="XARELTO"/>
    <s v="Tooth abscess"/>
    <m/>
  </r>
  <r>
    <x v="6"/>
    <x v="0"/>
    <n v="74"/>
    <s v="Male"/>
    <s v="60+"/>
    <s v="No"/>
    <s v="XARELTO; ATORVASTATIN; CYANOCOBALAMINE; PREGABALIN; LORAZEPAM; GLIBENCLAMIDE; LOPERAMIDE HYDROCHLORIDE; METFORMIN; LISINOPRIL; BISOPROLOL; SALMETEROL  XINAFOATE; CICLESONIDE; SALBUTAMOL; GLYCERYL TRINITRATE; ALLOPURINOL; PARACETAMOL; TAMSULOSIN HYDROCHLORIDE; ACETYLSALICYLIC ACID; FUROSEMIDE; ISOSORBIDE MONONITRATE"/>
    <s v="Anaemia"/>
    <m/>
  </r>
  <r>
    <x v="6"/>
    <x v="0"/>
    <n v="73"/>
    <s v="Female"/>
    <s v="60+"/>
    <s v="No"/>
    <s v="CRESTOR; XARELTO; XARELTO"/>
    <s v="Memory impairment; Cardiac failure congestive"/>
    <m/>
  </r>
  <r>
    <x v="6"/>
    <x v="0"/>
    <m/>
    <s v="Female"/>
    <s v="Unknown"/>
    <s v="No"/>
    <s v="XARELTO"/>
    <s v="Thrombosis"/>
    <m/>
  </r>
  <r>
    <x v="6"/>
    <x v="0"/>
    <n v="59"/>
    <s v="Female"/>
    <s v="40-60"/>
    <s v="No"/>
    <s v="JAKAVI; JAKAVI; JAKAVI; JAKAVI; JAKAVI"/>
    <s v="Splenomegaly; Anaemia; Drug resistance; Platelet count decreased"/>
    <m/>
  </r>
  <r>
    <x v="6"/>
    <x v="1"/>
    <m/>
    <s v="Female"/>
    <s v="Unknown"/>
    <s v="No"/>
    <s v="PARAGARD 380A"/>
    <s v="Device breakage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n v="66"/>
    <s v="Female"/>
    <s v="60+"/>
    <s v="No"/>
    <s v="SODIUM CHLORIDE 0.9% INTRAVENOUS INFUSION BP; SODIUM CHLORIDE 0.9% INTRAVENOUS INFUSION BP; RITUXIMAB; RITUXIMAB; PARACETAMOL; HYDROCORTISONE; CHLORPHENAMINE"/>
    <s v="Throat irritation; Paraesthesia; Throat irritation; Oral discomfort; Malaise"/>
    <m/>
  </r>
  <r>
    <x v="6"/>
    <x v="0"/>
    <m/>
    <s v="Unknown"/>
    <s v="Unknown"/>
    <s v="No"/>
    <s v="FORANE (ISOFLURANE, USP)"/>
    <s v="Hyperthermia malignant"/>
    <m/>
  </r>
  <r>
    <x v="5"/>
    <x v="0"/>
    <n v="72"/>
    <s v="Male"/>
    <s v="60+"/>
    <s v="No"/>
    <s v="SALINE; FRESNIUS 2008 TWISTER REVERSE FLOW OPTFLUX 180NRE; DIALYZER; DIALYSIS MACHINE 2008K"/>
    <s v="Cardiovascular disorder; Unresponsive to stimuli; Pulse absent; Respiratory arres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1"/>
    <m/>
    <s v="Female"/>
    <s v="Unknown"/>
    <s v="No"/>
    <s v="DIANEAL LOW CALCIUM; DIANEAL LOW CALCIUM"/>
    <s v="Dermatitis contact; Rash pruritic"/>
    <m/>
  </r>
  <r>
    <x v="6"/>
    <x v="1"/>
    <n v="80"/>
    <s v="Male"/>
    <s v="60+"/>
    <s v="No"/>
    <s v="DIANEAL LOW CALCIUM; DIANEAL LOW CALCIUM; DIANEAL LOW CALCIUM; DIANEAL LOW CALCIUM; DIANEAL LOW CALCIUM; DIANEAL LOW CALCIUM"/>
    <s v="Local swelling"/>
    <m/>
  </r>
  <r>
    <x v="5"/>
    <x v="0"/>
    <n v="23"/>
    <s v="Female"/>
    <s v="20-40"/>
    <s v="No"/>
    <s v="MEPROBAMATE; FENTANYL; DIAZEPAM; CARISOPRODOL"/>
    <s v="Unresponsive to stimuli; Toxicity to various agents; Resuscitation"/>
    <m/>
  </r>
  <r>
    <x v="6"/>
    <x v="0"/>
    <m/>
    <s v="Unknown"/>
    <s v="Unknown"/>
    <s v="No"/>
    <s v="SEVOFLURANE, USP"/>
    <s v="Hyperthermia malignant"/>
    <m/>
  </r>
  <r>
    <x v="6"/>
    <x v="0"/>
    <n v="49"/>
    <s v="Female"/>
    <s v="40-60"/>
    <s v="No"/>
    <s v="SODIUM CHLORIDE 0.9% INTRAVENOUS INFUSION BP; SODIUM CHLORIDE 0.9% INTRAVENOUS INFUSION BP; RITUXIMAB; RITUXIMAB; HYDROCORTISONE; PARACETAMOL; HYDROCORTISONE; HYDROCORTISONE; CHLORPHENAMINE; CHLORPHENAMINE"/>
    <s v="Throat irritation; Headache; Chest discomfor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SEVOFLURANE, USP"/>
    <s v="Hyperthermia malignant"/>
    <m/>
  </r>
  <r>
    <x v="6"/>
    <x v="1"/>
    <m/>
    <s v="Male"/>
    <s v="Unknown"/>
    <s v="No"/>
    <s v="SPIRIVA; PROAIR"/>
    <s v="Migraine with aura; Gingival disorder; Gingival discolouration"/>
    <m/>
  </r>
  <r>
    <x v="6"/>
    <x v="1"/>
    <m/>
    <s v="Male"/>
    <s v="Unknown"/>
    <s v="No"/>
    <s v="ZETIA"/>
    <s v="Hypersensitivity"/>
    <m/>
  </r>
  <r>
    <x v="6"/>
    <x v="1"/>
    <m/>
    <s v="Unknown"/>
    <s v="Unknown"/>
    <s v="No"/>
    <s v="DIANEAL LOW CALCIUM"/>
    <s v="Delusion"/>
    <m/>
  </r>
  <r>
    <x v="6"/>
    <x v="0"/>
    <m/>
    <s v="Unknown"/>
    <s v="Unknown"/>
    <s v="No"/>
    <s v="CISPLATIN; DOCETAXEL; THERAPEUTIC RADIOPHARMACEUTICALS"/>
    <s v="Chronic obstructive pulmonary disease; Bronchospasm"/>
    <m/>
  </r>
  <r>
    <x v="6"/>
    <x v="1"/>
    <n v="38"/>
    <s v="Female"/>
    <s v="20-40"/>
    <s v="No"/>
    <s v="CORICIDIN HBP COLD AND FLU"/>
    <s v="Drug ineffective"/>
    <m/>
  </r>
  <r>
    <x v="6"/>
    <x v="0"/>
    <n v="81"/>
    <s v="Male"/>
    <s v="60+"/>
    <s v="No"/>
    <s v="NEXAVAR; NEXAVAR; NEXAVAR"/>
    <s v="Skin haemorrhage; Diarrhoea; Angina pectoris; Vertigo; Constipation; Hospitalisation; Tremor"/>
    <m/>
  </r>
  <r>
    <x v="6"/>
    <x v="0"/>
    <n v="26"/>
    <s v="Female"/>
    <s v="20-40"/>
    <s v="No"/>
    <s v="MIRENA"/>
    <s v="Ectopic pregnancy with contraceptive device; Ruptured ectopic pregnancy; Peritoneal haemorrhage; Amenorrhoea; Abdominal pain; Drug ineffective"/>
    <m/>
  </r>
  <r>
    <x v="6"/>
    <x v="1"/>
    <n v="40"/>
    <s v="Female"/>
    <s v="40-60"/>
    <s v="No"/>
    <s v="CORICIDIN HBP COLD AND FLU"/>
    <s v="Drug ineffective"/>
    <m/>
  </r>
  <r>
    <x v="6"/>
    <x v="0"/>
    <n v="48"/>
    <s v="Male"/>
    <s v="40-60"/>
    <s v="No"/>
    <s v="NEXAVAR"/>
    <s v="Hepatocellular carcinoma"/>
    <m/>
  </r>
  <r>
    <x v="6"/>
    <x v="0"/>
    <n v="41"/>
    <s v="Female"/>
    <s v="40-60"/>
    <s v="No"/>
    <s v="MIRENA"/>
    <s v="Hepatic adenoma"/>
    <m/>
  </r>
  <r>
    <x v="3"/>
    <x v="0"/>
    <n v="35"/>
    <s v="Female"/>
    <s v="20-40"/>
    <s v="No"/>
    <s v="KINERET; METHYLPREDNISOLONE (METHYLPREDNISOLONE); PREDNISOLONE (PREDNISOLONE) (PREDNISOLONE); ASPIRIN (ACETYLSALICYLIC ACID)"/>
    <s v="Amniotic fluid volume decreased; Arthritis; Caesarean section; Maternal exposure during pregnancy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n v="40"/>
    <s v="Male"/>
    <s v="40-60"/>
    <s v="No"/>
    <s v="NEXAVAR; NEXAVAR"/>
    <s v="Asthenia; Hypoaesthesia"/>
    <m/>
  </r>
  <r>
    <x v="6"/>
    <x v="0"/>
    <m/>
    <s v="Unknown"/>
    <s v="Unknown"/>
    <s v="No"/>
    <s v="FORANE (ISOFLURANE, USP); SUCCINYLCHOLINE"/>
    <s v="Hyperthermia malignant"/>
    <m/>
  </r>
  <r>
    <x v="6"/>
    <x v="1"/>
    <m/>
    <s v="Female"/>
    <s v="Unknown"/>
    <s v="No"/>
    <s v="GAMMAGARD LIQUID; GAMMAGARD LIQUID"/>
    <s v="Extravasation; Weight increased"/>
    <m/>
  </r>
  <r>
    <x v="6"/>
    <x v="0"/>
    <n v="68"/>
    <s v="Female"/>
    <s v="60+"/>
    <s v="No"/>
    <s v="DIANEAL LOW CALCIUM"/>
    <s v="Peritonitis"/>
    <m/>
  </r>
  <r>
    <x v="6"/>
    <x v="0"/>
    <m/>
    <s v="Unknown"/>
    <s v="Unknown"/>
    <s v="No"/>
    <s v="STERILE WATER FOR INJECTION"/>
    <s v="Renal failure acute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TERILE WATER FOR INJECTION"/>
    <s v="Renal failure acute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1"/>
    <n v="50"/>
    <s v="Male"/>
    <s v="40-60"/>
    <s v="No"/>
    <s v="LACTATED RINGER^S INJECTION, USP; 0.9% SODIUM CHLORIDE"/>
    <s v="Drug dispensing error; Intercepted medication error"/>
    <m/>
  </r>
  <r>
    <x v="6"/>
    <x v="0"/>
    <m/>
    <s v="Unknown"/>
    <s v="Unknown"/>
    <s v="No"/>
    <s v="FORANE (ISOFLURANE, USP); SUCCINYLCHOLINE"/>
    <s v="Hyperthermia malignant"/>
    <m/>
  </r>
  <r>
    <x v="6"/>
    <x v="0"/>
    <n v="61"/>
    <s v="Male"/>
    <s v="60+"/>
    <s v="No"/>
    <s v="ETOPOSIDE.; HOLOXAN 2000 MG, POUDRE POUR USAGE PARENT?RAL; HOLOXAN 2000 MG, POUDRE POUR USAGE PARENT?RAL; ETOPOSIDE."/>
    <s v="Epistaxis; Leukopenia; Anaemia; Thrombocytopenia"/>
    <m/>
  </r>
  <r>
    <x v="6"/>
    <x v="0"/>
    <m/>
    <s v="Unknown"/>
    <s v="Unknown"/>
    <s v="No"/>
    <s v="STERILE WATER FOR INJECTION"/>
    <s v="Renal failure acute"/>
    <m/>
  </r>
  <r>
    <x v="6"/>
    <x v="0"/>
    <m/>
    <s v="Unknown"/>
    <s v="Unknown"/>
    <s v="No"/>
    <s v="STERILE WATER FOR INJECTION"/>
    <s v="Renal failure acute"/>
    <m/>
  </r>
  <r>
    <x v="6"/>
    <x v="0"/>
    <m/>
    <s v="Unknown"/>
    <s v="Unknown"/>
    <s v="No"/>
    <s v="FORANE (ISOFLURANE, USP); SUCCINYLCHOLINE"/>
    <s v="Hyperthermia malignant"/>
    <m/>
  </r>
  <r>
    <x v="3"/>
    <x v="0"/>
    <m/>
    <s v="Male"/>
    <s v="Unknown"/>
    <s v="No"/>
    <s v="KINERET"/>
    <s v="Foetal exposure during pregnancy; Congenital central nervous system anomaly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STERILE WATER FOR INJECTION"/>
    <s v="Renal failure acute"/>
    <m/>
  </r>
  <r>
    <x v="6"/>
    <x v="0"/>
    <m/>
    <s v="Unknown"/>
    <s v="Unknown"/>
    <s v="No"/>
    <s v="SEVOFLURANE, USP"/>
    <s v="Hyperthermia malignant"/>
    <m/>
  </r>
  <r>
    <x v="6"/>
    <x v="0"/>
    <n v="58"/>
    <s v="Female"/>
    <s v="40-60"/>
    <s v="No"/>
    <s v="GAMMAGARD LIQUID; GAMMAGARD LIQUID; HIZENTRA; HIZENTRA; METOPROLOL; LOSARTAN POTASSIUM"/>
    <s v="Ear infection; Mastoiditis; Hypertension; Blood pressure increased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5"/>
    <x v="0"/>
    <n v="36"/>
    <s v="Male"/>
    <s v="20-40"/>
    <s v="No"/>
    <s v="MEPROBAMATE; FENTANYL; PROMETHAZINE; MITAZAPINE; ACETAMINOPHEN W/HYDROCODONE; FENTANYL; PROMETHAZINE; MIRTAZAPINE; ACETAMINOPHEN W/HYDROCODONE; CARISOPRODOL; MEPROBAMATE"/>
    <s v="Drug abuse; Toxicity to various agents; Cardiomegaly; Left ventricular hypertrophy; Hypertensive cardiomyopathy; Pneumonia; Contusion; Excoriation; Pulmonary oedema; Pulmonary congestion"/>
    <m/>
  </r>
  <r>
    <x v="6"/>
    <x v="0"/>
    <n v="69"/>
    <s v="Male"/>
    <s v="60+"/>
    <s v="No"/>
    <s v="DOXORUBICIN; DOXORUBICIN; DOXORUBICIN; CYCLOPHOSPHAMIDE; CYCLOPHOSPHAMIDE; CYCLOPHOSPHAMIDE; VINCRISTINE; VINCRISTINE; VINCRISTINE; PREDNISOLONE; PREDNISOLONE; PREDNISOLONE; RITUXIMAB; RITUXIMAB; RITUXIMAB; VELCADE; PARACETAMOL; OMEPRAZOLE; LENOGRASTIM; DOMPERIDONE; CHLORPHENAMINE; HYDROCORTISONE; ONDANSETRON"/>
    <s v="Neutropenic sepsis; Anaemia; Infection; Hypophosphataemia; Pyrexia; Malaise"/>
    <m/>
  </r>
  <r>
    <x v="6"/>
    <x v="1"/>
    <m/>
    <s v="Unknown"/>
    <s v="Unknown"/>
    <s v="No"/>
    <s v="TREANDA"/>
    <s v="Nausea; Gastrointestinal disorder"/>
    <m/>
  </r>
  <r>
    <x v="6"/>
    <x v="1"/>
    <m/>
    <s v="Male"/>
    <s v="Unknown"/>
    <s v="No"/>
    <s v="OXYCODONE HCL 30MG; OXYCODONE HCL 15MG"/>
    <s v="Drug effect decreased"/>
    <m/>
  </r>
  <r>
    <x v="6"/>
    <x v="0"/>
    <m/>
    <s v="Unknown"/>
    <s v="Unknown"/>
    <s v="No"/>
    <s v="CISPLATIN; DOCETAXEL; THERAPEUTIC RADIOPHARMACEUTICALS"/>
    <s v="Haemorrhagic stroke"/>
    <m/>
  </r>
  <r>
    <x v="6"/>
    <x v="0"/>
    <n v="64"/>
    <s v="Female"/>
    <s v="60+"/>
    <s v="No"/>
    <s v="OMNISCAN; OMNISCAN; GADOLINIUM (UNSPECIFIED); MAGNEVIST; MAGNEVIST; MAGNEVIST"/>
    <s v="Nephrogenic systemic fibrosis"/>
    <m/>
  </r>
  <r>
    <x v="6"/>
    <x v="1"/>
    <n v="30"/>
    <s v="Female"/>
    <s v="20-40"/>
    <s v="No"/>
    <s v="OXYCODONE HCL 5MG"/>
    <s v="Hypersensitivity; Urticaria"/>
    <m/>
  </r>
  <r>
    <x v="6"/>
    <x v="1"/>
    <n v="41"/>
    <s v="Female"/>
    <s v="40-60"/>
    <s v="No"/>
    <s v="PARAGARD 380A; ZYRTEC"/>
    <s v="Feeling hot; Cold sweat; Nausea; Dizziness; Back pain; Abdominal pain"/>
    <m/>
  </r>
  <r>
    <x v="6"/>
    <x v="0"/>
    <n v="64"/>
    <s v="Female"/>
    <s v="60+"/>
    <s v="No"/>
    <s v="INSULATARD FLEXPEN HM(GE); DIAPREL; INSULATARD FLEXPEN HM(GE); METFORMIN; NPH INSULIN; FIASP 3ML PDS290"/>
    <s v="Injury; Hypoglycaemia; Fall"/>
    <m/>
  </r>
  <r>
    <x v="7"/>
    <x v="0"/>
    <n v="35"/>
    <s v="Female"/>
    <s v="20-40"/>
    <s v="No"/>
    <s v="SUBOXONE; SUBOXONE"/>
    <s v="Hepatic enzyme increased"/>
    <m/>
  </r>
  <r>
    <x v="6"/>
    <x v="1"/>
    <m/>
    <s v="Female"/>
    <s v="Unknown"/>
    <s v="No"/>
    <s v="OXYTROL FOR WOMEN"/>
    <s v="Application site burn"/>
    <m/>
  </r>
  <r>
    <x v="3"/>
    <x v="0"/>
    <m/>
    <s v="Male"/>
    <s v="Unknown"/>
    <s v="No"/>
    <s v="KINERET"/>
    <s v="Caesarean section; Renal aplasia; Congenital central nervous system anomaly; Hypoglycaemia; Maternal drugs affecting foetus; Hypopituitarism foetal"/>
    <m/>
  </r>
  <r>
    <x v="5"/>
    <x v="0"/>
    <m/>
    <s v="Female"/>
    <s v="Unknown"/>
    <s v="No"/>
    <s v="LAZANDA"/>
    <s v="Death"/>
    <m/>
  </r>
  <r>
    <x v="7"/>
    <x v="0"/>
    <n v="25"/>
    <s v="Female"/>
    <s v="20-40"/>
    <s v="No"/>
    <s v="BUPRENORPHINE W/NALOXONE; CLONIDINE"/>
    <s v="Convulsion; Nervousness; Constipation; Breast disorder; Drug withdrawal syndrome; Pain; Arthralgia; Bone pain; Dizziness; Nausea; Vomiting; Dry mouth; Swollen tongue; Mood swings; Urinary incontinence; Memory impairment; Vision blurred; Weight decreased; Gait disturbance; Balance disorder; Insomnia; Decreased appetite; Restlessness; Fall; Muscle spasms; Road traffic accident; Underdose"/>
    <m/>
  </r>
  <r>
    <x v="6"/>
    <x v="0"/>
    <n v="61"/>
    <s v="Male"/>
    <s v="60+"/>
    <s v="No"/>
    <s v="RITUXAN"/>
    <s v="Death"/>
    <m/>
  </r>
  <r>
    <x v="3"/>
    <x v="0"/>
    <n v="38"/>
    <s v="Female"/>
    <s v="20-40"/>
    <s v="No"/>
    <s v="KINERET"/>
    <s v="Abortion spontaneous; Pregnancy; Maternal drugs affecting foetus"/>
    <m/>
  </r>
  <r>
    <x v="5"/>
    <x v="0"/>
    <n v="40"/>
    <s v="Female"/>
    <s v="40-60"/>
    <s v="No"/>
    <s v="HYDROCHLOROTHIAZIDE; RISPERIDONE; SERTRALINE; GLIBOMET"/>
    <s v="Lactic acidosis; Overdose; Vomiting; Lethargy; Haemodialysis; Hypotension; Metabolic acidosis; Azotaemia; Diabetic ketoacidosis; Drug prescribing error; Toxicity to various agents; Medication error"/>
    <m/>
  </r>
  <r>
    <x v="6"/>
    <x v="0"/>
    <m/>
    <s v="Female"/>
    <s v="Unknown"/>
    <s v="No"/>
    <s v="EXEMESTANE PFIZER; ENALAPRIL; MONO-EMBOLEX; L-THYROXIN; NITRENDIPINE; AFINITOR; EXEMESTANE PFIZER; TOREM; AFINITOR; ZOMETA; ENALAPRIL"/>
    <s v="Sleep disorder; Diarrhoea; Chest pain; Diarrhoea; Dysaesthesia; Aspartate aminotransferase increased; Abdominal pain lower; Nausea; Rash; Stomatitis; Dry mouth; Alopecia; Cystitis; Alanine aminotransferase increased; Dysgeusia; Blood creatinine increased; Musculoskeletal pain; Dizziness; Urinary tract infection; Weight decreased; Constipation; Pain in extremity; Vomiting; Oedema peripheral; Blood creatinine increased; Weight decreased; Fatigue; Escherichia test positive; Rash"/>
    <m/>
  </r>
  <r>
    <x v="6"/>
    <x v="0"/>
    <n v="70"/>
    <s v="Female"/>
    <s v="60+"/>
    <s v="No"/>
    <s v="REMICADE; REMICADE; AZATHIOPRINE"/>
    <s v="Enterocutaneous fistula; Renal neoplasm; Ileal stenosis; Ileal perforation; Renal impairment"/>
    <m/>
  </r>
  <r>
    <x v="3"/>
    <x v="0"/>
    <m/>
    <s v="Unknown"/>
    <s v="Unknown"/>
    <s v="No"/>
    <s v="DICLOFENAC"/>
    <s v="Vanishing bile duct syndrome"/>
    <m/>
  </r>
  <r>
    <x v="6"/>
    <x v="0"/>
    <n v="65"/>
    <s v="Female"/>
    <s v="60+"/>
    <s v="No"/>
    <s v="ENBREL"/>
    <s v="Pulmonary mass; Cough; Sinus disorder; Pain; Influenza"/>
    <m/>
  </r>
  <r>
    <x v="6"/>
    <x v="0"/>
    <n v="60"/>
    <s v="Male"/>
    <s v="40-60"/>
    <s v="No"/>
    <s v="VICTOZA; SIMVASTATIN; LISINOPRIL; LASIX                              /00032601/"/>
    <s v="Pancreatic carcinoma stage IV; Lipase increased"/>
    <m/>
  </r>
  <r>
    <x v="5"/>
    <x v="0"/>
    <n v="85"/>
    <s v="Male"/>
    <s v="60+"/>
    <s v="No"/>
    <s v="XENAZINE (12.5 MILLIGRAM, TABLET) (TETRABENAZINE)"/>
    <s v="Death"/>
    <m/>
  </r>
  <r>
    <x v="6"/>
    <x v="0"/>
    <n v="63"/>
    <s v="Female"/>
    <s v="60+"/>
    <s v="No"/>
    <s v="BYETTA; VICTOZA; LEVEMIR; BYETTA; LANTUS; METFORMIN"/>
    <s v="Pancreatic carcinoma"/>
    <m/>
  </r>
  <r>
    <x v="6"/>
    <x v="0"/>
    <n v="53"/>
    <s v="Female"/>
    <s v="40-60"/>
    <s v="No"/>
    <s v="METFORMIN; LIRAGLUTIDE FLEXPEN; CRESTOR; LANTUS"/>
    <s v="Nausea; Abdominal pain upper; Vomiting"/>
    <m/>
  </r>
  <r>
    <x v="6"/>
    <x v="0"/>
    <m/>
    <s v="Male"/>
    <s v="Unknown"/>
    <s v="No"/>
    <s v="VICTOZA; VICTOZA; AAS; CRESTOR; CRESTOR; ALDACTONE                          /00006201/; XARELTO; AMIODARONE; VASTAREL"/>
    <s v="Cardiac failure; Viral infection; Weight decreased"/>
    <m/>
  </r>
  <r>
    <x v="5"/>
    <x v="0"/>
    <m/>
    <s v="Male"/>
    <s v="Unknown"/>
    <s v="No"/>
    <s v="XENAZINE (12.5 MILLIGRAM, TABLET) (TETRABENAZINE)"/>
    <s v="Death"/>
    <m/>
  </r>
  <r>
    <x v="6"/>
    <x v="0"/>
    <n v="53"/>
    <s v="Male"/>
    <s v="40-60"/>
    <s v="No"/>
    <s v="VICTOZA; GLYBURIDE; METFORMIN; LISINOPRIL"/>
    <s v="Cholecystitis; Gallbladder disorder"/>
    <m/>
  </r>
  <r>
    <x v="6"/>
    <x v="0"/>
    <n v="56"/>
    <s v="Female"/>
    <s v="40-60"/>
    <s v="No"/>
    <s v="LANTUS; VICTOZA; HUMALOG; BYETTA"/>
    <s v="Pancreatic carcinoma; Pancreatitis"/>
    <m/>
  </r>
  <r>
    <x v="6"/>
    <x v="1"/>
    <n v="55"/>
    <s v="Male"/>
    <s v="40-60"/>
    <s v="No"/>
    <s v="OXYCODONE HCL 30MG"/>
    <s v="Drug ineffective"/>
    <m/>
  </r>
  <r>
    <x v="6"/>
    <x v="0"/>
    <n v="67"/>
    <s v="Male"/>
    <s v="60+"/>
    <s v="No"/>
    <s v="IRBESARTAN; SPIRONOLACTONE; LASIX; DILATREND; ATORVASTATIN; RANITIDINE; TRIMETAZIDINE; HYDROCHLOROTHIAZIDE"/>
    <s v="Abdominal pain upper; Angina unstable; Cold sweat; Vomiting; Nausea"/>
    <m/>
  </r>
  <r>
    <x v="5"/>
    <x v="0"/>
    <n v="57"/>
    <s v="Male"/>
    <s v="40-60"/>
    <s v="No"/>
    <s v="ROPIVACAINE; INTRALIPID"/>
    <s v="Lethargy; Bradycardia; Tinnitus; Dysgeusia; Hallucination; Electrocardiogram QRS complex prolonged; Electrocardiogram QT prolonged; Ejection fraction decreased; Cardiac arrest; Troponin I increased"/>
    <m/>
  </r>
  <r>
    <x v="6"/>
    <x v="1"/>
    <m/>
    <s v="Male"/>
    <s v="Unknown"/>
    <s v="No"/>
    <s v="OXYCODONE HCL 30MG"/>
    <s v="Drug ineffective"/>
    <m/>
  </r>
  <r>
    <x v="6"/>
    <x v="1"/>
    <m/>
    <s v="Male"/>
    <s v="Unknown"/>
    <s v="No"/>
    <s v="OXYCODONE HCL 5MG; HYDROCODONE BITARTRATE / ACETAMINOPHEN 10MG/325MG; PRILOSEC"/>
    <s v="Back pain; Abdominal pain lower; Abdominal pain upper"/>
    <m/>
  </r>
  <r>
    <x v="6"/>
    <x v="1"/>
    <m/>
    <s v="Male"/>
    <s v="Unknown"/>
    <s v="No"/>
    <s v="OXYCODONE HCL"/>
    <s v="Pain; Confusional state; Somnolence; Drug ineffective"/>
    <m/>
  </r>
  <r>
    <x v="6"/>
    <x v="0"/>
    <n v="103"/>
    <s v="Male"/>
    <s v="60+"/>
    <s v="No"/>
    <s v="ARICEPT; MEMARY; RISPERIDONE; DIOVAN; ALDACTONE A; BESACOLIN; MAGMITT"/>
    <s v="Decreased appetite; Marasmus"/>
    <m/>
  </r>
  <r>
    <x v="6"/>
    <x v="1"/>
    <m/>
    <s v="Male"/>
    <s v="Unknown"/>
    <s v="No"/>
    <s v="OXYCODONE HCL 30MG; OXYCODONE; OXYCONTIN"/>
    <s v="Drug ineffective"/>
    <m/>
  </r>
  <r>
    <x v="5"/>
    <x v="0"/>
    <m/>
    <s v="Unknown"/>
    <s v="Unknown"/>
    <s v="No"/>
    <s v="BACLOFEN INTRATHECAL"/>
    <s v="Death"/>
    <m/>
  </r>
  <r>
    <x v="6"/>
    <x v="0"/>
    <n v="28"/>
    <s v="Female"/>
    <s v="20-40"/>
    <s v="No"/>
    <s v="TASIGNA"/>
    <s v="Dyspnoea; Asthenia; Lung disorder; Skin toxicity; Cough"/>
    <m/>
  </r>
  <r>
    <x v="6"/>
    <x v="0"/>
    <m/>
    <s v="Female"/>
    <s v="Unknown"/>
    <s v="No"/>
    <s v="MIRENA"/>
    <s v="Cerebral cyst; Hydrocephalus"/>
    <m/>
  </r>
  <r>
    <x v="6"/>
    <x v="0"/>
    <n v="39"/>
    <s v="Male"/>
    <s v="20-40"/>
    <s v="No"/>
    <s v="REMICADE"/>
    <s v="Abscess; Intestinal stenosis; Drug specific antibody present; Abdominal pain; Asthenia"/>
    <m/>
  </r>
  <r>
    <x v="6"/>
    <x v="0"/>
    <n v="70"/>
    <s v="Male"/>
    <s v="60+"/>
    <s v="No"/>
    <s v="COMTESS; MADOPAR; SINEMET; SEROQUEL; ANTIEMETICS"/>
    <s v="Akinesia; Aphagia; Aphasia; Loss of consciousness; Quality of life decreased; Dehydration; Withdrawal syndrome; Dyskinesia; Drug dose omission"/>
    <m/>
  </r>
  <r>
    <x v="5"/>
    <x v="0"/>
    <m/>
    <s v="Female"/>
    <s v="Unknown"/>
    <s v="No"/>
    <s v="XYREM; XYREM; FERROUS FUMARATE; ONE A DAY WOMEN^S (ASCORBIC ACID, BETACAROTENE, BIOTIN CALCIUM CARBONATE, CALCIUM PANTOTHENATE, CHROMIC CHLORIDE, COLECALCIFEROL, CYANOCOBALAMIN, DL-ALPHA TOCOPHERYL ACETATE, FERROUS FUMARATE, FOLIC ACID, MAGNESIUM OXIDE, MANGANESE SULFATE, NICOTINAMIDE,; CALCIUM DS (CALCIUM CARBONATE, COLECALCIFEROL); MAGNESIUM (MAGNESIUM HYDROXIDE); VITAMIN C (ASCORBIC ACID); SODIUM CHLORIDE; L-ACETYL-CARNITINE (ACETYLCARNITINE); ALPHA LIPOIC ACID; SUPER B VITAMIN (VITAMIN B COMPLEX); OMEGA 3 ( SALMON OIL); OPTIFERIN-C; ESTER-C WITH BIOFLAVINOIDS; CORTEX VEGETARIAN CAPSULES; UBIQUINOL CO Q 10; ULTRA B 100 COMPLEX; MEDI-CLEAR PROTEIN SUPPLEMENT; GRAND FLEX-GLUCOSAMINE; DHEA; CAL-MAG; CLONAZEPAM; RANITIDINE; CARDURA; K-DUR; LYRICA; TEKTURNA; FERROUS SULFATE; MESTINON; MIRTAZAPINE; LEVSIN; AMITIZA; L-CARNITINE; ZANAFLEX; VOLTAREN; NITROQUICK; CLARITIN; IMITREX; CATAPRES; BETAPACE; NAPROSYN; HYDROCORTISONE; FLUDROCORTISONE ACETATE; XYZAL; BUSPAR; CIPRO; DIFLUCAN"/>
    <s v="Death; Phaeochromocytoma"/>
    <m/>
  </r>
  <r>
    <x v="6"/>
    <x v="1"/>
    <n v="46"/>
    <s v="Female"/>
    <s v="40-60"/>
    <s v="No"/>
    <s v="OXYCODONE HCL 30MG; OXYCODONE HCL 30MG; OXYCODONE; OXYCODONE"/>
    <s v="Eyelid oedema"/>
    <m/>
  </r>
  <r>
    <x v="6"/>
    <x v="0"/>
    <n v="82"/>
    <s v="Male"/>
    <s v="60+"/>
    <s v="No"/>
    <s v="EXELON; EXELON; EXELON; EXELON"/>
    <s v="Memory impairment; Application site rash; Application site erythema; No therapeutic response"/>
    <m/>
  </r>
  <r>
    <x v="6"/>
    <x v="1"/>
    <m/>
    <s v="Female"/>
    <s v="Unknown"/>
    <s v="No"/>
    <s v="OXYCODONE HCL; OPANA ER 10MG"/>
    <s v="Feeling abnormal"/>
    <m/>
  </r>
  <r>
    <x v="6"/>
    <x v="1"/>
    <m/>
    <s v="Female"/>
    <s v="Unknown"/>
    <s v="No"/>
    <s v="OXYCODONE HCL; OXYMORPHONE HYDROCHLORIDE; LIDODERM; VICODIN; TRAMADOL; GABAPENTIN; SIMVASTATIN; LIPITOR; CRESTOR; CHOLESTYRAMINE; RED YEAST RICE; PRAVACHOL; LOVASTATIN"/>
    <s v="Malaise; Dizziness"/>
    <m/>
  </r>
  <r>
    <x v="6"/>
    <x v="0"/>
    <n v="56"/>
    <s v="Female"/>
    <s v="40-60"/>
    <s v="No"/>
    <s v="BEVACIZUMAB; IRINOTECAN; TETRAHYDROFOLATE; 5-FU; 5-FU"/>
    <s v="Coma; Posterior reversible encephalopathy syndrome"/>
    <m/>
  </r>
  <r>
    <x v="6"/>
    <x v="0"/>
    <n v="53"/>
    <s v="Female"/>
    <s v="40-60"/>
    <s v="No"/>
    <s v="FLUDARABINE; BUSULFAN; ANTITHYMOCYTE GLOBULIN"/>
    <s v="Drug-induced liver injury; Hepatic necrosis"/>
    <m/>
  </r>
  <r>
    <x v="6"/>
    <x v="0"/>
    <n v="61"/>
    <s v="Male"/>
    <s v="60+"/>
    <s v="No"/>
    <s v="FLUDARABINE; RITUXIMAB"/>
    <s v="Drug-induced liver injury; Hepatic necrosis"/>
    <m/>
  </r>
  <r>
    <x v="6"/>
    <x v="0"/>
    <m/>
    <s v="Unknown"/>
    <s v="Unknown"/>
    <s v="No"/>
    <s v="MYCOPHENOLATE MOFETIL"/>
    <s v="Infection; Embolism"/>
    <m/>
  </r>
  <r>
    <x v="6"/>
    <x v="0"/>
    <m/>
    <s v="Female"/>
    <s v="Unknown"/>
    <s v="No"/>
    <s v="CLARAVIS"/>
    <s v="Loss of consciousness"/>
    <m/>
  </r>
  <r>
    <x v="6"/>
    <x v="0"/>
    <m/>
    <s v="Unknown"/>
    <s v="Unknown"/>
    <s v="No"/>
    <s v="CHANTIX; LEVAQUIN"/>
    <s v="Drug interaction; Suicidal ideation"/>
    <m/>
  </r>
  <r>
    <x v="6"/>
    <x v="0"/>
    <n v="42"/>
    <s v="Female"/>
    <s v="40-60"/>
    <s v="No"/>
    <s v="CHANTIX"/>
    <s v="Intervertebral disc protrusion"/>
    <m/>
  </r>
  <r>
    <x v="6"/>
    <x v="0"/>
    <n v="49"/>
    <s v="Female"/>
    <s v="40-60"/>
    <s v="No"/>
    <s v="SOMATULINE AUTOSOLUTION 90MG; PANTOZOL; PANTOZOL; SERETIDE; SERETIDE; PARACETAMOL; PARACETAMOL; NOVALGIN; NOVALGIN"/>
    <s v="Hepatic embolisation; Obstruction"/>
    <m/>
  </r>
  <r>
    <x v="4"/>
    <x v="0"/>
    <n v="71"/>
    <s v="Male"/>
    <s v="60+"/>
    <s v="No"/>
    <s v="DECITABINE; FLUDARABINE; BUSULFAN; TOTAL BODY IRRIDATION; CYCLOPHOSPHAMIDE; MYCOPHENOLATE MOFETIL; TACROLIMUS; FILGRASTIM"/>
    <s v="Decreased appetite; Nausea; Diarrhoea; Mucosal inflammation; Pancytopenia"/>
    <m/>
  </r>
  <r>
    <x v="6"/>
    <x v="0"/>
    <n v="8"/>
    <s v="Male"/>
    <s v="0-20"/>
    <s v="No"/>
    <s v="CEREZYME; CEREZYME; URBANYL; URBANYL; RIVOTRIL"/>
    <s v="Staphylococcus test positive; Convulsion; Device related infection; Pyrexia; Infusion related reaction; Chills"/>
    <m/>
  </r>
  <r>
    <x v="6"/>
    <x v="0"/>
    <n v="58"/>
    <s v="Unknown"/>
    <s v="40-60"/>
    <s v="No"/>
    <s v="CHANTIX; AVELOX"/>
    <s v="Drug interaction; Suicidal ideation"/>
    <m/>
  </r>
  <r>
    <x v="6"/>
    <x v="1"/>
    <n v="24"/>
    <s v="Female"/>
    <s v="20-40"/>
    <s v="No"/>
    <s v="PLAN B ONE-STEP; TYLENOL; AMOXICILLIN"/>
    <s v="Urine abnormality; Dizziness; Headache; Fatigue"/>
    <m/>
  </r>
  <r>
    <x v="6"/>
    <x v="0"/>
    <n v="60"/>
    <s v="Female"/>
    <s v="40-60"/>
    <s v="No"/>
    <s v="LIPITOR; LIPITOR"/>
    <s v="Type 2 diabetes mellitus; Neuropathy peripheral"/>
    <m/>
  </r>
  <r>
    <x v="6"/>
    <x v="0"/>
    <m/>
    <s v="Male"/>
    <s v="Unknown"/>
    <s v="No"/>
    <s v="CELEBREX"/>
    <s v="Arthropathy; Arthralgia"/>
    <m/>
  </r>
  <r>
    <x v="6"/>
    <x v="0"/>
    <n v="47"/>
    <s v="Female"/>
    <s v="40-60"/>
    <s v="No"/>
    <s v="PREMARIN"/>
    <s v="Systemic lupus erythematosus; Nasal disorder"/>
    <m/>
  </r>
  <r>
    <x v="6"/>
    <x v="0"/>
    <m/>
    <s v="Female"/>
    <s v="Unknown"/>
    <s v="No"/>
    <s v="CELEBREX; LIPITOR; LYRICA"/>
    <s v="Spinal disorder"/>
    <m/>
  </r>
  <r>
    <x v="6"/>
    <x v="0"/>
    <m/>
    <s v="Unknown"/>
    <s v="Unknown"/>
    <s v="No"/>
    <s v="LYRICA"/>
    <s v="Hallucination, auditory; Hallucination, visual; Drug ineffective; Memory impairment"/>
    <m/>
  </r>
  <r>
    <x v="6"/>
    <x v="0"/>
    <m/>
    <s v="Female"/>
    <s v="Unknown"/>
    <s v="No"/>
    <s v="LYRICA"/>
    <s v="Pneumonia"/>
    <m/>
  </r>
  <r>
    <x v="6"/>
    <x v="0"/>
    <n v="27"/>
    <s v="Male"/>
    <s v="20-40"/>
    <s v="No"/>
    <s v="GEODON"/>
    <s v="Pneumonia; Hunger; Oropharyngeal pain"/>
    <m/>
  </r>
  <r>
    <x v="6"/>
    <x v="0"/>
    <n v="56"/>
    <s v="Female"/>
    <s v="40-60"/>
    <s v="No"/>
    <s v="XELJANZ"/>
    <s v="Hypersensitivity; Pharyngeal oedema; Throat irritation; Swelling face; Lip swelling"/>
    <m/>
  </r>
  <r>
    <x v="6"/>
    <x v="0"/>
    <m/>
    <s v="Female"/>
    <s v="Unknown"/>
    <s v="No"/>
    <s v="LIPITOR"/>
    <s v="Type 2 diabetes mellitus"/>
    <m/>
  </r>
  <r>
    <x v="6"/>
    <x v="0"/>
    <n v="72"/>
    <s v="Female"/>
    <s v="60+"/>
    <s v="No"/>
    <s v="RABEFINE; AMOXICILLIN; METRONIDAZOLE; CRESTOR"/>
    <s v="Haematochezia; Vomiting; Abdominal pain"/>
    <m/>
  </r>
  <r>
    <x v="6"/>
    <x v="0"/>
    <n v="56"/>
    <s v="Male"/>
    <s v="40-60"/>
    <s v="No"/>
    <s v="IRINOTECAN HCL; AVASTIN; FLUOROURACIL; LEDERFOLIN"/>
    <s v="Proteinuria"/>
    <m/>
  </r>
  <r>
    <x v="6"/>
    <x v="0"/>
    <n v="60"/>
    <s v="Female"/>
    <s v="40-60"/>
    <s v="No"/>
    <s v="LIPITOR; LIPITOR"/>
    <s v="Type 2 diabetes mellitus"/>
    <m/>
  </r>
  <r>
    <x v="6"/>
    <x v="0"/>
    <m/>
    <s v="Male"/>
    <s v="Unknown"/>
    <s v="No"/>
    <s v="LYRICA; EFFEXOR XR"/>
    <s v="Aphagia; Pain"/>
    <m/>
  </r>
  <r>
    <x v="6"/>
    <x v="0"/>
    <n v="47"/>
    <s v="Female"/>
    <s v="40-60"/>
    <s v="No"/>
    <s v="CHANTIX; CHANTIX"/>
    <s v="Pneumonia; Bronchitis; Cough"/>
    <m/>
  </r>
  <r>
    <x v="4"/>
    <x v="0"/>
    <n v="71"/>
    <s v="Male"/>
    <s v="60+"/>
    <s v="No"/>
    <s v="DABIGATRAN; ASPIRIN; DRONEDARONE; LORTAB; PROSCAR"/>
    <s v="Abdominal pain upper; Gastrointestinal haemorrhage; Intestinal ischaemia; Dialysis"/>
    <m/>
  </r>
  <r>
    <x v="6"/>
    <x v="0"/>
    <m/>
    <s v="Female"/>
    <s v="Unknown"/>
    <s v="No"/>
    <s v="STILNOX; TERCIAN; SEROPLEX; SERESTA"/>
    <s v="Electrocardiogram QT prolonged; Intentional overdose; Coma"/>
    <m/>
  </r>
  <r>
    <x v="4"/>
    <x v="0"/>
    <n v="95"/>
    <s v="Female"/>
    <s v="60+"/>
    <s v="No"/>
    <s v="RISPERDAL; RISPERDAL"/>
    <s v="Somnolence; Hypophagia; Fluid intake reduced; Fall"/>
    <m/>
  </r>
  <r>
    <x v="6"/>
    <x v="0"/>
    <n v="70"/>
    <s v="Female"/>
    <s v="60+"/>
    <s v="No"/>
    <s v="VFEND"/>
    <s v="Blood calcium abnormal; Procedural hypertension"/>
    <m/>
  </r>
  <r>
    <x v="6"/>
    <x v="1"/>
    <n v="69"/>
    <s v="Female"/>
    <s v="60+"/>
    <s v="No"/>
    <s v="OXYTROL FOR WOMEN"/>
    <s v="Incorrect drug administration duration; Off label use; Drug effect decreased"/>
    <m/>
  </r>
  <r>
    <x v="6"/>
    <x v="0"/>
    <m/>
    <s v="Female"/>
    <s v="Unknown"/>
    <s v="No"/>
    <s v="LYRICA"/>
    <s v="Cerebrovascular accident"/>
    <m/>
  </r>
  <r>
    <x v="6"/>
    <x v="0"/>
    <n v="54"/>
    <s v="Female"/>
    <s v="40-60"/>
    <s v="No"/>
    <s v="KYNAMRO; AMLODIPINE/BENAZEPRIL; OMEPRAZOLE; VITAMIN D"/>
    <s v="Hepatic enzyme increased"/>
    <m/>
  </r>
  <r>
    <x v="6"/>
    <x v="0"/>
    <n v="26"/>
    <s v="Male"/>
    <s v="20-40"/>
    <s v="No"/>
    <s v="VENLAFAXINE; PAROXETINE; SERTRALINE; MIRTAZAPINE; AGOMELATINE; VALPROIC ACID; OLANZAPINE; ARIPIPRAZOLE"/>
    <s v="Drug ineffective"/>
    <m/>
  </r>
  <r>
    <x v="4"/>
    <x v="0"/>
    <m/>
    <s v="Male"/>
    <s v="Unknown"/>
    <s v="No"/>
    <s v="RABEPRAZOLE"/>
    <s v="Gastrooesophageal reflux disease"/>
    <m/>
  </r>
  <r>
    <x v="6"/>
    <x v="0"/>
    <n v="50"/>
    <s v="Male"/>
    <s v="40-60"/>
    <s v="No"/>
    <s v="ERLOTINIB TABLET; TRAZODONE; MORPHINE SULFATE; DILAUDID; CREON; MEGACE; PROCHLORPERAZINE; SEROQUEL; ZOLOFT; ATIVAN"/>
    <s v="Death"/>
    <m/>
  </r>
  <r>
    <x v="6"/>
    <x v="0"/>
    <m/>
    <s v="Male"/>
    <s v="Unknown"/>
    <s v="No"/>
    <s v="ERLOTINIB TABLET; ERLOTINIB TABLET; CYMBALTA; FLECAINIDE                         /00627102/; GAS-X; MAALOX                             /07357001/; DIGOXIN; SEROQUEL; LEUKINE; FOLIC ACID"/>
    <s v="Atrial fibrillation; Eructation; Flatulence; Abdominal discomfort; Hyperchlorhydria"/>
    <m/>
  </r>
  <r>
    <x v="6"/>
    <x v="0"/>
    <n v="35"/>
    <s v="Female"/>
    <s v="20-40"/>
    <s v="No"/>
    <s v="CHAMPIX; CHAMPIX"/>
    <s v="Face oedema"/>
    <m/>
  </r>
  <r>
    <x v="6"/>
    <x v="0"/>
    <n v="64"/>
    <s v="Male"/>
    <s v="60+"/>
    <s v="No"/>
    <s v="TACROLIMUS MR4 CAPSULES; MUCOSTEN; FLAVIN ADENINE DINUCLEOTIDE; ONEFLU; NYSTATIN; PANTOLOC                           /01263204/; TEPRA; MOTILITONE; ALMAGEL-F; SEPTRIN"/>
    <s v="Multi-organ failure; Sepsis; Acinetobacter test positive"/>
    <m/>
  </r>
  <r>
    <x v="4"/>
    <x v="0"/>
    <m/>
    <s v="Male"/>
    <s v="Unknown"/>
    <s v="No"/>
    <s v="ADDERALL XR 30MG; ADDERALL XR 30MG"/>
    <s v="Treatment failure"/>
    <m/>
  </r>
  <r>
    <x v="6"/>
    <x v="0"/>
    <n v="90"/>
    <s v="Female"/>
    <s v="60+"/>
    <s v="No"/>
    <s v="LYRICA"/>
    <s v="Myocardial infarction; Pneumonia"/>
    <m/>
  </r>
  <r>
    <x v="6"/>
    <x v="0"/>
    <m/>
    <s v="Female"/>
    <s v="Unknown"/>
    <s v="No"/>
    <s v="PROGRAF; CELLCEPT                           /01275102/; CORTICOSTEROIDS"/>
    <s v="Renal transplant; Infection"/>
    <m/>
  </r>
  <r>
    <x v="6"/>
    <x v="0"/>
    <n v="29"/>
    <s v="Male"/>
    <s v="20-40"/>
    <s v="No"/>
    <s v="CELLCEPT; HYDREA; INEXIUM                            /01479302/; PREVISCAN                          /00789001/; TRANXENE T-TAB; ADVAGRAF"/>
    <s v="Mental disorder; Psychiatric decompensation"/>
    <m/>
  </r>
  <r>
    <x v="6"/>
    <x v="0"/>
    <n v="46"/>
    <s v="Male"/>
    <s v="40-60"/>
    <s v="No"/>
    <s v="FUNGUARD; CORTICOSTEROID NOS; CORTICOSTEROID NOS; ACYCLOVIR                          /00587301/; ITRACONAZOLE; CHLORHEXIDINE"/>
    <s v="Drug ineffective for unapproved indication; Intentional drug misuse; Acanthamoeba keratitis"/>
    <m/>
  </r>
  <r>
    <x v="6"/>
    <x v="0"/>
    <m/>
    <s v="Male"/>
    <s v="Unknown"/>
    <s v="No"/>
    <s v="PROGRAF; AZACITIDINE; FLUDARABINE; ARA-C; CYCLOPHOSPHAMIDE; METHOTREXATE"/>
    <s v="Drug ineffective; Acute graft versus host disease"/>
    <m/>
  </r>
  <r>
    <x v="6"/>
    <x v="0"/>
    <n v="82"/>
    <s v="Male"/>
    <s v="60+"/>
    <s v="No"/>
    <s v="ALDACTONE A; SYMMETREL"/>
    <s v="Urinary retention"/>
    <m/>
  </r>
  <r>
    <x v="6"/>
    <x v="0"/>
    <m/>
    <s v="Male"/>
    <s v="Unknown"/>
    <s v="No"/>
    <s v="XTANDI"/>
    <s v="Angina pectoris"/>
    <m/>
  </r>
  <r>
    <x v="6"/>
    <x v="0"/>
    <m/>
    <s v="Male"/>
    <s v="Unknown"/>
    <s v="No"/>
    <s v="TARCEVA; OMEPRAZOLE; XARELTO; PREDNISONE; PREDNISONE"/>
    <s v="Off label use; Death"/>
    <m/>
  </r>
  <r>
    <x v="6"/>
    <x v="0"/>
    <n v="51"/>
    <s v="Male"/>
    <s v="40-60"/>
    <s v="No"/>
    <s v="SUTENT"/>
    <s v="Death"/>
    <m/>
  </r>
  <r>
    <x v="4"/>
    <x v="0"/>
    <n v="27"/>
    <s v="Female"/>
    <s v="20-40"/>
    <s v="No"/>
    <s v="LAMOTRIGINE"/>
    <s v="Depression; Suicidal ideation; Loss of employment; Product substitution issue"/>
    <m/>
  </r>
  <r>
    <x v="6"/>
    <x v="0"/>
    <n v="63"/>
    <s v="Male"/>
    <s v="60+"/>
    <s v="No"/>
    <s v="MYCAMINE; AZACTAM; TAVANIC"/>
    <s v="Endocarditis"/>
    <m/>
  </r>
  <r>
    <x v="6"/>
    <x v="0"/>
    <m/>
    <s v="Male"/>
    <s v="Unknown"/>
    <s v="No"/>
    <s v="TARCEVA; LEVOFLOXACIN; CHLORPROMAZINE HCL; PROCHLORPERAZINE MALEATE"/>
    <s v="Death"/>
    <m/>
  </r>
  <r>
    <x v="6"/>
    <x v="0"/>
    <m/>
    <s v="Male"/>
    <s v="Unknown"/>
    <s v="No"/>
    <s v="XTANDI"/>
    <s v="Investigation"/>
    <m/>
  </r>
  <r>
    <x v="6"/>
    <x v="0"/>
    <m/>
    <s v="Male"/>
    <s v="Unknown"/>
    <s v="No"/>
    <s v="ERLOTINIB TABLET"/>
    <s v="Death"/>
    <m/>
  </r>
  <r>
    <x v="6"/>
    <x v="0"/>
    <n v="2"/>
    <s v="Female"/>
    <s v="0-20"/>
    <s v="No"/>
    <s v="EVOLTRA; EVOLTRA; EVOLTRA; EVOLTRA; EVOLTRA; EVOLTRA; TARGOCID; TARGOCID; MEROPENEM; ONCOVIN; DECADRON; DECADRON; SOLU-CORTEF; SOLU-CORTEF; FUROSEMIDE; ANTIHYPERTENSIVES; OXYGEN; VINCRISTINE; VINCRISTINE; DEXAMETHASONE; DEXAMETHASONE; NEO-MINOPHAGEN C; ALBUMIN; LIDOCAINE; ATROPINE"/>
    <s v="Renal failure acute; Drug-induced liver injury"/>
    <m/>
  </r>
  <r>
    <x v="6"/>
    <x v="0"/>
    <n v="65"/>
    <s v="Female"/>
    <s v="60+"/>
    <s v="No"/>
    <s v="ERLOTINIB TABLET; DOCETAXEL"/>
    <s v="Neutropenia; Malignant neoplasm progression"/>
    <m/>
  </r>
  <r>
    <x v="6"/>
    <x v="0"/>
    <n v="89"/>
    <s v="Female"/>
    <s v="60+"/>
    <s v="No"/>
    <s v="MYRBETRIQ; MYRBETRIQ"/>
    <s v="Dizziness; Dysuria; Malaise; Intentional product use issue; Balance disorder"/>
    <m/>
  </r>
  <r>
    <x v="6"/>
    <x v="0"/>
    <n v="26"/>
    <s v="Male"/>
    <s v="20-40"/>
    <s v="No"/>
    <s v="PROGRAF; PROGRAF; METHOTREXATE; FLUDARABINE PHOSPHATE; BUSULFAN; ALKERAN                            /00006401/; ANTITHYMOCYTE IMMUNOGLOBULIN (RABBIT)"/>
    <s v="Drug ineffective; Acute graft versus host disease in skin; Post transplant lymphoproliferative disorder"/>
    <m/>
  </r>
  <r>
    <x v="6"/>
    <x v="0"/>
    <n v="3"/>
    <s v="Male"/>
    <s v="0-20"/>
    <s v="No"/>
    <s v="TACROLIMUS; TACROLIMUS; PREDNISOLONE; PREDNISOLONE; METHOTREXATE"/>
    <s v="Drug ineffective; Chronic graft versus host disease; Posterior reversible encephalopathy syndrome; Liver disorder"/>
    <m/>
  </r>
  <r>
    <x v="6"/>
    <x v="0"/>
    <m/>
    <s v="Male"/>
    <s v="Unknown"/>
    <s v="No"/>
    <s v="PROGRAF; CELLCEPT                           /01275102/; CORTICOSTEROIDS"/>
    <s v="Renal failure; Drug intolerance"/>
    <m/>
  </r>
  <r>
    <x v="6"/>
    <x v="0"/>
    <n v="28"/>
    <s v="Male"/>
    <s v="20-40"/>
    <s v="No"/>
    <s v="FUNGUARD; TRAFERMIN; TRAFERMIN; ALPROSTADIL ALFADEX; ALPROSTADIL ALFADEX; DEXAMETHASONE; CYCLOSPORIN; ITRACONAZOLE; PREDONINE                          /00016201/; PREDONINE                          /00016201/; PREDONINE                          /00016201/; PREDONINE                          /00016201/; PREDONINE                          /00016201/; PREDONINE                          /00016201/"/>
    <s v="Drug ineffective for unapproved indication; Dermatophytosis"/>
    <m/>
  </r>
  <r>
    <x v="6"/>
    <x v="1"/>
    <m/>
    <s v="Unknown"/>
    <s v="Unknown"/>
    <s v="No"/>
    <s v="PRISTIQ"/>
    <s v="Maternal exposure during pregnancy"/>
    <m/>
  </r>
  <r>
    <x v="4"/>
    <x v="0"/>
    <n v="63"/>
    <s v="Female"/>
    <s v="60+"/>
    <s v="No"/>
    <s v="LEVOTHYROXINE"/>
    <s v="Product substitution issue; Fatigue; Depression"/>
    <m/>
  </r>
  <r>
    <x v="6"/>
    <x v="0"/>
    <m/>
    <s v="Male"/>
    <s v="Unknown"/>
    <s v="No"/>
    <s v="ERLOTINIB"/>
    <s v="Malignant neoplasm progression; Deafness; Bone pain; Memory impairment"/>
    <m/>
  </r>
  <r>
    <x v="6"/>
    <x v="0"/>
    <m/>
    <s v="Female"/>
    <s v="Unknown"/>
    <s v="No"/>
    <s v="VESICARE; DOXYCYCLINE; STAMARIL; KALETRA; TRUVADA"/>
    <s v="Hepatocellular injury; Influenza like illness"/>
    <m/>
  </r>
  <r>
    <x v="6"/>
    <x v="0"/>
    <n v="63"/>
    <s v="Male"/>
    <s v="60+"/>
    <s v="No"/>
    <s v="TACROLIMUS; FLUDARABINE; CYTARABINE; MELPHALAN"/>
    <s v="Drug ineffective; Graft versus host disease"/>
    <m/>
  </r>
  <r>
    <x v="6"/>
    <x v="0"/>
    <n v="49"/>
    <s v="Female"/>
    <s v="40-60"/>
    <s v="No"/>
    <s v="TARCEVA"/>
    <s v="Incorrect dose administered; Death"/>
    <m/>
  </r>
  <r>
    <x v="6"/>
    <x v="0"/>
    <n v="73"/>
    <s v="Female"/>
    <s v="60+"/>
    <s v="No"/>
    <s v="AFINITOR; DIOVAN; AMLODIPINE"/>
    <s v="Performance status decreased; Hepatic function abnormal; Decreased appetite"/>
    <m/>
  </r>
  <r>
    <x v="6"/>
    <x v="0"/>
    <n v="43"/>
    <s v="Male"/>
    <s v="40-60"/>
    <s v="No"/>
    <s v="PROGRAF; METHOTREXATE; FLUDARABINE; BUSULFAN; L-PAM                              /00006401/; ATG                                /00575401/"/>
    <s v="Drug ineffective; Acute graft versus host disease in skin"/>
    <m/>
  </r>
  <r>
    <x v="6"/>
    <x v="0"/>
    <n v="48"/>
    <s v="Male"/>
    <s v="40-60"/>
    <s v="No"/>
    <s v="ERLOTINIB TABLET; GLEEVAC"/>
    <s v="Off label use; Dacryostenosis acquired; Vision blurred"/>
    <m/>
  </r>
  <r>
    <x v="6"/>
    <x v="0"/>
    <m/>
    <s v="Male"/>
    <s v="Unknown"/>
    <s v="No"/>
    <s v="PROGRAF; AZACITIDINE; FLUDARABINE; ARA-C; CYCLOPHOSPHAMIDE; METHOTREXATE"/>
    <s v="Drug ineffective; Acute graft versus host disease"/>
    <m/>
  </r>
  <r>
    <x v="6"/>
    <x v="0"/>
    <m/>
    <s v="Male"/>
    <s v="Unknown"/>
    <s v="No"/>
    <s v="XTANDI"/>
    <s v="Cardiac arrest; Malignant neoplasm progression"/>
    <m/>
  </r>
  <r>
    <x v="6"/>
    <x v="0"/>
    <n v="64"/>
    <s v="Female"/>
    <s v="60+"/>
    <s v="No"/>
    <s v="GILENYA; FLAGYL"/>
    <s v="Clostridium difficile infection; Pneumonia; Fatigue; Asthenia; Sepsis; Urinary tract infection; Muscle spasms; Decubitus ulcer; Skin disorder"/>
    <m/>
  </r>
  <r>
    <x v="4"/>
    <x v="0"/>
    <m/>
    <s v="Unknown"/>
    <s v="Unknown"/>
    <s v="No"/>
    <s v="CIPROFLOXACIN; METRONIDAZOL; LEVOFLOXACIN; FLAGYL"/>
    <s v="Arthralgia; Arthralgia; Bone pain; Joint swelling; Local swelling"/>
    <m/>
  </r>
  <r>
    <x v="6"/>
    <x v="0"/>
    <n v="67"/>
    <s v="Female"/>
    <s v="60+"/>
    <s v="No"/>
    <s v="ERLOTINIB; METHADONE                          /00068902/; OXYCODONE; AMLODIPINE"/>
    <s v="Blood pressure increased; Abdominal discomfort; Vision blurred; Nervousness; Depression; Insomnia; Decreased appetite; Weight decreased; Incorrect dose administered"/>
    <m/>
  </r>
  <r>
    <x v="6"/>
    <x v="0"/>
    <m/>
    <s v="Female"/>
    <s v="Unknown"/>
    <s v="No"/>
    <s v="PRIVIGEN; PRIVIGEN; EXPECTORANT; SENNA-S; METHOTREXATE; HYDROCHLOROQUINE; LISINOPRIL; DIPHENHYDRAMINE; EPINEPHRINE; SODIUM CHLORIDE; CELEBREX; POTASSIUM CHLORIDE; FOLIC ACID; ALPRAZOLAM; TRIAMTERENE-HCTZ; QUALAQUIN; MAGNESIUM GLYCINATE; EVOXAC"/>
    <s v="Rectal prolapse; Fungal infection; Pyrexia; Influenza like illness"/>
    <m/>
  </r>
  <r>
    <x v="6"/>
    <x v="1"/>
    <n v="52"/>
    <s v="Female"/>
    <s v="40-60"/>
    <s v="No"/>
    <s v="ONBREZ; ONBREZ; MIFLONIDE; MIFLONIDE; MIFLONIDE"/>
    <s v="Cough"/>
    <m/>
  </r>
  <r>
    <x v="4"/>
    <x v="0"/>
    <n v="44"/>
    <s v="Male"/>
    <s v="40-60"/>
    <s v="No"/>
    <s v="CHOLECALCIFEROL; CITALOPRAM; LISINOPRIL; SEROQUEL"/>
    <s v="Upper respiratory tract infection; Febrile neutropenia"/>
    <m/>
  </r>
  <r>
    <x v="6"/>
    <x v="0"/>
    <n v="75"/>
    <s v="Male"/>
    <s v="60+"/>
    <s v="No"/>
    <s v="JANUVIA; ATIVAN; LOPERAMIDE HYDROCHLORIDE; METFORMIN"/>
    <s v="Pancreatic carcinoma; Pancreatitis chronic"/>
    <m/>
  </r>
  <r>
    <x v="6"/>
    <x v="1"/>
    <n v="45"/>
    <s v="Female"/>
    <s v="40-60"/>
    <s v="No"/>
    <s v="CORICIDIN HBP COLD AND FLU"/>
    <s v="Drug ineffective"/>
    <m/>
  </r>
  <r>
    <x v="6"/>
    <x v="0"/>
    <n v="56"/>
    <s v="Female"/>
    <s v="40-60"/>
    <s v="No"/>
    <s v="RIVOTRIL; OMEPRAZOLE.; MANIDON; CARDURA; SIMVASTATIN.; SOLIFENACIN; MOTIVAN                            /00019501/; MONTELUKAST"/>
    <s v="Escherichia pyelonephritis"/>
    <m/>
  </r>
  <r>
    <x v="6"/>
    <x v="0"/>
    <n v="42"/>
    <s v="Male"/>
    <s v="40-60"/>
    <s v="No"/>
    <s v="PROGRAF"/>
    <s v="Renal transplant"/>
    <m/>
  </r>
  <r>
    <x v="6"/>
    <x v="0"/>
    <n v="47"/>
    <s v="Female"/>
    <s v="40-60"/>
    <s v="No"/>
    <s v="LIPITOR; LIPITOR"/>
    <s v="Type 2 diabetes mellitus; Pain; Hepatic enzyme increased"/>
    <m/>
  </r>
  <r>
    <x v="4"/>
    <x v="0"/>
    <n v="7"/>
    <s v="Female"/>
    <s v="0-20"/>
    <s v="No"/>
    <s v="LEVOTHYROXINE"/>
    <s v="Diarrhoea; Vomiting; Abdominal pain upper"/>
    <m/>
  </r>
  <r>
    <x v="6"/>
    <x v="0"/>
    <n v="3"/>
    <s v="Male"/>
    <s v="0-20"/>
    <s v="No"/>
    <s v="PRIVIGEN; KLACID; NASIVIN; MUCOSOLVAN; AERIUS; SINGULAIR"/>
    <s v="Haemolytic anaemia; Platelet count decreased; Haemoglobin decreased; Anaemia"/>
    <m/>
  </r>
  <r>
    <x v="6"/>
    <x v="0"/>
    <n v="13"/>
    <s v="Male"/>
    <s v="0-20"/>
    <s v="No"/>
    <s v="TACROLIMUS OINTMENT"/>
    <s v="Anal abscess; Anal abscess"/>
    <m/>
  </r>
  <r>
    <x v="6"/>
    <x v="0"/>
    <n v="59"/>
    <s v="Male"/>
    <s v="40-60"/>
    <s v="No"/>
    <s v="XTANDI"/>
    <s v="Death; Investigation"/>
    <m/>
  </r>
  <r>
    <x v="6"/>
    <x v="0"/>
    <m/>
    <s v="Male"/>
    <s v="Unknown"/>
    <s v="No"/>
    <s v="ZOLOFT; SERTRALINE HCL"/>
    <s v="Maternal exposure during pregnancy; Congenital anomaly; Congenital aortic valve stenosis; Coarctation of the aorta; Patent ductus arteriosus"/>
    <m/>
  </r>
  <r>
    <x v="6"/>
    <x v="0"/>
    <n v="59"/>
    <s v="Female"/>
    <s v="40-60"/>
    <s v="No"/>
    <s v="LIPITOR; 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Male"/>
    <s v="Unknown"/>
    <s v="No"/>
    <s v="PROGRAF; AZACITIDINE; FLUDARABINE; ARA-C; CYCLOPHOSPHAMIDE; METHOTREXATE"/>
    <s v="Drug ineffective; Acute graft versus host disease"/>
    <m/>
  </r>
  <r>
    <x v="6"/>
    <x v="1"/>
    <n v="54"/>
    <s v="Male"/>
    <s v="40-60"/>
    <s v="No"/>
    <s v="ATROVENT INHALATION SOLUTION; COREG; FLUTICASONE; LISINOPRIL; LORTAB"/>
    <s v="Dyspnoea exertional"/>
    <m/>
  </r>
  <r>
    <x v="6"/>
    <x v="0"/>
    <n v="67"/>
    <s v="Female"/>
    <s v="60+"/>
    <s v="No"/>
    <s v="MEVACOR; LIPITOR; LIPITOR; LIPITOR"/>
    <s v="Type 2 diabetes mellitus"/>
    <m/>
  </r>
  <r>
    <x v="6"/>
    <x v="0"/>
    <n v="60"/>
    <s v="Female"/>
    <s v="40-60"/>
    <s v="No"/>
    <s v="LIPITOR; LIPITOR"/>
    <s v="Type 2 diabetes mellitus"/>
    <m/>
  </r>
  <r>
    <x v="4"/>
    <x v="0"/>
    <n v="32"/>
    <s v="Female"/>
    <s v="20-40"/>
    <s v="No"/>
    <s v="LEVOFLOXACIN"/>
    <s v="Arthralgia; Pain in extremity"/>
    <m/>
  </r>
  <r>
    <x v="6"/>
    <x v="0"/>
    <n v="0"/>
    <s v="Female"/>
    <s v="0-20"/>
    <s v="No"/>
    <s v="PROGRAF; APROVEL; CORTANCYL; SIROLIMUS.; CELLCEPT; IMUREL                             /00001501/; OMEPRAZOLE.; CELLCEPT; ASPEGIC; SIROLIMUS.; SECTRAL"/>
    <s v="Pulmonary artery atresia; Low birth weight baby; Heart disease congenital"/>
    <m/>
  </r>
  <r>
    <x v="6"/>
    <x v="0"/>
    <m/>
    <s v="Male"/>
    <s v="Unknown"/>
    <s v="No"/>
    <s v="NEULASTA; NEUPOGEN"/>
    <s v="Red man syndrome"/>
    <m/>
  </r>
  <r>
    <x v="6"/>
    <x v="0"/>
    <m/>
    <s v="Male"/>
    <s v="Unknown"/>
    <s v="No"/>
    <s v="ZEMAIRA"/>
    <s v="Cardiac disorder"/>
    <m/>
  </r>
  <r>
    <x v="6"/>
    <x v="1"/>
    <m/>
    <s v="Female"/>
    <s v="Unknown"/>
    <s v="No"/>
    <s v="OXYTROL FOR WOMEN"/>
    <s v="Drug effect decreased"/>
    <m/>
  </r>
  <r>
    <x v="4"/>
    <x v="0"/>
    <n v="68"/>
    <s v="Male"/>
    <s v="60+"/>
    <s v="No"/>
    <s v="XTANDI 40MG ASTELLA PHARMA"/>
    <s v="Myalgia; Therapy cessation"/>
    <m/>
  </r>
  <r>
    <x v="6"/>
    <x v="0"/>
    <n v="63"/>
    <s v="Male"/>
    <s v="60+"/>
    <s v="No"/>
    <s v="XTANDI"/>
    <s v="Death"/>
    <m/>
  </r>
  <r>
    <x v="6"/>
    <x v="0"/>
    <n v="42"/>
    <s v="Male"/>
    <s v="40-60"/>
    <s v="No"/>
    <s v="STELARA; TELAPREVIR"/>
    <s v="Pneumonia"/>
    <m/>
  </r>
  <r>
    <x v="6"/>
    <x v="1"/>
    <m/>
    <s v="Female"/>
    <s v="Unknown"/>
    <s v="No"/>
    <s v="OXYTROL FOR WOMEN"/>
    <s v="Drug ineffective; Product adhesion issue"/>
    <m/>
  </r>
  <r>
    <x v="4"/>
    <x v="0"/>
    <n v="18"/>
    <s v="Female"/>
    <s v="0-20"/>
    <s v="No"/>
    <s v="LORYNA"/>
    <s v="Metrorrhagia; Mood altered; Product substitution issue"/>
    <m/>
  </r>
  <r>
    <x v="6"/>
    <x v="0"/>
    <n v="13"/>
    <s v="Male"/>
    <s v="0-20"/>
    <s v="No"/>
    <s v="TACROLIMUS; FLUDARABINE; FLUDARABINE; CYCLOPHOSPHAMIDE; CYCLOPHOSPHAMIDE; CICLOSPORIN A; MYCOPHENOLATE MOFETIL; MYCOPHENOLATE MOFETIL"/>
    <s v="Drug ineffective; Graft versus host disease"/>
    <m/>
  </r>
  <r>
    <x v="6"/>
    <x v="0"/>
    <n v="48"/>
    <s v="Male"/>
    <s v="40-60"/>
    <s v="No"/>
    <s v="OMNISCAN; OMNISCAN; OMNISCAN; MAGNEVIST"/>
    <s v="Nephrogenic systemic fibrosis"/>
    <m/>
  </r>
  <r>
    <x v="6"/>
    <x v="0"/>
    <n v="70"/>
    <s v="Female"/>
    <s v="60+"/>
    <s v="No"/>
    <s v="ESTRADOT; ANTIHYPERTENSIVES"/>
    <s v="Varicose vein; Memory impairment; Oedema"/>
    <m/>
  </r>
  <r>
    <x v="6"/>
    <x v="0"/>
    <n v="36"/>
    <s v="Female"/>
    <s v="20-40"/>
    <s v="No"/>
    <s v="IMATINIB; CICLOSPORIN; METHOTREXATE; BUSULFAN; CYCLOPHOSPHAMID"/>
    <s v="Chronic graft versus host disease; Leukaemia recurrent; Chronic myeloid leukaemia; Drug ineffective"/>
    <m/>
  </r>
  <r>
    <x v="6"/>
    <x v="1"/>
    <n v="25"/>
    <s v="Male"/>
    <s v="20-40"/>
    <s v="No"/>
    <s v="CLARITIN-D-12"/>
    <s v="Underdose; Drug ineffective"/>
    <m/>
  </r>
  <r>
    <x v="4"/>
    <x v="0"/>
    <m/>
    <s v="Unknown"/>
    <s v="Unknown"/>
    <s v="No"/>
    <s v="RISPERDAL"/>
    <s v="Gynaecomastia; Blood prolactin increased; Pain; Chest pain; Nipple swelling; Dyspnoea"/>
    <m/>
  </r>
  <r>
    <x v="6"/>
    <x v="0"/>
    <n v="50"/>
    <s v="Female"/>
    <s v="40-60"/>
    <s v="No"/>
    <s v="IMATINIB; CICLOSPORIN; METHOTREXATE; CYTOSINE ARABINOSIDE; CYCLOPHOSPHAMIDE"/>
    <s v="Leukaemia recurrent; Acute graft versus host disease; Chronic graft versus host disease; Chronic myeloid leukaemia; Drug ineffective"/>
    <m/>
  </r>
  <r>
    <x v="6"/>
    <x v="0"/>
    <n v="53"/>
    <s v="Female"/>
    <s v="40-60"/>
    <s v="No"/>
    <s v="LIPITOR; LIPITOR"/>
    <s v="Type 2 diabetes mellitus"/>
    <m/>
  </r>
  <r>
    <x v="6"/>
    <x v="0"/>
    <n v="66"/>
    <s v="Female"/>
    <s v="60+"/>
    <s v="No"/>
    <s v="LIPITOR; ZOCOR; LIPITOR; SIMVASTATIN.; ZOCOR; LIPITOR"/>
    <s v="Type 2 diabetes mellitus"/>
    <m/>
  </r>
  <r>
    <x v="6"/>
    <x v="0"/>
    <n v="44"/>
    <s v="Female"/>
    <s v="40-60"/>
    <s v="No"/>
    <s v="IMATINIB; CICLOSPORIN; METHOTREXATE; BUSULFAN; CYCLOPHOSPHAMIDE"/>
    <s v="Leukaemia recurrent; Acute graft versus host disease; Chronic graft versus host disease; Chronic myeloid leukaemia; Drug ineffective"/>
    <m/>
  </r>
  <r>
    <x v="6"/>
    <x v="1"/>
    <m/>
    <s v="Unknown"/>
    <s v="Unknown"/>
    <s v="No"/>
    <s v="INVEGA SUSTENNA"/>
    <s v="Injection site nodule"/>
    <m/>
  </r>
  <r>
    <x v="6"/>
    <x v="0"/>
    <n v="43"/>
    <s v="Female"/>
    <s v="40-60"/>
    <s v="No"/>
    <s v="LIPITOR; LIPITOR; ATORVASTATIN CALCIUM.; LIPITOR"/>
    <s v="Nephropathy; Type 2 diabetes mellitus"/>
    <m/>
  </r>
  <r>
    <x v="6"/>
    <x v="0"/>
    <m/>
    <s v="Male"/>
    <s v="Unknown"/>
    <s v="No"/>
    <s v="OLYSIO"/>
    <s v="Convulsion"/>
    <m/>
  </r>
  <r>
    <x v="6"/>
    <x v="0"/>
    <m/>
    <s v="Unknown"/>
    <s v="Unknown"/>
    <s v="No"/>
    <s v="LIPITOR; LIPITOR"/>
    <s v="Type 2 diabetes mellitus"/>
    <m/>
  </r>
  <r>
    <x v="6"/>
    <x v="0"/>
    <n v="37"/>
    <s v="Male"/>
    <s v="20-40"/>
    <s v="No"/>
    <s v="REMICADE"/>
    <s v="Disseminated tuberculosis"/>
    <m/>
  </r>
  <r>
    <x v="6"/>
    <x v="0"/>
    <n v="50"/>
    <s v="Male"/>
    <s v="40-60"/>
    <s v="No"/>
    <s v="MABTHERA; MABTHERA; MABTHERA; MABTHERA; PREDNISOLONE; METHOTREXATE"/>
    <s v="Respiratory failure; Cardiovascular insufficiency; Cardiac hypertrophy; Cardiomegaly"/>
    <m/>
  </r>
  <r>
    <x v="6"/>
    <x v="0"/>
    <n v="50"/>
    <s v="Female"/>
    <s v="40-60"/>
    <s v="No"/>
    <s v="PARACETAMOL; LOVENOX; AUGMENTIN; INEXIUM; KABIVEN; BIONOLYTE"/>
    <s v="Renal colic; Pyelonephritis"/>
    <m/>
  </r>
  <r>
    <x v="6"/>
    <x v="0"/>
    <n v="69"/>
    <s v="Male"/>
    <s v="60+"/>
    <s v="No"/>
    <s v="VISIPAQUE; VISIPAQUE; ANTIBIOTICS"/>
    <s v="Blood creatinine increased"/>
    <m/>
  </r>
  <r>
    <x v="6"/>
    <x v="1"/>
    <n v="64"/>
    <s v="Female"/>
    <s v="60+"/>
    <s v="No"/>
    <s v="COMBIVENT; NEBULIZER; HYDROCHLOROTHIAZIDE; HYDROCHLOROTHIAZIDE; SIMVASTATIN; SINGULAIR"/>
    <s v="Choking; Decreased appetite; Wheezing; Cough; Dry throat; Off label use"/>
    <m/>
  </r>
  <r>
    <x v="6"/>
    <x v="0"/>
    <n v="26"/>
    <s v="Male"/>
    <s v="20-40"/>
    <s v="No"/>
    <s v="RISPERDAL; RISPERDAL; RISPERDAL"/>
    <s v="Alanine aminotransferase increased"/>
    <m/>
  </r>
  <r>
    <x v="6"/>
    <x v="0"/>
    <n v="60"/>
    <s v="Female"/>
    <s v="40-60"/>
    <s v="No"/>
    <s v="ACLIDINIUM; CYCLIZINE; DOXYCYCLINE; FOLIC ACID; LANSOPRAZOLE; LEVOTHYROXINE SODIUM; METHOTREXATE; PARACETAMOL; SALBUTAMOL"/>
    <s v="Swollen tongue"/>
    <m/>
  </r>
  <r>
    <x v="6"/>
    <x v="0"/>
    <m/>
    <s v="Female"/>
    <s v="Unknown"/>
    <s v="No"/>
    <s v="SOLIRIS"/>
    <s v="Transfusion; Haemoglobin decreased; Arthritis; Arthralgia; Malaise; Fatigue"/>
    <m/>
  </r>
  <r>
    <x v="6"/>
    <x v="1"/>
    <n v="22"/>
    <s v="Female"/>
    <s v="20-40"/>
    <s v="No"/>
    <s v="MIRENA"/>
    <s v="Off label use; Unintentional medical device removal; Unintentional medical device removal; Device difficult to use"/>
    <m/>
  </r>
  <r>
    <x v="6"/>
    <x v="1"/>
    <n v="35"/>
    <s v="Female"/>
    <s v="20-40"/>
    <s v="No"/>
    <s v="MIRENA; MIRENA"/>
    <s v="Amenorrhoea; Vaginal haemorrhage"/>
    <m/>
  </r>
  <r>
    <x v="6"/>
    <x v="0"/>
    <m/>
    <s v="Female"/>
    <s v="Unknown"/>
    <s v="No"/>
    <s v="REMICADE; REMICADE; CHLOR-TRIMETON; TEMPRA; SOLU-MEDROL; ARAVA"/>
    <s v="Herpes zoster"/>
    <m/>
  </r>
  <r>
    <x v="6"/>
    <x v="0"/>
    <n v="14"/>
    <s v="Male"/>
    <s v="0-20"/>
    <s v="No"/>
    <s v="CONCERTA"/>
    <s v="Growth retardation"/>
    <m/>
  </r>
  <r>
    <x v="6"/>
    <x v="1"/>
    <m/>
    <s v="Female"/>
    <s v="Unknown"/>
    <s v="No"/>
    <s v="OXYCODONE HCL 30MG"/>
    <s v="Joint injury"/>
    <m/>
  </r>
  <r>
    <x v="6"/>
    <x v="0"/>
    <m/>
    <s v="Female"/>
    <s v="Unknown"/>
    <s v="No"/>
    <s v="CANESTEN (KAINITING)"/>
    <s v="Maternal exposure during pregnancy; Caesarean section"/>
    <m/>
  </r>
  <r>
    <x v="6"/>
    <x v="1"/>
    <m/>
    <s v="Female"/>
    <s v="Unknown"/>
    <s v="No"/>
    <s v="MIRENA"/>
    <s v="Abdominal pain lower; Amenorrhoea; Pain; Dyspareunia; Incorrect drug administration duration"/>
    <m/>
  </r>
  <r>
    <x v="6"/>
    <x v="0"/>
    <m/>
    <s v="Male"/>
    <s v="Unknown"/>
    <s v="No"/>
    <s v="AFINITOR"/>
    <s v="Feeling abnormal; Dyspnoea; Insomnia"/>
    <m/>
  </r>
  <r>
    <x v="6"/>
    <x v="1"/>
    <n v="60"/>
    <s v="Female"/>
    <s v="40-60"/>
    <s v="No"/>
    <s v="CETIRIZINE 10 MG; CYMBALTA; VALSARTAN/HYDROCHLOROTHIAZIDE; GLUCOSAMINE/CHONDROITIN; CRANBERRY"/>
    <s v="Memory impairment"/>
    <m/>
  </r>
  <r>
    <x v="6"/>
    <x v="0"/>
    <n v="63"/>
    <s v="Female"/>
    <s v="60+"/>
    <s v="No"/>
    <s v="SYMBICORT; MORPHINE; ETODOLAC"/>
    <s v="Drug dependence; Oral pain; Teeth brittle; Oral herpes; Aphagia; Dyspnoea; Suffocation feeling; General physical health deterioration; Sensation of pressure; Dry mouth; Thirst; Headache"/>
    <m/>
  </r>
  <r>
    <x v="6"/>
    <x v="1"/>
    <m/>
    <s v="Male"/>
    <s v="Unknown"/>
    <s v="No"/>
    <s v="OXYCODONE HCL 30MG"/>
    <s v="Incorrect dose administered; Drug ineffective"/>
    <m/>
  </r>
  <r>
    <x v="6"/>
    <x v="1"/>
    <m/>
    <s v="Female"/>
    <s v="Unknown"/>
    <s v="No"/>
    <s v="OXYCODONE HCL; OXYCODONE HCL"/>
    <s v="Psychotic disorder; Feeling abnormal"/>
    <m/>
  </r>
  <r>
    <x v="6"/>
    <x v="1"/>
    <m/>
    <s v="Female"/>
    <s v="Unknown"/>
    <s v="No"/>
    <s v="MIRENA"/>
    <s v="Injury"/>
    <m/>
  </r>
  <r>
    <x v="4"/>
    <x v="0"/>
    <n v="63"/>
    <s v="Female"/>
    <s v="60+"/>
    <s v="No"/>
    <s v="ACTHAR H.P."/>
    <s v="Headache; Abdominal pain; Wheezing"/>
    <m/>
  </r>
  <r>
    <x v="6"/>
    <x v="1"/>
    <n v="46"/>
    <s v="Female"/>
    <s v="40-60"/>
    <s v="No"/>
    <s v="MIRENA; MIRENA"/>
    <s v="Device allergy"/>
    <m/>
  </r>
  <r>
    <x v="6"/>
    <x v="0"/>
    <n v="55"/>
    <s v="Male"/>
    <s v="40-60"/>
    <s v="No"/>
    <s v="KALETRA; TRUVADA; ISENTRESS; FUZEON; TAMSULOSIN; DEKRISTOL; ZOPICLON"/>
    <s v="Inguinal hernia"/>
    <m/>
  </r>
  <r>
    <x v="6"/>
    <x v="0"/>
    <n v="44"/>
    <s v="Female"/>
    <s v="40-60"/>
    <s v="No"/>
    <s v="SANDOSTATIN; SANDOSTATIN; SANDOSTATIN; SANDOSTATIN LAR DEPOT; SANDOSTATIN LAR DEPOT; SANDOSTATIN LAR DEPOT; SANDOSTATIN LAR DEPOT"/>
    <s v="Post procedural swelling; Post procedural discharge; Blood pressure increased; Metastases to pancreas; Metastases to liver; Stress; Ovarian disorder; Scar; Anxiety; Pyogenic granuloma; Palmar erythema; Nervousness; Thrombophlebitis; Nodule; Plantar fasciitis; Pain in extremity; Gait disturbance; Lichen sclerosus; Lymphadenopathy; Nerve compression; Back pain; Neoplasm progression; Inappropriate schedule of product administration"/>
    <m/>
  </r>
  <r>
    <x v="6"/>
    <x v="1"/>
    <n v="56"/>
    <s v="Male"/>
    <s v="40-60"/>
    <s v="No"/>
    <s v="OXYCODONE HCL 30MG"/>
    <s v="Drug screen negative; Tinnitus"/>
    <m/>
  </r>
  <r>
    <x v="6"/>
    <x v="0"/>
    <m/>
    <s v="Unknown"/>
    <s v="Unknown"/>
    <s v="No"/>
    <s v="XARELTO"/>
    <s v="Atrial fibrillation"/>
    <m/>
  </r>
  <r>
    <x v="6"/>
    <x v="0"/>
    <n v="61"/>
    <s v="Male"/>
    <s v="60+"/>
    <s v="No"/>
    <s v="XARELTO; XARELTO; ADVAIR; NORVASC; LIPITOR; PROVENTIL HFA INHALANT; SINGULAIR; CLARITIN; OMEGA-3 POLYUNSATURATED FATTY ACIDS; REQUIP; AMLODIPINE BESYLATE; ATORVASTATIN CALCIUM; ROPINIROLE HYDROCHLORIDE; MULTIPLE VITAMIN INJECTION; FISH OIL; ALBUMIN"/>
    <s v="Cerebral haemorrhage; Haemorrhagic stroke; Hydrocephalus; Brain oedema; Coma; Inappropriate schedule of drug administration"/>
    <m/>
  </r>
  <r>
    <x v="6"/>
    <x v="0"/>
    <m/>
    <s v="Male"/>
    <s v="Unknown"/>
    <s v="No"/>
    <s v="XARELTO"/>
    <s v="Haematuria"/>
    <m/>
  </r>
  <r>
    <x v="7"/>
    <x v="0"/>
    <m/>
    <s v="Male"/>
    <s v="Unknown"/>
    <s v="No"/>
    <s v="SUBOXONE"/>
    <s v="Overdose"/>
    <m/>
  </r>
  <r>
    <x v="6"/>
    <x v="0"/>
    <n v="65"/>
    <s v="Male"/>
    <s v="60+"/>
    <s v="No"/>
    <s v="BLINDED: BYDUREON; WARFARIN SODIUM; WARFARIN SODIUM; BLINDED: PLACEBO; ROSUVASTATIN; ROSUVASTATIN; BISOPROLOL; BISOPROLOL; RAMIPRIL; ASPIRIN; OMEPRAZOLE; OMEPRAZOLE; GLYCLAZIDE; SAXAGLIPTIN"/>
    <s v="Renal cyst haemorrhage; Spinal fracture; Pancreatic mass"/>
    <m/>
  </r>
  <r>
    <x v="6"/>
    <x v="0"/>
    <m/>
    <s v="Female"/>
    <s v="Unknown"/>
    <s v="No"/>
    <s v="RETROVIR; RETROVIR; NORVIR; PREZISTA; ISENTRESS; TRUVADA; NORVIR; PREZISTA"/>
    <s v="Foetal exposure during pregnancy; Meningitis streptococcal; Infarction"/>
    <m/>
  </r>
  <r>
    <x v="6"/>
    <x v="0"/>
    <m/>
    <s v="Unknown"/>
    <s v="Unknown"/>
    <s v="No"/>
    <s v="DOCETAXEL.; CYCLOPHOSPHAMIDE.; DOXORUBICIN; G-CSF"/>
    <s v="Neurological symptom; Vomiting; Musculoskeletal disorder; Pyrexia; Platelet disorder; Neutropenia; Haemoglobin abnormal; Respiratory tract infection; Nausea; Febrile neutropenia; Mucosal inflammation; Infection; Bacterial infection"/>
    <m/>
  </r>
  <r>
    <x v="6"/>
    <x v="0"/>
    <n v="57"/>
    <s v="Female"/>
    <s v="40-60"/>
    <s v="No"/>
    <s v="REMICADE; LISINOPRIL; METHOTREXATE; VERAPAMIL; METOPROLOL; SOTALOL; FOLIC ACID; ZYRTEC; VITAMIN D"/>
    <s v="Cardiac failure congestive; Pericardial effusion; Atrial fibrillation"/>
    <m/>
  </r>
  <r>
    <x v="6"/>
    <x v="1"/>
    <n v="19"/>
    <s v="Female"/>
    <s v="0-20"/>
    <s v="No"/>
    <s v="AMPICILLIN; MIRENA"/>
    <s v="Drug ineffective; Device expulsion; Pregnancy with contraceptive device; Menstruation delayed"/>
    <m/>
  </r>
  <r>
    <x v="6"/>
    <x v="1"/>
    <n v="53"/>
    <s v="Male"/>
    <s v="40-60"/>
    <s v="No"/>
    <s v="ANDRODERM; BENICAR; CARISOPRODOL.; OXYCODONE HCL 30MG; OXYCODONE HCL 30MG; VOLTAREN"/>
    <s v="Tinnitus; Lethargy; Depression; Body temperature increased; Constipation; Dysarthria; Headache; Chills; Anxiety; Confusional state; Blood pressure increased; Withdrawal syndrome; Drug hypersensitivity; Drug ineffective"/>
    <m/>
  </r>
  <r>
    <x v="6"/>
    <x v="0"/>
    <n v="36"/>
    <s v="Male"/>
    <s v="20-40"/>
    <s v="No"/>
    <s v="GILENYA"/>
    <s v="Visual acuity reduced; Nasopharyngitis; Visual field defect; White blood cell count increased; Alanine aminotransferase increased; Lymphocyte count decreased; Cataract"/>
    <m/>
  </r>
  <r>
    <x v="6"/>
    <x v="0"/>
    <m/>
    <s v="Female"/>
    <s v="Unknown"/>
    <s v="No"/>
    <s v="ACLASTA; CRESTOR; TARKA; ASPICOT"/>
    <s v="Device failure; Osteonecrosis of jaw; Toothache; Bone disorder; Breath odour; Mouth haemorrhage; Oral disorder; Erythema; Swelling; Pain; Exposed bone in jaw; Infection; Purulence"/>
    <m/>
  </r>
  <r>
    <x v="6"/>
    <x v="0"/>
    <m/>
    <s v="Female"/>
    <s v="Unknown"/>
    <s v="No"/>
    <s v="LETROZOLE (UNKNOWN)"/>
    <s v="Breast cancer; Neoplasm progression"/>
    <m/>
  </r>
  <r>
    <x v="6"/>
    <x v="0"/>
    <n v="71"/>
    <s v="Male"/>
    <s v="60+"/>
    <s v="No"/>
    <s v="SANDOSTATIN (OCTREOTIDE ACETATE); SANDOSTATIN (OCTREOTIDE ACETATE); SANDOSTATIN LAR; SANDOSTATIN LAR"/>
    <s v="Death; Gastric disorder"/>
    <m/>
  </r>
  <r>
    <x v="7"/>
    <x v="0"/>
    <n v="23"/>
    <s v="Male"/>
    <s v="20-40"/>
    <s v="No"/>
    <s v="SUBOXONE; CANNABIS; NICOTINE; CAFFEINE; THEOBROMINE"/>
    <s v="Substance abuse; Overdose; Drug abuse; Toxicity to various agents"/>
    <m/>
  </r>
  <r>
    <x v="6"/>
    <x v="0"/>
    <n v="59"/>
    <s v="Male"/>
    <s v="40-60"/>
    <s v="No"/>
    <s v="MELPHALAN.; FLUDARABINE; DASATINIB.; TASIGNA; GLIVEC; ANTITHYMOCYTE IMMUNOGLOBULIN"/>
    <s v="Malignant neoplasm progression; Platelet count decreased; Haemophagocytic lymphohistiocytosis; Blood bilirubin increased; Drug intolerance; Platelet count decreased; Hepatic function abnormal; Blood glucose increased; Lipase increased; Graft versus host disease; Drug resistance; Blood cholesterol increased"/>
    <m/>
  </r>
  <r>
    <x v="6"/>
    <x v="0"/>
    <m/>
    <s v="Female"/>
    <s v="Unknown"/>
    <s v="No"/>
    <s v="LETROZOLE (UNKNOWN); XELODA"/>
    <s v="Breast cancer; Malignant neoplasm progression"/>
    <m/>
  </r>
  <r>
    <x v="6"/>
    <x v="0"/>
    <m/>
    <s v="Female"/>
    <s v="Unknown"/>
    <s v="No"/>
    <s v="LETROZOLE (UNKNOWN)"/>
    <s v="Breast cancer; Neoplasm progression"/>
    <m/>
  </r>
  <r>
    <x v="6"/>
    <x v="0"/>
    <m/>
    <s v="Female"/>
    <s v="Unknown"/>
    <s v="No"/>
    <s v="AROMASIN; LETROZOLE (UNKNOWN); TAMOXIFEN (UNKNOWN); DOCETAXEL (UNKNOWN)"/>
    <s v="Breast cancer; Neoplasm progression"/>
    <m/>
  </r>
  <r>
    <x v="6"/>
    <x v="0"/>
    <m/>
    <s v="Female"/>
    <s v="Unknown"/>
    <s v="No"/>
    <s v="LETROZOLE (UNKNOWN); DOCETAXEL (UNKNOWN); TAMOXIFEN (UNKNOWN); AROMASIN"/>
    <s v="Breast cancer; Neoplasm progression"/>
    <m/>
  </r>
  <r>
    <x v="6"/>
    <x v="0"/>
    <n v="59"/>
    <s v="Male"/>
    <s v="40-60"/>
    <s v="No"/>
    <s v="AMLODIPINE (UNKNOWN); CO-CODAMOL; ATORVASTATIN; OMEPRAZOLE; ASPIRIN"/>
    <s v="Joint swelling; Pain in extremity; Anxiety; Disturbance in attention; Fatigue; Insomnia"/>
    <m/>
  </r>
  <r>
    <x v="6"/>
    <x v="0"/>
    <n v="40"/>
    <s v="Female"/>
    <s v="40-60"/>
    <s v="No"/>
    <s v="AMLODIPINE (UNKNOWN)"/>
    <s v="Angioedema; Lip swelling; Dyspnoea"/>
    <m/>
  </r>
  <r>
    <x v="6"/>
    <x v="0"/>
    <m/>
    <s v="Female"/>
    <s v="Unknown"/>
    <s v="No"/>
    <s v="LETROZOLE (UNKNOWN); EXEMESTANE (UNKNOWN); PACLITAXEL (UNKNOWN); XELODA"/>
    <s v="Breast cancer; Neoplasm progression"/>
    <m/>
  </r>
  <r>
    <x v="6"/>
    <x v="0"/>
    <m/>
    <s v="Female"/>
    <s v="Unknown"/>
    <s v="No"/>
    <s v="LETROZOLE (UNKNOWN); CYCLOPHOSPHAMIDE (UNKNOWN); PACLITAXEL (UNKNOWN); TAMOXIFEN (UNKNOWN); DOXORUBICIN HYDROCHLORIDE"/>
    <s v="Breast cancer; Malignant neoplasm progression"/>
    <m/>
  </r>
  <r>
    <x v="4"/>
    <x v="0"/>
    <n v="52"/>
    <s v="Female"/>
    <s v="40-60"/>
    <s v="No"/>
    <s v="SILDENAFIL"/>
    <s v="Blindness"/>
    <m/>
  </r>
  <r>
    <x v="6"/>
    <x v="0"/>
    <m/>
    <s v="Female"/>
    <s v="Unknown"/>
    <s v="No"/>
    <s v="LETROZOLE (UNKNOWN); EXEMESTANE (UNKNOWN); DOCETAXEL (UNKNOWN); PACLITAXEL (UNKNOWN); XELODA"/>
    <s v="Breast cancer; Neoplasm progression"/>
    <m/>
  </r>
  <r>
    <x v="7"/>
    <x v="0"/>
    <n v="51"/>
    <s v="Female"/>
    <s v="40-60"/>
    <s v="No"/>
    <s v="SUBOXONE"/>
    <s v="Hallucination; Nausea; Euphoric mood; Wrong technique in drug usage process; Abdominal pain upper; Anxiety"/>
    <m/>
  </r>
  <r>
    <x v="6"/>
    <x v="0"/>
    <m/>
    <s v="Female"/>
    <s v="Unknown"/>
    <s v="No"/>
    <s v="LETROZOLE (UNKNOWN)"/>
    <s v="Breast cancer; Neoplasm progression"/>
    <m/>
  </r>
  <r>
    <x v="3"/>
    <x v="0"/>
    <n v="83"/>
    <s v="Male"/>
    <s v="60+"/>
    <s v="No"/>
    <s v="TYVASO; TRACLEER (BOSENTAN)"/>
    <s v="Death"/>
    <m/>
  </r>
  <r>
    <x v="6"/>
    <x v="0"/>
    <n v="39"/>
    <s v="Female"/>
    <s v="20-40"/>
    <s v="No"/>
    <s v="CAMPATH"/>
    <s v="Death"/>
    <m/>
  </r>
  <r>
    <x v="6"/>
    <x v="1"/>
    <m/>
    <s v="Unknown"/>
    <s v="Unknown"/>
    <s v="No"/>
    <s v="CORICIDIN HBP CHEST CONGESTION AND COUGH"/>
    <s v="Insomnia"/>
    <m/>
  </r>
  <r>
    <x v="4"/>
    <x v="0"/>
    <n v="65"/>
    <s v="Female"/>
    <s v="60+"/>
    <s v="No"/>
    <s v="EXJADE; ASPIRIN; LEVOTHYROXINE; OMEPRAXOLE; PREDNISONE; DARVOCET; VICODIN"/>
    <s v="Ulcer"/>
    <m/>
  </r>
  <r>
    <x v="6"/>
    <x v="0"/>
    <n v="35"/>
    <s v="Male"/>
    <s v="20-40"/>
    <s v="No"/>
    <s v="GILENYA; FAMPYRA"/>
    <s v="Syncope"/>
    <m/>
  </r>
  <r>
    <x v="6"/>
    <x v="1"/>
    <m/>
    <s v="Male"/>
    <s v="Unknown"/>
    <s v="No"/>
    <s v="MIRALAX"/>
    <s v="Blood glucose"/>
    <m/>
  </r>
  <r>
    <x v="6"/>
    <x v="0"/>
    <n v="60"/>
    <s v="Female"/>
    <s v="40-60"/>
    <s v="No"/>
    <s v="BAYER ADVANCED ASPIRIN EXTRA STRENGTH; NAPROXEN SODIUM; AMLODIPIN; ENALAPRIL; TRAMADOL; SIMVASTATIN; METHOCARBAMOL"/>
    <s v="Depressed level of consciousness; Unresponsive to stimuli; Pyrexia; Hypertension"/>
    <m/>
  </r>
  <r>
    <x v="4"/>
    <x v="0"/>
    <n v="80"/>
    <s v="Female"/>
    <s v="60+"/>
    <s v="No"/>
    <s v="STIVARGA 40MG BAYER"/>
    <s v="Blister; Skin exfoliation"/>
    <m/>
  </r>
  <r>
    <x v="6"/>
    <x v="1"/>
    <m/>
    <s v="Female"/>
    <s v="Unknown"/>
    <s v="No"/>
    <s v="CLARITIN-D-12"/>
    <s v="Drug ineffective"/>
    <m/>
  </r>
  <r>
    <x v="3"/>
    <x v="0"/>
    <n v="72"/>
    <s v="Female"/>
    <s v="60+"/>
    <s v="No"/>
    <s v="REMODULIN; VIAGRA (SILDENAFIL); REVATION (SILDENAFIL CITRATE)"/>
    <s v="Cystic fibrosis lung; Herpes zoster"/>
    <m/>
  </r>
  <r>
    <x v="6"/>
    <x v="0"/>
    <n v="59"/>
    <s v="Male"/>
    <s v="40-60"/>
    <s v="No"/>
    <s v="VICTRELIS; COPEGUS; PEGASYS; COPEGUS"/>
    <s v="Pancytopenia; Drug interaction"/>
    <m/>
  </r>
  <r>
    <x v="4"/>
    <x v="0"/>
    <m/>
    <s v="Female"/>
    <s v="Unknown"/>
    <s v="No"/>
    <s v="SILDENAFIL"/>
    <s v="Visual impairment"/>
    <m/>
  </r>
  <r>
    <x v="6"/>
    <x v="0"/>
    <m/>
    <s v="Female"/>
    <s v="Unknown"/>
    <s v="No"/>
    <s v="FASLODEX; FASLODEX"/>
    <s v="Fungal infection; Hypokalaemia; Iron deficiency"/>
    <m/>
  </r>
  <r>
    <x v="3"/>
    <x v="0"/>
    <m/>
    <s v="Female"/>
    <s v="Unknown"/>
    <s v="No"/>
    <s v="REMODULIN (1 MILLIGRAM/MILLILITERS, INJECTION FOR INFUSION) (TREPROSTINIL SODIUM); ADCIRCA (TADALAFIL) (UNKNOWN); WARFARIN (UNKNOWN)"/>
    <s v="Dyspnoea"/>
    <m/>
  </r>
  <r>
    <x v="6"/>
    <x v="0"/>
    <m/>
    <s v="Male"/>
    <s v="Unknown"/>
    <s v="No"/>
    <s v="OCTREOTIDE; OCTREOTIDE; DIAZOXIDE; DIAZOXIDE; GLUCOSE; GLUCOSE"/>
    <s v="Post procedural complication; Procedural complication; Drug ineffective"/>
    <m/>
  </r>
  <r>
    <x v="4"/>
    <x v="0"/>
    <n v="46"/>
    <s v="Male"/>
    <s v="40-60"/>
    <s v="No"/>
    <s v="LOVENOX; LOTREL; ZINC; WELLBUTRIN; MULTIVITAMIN; CLARITIN; ASPIRIN"/>
    <s v="Ulcer; Scar; Purulence"/>
    <m/>
  </r>
  <r>
    <x v="6"/>
    <x v="0"/>
    <n v="36"/>
    <s v="Female"/>
    <s v="20-40"/>
    <s v="No"/>
    <s v="PARAGARD 380A"/>
    <s v="Device dislocation; Pain"/>
    <m/>
  </r>
  <r>
    <x v="6"/>
    <x v="0"/>
    <n v="85"/>
    <s v="Male"/>
    <s v="60+"/>
    <s v="No"/>
    <s v="ATENOLOL; CASODEX; LUPRON; PRESERVISION; ZOCOR; FISH OIL; SYNTHROID; LORAZEPAM; CALCIUM PLUS VITAMIN D; PROTONIX; ASPIRIN; SUCRALFATE; INDUR; PROCRIT; B12"/>
    <s v="Red blood cell abnormality; Macular degeneration; Angina pectoris; Asthenia; Visual acuity reduced; Anaemia"/>
    <m/>
  </r>
  <r>
    <x v="6"/>
    <x v="0"/>
    <m/>
    <s v="Female"/>
    <s v="Unknown"/>
    <s v="No"/>
    <s v="AFINITOR"/>
    <s v="Fluid retention; Pleural effusion"/>
    <m/>
  </r>
  <r>
    <x v="4"/>
    <x v="0"/>
    <n v="59"/>
    <s v="Female"/>
    <s v="40-60"/>
    <s v="No"/>
    <s v="ATENOLOL; LOSARTAN/HCTZ 100/25"/>
    <s v="Urticaria; Product label issue; Product quality issue"/>
    <m/>
  </r>
  <r>
    <x v="7"/>
    <x v="0"/>
    <n v="25"/>
    <s v="Male"/>
    <s v="20-40"/>
    <s v="No"/>
    <s v="SUBOXONE"/>
    <s v="Liver disorder; Hypersensitivity; Yellow skin; Faeces pale; Rash; Tooth erosion; Oral infection; Wrong technique in drug usage process; Underdose; Decreased appetite"/>
    <m/>
  </r>
  <r>
    <x v="3"/>
    <x v="0"/>
    <n v="78"/>
    <s v="Female"/>
    <s v="60+"/>
    <s v="No"/>
    <s v="REMODULIN (2.5 MILLIGRAM/MILLILITERS, INJECTION FOR INFUSION) (TREPROSTINIL SODIUM); POTASSIUM CHLORIDE; ULORIC (FEBUXOSTAT); REVATIO (SILDENAFIL CITRATE); LETAIRIS (AMBRISENTAN) (TABLETS); IRON; CALCIUM; VITAMIN D3 (COLECALCIFEROL); ADVAIR (SERETIDE /01420901/); LASIX (FUROSEMIDE); PROTONIX (PANTOPRAZOLE); ZOCOR (SIMVASTATIN); DIGOXIN"/>
    <s v="Pulmonary arterial hypertension; Disease progression; Fluid overload"/>
    <m/>
  </r>
  <r>
    <x v="6"/>
    <x v="0"/>
    <n v="57"/>
    <s v="Female"/>
    <s v="40-60"/>
    <s v="No"/>
    <s v="ZEMAIRA; WARFARIN"/>
    <s v="Drug interaction; International normalised ratio abnormal; Prothrombin time abnormal"/>
    <m/>
  </r>
  <r>
    <x v="6"/>
    <x v="0"/>
    <m/>
    <s v="Male"/>
    <s v="Unknown"/>
    <s v="No"/>
    <s v="GLEEVEC"/>
    <s v="Nephrolithiasis; Ureteric obstruction"/>
    <m/>
  </r>
  <r>
    <x v="3"/>
    <x v="0"/>
    <n v="77"/>
    <s v="Male"/>
    <s v="60+"/>
    <s v="No"/>
    <s v="REMODULIN; SILDENAFIL"/>
    <s v="Chronic obstructive pulmonary disease"/>
    <m/>
  </r>
  <r>
    <x v="7"/>
    <x v="0"/>
    <m/>
    <s v="Female"/>
    <s v="Unknown"/>
    <s v="No"/>
    <s v="SUBOXONE"/>
    <s v="Convulsion"/>
    <m/>
  </r>
  <r>
    <x v="6"/>
    <x v="1"/>
    <m/>
    <s v="Female"/>
    <s v="Unknown"/>
    <s v="No"/>
    <s v="TINACTIN SPRAY POWDER"/>
    <s v="Pain"/>
    <m/>
  </r>
  <r>
    <x v="6"/>
    <x v="0"/>
    <m/>
    <s v="Male"/>
    <s v="Unknown"/>
    <s v="No"/>
    <s v="SOLIRIS"/>
    <s v="Aplastic anaemia"/>
    <m/>
  </r>
  <r>
    <x v="6"/>
    <x v="1"/>
    <m/>
    <s v="Male"/>
    <s v="Unknown"/>
    <s v="No"/>
    <s v="BAIN DE SOLEIL SPRAY TRANSPARE CONTINUOUS SPRAY SPF-10"/>
    <s v="Circumstance or information capable of leading to medication error; Product lot number issue"/>
    <m/>
  </r>
  <r>
    <x v="6"/>
    <x v="0"/>
    <n v="59"/>
    <s v="Male"/>
    <s v="40-60"/>
    <s v="No"/>
    <s v="PLAVIX; PLAVIX; ASPIRIN; ATOR; LOPRIL /FRA/; CORVASAL; HYPOTEN"/>
    <s v="Chronic obstructive pulmonary disease"/>
    <m/>
  </r>
  <r>
    <x v="6"/>
    <x v="1"/>
    <m/>
    <s v="Female"/>
    <s v="Unknown"/>
    <s v="No"/>
    <s v="OXYTROL FOR WOMEN"/>
    <s v="Pruritus"/>
    <m/>
  </r>
  <r>
    <x v="3"/>
    <x v="0"/>
    <n v="38"/>
    <s v="Female"/>
    <s v="20-40"/>
    <s v="No"/>
    <s v="REMODULIN; ADCIRCA (TADALAFIL); TRACLEER (BOSENTAN)"/>
    <s v="Cardiac failure; Bacteraemia; Septic shock; Brain abscess; Ventricular tachycardia"/>
    <m/>
  </r>
  <r>
    <x v="6"/>
    <x v="0"/>
    <n v="71"/>
    <s v="Male"/>
    <s v="60+"/>
    <s v="No"/>
    <s v="RISPERIDONE; CITALOPRAM; DONEPEZIL"/>
    <s v="Incontinence; Neck pain; Abasia; Hypokinesia; Off label use; Drug administration monitoring procedure incorrectly performed"/>
    <m/>
  </r>
  <r>
    <x v="6"/>
    <x v="0"/>
    <n v="55"/>
    <s v="Male"/>
    <s v="40-60"/>
    <s v="No"/>
    <s v="GILENYA; GILENYA"/>
    <s v="Cerebrovascular accident"/>
    <m/>
  </r>
  <r>
    <x v="6"/>
    <x v="0"/>
    <n v="64"/>
    <s v="Male"/>
    <s v="60+"/>
    <s v="No"/>
    <s v="BRIDION; VECURONIUM BROMIDE.; ROCURONIUM BROMIDE.; LABETALOL HYDROCHLORIDE.; GLYCOPYRROLATE."/>
    <s v="Pneumothorax; Confusional state; Pyrexia; Supraventricular extrasystole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65"/>
    <s v="Female"/>
    <s v="60+"/>
    <s v="No"/>
    <s v="LIPITOR; LIPITOR; AMLODIPINE BESYLATE.; LIPITOR; ATORVASTATIN CALCIUM."/>
    <s v="Type 2 diabetes mellitus; Renal disorder"/>
    <m/>
  </r>
  <r>
    <x v="6"/>
    <x v="0"/>
    <n v="63"/>
    <s v="Unknown"/>
    <s v="60+"/>
    <s v="No"/>
    <s v="ATORVASTATIN CALCIUM.; LIPITOR; LIPITOR; LIPITOR; ZOCOR; ZETIA"/>
    <s v="Cerebrovascular accident; 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66"/>
    <s v="Male"/>
    <s v="60+"/>
    <s v="No"/>
    <s v="GENOTROPIN"/>
    <s v="Lung neoplasm malignant"/>
    <m/>
  </r>
  <r>
    <x v="6"/>
    <x v="0"/>
    <n v="76"/>
    <s v="Male"/>
    <s v="60+"/>
    <s v="No"/>
    <s v="NORVASC; ELIQUIS; NU-LOTAN; CRESTOR; MUCODYNE; VEPESID; MAINTATE; PARIET"/>
    <s v="Pneumonia; Lung neoplasm malignant; Disease progression"/>
    <m/>
  </r>
  <r>
    <x v="6"/>
    <x v="0"/>
    <m/>
    <s v="Unknown"/>
    <s v="Unknown"/>
    <s v="No"/>
    <s v="LIPITOR; LIPITOR"/>
    <s v="Type 2 diabetes mellitus"/>
    <m/>
  </r>
  <r>
    <x v="6"/>
    <x v="0"/>
    <n v="91"/>
    <s v="Female"/>
    <s v="60+"/>
    <s v="No"/>
    <s v="ZOSYN; TWINPAL; VITAMEDIN CAPSULE; GASTER"/>
    <s v="Interstitial lung disease; Platelet count decreased"/>
    <m/>
  </r>
  <r>
    <x v="6"/>
    <x v="0"/>
    <n v="63"/>
    <s v="Female"/>
    <s v="60+"/>
    <s v="No"/>
    <s v="LIPITOR; LIPITOR; SIMVASTATIN.; LIPITOR; SIMVASTATIN."/>
    <s v="Type 2 diabetes mellitus"/>
    <m/>
  </r>
  <r>
    <x v="3"/>
    <x v="0"/>
    <n v="75"/>
    <s v="Female"/>
    <s v="60+"/>
    <s v="No"/>
    <s v="REMODULIN (10 MILLIGRAM/MILLILITERS, INJECTION FOR INFUSION) (TREPROSTINIL SODIUM); LETAIRIS (AMBRISENTAN) (TABLETS); WARFARIN (WARFARIN); ADCIRCA (TADALAFIL)"/>
    <s v="Death"/>
    <m/>
  </r>
  <r>
    <x v="6"/>
    <x v="0"/>
    <n v="65"/>
    <s v="Male"/>
    <s v="60+"/>
    <s v="No"/>
    <s v="INLYTA"/>
    <s v="Cerebral infarction"/>
    <m/>
  </r>
  <r>
    <x v="6"/>
    <x v="0"/>
    <n v="69"/>
    <s v="Female"/>
    <s v="60+"/>
    <s v="No"/>
    <s v="SUTENT"/>
    <s v="Ruptured cerebral aneurysm; Hypertension"/>
    <m/>
  </r>
  <r>
    <x v="6"/>
    <x v="0"/>
    <m/>
    <s v="Unknown"/>
    <s v="Unknown"/>
    <s v="No"/>
    <s v="LIPITOR; LIPITOR"/>
    <s v="Type 2 diabetes mellitus"/>
    <m/>
  </r>
  <r>
    <x v="6"/>
    <x v="0"/>
    <n v="63"/>
    <s v="Female"/>
    <s v="60+"/>
    <s v="No"/>
    <s v="AMLODIPINE BESILATE; BISOPROLOL FUMARATE; EPLERENONE; FUROSEMIDE; RAMIPRIL; ALLOPURINOL; COLCHICINE; LEVOTHYROXINE"/>
    <s v="Nausea; Depression; Cough; Arthralgia; Fatigue; Asthenia; Diarrhoea; Muscle spasms; Dizziness; Feeling abnormal; Drug prescribing error; Myalgia; Muscle twitching"/>
    <m/>
  </r>
  <r>
    <x v="6"/>
    <x v="0"/>
    <n v="59"/>
    <s v="Male"/>
    <s v="40-60"/>
    <s v="No"/>
    <s v="METOPROLOL TARTRATE; EFFEXOR XR; FLECAINIDE ACETATE"/>
    <s v="Myocardial infarction"/>
    <m/>
  </r>
  <r>
    <x v="6"/>
    <x v="0"/>
    <m/>
    <s v="Unknown"/>
    <s v="Unknown"/>
    <s v="No"/>
    <s v="LIPITOR; LIPITOR"/>
    <s v="Type 2 diabetes mellitus"/>
    <m/>
  </r>
  <r>
    <x v="3"/>
    <x v="0"/>
    <n v="74"/>
    <s v="Male"/>
    <s v="60+"/>
    <s v="No"/>
    <s v="REMODULIN; ADCIRCA (TADALAFIL)"/>
    <s v="Death"/>
    <m/>
  </r>
  <r>
    <x v="6"/>
    <x v="0"/>
    <n v="60"/>
    <s v="Female"/>
    <s v="40-60"/>
    <s v="No"/>
    <s v="LIPITOR; 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3"/>
    <x v="0"/>
    <n v="76"/>
    <s v="Female"/>
    <s v="60+"/>
    <s v="No"/>
    <s v="REMODULIN; TRACLEER (BOSENTAN); COUMADIN (WARFARIN SODIUM); SILDENAFIL (SILDENAFIL)"/>
    <s v="Staphylococcal infection; Rash; Infusion site pain"/>
    <m/>
  </r>
  <r>
    <x v="6"/>
    <x v="0"/>
    <m/>
    <s v="Unknown"/>
    <s v="Unknown"/>
    <s v="No"/>
    <s v="LIPITOR; LIPITOR"/>
    <s v="Type 2 diabetes mellitus"/>
    <m/>
  </r>
  <r>
    <x v="6"/>
    <x v="0"/>
    <n v="44"/>
    <s v="Female"/>
    <s v="40-60"/>
    <s v="No"/>
    <s v="LIPITOR; LIPITOR"/>
    <s v="Type 2 diabetes mellitus"/>
    <m/>
  </r>
  <r>
    <x v="6"/>
    <x v="0"/>
    <n v="56"/>
    <s v="Female"/>
    <s v="40-60"/>
    <s v="No"/>
    <s v="LIPITOR; LIPITOR; 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Female"/>
    <s v="Unknown"/>
    <s v="No"/>
    <s v="TIKOSYN"/>
    <s v="Colon cancer; Neoplasm recurrence"/>
    <m/>
  </r>
  <r>
    <x v="6"/>
    <x v="0"/>
    <n v="54"/>
    <s v="Female"/>
    <s v="40-60"/>
    <s v="No"/>
    <s v="LIPITOR; LIPITOR; LIPITOR; ATORVASTATIN CALCIUM.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76"/>
    <s v="Female"/>
    <s v="60+"/>
    <s v="No"/>
    <s v="LIPITOR"/>
    <s v="Blood pressure increased; Off label use"/>
    <m/>
  </r>
  <r>
    <x v="6"/>
    <x v="0"/>
    <m/>
    <s v="Unknown"/>
    <s v="Unknown"/>
    <s v="No"/>
    <s v="LIPITOR; LIPITOR"/>
    <s v="Type 2 diabetes mellitus"/>
    <m/>
  </r>
  <r>
    <x v="4"/>
    <x v="0"/>
    <n v="58"/>
    <s v="Male"/>
    <s v="40-60"/>
    <s v="No"/>
    <s v="EZOGABINE 50MG GLAXO SMITHKLINE"/>
    <s v="Pyrexia; Urinary retention; Somnolence; Aspiration; Urinary tract infection"/>
    <m/>
  </r>
  <r>
    <x v="6"/>
    <x v="0"/>
    <n v="64"/>
    <s v="Female"/>
    <s v="60+"/>
    <s v="No"/>
    <s v="ATORVASTATIN CALCIUM.; LIPITOR; LIPITOR; LIPITOR; CRESTOR; CRESTOR"/>
    <s v="Type 2 diabetes mellitus"/>
    <m/>
  </r>
  <r>
    <x v="3"/>
    <x v="0"/>
    <n v="56"/>
    <s v="Female"/>
    <s v="40-60"/>
    <s v="No"/>
    <s v="REMODULIN (2.5 MILLIGRAM/MILLILITERS, INJECTION FOR INFUSION) (TREPROSTINIL SODIUM)"/>
    <s v="Death"/>
    <m/>
  </r>
  <r>
    <x v="6"/>
    <x v="0"/>
    <n v="52"/>
    <s v="Female"/>
    <s v="40-60"/>
    <s v="No"/>
    <s v="LIPITOR; LIPITOR; LIPITOR; SIMVASTATIN."/>
    <s v="Type 2 diabetes mellitus"/>
    <m/>
  </r>
  <r>
    <x v="6"/>
    <x v="0"/>
    <n v="50"/>
    <s v="Female"/>
    <s v="40-60"/>
    <s v="No"/>
    <s v="LIPITOR; ATORVASTATIN; CRESTOR; LIPITOR; LIPITOR"/>
    <s v="Type 2 diabetes mellitus"/>
    <m/>
  </r>
  <r>
    <x v="6"/>
    <x v="0"/>
    <n v="67"/>
    <s v="Female"/>
    <s v="60+"/>
    <s v="No"/>
    <s v="AMLODIPINE BESYLATE.; LIPITOR; LIPITOR; LIPITOR; ATORVASTATIN CALCIUM."/>
    <s v="Type 2 diabetes mellitus"/>
    <m/>
  </r>
  <r>
    <x v="6"/>
    <x v="0"/>
    <m/>
    <s v="Unknown"/>
    <s v="Unknown"/>
    <s v="No"/>
    <s v="LIPITOR; LIPITOR"/>
    <s v="Type 2 diabetes mellitus"/>
    <m/>
  </r>
  <r>
    <x v="4"/>
    <x v="0"/>
    <n v="73"/>
    <s v="Female"/>
    <s v="60+"/>
    <s v="No"/>
    <s v="LEVEMIR INSULIN; HUMALOG KWIKPEN; CLINDAMYCIN; CLOBETASOL OINTMENT 0.05%"/>
    <s v="Rash maculo-papular; Rash"/>
    <m/>
  </r>
  <r>
    <x v="6"/>
    <x v="0"/>
    <n v="55"/>
    <s v="Female"/>
    <s v="40-60"/>
    <s v="No"/>
    <s v="EFFEXOR XR; SYNTHROID; CARDIZEM; MAXZIDE; TRAZODONE; RISPERIDONE; LORTAB"/>
    <s v="Intentional drug misuse; Systemic lupus erythematosus; Device breakage; Product lot number issue"/>
    <m/>
  </r>
  <r>
    <x v="6"/>
    <x v="0"/>
    <n v="52"/>
    <s v="Male"/>
    <s v="40-60"/>
    <s v="No"/>
    <s v="MS CONTIN; MS CONTIN; MS CONTIN; TAPENTADOL; TAPENTADOL; DIAZEPAM; DULOXETINE; HEXAMINE; METFORMIN; NAPROXEN; OXYBUTYNIN; PREGABALIN; ROSUVASTATIN"/>
    <s v="Transaminases increased; Confusional state; Loss of consciousness; Retrograde amnesia; Delirium; Bradycardia; Apnoea"/>
    <m/>
  </r>
  <r>
    <x v="6"/>
    <x v="1"/>
    <m/>
    <s v="Female"/>
    <s v="Unknown"/>
    <s v="No"/>
    <s v="LATUDA; LATUDA; LATUDA; LATUDA"/>
    <s v="Asthma; Tongue oedema; Hypotension; Somnolence"/>
    <m/>
  </r>
  <r>
    <x v="6"/>
    <x v="0"/>
    <n v="61"/>
    <s v="Male"/>
    <s v="60+"/>
    <s v="No"/>
    <s v="LIPITOR; BENICAR HCT"/>
    <s v="Arterial occlusive disease"/>
    <m/>
  </r>
  <r>
    <x v="6"/>
    <x v="0"/>
    <m/>
    <s v="Unknown"/>
    <s v="Unknown"/>
    <s v="No"/>
    <s v="LIPITOR; LIPITOR"/>
    <s v="Type 2 diabetes mellitus"/>
    <m/>
  </r>
  <r>
    <x v="7"/>
    <x v="0"/>
    <n v="28"/>
    <s v="Female"/>
    <s v="20-40"/>
    <s v="No"/>
    <s v="SUBOXONE"/>
    <s v="Drug withdrawal syndrome; Drug detoxification"/>
    <m/>
  </r>
  <r>
    <x v="6"/>
    <x v="0"/>
    <n v="55"/>
    <s v="Female"/>
    <s v="40-60"/>
    <s v="No"/>
    <s v="AZILECT; LEVODOPA"/>
    <s v="Tremor; Hypokinesia; Dyspnoea; Hyperhidrosis; Feeling abnormal; Tachypnoea; Activities of daily living impaired"/>
    <m/>
  </r>
  <r>
    <x v="3"/>
    <x v="0"/>
    <n v="83"/>
    <s v="Male"/>
    <s v="60+"/>
    <s v="No"/>
    <s v="REMODULIN; REVATIO (SILDENAFIL CITRATE); COUMADIN (WARFARIN SODIUM)"/>
    <s v="Death"/>
    <m/>
  </r>
  <r>
    <x v="4"/>
    <x v="1"/>
    <m/>
    <s v="Female"/>
    <s v="Unknown"/>
    <s v="No"/>
    <s v="POMALYST"/>
    <s v="Influenza like illness; Gastric disorder"/>
    <m/>
  </r>
  <r>
    <x v="6"/>
    <x v="0"/>
    <n v="53"/>
    <s v="Female"/>
    <s v="40-60"/>
    <s v="No"/>
    <s v="ORENCIA; HYDROCHLOROTHIAZIDE"/>
    <s v="Osteoarthritis; Impaired healing; Arthralgia; Peripheral swelling"/>
    <m/>
  </r>
  <r>
    <x v="6"/>
    <x v="0"/>
    <n v="65"/>
    <s v="Male"/>
    <s v="60+"/>
    <s v="No"/>
    <s v="CARBOPLATIN.; MEGESTROL; GABAPENTIN.; PACLITAXEL.; IPILIMUMAB"/>
    <s v="Febrile neutropenia"/>
    <m/>
  </r>
  <r>
    <x v="6"/>
    <x v="0"/>
    <n v="88"/>
    <s v="Female"/>
    <s v="60+"/>
    <s v="No"/>
    <s v="COUMADINE; INNOHEP; RILUZOLE; CORDARONE; AMAREL; TAHOR"/>
    <s v="Haematemesis; Melaena; Haemorrhagic anaemia; Drug interaction"/>
    <m/>
  </r>
  <r>
    <x v="6"/>
    <x v="0"/>
    <n v="65"/>
    <s v="Unknown"/>
    <s v="60+"/>
    <s v="No"/>
    <s v="CAMPATH"/>
    <s v="Mental status changes; Herpes zoster"/>
    <m/>
  </r>
  <r>
    <x v="4"/>
    <x v="0"/>
    <n v="75"/>
    <s v="Female"/>
    <s v="60+"/>
    <s v="No"/>
    <s v="OXALIPLATIN"/>
    <s v="Feeling cold; Infusion related reaction; Acute interstitial pneumonitis"/>
    <m/>
  </r>
  <r>
    <x v="6"/>
    <x v="1"/>
    <m/>
    <s v="Male"/>
    <s v="Unknown"/>
    <s v="No"/>
    <s v="JANUVIA"/>
    <s v="Rash"/>
    <m/>
  </r>
  <r>
    <x v="6"/>
    <x v="0"/>
    <n v="47"/>
    <s v="Female"/>
    <s v="40-60"/>
    <s v="No"/>
    <s v="FOSAMAC TABLETS 35MG; PREDNISOLONE; LIPITOR; TOFACITINIB CITRATE"/>
    <s v="Breast cancer"/>
    <m/>
  </r>
  <r>
    <x v="6"/>
    <x v="0"/>
    <n v="55"/>
    <s v="Male"/>
    <s v="40-60"/>
    <s v="No"/>
    <s v="ABATACEPT SUBQ INJECTION 125MG/ML; INSULIN; DICLOFENAC; FOLIC ACID; CORTISONE; IRON PREPARATION"/>
    <s v="Glycosylated haemoglobin increased; Hypoglycaemia; Road traffic accident"/>
    <m/>
  </r>
  <r>
    <x v="6"/>
    <x v="0"/>
    <n v="18"/>
    <s v="Male"/>
    <s v="0-20"/>
    <s v="No"/>
    <s v="ABILIFY; RISPERDAL; LOXAPAC; DEROXAT; DEROXAT; DEROXAT; SERESTA; CANNABIS"/>
    <s v="Impulse-control disorder"/>
    <m/>
  </r>
  <r>
    <x v="6"/>
    <x v="0"/>
    <n v="59"/>
    <s v="Female"/>
    <s v="40-60"/>
    <s v="No"/>
    <s v="DIAZEPAM"/>
    <s v="Toxicity to various agents; Drug abuse; Suicide attempt"/>
    <m/>
  </r>
  <r>
    <x v="6"/>
    <x v="0"/>
    <n v="75"/>
    <s v="Male"/>
    <s v="60+"/>
    <s v="No"/>
    <s v="WARFARIN SODIUM; AMOXICILLIN /CLAVULANATE"/>
    <s v="Abdominal wall haematoma; Drug interaction"/>
    <m/>
  </r>
  <r>
    <x v="6"/>
    <x v="1"/>
    <m/>
    <s v="Female"/>
    <s v="Unknown"/>
    <s v="No"/>
    <s v="JANUVIA"/>
    <s v="Anaphylactic reaction"/>
    <m/>
  </r>
  <r>
    <x v="4"/>
    <x v="0"/>
    <m/>
    <s v="Female"/>
    <s v="Unknown"/>
    <s v="No"/>
    <s v="PREDNISONE; PREDNISONE; SOLU-MEDROL"/>
    <s v="Asthma"/>
    <m/>
  </r>
  <r>
    <x v="6"/>
    <x v="0"/>
    <n v="6"/>
    <s v="Male"/>
    <s v="0-20"/>
    <s v="No"/>
    <s v="PRADAXA"/>
    <s v="Gastrointestinal haemorrhage"/>
    <m/>
  </r>
  <r>
    <x v="6"/>
    <x v="0"/>
    <n v="74"/>
    <s v="Female"/>
    <s v="60+"/>
    <s v="No"/>
    <s v="BYETTA; GLYBURIDE; LOSARTAN POTASSIUM + HCTZ; PANTOPRAZOLE; LOVASTATIN; LEVOTHYROXINE; CALCIUM + MAGNESIUM; VITAMIN D; FIBERCON; COENZYME-Q10; DOXYCYCLINE; ACIDOPHILUS; ASPIRIN; COLACE; FISH OIL; FIBERCON"/>
    <s v="Cataract; Goitre"/>
    <m/>
  </r>
  <r>
    <x v="6"/>
    <x v="1"/>
    <n v="79"/>
    <s v="Male"/>
    <s v="60+"/>
    <s v="No"/>
    <s v="COMBIVENT"/>
    <s v="Pneumonia; Dyspnoea"/>
    <m/>
  </r>
  <r>
    <x v="6"/>
    <x v="1"/>
    <n v="64"/>
    <s v="Male"/>
    <s v="60+"/>
    <s v="No"/>
    <s v="SPIRIVA"/>
    <s v="Incorrect route of drug administration"/>
    <m/>
  </r>
  <r>
    <x v="3"/>
    <x v="0"/>
    <m/>
    <s v="Female"/>
    <s v="Unknown"/>
    <s v="No"/>
    <s v="CALCIUM CARBONATE"/>
    <s v="Drug dependence"/>
    <m/>
  </r>
  <r>
    <x v="7"/>
    <x v="0"/>
    <n v="30"/>
    <s v="Female"/>
    <s v="20-40"/>
    <s v="No"/>
    <s v="SUBOXONE 8 MG"/>
    <s v="Hypersensitivity; Pharyngeal oedema; Dyspnoea; Somnolence"/>
    <m/>
  </r>
  <r>
    <x v="6"/>
    <x v="0"/>
    <m/>
    <s v="Male"/>
    <s v="Unknown"/>
    <s v="No"/>
    <s v="BYETTA; JANUVIA; VICTOZA"/>
    <s v="Pancreatic carcinoma"/>
    <m/>
  </r>
  <r>
    <x v="6"/>
    <x v="1"/>
    <m/>
    <s v="Female"/>
    <s v="Unknown"/>
    <s v="No"/>
    <s v="PRADAXA"/>
    <s v="Dermatitis exfoliative; Photosensitivity reaction"/>
    <m/>
  </r>
  <r>
    <x v="6"/>
    <x v="1"/>
    <n v="70"/>
    <s v="Female"/>
    <s v="60+"/>
    <s v="No"/>
    <s v="SPIRIVA"/>
    <s v="Incorrect route of drug administration"/>
    <m/>
  </r>
  <r>
    <x v="6"/>
    <x v="1"/>
    <n v="73"/>
    <s v="Female"/>
    <s v="60+"/>
    <s v="No"/>
    <s v="COMBIVENT; SYNTHROID; LISINOPRIL; SIMVASTATIN; OMEPRAZOLE"/>
    <s v="Hypoaesthesia; Headache"/>
    <m/>
  </r>
  <r>
    <x v="6"/>
    <x v="1"/>
    <n v="60"/>
    <s v="Male"/>
    <s v="40-60"/>
    <s v="No"/>
    <s v="PRADAXA; METAFORMIN; SPIRONOLACTONE; LOVASTATIN; QUINAPRIL; COREG; ASPIRIN"/>
    <s v="Atrial fibrillation"/>
    <m/>
  </r>
  <r>
    <x v="3"/>
    <x v="0"/>
    <n v="60"/>
    <s v="Male"/>
    <s v="40-60"/>
    <s v="No"/>
    <s v="INFIURMORPH; COMPOUNDED BACLOFEN"/>
    <s v="Seroma; Therapeutic response decreased; Headache"/>
    <m/>
  </r>
  <r>
    <x v="6"/>
    <x v="0"/>
    <n v="75"/>
    <s v="Unknown"/>
    <s v="60+"/>
    <s v="No"/>
    <s v="WARFARIN SODIUM; AMOXICILLIN"/>
    <s v="Post procedural haemorrhage; Drug interaction"/>
    <m/>
  </r>
  <r>
    <x v="6"/>
    <x v="0"/>
    <n v="82"/>
    <s v="Male"/>
    <s v="60+"/>
    <s v="No"/>
    <s v="PRADAXA; METOPROLOL XL; LASIX; LOSARTAN; CRESTOR; OMEPRAZOLE"/>
    <s v="Gastrointestinal haemorrhage"/>
    <m/>
  </r>
  <r>
    <x v="4"/>
    <x v="0"/>
    <m/>
    <s v="Female"/>
    <s v="Unknown"/>
    <s v="No"/>
    <s v="VELCADE; REVLIMID; DEXAMETHASONE"/>
    <s v="Nausea; Plasma cell myeloma; Disease recurrence"/>
    <m/>
  </r>
  <r>
    <x v="6"/>
    <x v="0"/>
    <n v="53"/>
    <s v="Male"/>
    <s v="40-60"/>
    <s v="No"/>
    <s v="WARFARIN SODIUM; AMOXICILLIN\ CLAVULANATE POTASSIUM TABLETS (CLAVULANATE POTASSIUM/AMOXICILLIN TRIHYDRATE); ALBUTEROL INHALER; ALBUTEROL INHALER; TRAZODONE HCL; CHLORDIAZEPOXIDE; VICODIN ES"/>
    <s v="Post procedural haemorrhage; Haematuria; Contusion; International normalised ratio increased; Drug interaction"/>
    <m/>
  </r>
  <r>
    <x v="6"/>
    <x v="0"/>
    <m/>
    <s v="Unknown"/>
    <s v="Unknown"/>
    <s v="No"/>
    <s v="SOLIRIS"/>
    <s v="Cerebrovascular accident; Haemoglobin decreased; Thrombosis; Aplastic anaemia"/>
    <m/>
  </r>
  <r>
    <x v="6"/>
    <x v="0"/>
    <n v="63"/>
    <s v="Female"/>
    <s v="60+"/>
    <s v="No"/>
    <s v="NIVOLUMAB; IPILIMUMAB; BLINDED: PLACEBO; METOCLOPRAMIDE; PANTOPRAZOLE; PARACETAMOL; CEFALEXIN; KALEORID; PROPANOL; LEVOTHYROXINE; ONDANSETRON"/>
    <s v="Intestinal perforation; Ileus paralytic; Pneumonitis; Lung infiltration; Renal failure; Pneumothorax; Pulmonary embolism"/>
    <m/>
  </r>
  <r>
    <x v="6"/>
    <x v="0"/>
    <n v="88"/>
    <s v="Female"/>
    <s v="60+"/>
    <s v="No"/>
    <s v="COUMADINE; LOVENOX; FLUCONAZOLE; KARDEGIC; VALACICLOVIR; ACEBUTOLOL; ROSUVASTATIN; RAMIPRIL; LORAZEPAM"/>
    <s v="Subdural haematoma; Drug interaction"/>
    <m/>
  </r>
  <r>
    <x v="3"/>
    <x v="0"/>
    <n v="12"/>
    <s v="Male"/>
    <s v="0-20"/>
    <s v="No"/>
    <s v="ONCASPAR; VINCRISTINE SULFATE (VINCRISTINE SULFATE); DOXORUBICIN; METHOTREXATE SODIUM (METHOTREXATE SODIUM); METHYLPREDNISOLONE (METHYLPREDNISOLONE); CYTARABINE (CYTARABINE); HYDROCORTISONE (HYDROCORTISONE)"/>
    <s v="Pneumonia; Febrile neutropenia; Hypotension; Pneumomediastinum; Deep vein thrombosis"/>
    <m/>
  </r>
  <r>
    <x v="4"/>
    <x v="0"/>
    <m/>
    <s v="Unknown"/>
    <s v="Unknown"/>
    <s v="No"/>
    <s v="CHLORAPREP"/>
    <s v="Product packaging issue; Product package associated injury; Accidental exposure to product"/>
    <m/>
  </r>
  <r>
    <x v="6"/>
    <x v="0"/>
    <m/>
    <s v="Unknown"/>
    <s v="Unknown"/>
    <s v="No"/>
    <s v="ARIPIPRAZOLE; ACETAMINOPHEN; MAGNESIUM OXIDE; IPRATROPIUM + ALBUTEROL; CARVEDILOL; CLONIDINE; FINASTERIDE; SIMVASTATIN; ESOMEPRAZOLE; BUDESONIDE; LISINOPRIL; MELOXICAM; ZOLPIDEM; CIPROFLOXACIN"/>
    <s v="Chronic obstructive pulmonary disease; Pneumonia streptococcal"/>
    <m/>
  </r>
  <r>
    <x v="6"/>
    <x v="0"/>
    <n v="70"/>
    <s v="Male"/>
    <s v="60+"/>
    <s v="No"/>
    <s v="ONGLYZA TABS 5 MG; PLAVIX; GLUCOPHAGE; NORMITEN; AMARYL; CRESTOR; ENALAPRIL"/>
    <s v="Left ventricular dysfunction"/>
    <m/>
  </r>
  <r>
    <x v="6"/>
    <x v="0"/>
    <n v="43"/>
    <s v="Female"/>
    <s v="40-60"/>
    <s v="No"/>
    <s v="INVOKANA; METFORMIN"/>
    <s v="Metabolic acidosis; Ketoacidosis; Dehydration"/>
    <m/>
  </r>
  <r>
    <x v="3"/>
    <x v="0"/>
    <n v="17"/>
    <s v="Male"/>
    <s v="0-20"/>
    <s v="No"/>
    <s v="TYVASO; REMODULIN; SILDENAFIL (SILDENAFIL); BOSENTAN (BOSENTAN)"/>
    <s v="Lung transplant; Dyspnoea exertional; Chest injury; Ventricular failure; Oedema peripheral; Catheterisation cardiac abnormal; Hypoxia; Ischaemia; Pleural effusion; Pulmonary arterial hypertension; Condition aggravated"/>
    <m/>
  </r>
  <r>
    <x v="6"/>
    <x v="1"/>
    <n v="23"/>
    <s v="Female"/>
    <s v="20-40"/>
    <s v="No"/>
    <s v="NEXPLANON"/>
    <s v="Device deployment issue; No adverse event"/>
    <m/>
  </r>
  <r>
    <x v="6"/>
    <x v="0"/>
    <n v="62"/>
    <s v="Female"/>
    <s v="60+"/>
    <s v="No"/>
    <s v="PREDNISONE; METHOTREXATE; FOSAMAX; ARAVA"/>
    <s v="Cerebrovascular accident; Hemiparesis; Dysarthria"/>
    <m/>
  </r>
  <r>
    <x v="6"/>
    <x v="0"/>
    <m/>
    <s v="Male"/>
    <s v="Unknown"/>
    <s v="No"/>
    <s v="SOLIRIS"/>
    <s v="Transfusion"/>
    <m/>
  </r>
  <r>
    <x v="6"/>
    <x v="0"/>
    <m/>
    <s v="Unknown"/>
    <s v="Unknown"/>
    <s v="No"/>
    <s v="BRILIQUE"/>
    <s v="Vascular stent thrombosis; Treatment noncompliance"/>
    <m/>
  </r>
  <r>
    <x v="6"/>
    <x v="0"/>
    <n v="59"/>
    <s v="Female"/>
    <s v="40-60"/>
    <s v="No"/>
    <s v="CRESTOR"/>
    <s v="Rectal haemorrhage; Off label use"/>
    <m/>
  </r>
  <r>
    <x v="6"/>
    <x v="0"/>
    <n v="23"/>
    <s v="Female"/>
    <s v="20-40"/>
    <s v="No"/>
    <s v="PRENATAL VITAMINS; FLUCONAZOLE.; PROMETHAZINE; NYSTATIN.; CALCIPOTRIENE.; BUDESONIDE.; PROMETHAZINE; CERTOLIZUMAB PEGOL CD; CERTOLIZUMAB PEGOL CD; CITALOPRAM; HYDROXYZINE; FAMOTIDINE.; LEVOTHYROXINE.; MUPIROCIN.; FERREX; BROMOCRIPTINE; CLINDAMYCIN PHOSPHATE.; BETAMETHASONE.; TYLENOL; DOXEPIN"/>
    <s v="Genital infection fungal; Vulvovaginal candidiasis"/>
    <m/>
  </r>
  <r>
    <x v="4"/>
    <x v="0"/>
    <n v="73"/>
    <s v="Female"/>
    <s v="60+"/>
    <s v="No"/>
    <s v="CARBOPLATIN"/>
    <s v="Hypocalcaemia"/>
    <m/>
  </r>
  <r>
    <x v="6"/>
    <x v="0"/>
    <n v="26"/>
    <s v="Female"/>
    <s v="20-40"/>
    <s v="No"/>
    <s v="CLARAVIS"/>
    <s v="Self-injurious ideation; Depression"/>
    <m/>
  </r>
  <r>
    <x v="6"/>
    <x v="1"/>
    <n v="43"/>
    <s v="Female"/>
    <s v="40-60"/>
    <s v="No"/>
    <s v="PLAN B ONE-STEP"/>
    <s v="Menstruation irregular"/>
    <m/>
  </r>
  <r>
    <x v="3"/>
    <x v="0"/>
    <n v="27"/>
    <s v="Male"/>
    <s v="20-40"/>
    <s v="No"/>
    <s v="ONCASPAR; VINCRISTINE SULFATE; MERCAPTOPURINE; DEXAMETHASONE; DOXORUBICIN HYDROCHLORIDE; ACYCYLOVIR (ACICLOVIR); DICYCLOMINE HCL (DICYCLOVERINE HYDROCHLORIDE); ENOXAPARIN SODIUM (ENOXAPARIN SODIUM); FOLIC ACID (FOLIC ACID); HYDROCORTISONE (HYDROCORTISONE); LIDOCAINE HCL (LIDOCAINE HYDROCHLORIDE); LORAZEPAM (LORAZEPAM); ONDANSETRON HCL (ONDANSETRON HYDROCHLORIDE); OXYCODONE HCL (OXYCODONE HYDROCHLORIDE); RANITIDINE (RANITIDINE HYDROCHLORIDE); BACTRIM (SULFAMETHOXAZOLE, TRIMETHOPRIM); VANCOMYCIN HCL (VANCOMYCIN HYDROCHLORIDE); ZOLPIDEM TARTRATE (ZOLPIDEM TARTRATE); DOCUSATE SODIUM (DOCUSATE SODIUM); LOPERAMIDE W/SIMETICONE (LOPERAMIDE W/SIMETICONE)"/>
    <s v="Hepatic cirrhosis; Pancytopenia; Ascites"/>
    <m/>
  </r>
  <r>
    <x v="7"/>
    <x v="0"/>
    <n v="36"/>
    <s v="Female"/>
    <s v="20-40"/>
    <s v="No"/>
    <s v="SUBOXONE"/>
    <s v="Convulsion"/>
    <m/>
  </r>
  <r>
    <x v="4"/>
    <x v="0"/>
    <n v="54"/>
    <s v="Male"/>
    <s v="40-60"/>
    <s v="No"/>
    <s v="ALFA 2 INTERFERON 2B"/>
    <s v="Neutrophil count decreased"/>
    <m/>
  </r>
  <r>
    <x v="3"/>
    <x v="0"/>
    <n v="41"/>
    <s v="Female"/>
    <s v="40-60"/>
    <s v="No"/>
    <s v="REMODULIN (2.5 MILLIGRAM/MILLILITERS, INJECTION FOR INFUSION) (TREPROSTINIL SODIUM)"/>
    <s v="Respiratory failure"/>
    <m/>
  </r>
  <r>
    <x v="6"/>
    <x v="0"/>
    <m/>
    <s v="Male"/>
    <s v="Unknown"/>
    <s v="No"/>
    <s v="CLOZAPINE; OLANZAPINE"/>
    <s v="Oesophageal carcinoma; Ileus paralytic; Large intestinal obstruction; Dysphagia; Mental impairment"/>
    <m/>
  </r>
  <r>
    <x v="6"/>
    <x v="0"/>
    <n v="10"/>
    <s v="Male"/>
    <s v="0-20"/>
    <s v="No"/>
    <s v="PREDNISOLONE; CICLOSPORIN; GAMMAGLOBULIN; RITUXIMAB; CEPHARANTHINE; VINCRISTINE; MYCOPHENOLATE MOFETIL; MERCAPTOPURINE; DAPSONE; DANAZOL; CYTARABINE; METHYLPREDNISOLONE"/>
    <s v="Cushingoid; Body height below normal; Acne; Skin papilloma; Spinal compression fracture; Headache; Headache; Musculoskeletal stiffness; Insomnia; Lymphopenia; Osteoporosis"/>
    <m/>
  </r>
  <r>
    <x v="6"/>
    <x v="0"/>
    <n v="66"/>
    <s v="Female"/>
    <s v="60+"/>
    <s v="No"/>
    <s v="PANTOLOC; PINEX; PHENYTOIN.; VIMPAT; ORFIRIL; VIMPAT; DEPAKINE; PENICILLIN; KEPPRA; DEPAKINE; CALCIUM CHLORIDE.; STESOLID MR; IKTORIVIL; FOSPHENYTOIN; FOSPHENYTOIN; PERFALGAN; KEPPRA; FOSPHENYTOIN; POTASSIUM CHLORIDE W/SODIUM CHLORIDE; DEPAKINE; METRONIDAZOLE.; TAZOCIN"/>
    <s v="Sudden death"/>
    <m/>
  </r>
  <r>
    <x v="3"/>
    <x v="0"/>
    <n v="53"/>
    <s v="Female"/>
    <s v="40-60"/>
    <s v="No"/>
    <s v="REMODULIN (0.075 MILLIGRAM/MILLITERS, INJECTION FOR INFUSION) (TREPROSTINIL SODIUM); LETAIRIS (AMBRISENTAN) (TABLETS); REVATIO (SILDENAFIL CITRATE)"/>
    <s v="Loss of consciousness; Dyspnoea; Hypokalaemia; Urinary tract infection"/>
    <m/>
  </r>
  <r>
    <x v="6"/>
    <x v="0"/>
    <m/>
    <s v="Male"/>
    <s v="Unknown"/>
    <s v="No"/>
    <s v="GILENYA"/>
    <s v="Dysarthria"/>
    <m/>
  </r>
  <r>
    <x v="6"/>
    <x v="0"/>
    <n v="69"/>
    <s v="Male"/>
    <s v="60+"/>
    <s v="No"/>
    <s v="OMNIPAQUE; OMNIPAQUE; AMOXICILLINE; ROCEPHINE; CALCIPARINE; PREVISCAN; TAMOXIFENE; PARACETAMOL; LANTUS; NOVORAPID; PULMICORT; ONBREZ"/>
    <s v="Renal failure acute"/>
    <m/>
  </r>
  <r>
    <x v="6"/>
    <x v="0"/>
    <m/>
    <s v="Male"/>
    <s v="Unknown"/>
    <s v="No"/>
    <s v="VIMPAT; CARBAMAZIPINE; CARBA DOPA LEVA DOPA"/>
    <s v="Parkinson^s disease; Convulsion"/>
    <m/>
  </r>
  <r>
    <x v="6"/>
    <x v="0"/>
    <n v="38"/>
    <s v="Female"/>
    <s v="20-40"/>
    <s v="No"/>
    <s v="BOCEPREVIR; REBETOL; REBETOL; REBETOL; PEGASYS"/>
    <s v="Depression; Influenza like illness; Asthenia; Dyspepsia; Nausea; Abdominal discomfort; Anaemia; Anaemia; Neutropenia; Drug ineffective"/>
    <m/>
  </r>
  <r>
    <x v="4"/>
    <x v="0"/>
    <n v="68"/>
    <s v="Male"/>
    <s v="60+"/>
    <s v="No"/>
    <s v="WARFARIN; SULINDAC"/>
    <s v="Haemorrhage; Anaemia; Gastrointestinal haemorrhage; Dizziness; Hyperhidrosis; Dizziness; International normalised ratio abnormal"/>
    <m/>
  </r>
  <r>
    <x v="6"/>
    <x v="0"/>
    <n v="66"/>
    <s v="Female"/>
    <s v="60+"/>
    <s v="No"/>
    <s v="LIPITOR; LIPITOR; TRIC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58"/>
    <s v="Female"/>
    <s v="40-60"/>
    <s v="No"/>
    <s v="LIPITOR; LIPITOR"/>
    <s v="Type 2 diabetes mellitus"/>
    <m/>
  </r>
  <r>
    <x v="6"/>
    <x v="0"/>
    <n v="52"/>
    <s v="Female"/>
    <s v="40-60"/>
    <s v="No"/>
    <s v="LIPITOR; LIPITOR"/>
    <s v="Type 2 diabetes mellitus"/>
    <m/>
  </r>
  <r>
    <x v="6"/>
    <x v="0"/>
    <n v="87"/>
    <s v="Female"/>
    <s v="60+"/>
    <s v="No"/>
    <s v="DOXAZOSIN MESILATE; AMITRIPTYLINE HYDROCHLORIDE; ALENDRONIC ACID; AMLODIPINE; CALCEOS; FOSTER 100/6; HYPROMELLOSE; LACRI-LUBE; LANSOPRAZOLE; LATANOPROST; LEVOTHYROXINE; LOSARTAN; PARACETAMOL; SALBUTAMOL; SIMVASTATIN"/>
    <s v="Local swelling; Musculoskeletal stiffness; Peripheral coldness"/>
    <m/>
  </r>
  <r>
    <x v="6"/>
    <x v="0"/>
    <m/>
    <s v="Male"/>
    <s v="Unknown"/>
    <s v="No"/>
    <s v="ZOLOFT; SERTRALINE HCL; TYLENOL"/>
    <s v="Maternal exposure during pregnancy; Congenital anomaly; Brachycephaly; Plagiocephaly"/>
    <m/>
  </r>
  <r>
    <x v="6"/>
    <x v="0"/>
    <m/>
    <s v="Unknown"/>
    <s v="Unknown"/>
    <s v="No"/>
    <s v="LIPITOR; LIPITOR"/>
    <s v="Type 2 diabetes mellitus"/>
    <m/>
  </r>
  <r>
    <x v="6"/>
    <x v="0"/>
    <n v="53"/>
    <s v="Female"/>
    <s v="40-60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54"/>
    <s v="Female"/>
    <s v="40-60"/>
    <s v="No"/>
    <s v="LIPITOR; LIPITOR"/>
    <s v="Type 2 diabetes mellitus"/>
    <m/>
  </r>
  <r>
    <x v="6"/>
    <x v="0"/>
    <n v="68"/>
    <s v="Female"/>
    <s v="60+"/>
    <s v="No"/>
    <s v="CHAMPIX; AMLODIPINE BESILATE"/>
    <s v="Mood altered; Apathy; Somnolence; Flat affect"/>
    <m/>
  </r>
  <r>
    <x v="6"/>
    <x v="0"/>
    <n v="53"/>
    <s v="Female"/>
    <s v="40-60"/>
    <s v="No"/>
    <s v="LIPITOR; LIPITOR; LIPITOR; ATORVASTATIN"/>
    <s v="Type 2 diabetes mellitus; Neuropathy peripheral"/>
    <m/>
  </r>
  <r>
    <x v="6"/>
    <x v="0"/>
    <m/>
    <s v="Unknown"/>
    <s v="Unknown"/>
    <s v="No"/>
    <s v="LIPITOR; LIPITOR"/>
    <s v="Type 2 diabetes mellitus"/>
    <m/>
  </r>
  <r>
    <x v="6"/>
    <x v="0"/>
    <n v="38"/>
    <s v="Female"/>
    <s v="20-40"/>
    <s v="No"/>
    <s v="LIPITOR; LIPITOR"/>
    <s v="Type 2 diabetes mellitus"/>
    <m/>
  </r>
  <r>
    <x v="6"/>
    <x v="0"/>
    <n v="46"/>
    <s v="Female"/>
    <s v="40-60"/>
    <s v="No"/>
    <s v="LIPITOR; LIPITOR"/>
    <s v="Dizziness; Vision blurred; Malaise; Type 2 diabetes mellitus; Palpitation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; LIPITOR"/>
    <s v="Type 2 diabetes mellitus"/>
    <m/>
  </r>
  <r>
    <x v="6"/>
    <x v="0"/>
    <n v="52"/>
    <s v="Female"/>
    <s v="40-60"/>
    <s v="No"/>
    <s v="LIPITOR; LIPITOR"/>
    <s v="Type 2 diabetes mellitus"/>
    <m/>
  </r>
  <r>
    <x v="6"/>
    <x v="0"/>
    <n v="52"/>
    <s v="Female"/>
    <s v="40-60"/>
    <s v="No"/>
    <s v="LIPITOR; LIPITOR"/>
    <s v="Type 2 diabetes mellitus; Neuropathy peripheral; Visual impairment"/>
    <m/>
  </r>
  <r>
    <x v="6"/>
    <x v="0"/>
    <m/>
    <s v="Unknown"/>
    <s v="Unknown"/>
    <s v="No"/>
    <s v="LIPITOR; LIPITOR"/>
    <s v="Type 2 diabetes mellitus"/>
    <m/>
  </r>
  <r>
    <x v="6"/>
    <x v="0"/>
    <n v="61"/>
    <s v="Female"/>
    <s v="60+"/>
    <s v="No"/>
    <s v="LIPITOR; LIPITOR"/>
    <s v="Type 2 diabetes mellitus"/>
    <m/>
  </r>
  <r>
    <x v="6"/>
    <x v="0"/>
    <n v="55"/>
    <s v="Female"/>
    <s v="40-60"/>
    <s v="No"/>
    <s v="COREG; NEXIUM; LIPITOR; LIPITOR; PLAVIX; SPIRONOLACTONE."/>
    <s v="Type 2 diabetes mellitus"/>
    <m/>
  </r>
  <r>
    <x v="4"/>
    <x v="0"/>
    <n v="86"/>
    <s v="Male"/>
    <s v="60+"/>
    <s v="No"/>
    <s v="ZYTIGA"/>
    <s v="Confusional state"/>
    <m/>
  </r>
  <r>
    <x v="6"/>
    <x v="0"/>
    <m/>
    <s v="Unknown"/>
    <s v="Unknown"/>
    <s v="No"/>
    <s v="LIPITOR; LIPITOR"/>
    <s v="Type 2 diabetes mellitus"/>
    <m/>
  </r>
  <r>
    <x v="4"/>
    <x v="0"/>
    <n v="57"/>
    <s v="Female"/>
    <s v="40-60"/>
    <s v="No"/>
    <s v="NEUPOGEN"/>
    <s v="Vomiting"/>
    <m/>
  </r>
  <r>
    <x v="6"/>
    <x v="0"/>
    <n v="64"/>
    <s v="Female"/>
    <s v="60+"/>
    <s v="No"/>
    <s v="AFINITOR; ZOMETA"/>
    <s v="Death"/>
    <m/>
  </r>
  <r>
    <x v="6"/>
    <x v="0"/>
    <m/>
    <s v="Female"/>
    <s v="Unknown"/>
    <s v="No"/>
    <s v="PARAGARD 380A"/>
    <s v="Device dislocation"/>
    <m/>
  </r>
  <r>
    <x v="6"/>
    <x v="0"/>
    <n v="76"/>
    <s v="Male"/>
    <s v="60+"/>
    <s v="No"/>
    <s v="AMYTRIL; LOSARTAN.; TRILEPTAL; TRILEPTAL; STILNOX; SIMVASTATIN.; METFORMIN; NATRILIX; TRILEPTAL; OMEPRAZOLE.; TRILEPTAL; ROXFLAN; GLIMEPIRIDE."/>
    <s v="Tremor; Ischaemic stroke; Hemiparesis; Seizure; Off label use; Haemorrhagic stroke; Bradyphrenia; Malaise"/>
    <m/>
  </r>
  <r>
    <x v="3"/>
    <x v="0"/>
    <n v="56"/>
    <s v="Male"/>
    <s v="40-60"/>
    <s v="No"/>
    <s v="REMODULIN; VICODIN; WARFARIN"/>
    <s v="Arthralgia; Road traffic accident; Confusional state; Device dislocation; Drug dose omission"/>
    <m/>
  </r>
  <r>
    <x v="6"/>
    <x v="0"/>
    <m/>
    <s v="Female"/>
    <s v="Unknown"/>
    <s v="No"/>
    <s v="REMICADE"/>
    <s v="Crohn^s disease; Drug ineffective"/>
    <m/>
  </r>
  <r>
    <x v="6"/>
    <x v="0"/>
    <n v="56"/>
    <s v="Male"/>
    <s v="40-60"/>
    <s v="No"/>
    <s v="PLACEBO; PLACEBO; ALISKIREN; ATORVASTATIN; RAMIPRIL; SALMETEROL"/>
    <s v="Cervical spinal stenosis"/>
    <m/>
  </r>
  <r>
    <x v="6"/>
    <x v="0"/>
    <m/>
    <s v="Female"/>
    <s v="Unknown"/>
    <s v="No"/>
    <s v="DIOVAN; SIMVASTATIN"/>
    <s v="Pneumonia; Myocardial infarction; Pyrexia; Weight increased; Sinusitis; Blood pressure increased"/>
    <m/>
  </r>
  <r>
    <x v="6"/>
    <x v="1"/>
    <m/>
    <s v="Female"/>
    <s v="Unknown"/>
    <s v="No"/>
    <s v="PLAN B ONE-STEP"/>
    <s v="Menstruation irregular"/>
    <m/>
  </r>
  <r>
    <x v="6"/>
    <x v="0"/>
    <n v="55"/>
    <s v="Female"/>
    <s v="40-60"/>
    <s v="No"/>
    <s v="PROLIA"/>
    <s v="Lung infection; Fatigue"/>
    <m/>
  </r>
  <r>
    <x v="6"/>
    <x v="0"/>
    <m/>
    <s v="Male"/>
    <s v="Unknown"/>
    <s v="No"/>
    <s v="SABRIL (FOR ORAL SOLUTION); SABRIL (FOR ORAL SOLUTION); SABRIL (FOR ORAL SOLUTION); TOPAMAX"/>
    <s v="Pneumonia; Decreased appetite; Somnolence"/>
    <m/>
  </r>
  <r>
    <x v="6"/>
    <x v="0"/>
    <n v="84"/>
    <s v="Female"/>
    <s v="60+"/>
    <s v="No"/>
    <s v="REMERON; REMERON; VENLAFAXINE HYDROCHLORIDE; VENLAFAXINE HYDROCHLORIDE; VENLAFAXINE HYDROCHLORIDE; SOLIAN; NORTRILEN; NORTRILEN; DIGOXIN; ZANIDIP; DISTRANEURIN; DOXIUM; MAGNESIUM DIASPORAL; SEROQUEL XR"/>
    <s v="Bundle branch block left; Atrioventricular block first degree; Electrocardiogram QT prolonged; Drug interaction"/>
    <m/>
  </r>
  <r>
    <x v="3"/>
    <x v="0"/>
    <n v="73"/>
    <s v="Unknown"/>
    <s v="60+"/>
    <s v="No"/>
    <s v="REMODULIN; COUMADIN; REVATIO (SILDENAFIL CITRATE) (UNKNOWN)"/>
    <s v="Epistaxis"/>
    <m/>
  </r>
  <r>
    <x v="4"/>
    <x v="0"/>
    <n v="95"/>
    <s v="Female"/>
    <s v="60+"/>
    <s v="No"/>
    <s v="FORTEO"/>
    <s v="Pruritus; Rash"/>
    <m/>
  </r>
  <r>
    <x v="6"/>
    <x v="1"/>
    <n v="79"/>
    <s v="Female"/>
    <s v="60+"/>
    <s v="No"/>
    <s v="TASIGNA; PREMARIN; PREDNISONE; ZOFRAN; ZOLPIDEM; CALCIUM; VITAMIN D; DEXEDRINE"/>
    <s v="Tendonitis; Abdominal discomfort"/>
    <m/>
  </r>
  <r>
    <x v="3"/>
    <x v="0"/>
    <n v="48"/>
    <s v="Female"/>
    <s v="40-60"/>
    <s v="No"/>
    <s v="REMODULIN; ADCIRCA (TADALAFIL)"/>
    <s v="Hypertension"/>
    <m/>
  </r>
  <r>
    <x v="6"/>
    <x v="0"/>
    <n v="21"/>
    <s v="Female"/>
    <s v="20-40"/>
    <s v="No"/>
    <s v="CITALOPRAM; CITALOPRAM; QUETIAPINE; RISPERIDONE; STRATTERA; STRATTERA; STRATTERA; STRATTERA; STRATTERA; STRATTERA; STRATTERA; CIRCADIN; SERTRALINE"/>
    <s v="Somnolence; Depression; Merycism; Major depression; Agitation; Sedation; Bipolar I disorder; Attention deficit/hyperactivity disorder"/>
    <m/>
  </r>
  <r>
    <x v="6"/>
    <x v="0"/>
    <m/>
    <s v="Male"/>
    <s v="Unknown"/>
    <s v="No"/>
    <s v="TRILEPTAL; SANDOSTATIN LAR"/>
    <s v="Death"/>
    <m/>
  </r>
  <r>
    <x v="3"/>
    <x v="0"/>
    <m/>
    <s v="Unknown"/>
    <s v="Unknown"/>
    <s v="No"/>
    <s v="CARBAMAZEPINE; LAMOTRIGINE"/>
    <s v="Oesophageal atresia; Renal aplasia; Right aortic arch; Maternal drugs affecting foetus"/>
    <m/>
  </r>
  <r>
    <x v="6"/>
    <x v="0"/>
    <m/>
    <s v="Unknown"/>
    <s v="Unknown"/>
    <s v="No"/>
    <s v="SOLIRIS"/>
    <s v="Haemoglobin decreased; Asthenia"/>
    <m/>
  </r>
  <r>
    <x v="6"/>
    <x v="0"/>
    <n v="58"/>
    <s v="Female"/>
    <s v="40-60"/>
    <s v="No"/>
    <s v="FUROSEMIDE; INSULIN LISPRO; INSULIN GLULISINE"/>
    <s v="Arthralgia; Dyspnoea; Nausea; Renal failure; Vomiting"/>
    <m/>
  </r>
  <r>
    <x v="3"/>
    <x v="0"/>
    <m/>
    <s v="Unknown"/>
    <s v="Unknown"/>
    <s v="No"/>
    <s v="CARBAMAZEPINE; GABAPENTIN"/>
    <s v="Cleft palate; Maternal drugs affecting foetus"/>
    <m/>
  </r>
  <r>
    <x v="6"/>
    <x v="0"/>
    <n v="62"/>
    <s v="Female"/>
    <s v="60+"/>
    <s v="No"/>
    <s v="LIPITOR; LIPITOR; FUROSEMIDE.; LIPITOR; LIPITOR"/>
    <s v="Type 2 diabetes mellitus"/>
    <m/>
  </r>
  <r>
    <x v="6"/>
    <x v="0"/>
    <n v="46"/>
    <s v="Female"/>
    <s v="40-60"/>
    <s v="No"/>
    <s v="LIPITOR; LIPITOR; LIPITOR; LIPITOR; VITAMIN E"/>
    <s v="Type 2 diabetes mellitus; Muscle spasms"/>
    <m/>
  </r>
  <r>
    <x v="6"/>
    <x v="0"/>
    <n v="40"/>
    <s v="Female"/>
    <s v="40-60"/>
    <s v="No"/>
    <s v="LIPITOR; LIPITOR; LIPITOR; LIPITOR"/>
    <s v="Cardiomyopathy; Diabetic neuropathy; Anxiety; Type 2 diabetes mellitus"/>
    <m/>
  </r>
  <r>
    <x v="6"/>
    <x v="0"/>
    <n v="68"/>
    <s v="Female"/>
    <s v="60+"/>
    <s v="No"/>
    <s v="LIPITOR; LIPITOR; LIPITOR"/>
    <s v="Type 2 diabetes mellitus"/>
    <m/>
  </r>
  <r>
    <x v="6"/>
    <x v="1"/>
    <m/>
    <s v="Male"/>
    <s v="Unknown"/>
    <s v="No"/>
    <s v="SABRIL     (TABLET); DEPAKOTE; DEPAKOTE"/>
    <s v="Head banging; Aggression"/>
    <m/>
  </r>
  <r>
    <x v="6"/>
    <x v="0"/>
    <n v="56"/>
    <s v="Female"/>
    <s v="40-60"/>
    <s v="No"/>
    <s v="LIPITOR; ATORVASTATIN CALCIUM.; LIPITOR; LIPITOR; LIPITOR; ATORVASTATIN CALCIUM."/>
    <s v="Type 2 diabetes mellitus; Glucose tolerance impaired"/>
    <m/>
  </r>
  <r>
    <x v="6"/>
    <x v="1"/>
    <n v="72"/>
    <s v="Female"/>
    <s v="60+"/>
    <s v="No"/>
    <s v="SPIRIVA; BENAZEPRIL; VERAPAMIL"/>
    <s v="Candida infection; Dry mouth"/>
    <m/>
  </r>
  <r>
    <x v="6"/>
    <x v="0"/>
    <m/>
    <s v="Female"/>
    <s v="Unknown"/>
    <s v="No"/>
    <s v="LIPITOR; LIPITOR"/>
    <s v="Type 2 diabetes mellitus"/>
    <m/>
  </r>
  <r>
    <x v="6"/>
    <x v="1"/>
    <n v="94"/>
    <s v="Female"/>
    <s v="60+"/>
    <s v="No"/>
    <s v="SPIRIVA"/>
    <s v="Incorrect route of drug administration"/>
    <m/>
  </r>
  <r>
    <x v="6"/>
    <x v="1"/>
    <n v="62"/>
    <s v="Male"/>
    <s v="60+"/>
    <s v="No"/>
    <s v="SPIRIVA"/>
    <s v="Incorrect route of drug administration"/>
    <m/>
  </r>
  <r>
    <x v="6"/>
    <x v="1"/>
    <n v="72"/>
    <s v="Male"/>
    <s v="60+"/>
    <s v="No"/>
    <s v="SPIRIVA"/>
    <s v="Incorrect route of drug administration"/>
    <m/>
  </r>
  <r>
    <x v="6"/>
    <x v="1"/>
    <n v="90"/>
    <s v="Female"/>
    <s v="60+"/>
    <s v="No"/>
    <s v="OXYTROL FOR WOMEN; OXYTROL FOR WOMEN; DIAZIDE; SYNTHROID; ASCORBIC ACID; CALCIUM (UNSPECIFIED); HYALURONIC ACID; ORIGIN CO Q-10; PYRIDOXINE; VITAMIN E; GLUCOSAMINE SULFATE; BROMELAINS; OMEGA-3 MARINE TRIGLYCERIDES; ACIDOPHILUS; ECHINACEA; CHROMIUM PICOLINATE; GINKGO; GARLIC"/>
    <s v="Somnolence; Drug effect decreased"/>
    <m/>
  </r>
  <r>
    <x v="6"/>
    <x v="1"/>
    <n v="72"/>
    <s v="Female"/>
    <s v="60+"/>
    <s v="No"/>
    <s v="SPIRIVA"/>
    <s v="Incorrect route of drug administration"/>
    <m/>
  </r>
  <r>
    <x v="6"/>
    <x v="0"/>
    <m/>
    <s v="Unknown"/>
    <s v="Unknown"/>
    <s v="No"/>
    <s v="BUDESONIDE; RANITIDINE; PREDNISOLONE; PREDNISOLONE; BUDESONIDE; DIPHENHYDRAMINE; ONDANSETRON; FLUNITRAZEPAM; VITAMIN C"/>
    <s v="Placental insufficiency; Foetal death; Foetal heart rate deceleration abnormality; Umbilical cord abnormality"/>
    <m/>
  </r>
  <r>
    <x v="6"/>
    <x v="0"/>
    <n v="63"/>
    <s v="Female"/>
    <s v="60+"/>
    <s v="No"/>
    <s v="PLAVIX; ASPIRIN."/>
    <s v="Loss of employment; Multiple injuries; Anhedonia; Economic problem; Internal haemorrhage; Psychological trauma; Social problem; Deformity; Physical disability; Pain; Tension"/>
    <m/>
  </r>
  <r>
    <x v="6"/>
    <x v="1"/>
    <n v="79"/>
    <s v="Male"/>
    <s v="60+"/>
    <s v="No"/>
    <s v="SPIRIVA; AMIODARONE; COREG; LASIX; LISINOPRIL; SPIRONOLACTONE"/>
    <s v="Nausea; Retching"/>
    <m/>
  </r>
  <r>
    <x v="3"/>
    <x v="0"/>
    <n v="43"/>
    <s v="Male"/>
    <s v="40-60"/>
    <s v="No"/>
    <s v="ONCASPAR; DOXORUBICIN; CYTARABINE (CYTARABINE); METHOTREXATE; VINCRISTINE (VINCRISTINE SULFATE); CYCLOPHOSPHAMIDE (CYCLOPHOSPHAMIDE); MERCAPTOPURINE (MERCAPTOPURINE)"/>
    <s v="Hepatic cirrhosis; Liver function test abnormal; Ascites"/>
    <m/>
  </r>
  <r>
    <x v="6"/>
    <x v="1"/>
    <m/>
    <s v="Male"/>
    <s v="Unknown"/>
    <s v="No"/>
    <s v="CLARITIN CHEWABLE TABLETS"/>
    <s v="Heart rate increased"/>
    <m/>
  </r>
  <r>
    <x v="6"/>
    <x v="1"/>
    <n v="23"/>
    <s v="Female"/>
    <s v="20-40"/>
    <s v="No"/>
    <s v="NEXPLANON; TRAMADOL HYDROCHLORIDE"/>
    <s v="Device deployment issue; Complication of device removal; Device dislocation; Mood swings; Menstruation irregular; Libido decreased; Medical device complication; Anxiety"/>
    <m/>
  </r>
  <r>
    <x v="6"/>
    <x v="0"/>
    <m/>
    <s v="Male"/>
    <s v="Unknown"/>
    <s v="No"/>
    <s v="JANUMET"/>
    <s v="Pruritus; Rash"/>
    <m/>
  </r>
  <r>
    <x v="6"/>
    <x v="1"/>
    <m/>
    <s v="Male"/>
    <s v="Unknown"/>
    <s v="No"/>
    <s v="CLARITIN-D-24"/>
    <s v="Hypersensitivity; Drug ineffective"/>
    <m/>
  </r>
  <r>
    <x v="6"/>
    <x v="1"/>
    <m/>
    <s v="Unknown"/>
    <s v="Unknown"/>
    <s v="No"/>
    <s v="JANUMET"/>
    <s v="Diarrhoea"/>
    <m/>
  </r>
  <r>
    <x v="3"/>
    <x v="0"/>
    <m/>
    <s v="Unknown"/>
    <s v="Unknown"/>
    <s v="No"/>
    <s v="CARBAMAZEPINE; LAMOTRIGINE"/>
    <s v="Meningomyelocele; Maternal drugs affecting foetus"/>
    <m/>
  </r>
  <r>
    <x v="6"/>
    <x v="0"/>
    <n v="69"/>
    <s v="Female"/>
    <s v="60+"/>
    <s v="No"/>
    <s v="GLACTIV; GLACTIV; INSULIN DETEMIR; INSULIN DETEMIR; ATORVASTATIN"/>
    <s v="Enterocolitis; Liver disorder"/>
    <m/>
  </r>
  <r>
    <x v="3"/>
    <x v="0"/>
    <n v="78"/>
    <s v="Female"/>
    <s v="60+"/>
    <s v="No"/>
    <s v="HYDROCHLOROTHIAZIDE; CLONIDINE; LIPITOR; LORAZEPAM"/>
    <s v="Oedema mouth; Rash erythematous"/>
    <m/>
  </r>
  <r>
    <x v="6"/>
    <x v="0"/>
    <n v="56"/>
    <s v="Male"/>
    <s v="40-60"/>
    <s v="No"/>
    <s v="BAKTAR; MORPHINE HYDROCHLORIDE; VANCOMYCIN; MORPHINE HYDROCHLORIDE; GANCICLOVIR.; UROKINASE; TEICOPLANIN; METHYLPREDNISOLONE SODIUM SUCCINATE.; MORPHINE HYDROCHLORIDE; MORPHINE HYDROCHLORIDE; THYMOGLOBULIN; MORPHINE HYDROCHLORIDE; THYMOGLOBULIN; PHENOL.; TACROLIMUS.; FINIBAX; CHLORPHENAMINE MALEATE; MORPHINE HYDROCHLORIDE"/>
    <s v="Pyrexia; Splenic rupture; Sepsis; Cytomegalovirus enterocolitis; Abscess fungal; Gastric ulcer; Haemosiderosis; Pyrexia; Cystitis haemorrhagic"/>
    <m/>
  </r>
  <r>
    <x v="6"/>
    <x v="0"/>
    <n v="23"/>
    <s v="Female"/>
    <s v="20-40"/>
    <s v="No"/>
    <s v="PLAVIX; PLAVIX; PLAVIX"/>
    <s v="Multiple injuries; Gastrointestinal haemorrhage"/>
    <m/>
  </r>
  <r>
    <x v="6"/>
    <x v="0"/>
    <n v="41"/>
    <s v="Male"/>
    <s v="40-60"/>
    <s v="No"/>
    <s v="HUMIRA; HUMIRA; CENTRUM"/>
    <s v="Tuberculin test positive; Asthenia"/>
    <m/>
  </r>
  <r>
    <x v="6"/>
    <x v="0"/>
    <m/>
    <s v="Female"/>
    <s v="Unknown"/>
    <s v="No"/>
    <s v="LETROZOLE (UNKNOWN); TAMOXIFEN (UNKNOWN); XELODA; ZOLADEX /00732101/"/>
    <s v="Breast cancer; Neoplasm progression"/>
    <m/>
  </r>
  <r>
    <x v="6"/>
    <x v="0"/>
    <n v="44"/>
    <s v="Male"/>
    <s v="40-60"/>
    <s v="No"/>
    <s v="FLUOXETINE (UNKNOWN)"/>
    <s v="Diplopia"/>
    <m/>
  </r>
  <r>
    <x v="6"/>
    <x v="0"/>
    <m/>
    <s v="Female"/>
    <s v="Unknown"/>
    <s v="No"/>
    <s v="LETROZOLE (UNKNOWN); TAMOXIFEN CITRATE (UNKNOWN)"/>
    <s v="Breast cancer; Neoplasm progression"/>
    <m/>
  </r>
  <r>
    <x v="6"/>
    <x v="0"/>
    <m/>
    <s v="Female"/>
    <s v="Unknown"/>
    <s v="No"/>
    <s v="LETROZOLE (UNKNOWN); TAMOXIFEN (UNKNOWN); FASLODEX /01285001/; XELODA"/>
    <s v="Breast cancer; Neoplasm progression"/>
    <m/>
  </r>
  <r>
    <x v="6"/>
    <x v="0"/>
    <n v="1"/>
    <s v="Female"/>
    <s v="0-20"/>
    <s v="No"/>
    <s v="CITALOPRAM (UNKNOWN); CITALOPRAM (UNKNOWN); FOLIC ACID; THYMIAN"/>
    <s v="Motor developmental delay; Dermoid cyst; Foetal exposure during pregnancy"/>
    <m/>
  </r>
  <r>
    <x v="6"/>
    <x v="0"/>
    <n v="1"/>
    <s v="Male"/>
    <s v="0-20"/>
    <s v="No"/>
    <s v="CITALOPRAM (UNKNOWN)"/>
    <s v="Small for dates baby; Micropenis; Hypospadias; Cryptorchism; Foetal exposure during pregnancy"/>
    <m/>
  </r>
  <r>
    <x v="6"/>
    <x v="0"/>
    <m/>
    <s v="Female"/>
    <s v="Unknown"/>
    <s v="No"/>
    <s v="LETROZOLE (UNKNOWN)"/>
    <s v="Arthralgia; Change of bowel habit"/>
    <m/>
  </r>
  <r>
    <x v="6"/>
    <x v="0"/>
    <m/>
    <s v="Female"/>
    <s v="Unknown"/>
    <s v="No"/>
    <s v="LETROZOLE (UNKNOWN); EXEMESTANE (UNKNOWN); TAXOTERE; XELODA"/>
    <s v="Breast cancer; Neoplasm progression; Weight increased"/>
    <m/>
  </r>
  <r>
    <x v="6"/>
    <x v="0"/>
    <m/>
    <s v="Female"/>
    <s v="Unknown"/>
    <s v="No"/>
    <s v="LETROZOLE (UNKNOWN)"/>
    <s v="Breast cancer; Metastases to lymph nodes; Neoplasm progression"/>
    <m/>
  </r>
  <r>
    <x v="6"/>
    <x v="0"/>
    <m/>
    <s v="Female"/>
    <s v="Unknown"/>
    <s v="No"/>
    <s v="LETROZOLE (UNKNOWN)"/>
    <s v="Breast cancer; Neoplasm progression"/>
    <m/>
  </r>
  <r>
    <x v="6"/>
    <x v="0"/>
    <m/>
    <s v="Female"/>
    <s v="Unknown"/>
    <s v="No"/>
    <s v="LETROZOLE (UNKNOWN); TAMOXIFEN (UNKNOWN)"/>
    <s v="Breast cancer; Neoplasm progression"/>
    <m/>
  </r>
  <r>
    <x v="3"/>
    <x v="0"/>
    <n v="93"/>
    <s v="Male"/>
    <s v="60+"/>
    <s v="No"/>
    <s v="EYLEA (AFLIBERCEPT) (INJECTION) (AFLIBERCEPT)"/>
    <s v="Blindness; Vision blurred"/>
    <m/>
  </r>
  <r>
    <x v="6"/>
    <x v="0"/>
    <m/>
    <s v="Female"/>
    <s v="Unknown"/>
    <s v="No"/>
    <s v="TAMOXIFEN CITRATE (UNKNOWN); LETROZOLE (UNKNOWN); TAXOTERE"/>
    <s v="Breast cancer; Neoplasm progression"/>
    <m/>
  </r>
  <r>
    <x v="6"/>
    <x v="0"/>
    <m/>
    <s v="Female"/>
    <s v="Unknown"/>
    <s v="No"/>
    <s v="LETROZOLE (UNKNOWN)"/>
    <s v="Breast cancer; Neoplasm progression"/>
    <m/>
  </r>
  <r>
    <x v="6"/>
    <x v="0"/>
    <m/>
    <s v="Female"/>
    <s v="Unknown"/>
    <s v="No"/>
    <s v="LETROZOLE (UNKNOWN); TAMOXIFEN CITRATE (UNKNOWN); TAXOTERE"/>
    <s v="Breast cancer; Neoplasm progression"/>
    <m/>
  </r>
  <r>
    <x v="6"/>
    <x v="0"/>
    <n v="66"/>
    <s v="Male"/>
    <s v="60+"/>
    <s v="No"/>
    <s v="DICLOFENAC (UNKNOWN); AMLODIPINE; AZATHIOPRINE; CARBAMAZEPINE; TRAMADOL"/>
    <s v="Ischaemic stroke"/>
    <m/>
  </r>
  <r>
    <x v="6"/>
    <x v="0"/>
    <m/>
    <s v="Female"/>
    <s v="Unknown"/>
    <s v="No"/>
    <s v="LETROZOLE (UNKNOWN)"/>
    <s v="Breast cancer; Neoplasm progression"/>
    <m/>
  </r>
  <r>
    <x v="6"/>
    <x v="0"/>
    <m/>
    <s v="Female"/>
    <s v="Unknown"/>
    <s v="No"/>
    <s v="LETROZOLE (UNKNOWN)"/>
    <s v="Breast cancer; Neoplasm progression"/>
    <m/>
  </r>
  <r>
    <x v="6"/>
    <x v="0"/>
    <n v="63"/>
    <s v="Female"/>
    <s v="60+"/>
    <s v="No"/>
    <s v="DOXYCYCLINE HYCLATE (UNKNOWN); CITALOPRAM; PARACETAMOL; PRAMIPEXOLE"/>
    <s v="Circulatory collapse; Hypotension; Vomiting; Pain"/>
    <m/>
  </r>
  <r>
    <x v="6"/>
    <x v="0"/>
    <n v="51"/>
    <s v="Male"/>
    <s v="40-60"/>
    <s v="No"/>
    <s v="PLAVIX"/>
    <s v="Multiple injuries; Physical disability; Tension; Gastrointestinal haemorrhage; Psychological trauma; Economic problem; Pain; Deformity; Anhedonia; Loss of employment; Social problem"/>
    <m/>
  </r>
  <r>
    <x v="6"/>
    <x v="0"/>
    <m/>
    <s v="Female"/>
    <s v="Unknown"/>
    <s v="No"/>
    <s v="LETROZOLE (UNKNOWN); AROMASIN; CAPRELSA; FASLODEX /01285001/"/>
    <s v="Breast cancer; Drug intolerance; Neoplasm progression"/>
    <m/>
  </r>
  <r>
    <x v="6"/>
    <x v="0"/>
    <m/>
    <s v="Female"/>
    <s v="Unknown"/>
    <s v="No"/>
    <s v="LETROZOLE (UNKNOWN)"/>
    <s v="Breast cancer; Neoplasm progression"/>
    <m/>
  </r>
  <r>
    <x v="6"/>
    <x v="0"/>
    <m/>
    <s v="Unknown"/>
    <s v="Unknown"/>
    <s v="No"/>
    <s v="SOLIRIS"/>
    <s v="Road traffic accident; Liver disorder"/>
    <m/>
  </r>
  <r>
    <x v="6"/>
    <x v="1"/>
    <m/>
    <s v="Male"/>
    <s v="Unknown"/>
    <s v="No"/>
    <s v="MIRALAX"/>
    <s v="Inappropriate schedule of drug administration; Drug ineffective"/>
    <m/>
  </r>
  <r>
    <x v="6"/>
    <x v="0"/>
    <n v="62"/>
    <s v="Male"/>
    <s v="60+"/>
    <s v="No"/>
    <s v="PLAVIX; ASPIRIN."/>
    <s v="Multiple injuries; Physical disability; Pain; Gastrointestinal haemorrhage; Economic problem; Social problem; Multi-organ failure; Loss of employment; Renal injury; Tension; Ulcer; Deformity; Anhedonia; Psychological trauma"/>
    <m/>
  </r>
  <r>
    <x v="3"/>
    <x v="0"/>
    <n v="22"/>
    <s v="Male"/>
    <s v="20-40"/>
    <s v="No"/>
    <s v="GATTEX; SOLUTIONS FOR PARENTERAL NUTRITION"/>
    <s v="White blood cell count increased; Device related infection"/>
    <m/>
  </r>
  <r>
    <x v="6"/>
    <x v="0"/>
    <n v="40"/>
    <s v="Female"/>
    <s v="40-60"/>
    <s v="No"/>
    <s v="CYMBALTA; FERO GRADUMET"/>
    <s v="Maternal exposure during pregnancy"/>
    <m/>
  </r>
  <r>
    <x v="6"/>
    <x v="0"/>
    <n v="61"/>
    <s v="Female"/>
    <s v="60+"/>
    <s v="No"/>
    <s v="CLOZARIL; CLOZARIL; CLOZARIL; ATIVAN; NEURONTIN; PAROXETINE; COGENTIN; COGENTIN; MIRTAZAPINE"/>
    <s v="Fall; Confusional state; Orthostatic hypotension; Dehydration"/>
    <m/>
  </r>
  <r>
    <x v="6"/>
    <x v="0"/>
    <n v="72"/>
    <s v="Male"/>
    <s v="60+"/>
    <s v="No"/>
    <s v="CYMBALTA; FUROSEMID                          /00032601/; CORDARONE; ACETYLSALICYLIC ACID; THIOGAMMA; CARVEDIGAMMA; NOLPAZA; MILURIT; CALCIUM; AMINO ACIDS"/>
    <s v="Electrocardiogram QT prolonged"/>
    <m/>
  </r>
  <r>
    <x v="6"/>
    <x v="0"/>
    <n v="44"/>
    <s v="Female"/>
    <s v="40-60"/>
    <s v="No"/>
    <s v="XERISTAR; POTASSIUM; LYRICA; SUBOXONE"/>
    <s v="Somnambulism"/>
    <m/>
  </r>
  <r>
    <x v="6"/>
    <x v="1"/>
    <n v="80"/>
    <s v="Male"/>
    <s v="60+"/>
    <s v="No"/>
    <s v="CYMBALTA; MIRTAZAPINE"/>
    <s v="Alanine aminotransferase increased; Gamma-glutamyltransferase increased"/>
    <m/>
  </r>
  <r>
    <x v="3"/>
    <x v="0"/>
    <n v="71"/>
    <s v="Male"/>
    <s v="60+"/>
    <s v="No"/>
    <s v="HYDROCHLOROTHIAZIDE"/>
    <s v="Mycosis fungoides stage II"/>
    <m/>
  </r>
  <r>
    <x v="7"/>
    <x v="0"/>
    <m/>
    <s v="Male"/>
    <s v="Unknown"/>
    <s v="No"/>
    <s v="SUBOXONE (8 MG, 8 MG)"/>
    <s v="Joint injury; Arthritis infective; Malaise; Substance abuse; Expired drug administered"/>
    <m/>
  </r>
  <r>
    <x v="6"/>
    <x v="0"/>
    <m/>
    <s v="Female"/>
    <s v="Unknown"/>
    <s v="No"/>
    <s v="DULOXETINE HYDROCHLORIDE; DULOXETINE HYDROCHLORIDE; SEROQUEL; SYNTHROID"/>
    <s v="Suicidal ideation; Constipation; Depressed mood; Drug withdrawal syndrome; Intentional drug misuse; Wrong technique in drug usage process; Crying"/>
    <m/>
  </r>
  <r>
    <x v="6"/>
    <x v="0"/>
    <m/>
    <s v="Male"/>
    <s v="Unknown"/>
    <s v="No"/>
    <s v="ZYPADHERA; METOPROLOL; CARDURA; LOZAP                              /01121602/; PROCORALAN; SORTIS; SPIRIX"/>
    <s v="Malaise; Somnolence; Dizziness; Confusional state; Disorientation; Anxiety"/>
    <m/>
  </r>
  <r>
    <x v="6"/>
    <x v="0"/>
    <n v="35"/>
    <s v="Male"/>
    <s v="20-40"/>
    <s v="No"/>
    <s v="ZYPREXA; CYMBALTA; LAROXYL"/>
    <s v="Pulmonary embolism; Thrombosis"/>
    <m/>
  </r>
  <r>
    <x v="6"/>
    <x v="0"/>
    <n v="61"/>
    <s v="Female"/>
    <s v="60+"/>
    <s v="No"/>
    <s v="OLANZAPINE; OLANZAPINE; OLANZAPINE"/>
    <s v="Anxiety; Insomnia; Nausea; Vomiting; Withdrawal syndrome"/>
    <m/>
  </r>
  <r>
    <x v="6"/>
    <x v="0"/>
    <n v="0"/>
    <s v="Female"/>
    <s v="0-20"/>
    <s v="No"/>
    <s v="ZYPREXA; ZYPREXA; ABILIFY"/>
    <s v="Temperature regulation disorder; Premature baby; Apgar score low; Foetal exposure during pregnancy"/>
    <m/>
  </r>
  <r>
    <x v="6"/>
    <x v="0"/>
    <m/>
    <s v="Male"/>
    <s v="Unknown"/>
    <s v="No"/>
    <s v="SOLIRIS"/>
    <s v="Transfusion; Myelodysplastic syndrome"/>
    <m/>
  </r>
  <r>
    <x v="6"/>
    <x v="0"/>
    <n v="72"/>
    <s v="Female"/>
    <s v="60+"/>
    <s v="No"/>
    <s v="AFINITOR; AFINITOR; METOCLOPRAMIDE; SALBUTAMOL; PARACETAMOL; PANTOPRAZOLO DR RED; NODIA//LOPERAMIDE HYDROCHLORIDE; ASPIRIN; SYMBICORT TU; ARROW-RANITIDINE; NEO-MERCAZOLE; PLENDIL ER; METOPROLOL; ACCURETIC; RANITIDINE; BUDESONIDE W/FORMOTEROL FUMARATE; FELODIPINE; METFORMIN; OMEPRAZOLE"/>
    <s v="Duodenal ulcer; Oesophagitis; Gastroenteritis aeromonas"/>
    <m/>
  </r>
  <r>
    <x v="6"/>
    <x v="0"/>
    <n v="55"/>
    <s v="Female"/>
    <s v="40-60"/>
    <s v="No"/>
    <s v="GLIVEC; TASIGNA; TASIGNA"/>
    <s v="Fatigue; Cyst; Ear pain; Pain in extremity; Blood bilirubin increased"/>
    <m/>
  </r>
  <r>
    <x v="6"/>
    <x v="0"/>
    <m/>
    <s v="Female"/>
    <s v="Unknown"/>
    <s v="No"/>
    <s v="CLOZARIL"/>
    <s v="Schizoaffective disorder; Drug ineffective"/>
    <m/>
  </r>
  <r>
    <x v="6"/>
    <x v="0"/>
    <m/>
    <s v="Female"/>
    <s v="Unknown"/>
    <s v="No"/>
    <s v="GLIVEC; GLIVEC"/>
    <s v="Superinfection; Disease progression; Pneumonitis; Dyspnoea"/>
    <m/>
  </r>
  <r>
    <x v="3"/>
    <x v="0"/>
    <m/>
    <s v="Unknown"/>
    <s v="Unknown"/>
    <s v="No"/>
    <s v="CARBAMAZEPINE; PHENYTOIN; VALPROIC ACID"/>
    <s v="Congenital ureteric anomaly; Kidney malformation; Cryptorchism; Maternal drugs affecting foetus; Renal aplasia"/>
    <m/>
  </r>
  <r>
    <x v="6"/>
    <x v="1"/>
    <n v="33"/>
    <s v="Female"/>
    <s v="20-40"/>
    <s v="No"/>
    <s v="PARAGARD 380A"/>
    <s v="Glucose tolerance test abnormal; Smear cervix abnormal"/>
    <m/>
  </r>
  <r>
    <x v="6"/>
    <x v="0"/>
    <n v="61"/>
    <s v="Unknown"/>
    <s v="60+"/>
    <s v="No"/>
    <s v="CLOZARIL; CLOZARIL; PAROXETINE HCL TABLETS; COGENTIN; TRAZODONE; HALOPERIDOL; ATORVASTATIN; LEVANTIN"/>
    <s v="Urinary retention; Constipation"/>
    <m/>
  </r>
  <r>
    <x v="6"/>
    <x v="0"/>
    <n v="55"/>
    <s v="Male"/>
    <s v="40-60"/>
    <s v="No"/>
    <s v="SANDOSTATIN LAR; SANDOSTATIN LAR"/>
    <s v="Abdominal pain; Hypotension; Vomiting; Fatigue; Diarrhoea"/>
    <m/>
  </r>
  <r>
    <x v="6"/>
    <x v="0"/>
    <n v="31"/>
    <s v="Female"/>
    <s v="20-40"/>
    <s v="No"/>
    <s v="OMNIPAQUE; OMNIPAQUE"/>
    <s v="Throat tightness; Erythema; Urticaria"/>
    <m/>
  </r>
  <r>
    <x v="6"/>
    <x v="1"/>
    <n v="28"/>
    <s v="Female"/>
    <s v="20-40"/>
    <s v="No"/>
    <s v="PARAGARD 380A"/>
    <s v="Uterine leiomyoma; Vaginal haemorrhage; Device expulsion; Menorrhagia; Metrorrhagia"/>
    <m/>
  </r>
  <r>
    <x v="3"/>
    <x v="0"/>
    <m/>
    <s v="Female"/>
    <s v="Unknown"/>
    <s v="No"/>
    <s v="PROCYSBI (CYSTEAMINE BITARTRATE) CAPSULE, DELAYED RELEASE"/>
    <s v="Nausea; Renal failure acute"/>
    <m/>
  </r>
  <r>
    <x v="6"/>
    <x v="0"/>
    <n v="64"/>
    <s v="Male"/>
    <s v="60+"/>
    <s v="No"/>
    <s v="SIMVASTATIN"/>
    <s v="Muscle spasms; Dyspnoea"/>
    <m/>
  </r>
  <r>
    <x v="6"/>
    <x v="0"/>
    <n v="21"/>
    <s v="Female"/>
    <s v="20-40"/>
    <s v="No"/>
    <s v="CLOZARIL"/>
    <s v="Meningitis; White blood cell count increased; Neutrophil count increased"/>
    <m/>
  </r>
  <r>
    <x v="6"/>
    <x v="0"/>
    <m/>
    <s v="Male"/>
    <s v="Unknown"/>
    <s v="No"/>
    <s v="CLOZARIL"/>
    <s v="Brain abscess"/>
    <m/>
  </r>
  <r>
    <x v="6"/>
    <x v="1"/>
    <n v="43"/>
    <s v="Female"/>
    <s v="40-60"/>
    <s v="No"/>
    <s v="PARAGARD 380A"/>
    <s v="Device expulsion"/>
    <m/>
  </r>
  <r>
    <x v="6"/>
    <x v="0"/>
    <n v="74"/>
    <s v="Female"/>
    <s v="60+"/>
    <s v="No"/>
    <s v="COUMADIN TABS 5 MG; PROCARDIA XL; PROTONIX; GLUCOTROL; LIPITOR; ACCUPRIL"/>
    <s v="Pneumonia"/>
    <m/>
  </r>
  <r>
    <x v="6"/>
    <x v="0"/>
    <n v="61"/>
    <s v="Female"/>
    <s v="60+"/>
    <s v="No"/>
    <s v="GLIVEC"/>
    <s v="Malnutrition"/>
    <m/>
  </r>
  <r>
    <x v="6"/>
    <x v="0"/>
    <n v="51"/>
    <s v="Female"/>
    <s v="40-60"/>
    <s v="No"/>
    <s v="AFINITOR"/>
    <s v="Death"/>
    <m/>
  </r>
  <r>
    <x v="6"/>
    <x v="0"/>
    <m/>
    <s v="Male"/>
    <s v="Unknown"/>
    <s v="No"/>
    <s v="REVLIMID"/>
    <s v="Acute myeloid leukaemia; Haemoglobin decreased"/>
    <m/>
  </r>
  <r>
    <x v="6"/>
    <x v="0"/>
    <m/>
    <s v="Male"/>
    <s v="Unknown"/>
    <s v="No"/>
    <s v="CATAFLAM"/>
    <s v="Death; Pain"/>
    <m/>
  </r>
  <r>
    <x v="6"/>
    <x v="0"/>
    <n v="72"/>
    <s v="Female"/>
    <s v="60+"/>
    <s v="No"/>
    <s v="CRIZOTINIB; CITRICAL; ATIVAN; REGLAN; IRON; MIRALAX; SENNA - DOCUSATE; DILAUDID; OXYCONTIN; HEXAVITAMIN"/>
    <s v="Oedema peripheral"/>
    <m/>
  </r>
  <r>
    <x v="6"/>
    <x v="0"/>
    <m/>
    <s v="Female"/>
    <s v="Unknown"/>
    <s v="No"/>
    <s v="GLEEVEC"/>
    <s v="Death"/>
    <m/>
  </r>
  <r>
    <x v="6"/>
    <x v="0"/>
    <n v="48"/>
    <s v="Male"/>
    <s v="40-60"/>
    <s v="No"/>
    <s v="EVEROLIMUS; EVEROLIMUS"/>
    <s v="Febrile neutropenia"/>
    <m/>
  </r>
  <r>
    <x v="6"/>
    <x v="0"/>
    <n v="67"/>
    <s v="Male"/>
    <s v="60+"/>
    <s v="No"/>
    <s v="SANDOSTATIN LAR"/>
    <s v="Death"/>
    <m/>
  </r>
  <r>
    <x v="6"/>
    <x v="0"/>
    <m/>
    <s v="Female"/>
    <s v="Unknown"/>
    <s v="No"/>
    <s v="GLIVEC"/>
    <s v="Death"/>
    <m/>
  </r>
  <r>
    <x v="6"/>
    <x v="0"/>
    <m/>
    <s v="Unknown"/>
    <s v="Unknown"/>
    <s v="No"/>
    <s v="NUVIGIL"/>
    <s v="Swollen tongue; Nausea"/>
    <m/>
  </r>
  <r>
    <x v="6"/>
    <x v="0"/>
    <m/>
    <s v="Female"/>
    <s v="Unknown"/>
    <s v="No"/>
    <s v="VOLTAROL"/>
    <s v="Pain"/>
    <m/>
  </r>
  <r>
    <x v="6"/>
    <x v="0"/>
    <m/>
    <s v="Female"/>
    <s v="Unknown"/>
    <s v="No"/>
    <s v="AFINITOR"/>
    <s v="Death"/>
    <m/>
  </r>
  <r>
    <x v="6"/>
    <x v="1"/>
    <n v="59"/>
    <s v="Female"/>
    <s v="40-60"/>
    <s v="No"/>
    <s v="OXYTROL FOR WOMEN"/>
    <s v="Application site burn; Application site erythema; Wrong technique in drug usage process"/>
    <m/>
  </r>
  <r>
    <x v="3"/>
    <x v="0"/>
    <m/>
    <s v="Unknown"/>
    <s v="Unknown"/>
    <s v="No"/>
    <s v="CARBAMAZEPINE; LAMOTRIGINE"/>
    <s v="Atrial septal defect; Maternal drugs affecting foetus"/>
    <m/>
  </r>
  <r>
    <x v="7"/>
    <x v="0"/>
    <m/>
    <s v="Unknown"/>
    <s v="Unknown"/>
    <s v="No"/>
    <s v="SUBOXONE"/>
    <s v="Accidental exposure to product by child"/>
    <m/>
  </r>
  <r>
    <x v="6"/>
    <x v="0"/>
    <n v="5"/>
    <s v="Male"/>
    <s v="0-20"/>
    <s v="No"/>
    <s v="THYMOGLOBULINE"/>
    <s v="Acute lymphocytic leukaemia recurrent"/>
    <m/>
  </r>
  <r>
    <x v="6"/>
    <x v="0"/>
    <m/>
    <s v="Female"/>
    <s v="Unknown"/>
    <s v="No"/>
    <s v="RANEXA"/>
    <s v="Hypotension; Feeling abnormal; Bradycardia; Abdominal pain upper"/>
    <m/>
  </r>
  <r>
    <x v="6"/>
    <x v="0"/>
    <n v="35"/>
    <s v="Female"/>
    <s v="20-40"/>
    <s v="No"/>
    <s v="AUBAGIO; METHYLPREDNISOLONE; CITALOPRAM; FAMPYRA; TOLPERISONE"/>
    <s v="Bladder dysfunction; Cystitis noninfective; Nausea; Weight decreased; Alopecia"/>
    <m/>
  </r>
  <r>
    <x v="6"/>
    <x v="0"/>
    <m/>
    <s v="Unknown"/>
    <s v="Unknown"/>
    <s v="No"/>
    <s v="RIBAVIRIN; PEGINTERFERON ALFA-2B; TELAPREVIR"/>
    <s v="Pancytopenia; Major depression; Rash; Drug intolerance"/>
    <m/>
  </r>
  <r>
    <x v="3"/>
    <x v="0"/>
    <n v="75"/>
    <s v="Male"/>
    <s v="60+"/>
    <s v="No"/>
    <s v="HYDROCHLOROTHIAZIDE (HYDROCHLOROTHIAZIDE) (HYDROCHLOROTHIAZIDE)"/>
    <s v="Mycosis fungoides"/>
    <m/>
  </r>
  <r>
    <x v="6"/>
    <x v="0"/>
    <n v="63"/>
    <s v="Female"/>
    <s v="60+"/>
    <s v="No"/>
    <s v="AUBAGIO"/>
    <s v="Basedow^s disease; Alopecia"/>
    <m/>
  </r>
  <r>
    <x v="6"/>
    <x v="0"/>
    <m/>
    <s v="Female"/>
    <s v="Unknown"/>
    <s v="No"/>
    <s v="INFLIXIMAB"/>
    <s v="Small intestinal resection"/>
    <m/>
  </r>
  <r>
    <x v="4"/>
    <x v="0"/>
    <n v="62"/>
    <s v="Female"/>
    <s v="60+"/>
    <s v="No"/>
    <s v="BAXTER HEALTH CARE L2B9710 DIANEAL PD 2 1.5% 6 LITER"/>
    <s v="Dialysis; Nausea"/>
    <m/>
  </r>
  <r>
    <x v="6"/>
    <x v="0"/>
    <m/>
    <s v="Unknown"/>
    <s v="Unknown"/>
    <s v="No"/>
    <s v="METHOTREXATE; INFLIXIMAB, RECOMBINANT; METHOTREXATE; PREDNISONE.; METHOTREXATE; HYDROCORTISONE.; FOLIC ACID."/>
    <s v="Haematochezia; Hepatic enzyme abnormal; Hepatic enzyme increased; Insomnia; Pain in extremity; Constipation; Anorectal disorder; Rash; Vision blurred; Procedural pain; Abdominal pain; Laryngeal pain; Sinusitis; Respiratory tract infection; Bone density decreased; Back pain; Dizziness; Cough; Headache; Intestinal resection; Crohn^s disease; Neutropenia; Arthralgia; Influenza; Contusion; Fatigue; Abdominal distension; Skin lesion; Nausea; Infusion related reaction; Vomiting; Drug specific antibody present; Diarrhoea; Myalgia; Acne; Dyspepsia; Pyrexia"/>
    <m/>
  </r>
  <r>
    <x v="6"/>
    <x v="0"/>
    <n v="36"/>
    <s v="Female"/>
    <s v="20-40"/>
    <s v="No"/>
    <s v="REMICADE"/>
    <s v="Loss of consciousness; Anxiety"/>
    <m/>
  </r>
  <r>
    <x v="6"/>
    <x v="1"/>
    <n v="60"/>
    <s v="Female"/>
    <s v="40-60"/>
    <s v="No"/>
    <s v="SPIRIVA; FLOVENT"/>
    <s v="Eye disorder; Vision blurred"/>
    <m/>
  </r>
  <r>
    <x v="6"/>
    <x v="0"/>
    <n v="70"/>
    <s v="Female"/>
    <s v="60+"/>
    <s v="No"/>
    <s v="LETAIRIS"/>
    <s v="Diarrhoea; Dehydration; Haemorrhage; Dialysis"/>
    <m/>
  </r>
  <r>
    <x v="6"/>
    <x v="0"/>
    <n v="76"/>
    <s v="Male"/>
    <s v="60+"/>
    <s v="No"/>
    <s v="OMNISCAN; OMNISCAN"/>
    <s v="Nephrogenic systemic fibrosis"/>
    <m/>
  </r>
  <r>
    <x v="6"/>
    <x v="1"/>
    <n v="43"/>
    <s v="Female"/>
    <s v="40-60"/>
    <s v="No"/>
    <s v="SPIRIVA"/>
    <s v="Incorrect route of drug administration"/>
    <m/>
  </r>
  <r>
    <x v="6"/>
    <x v="1"/>
    <n v="73"/>
    <s v="Female"/>
    <s v="60+"/>
    <s v="No"/>
    <s v="SPIRIVA"/>
    <s v="Incorrect route of drug administration"/>
    <m/>
  </r>
  <r>
    <x v="6"/>
    <x v="0"/>
    <n v="38"/>
    <s v="Male"/>
    <s v="20-40"/>
    <s v="No"/>
    <s v="THYMOGLOBULINE; MEROPENEM.; LANSOPRAZOLE.; CHLORPHENAMINE MALEATE; ITRACONAZOLE.; NITROFURANTOIN.; ACICLOVIR; TRIMETHOPRIM/SULFAMETHOXAZOLE; TACROLIMUS.; LASIX; VORICONAZOLE.; VANCOMYCIN"/>
    <s v="Pancytopenia; Renal vessel disorder; Enterococcal sepsis; Arthralgia; Rash; Asthma; Encephalitis viral; Blood lactate dehydrogenase increased; Pyrexia; Pyrexia; Melaena; Hepatic function abnormal"/>
    <m/>
  </r>
  <r>
    <x v="4"/>
    <x v="0"/>
    <n v="57"/>
    <s v="Female"/>
    <s v="40-60"/>
    <s v="No"/>
    <s v="ENBREL"/>
    <s v="Furuncle"/>
    <m/>
  </r>
  <r>
    <x v="6"/>
    <x v="0"/>
    <n v="72"/>
    <s v="Female"/>
    <s v="60+"/>
    <s v="No"/>
    <s v="TOPROL XL; TOPROL XL; BABY ASPIRIN; THYROID MEDICATION; IBUPROFEN"/>
    <s v="VIIth nerve paralysis; Cardiac disorder; Chronic obstructive pulmonary disease; Bronchiectasis; Thyroid disorder; Arthritis; Inflammation; Skin discolouration; Circumstance or information capable of leading to medication error"/>
    <m/>
  </r>
  <r>
    <x v="6"/>
    <x v="0"/>
    <n v="34"/>
    <s v="Male"/>
    <s v="20-40"/>
    <s v="No"/>
    <s v="NICOTINE; NICODERM CQ 21MG; LEXAPRO; BUSPIRONE; UNKNOWN"/>
    <s v="Overdose; Drug ineffective"/>
    <m/>
  </r>
  <r>
    <x v="6"/>
    <x v="0"/>
    <n v="36"/>
    <s v="Male"/>
    <s v="20-40"/>
    <s v="No"/>
    <s v="NASONEX"/>
    <s v="Retinal vein occlusion"/>
    <m/>
  </r>
  <r>
    <x v="6"/>
    <x v="0"/>
    <m/>
    <s v="Female"/>
    <s v="Unknown"/>
    <s v="No"/>
    <s v="BRILINTA"/>
    <s v="Pneumonia; Asthenia; Dyspnoea"/>
    <m/>
  </r>
  <r>
    <x v="6"/>
    <x v="1"/>
    <m/>
    <s v="Female"/>
    <s v="Unknown"/>
    <s v="No"/>
    <s v="CLARITIN"/>
    <s v="Headache; Unevaluable event"/>
    <m/>
  </r>
  <r>
    <x v="6"/>
    <x v="0"/>
    <m/>
    <s v="Unknown"/>
    <s v="Unknown"/>
    <s v="No"/>
    <s v="NIQUITIN MINI LOZENGES"/>
    <s v="Dependence"/>
    <m/>
  </r>
  <r>
    <x v="4"/>
    <x v="0"/>
    <n v="62"/>
    <s v="Male"/>
    <s v="60+"/>
    <s v="No"/>
    <s v="SOVALDI 400MG GILEAD SCIENCES"/>
    <s v="Insomnia"/>
    <m/>
  </r>
  <r>
    <x v="7"/>
    <x v="0"/>
    <n v="37"/>
    <s v="Male"/>
    <s v="20-40"/>
    <s v="No"/>
    <s v="SUBOXONE"/>
    <s v="Urinary retention; Anxiety; Hyperhidrosis; Vomiting; Disturbance in attention"/>
    <m/>
  </r>
  <r>
    <x v="6"/>
    <x v="0"/>
    <n v="57"/>
    <s v="Female"/>
    <s v="40-60"/>
    <s v="No"/>
    <s v="LIPITOR; LIPITOR"/>
    <s v="Type 2 diabetes mellitus"/>
    <m/>
  </r>
  <r>
    <x v="6"/>
    <x v="1"/>
    <m/>
    <s v="Female"/>
    <s v="Unknown"/>
    <s v="No"/>
    <s v="OXYTROL FOR WOMEN"/>
    <s v="Drug ineffective"/>
    <m/>
  </r>
  <r>
    <x v="6"/>
    <x v="0"/>
    <n v="53"/>
    <s v="Female"/>
    <s v="40-60"/>
    <s v="No"/>
    <s v="LIPITOR; LIPITOR"/>
    <s v="Type 2 diabetes mellitus"/>
    <m/>
  </r>
  <r>
    <x v="4"/>
    <x v="0"/>
    <n v="66"/>
    <s v="Male"/>
    <s v="60+"/>
    <s v="No"/>
    <s v="IMBRUVICA; ACYCLOVIR; OMEPRAZOLE; GABAPENTIN; PREDNISONE; NAPROXEN; CALCIUM; VITAM; DOCUSATA; MAGNESIUM"/>
    <s v="Back pain"/>
    <m/>
  </r>
  <r>
    <x v="6"/>
    <x v="0"/>
    <n v="58"/>
    <s v="Female"/>
    <s v="40-60"/>
    <s v="No"/>
    <s v="LIPITOR; LIPITOR; LIPITOR"/>
    <s v="Type 2 diabetes mellitus"/>
    <m/>
  </r>
  <r>
    <x v="6"/>
    <x v="0"/>
    <n v="76"/>
    <s v="Female"/>
    <s v="60+"/>
    <s v="No"/>
    <s v="LIPITOR; LIPITOR; LIPITOR; LIPITOR; SIMVASTATIN.; SIMVASTATIN."/>
    <s v="Type 2 diabetes mellitus"/>
    <m/>
  </r>
  <r>
    <x v="6"/>
    <x v="0"/>
    <n v="44"/>
    <s v="Female"/>
    <s v="40-60"/>
    <s v="No"/>
    <s v="ATORVASTATIN CALCIUM.; LIPITOR; LIPITOR; LIPITOR"/>
    <s v="Type 2 diabetes mellitus"/>
    <m/>
  </r>
  <r>
    <x v="3"/>
    <x v="0"/>
    <m/>
    <s v="Unknown"/>
    <s v="Unknown"/>
    <s v="No"/>
    <s v="CARBAMAZEPINE TABLETS CHEWABLE USP 100MG; VALPROIC ACID"/>
    <s v="Bicuspid aortic valve; Congenital aortic stenosis; Dysmorphism; Exposure during pregnancy; Foetal exposure during pregnancy"/>
    <m/>
  </r>
  <r>
    <x v="6"/>
    <x v="0"/>
    <n v="61"/>
    <s v="Female"/>
    <s v="60+"/>
    <s v="No"/>
    <s v="LIPITOR; LIPITOR"/>
    <s v="Type 2 diabetes mellitus"/>
    <m/>
  </r>
  <r>
    <x v="6"/>
    <x v="0"/>
    <m/>
    <s v="Female"/>
    <s v="Unknown"/>
    <s v="No"/>
    <s v="LIPITOR; LIPITOR"/>
    <s v="Type 2 diabetes mellitus"/>
    <m/>
  </r>
  <r>
    <x v="6"/>
    <x v="0"/>
    <n v="70"/>
    <s v="Female"/>
    <s v="60+"/>
    <s v="No"/>
    <s v="LIPITOR; LIPITOR"/>
    <s v="Type 2 diabetes mellitus; Headache"/>
    <m/>
  </r>
  <r>
    <x v="6"/>
    <x v="0"/>
    <n v="59"/>
    <s v="Female"/>
    <s v="40-60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54"/>
    <s v="Female"/>
    <s v="40-60"/>
    <s v="No"/>
    <s v="LIPITOR; LIPITOR; LIPITOR"/>
    <s v="Type 2 diabetes mellitus"/>
    <m/>
  </r>
  <r>
    <x v="6"/>
    <x v="0"/>
    <n v="66"/>
    <s v="Female"/>
    <s v="60+"/>
    <s v="No"/>
    <s v="LIPITOR; LIPITOR"/>
    <s v="Type 2 diabetes mellitus; Stomatitis; Neovascular age-related macular degeneration; Rash; Myalgia; Muscular weakness; Eye irritation; Pruritus"/>
    <m/>
  </r>
  <r>
    <x v="3"/>
    <x v="0"/>
    <m/>
    <s v="Unknown"/>
    <s v="Unknown"/>
    <s v="No"/>
    <s v="CARBAMAZEPINE; VALPROIC ACID"/>
    <s v="Meningomyelocele; Maternal drugs affecting foetus"/>
    <m/>
  </r>
  <r>
    <x v="6"/>
    <x v="0"/>
    <n v="54"/>
    <s v="Female"/>
    <s v="40-60"/>
    <s v="No"/>
    <s v="LIPITOR; LIPITOR; LIPITOR"/>
    <s v="Type 2 diabetes mellitus"/>
    <m/>
  </r>
  <r>
    <x v="6"/>
    <x v="0"/>
    <m/>
    <s v="Female"/>
    <s v="Unknown"/>
    <s v="No"/>
    <s v="LIPITOR; LIPITOR"/>
    <s v="Type 2 diabetes mellitus"/>
    <m/>
  </r>
  <r>
    <x v="6"/>
    <x v="0"/>
    <n v="38"/>
    <s v="Female"/>
    <s v="20-40"/>
    <s v="No"/>
    <s v="LIPITOR; LIPITOR"/>
    <s v="Type 2 diabetes mellitus"/>
    <m/>
  </r>
  <r>
    <x v="6"/>
    <x v="0"/>
    <n v="55"/>
    <s v="Female"/>
    <s v="40-60"/>
    <s v="No"/>
    <s v="LIPITOR; LIPITOR"/>
    <s v="Type 2 diabetes mellitus"/>
    <m/>
  </r>
  <r>
    <x v="6"/>
    <x v="0"/>
    <n v="16"/>
    <s v="Male"/>
    <s v="0-20"/>
    <s v="No"/>
    <s v="LAMOTRIGINE (UNKNOWN)"/>
    <s v="Epilepsy; Therapeutic response unexpected with drug substitution"/>
    <m/>
  </r>
  <r>
    <x v="6"/>
    <x v="0"/>
    <n v="51"/>
    <s v="Female"/>
    <s v="40-60"/>
    <s v="No"/>
    <s v="LIPITOR; LIPITOR; ATORVASTATIN CALCIUM."/>
    <s v="Renal neoplasm; Type 2 diabetes mellitus"/>
    <m/>
  </r>
  <r>
    <x v="6"/>
    <x v="0"/>
    <n v="57"/>
    <s v="Female"/>
    <s v="40-60"/>
    <s v="No"/>
    <s v="LIPITOR; LIPITOR"/>
    <s v="Type 2 diabetes mellitus"/>
    <m/>
  </r>
  <r>
    <x v="6"/>
    <x v="0"/>
    <n v="39"/>
    <s v="Female"/>
    <s v="20-40"/>
    <s v="No"/>
    <s v="PACLITAXEL ACTAVIS; TAVEGIL                            /00137201/; ONDANSETRAN; RANITIDIN; DEXAMETHASON                       /00016001/"/>
    <s v="Dyspnoea; Rash; Back pain"/>
    <m/>
  </r>
  <r>
    <x v="6"/>
    <x v="0"/>
    <m/>
    <s v="Female"/>
    <s v="Unknown"/>
    <s v="No"/>
    <s v="BUPRENORPHINE-NALOXONE (AELLC); XANAX"/>
    <s v="Drug withdrawal syndrome; Apparent death; Depression; Crying; Nervous system disorder; Chills; Insomnia; Tremor; Quality of life decreased; Decreased appetite; Influenza; Intentional drug misuse"/>
    <m/>
  </r>
  <r>
    <x v="6"/>
    <x v="0"/>
    <n v="72"/>
    <s v="Male"/>
    <s v="60+"/>
    <s v="No"/>
    <s v="AMOXICILLIN (UNKNOWN); METRONIDAZOLE (UNKNOWN); ONDANSETRON HYDROCHLORIDE (UNKNOWN); GENTAMICIN (UNKNOWN)"/>
    <s v="Anaphylactic shock"/>
    <m/>
  </r>
  <r>
    <x v="3"/>
    <x v="0"/>
    <m/>
    <s v="Unknown"/>
    <s v="Unknown"/>
    <s v="No"/>
    <s v="CARBAMAZEPINE; LAMOTRIGINE; CLONAZEPAM"/>
    <s v="Polydactyly; Maternal drugs affecting foetus"/>
    <m/>
  </r>
  <r>
    <x v="6"/>
    <x v="0"/>
    <n v="31"/>
    <s v="Female"/>
    <s v="20-40"/>
    <s v="No"/>
    <s v="BUPROPION HYDROCHLORIDE; ADDERALL"/>
    <s v="Hallucination; Depression; Anxiety; Paranoia; Apathy; Drug ineffective"/>
    <m/>
  </r>
  <r>
    <x v="6"/>
    <x v="0"/>
    <m/>
    <s v="Female"/>
    <s v="Unknown"/>
    <s v="No"/>
    <s v="LETROZOLE (UNKNOWN); TAMOXIFEN (UNKNOWN)"/>
    <s v="Breast cancer; Malignant neoplasm progression"/>
    <m/>
  </r>
  <r>
    <x v="6"/>
    <x v="0"/>
    <m/>
    <s v="Male"/>
    <s v="Unknown"/>
    <s v="No"/>
    <s v="GEMCITABINE (UNKNOWN)"/>
    <s v="Haemolytic uraemic syndrome"/>
    <m/>
  </r>
  <r>
    <x v="6"/>
    <x v="0"/>
    <m/>
    <s v="Female"/>
    <s v="Unknown"/>
    <s v="No"/>
    <s v="LETROZOLE (UNKNOWN); TAMOXIFEN (UNKNOWN)"/>
    <s v="Breast cancer; Malignant neoplasm progression"/>
    <m/>
  </r>
  <r>
    <x v="6"/>
    <x v="0"/>
    <n v="67"/>
    <s v="Female"/>
    <s v="60+"/>
    <s v="No"/>
    <s v="CALCIUM CARBONATE; MORPHINE (UNKNOWN)"/>
    <s v="Milk-alkali syndrome; Mental status changes; Vomiting; Nausea; Overdose"/>
    <m/>
  </r>
  <r>
    <x v="4"/>
    <x v="1"/>
    <n v="81"/>
    <s v="Male"/>
    <s v="60+"/>
    <s v="No"/>
    <s v="AFINITOR 10MG NOVARTIS"/>
    <s v="Drug ineffective; Metastases to bone"/>
    <m/>
  </r>
  <r>
    <x v="6"/>
    <x v="0"/>
    <n v="87"/>
    <s v="Female"/>
    <s v="60+"/>
    <s v="No"/>
    <s v="AMLODIPINE ACTAVIS; CALCIPARINE; IMOVANE; AMIODARONE; PARACETAMOL; XARELTO; SEVIKAR"/>
    <s v="Cholestasis"/>
    <m/>
  </r>
  <r>
    <x v="6"/>
    <x v="0"/>
    <m/>
    <s v="Female"/>
    <s v="Unknown"/>
    <s v="No"/>
    <s v="TAMOXIFEN (UNKNOWN); LETROZOLE (UNKNOWN); ARIMIDEX; ANASTROZOLE (UNKNOWN)"/>
    <s v="Breast cancer; Malignant neoplasm progression"/>
    <m/>
  </r>
  <r>
    <x v="6"/>
    <x v="0"/>
    <m/>
    <s v="Female"/>
    <s v="Unknown"/>
    <s v="No"/>
    <s v="LETROZOLE (UNKNOWN); ANASTROZOLE (UNKNOWN); TAMOXIFEN (UNKNOWN); ARIMIDEX"/>
    <s v="Breast cancer; Malignant neoplasm progression"/>
    <m/>
  </r>
  <r>
    <x v="6"/>
    <x v="0"/>
    <n v="31"/>
    <s v="Male"/>
    <s v="20-40"/>
    <s v="No"/>
    <s v="PHENYTOIN SODIUM EXTENDED CAPSULES USP 100MG; PHENYTOIN SODIUM EXTENDED CAPSULES USP 100MG"/>
    <s v="Convulsion; Feeling hot; Glassy eyes; Product substitution issue; Product quality issue; Drug ineffective"/>
    <m/>
  </r>
  <r>
    <x v="6"/>
    <x v="0"/>
    <m/>
    <s v="Female"/>
    <s v="Unknown"/>
    <s v="No"/>
    <s v="LETROZOLE (UNKNOWN); DOXORUBICIN (UNKNOWN); VINORELBINE (UNKNOWN); ABRAXANE; XELODA"/>
    <s v="Breast cancer; Malignant neoplasm progression"/>
    <m/>
  </r>
  <r>
    <x v="4"/>
    <x v="0"/>
    <n v="60"/>
    <s v="Male"/>
    <s v="40-60"/>
    <s v="No"/>
    <s v="ZYTIGA 250MG"/>
    <s v="Drug ineffective"/>
    <m/>
  </r>
  <r>
    <x v="6"/>
    <x v="0"/>
    <m/>
    <s v="Female"/>
    <s v="Unknown"/>
    <s v="No"/>
    <s v="BENLYSTA"/>
    <s v="Systemic lupus erythematosus; Drug ineffective"/>
    <m/>
  </r>
  <r>
    <x v="6"/>
    <x v="0"/>
    <m/>
    <s v="Female"/>
    <s v="Unknown"/>
    <s v="No"/>
    <s v="TUDORZA PRESSAIR; DULERA"/>
    <s v="Cystocele"/>
    <m/>
  </r>
  <r>
    <x v="6"/>
    <x v="0"/>
    <n v="84"/>
    <s v="Female"/>
    <s v="60+"/>
    <s v="No"/>
    <s v="OFATUMUMAB; CHLORAMBUCIL; PARACETAMOL; CHLORPHENIRAMINE; PREDNISOLONE; ALLOPURINOL; METOCLOPRAMIDE; ACICLOVIR; GRANULOCYTE COLONY-STIMULATING FACTOR NOS; CIPROFLOXACIN; RANITIDINE; LEVOTHYROXINE; BENDROFLUAZIDE; LOSARTAN; SALBUTAMOL"/>
    <s v="Febrile neutropenia"/>
    <m/>
  </r>
  <r>
    <x v="6"/>
    <x v="1"/>
    <n v="80"/>
    <s v="Unknown"/>
    <s v="60+"/>
    <s v="No"/>
    <s v="TREANDA"/>
    <s v="Pleural effusion"/>
    <m/>
  </r>
  <r>
    <x v="6"/>
    <x v="0"/>
    <n v="69"/>
    <s v="Female"/>
    <s v="60+"/>
    <s v="No"/>
    <s v="PARACETAMOL; CHLORPHENIRAMINE; CORSODYL MOUTHWASH; OFATUMUMAB; PREDNISOLONE.; METOCLOPRAMIDE.; DALTEPARIN; LANSOPRAZOLE.; ALLOPURINOL.; BENDAMUSTINE; G-CSF; HYDROCORTISONE.; ACICLOVIR"/>
    <s v="Haemolysis"/>
    <m/>
  </r>
  <r>
    <x v="7"/>
    <x v="0"/>
    <n v="27"/>
    <s v="Male"/>
    <s v="20-40"/>
    <s v="No"/>
    <s v="SUBOXONE; SUBOXONE"/>
    <s v="Hypersensitivity; Dyspnoea; Oral disorder; Wrong technique in drug usage process; Pharyngeal oedema"/>
    <m/>
  </r>
  <r>
    <x v="6"/>
    <x v="0"/>
    <n v="67"/>
    <s v="Female"/>
    <s v="60+"/>
    <s v="No"/>
    <s v="AUBAGIO; AUBAGIO; AUBAGIO"/>
    <s v="Memory impairment; Seizure; Off label use; Road traffic accident; Cerebrovascular accident; Sneezing; Transient ischaemic attack; Fatigue; Speech disorder; Confusional state; Bacterial infection; Rhinorrhoea; Feeling hot; Alopecia; Disturbance in attention; Migraine; Osteoporosis; Paraesthesia; Nausea; Headache"/>
    <m/>
  </r>
  <r>
    <x v="6"/>
    <x v="0"/>
    <n v="69"/>
    <s v="Male"/>
    <s v="60+"/>
    <s v="No"/>
    <s v="VIDAZA"/>
    <s v="Acute myeloid leukaemia; Arthritis; Refractory anaemia with an excess of blasts"/>
    <m/>
  </r>
  <r>
    <x v="6"/>
    <x v="0"/>
    <n v="71"/>
    <s v="Male"/>
    <s v="60+"/>
    <s v="No"/>
    <s v="CLOZARIL"/>
    <s v="Lower respiratory tract infection; Pneumonia; Neutrophil count increased"/>
    <m/>
  </r>
  <r>
    <x v="6"/>
    <x v="0"/>
    <n v="59"/>
    <s v="Female"/>
    <s v="40-60"/>
    <s v="No"/>
    <s v="CLOZARIL"/>
    <s v="Viral infection; White blood cell count decreased; Neutrophil count decreased"/>
    <m/>
  </r>
  <r>
    <x v="6"/>
    <x v="0"/>
    <m/>
    <s v="Female"/>
    <s v="Unknown"/>
    <s v="No"/>
    <s v="GLIVEC"/>
    <s v="Death"/>
    <m/>
  </r>
  <r>
    <x v="6"/>
    <x v="0"/>
    <m/>
    <s v="Male"/>
    <s v="Unknown"/>
    <s v="No"/>
    <s v="REVLIMID; REVLIMID; REVLIMID"/>
    <s v="Musculoskeletal disorder; Plasma cell myeloma"/>
    <m/>
  </r>
  <r>
    <x v="6"/>
    <x v="0"/>
    <n v="10"/>
    <s v="Male"/>
    <s v="0-20"/>
    <s v="No"/>
    <s v="VIMPAT; VANCOMYCIN"/>
    <s v="Renal failure acute"/>
    <m/>
  </r>
  <r>
    <x v="6"/>
    <x v="0"/>
    <m/>
    <s v="Male"/>
    <s v="Unknown"/>
    <s v="No"/>
    <s v="AMIODARONE; TAPAZOLE; METOPROLOL TARTRATE; PERCOCET; SUCRALFATE; KLOR-CON; KLOR-CON; VALTREX; VALTREX; COUMADIN; METHIMAZOLE; DECADRON; ZOFRAN; DERMAGRAN; VELCADE; ZOMETA; REVLIMID; REVLIMID; REVLIMID"/>
    <s v="Clavicle fracture; Fall; Pathological fracture; Drug intolerance; Encephalopathy"/>
    <m/>
  </r>
  <r>
    <x v="6"/>
    <x v="0"/>
    <n v="55"/>
    <s v="Male"/>
    <s v="40-60"/>
    <s v="No"/>
    <s v="CLOZARIL; CLOZARIL; AMISULPRIDE; AMITRIPTYLINE; BROMOCRIPTINE; PROCYCLIDINE; MADOPAR"/>
    <s v="Pleural effusion; Pneumonia; Lower respiratory tract infection"/>
    <m/>
  </r>
  <r>
    <x v="6"/>
    <x v="0"/>
    <m/>
    <s v="Unknown"/>
    <s v="Unknown"/>
    <s v="No"/>
    <s v="LIPITOR; LIPITOR"/>
    <s v="Type 2 diabetes mellitus"/>
    <m/>
  </r>
  <r>
    <x v="3"/>
    <x v="0"/>
    <n v="69"/>
    <s v="Male"/>
    <s v="60+"/>
    <s v="No"/>
    <s v="VINBLASTINE; LEVOTHYROXINE (LEVOTHYROXINE); FLOMAX (MORNIFLUMATE); BLEOMYCIN (BLEOMYCIN); ADRIAMYCIN (DOXORUBICIN) INJ. USP 10MG/5ML; DOXORUBICIN (DOXORUBICIN)"/>
    <s v="Cough; Dyspnoea"/>
    <m/>
  </r>
  <r>
    <x v="6"/>
    <x v="0"/>
    <n v="27"/>
    <s v="Female"/>
    <s v="20-40"/>
    <s v="No"/>
    <s v="INCREMIN; REVATIO; HALFDIGOXIN; LASIX; ALDACTONE"/>
    <s v="Atrial flutter; Hypoxia"/>
    <m/>
  </r>
  <r>
    <x v="4"/>
    <x v="0"/>
    <m/>
    <s v="Unknown"/>
    <s v="Unknown"/>
    <s v="No"/>
    <s v="DABIGATRAN; ALLOPURINOL"/>
    <s v="Drug interaction; Haemorrhage"/>
    <m/>
  </r>
  <r>
    <x v="6"/>
    <x v="0"/>
    <m/>
    <s v="Unknown"/>
    <s v="Unknown"/>
    <s v="No"/>
    <s v="LIPITOR; LIPITOR"/>
    <s v="Type 2 diabetes mellitus"/>
    <m/>
  </r>
  <r>
    <x v="6"/>
    <x v="0"/>
    <n v="79"/>
    <s v="Male"/>
    <s v="60+"/>
    <s v="No"/>
    <s v="XALKORI"/>
    <s v="Death; Fall; Fracture"/>
    <m/>
  </r>
  <r>
    <x v="6"/>
    <x v="0"/>
    <n v="63"/>
    <s v="Female"/>
    <s v="60+"/>
    <s v="No"/>
    <s v="LIPITOR; LIPITOR"/>
    <s v="Type 2 diabetes mellitus; Hepatic function abnormal"/>
    <m/>
  </r>
  <r>
    <x v="6"/>
    <x v="0"/>
    <m/>
    <s v="Unknown"/>
    <s v="Unknown"/>
    <s v="No"/>
    <s v="LIPITOR; LIPITOR"/>
    <s v="Type 2 diabetes mellitus"/>
    <m/>
  </r>
  <r>
    <x v="6"/>
    <x v="0"/>
    <n v="63"/>
    <s v="Female"/>
    <s v="60+"/>
    <s v="No"/>
    <s v="LIPITOR; LIPITOR"/>
    <s v="Type 2 diabetes mellitus; Nephrolithiasis"/>
    <m/>
  </r>
  <r>
    <x v="6"/>
    <x v="0"/>
    <m/>
    <s v="Unknown"/>
    <s v="Unknown"/>
    <s v="No"/>
    <s v="LIPITOR; LIPITOR"/>
    <s v="Type 2 diabetes mellitus"/>
    <m/>
  </r>
  <r>
    <x v="3"/>
    <x v="0"/>
    <n v="42"/>
    <s v="Female"/>
    <s v="40-60"/>
    <s v="No"/>
    <s v="CYTARABINE (MANUFACTURER UNKNOWN) (CYTARABINE) (CYTARABINE); METHOTREXATE (MANUFACTURER UNKNOWN) (METHOTREXATE) (METHOTREXATE); HYDROCORTISONE (HYDROCORTISONE) (HYDROCORTISONE); NELARABINE (NELARABINE) (NELARABINE)"/>
    <s v="Myelopathy"/>
    <m/>
  </r>
  <r>
    <x v="6"/>
    <x v="0"/>
    <m/>
    <s v="Unknown"/>
    <s v="Unknown"/>
    <s v="No"/>
    <s v="LIPITOR; LIPITOR; LIPITOR"/>
    <s v="Type 2 diabetes mellitus"/>
    <m/>
  </r>
  <r>
    <x v="6"/>
    <x v="0"/>
    <n v="62"/>
    <s v="Female"/>
    <s v="60+"/>
    <s v="No"/>
    <s v="METOPROLOL; LIPITOR; LIPITOR; LISINOPRIL."/>
    <s v="Type 2 diabetes mellitus"/>
    <m/>
  </r>
  <r>
    <x v="6"/>
    <x v="0"/>
    <m/>
    <s v="Unknown"/>
    <s v="Unknown"/>
    <s v="No"/>
    <s v="GLIPIZIDE; METFORMIN HCL"/>
    <s v="Pancreatic carcinoma"/>
    <m/>
  </r>
  <r>
    <x v="6"/>
    <x v="0"/>
    <m/>
    <s v="Unknown"/>
    <s v="Unknown"/>
    <s v="No"/>
    <s v="LIPITOR; LIPITOR"/>
    <s v="Type 2 diabetes mellitus"/>
    <m/>
  </r>
  <r>
    <x v="7"/>
    <x v="0"/>
    <n v="12"/>
    <s v="Unknown"/>
    <s v="0-20"/>
    <s v="No"/>
    <s v="SUBOXONE"/>
    <s v="Accidental exposure to product by child"/>
    <m/>
  </r>
  <r>
    <x v="6"/>
    <x v="0"/>
    <m/>
    <s v="Unknown"/>
    <s v="Unknown"/>
    <s v="No"/>
    <s v="LIPITOR; LIPITOR"/>
    <s v="Type 2 diabetes mellitus"/>
    <m/>
  </r>
  <r>
    <x v="6"/>
    <x v="0"/>
    <n v="53"/>
    <s v="Female"/>
    <s v="40-60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55"/>
    <s v="Unknown"/>
    <s v="40-60"/>
    <s v="No"/>
    <s v="LIPITOR; LIPITOR"/>
    <s v="Type 2 diabetes mellitus"/>
    <m/>
  </r>
  <r>
    <x v="6"/>
    <x v="0"/>
    <n v="79"/>
    <s v="Female"/>
    <s v="60+"/>
    <s v="No"/>
    <s v="LIPITOR; LIPITOR; LIPITOR"/>
    <s v="Type 2 diabetes mellitus"/>
    <m/>
  </r>
  <r>
    <x v="4"/>
    <x v="0"/>
    <n v="59"/>
    <s v="Female"/>
    <s v="40-60"/>
    <s v="No"/>
    <s v="OPTICLEANSE GHI CHAHI; SIMVASTATIN; VITAMIN D32"/>
    <s v="Palpitations; Heart rate irregular; Cardiac flutter"/>
    <m/>
  </r>
  <r>
    <x v="6"/>
    <x v="0"/>
    <m/>
    <s v="Unknown"/>
    <s v="Unknown"/>
    <s v="No"/>
    <s v="LIPITOR; LIPITOR"/>
    <s v="Type 2 diabetes mellitus"/>
    <m/>
  </r>
  <r>
    <x v="3"/>
    <x v="0"/>
    <n v="71"/>
    <s v="Female"/>
    <s v="60+"/>
    <s v="No"/>
    <s v="BUPROPION; LAMOTRIGINE"/>
    <s v="Intentional overdose; Mental status changes; Unresponsive to stimuli; Agitation; Electrocardiogram QT prolonged; Status epilepticus; Disorientation; Drug interaction"/>
    <m/>
  </r>
  <r>
    <x v="6"/>
    <x v="0"/>
    <m/>
    <s v="Female"/>
    <s v="Unknown"/>
    <s v="No"/>
    <s v="LIPITOR; LIPITOR"/>
    <s v="Type 2 diabetes mellitus"/>
    <m/>
  </r>
  <r>
    <x v="6"/>
    <x v="0"/>
    <m/>
    <s v="Female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89"/>
    <s v="Female"/>
    <s v="60+"/>
    <s v="No"/>
    <s v="XALATAN"/>
    <s v="Death"/>
    <m/>
  </r>
  <r>
    <x v="6"/>
    <x v="0"/>
    <m/>
    <s v="Unknown"/>
    <s v="Unknown"/>
    <s v="No"/>
    <s v="LIPITOR; LIPITOR"/>
    <s v="Type 2 diabetes mellitus"/>
    <m/>
  </r>
  <r>
    <x v="6"/>
    <x v="0"/>
    <n v="52"/>
    <s v="Female"/>
    <s v="40-60"/>
    <s v="No"/>
    <s v="LIPITOR; LIPITOR; LIPITOR"/>
    <s v="Hepatic steatosis; Type 2 diabetes mellitus"/>
    <m/>
  </r>
  <r>
    <x v="6"/>
    <x v="0"/>
    <n v="51"/>
    <s v="Unknown"/>
    <s v="40-60"/>
    <s v="No"/>
    <s v="LIPITOR; 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62"/>
    <s v="Female"/>
    <s v="60+"/>
    <s v="No"/>
    <s v="LIPITOR; LIPITOR"/>
    <s v="Type 2 diabetes mellitus"/>
    <m/>
  </r>
  <r>
    <x v="6"/>
    <x v="0"/>
    <n v="61"/>
    <s v="Female"/>
    <s v="60+"/>
    <s v="No"/>
    <s v="LIPITOR; LIPITOR; LIPITOR; LIPITOR; LIPITOR; ASPIRIN.; LIPITOR; METOPROLOL; ASPIRIN."/>
    <s v="Type 2 diabetes mellitus"/>
    <m/>
  </r>
  <r>
    <x v="6"/>
    <x v="0"/>
    <m/>
    <s v="Unknown"/>
    <s v="Unknown"/>
    <s v="No"/>
    <s v="LIPITOR; LIPITOR"/>
    <s v="Type 2 diabetes mellitus"/>
    <m/>
  </r>
  <r>
    <x v="4"/>
    <x v="0"/>
    <n v="65"/>
    <s v="Male"/>
    <s v="60+"/>
    <s v="No"/>
    <s v="LISINOPRIL; AMOXICILLIN/CLAVULANATE"/>
    <s v="Angioedema"/>
    <m/>
  </r>
  <r>
    <x v="3"/>
    <x v="0"/>
    <n v="9"/>
    <s v="Unknown"/>
    <s v="0-20"/>
    <s v="No"/>
    <s v="BUPRENORPHINE/NALOXONE"/>
    <s v="Exposure via ingestion; Victim of chemical submission"/>
    <m/>
  </r>
  <r>
    <x v="6"/>
    <x v="0"/>
    <n v="47"/>
    <s v="Female"/>
    <s v="40-60"/>
    <s v="No"/>
    <s v="LIPITOR; LIPITOR"/>
    <s v="Chest pain; Type 2 diabetes mellitus; Neuropathy peripheral"/>
    <m/>
  </r>
  <r>
    <x v="7"/>
    <x v="0"/>
    <n v="52"/>
    <s v="Female"/>
    <s v="40-60"/>
    <s v="No"/>
    <s v="SUBOXONE; KLONOPIN; MS CONTIN; CODEINE; DILAUDID; ZOLOFT"/>
    <s v="Off label use; Hypoaesthesia; Nausea; Musculoskeletal disorder; Abdominal pain; Diarrhoea; Malaise; Vomiting; Muscle spasms; Dehydration"/>
    <m/>
  </r>
  <r>
    <x v="6"/>
    <x v="0"/>
    <m/>
    <s v="Male"/>
    <s v="Unknown"/>
    <s v="No"/>
    <s v="FLUCONAZOLE; BECLOMETASONE DIPROPIONATE"/>
    <s v="Asthenia; Decreased appetite; Dehydration; Weight decreased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72"/>
    <s v="Female"/>
    <s v="60+"/>
    <s v="No"/>
    <s v="SUTENT; SUTENT; SUTENT; SUTENT"/>
    <s v="Fatigue; Thyroid cancer; Choking; Neutropenia; Product use issue; Disease progression; Blood pressure increased; Death; Diarrhoea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EXEMESTANE; EVEROLIMUS; EVEROLIMUS; EVEROLIMUS; EVEROLIMUS"/>
    <s v="Ascites; Muscle spasms; Headache; Diarrhoea; Malaise; Fatigue; Mouth ulceration; Abdominal discomfort; Viral infection; Weight decreased"/>
    <m/>
  </r>
  <r>
    <x v="6"/>
    <x v="0"/>
    <m/>
    <s v="Unknown"/>
    <s v="Unknown"/>
    <s v="No"/>
    <s v="LIPITOR; LIPITOR"/>
    <s v="Type 2 diabetes mellitus"/>
    <m/>
  </r>
  <r>
    <x v="6"/>
    <x v="0"/>
    <n v="79"/>
    <s v="Female"/>
    <s v="60+"/>
    <s v="No"/>
    <s v="REVLIMID; REVLIMID"/>
    <s v="Yellow skin; Decreased appetite"/>
    <m/>
  </r>
  <r>
    <x v="4"/>
    <x v="0"/>
    <n v="80"/>
    <s v="Female"/>
    <s v="60+"/>
    <s v="No"/>
    <s v="CARBOPLATIN; PACLITAXEL"/>
    <s v="Neutrophil count decreased"/>
    <m/>
  </r>
  <r>
    <x v="6"/>
    <x v="0"/>
    <n v="91"/>
    <s v="Female"/>
    <s v="60+"/>
    <s v="No"/>
    <s v="XALATAN"/>
    <s v="Death"/>
    <m/>
  </r>
  <r>
    <x v="6"/>
    <x v="0"/>
    <n v="53"/>
    <s v="Female"/>
    <s v="40-60"/>
    <s v="No"/>
    <s v="LIPITOR; LIPITOR"/>
    <s v="Type 2 diabetes mellitus"/>
    <m/>
  </r>
  <r>
    <x v="6"/>
    <x v="0"/>
    <m/>
    <s v="Male"/>
    <s v="Unknown"/>
    <s v="No"/>
    <s v="REVLIMID; ALLOPURINOL; ANTACID ANTI-GAS; ARANESP; ASPIRINE; CLOPIDOGREL BISULFATE; CRESTOR; FERROUS GLUCONATE; GENTIAN VIOLET"/>
    <s v="Gait disturbance"/>
    <m/>
  </r>
  <r>
    <x v="3"/>
    <x v="0"/>
    <m/>
    <s v="Female"/>
    <s v="Unknown"/>
    <s v="No"/>
    <s v="CALCIUM (UNSPECIFIED); FOSAMAX; FOSAMAX; FOSAMAX PLUS D; VITAMIN D; VITAMIN D; SYNTHROID; METHOTREXATE; ALORA (ESTRADIOL)"/>
    <s v="Knee arthroplasty; Low turnover osteopathy; Osteoporotic fracture; Blister; Femur fracture; Anxiety; Depression; Osteopenia; Chronic obstructive pulmonary disease; Tinea cruris; Knee arthroplasty; Anxiety; Depression; Body tinea; Adverse event; Intramedullary rod insertion; Renal impairment; Pruritus"/>
    <m/>
  </r>
  <r>
    <x v="6"/>
    <x v="0"/>
    <n v="59"/>
    <s v="Female"/>
    <s v="40-60"/>
    <s v="No"/>
    <s v="LIPITOR; LIPITOR"/>
    <s v="Type 2 diabetes mellitus"/>
    <m/>
  </r>
  <r>
    <x v="6"/>
    <x v="0"/>
    <n v="64"/>
    <s v="Male"/>
    <s v="60+"/>
    <s v="No"/>
    <s v="HUMIRA; HUMIRA; HUMIRA; HUMIRA"/>
    <s v="Intestinal stenosis; Diarrhoea; Abdominal pain"/>
    <m/>
  </r>
  <r>
    <x v="3"/>
    <x v="0"/>
    <n v="15"/>
    <s v="Female"/>
    <s v="0-20"/>
    <s v="No"/>
    <s v="IBUPROFEN"/>
    <s v="Incorrect dose administered"/>
    <m/>
  </r>
  <r>
    <x v="6"/>
    <x v="0"/>
    <n v="68"/>
    <s v="Male"/>
    <s v="60+"/>
    <s v="No"/>
    <s v="SAMSCA; SAMSCA"/>
    <s v="Ammonia increased; Hepatic encephalopathy; Essential tremor"/>
    <m/>
  </r>
  <r>
    <x v="6"/>
    <x v="0"/>
    <n v="77"/>
    <s v="Male"/>
    <s v="60+"/>
    <s v="No"/>
    <s v="SULBACILLIN; ARTIST; FUROSEMIDE.; TOLVAPTAN; FUROSEMIDE.; TAKEPRON; ASPIRIN.; FUROSEMIDE.; THYRADIN S"/>
    <s v="Acute respiratory distress syndrome; Pneumonia; Interstitial lung disease"/>
    <m/>
  </r>
  <r>
    <x v="6"/>
    <x v="0"/>
    <n v="68"/>
    <s v="Male"/>
    <s v="60+"/>
    <s v="No"/>
    <s v="HUMIRA"/>
    <s v="Tuberculin test positive"/>
    <m/>
  </r>
  <r>
    <x v="6"/>
    <x v="0"/>
    <m/>
    <s v="Male"/>
    <s v="Unknown"/>
    <s v="No"/>
    <s v="EPILIM; EPILIM"/>
    <s v="Body height abnormal; Cerebral palsy; Dysmorphism; Hypertrichosis; Dyspraxia; Developmental delay; Decreased vibratory sense; Impulsive behaviour; Ankyloglossia congenital; Low set ears; Intellectual disability; Learning disorder; Foetal anticonvulsant syndrome; Central nervous system lesion; Lip disorder; Impaired quality of life; Tremor; Cerebrovascular accident; Mental impairment; Cardiac murmur; Speech disorder developmental; Foetal exposure during pregnancy; Stridor; Eye disorder; Autism spectrum disorder"/>
    <m/>
  </r>
  <r>
    <x v="4"/>
    <x v="0"/>
    <n v="18"/>
    <s v="Female"/>
    <s v="0-20"/>
    <s v="No"/>
    <s v="CYCLOPHOSPHAMIDE; DAUNORUBICIN; DOXORUBICIN HYDROCHLORIDE"/>
    <s v="Myelodysplastic syndrome"/>
    <m/>
  </r>
  <r>
    <x v="6"/>
    <x v="1"/>
    <m/>
    <s v="Male"/>
    <s v="Unknown"/>
    <s v="No"/>
    <s v="CLARITIN"/>
    <s v="Somnolence"/>
    <m/>
  </r>
  <r>
    <x v="3"/>
    <x v="0"/>
    <n v="25"/>
    <s v="Male"/>
    <s v="20-40"/>
    <s v="No"/>
    <s v="LAMIVUDINE-HIV; STAVUDINE; NEVIRAPINE; TENOFOVIR (FORMULATION UNKNOWN) (TENOFOVIR); LOPINAVIR + RITONAVIR; ISONIAZID; RIFAMPICIN; ETHAMBUTOL; PYRAZINAMIDE"/>
    <s v="Immune reconstitution inflammatory syndrome; Molluscum contagiosum"/>
    <m/>
  </r>
  <r>
    <x v="7"/>
    <x v="0"/>
    <m/>
    <s v="Female"/>
    <s v="Unknown"/>
    <s v="No"/>
    <s v="SUBOXONE; SUBOXONE (8 MG, 8 MG); NICOTINE (NONE)"/>
    <s v="Local swelling; Headache; Swollen tongue; Tremor; Palpitations; Dyspnoea; Chronic obstructive pulmonary disease; Off label use; Wrong technique in drug usage process"/>
    <m/>
  </r>
  <r>
    <x v="4"/>
    <x v="0"/>
    <n v="66"/>
    <s v="Male"/>
    <s v="60+"/>
    <s v="No"/>
    <s v="5-FLUOROURACIL; OXALIPLATIN"/>
    <s v="Dizziness; Hypotension; Infection; Pneumonia; Dysphagia"/>
    <m/>
  </r>
  <r>
    <x v="4"/>
    <x v="0"/>
    <n v="8"/>
    <s v="Female"/>
    <s v="0-20"/>
    <s v="No"/>
    <s v="DOXORUBICIN HYDROCHLORIDE; ETOPOSIDE (VP-16); IFOSFAMIDE; CYCLOPHOSPHAMIDE"/>
    <s v="Acute myeloid leukaemia; Leukaemia"/>
    <m/>
  </r>
  <r>
    <x v="3"/>
    <x v="0"/>
    <n v="91"/>
    <s v="Female"/>
    <s v="60+"/>
    <s v="No"/>
    <s v="EYLEA (AFLIBERCEPT) (INJECTION) (AFLIBERCEPT)"/>
    <s v="Uveitis; Blindness"/>
    <m/>
  </r>
  <r>
    <x v="4"/>
    <x v="0"/>
    <n v="68"/>
    <s v="Female"/>
    <s v="60+"/>
    <s v="No"/>
    <s v="ALEMTUZUMAB (CAMPATH); RITUXIMAB (MOAB C2B8 ANTI CD20, CHIMERIC)"/>
    <s v="Hyponatraemia"/>
    <m/>
  </r>
  <r>
    <x v="6"/>
    <x v="0"/>
    <n v="62"/>
    <s v="Male"/>
    <s v="60+"/>
    <s v="No"/>
    <s v="LYRICA; JANUMET; TAHOR; TAHOR; TARKA; LYRICA"/>
    <s v="Diarrhoea; Diarrhoea; Weight decreased; Vomiting; Stress; Drug intolerance; Colitis ulcerative; Movement disorder; Feeding disorder; Diarrhoea"/>
    <m/>
  </r>
  <r>
    <x v="6"/>
    <x v="1"/>
    <n v="42"/>
    <s v="Female"/>
    <s v="40-60"/>
    <s v="No"/>
    <s v="IMPLANON"/>
    <s v="Paraesthesia; Breast discharge"/>
    <m/>
  </r>
  <r>
    <x v="6"/>
    <x v="0"/>
    <n v="60"/>
    <s v="Female"/>
    <s v="40-60"/>
    <s v="No"/>
    <s v="VIMPAT; NEURONTIN"/>
    <s v="Upper limb fracture; Fall; Hypoaesthesia; Pain; Drug level increased"/>
    <m/>
  </r>
  <r>
    <x v="6"/>
    <x v="0"/>
    <m/>
    <s v="Male"/>
    <s v="Unknown"/>
    <s v="No"/>
    <s v="AVANDIA"/>
    <s v="Myocardial infarction; Angina pectoris"/>
    <m/>
  </r>
  <r>
    <x v="6"/>
    <x v="0"/>
    <m/>
    <s v="Female"/>
    <s v="Unknown"/>
    <s v="No"/>
    <s v="AVANDIA"/>
    <s v="Respiratory failure; Cardiac failure congestive"/>
    <m/>
  </r>
  <r>
    <x v="4"/>
    <x v="0"/>
    <n v="86"/>
    <s v="Female"/>
    <s v="60+"/>
    <s v="No"/>
    <s v="RECLAST"/>
    <s v="Bone marrow failure"/>
    <m/>
  </r>
  <r>
    <x v="3"/>
    <x v="0"/>
    <n v="92"/>
    <s v="Male"/>
    <s v="60+"/>
    <s v="No"/>
    <s v="EYLEA"/>
    <s v="Uveitis; Blindness"/>
    <m/>
  </r>
  <r>
    <x v="6"/>
    <x v="0"/>
    <n v="70"/>
    <s v="Female"/>
    <s v="60+"/>
    <s v="No"/>
    <s v="BIBW 2992; BIBW 2992"/>
    <s v="Anuria; Renal failure acute; Hyponatraemia; Hypokalaemia; Diarrhoea"/>
    <m/>
  </r>
  <r>
    <x v="6"/>
    <x v="0"/>
    <n v="56"/>
    <s v="Female"/>
    <s v="40-60"/>
    <s v="No"/>
    <s v="GLIPISIDE; METFORMIN; CEF 4; BIBW 2992; TRIAL PROCEDURE; BIBW 2992; RI"/>
    <s v="Renal failure; Diarrhoea; Haemorrhoids; Prothrombin time prolonged; Hyperglycaemia; Hypokalaemia; Hyperphosphataemia"/>
    <m/>
  </r>
  <r>
    <x v="6"/>
    <x v="0"/>
    <n v="68"/>
    <s v="Female"/>
    <s v="60+"/>
    <s v="No"/>
    <s v="VOTRIENT; DOXORUBICIN; UNKNOWN"/>
    <s v="Ejection fraction decreased; Dyspnoea; Nausea; Vomiting; Diarrhoea; Liver function test abnormal"/>
    <m/>
  </r>
  <r>
    <x v="6"/>
    <x v="1"/>
    <m/>
    <s v="Female"/>
    <s v="Unknown"/>
    <s v="No"/>
    <s v="SPIRIVA"/>
    <s v="Dizziness"/>
    <m/>
  </r>
  <r>
    <x v="3"/>
    <x v="1"/>
    <n v="73"/>
    <s v="Male"/>
    <s v="60+"/>
    <s v="No"/>
    <s v="TETRACYCLINE HCL"/>
    <s v="Drug hypersensitivity"/>
    <m/>
  </r>
  <r>
    <x v="6"/>
    <x v="1"/>
    <m/>
    <s v="Male"/>
    <s v="Unknown"/>
    <s v="No"/>
    <s v="SPIRIVA"/>
    <s v="Pain in extremity; Peripheral circulatory failure"/>
    <m/>
  </r>
  <r>
    <x v="4"/>
    <x v="0"/>
    <n v="67"/>
    <s v="Female"/>
    <s v="60+"/>
    <s v="No"/>
    <s v="AVELOX; BUMEX; ALLEGRA-D; FLONASE; K-DUR; LUNESTA"/>
    <s v="Swelling; Fall; Foaming at mouth; Eye movement disorder; Hypersensitivity"/>
    <m/>
  </r>
  <r>
    <x v="6"/>
    <x v="0"/>
    <n v="58"/>
    <s v="Male"/>
    <s v="40-60"/>
    <s v="No"/>
    <s v="ADVAIR; AVODART; NOVOLOG; ALPRAZOLAM; AMIODARONE; AMLODIPINE; ATORVASTATIN; BRILINTA; CARVEDILOL; LOMOTIL; DONEPEZIL; FENOFIBRATE; FUROSEMIDE; HYDROCODONE; LAMOTRIGINE; LEVOTHYROXINE; LISINOPRIL; LYRICA; MONTELUKAST; NEXIUM; NITROGLYCERIN; NITROSTAT; POLYETHYLENE GLYCOL; POTASSIUM CHLORIDE; PROMETHAZINE; QUETIAPINE; TAMSULOSIN; FLUTICASONE; VITAMIN D3; PROVENTIL; LANTUS; FERROUS SULFATE; ASPIRIN; TYLENOL; METAMUCIL; GAS-X; ALKA SELTZER; MENTANX"/>
    <s v="Cerebrovascular accident; Cardiac failure congestive; Disability; Coronary arterial stent insertion; Treatment noncompliance"/>
    <m/>
  </r>
  <r>
    <x v="6"/>
    <x v="0"/>
    <n v="53"/>
    <s v="Male"/>
    <s v="40-60"/>
    <s v="No"/>
    <s v="ADVAIR; PAXIL; SIMVASTATIN; PRILOSEC; IBUPROFEN"/>
    <s v="Diabetes mellitus; Blood cholesterol increased; Hypertension; Pneumonia"/>
    <m/>
  </r>
  <r>
    <x v="6"/>
    <x v="0"/>
    <n v="47"/>
    <s v="Female"/>
    <s v="40-60"/>
    <s v="No"/>
    <s v="ADVAIR; ASPIRIN; ZYRTEC; PAXIL; IBUPROFEN; VICODIN; PRO-AIR"/>
    <s v="Basal cell carcinoma; Shoulder operation; Cyst; Sinus polyp; Ear infection; Synovial cyst; Musculoskeletal pain; Pain in extremity; Arthralgia; Expired drug administered"/>
    <m/>
  </r>
  <r>
    <x v="6"/>
    <x v="0"/>
    <n v="46"/>
    <s v="Female"/>
    <s v="40-60"/>
    <s v="No"/>
    <s v="AUBAGIO; AUBAGIO; KEPPRA; COPAXONE; AUBAGIO; AUBAGIO"/>
    <s v="Pollakiuria; Trichorrhexis; Paraesthesia; Pain; Multiple sclerosis relapse; Insomnia; Pruritus; Alopecia; Diarrhoea; Headache; Cystitis; Balance disorder; Gastrointestinal disorder; Pyrexia; Cataract; Dry skin; Feeling of body temperature change; Fatigue; Burning sensation; Nausea; Mobility decreased"/>
    <m/>
  </r>
  <r>
    <x v="6"/>
    <x v="0"/>
    <m/>
    <s v="Female"/>
    <s v="Unknown"/>
    <s v="No"/>
    <s v="METFORMIN"/>
    <s v="Coeliac disease; Urticaria"/>
    <m/>
  </r>
  <r>
    <x v="3"/>
    <x v="1"/>
    <m/>
    <s v="Unknown"/>
    <s v="Unknown"/>
    <s v="No"/>
    <s v="MORPHINE SULFATE; CODEINE"/>
    <s v="Drug hypersensitivity"/>
    <m/>
  </r>
  <r>
    <x v="6"/>
    <x v="0"/>
    <m/>
    <s v="Female"/>
    <s v="Unknown"/>
    <s v="No"/>
    <s v="VOTRIENT"/>
    <s v="Death"/>
    <m/>
  </r>
  <r>
    <x v="6"/>
    <x v="1"/>
    <n v="82"/>
    <s v="Female"/>
    <s v="60+"/>
    <s v="No"/>
    <s v="LETAIRIS; LETAIRIS"/>
    <s v="Nausea; Vomiting"/>
    <m/>
  </r>
  <r>
    <x v="6"/>
    <x v="0"/>
    <m/>
    <s v="Male"/>
    <s v="Unknown"/>
    <s v="No"/>
    <s v="LAMICTAL; PHENOBARBITAL; TOPIRAMATE; TRILEPTAL"/>
    <s v="Epilepsy; Medication error"/>
    <m/>
  </r>
  <r>
    <x v="6"/>
    <x v="0"/>
    <n v="27"/>
    <s v="Male"/>
    <s v="20-40"/>
    <s v="No"/>
    <s v="LAMICTAL; INVEGA; EPIVAL"/>
    <s v="Psychotic disorder"/>
    <m/>
  </r>
  <r>
    <x v="6"/>
    <x v="0"/>
    <n v="56"/>
    <s v="Female"/>
    <s v="40-60"/>
    <s v="No"/>
    <s v="LAMICTAL; GLUCOPHAGE; HUMALOG; HUMULIN"/>
    <s v="Affect lability; Anxiety; Cough; Crying; Diarrhoea; Diplopia; Dyslexia; Dyspnoea exertional; Eye oedema; Hallucination; Headache; Incoherent; Insomnia; Irritability; Mood swings; Oedema peripheral; Pain in extremity; Stress; Suicidal ideation; Weight decreased"/>
    <m/>
  </r>
  <r>
    <x v="6"/>
    <x v="0"/>
    <n v="60"/>
    <s v="Female"/>
    <s v="40-60"/>
    <s v="No"/>
    <s v="WELLBUTRIN; ATENOLOL; ENALAPRIL"/>
    <s v="Lymphoma; Diabetes mellitus; Fibromyalgia; Rash generalised; Abasia; Blood glucose fluctuation; Lymphocyte count abnormal; Tinnitus; Diplopia; Vision blurred; Incoherent; Aphasia; Blindness; Balance disorder; Neutrophil count abnormal"/>
    <m/>
  </r>
  <r>
    <x v="3"/>
    <x v="1"/>
    <n v="45"/>
    <s v="Male"/>
    <s v="40-60"/>
    <s v="No"/>
    <s v="LIPITOR"/>
    <s v="Drug hypersensitivity"/>
    <m/>
  </r>
  <r>
    <x v="6"/>
    <x v="0"/>
    <n v="40"/>
    <s v="Female"/>
    <s v="40-60"/>
    <s v="No"/>
    <s v="ARIXTRA; FENTANYL; MORPHINE SULFATE; LIDOCAINE VISCOUS; ZOFRAN; ZANTAC"/>
    <s v="Pneumonia; Dyspnoea; Chest pain; Dehydration; Nausea; Vomiting; Investigation"/>
    <m/>
  </r>
  <r>
    <x v="7"/>
    <x v="0"/>
    <m/>
    <s v="Female"/>
    <s v="Unknown"/>
    <s v="No"/>
    <s v="SUBOXONE; HEROIN"/>
    <s v="Intentional drug misuse; Drug dependence; Convulsion; Feeling abnormal; Hyperhidrosis; Vomiting; Tremor; Adverse event; Wrong technique in drug usage process"/>
    <m/>
  </r>
  <r>
    <x v="6"/>
    <x v="0"/>
    <n v="39"/>
    <s v="Female"/>
    <s v="20-40"/>
    <s v="No"/>
    <s v="HUMIRA; HUMIRA; HUMIRA"/>
    <s v="Ligament sprain; Ligament rupture; Road traffic accident; Tonsillitis; Upper respiratory tract infection; Asthenia; Pain in extremity; Swelling face"/>
    <m/>
  </r>
  <r>
    <x v="6"/>
    <x v="0"/>
    <n v="71"/>
    <s v="Female"/>
    <s v="60+"/>
    <s v="No"/>
    <s v="ADVAIR"/>
    <s v="Cerebrovascular accident; Convulsion"/>
    <m/>
  </r>
  <r>
    <x v="6"/>
    <x v="0"/>
    <m/>
    <s v="Male"/>
    <s v="Unknown"/>
    <s v="No"/>
    <s v="TAMSULOSIN; DANTROLENE; BACLOFEN INTRATHECAL; BACLOFEN.; HYDROMORPHONE; SEROQUEL; SIMVASTATIN.; CYMBALTA; BACLOFEN INTRATHECAL; POTASSIUM CHLORIDE.; BISACODYL.; BACLOFEN INTRATHECAL; LIORESAL; BACLOFEN.; FUROSEMIDE.; HYDROCHLOROTHIAZIDE.; BACLOFEN INTRATHECAL; VALIUM"/>
    <s v="Fall; Tremor; Mental status changes; Muscle tightness; Respiratory depression; Pain; Incorrect dose administered; Loss of consciousness; Overdose; Hypersensitivity; Lethargy; Muscle spasms; Therapeutic response decreased; Muscle spasticity"/>
    <m/>
  </r>
  <r>
    <x v="6"/>
    <x v="1"/>
    <n v="80"/>
    <s v="Female"/>
    <s v="60+"/>
    <s v="No"/>
    <s v="OXYTROL FOR WOMEN"/>
    <s v="Dizziness; Application site papules; Application site burn; Rash erythematous; Application site erythema; Drug administered at inappropriate site"/>
    <m/>
  </r>
  <r>
    <x v="6"/>
    <x v="0"/>
    <m/>
    <s v="Female"/>
    <s v="Unknown"/>
    <s v="No"/>
    <s v="ADVAIR"/>
    <s v="Post-traumatic stress disorder; Depression; Panic attack"/>
    <m/>
  </r>
  <r>
    <x v="6"/>
    <x v="0"/>
    <n v="26"/>
    <s v="Female"/>
    <s v="20-40"/>
    <s v="No"/>
    <s v="ARIXTRA"/>
    <s v="Road traffic accident; Impaired work ability; Rehabilitation therapy; Exposure during pregnancy"/>
    <m/>
  </r>
  <r>
    <x v="6"/>
    <x v="0"/>
    <n v="45"/>
    <s v="Male"/>
    <s v="40-60"/>
    <s v="No"/>
    <s v="VOTRIENT"/>
    <s v="Disease progression"/>
    <m/>
  </r>
  <r>
    <x v="3"/>
    <x v="1"/>
    <m/>
    <s v="Female"/>
    <s v="Unknown"/>
    <s v="No"/>
    <s v="LYRICA"/>
    <s v="Drug ineffective"/>
    <m/>
  </r>
  <r>
    <x v="6"/>
    <x v="0"/>
    <n v="39"/>
    <s v="Male"/>
    <s v="20-40"/>
    <s v="No"/>
    <s v="OMEGA-3-ACID ETHYL ESTERS"/>
    <s v="Post procedural haemorrhage"/>
    <m/>
  </r>
  <r>
    <x v="6"/>
    <x v="0"/>
    <n v="39"/>
    <s v="Female"/>
    <s v="20-40"/>
    <s v="No"/>
    <s v="ABACAVIR; LAMIVUDINE-HIV; KALETRA"/>
    <s v="Dialysis; Blood pressure inadequately controlled; Blood glucose increased; Chronic obstructive pulmonary disease; Superior vena cava syndrome; Treatment noncompliance; Premature delivery; Live birth; Exposure during pregnancy; Diabetes mellitus inadequate control"/>
    <m/>
  </r>
  <r>
    <x v="6"/>
    <x v="0"/>
    <n v="0"/>
    <s v="Female"/>
    <s v="0-20"/>
    <s v="No"/>
    <s v="ABACAVIR; LAMIVUDINE-HIV; KALETRA"/>
    <s v="Acute hepatic failure; Renal failure acute; Respiratory arrest; Premature baby; Foetal exposure during pregnancy"/>
    <m/>
  </r>
  <r>
    <x v="6"/>
    <x v="0"/>
    <n v="71"/>
    <s v="Female"/>
    <s v="60+"/>
    <s v="No"/>
    <s v="HUMIRA; HUMIRA"/>
    <s v="Medical device complication; Joint arthroplasty"/>
    <m/>
  </r>
  <r>
    <x v="6"/>
    <x v="0"/>
    <m/>
    <s v="Male"/>
    <s v="Unknown"/>
    <s v="No"/>
    <s v="HUMIRA; ISONIAZID"/>
    <s v="Rash generalised; Presyncope"/>
    <m/>
  </r>
  <r>
    <x v="6"/>
    <x v="0"/>
    <m/>
    <s v="Female"/>
    <s v="Unknown"/>
    <s v="No"/>
    <s v="HUMIRA"/>
    <s v="Skin ulcer; Psoriasis; Alopecia"/>
    <m/>
  </r>
  <r>
    <x v="6"/>
    <x v="0"/>
    <n v="50"/>
    <s v="Male"/>
    <s v="40-60"/>
    <s v="No"/>
    <s v="VENTOLIN; ADVAIR HFA"/>
    <s v="Malaise"/>
    <m/>
  </r>
  <r>
    <x v="6"/>
    <x v="0"/>
    <m/>
    <s v="Unknown"/>
    <s v="Unknown"/>
    <s v="No"/>
    <s v="CLOPIDOGREL BISULFATE.; ACETYLSALICYLIC ACID"/>
    <s v="Platelet aggregation increased"/>
    <m/>
  </r>
  <r>
    <x v="6"/>
    <x v="0"/>
    <n v="39"/>
    <s v="Male"/>
    <s v="20-40"/>
    <s v="No"/>
    <s v="POTIGA; VIMPAT; PRIMIDONE; PROPOFOL; SEROQUEL; EXELON; ZONEGRAN; ZOSYN; PROTONIX; MAGNESIUM; ATIVAN; ZYVOX; KEPPRA; LAMICTAL; LOVENOX; LIPITOR; CARBAMAZEPINE"/>
    <s v="Convulsion; Sepsis; Pneumonia; Respiratory failure"/>
    <m/>
  </r>
  <r>
    <x v="3"/>
    <x v="1"/>
    <m/>
    <s v="Male"/>
    <s v="Unknown"/>
    <s v="No"/>
    <s v="MORPHINE SULFATE"/>
    <s v="Drug hypersensitivity"/>
    <m/>
  </r>
  <r>
    <x v="6"/>
    <x v="0"/>
    <n v="59"/>
    <s v="Male"/>
    <s v="40-60"/>
    <s v="No"/>
    <s v="ADVAIR"/>
    <s v="Diabetes mellitus; Disability; Asthma; Fibromyalgia; Malaise"/>
    <m/>
  </r>
  <r>
    <x v="6"/>
    <x v="0"/>
    <m/>
    <s v="Male"/>
    <s v="Unknown"/>
    <s v="No"/>
    <s v="ADVAIR HFA; VENTOLIN"/>
    <s v="Death"/>
    <m/>
  </r>
  <r>
    <x v="6"/>
    <x v="0"/>
    <n v="70"/>
    <s v="Female"/>
    <s v="60+"/>
    <s v="No"/>
    <s v="FLONASE"/>
    <s v="Renal surgery; Therapy cessation"/>
    <m/>
  </r>
  <r>
    <x v="6"/>
    <x v="0"/>
    <n v="84"/>
    <s v="Female"/>
    <s v="60+"/>
    <s v="No"/>
    <s v="OMEGA-3-ACID ETHYL ESTERS"/>
    <s v="Haemorrhage"/>
    <m/>
  </r>
  <r>
    <x v="6"/>
    <x v="0"/>
    <n v="75"/>
    <s v="Male"/>
    <s v="60+"/>
    <s v="No"/>
    <s v="HYDROCHLOROTHIAZIDE; AMLODIPINE; FUROSEMIDE; CLONIDINE; BORTEZOMIB; BORTEZOMIB; DEXAMETHASONE"/>
    <s v="Neuropathy peripheral; Hypertension; Drug ineffective"/>
    <m/>
  </r>
  <r>
    <x v="6"/>
    <x v="0"/>
    <n v="75"/>
    <s v="Female"/>
    <s v="60+"/>
    <s v="No"/>
    <s v="METHYLPREDNISOLONE; METHYLPREDNISOLONE; AMIODARONE; WARFARIN"/>
    <s v="Gastrointestinal haemorrhage; Zygomycosis; Abdominal pain lower; Pulmonary toxicity; Dyspnoea; Cough; Respiratory distress; Lung infiltration; Pleural effusion; Atelectasis; Interstitial lung disease; Diarrhoea haemorrhagic; Gastrointestinal ulcer"/>
    <m/>
  </r>
  <r>
    <x v="6"/>
    <x v="0"/>
    <n v="73"/>
    <s v="Male"/>
    <s v="60+"/>
    <s v="No"/>
    <s v="HUMIRA; UNKNOWN BLOOD PRESSURE MEDICATION"/>
    <s v="Gastric cancer stage IV; Abdominal pain upper; Chest pain; Back pain; Lymphadenopathy; Lymphoma; Hepatic cancer stage IV; Weight decreased; Hypophagia; Increased tendency to bruise; Hearing impaired; Visual impairment; Fatigue; Knee arthroplasty"/>
    <m/>
  </r>
  <r>
    <x v="6"/>
    <x v="0"/>
    <n v="29"/>
    <s v="Female"/>
    <s v="20-40"/>
    <s v="No"/>
    <s v="PREDNISONE"/>
    <s v="Multi-organ failure; Diabetes mellitus"/>
    <m/>
  </r>
  <r>
    <x v="6"/>
    <x v="1"/>
    <n v="83"/>
    <s v="Female"/>
    <s v="60+"/>
    <s v="No"/>
    <s v="AUGMENTIN (ORAL); TAREG; LOBIVON; LANSOX; RIVOTRIL; KEPPRA; FLUIFORT; CLEXANE"/>
    <s v="Rash maculo-papular; Formication"/>
    <m/>
  </r>
  <r>
    <x v="3"/>
    <x v="1"/>
    <m/>
    <s v="Female"/>
    <s v="Unknown"/>
    <s v="No"/>
    <s v="OXYTROL FOR WOMEN"/>
    <s v="Rash; Erythema; Pruritus; Application site erythema"/>
    <m/>
  </r>
  <r>
    <x v="4"/>
    <x v="0"/>
    <n v="15"/>
    <s v="Male"/>
    <s v="0-20"/>
    <s v="No"/>
    <s v="ZENATANE; CLARAVIS; PROBIOTIC; MULTIVITAMIN; CALCIUM"/>
    <s v="Acne cystic; Acne; Inflammation; Product substitution issue; Product quality issue"/>
    <m/>
  </r>
  <r>
    <x v="6"/>
    <x v="1"/>
    <m/>
    <s v="Unknown"/>
    <s v="Unknown"/>
    <s v="No"/>
    <s v="TREANDA"/>
    <s v="Fatigue"/>
    <m/>
  </r>
  <r>
    <x v="6"/>
    <x v="0"/>
    <m/>
    <s v="Unknown"/>
    <s v="Unknown"/>
    <s v="No"/>
    <s v="TAXOTERE"/>
    <s v="Cardiotoxicity"/>
    <m/>
  </r>
  <r>
    <x v="6"/>
    <x v="0"/>
    <n v="56"/>
    <s v="Male"/>
    <s v="40-60"/>
    <s v="No"/>
    <s v="MATRIFEN; CLEMASTINUM; ACETYLSALICYLIC ACID; OXALIPLATIN.; 5?FLUOROURACIL; DEXAMETHASONE.; OXALIPLATIN.; 5?FLUOROURACIL; 5?FLUOROURACIL; PANTOPRAZOLUM; RANITIDINE.; ONDANSETRON; FOLINIC ACID; PARACETAMOLUM; FOLINIC ACID; 5?FLUOROURACIL; ONARTUZUMAB.; PANTOPRAZOLUM; TRAMAL"/>
    <s v="Monoparesis; Cerebrovascular accident"/>
    <m/>
  </r>
  <r>
    <x v="3"/>
    <x v="1"/>
    <m/>
    <s v="Female"/>
    <s v="Unknown"/>
    <s v="No"/>
    <s v="LYRICA"/>
    <s v="Drug ineffective"/>
    <m/>
  </r>
  <r>
    <x v="6"/>
    <x v="0"/>
    <n v="43"/>
    <s v="Male"/>
    <s v="40-60"/>
    <s v="No"/>
    <s v="EPZICOM; REYATAZ; TRUVADA"/>
    <s v="Lactic acidosis; Blood triglycerides increased; Nausea; Hypoaesthesia oral; Gastric pH decreased; Malaise; Vomiting; Paraesthesia oral; Abdominal pain upper"/>
    <m/>
  </r>
  <r>
    <x v="6"/>
    <x v="0"/>
    <n v="67"/>
    <s v="Female"/>
    <s v="60+"/>
    <s v="No"/>
    <s v="LAPATINIB; ERIBULIN; METOPROLOL; VALSARTAN; LETROZOLE"/>
    <s v="Pleural effusion; Gastric cancer; Pulmonary embolism; Pneumonitis"/>
    <m/>
  </r>
  <r>
    <x v="6"/>
    <x v="0"/>
    <m/>
    <s v="Male"/>
    <s v="Unknown"/>
    <s v="No"/>
    <s v="VALTREX; LOXONIN"/>
    <s v="Renal failure acute; Psychiatric symptom"/>
    <m/>
  </r>
  <r>
    <x v="6"/>
    <x v="0"/>
    <n v="11"/>
    <s v="Female"/>
    <s v="0-20"/>
    <s v="No"/>
    <s v="RELENZA; MEDICON; MUCODYNE; CALONAL"/>
    <s v="Epilepsy; Convulsion; Loss of consciousness; Fall; Abnormal behaviour"/>
    <m/>
  </r>
  <r>
    <x v="6"/>
    <x v="0"/>
    <n v="71"/>
    <s v="Male"/>
    <s v="60+"/>
    <s v="No"/>
    <s v="VOTRIENT 200MG; AMLODIPINE"/>
    <s v="Cerebellar haemorrhage; Hypertension"/>
    <m/>
  </r>
  <r>
    <x v="3"/>
    <x v="1"/>
    <n v="48"/>
    <s v="Male"/>
    <s v="40-60"/>
    <s v="No"/>
    <s v="BAYER CHILD CHW ASA; LISINOPRIL.; PREDNISONE.; XELJANZ; CARVEDILOL.; HYDROXYCHLOROQUINE; XELJANZ; METHOTREXATE; ICY HOT; FOLIC ACID."/>
    <s v="Peripheral swelling; Nodule; Pain in extremity; Musculoskeletal pain"/>
    <m/>
  </r>
  <r>
    <x v="6"/>
    <x v="0"/>
    <n v="46"/>
    <s v="Male"/>
    <s v="40-60"/>
    <s v="No"/>
    <s v="VALTREX; LOXONIN"/>
    <s v="Urinary retention"/>
    <m/>
  </r>
  <r>
    <x v="6"/>
    <x v="0"/>
    <n v="63"/>
    <s v="Male"/>
    <s v="60+"/>
    <s v="No"/>
    <s v="CLEXANE; CONCOR; PRADIF"/>
    <s v="Anuria; Haematuria"/>
    <m/>
  </r>
  <r>
    <x v="6"/>
    <x v="0"/>
    <n v="48"/>
    <s v="Male"/>
    <s v="40-60"/>
    <s v="No"/>
    <s v="EVEROLIMUS; PREDNISOLONE; TACROLIMUS"/>
    <s v="Pneumonitis; Dyspnoea; Cough; Pulmonary embolism"/>
    <m/>
  </r>
  <r>
    <x v="6"/>
    <x v="1"/>
    <m/>
    <s v="Female"/>
    <s v="Unknown"/>
    <s v="No"/>
    <s v="OXYTROL FOR WOMEN"/>
    <s v="Drug ineffective"/>
    <m/>
  </r>
  <r>
    <x v="6"/>
    <x v="0"/>
    <n v="49"/>
    <s v="Male"/>
    <s v="40-60"/>
    <s v="No"/>
    <s v="CALCIUM FOLINATE; CALCIUM FOLINATE; IRINOTECAN; IRINOTECAN; OXALIPLATIN; OXALIPLATIN; 5-FLUOROURACIL; 5-FLUOROURACIL; BEVACIZUMAB; BEVACIZUMAB"/>
    <s v="Rectal obstruction; Colitis; Constipation; Abdominal pain; Febrile neutropenia; White blood cell count decreased; Neutrophil count decreased"/>
    <m/>
  </r>
  <r>
    <x v="3"/>
    <x v="0"/>
    <n v="14"/>
    <s v="Male"/>
    <s v="0-20"/>
    <s v="No"/>
    <s v="LIORESAL"/>
    <s v="Dystonia; Suicide attempt; Device malfunction"/>
    <m/>
  </r>
  <r>
    <x v="6"/>
    <x v="0"/>
    <n v="69"/>
    <s v="Male"/>
    <s v="60+"/>
    <s v="No"/>
    <s v="ALKERAN; VELCADE; PREDNISONE"/>
    <s v="Peripheral sensorimotor neuropathy"/>
    <m/>
  </r>
  <r>
    <x v="6"/>
    <x v="0"/>
    <n v="49"/>
    <s v="Male"/>
    <s v="40-60"/>
    <s v="No"/>
    <s v="ALKERAN; REVLIMID; VELCADE; DEXAMETHASONE; ENDOXAN; PAMIDRONIC ACID; SKENAN"/>
    <s v="Rectal adenocarcinoma; Drug interaction"/>
    <m/>
  </r>
  <r>
    <x v="6"/>
    <x v="1"/>
    <m/>
    <s v="Female"/>
    <s v="Unknown"/>
    <s v="No"/>
    <s v="NEXPLANON"/>
    <s v="Pain in extremity"/>
    <m/>
  </r>
  <r>
    <x v="6"/>
    <x v="0"/>
    <n v="54"/>
    <s v="Male"/>
    <s v="40-60"/>
    <s v="No"/>
    <s v="ARIXTRA"/>
    <s v="Arthralgia; Haematoma"/>
    <m/>
  </r>
  <r>
    <x v="4"/>
    <x v="0"/>
    <n v="85"/>
    <s v="Male"/>
    <s v="60+"/>
    <s v="No"/>
    <s v="CILOSTAZOL; METOPROLOLE; EFFIENT; PLAVIX; LOW DOSE ASPIRIN; VITAMIN C; VITAMIN E; VITAMIN D; VITAMIN B; SLOW MAG.; OCUVITE; GLUCASOMINE SULFATE; ALPHA LIPOIC ACID; FOLIC ACID; FISAL FISH OIL"/>
    <s v="Erythema; Feeling abnormal; Visual impairment"/>
    <m/>
  </r>
  <r>
    <x v="6"/>
    <x v="0"/>
    <n v="45"/>
    <s v="Female"/>
    <s v="40-60"/>
    <s v="No"/>
    <s v="LAMICTAL; DEROXAT"/>
    <s v="Genital haemorrhage; Influenza like illness; Abdominal distension; Vitamin B12 deficiency; Weight increased; Dry mouth; Eye irritation; Dyspnoea; Thermal burn; Odynophagia; Dry mouth; Local swelling; Swelling; Thrombosis; Oropharyngeal pain"/>
    <m/>
  </r>
  <r>
    <x v="3"/>
    <x v="1"/>
    <m/>
    <s v="Female"/>
    <s v="Unknown"/>
    <s v="No"/>
    <s v="FLECTOR"/>
    <s v="Drug ineffective"/>
    <m/>
  </r>
  <r>
    <x v="6"/>
    <x v="0"/>
    <n v="42"/>
    <s v="Male"/>
    <s v="40-60"/>
    <s v="No"/>
    <s v="MALARONE; YELLOW FEVER VACCINE; HEPATITIS B VACCINE; DTP VACCINE"/>
    <s v="Dermatitis bullous"/>
    <m/>
  </r>
  <r>
    <x v="6"/>
    <x v="1"/>
    <n v="57"/>
    <s v="Male"/>
    <s v="40-60"/>
    <s v="No"/>
    <s v="CIALIS"/>
    <s v="Astigmatism; Drug ineffective"/>
    <m/>
  </r>
  <r>
    <x v="6"/>
    <x v="0"/>
    <m/>
    <s v="Female"/>
    <s v="Unknown"/>
    <s v="No"/>
    <s v="HUMALOG 25% LISPRO, 75% NPL; HUMALOG 25% LISPRO, 75% NPL"/>
    <s v="Endometrial cancer; Blood glucose increased; Incorrect dose administered; Drug dose omission"/>
    <m/>
  </r>
  <r>
    <x v="6"/>
    <x v="0"/>
    <m/>
    <s v="Female"/>
    <s v="Unknown"/>
    <s v="No"/>
    <s v="HUMALOG LISPRO"/>
    <s v="Blood glucose increased"/>
    <m/>
  </r>
  <r>
    <x v="6"/>
    <x v="0"/>
    <n v="19"/>
    <s v="Female"/>
    <s v="0-20"/>
    <s v="No"/>
    <s v="CIMETIDINE; ORAL CONTRACEPTIVE PILL"/>
    <s v="Unintended pregnancy; Drug interaction; Exposure during pregnancy"/>
    <m/>
  </r>
  <r>
    <x v="6"/>
    <x v="0"/>
    <m/>
    <s v="Female"/>
    <s v="Unknown"/>
    <s v="No"/>
    <s v="EVISTA"/>
    <s v="Fracture"/>
    <m/>
  </r>
  <r>
    <x v="6"/>
    <x v="0"/>
    <n v="68"/>
    <s v="Male"/>
    <s v="60+"/>
    <s v="No"/>
    <s v="ALKERAN; BEROMUN"/>
    <s v="Chronic myeloid leukaemia"/>
    <m/>
  </r>
  <r>
    <x v="6"/>
    <x v="0"/>
    <n v="52"/>
    <s v="Female"/>
    <s v="40-60"/>
    <s v="No"/>
    <s v="NARAMIG; ANAFRANIL"/>
    <s v="Drug dependence; Drug abuse"/>
    <m/>
  </r>
  <r>
    <x v="3"/>
    <x v="0"/>
    <m/>
    <s v="Female"/>
    <s v="Unknown"/>
    <s v="No"/>
    <s v="LIORESAL INTRATHECAL(BACLOFEN INJECTION) 2000 MCG/ML; IBUPROFEN"/>
    <s v="Pigmentation disorder; Drug interaction"/>
    <m/>
  </r>
  <r>
    <x v="6"/>
    <x v="0"/>
    <n v="70"/>
    <s v="Female"/>
    <s v="60+"/>
    <s v="No"/>
    <s v="NARAMIG; STILNOX; AMITRIPTYLIN"/>
    <s v="Drug dependence; Drug abuse"/>
    <m/>
  </r>
  <r>
    <x v="3"/>
    <x v="1"/>
    <n v="47"/>
    <s v="Male"/>
    <s v="40-60"/>
    <s v="No"/>
    <s v="NEURONTIN; COLCRYS; ALLOPURINOL; LISINOPRIL; ATENOLOL; NORCO; FENTANYL"/>
    <s v="Drug ineffective"/>
    <m/>
  </r>
  <r>
    <x v="6"/>
    <x v="0"/>
    <n v="89"/>
    <s v="Female"/>
    <s v="60+"/>
    <s v="No"/>
    <s v="DABRAFENIB; CALCICHEW; METOPROLOL; MICARDIS PLUS; PARACETAMOL; ZOFRAN; PREDNISON"/>
    <s v="Ejection fraction decreased"/>
    <m/>
  </r>
  <r>
    <x v="6"/>
    <x v="0"/>
    <n v="67"/>
    <s v="Male"/>
    <s v="60+"/>
    <s v="No"/>
    <s v="IBUPROFEN"/>
    <s v="Gastrointestinal disorder; Iron deficiency anaemia; Occult blood positive; Erythema; Intestinal ulcer"/>
    <m/>
  </r>
  <r>
    <x v="6"/>
    <x v="0"/>
    <n v="57"/>
    <s v="Male"/>
    <s v="40-60"/>
    <s v="No"/>
    <s v="ESIDREX; METFORMIN; SPIRONOLACTONE-ALTIZIDE; ZOLPIDEM; TRAVATAN; PONATINIB; COVERAM; KARDEGIC"/>
    <s v="Retroperitoneal fibrosis; Abdominal pain"/>
    <m/>
  </r>
  <r>
    <x v="4"/>
    <x v="0"/>
    <n v="73"/>
    <s v="Female"/>
    <s v="60+"/>
    <s v="No"/>
    <s v="OXYBUTYNIN; AMLODIPINE; ENLAPRIL; WARFARIN; CEPHALEXIN"/>
    <s v="Vision blurred; Eyelid margin crusting; Dry mouth; Dry throat; Choking; Constipation; Photophobia; Haemorrhage"/>
    <m/>
  </r>
  <r>
    <x v="3"/>
    <x v="1"/>
    <m/>
    <s v="Female"/>
    <s v="Unknown"/>
    <s v="No"/>
    <s v="PRISTIQ"/>
    <s v="Drug dose omission; Irritability; Confusional state; Dizziness; Drug withdrawal syndrome"/>
    <m/>
  </r>
  <r>
    <x v="6"/>
    <x v="0"/>
    <n v="65"/>
    <s v="Male"/>
    <s v="60+"/>
    <s v="No"/>
    <s v="AMIODARONE; AMIODARONE; ASPIRIN; NICORANDIL; DILTIAZEM; VALSARTAN; WARFARIN"/>
    <s v="Sudden cardiac death; Aspergillus test positive; Staphylococcus test positive; Mycobacterium avium complex infection; Acute respiratory distress syndrome; Hyperthyroidism; Pulmonary toxicity; Organising pneumonia; Pyrexia; Cough; Dyspnoea; Weight decreased; Haemoptysis; Asthenia"/>
    <m/>
  </r>
  <r>
    <x v="3"/>
    <x v="0"/>
    <n v="51"/>
    <s v="Female"/>
    <s v="40-60"/>
    <s v="No"/>
    <s v="BACLOFEN; MORPHINE; SALINE"/>
    <s v="Paralysis; Malaise; Paralysis"/>
    <m/>
  </r>
  <r>
    <x v="6"/>
    <x v="0"/>
    <m/>
    <s v="Female"/>
    <s v="Unknown"/>
    <s v="No"/>
    <s v="KALETRA; LAMIVUDINE; ABACAVIR"/>
    <s v="Premature baby; Acute hepatic failure; Renal failure acute; Respiratory arrest; Cardiomegaly; Foetal growth restriction; Abdominal distension; Pseudocyst; Gastrointestinal disorder congenital; Neural tube defect; Foetal exposure during pregnancy"/>
    <m/>
  </r>
  <r>
    <x v="6"/>
    <x v="0"/>
    <n v="56"/>
    <s v="Female"/>
    <s v="40-60"/>
    <s v="No"/>
    <s v="GABAPENTIN; PARACETAMOL"/>
    <s v="Tooth loss; Gingival pain"/>
    <m/>
  </r>
  <r>
    <x v="3"/>
    <x v="1"/>
    <n v="61"/>
    <s v="Female"/>
    <s v="60+"/>
    <s v="No"/>
    <s v="EFFEXOR; KEFLEX"/>
    <s v="Drug hypersensitivity; Influenza like illness"/>
    <m/>
  </r>
  <r>
    <x v="4"/>
    <x v="0"/>
    <n v="64"/>
    <s v="Male"/>
    <s v="60+"/>
    <s v="No"/>
    <s v="PRAVASTATIN; PRAVASTATIN NA; CLOBEX; PROSTATE FORMULA; SAW PALMETTO; VITAMINS; FLUNISOLIDE; VITAMIN C; OMEGA 3 FISH OIL; MULTIVITAMIN"/>
    <s v="Rash erythematous; Cutaneous lupus erythematosus; Musculoskeletal pain; Neck pain; Arthralgia"/>
    <m/>
  </r>
  <r>
    <x v="3"/>
    <x v="0"/>
    <n v="67"/>
    <s v="Male"/>
    <s v="60+"/>
    <s v="No"/>
    <s v="BACLOFEN; DILAUDID"/>
    <s v="Syncope; Fall; Acute myocardial infarction"/>
    <m/>
  </r>
  <r>
    <x v="6"/>
    <x v="0"/>
    <m/>
    <s v="Unknown"/>
    <s v="Unknown"/>
    <s v="No"/>
    <s v="INFLIXIMAB, RECOMBINANT"/>
    <s v="Cerebral ischaemia; Off label use"/>
    <m/>
  </r>
  <r>
    <x v="6"/>
    <x v="0"/>
    <n v="21"/>
    <s v="Male"/>
    <s v="20-40"/>
    <s v="No"/>
    <s v="HUMIRA; CALCIUM; IRON"/>
    <s v="Decreased appetite; Abdominal pain; Pain; Drug ineffective; Intestinal resection"/>
    <m/>
  </r>
  <r>
    <x v="6"/>
    <x v="0"/>
    <m/>
    <s v="Unknown"/>
    <s v="Unknown"/>
    <s v="No"/>
    <s v="INFLIXIMAB, RECOMBINANT"/>
    <s v="Uveitis; Aphthous stomatitis; Off label use; Drug ineffective for unapproved indication; Aphthous stomatitis"/>
    <m/>
  </r>
  <r>
    <x v="6"/>
    <x v="1"/>
    <m/>
    <s v="Male"/>
    <s v="Unknown"/>
    <s v="No"/>
    <s v="CREON; CREON; GLUCOSAMINE; ALL OTHER THERAPEUTIC PRODUCTS; PARACETAMOL"/>
    <s v="Impaired work ability; Product odour abnormal; Malaise; Nausea; Product taste abnormal"/>
    <m/>
  </r>
  <r>
    <x v="6"/>
    <x v="0"/>
    <m/>
    <s v="Male"/>
    <s v="Unknown"/>
    <s v="No"/>
    <s v="HUMIRA"/>
    <s v="Infarction; Cerebrovascular accident"/>
    <m/>
  </r>
  <r>
    <x v="6"/>
    <x v="0"/>
    <m/>
    <s v="Unknown"/>
    <s v="Unknown"/>
    <s v="No"/>
    <s v="INFLIXIMAB, RECOMBINANT; HYDROCORTISONE; FOLIC ACID; PREDNISONE"/>
    <s v="Pulmonary embolism"/>
    <m/>
  </r>
  <r>
    <x v="3"/>
    <x v="1"/>
    <m/>
    <s v="Female"/>
    <s v="Unknown"/>
    <s v="No"/>
    <s v="NITROSTAT; NITROSTAT"/>
    <s v="Drug ineffective for unapproved indication"/>
    <m/>
  </r>
  <r>
    <x v="3"/>
    <x v="1"/>
    <n v="63"/>
    <s v="Female"/>
    <s v="60+"/>
    <s v="No"/>
    <s v="TIKOSYN"/>
    <s v="Drug ineffective"/>
    <m/>
  </r>
  <r>
    <x v="6"/>
    <x v="0"/>
    <m/>
    <s v="Female"/>
    <s v="Unknown"/>
    <s v="No"/>
    <s v="HUMIRA; HUMIRA; SOLUPRED"/>
    <s v="Intestinal obstruction; Haematuria; Urinary tract infection; Crohn^s disease"/>
    <m/>
  </r>
  <r>
    <x v="6"/>
    <x v="1"/>
    <m/>
    <s v="Female"/>
    <s v="Unknown"/>
    <s v="No"/>
    <s v="DR. SCHOLL^S ONE STEP CORN REMOVERS"/>
    <s v="Blister; Skin discolouration; Pain in extremity; Condition aggravated"/>
    <m/>
  </r>
  <r>
    <x v="3"/>
    <x v="0"/>
    <n v="81"/>
    <s v="Female"/>
    <s v="60+"/>
    <s v="No"/>
    <s v="NEURONTIN; GLUCOTROL XL; NEURONTIN; DETROL LA; NEURONTIN"/>
    <s v="Lethargy; Condition aggravated; Drug ineffective; Neuralgia"/>
    <m/>
  </r>
  <r>
    <x v="4"/>
    <x v="0"/>
    <m/>
    <s v="Unknown"/>
    <s v="Unknown"/>
    <s v="No"/>
    <s v="PROLIA"/>
    <s v="Contusion; Pain; Back pain; Pain in extremity"/>
    <m/>
  </r>
  <r>
    <x v="6"/>
    <x v="0"/>
    <n v="58"/>
    <s v="Male"/>
    <s v="40-60"/>
    <s v="No"/>
    <s v="CISPLATIN; EPIRUBICIN; XELODA; BEVACIZUMAB; CITALOPRAM; LISINOPRIL; OMEPRAZOLE; PROCHLORPERAZINE; THIAMIN"/>
    <s v="Haematemesis; Neutrophil count decreased; Vertigo; Infection; Nausea; Vomiting; Diarrhoea; Malaise; Neutropenia; Pancytopenia; Febrile neutropenia; Thrombocytopenia"/>
    <m/>
  </r>
  <r>
    <x v="6"/>
    <x v="0"/>
    <n v="70"/>
    <s v="Male"/>
    <s v="60+"/>
    <s v="No"/>
    <s v="CISPLATIN; EPIRUBICIN; CAPECITABINE; BEVACIZUMAB"/>
    <s v="Lower respiratory tract infection; Dyspnoea; Asthenia; Sinusitis; Pulmonary embolism; Nasal septum deviation; Haemostasis"/>
    <m/>
  </r>
  <r>
    <x v="6"/>
    <x v="0"/>
    <m/>
    <s v="Unknown"/>
    <s v="Unknown"/>
    <s v="No"/>
    <s v="KEPPRA"/>
    <s v="Thrombocytopenia"/>
    <m/>
  </r>
  <r>
    <x v="6"/>
    <x v="0"/>
    <n v="32"/>
    <s v="Male"/>
    <s v="20-40"/>
    <s v="No"/>
    <s v="HUMIRA; COX-1 INHIBITOR"/>
    <s v="Cognitive disorder; Disturbance in attention; Learning disorder"/>
    <m/>
  </r>
  <r>
    <x v="7"/>
    <x v="0"/>
    <n v="50"/>
    <s v="Female"/>
    <s v="40-60"/>
    <s v="No"/>
    <s v="SUBOXONE"/>
    <s v="Convulsion"/>
    <m/>
  </r>
  <r>
    <x v="3"/>
    <x v="1"/>
    <n v="65"/>
    <s v="Female"/>
    <s v="60+"/>
    <s v="No"/>
    <s v="ZITHROMAX; MORPHINE SULFATE; NAPROXEN SODIUM; AUGMENTIN; VICODIN"/>
    <s v="Drug hypersensitivity"/>
    <m/>
  </r>
  <r>
    <x v="6"/>
    <x v="0"/>
    <n v="60"/>
    <s v="Female"/>
    <s v="40-60"/>
    <s v="No"/>
    <s v="CISPLATIN; CISPLATIN; CISPLATIN; PEMETREXED DISODIUM; PEMETREXED DISODIUM; PEMETREXED DISODIUM; APREPITANT; CYCLIZINE; DEXAMETHASONE; ONDANSETRON; CYANOCOBALAMIN"/>
    <s v="Swelling face; Rash; Rash generalised; Local swelling; Vomiting; Capillary leak syndrome"/>
    <m/>
  </r>
  <r>
    <x v="6"/>
    <x v="0"/>
    <n v="32"/>
    <s v="Female"/>
    <s v="20-40"/>
    <s v="No"/>
    <s v="CISPLATIN; PACLITAXEL; IFOSFAMIDE"/>
    <s v="Haematotoxicity"/>
    <m/>
  </r>
  <r>
    <x v="6"/>
    <x v="0"/>
    <n v="85"/>
    <s v="Female"/>
    <s v="60+"/>
    <s v="No"/>
    <s v="METHOTREXATE; ENBREL; ENBREL; FOLINIC ACID"/>
    <s v="Musculoskeletal disorder; Mouth ulceration; Procedural pain; Oral discomfort"/>
    <m/>
  </r>
  <r>
    <x v="4"/>
    <x v="0"/>
    <n v="58"/>
    <s v="Female"/>
    <s v="40-60"/>
    <s v="No"/>
    <s v="ACETAZOLAMIDE; ACETAZOLAMIDE; PREDFORTE; ALFAGAN; CYCLOPENTHALATE EYE DROPS; BACITRACIX; POLYMYXIN EYE OINTMENT; EXTRA STRENGTH TYLENOL"/>
    <s v="Dyspepsia"/>
    <m/>
  </r>
  <r>
    <x v="3"/>
    <x v="1"/>
    <n v="79"/>
    <s v="Female"/>
    <s v="60+"/>
    <s v="No"/>
    <s v="VERAPAMIL HCL; ARMOUR THYROID; MAXZIDE; METFORMIN"/>
    <s v="Chest pain; Dyspnoea; Drug intolerance; Chest discomfort; Hypersensitivity"/>
    <m/>
  </r>
  <r>
    <x v="6"/>
    <x v="0"/>
    <n v="56"/>
    <s v="Female"/>
    <s v="40-60"/>
    <s v="No"/>
    <s v="METHOTREXATE; PARACETAMOL"/>
    <s v="Ovarian cancer; Metastases to peritoneum; Metastases to liver; Abdominal pain"/>
    <m/>
  </r>
  <r>
    <x v="6"/>
    <x v="0"/>
    <n v="64"/>
    <s v="Female"/>
    <s v="60+"/>
    <s v="No"/>
    <s v="ETUMINA; ETUMINA; LAMOTRIGINE; LAMOTRIGINE; RISPERDAL; RISPERDAL; HALOPERIDOL; HALOPERIDOL"/>
    <s v="Neuroleptic malignant syndrome"/>
    <m/>
  </r>
  <r>
    <x v="6"/>
    <x v="0"/>
    <n v="39"/>
    <s v="Female"/>
    <s v="20-40"/>
    <s v="No"/>
    <s v="ESLICARBAZEPINE ACETATE; ESLICARBAZEPINE ACETATE; PREGABALIN; ALPRAZOLAM; CALCIUM; OMEGA 3 FISH OIL; TEGRETOL; REMERON"/>
    <s v="Hypokalaemia; Hypochloraemia; Blood urea decreased; Blood urea nitrogen/creatinine ratio decreased; Anticonvulsant drug level decreased; Hyponatraemia"/>
    <m/>
  </r>
  <r>
    <x v="6"/>
    <x v="0"/>
    <n v="42"/>
    <s v="Female"/>
    <s v="40-60"/>
    <s v="No"/>
    <s v="CARBOPLATIN"/>
    <s v="Disease progression; Breast cancer; Off label use"/>
    <m/>
  </r>
  <r>
    <x v="6"/>
    <x v="0"/>
    <n v="57"/>
    <s v="Male"/>
    <s v="40-60"/>
    <s v="No"/>
    <s v="CISPLATIN; EPIRUBICIN; CAPECITABINE; BEVACIZUMAB; BISOPROLOL; LANSOPRAZOLE; PERINDOPRIL"/>
    <s v="Pneumonitis; Chest pain; Pyrexia; Atrial fibrillation; Sinus tachycardia; Abdominal pain"/>
    <m/>
  </r>
  <r>
    <x v="6"/>
    <x v="0"/>
    <n v="65"/>
    <s v="Female"/>
    <s v="60+"/>
    <s v="No"/>
    <s v="SODIUM CHLORIDE; MACROGOL; DOXORUBICIN; DOXORUBICIN; ACETYLSALICYLIC ACID; CLOPIDOGREL BISULFATE; ATORVASTATIN CALCIUM; METOPROLOL; LISINOPRIL; MOMETASONE FUROATE; SALBUTAMOL; PANTOPRAZOLE; BENZOYL PEROXIDE W/CLINDAMYCIN; TRETINOIN; PARACETAMOL; DIPHENHYDRAMINE; ONDANSETRON; LORAZEPAM; HYDROCODONE BITARTRATE; PARACETAMOL; APREPITANT; PROCHLORPERAZINE; PARAFFIN SOFT; DOCUSATE SODIUM; DOCUSATE SODIUM; GUAIFENESIN; IMODIUM; UREA-CRESOL-SULFONATE SODIUM"/>
    <s v="Cellulitis; Pyrexia"/>
    <m/>
  </r>
  <r>
    <x v="3"/>
    <x v="0"/>
    <m/>
    <s v="Male"/>
    <s v="Unknown"/>
    <s v="No"/>
    <s v="LYRICA"/>
    <s v="Suicidal ideation; Feeling abnormal"/>
    <m/>
  </r>
  <r>
    <x v="6"/>
    <x v="0"/>
    <n v="78"/>
    <s v="Female"/>
    <s v="60+"/>
    <s v="No"/>
    <s v="METHOTREXATE; METHOTREXATE"/>
    <s v="Plasmablastic lymphoma; Mouth ulceration; Lymphadenopathy"/>
    <m/>
  </r>
  <r>
    <x v="4"/>
    <x v="0"/>
    <n v="79"/>
    <s v="Female"/>
    <s v="60+"/>
    <s v="No"/>
    <s v="CIPROFLOXACIN"/>
    <s v="Faecal incontinence; Diarrhoea; Gastric perforation; Pseudomembranous colitis; Clostridium difficile infection"/>
    <m/>
  </r>
  <r>
    <x v="6"/>
    <x v="0"/>
    <n v="63"/>
    <s v="Female"/>
    <s v="60+"/>
    <s v="No"/>
    <s v="METHOTREXATE; OMEPRAZOLE; AMLODIPINE; CALCIUM CARBONATE; CHOLECALCIFEROL; VITAMIN D3; FOLIC ACID"/>
    <s v="Hypomagnesaemia; Drug interaction"/>
    <m/>
  </r>
  <r>
    <x v="6"/>
    <x v="0"/>
    <n v="73"/>
    <s v="Female"/>
    <s v="60+"/>
    <s v="No"/>
    <s v="RIFAMPIN; CRIZOTINIB; CALCIUM CITRATE; ATIVAN; METOCLOPRAMIDE; POLYETHYLENE GLYCOL; DILAUDID; OXYCONTIN; REMERON"/>
    <s v="Intestinal obstruction"/>
    <m/>
  </r>
  <r>
    <x v="3"/>
    <x v="1"/>
    <n v="57"/>
    <s v="Female"/>
    <s v="40-60"/>
    <s v="No"/>
    <s v="NEURONTIN"/>
    <s v="Drug ineffective"/>
    <m/>
  </r>
  <r>
    <x v="6"/>
    <x v="0"/>
    <m/>
    <s v="Male"/>
    <s v="Unknown"/>
    <s v="No"/>
    <s v="HUMALOG 50% LISPRO, 50% NPL; HUMALOG 50% LISPRO, 50% NPL; LANTUS"/>
    <s v="Aneurysm; Blindness; Visual impairment"/>
    <m/>
  </r>
  <r>
    <x v="6"/>
    <x v="0"/>
    <m/>
    <s v="Female"/>
    <s v="Unknown"/>
    <s v="No"/>
    <s v="FLUOROURACIL; FLUOROURACIL; OXALIPLATIN; FOLINIC ACID"/>
    <s v="Lung infection; Laryngitis; Pneumonia"/>
    <m/>
  </r>
  <r>
    <x v="3"/>
    <x v="0"/>
    <m/>
    <s v="Unknown"/>
    <s v="Unknown"/>
    <s v="No"/>
    <s v="ZOSYN"/>
    <s v="Haemolytic anaemia"/>
    <m/>
  </r>
  <r>
    <x v="6"/>
    <x v="0"/>
    <n v="65"/>
    <s v="Female"/>
    <s v="60+"/>
    <s v="No"/>
    <s v="METHOTREXATE; CORTANCYL; ENBREL"/>
    <s v="Sarcoma of skin"/>
    <m/>
  </r>
  <r>
    <x v="6"/>
    <x v="0"/>
    <n v="38"/>
    <s v="Female"/>
    <s v="20-40"/>
    <s v="No"/>
    <s v="CISPLATIN; PACLITAXEL; IFOSFAMIDE"/>
    <s v="Haematotoxicity"/>
    <m/>
  </r>
  <r>
    <x v="6"/>
    <x v="0"/>
    <n v="71"/>
    <s v="Male"/>
    <s v="60+"/>
    <s v="No"/>
    <s v="IRINOTECAN; IRINOTECAN; FLUOROURACIL; FLUOROURACIL; OXALIPLATIN; OXALIPLATIN; FOLINIC ACID; FOLINIC ACID; BEVACIZUMAB; BEVACIZUMAB; OXYCODONE HYDROCHLORIDE W/PARACETAMOL; OXYCODONE HYDROCHLORIDE W/PARACETAMOL; TESTOSTERONE CIPIONATE; VYTORIN; DHEA; FISH OIL; ALANINE; VITAMIN B 12; VITAMIN D3; TOCOPHEROL; ALFUZOSIN HYDROCHLORIDE; ATENOLOL; ATENOLOL; AVODART; DEXAMFETAMINE; OMEPRAZOLE; DILAUDID; ROCEPHINE; POLYETHYLENE GLYCOL; FENTANYL CITRATE"/>
    <s v="Sepsis; Pneumonia; Dyspnoea; Chest pain; Productive cough; Body temperature increased; Dehydration; Nausea; Vomiting; Diarrhoea"/>
    <m/>
  </r>
  <r>
    <x v="6"/>
    <x v="0"/>
    <n v="61"/>
    <s v="Female"/>
    <s v="60+"/>
    <s v="No"/>
    <s v="DEXAMETHASONE; MESNA; CYCLOPHOSPHAMIDE; VINCRISTINE; RITUXIMAB"/>
    <s v="Abdominal pain"/>
    <m/>
  </r>
  <r>
    <x v="6"/>
    <x v="0"/>
    <m/>
    <s v="Male"/>
    <s v="Unknown"/>
    <s v="No"/>
    <s v="REPAGLINIDE; METFORAL; TRIATEC; CARDIOASPIRIN; LANSOX; LASIX; NORVASC; MEDROL; TRITTICO; CARDURA; NITRO-DUR; CITALOPRAM; AMOXICILLIN+CLAVULANATE"/>
    <s v="Hypoglycaemia; Dizziness"/>
    <m/>
  </r>
  <r>
    <x v="6"/>
    <x v="0"/>
    <n v="56"/>
    <s v="Female"/>
    <s v="40-60"/>
    <s v="No"/>
    <s v="LIPITOR; ATORVASTATIN CALCIUM.; LIPITOR; LIPITOR; ATORVASTATIN CALCIUM.; SIMVASTATIN."/>
    <s v="Type 2 diabetes mellitus; Myocardial infarction; Arthritis"/>
    <m/>
  </r>
  <r>
    <x v="3"/>
    <x v="1"/>
    <m/>
    <s v="Female"/>
    <s v="Unknown"/>
    <s v="No"/>
    <s v="LIPITOR"/>
    <s v="Fibromyalgia"/>
    <m/>
  </r>
  <r>
    <x v="6"/>
    <x v="0"/>
    <m/>
    <s v="Female"/>
    <s v="Unknown"/>
    <s v="No"/>
    <s v="LIPITOR; LIPITOR; LIPITOR; ATORVASTATIN CALCIUM.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4"/>
    <x v="0"/>
    <n v="57"/>
    <s v="Female"/>
    <s v="40-60"/>
    <s v="No"/>
    <s v="LISINOPRIL 5MG"/>
    <s v="Cough; Vomiting; Quality of life decreased; Urinary incontinence"/>
    <m/>
  </r>
  <r>
    <x v="3"/>
    <x v="0"/>
    <m/>
    <s v="Male"/>
    <s v="Unknown"/>
    <s v="No"/>
    <s v="SUTENT"/>
    <s v="Convulsion"/>
    <m/>
  </r>
  <r>
    <x v="6"/>
    <x v="0"/>
    <n v="55"/>
    <s v="Female"/>
    <s v="40-60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; LIPITOR"/>
    <s v="Type 2 diabetes mellitus"/>
    <m/>
  </r>
  <r>
    <x v="6"/>
    <x v="0"/>
    <n v="58"/>
    <s v="Unknown"/>
    <s v="40-60"/>
    <s v="No"/>
    <s v="LIPITOR; LIPITOR"/>
    <s v="Type 2 diabetes mellitus"/>
    <m/>
  </r>
  <r>
    <x v="4"/>
    <x v="1"/>
    <n v="73"/>
    <s v="Male"/>
    <s v="60+"/>
    <s v="No"/>
    <s v="CASODEX"/>
    <s v="Cough"/>
    <m/>
  </r>
  <r>
    <x v="3"/>
    <x v="0"/>
    <m/>
    <s v="Female"/>
    <s v="Unknown"/>
    <s v="No"/>
    <s v="LYRICA"/>
    <s v="Facial pain; Speech disorder"/>
    <m/>
  </r>
  <r>
    <x v="6"/>
    <x v="0"/>
    <m/>
    <s v="Unknown"/>
    <s v="Unknown"/>
    <s v="No"/>
    <s v="LIPITOR; LIPITOR"/>
    <s v="Type 2 diabetes mellitus"/>
    <m/>
  </r>
  <r>
    <x v="6"/>
    <x v="0"/>
    <n v="58"/>
    <s v="Female"/>
    <s v="40-60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69"/>
    <s v="Female"/>
    <s v="60+"/>
    <s v="No"/>
    <s v="LIPITOR; LIPITOR; LIPITOR"/>
    <s v="Cataract; Gout; Type 2 diabetes mellitus"/>
    <m/>
  </r>
  <r>
    <x v="6"/>
    <x v="0"/>
    <n v="53"/>
    <s v="Female"/>
    <s v="40-60"/>
    <s v="No"/>
    <s v="LIPITOR; LIPITOR; LIPITOR"/>
    <s v="Type 2 diabetes mellitus"/>
    <m/>
  </r>
  <r>
    <x v="6"/>
    <x v="0"/>
    <n v="54"/>
    <s v="Male"/>
    <s v="40-60"/>
    <s v="No"/>
    <s v="VANCOMYCIN; CEFTAZIDIME; KETOROLAC TROMETHAMINE; ACETAZOLAMIDE; PARACETAMOL"/>
    <s v="Stevens-Johnson syndrome; Dermatitis exfoliative; Stomatitis; Eosinophilia; Blood creatinine increased; Pyrexia; Transaminases increased"/>
    <m/>
  </r>
  <r>
    <x v="4"/>
    <x v="1"/>
    <n v="26"/>
    <s v="Female"/>
    <s v="20-40"/>
    <s v="No"/>
    <s v="VYBRIID 10 MG; VYBRIID 10 MG"/>
    <s v="Dizziness; Euphoric mood; Diarrhoea; Panic attack; Memory impairment; Anxiety; Flashback; Feeling abnormal; Haemorrhage; Pain; Fear; Crying; Paraesthesia; Headache"/>
    <m/>
  </r>
  <r>
    <x v="3"/>
    <x v="1"/>
    <m/>
    <s v="Male"/>
    <s v="Unknown"/>
    <s v="No"/>
    <s v="ADVIL"/>
    <s v="Oropharyngeal pain; Abdominal pain upper; Dyspepsia"/>
    <m/>
  </r>
  <r>
    <x v="6"/>
    <x v="1"/>
    <n v="51"/>
    <s v="Male"/>
    <s v="40-60"/>
    <s v="No"/>
    <s v="STELARA"/>
    <s v="Cellulitis; Upper respiratory tract infection"/>
    <m/>
  </r>
  <r>
    <x v="6"/>
    <x v="0"/>
    <n v="55"/>
    <s v="Male"/>
    <s v="40-60"/>
    <s v="No"/>
    <s v="KEPPRA; OLMETEC; ESOMEPRAZOLE"/>
    <s v="Systemic lupus erythematosus"/>
    <m/>
  </r>
  <r>
    <x v="6"/>
    <x v="0"/>
    <m/>
    <s v="Unknown"/>
    <s v="Unknown"/>
    <s v="No"/>
    <s v="DARUNAVIR; RITONAVIR"/>
    <s v="Toxicity to various agents; Virologic failure"/>
    <m/>
  </r>
  <r>
    <x v="6"/>
    <x v="0"/>
    <n v="61"/>
    <s v="Female"/>
    <s v="60+"/>
    <s v="No"/>
    <s v="FLUOROURACIL; FLUOROURACIL; FLUOROURACIL; FLUOROURACIL; IRINOTECAN; IRINOTECAN; OXALIPLATIN; OXALIPLATIN; ACETAMINOPHEN; ALEVE; CYCLOBENZAPRINE; DEXAMETHASONE; BISACODYL; SUMATRIPTAN; LIDOCAINE; OMEPRAZOLE; ONDANSETRON; ACETAMINOPHEN; ASPIRIN; CAFFEINE; PRILOCAINE; PROCHLORPERAZINE; SIMVASTATIN; SENNA /00571902/"/>
    <s v="Dehydration; Nausea; Vomiting; Faeces soft"/>
    <m/>
  </r>
  <r>
    <x v="6"/>
    <x v="1"/>
    <m/>
    <s v="Female"/>
    <s v="Unknown"/>
    <s v="No"/>
    <s v="OXYTROL FOR WOMEN"/>
    <s v="Drug ineffective"/>
    <m/>
  </r>
  <r>
    <x v="3"/>
    <x v="1"/>
    <n v="64"/>
    <s v="Female"/>
    <s v="60+"/>
    <s v="No"/>
    <s v="CARVEDILOL.; ALLOPURINOL.; BOSULIF; POTASSIUM"/>
    <s v="Abdominal pain upper; Diarrhoea; Flatulence"/>
    <m/>
  </r>
  <r>
    <x v="6"/>
    <x v="0"/>
    <m/>
    <s v="Unknown"/>
    <s v="Unknown"/>
    <s v="No"/>
    <s v="RISPERIDONE; CLOZAPINE"/>
    <s v="Blood glucose abnormal; Lipids abnormal"/>
    <m/>
  </r>
  <r>
    <x v="6"/>
    <x v="1"/>
    <m/>
    <s v="Female"/>
    <s v="Unknown"/>
    <s v="No"/>
    <s v="OXYTROL FOR WOMEN; LOSARTAN POTASSIUM; LEVOTHYROXINE SODIUM; VENLAFAXINE HYDROCHLORIDE; MAGNESIUM (UNSPECIFIED); ASPIRIN; CALCIUM (UNSPECIFIED); CHOLECALCIFEROL"/>
    <s v="Rash erythematous; Application site erythema"/>
    <m/>
  </r>
  <r>
    <x v="4"/>
    <x v="0"/>
    <n v="65"/>
    <s v="Female"/>
    <s v="60+"/>
    <s v="No"/>
    <s v="AZITHROMYCIN"/>
    <s v="Chronic obstructive pulmonary disease; Abdominal pain upper; Nausea; Feeling of body temperature change"/>
    <m/>
  </r>
  <r>
    <x v="6"/>
    <x v="1"/>
    <m/>
    <s v="Female"/>
    <s v="Unknown"/>
    <s v="No"/>
    <s v="ASMANEX TWISTHALER"/>
    <s v="Drug dose omission; Product quality issue; No adverse event"/>
    <m/>
  </r>
  <r>
    <x v="6"/>
    <x v="0"/>
    <n v="57"/>
    <s v="Female"/>
    <s v="40-60"/>
    <s v="No"/>
    <s v="ATORVASTATIN CALCIUM.; BENAZEPRIL HYDROCHLORIDE AND HYDROCHLOROTHIAZIDE; LIPITOR; LIPITOR; LIPITOR; ATORVASTATIN CALCIUM."/>
    <s v="Type 2 diabetes mellitus"/>
    <m/>
  </r>
  <r>
    <x v="6"/>
    <x v="0"/>
    <n v="29"/>
    <s v="Female"/>
    <s v="20-40"/>
    <s v="No"/>
    <s v="HUMIRA"/>
    <s v="Nephrotic syndrome; Renal failure acute"/>
    <m/>
  </r>
  <r>
    <x v="3"/>
    <x v="1"/>
    <m/>
    <s v="Male"/>
    <s v="Unknown"/>
    <s v="No"/>
    <s v="ADVIL; ADVIL"/>
    <s v="Dizziness"/>
    <m/>
  </r>
  <r>
    <x v="6"/>
    <x v="0"/>
    <n v="91"/>
    <s v="Female"/>
    <s v="60+"/>
    <s v="No"/>
    <s v="LASIX; PANTORC; CARDIOASPIRIN; LYRICA; CONGESCOR; TAPAZOLE; TRIATEC; CLEXANE; ZANEDIP"/>
    <s v="Dyspnoea; Wheezing; Hypokalaemia"/>
    <m/>
  </r>
  <r>
    <x v="6"/>
    <x v="0"/>
    <m/>
    <s v="Unknown"/>
    <s v="Unknown"/>
    <s v="No"/>
    <s v="LIPITOR; LIPITOR"/>
    <s v="Type 2 diabetes mellitus"/>
    <m/>
  </r>
  <r>
    <x v="3"/>
    <x v="1"/>
    <m/>
    <s v="Male"/>
    <s v="Unknown"/>
    <s v="No"/>
    <s v="CELEBREX"/>
    <s v="Drug hypersensitivity; Palpitations"/>
    <m/>
  </r>
  <r>
    <x v="6"/>
    <x v="1"/>
    <m/>
    <s v="Male"/>
    <s v="Unknown"/>
    <s v="No"/>
    <s v="MIRALAX"/>
    <s v="Drug effect decreased"/>
    <m/>
  </r>
  <r>
    <x v="6"/>
    <x v="1"/>
    <m/>
    <s v="Female"/>
    <s v="Unknown"/>
    <s v="No"/>
    <s v="OXYTROL FOR WOMEN"/>
    <s v="Drug ineffective"/>
    <m/>
  </r>
  <r>
    <x v="6"/>
    <x v="1"/>
    <m/>
    <s v="Female"/>
    <s v="Unknown"/>
    <s v="No"/>
    <s v="OXYTROL FOR WOMEN"/>
    <s v="Drug ineffective"/>
    <m/>
  </r>
  <r>
    <x v="6"/>
    <x v="0"/>
    <n v="59"/>
    <s v="Unknown"/>
    <s v="40-60"/>
    <s v="No"/>
    <s v="LIPITOR; LIPITOR; LIPITOR"/>
    <s v="Type 2 diabetes mellitus"/>
    <m/>
  </r>
  <r>
    <x v="6"/>
    <x v="0"/>
    <m/>
    <s v="Unknown"/>
    <s v="Unknown"/>
    <s v="No"/>
    <s v="LIPITOR; LIPITOR"/>
    <s v="Type 2 diabetes mellitus"/>
    <m/>
  </r>
  <r>
    <x v="3"/>
    <x v="0"/>
    <n v="59"/>
    <s v="Female"/>
    <s v="40-60"/>
    <s v="No"/>
    <s v="COUMADIN; REVATIO; REVATIO; TRACLEER; ALBUTEROL.; SPIRIVA; OPSUMIT"/>
    <s v="Forced vital capacity decreased; Carbon monoxide diffusing capacity decreased; Drug intolerance; Weight increased; Fatigue; Pulmonary hypertension; Oxygen saturation decreased; Sinusitis; Feeling abnormal; Asthenia; Dyspnoea; Gastrooesophageal reflux disease; Incorrect dose administered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47"/>
    <s v="Unknown"/>
    <s v="40-60"/>
    <s v="No"/>
    <s v="LIPITOR; LIPITOR"/>
    <s v="Type 2 diabetes mellitus"/>
    <m/>
  </r>
  <r>
    <x v="3"/>
    <x v="1"/>
    <m/>
    <s v="Unknown"/>
    <s v="Unknown"/>
    <s v="No"/>
    <s v="LYRICA"/>
    <s v="Insomnia"/>
    <m/>
  </r>
  <r>
    <x v="6"/>
    <x v="0"/>
    <m/>
    <s v="Female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24"/>
    <s v="Female"/>
    <s v="20-40"/>
    <s v="No"/>
    <s v="DOXYCYCLINE"/>
    <s v="Gastric ulcer; Photosensitivity reaction"/>
    <m/>
  </r>
  <r>
    <x v="6"/>
    <x v="0"/>
    <m/>
    <s v="Male"/>
    <s v="Unknown"/>
    <s v="No"/>
    <s v="SOLIRIS"/>
    <s v="Haemoglobinuria; Fatigue"/>
    <m/>
  </r>
  <r>
    <x v="6"/>
    <x v="0"/>
    <n v="54"/>
    <s v="Female"/>
    <s v="40-60"/>
    <s v="No"/>
    <s v="LIPITOR; LIPITOR"/>
    <s v="Type 2 diabetes mellitus"/>
    <m/>
  </r>
  <r>
    <x v="3"/>
    <x v="1"/>
    <m/>
    <s v="Female"/>
    <s v="Unknown"/>
    <s v="No"/>
    <s v="MORPHINE SULFATE.; CODEINE; VICODIN; HYDROCODONE; CLEOCIN"/>
    <s v="Pharyngeal oedema; Drug hypersensitivity; Urticaria"/>
    <m/>
  </r>
  <r>
    <x v="6"/>
    <x v="0"/>
    <m/>
    <s v="Unknown"/>
    <s v="Unknown"/>
    <s v="No"/>
    <s v="LIPITOR; LIPITOR"/>
    <s v="Type 2 diabetes mellitus"/>
    <m/>
  </r>
  <r>
    <x v="6"/>
    <x v="1"/>
    <n v="45"/>
    <s v="Female"/>
    <s v="40-60"/>
    <s v="No"/>
    <s v="SPIRIVA"/>
    <s v="Incorrect route of drug administration"/>
    <m/>
  </r>
  <r>
    <x v="6"/>
    <x v="0"/>
    <m/>
    <s v="Female"/>
    <s v="Unknown"/>
    <s v="No"/>
    <s v="REVLIMID"/>
    <s v="Hernia"/>
    <m/>
  </r>
  <r>
    <x v="6"/>
    <x v="1"/>
    <n v="70"/>
    <s v="Male"/>
    <s v="60+"/>
    <s v="No"/>
    <s v="SPIRIVA"/>
    <s v="Incorrect route of drug administration"/>
    <m/>
  </r>
  <r>
    <x v="3"/>
    <x v="1"/>
    <m/>
    <s v="Unknown"/>
    <s v="Unknown"/>
    <s v="No"/>
    <s v="CELEBREX"/>
    <s v="Back disorder"/>
    <m/>
  </r>
  <r>
    <x v="6"/>
    <x v="1"/>
    <m/>
    <s v="Male"/>
    <s v="Unknown"/>
    <s v="No"/>
    <s v="SOVALDI"/>
    <s v="Rash"/>
    <m/>
  </r>
  <r>
    <x v="6"/>
    <x v="1"/>
    <m/>
    <s v="Female"/>
    <s v="Unknown"/>
    <s v="No"/>
    <s v="SPIRIVA"/>
    <s v="Incorrect route of drug administration"/>
    <m/>
  </r>
  <r>
    <x v="6"/>
    <x v="1"/>
    <n v="79"/>
    <s v="Female"/>
    <s v="60+"/>
    <s v="No"/>
    <s v="SPIRIVA; ALBUTEROL"/>
    <s v="Wheezing; Off label use"/>
    <m/>
  </r>
  <r>
    <x v="6"/>
    <x v="1"/>
    <m/>
    <s v="Male"/>
    <s v="Unknown"/>
    <s v="No"/>
    <s v="SOVALDI"/>
    <s v="Rash"/>
    <m/>
  </r>
  <r>
    <x v="6"/>
    <x v="0"/>
    <n v="90"/>
    <s v="Female"/>
    <s v="60+"/>
    <s v="No"/>
    <s v="MICARDIS; HEMIGOXINE NATIVELLE 0.125 MG; PREVISCAN 20 MG; INIPOMP 20 MG; CRESTOR 5 MG; XYZALL 5 MG"/>
    <s v="Fall; Foot fracture; Clavicle fracture; Orthostatic hypotension"/>
    <m/>
  </r>
  <r>
    <x v="6"/>
    <x v="0"/>
    <n v="57"/>
    <s v="Female"/>
    <s v="40-60"/>
    <s v="No"/>
    <s v="MACLADIN; EUTIROX"/>
    <s v="Angioedema"/>
    <m/>
  </r>
  <r>
    <x v="6"/>
    <x v="1"/>
    <n v="69"/>
    <s v="Male"/>
    <s v="60+"/>
    <s v="No"/>
    <s v="SPIRIVA"/>
    <s v="Incorrect route of drug administration"/>
    <m/>
  </r>
  <r>
    <x v="6"/>
    <x v="0"/>
    <n v="20"/>
    <s v="Female"/>
    <s v="20-40"/>
    <s v="No"/>
    <s v="HUMIRA"/>
    <s v="Diarrhoea haemorrhagic"/>
    <m/>
  </r>
  <r>
    <x v="6"/>
    <x v="0"/>
    <m/>
    <s v="Unknown"/>
    <s v="Unknown"/>
    <s v="No"/>
    <s v="LIPITOR; LIPITOR"/>
    <s v="Type 2 diabetes mellitus"/>
    <m/>
  </r>
  <r>
    <x v="3"/>
    <x v="0"/>
    <m/>
    <s v="Male"/>
    <s v="Unknown"/>
    <s v="No"/>
    <s v="MORPHINE SULFATE"/>
    <s v="Overdose"/>
    <m/>
  </r>
  <r>
    <x v="6"/>
    <x v="0"/>
    <m/>
    <s v="Male"/>
    <s v="Unknown"/>
    <s v="No"/>
    <s v="TUDORZA PRESSAIR"/>
    <s v="Urinary retention"/>
    <m/>
  </r>
  <r>
    <x v="6"/>
    <x v="0"/>
    <n v="56"/>
    <s v="Male"/>
    <s v="40-60"/>
    <s v="No"/>
    <s v="HUMIRA; HUMIRA; 5-ASA; HUMIRA; SALOFALK; HUMIRA; THYROHORMONE; 5-ASA"/>
    <s v="Small intestinal obstruction; Enteritis"/>
    <m/>
  </r>
  <r>
    <x v="7"/>
    <x v="0"/>
    <n v="33"/>
    <s v="Male"/>
    <s v="20-40"/>
    <s v="No"/>
    <s v="BUPRENORPHINE W/NALOXONE; HEROIN"/>
    <s v="Drug dependence; Depression"/>
    <m/>
  </r>
  <r>
    <x v="6"/>
    <x v="0"/>
    <m/>
    <s v="Unknown"/>
    <s v="Unknown"/>
    <s v="No"/>
    <s v="LIPITOR; LIPITOR"/>
    <s v="Type 2 diabetes mellitus"/>
    <m/>
  </r>
  <r>
    <x v="3"/>
    <x v="1"/>
    <m/>
    <s v="Male"/>
    <s v="Unknown"/>
    <s v="No"/>
    <s v="ALAVERT"/>
    <s v="Drug ineffective"/>
    <m/>
  </r>
  <r>
    <x v="6"/>
    <x v="0"/>
    <n v="39"/>
    <s v="Male"/>
    <s v="20-40"/>
    <s v="No"/>
    <s v="IMATINIB; CICLOSPORIN; METHOTREXATE; CYCLOPHOSPHAMIDE"/>
    <s v="Leukaemia recurrent; Chronic graft versus host disease; Chronic myeloid leukaemia; Drug ineffective"/>
    <m/>
  </r>
  <r>
    <x v="6"/>
    <x v="0"/>
    <m/>
    <s v="Male"/>
    <s v="Unknown"/>
    <s v="No"/>
    <s v="REVLIMID"/>
    <s v="Spinal disorder"/>
    <m/>
  </r>
  <r>
    <x v="6"/>
    <x v="0"/>
    <n v="60"/>
    <s v="Male"/>
    <s v="40-60"/>
    <s v="No"/>
    <s v="OMNIPAQUE; OMNIPAQUE"/>
    <s v="Hypotension; Renal failure"/>
    <m/>
  </r>
  <r>
    <x v="6"/>
    <x v="0"/>
    <n v="62"/>
    <s v="Female"/>
    <s v="60+"/>
    <s v="No"/>
    <s v="INFLIXIMAB, RECOMBINANT; INFLIXIMAB, RECOMBINANT"/>
    <s v="Arthritis salmonella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55"/>
    <s v="Male"/>
    <s v="40-60"/>
    <s v="No"/>
    <s v="REMICADE; LOSEC; ALTACE; WARFARIN; VITAMIN D; CALCIUM; FOLIC ACID"/>
    <s v="Incisional drainage"/>
    <m/>
  </r>
  <r>
    <x v="3"/>
    <x v="1"/>
    <n v="46"/>
    <s v="Female"/>
    <s v="40-60"/>
    <s v="No"/>
    <s v="XELJANZ"/>
    <s v="Vomiting"/>
    <m/>
  </r>
  <r>
    <x v="6"/>
    <x v="0"/>
    <n v="8"/>
    <s v="Male"/>
    <s v="0-20"/>
    <s v="No"/>
    <s v="CICLOSPORINE; CICLOSPORINE; FLUDARABINE PHOSPHATE.; BECLOMETASONE DIPROPIONATE; REMICADE; CYCLOPHOSPHAMIDE."/>
    <s v="Drug effect incomplete; Posterior reversible encephalopathy syndrome; Myasthenia gravis; Antiacetylcholine receptor antibody positive; Off label use; Thrombotic microangiopathy; Product use issue"/>
    <m/>
  </r>
  <r>
    <x v="6"/>
    <x v="0"/>
    <n v="72"/>
    <s v="Female"/>
    <s v="60+"/>
    <s v="No"/>
    <s v="FLECAINIDE; IRBESARTAN; HALOPERIDOL"/>
    <s v="Toxicity to various agents; Ventricular tachycardia; Bundle branch block left; Electrocardiogram QRS complex prolonged; Cardiac failure congestive; Renal failure; Metabolic acidosis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; ZETIA; LIPITOR"/>
    <s v="Type 2 diabetes mellitus; Arthropathy"/>
    <m/>
  </r>
  <r>
    <x v="6"/>
    <x v="0"/>
    <m/>
    <s v="Unknown"/>
    <s v="Unknown"/>
    <s v="No"/>
    <s v="LIPITOR; LIPITOR"/>
    <s v="Type 2 diabetes mellitus"/>
    <m/>
  </r>
  <r>
    <x v="3"/>
    <x v="0"/>
    <n v="50"/>
    <s v="Female"/>
    <s v="40-60"/>
    <s v="No"/>
    <s v="LYRICA"/>
    <s v="Altered state of consciousness; Drug ineffective"/>
    <m/>
  </r>
  <r>
    <x v="6"/>
    <x v="0"/>
    <m/>
    <s v="Unknown"/>
    <s v="Unknown"/>
    <s v="No"/>
    <s v="LIPITOR; LIPITOR"/>
    <s v="Type 2 diabetes mellitus"/>
    <m/>
  </r>
  <r>
    <x v="6"/>
    <x v="0"/>
    <m/>
    <s v="Unknown"/>
    <s v="Unknown"/>
    <s v="No"/>
    <s v="LIPITOR; LIPITOR"/>
    <s v="Type 2 diabetes mellitus"/>
    <m/>
  </r>
  <r>
    <x v="6"/>
    <x v="0"/>
    <n v="71"/>
    <s v="Male"/>
    <s v="60+"/>
    <s v="No"/>
    <s v="HUMIRA; MAVIK; LIPITOR"/>
    <s v="Syncope; Ventricular fibrillation; Cardiac failure"/>
    <m/>
  </r>
  <r>
    <x v="6"/>
    <x v="0"/>
    <m/>
    <s v="Unknown"/>
    <s v="Unknown"/>
    <s v="No"/>
    <s v="LIPITOR; LIPITOR"/>
    <s v="Type 2 diabetes mellitus"/>
    <m/>
  </r>
  <r>
    <x v="3"/>
    <x v="1"/>
    <m/>
    <s v="Male"/>
    <s v="Unknown"/>
    <s v="No"/>
    <s v="VIAGRA"/>
    <s v="Cyanopsia; Drug ineffective"/>
    <m/>
  </r>
  <r>
    <x v="6"/>
    <x v="0"/>
    <m/>
    <s v="Female"/>
    <s v="Unknown"/>
    <s v="No"/>
    <s v="AROMASIN; AFINITOR; LETROZOLE; MELATONIN"/>
    <s v="Pericardial effusion; Metastases to skin; Aphagia; Lymphadenopathy; Neuropathy peripheral; Liver disorder; Anaemia; Decreased appetite; Back pain; Synovial cyst; Nodule; Diarrhoea; Fatigue; Malaise; Influenza like illness; Alopecia; Headache; Pruritus; Arthralgia; Weight decreased; Oral pain; Mouth ulceration; Nail bed infection; Nail disorder; Nausea; Epistaxis; Insomnia; Photosensitivity reaction; Chills; Dyspnoea; Fungal infection; Onychoclasis; Skin disorder; Dysgeusia; Glossodynia; Tooth discolouration; Abdominal discomfort; Vomiting; Wheezing; Disease progression; Breast cancer metastatic"/>
    <m/>
  </r>
  <r>
    <x v="6"/>
    <x v="0"/>
    <n v="43"/>
    <s v="Female"/>
    <s v="40-60"/>
    <s v="No"/>
    <s v="TYSABRI; MILK OF MAGNESIA; BIOTIN; BIOTIN; FOLIC ACID; L-LYSINE HCL; COLACE; TUMS; VITAMIN D3; MAGNESIUM GLUCONATE; CO Q10; FISH OIL; ZEGERID; ACYCLOVIR; ZYRTEC; VESICARE; ZOFRAN"/>
    <s v="Ileus"/>
    <m/>
  </r>
  <r>
    <x v="6"/>
    <x v="0"/>
    <m/>
    <s v="Female"/>
    <s v="Unknown"/>
    <s v="No"/>
    <s v="REBIF"/>
    <s v="Multiple sclerosis relapse"/>
    <m/>
  </r>
  <r>
    <x v="6"/>
    <x v="0"/>
    <m/>
    <s v="Unknown"/>
    <s v="Unknown"/>
    <s v="No"/>
    <s v="LIPITOR; LIPITOR"/>
    <s v="Type 2 diabetes mellitus"/>
    <m/>
  </r>
  <r>
    <x v="6"/>
    <x v="0"/>
    <n v="41"/>
    <s v="Male"/>
    <s v="40-60"/>
    <s v="No"/>
    <s v="IMATINIB; CICLOSPORIN; METHOTREXATE; CYTOSINE ARABINOSIDE; CYCLOPHOSPHAMIDE"/>
    <s v="Leukaemia recurrent; Acute graft versus host disease; Chronic graft versus host disease; Chronic myeloid leukaemia; Drug ineffective"/>
    <m/>
  </r>
  <r>
    <x v="6"/>
    <x v="1"/>
    <m/>
    <s v="Female"/>
    <s v="Unknown"/>
    <s v="No"/>
    <s v="NUVARING"/>
    <s v="Device expulsion"/>
    <m/>
  </r>
  <r>
    <x v="3"/>
    <x v="1"/>
    <n v="43"/>
    <s v="Female"/>
    <s v="40-60"/>
    <s v="No"/>
    <s v="LYRICA; LYRICA; LYRICA; SOMA; SOMA; SOMA; DICLOFENAC SODIUM; DICLOFENAC SODIUM; DICLOFENAC SODIUM; LORTAB; LORTAB; LORTAB; NORCO; NORCO; NORCO"/>
    <s v="Feeling abnormal; Balance disorder; Sedation"/>
    <m/>
  </r>
  <r>
    <x v="6"/>
    <x v="0"/>
    <n v="42"/>
    <s v="Female"/>
    <s v="40-60"/>
    <s v="No"/>
    <s v="DAYTIME PE ORIG LIQ 656; DAYTIME PE ORIG LIQ 656; TUSSIN DM LIQ 359; TUSSIN DM LIQ 359"/>
    <s v="Hypersensitivity; Dyspnoea; Pharyngeal oedema; Dysphagia; Insomnia; Off label use"/>
    <m/>
  </r>
  <r>
    <x v="6"/>
    <x v="1"/>
    <n v="66"/>
    <s v="Female"/>
    <s v="60+"/>
    <s v="No"/>
    <s v="OXYTROL FOR WOMEN; LISINOPRIL; SIMVASTATIN"/>
    <s v="Application site dryness; Application site erythema; Application site pruritus"/>
    <m/>
  </r>
  <r>
    <x v="6"/>
    <x v="0"/>
    <n v="79"/>
    <s v="Female"/>
    <s v="60+"/>
    <s v="No"/>
    <s v="LIPITOR; LIPITOR; ATORVASTATIN CALCIUM.; ATORVASTATIN CALCIUM.; LIPITOR; LIPITOR"/>
    <s v="Type 2 diabetes mellitus"/>
    <m/>
  </r>
  <r>
    <x v="3"/>
    <x v="1"/>
    <n v="82"/>
    <s v="Male"/>
    <s v="60+"/>
    <s v="No"/>
    <s v="SUTENT; LEVOTHYROXINE; LORAZEPAM; TRAMADOL; ONDANSETRON"/>
    <s v="Diarrhoea; Decreased appetite"/>
    <m/>
  </r>
  <r>
    <x v="6"/>
    <x v="0"/>
    <m/>
    <s v="Unknown"/>
    <s v="Unknown"/>
    <s v="No"/>
    <s v="ENBREL"/>
    <s v="Liver injury; Aspartate aminotransferase increased; Alanine aminotransferase increased"/>
    <m/>
  </r>
  <r>
    <x v="3"/>
    <x v="1"/>
    <m/>
    <s v="Female"/>
    <s v="Unknown"/>
    <s v="No"/>
    <s v="LIPITOR"/>
    <s v="Headache"/>
    <m/>
  </r>
  <r>
    <x v="6"/>
    <x v="0"/>
    <m/>
    <s v="Female"/>
    <s v="Unknown"/>
    <s v="No"/>
    <s v="GILENYA"/>
    <s v="Gastric haemorrhage; Muscle spasms; Fall; Gait disturbance"/>
    <m/>
  </r>
  <r>
    <x v="6"/>
    <x v="0"/>
    <n v="60"/>
    <s v="Male"/>
    <s v="40-60"/>
    <s v="No"/>
    <s v="CELECOX; METOLATE; RIMATIL; FOLIAMIN"/>
    <s v="Retinopathy; Photosensitivity reaction; Eczema"/>
    <m/>
  </r>
  <r>
    <x v="6"/>
    <x v="0"/>
    <n v="62"/>
    <s v="Male"/>
    <s v="60+"/>
    <s v="No"/>
    <s v="ESOMEPRAZOLE; AMOXICILLIN; CLARITHROMYCIN"/>
    <s v="Diabetes mellitus; Drug-induced liver injury"/>
    <m/>
  </r>
  <r>
    <x v="6"/>
    <x v="0"/>
    <m/>
    <s v="Unknown"/>
    <s v="Unknown"/>
    <s v="No"/>
    <s v="LIPITOR; LIPITOR"/>
    <s v="Type 2 diabetes mellitus"/>
    <m/>
  </r>
  <r>
    <x v="3"/>
    <x v="1"/>
    <m/>
    <s v="Unknown"/>
    <s v="Unknown"/>
    <s v="No"/>
    <s v="ZOLOFT"/>
    <s v="Drug hypersensitivity"/>
    <m/>
  </r>
  <r>
    <x v="3"/>
    <x v="1"/>
    <n v="64"/>
    <s v="Unknown"/>
    <s v="60+"/>
    <s v="No"/>
    <s v="ZOLOFT; METFORMIN HCL; COMBIVENT"/>
    <s v="Drug hypersensitivity"/>
    <m/>
  </r>
  <r>
    <x v="6"/>
    <x v="0"/>
    <m/>
    <s v="Unknown"/>
    <s v="Unknown"/>
    <s v="No"/>
    <s v="LIPITOR; LIPITOR"/>
    <s v="Type 2 diabetes mellitus"/>
    <m/>
  </r>
  <r>
    <x v="6"/>
    <x v="0"/>
    <n v="11"/>
    <s v="Female"/>
    <s v="0-20"/>
    <s v="No"/>
    <s v="GENOTROPIN"/>
    <s v="Cholelithiasis"/>
    <m/>
  </r>
  <r>
    <x v="3"/>
    <x v="1"/>
    <n v="85"/>
    <s v="Male"/>
    <s v="60+"/>
    <s v="No"/>
    <s v="SUTENT; LEVOTHYROXINE SODIUM; CITALOPRAM HYDROBROMIDE; ALCLOMETASONE DIPROPIONATE"/>
    <s v="Fatigue"/>
    <m/>
  </r>
  <r>
    <x v="6"/>
    <x v="0"/>
    <n v="74"/>
    <s v="Female"/>
    <s v="60+"/>
    <s v="No"/>
    <s v="LIPITOR"/>
    <s v="Dementia"/>
    <m/>
  </r>
  <r>
    <x v="6"/>
    <x v="0"/>
    <n v="50"/>
    <s v="Male"/>
    <s v="40-60"/>
    <s v="No"/>
    <s v="RELPAX"/>
    <s v="Delirium; Incoherent"/>
    <m/>
  </r>
  <r>
    <x v="6"/>
    <x v="0"/>
    <m/>
    <s v="Unknown"/>
    <s v="Unknown"/>
    <s v="No"/>
    <s v="LIPITOR; LIPITOR"/>
    <s v="Type 2 diabetes mellitus"/>
    <m/>
  </r>
  <r>
    <x v="3"/>
    <x v="1"/>
    <n v="46"/>
    <s v="Male"/>
    <s v="40-60"/>
    <s v="No"/>
    <s v="PRISTIQ; STRATTERA"/>
    <s v="Drug hypersensitivity; Hypertension"/>
    <m/>
  </r>
  <r>
    <x v="6"/>
    <x v="0"/>
    <n v="75"/>
    <s v="Male"/>
    <s v="60+"/>
    <s v="No"/>
    <s v="SUTENT; METOPROLOL; ACTOS; LOSARTAN"/>
    <s v="Dehydration; Asthenia; Scratch"/>
    <m/>
  </r>
  <r>
    <x v="3"/>
    <x v="1"/>
    <m/>
    <s v="Unknown"/>
    <s v="Unknown"/>
    <s v="No"/>
    <s v="LEVOXYL"/>
    <s v="Influenza; Laryngitis"/>
    <m/>
  </r>
  <r>
    <x v="6"/>
    <x v="0"/>
    <n v="53"/>
    <s v="Female"/>
    <s v="40-60"/>
    <s v="No"/>
    <s v="ELLENCE"/>
    <s v="Death"/>
    <m/>
  </r>
  <r>
    <x v="6"/>
    <x v="0"/>
    <n v="55"/>
    <s v="Male"/>
    <s v="40-60"/>
    <s v="No"/>
    <s v="SUTENT"/>
    <s v="Haematochezia; Organ failure"/>
    <m/>
  </r>
  <r>
    <x v="6"/>
    <x v="0"/>
    <n v="51"/>
    <s v="Male"/>
    <s v="40-60"/>
    <s v="No"/>
    <s v="SUTENT"/>
    <s v="Death"/>
    <m/>
  </r>
  <r>
    <x v="6"/>
    <x v="0"/>
    <n v="63"/>
    <s v="Female"/>
    <s v="60+"/>
    <s v="No"/>
    <s v="LIPITOR; LIPITOR; LIPITOR"/>
    <s v="Type 2 diabetes mellitus"/>
    <m/>
  </r>
  <r>
    <x v="6"/>
    <x v="0"/>
    <m/>
    <s v="Unknown"/>
    <s v="Unknown"/>
    <s v="No"/>
    <s v="LIPITOR; LIPITOR"/>
    <s v="Type 2 diabetes mellitus"/>
    <m/>
  </r>
  <r>
    <x v="3"/>
    <x v="1"/>
    <m/>
    <s v="Female"/>
    <s v="Unknown"/>
    <s v="No"/>
    <s v="LYRICA"/>
    <s v="Drug ineffective; Limb discomfort"/>
    <m/>
  </r>
  <r>
    <x v="6"/>
    <x v="0"/>
    <n v="50"/>
    <s v="Female"/>
    <s v="40-60"/>
    <s v="No"/>
    <s v="TRACLEER"/>
    <s v="Leg amputation; Pain"/>
    <m/>
  </r>
  <r>
    <x v="6"/>
    <x v="0"/>
    <m/>
    <s v="Female"/>
    <s v="Unknown"/>
    <s v="No"/>
    <s v="REVLIMID; ONDANSETRON HCL; FENTANYL; ASPIRIN"/>
    <s v="Gastric disorder"/>
    <m/>
  </r>
  <r>
    <x v="3"/>
    <x v="1"/>
    <m/>
    <s v="Unknown"/>
    <s v="Unknown"/>
    <s v="No"/>
    <s v="NEURONTIN; NEURONTIN; NORCO; NORCO"/>
    <s v="Drug ineffective"/>
    <m/>
  </r>
  <r>
    <x v="3"/>
    <x v="1"/>
    <m/>
    <s v="Female"/>
    <s v="Unknown"/>
    <s v="No"/>
    <s v="SILDENAFIL CITRATE"/>
    <s v="Restless legs syndrome"/>
    <m/>
  </r>
  <r>
    <x v="3"/>
    <x v="1"/>
    <m/>
    <s v="Female"/>
    <s v="Unknown"/>
    <s v="No"/>
    <s v="ALAVERT"/>
    <s v="Dizziness"/>
    <m/>
  </r>
  <r>
    <x v="7"/>
    <x v="0"/>
    <n v="36"/>
    <s v="Female"/>
    <s v="20-40"/>
    <s v="No"/>
    <s v="SUBOXONE; SUBOXONE"/>
    <s v="Hypersensitivity; Urticaria; Vomiting; Migraine; Pharyngeal oedema"/>
    <m/>
  </r>
  <r>
    <x v="6"/>
    <x v="0"/>
    <m/>
    <s v="Male"/>
    <s v="Unknown"/>
    <s v="No"/>
    <s v="SOLIRIS; SOLIRIS"/>
    <s v="Haemoglobin decreased; Fatigue"/>
    <m/>
  </r>
  <r>
    <x v="6"/>
    <x v="0"/>
    <n v="59"/>
    <s v="Female"/>
    <s v="40-60"/>
    <s v="No"/>
    <s v="OPSUMIT"/>
    <s v="Pneumonia"/>
    <m/>
  </r>
  <r>
    <x v="3"/>
    <x v="1"/>
    <m/>
    <s v="Female"/>
    <s v="Unknown"/>
    <s v="No"/>
    <s v="LYRICA"/>
    <s v="Drug ineffective"/>
    <m/>
  </r>
  <r>
    <x v="6"/>
    <x v="0"/>
    <n v="80"/>
    <s v="Female"/>
    <s v="60+"/>
    <s v="No"/>
    <s v="HUMIRA"/>
    <s v="Myocardial infarction; General physical health deterioration"/>
    <m/>
  </r>
  <r>
    <x v="3"/>
    <x v="1"/>
    <n v="67"/>
    <s v="Male"/>
    <s v="60+"/>
    <s v="No"/>
    <s v="ZOLOFT; PLAVIX"/>
    <s v="Drug hypersensitivity"/>
    <m/>
  </r>
  <r>
    <x v="6"/>
    <x v="0"/>
    <n v="47"/>
    <s v="Male"/>
    <s v="40-60"/>
    <s v="No"/>
    <s v="TRACLEER; TRACLEER; TRACLEER; WARFARIN POTASSIUM; WARFARIN POTASSIUM; WARFARIN POTASSIUM; WARFARIN POTASSIUM; WARFARIN POTASSIUM; ASPIRIN; BERAPROST SODIUM; PREDNISOLONE; AZATHIOPRINE; RABEPRAZOLE; MAGNESIUM OXIDE; MONTELUKAST SODIUM; POTASSIUM CHLORIDE; CARBOCISTEINE; AMBROXOL HYDROCHLORIDE; SULFAMETHOXAZOL W/TRIMETOPRIM; ALENDRONATE SODIUM"/>
    <s v="Peripheral vascular disorder; Condition aggravated; Embolism arterial; Haemorrhage subcutaneous"/>
    <m/>
  </r>
  <r>
    <x v="6"/>
    <x v="0"/>
    <n v="84"/>
    <s v="Female"/>
    <s v="60+"/>
    <s v="No"/>
    <s v="REVLIMID; REVLIMID; CITALOPRAM; TEMAZEPAM; LEVOFLOXACIN; DIGOXIN; AMIODARONE; PRAVASTATIN; PROCHLORPERAZINE; ALENDRONATE; CARVEDILOL"/>
    <s v="Heart rate irregular; Influenza"/>
    <m/>
  </r>
  <r>
    <x v="6"/>
    <x v="1"/>
    <m/>
    <s v="Female"/>
    <s v="Unknown"/>
    <s v="No"/>
    <s v="OXYTROL FOR WOMEN"/>
    <s v="Hypersensitivity; Application site erythema; Application site pruritus; Drug administered at inappropriate site"/>
    <m/>
  </r>
  <r>
    <x v="6"/>
    <x v="1"/>
    <n v="40"/>
    <s v="Female"/>
    <s v="40-60"/>
    <s v="No"/>
    <s v="IMPLANON"/>
    <s v="Amenorrhoea; Incorrect drug administration duration"/>
    <m/>
  </r>
  <r>
    <x v="3"/>
    <x v="1"/>
    <n v="70"/>
    <s v="Male"/>
    <s v="60+"/>
    <s v="No"/>
    <s v="LYRICA"/>
    <s v="Drug effect incomplete"/>
    <m/>
  </r>
  <r>
    <x v="6"/>
    <x v="0"/>
    <m/>
    <s v="Unknown"/>
    <s v="Unknown"/>
    <s v="No"/>
    <s v="SOLIRIS"/>
    <s v="Bone marrow disorder"/>
    <m/>
  </r>
  <r>
    <x v="6"/>
    <x v="0"/>
    <n v="70"/>
    <s v="Female"/>
    <s v="60+"/>
    <s v="No"/>
    <s v="TRACLEER"/>
    <s v="Cardiac failure congestive"/>
    <m/>
  </r>
  <r>
    <x v="3"/>
    <x v="1"/>
    <n v="56"/>
    <s v="Female"/>
    <s v="40-60"/>
    <s v="No"/>
    <s v="ESTROGENS CONJUGATED"/>
    <s v="Hypersensitivity; Blister; Rash; Urticaria"/>
    <m/>
  </r>
  <r>
    <x v="6"/>
    <x v="0"/>
    <m/>
    <s v="Female"/>
    <s v="Unknown"/>
    <s v="No"/>
    <s v="SOLIRIS"/>
    <s v="Bone marrow transplant"/>
    <m/>
  </r>
  <r>
    <x v="6"/>
    <x v="0"/>
    <n v="76"/>
    <s v="Male"/>
    <s v="60+"/>
    <s v="No"/>
    <s v="TRACLEER; XARELTO"/>
    <s v="Subdural haematoma; Gastric ulcer; Seizure; Dyspnoea; Transfusion; Haemorrhage; Anaemia"/>
    <m/>
  </r>
  <r>
    <x v="3"/>
    <x v="1"/>
    <m/>
    <s v="Female"/>
    <s v="Unknown"/>
    <s v="No"/>
    <s v="ERYTHROMYCIN; TETRACYCLINE HCL; ZOMIG; IMITREX; SEROQUEL; PROZAC"/>
    <s v="Drug hypersensitivity"/>
    <m/>
  </r>
  <r>
    <x v="6"/>
    <x v="0"/>
    <n v="68"/>
    <s v="Male"/>
    <s v="60+"/>
    <s v="No"/>
    <s v="TRACLEER"/>
    <s v="Death"/>
    <m/>
  </r>
  <r>
    <x v="6"/>
    <x v="0"/>
    <n v="72"/>
    <s v="Female"/>
    <s v="60+"/>
    <s v="No"/>
    <s v="PROLIA"/>
    <s v="Acute myocardial infarction"/>
    <m/>
  </r>
  <r>
    <x v="6"/>
    <x v="1"/>
    <m/>
    <s v="Female"/>
    <s v="Unknown"/>
    <s v="No"/>
    <s v="TINACTIN CREAM"/>
    <s v="Drug administered at inappropriate site"/>
    <m/>
  </r>
  <r>
    <x v="6"/>
    <x v="1"/>
    <n v="58"/>
    <s v="Female"/>
    <s v="40-60"/>
    <s v="No"/>
    <s v="ASPIRIN.; EFFEXOR; METOPROLOL.; AMPYRA; XANAX; SIMVASTATIN.; AMPYRA"/>
    <s v="Therapeutic response unexpected; Fatigue; Abdominal discomfort; Drug ineffective; Therapy cessation; Gait disturbance; Off label use"/>
    <m/>
  </r>
  <r>
    <x v="3"/>
    <x v="1"/>
    <m/>
    <s v="Female"/>
    <s v="Unknown"/>
    <s v="No"/>
    <s v="ADVIL"/>
    <s v="Drug ineffective; Drug effect incomplete"/>
    <m/>
  </r>
  <r>
    <x v="3"/>
    <x v="1"/>
    <n v="42"/>
    <s v="Female"/>
    <s v="40-60"/>
    <s v="No"/>
    <s v="XANAX; CITALOPRAM; PENTASA; BENTYL"/>
    <s v="Drug hypersensitivity"/>
    <m/>
  </r>
  <r>
    <x v="6"/>
    <x v="1"/>
    <n v="57"/>
    <s v="Female"/>
    <s v="40-60"/>
    <s v="No"/>
    <s v="SPIRIVA; ADVAIR; ALBUTEROL NEBULIZER; IPRATROPIUM NEBULIZER; ALBUTEROL; NEBULIZER; NEXIUM"/>
    <s v="Productive cough; Cough; Dysphonia; Panic attack; Dyspnoea; Vomiting; Cough; Oropharyngeal pain; Fatigue; Pain; Visual impairment; Product quality issue; Product quality issue; Product quality issue; Product quality issue; Product quality issue; Product quality issue"/>
    <m/>
  </r>
  <r>
    <x v="6"/>
    <x v="0"/>
    <n v="28"/>
    <s v="Female"/>
    <s v="20-40"/>
    <s v="No"/>
    <s v="ATACAND"/>
    <s v="Coronary artery occlusion"/>
    <m/>
  </r>
  <r>
    <x v="6"/>
    <x v="0"/>
    <n v="3"/>
    <s v="Male"/>
    <s v="0-20"/>
    <s v="No"/>
    <s v="TRACLEER; SILDENAFIL; FLOLAN"/>
    <s v="Clostridium difficile infection"/>
    <m/>
  </r>
  <r>
    <x v="6"/>
    <x v="0"/>
    <m/>
    <s v="Female"/>
    <s v="Unknown"/>
    <s v="No"/>
    <s v="GILENYA"/>
    <s v="Grand mal convulsion"/>
    <m/>
  </r>
  <r>
    <x v="3"/>
    <x v="1"/>
    <n v="61"/>
    <s v="Female"/>
    <s v="60+"/>
    <s v="No"/>
    <s v="XALKORI"/>
    <s v="Vomiting; Nausea"/>
    <m/>
  </r>
  <r>
    <x v="6"/>
    <x v="0"/>
    <m/>
    <s v="Male"/>
    <s v="Unknown"/>
    <s v="No"/>
    <s v="SOLIRIS"/>
    <s v="Transplant"/>
    <m/>
  </r>
  <r>
    <x v="6"/>
    <x v="0"/>
    <n v="51"/>
    <s v="Male"/>
    <s v="40-60"/>
    <s v="No"/>
    <s v="AMPYRA; AMPYRA; TYSABRI; LISINOPRIL; SIMVASTATIN; ZOLOFT; KOMBIGLYZE; BACLOFEN; METFORMIN"/>
    <s v="Transient ischaemic attack; Hypoglycaemia; Hypertension; Multiple sclerosis; Anaemia; Hyperlipidaemia; Gout; Drug ineffective"/>
    <m/>
  </r>
  <r>
    <x v="6"/>
    <x v="0"/>
    <n v="52"/>
    <s v="Male"/>
    <s v="40-60"/>
    <s v="No"/>
    <s v="LEVOTHYROXINE.; LEVOTHYROXINE.; AMPYRA; ASPIRIN.; TECFIDERA; AMPYRA"/>
    <s v="Mobility decreased; Gait disturbance; Abasia; Abasia; Multiple sclerosis; Weight decreased; Wheelchair user; Stress; Therapy cessation"/>
    <m/>
  </r>
  <r>
    <x v="3"/>
    <x v="1"/>
    <n v="73"/>
    <s v="Female"/>
    <s v="60+"/>
    <s v="No"/>
    <s v="IBUPROFEN; IBUPROFEN; XANAX"/>
    <s v="Drug ineffective; Arthritis; Thyroid disorder"/>
    <m/>
  </r>
  <r>
    <x v="6"/>
    <x v="0"/>
    <n v="31"/>
    <s v="Male"/>
    <s v="20-40"/>
    <s v="No"/>
    <s v="GILENYA"/>
    <s v="Electrocardiogram abnormal; Bradycardia; Dizziness; Presyncope"/>
    <m/>
  </r>
  <r>
    <x v="6"/>
    <x v="0"/>
    <n v="86"/>
    <s v="Female"/>
    <s v="60+"/>
    <s v="No"/>
    <s v="OPSUMIT; REVATIO"/>
    <s v="Death"/>
    <m/>
  </r>
  <r>
    <x v="6"/>
    <x v="0"/>
    <m/>
    <s v="Unknown"/>
    <s v="Unknown"/>
    <s v="No"/>
    <s v="NEORAL"/>
    <s v="Melaena"/>
    <m/>
  </r>
  <r>
    <x v="6"/>
    <x v="0"/>
    <n v="75"/>
    <s v="Female"/>
    <s v="60+"/>
    <s v="No"/>
    <s v="AFATINIB"/>
    <s v="Malignant neoplasm progression"/>
    <m/>
  </r>
  <r>
    <x v="3"/>
    <x v="0"/>
    <n v="32"/>
    <s v="Female"/>
    <s v="20-40"/>
    <s v="No"/>
    <s v="LYRICA; PRIALT"/>
    <s v="Loss of consciousness; Back pain; Hyperhidrosis; Nasopharyngitis; Insomnia; Dizziness; Feeling abnormal; Local swelling; Neuropathy peripheral; Swelling face; Drug interaction"/>
    <m/>
  </r>
  <r>
    <x v="6"/>
    <x v="0"/>
    <n v="31"/>
    <s v="Female"/>
    <s v="20-40"/>
    <s v="No"/>
    <s v="VELETRI; TRACLEER; VELETRI; FUROSEMIDE.; ADCIRCA; VELETRI; GABAPENTIN.; IRON; VELETRI; IBUPROFEN.; LOMOTIL; SERTRALINE; TRACLEER; POTASSIUM; TYLENOL; VELETRI; VELETRI"/>
    <s v="Neuropathy peripheral; Neck pain; Flushing; Sepsis; Catheter site pain; Catheter site infection; Pain in jaw; Catheter site pruritus; Dyspnoea; Heart rate increased; Product physical issue; Catheter site rash; Diarrhoea; Dermatitis contact; Catheter site haemorrhage; Erythema; Catheter site swelling; Catheter site urticaria; Headache"/>
    <m/>
  </r>
  <r>
    <x v="6"/>
    <x v="0"/>
    <n v="57"/>
    <s v="Female"/>
    <s v="40-60"/>
    <s v="No"/>
    <s v="TRACLEER; VENTAVIS; SILDENAFIL; COUMADIN"/>
    <s v="Gastroenteritis viral; Diarrhoea"/>
    <m/>
  </r>
  <r>
    <x v="6"/>
    <x v="0"/>
    <n v="30"/>
    <s v="Female"/>
    <s v="20-40"/>
    <s v="No"/>
    <s v="FORASEQ; OMEPRAZOLE; LASIX; VONDE; TAMOXIFEN CITRATE"/>
    <s v="Breast cancer; Hepatic neoplasm; Metastases to liver"/>
    <m/>
  </r>
  <r>
    <x v="3"/>
    <x v="1"/>
    <n v="52"/>
    <s v="Unknown"/>
    <s v="40-60"/>
    <s v="No"/>
    <s v="DOXYCYCLINE HYCLATE"/>
    <s v="Photosensitivity reaction"/>
    <m/>
  </r>
  <r>
    <x v="6"/>
    <x v="0"/>
    <n v="54"/>
    <s v="Female"/>
    <s v="40-60"/>
    <s v="No"/>
    <s v="TRACLEER; SILDENAFIL"/>
    <s v="Hypertensive crisis; Anxiety; Abdominal distension; Abdominal pain; Pruritus"/>
    <m/>
  </r>
  <r>
    <x v="6"/>
    <x v="1"/>
    <m/>
    <s v="Female"/>
    <s v="Unknown"/>
    <s v="No"/>
    <s v="OXYTROL FOR WOMEN; OXYTROL FOR WOMEN; OXYTROL FOR WOMEN"/>
    <s v="Drug ineffective"/>
    <m/>
  </r>
  <r>
    <x v="6"/>
    <x v="0"/>
    <m/>
    <s v="Male"/>
    <s v="Unknown"/>
    <s v="No"/>
    <s v="ONBREZ"/>
    <s v="Hypertension; Atrial flutter"/>
    <m/>
  </r>
  <r>
    <x v="3"/>
    <x v="0"/>
    <n v="55"/>
    <s v="Female"/>
    <s v="40-60"/>
    <s v="No"/>
    <s v="REVATIO"/>
    <s v="Pulmonary hypertension"/>
    <m/>
  </r>
  <r>
    <x v="6"/>
    <x v="0"/>
    <n v="58"/>
    <s v="Female"/>
    <s v="40-60"/>
    <s v="No"/>
    <s v="LIPITOR; LIPITOR"/>
    <s v="Type 2 diabetes mellitus"/>
    <m/>
  </r>
  <r>
    <x v="3"/>
    <x v="1"/>
    <n v="49"/>
    <s v="Male"/>
    <s v="40-60"/>
    <s v="No"/>
    <s v="ARTHROTEC"/>
    <s v="Diarrhoea; Nausea"/>
    <m/>
  </r>
  <r>
    <x v="6"/>
    <x v="0"/>
    <n v="54"/>
    <s v="Female"/>
    <s v="40-60"/>
    <s v="No"/>
    <s v="VENTAVIS; OPSUMIT; ADCIRCA; COUMADIN"/>
    <s v="Renal failure chronic; Concomitant disease aggravated; Haemodialysis; Fluid overload; Rash; Pain of skin; Vaginal disorder"/>
    <m/>
  </r>
  <r>
    <x v="6"/>
    <x v="0"/>
    <n v="45"/>
    <s v="Female"/>
    <s v="40-60"/>
    <s v="No"/>
    <s v="SILDENAFIL.; ADCIRCA; TRACLEER; ASA"/>
    <s v="Dependence on enabling machine or device; Pneumonia; Urinary tract infection"/>
    <m/>
  </r>
  <r>
    <x v="6"/>
    <x v="0"/>
    <n v="78"/>
    <s v="Female"/>
    <s v="60+"/>
    <s v="No"/>
    <s v="TRACLEER; FERROUS CITRATE; ALENDRONATE SODIUM.; OXYGEN.; TRACLEER; ASPIRIN.; FUROSEMIDE.; POLYCARBOPHIL CALCIUM; NIZATIDINE.; TADALAFIL; BERAPROST SODIUM; BROMHEXINE HYDROCHLORIDE; BIFIDOBACTERIUM NOS; SPIRONOLACTONE.; PREDNISOLONE.; LOXOPROFEN SODIUM; TRACLEER"/>
    <s v="Depressed level of consciousness; Haematoma; Subdural haemorrhage; Craniotomy; Left ventricular failure; Speech disorder"/>
    <m/>
  </r>
  <r>
    <x v="6"/>
    <x v="0"/>
    <n v="46"/>
    <s v="Male"/>
    <s v="40-60"/>
    <s v="No"/>
    <s v="INDAPAMIDE (UNKNOWN); CHLORTALIDONE; LOSARTAN"/>
    <s v="Electrocardiogram QT prolonged"/>
    <m/>
  </r>
  <r>
    <x v="3"/>
    <x v="1"/>
    <n v="78"/>
    <s v="Female"/>
    <s v="60+"/>
    <s v="No"/>
    <s v="SUTENT; METOPROLOL; LISINOPRIL"/>
    <s v="Platelet count decreased; White blood cell count decreased"/>
    <m/>
  </r>
  <r>
    <x v="6"/>
    <x v="0"/>
    <n v="52"/>
    <s v="Female"/>
    <s v="40-60"/>
    <s v="No"/>
    <s v="LOSARTAN (UNKNOWN); AMLODIPINE"/>
    <s v="Paraesthesia"/>
    <m/>
  </r>
  <r>
    <x v="6"/>
    <x v="0"/>
    <n v="41"/>
    <s v="Female"/>
    <s v="40-60"/>
    <s v="No"/>
    <s v="LETROZOLE (UNKNOWN); VINORELBINE (UNKNOWN); XELODA"/>
    <s v="Breast cancer; Malignant neoplasm progression"/>
    <m/>
  </r>
  <r>
    <x v="6"/>
    <x v="0"/>
    <n v="97"/>
    <s v="Female"/>
    <s v="60+"/>
    <s v="No"/>
    <s v="GALANTAMINE (UNKNOWN)"/>
    <s v="Gastrointestinal haemorrhage; Dementia; Agitation; Confusional state"/>
    <m/>
  </r>
  <r>
    <x v="3"/>
    <x v="1"/>
    <n v="53"/>
    <s v="Female"/>
    <s v="40-60"/>
    <s v="No"/>
    <s v="DEPO-PROVERA; NEXIUM"/>
    <s v="Pain; Intentional product misuse"/>
    <m/>
  </r>
  <r>
    <x v="6"/>
    <x v="0"/>
    <m/>
    <s v="Female"/>
    <s v="Unknown"/>
    <s v="No"/>
    <s v="LETROZOLE (UNKNOWN); AVASTIN /00848101/; XELODA"/>
    <s v="Breast cancer; Malignant neoplasm progression"/>
    <m/>
  </r>
  <r>
    <x v="6"/>
    <x v="0"/>
    <n v="71"/>
    <s v="Male"/>
    <s v="60+"/>
    <s v="No"/>
    <s v="DOXAZOSIN (UNKNOWN); ATENOLOL; DUTASTERIDE; TAMSULOSIN HYDROCHLORIDE"/>
    <s v="Loss of proprioception; Fall; Gait disturbance; Asthenia"/>
    <m/>
  </r>
  <r>
    <x v="6"/>
    <x v="0"/>
    <m/>
    <s v="Female"/>
    <s v="Unknown"/>
    <s v="No"/>
    <s v="LETROZOLE (UNKNOWN); CYCLOPHOSPHAMIDE (UNKNOWN); EPIRUBICIN (UNKNOWN); FLUOROURACIL (UNKNOWN); METHOTREXATE (UNKNOWN)"/>
    <s v="Breast cancer; Malignant neoplasm progression"/>
    <m/>
  </r>
  <r>
    <x v="6"/>
    <x v="0"/>
    <n v="65"/>
    <s v="Female"/>
    <s v="60+"/>
    <s v="No"/>
    <s v="LIPITOR; LIPITOR"/>
    <s v="Neuropathy peripheral; Femur fracture; Type 2 diabetes mellitus"/>
    <m/>
  </r>
  <r>
    <x v="6"/>
    <x v="0"/>
    <m/>
    <s v="Female"/>
    <s v="Unknown"/>
    <s v="No"/>
    <s v="LETROZOLE (UNKNOWN); TAMOXIFEN (UNKNOWN); VINORELBINE (UNKNOWN); XELODA"/>
    <s v="Breast cancer; Malignant neoplasm progression"/>
    <m/>
  </r>
  <r>
    <x v="3"/>
    <x v="1"/>
    <n v="59"/>
    <s v="Female"/>
    <s v="40-60"/>
    <s v="No"/>
    <s v="LEVOTHYROXINE SODIUM; OLMESARTAN; AMLODIPINE"/>
    <s v="Drug hypersensitivity; Rash; Intentional drug misuse"/>
    <m/>
  </r>
  <r>
    <x v="6"/>
    <x v="0"/>
    <n v="69"/>
    <s v="Male"/>
    <s v="60+"/>
    <s v="No"/>
    <s v="RAMIPRIL (UNKNOWN); CO-CODAMOL; DICLOFENAC SODIUM; LOSARTAN; OMEPRAZOLE"/>
    <s v="Gingival swelling; Gingival pain; Tooth disorder"/>
    <m/>
  </r>
  <r>
    <x v="6"/>
    <x v="0"/>
    <n v="47"/>
    <s v="Female"/>
    <s v="40-60"/>
    <s v="No"/>
    <s v="LETROZOLE (UNKNOWN); ARIMIDEX"/>
    <s v="Breast cancer; Drug intolerance; Malignant neoplasm progression"/>
    <m/>
  </r>
  <r>
    <x v="6"/>
    <x v="0"/>
    <n v="18"/>
    <s v="Male"/>
    <s v="0-20"/>
    <s v="No"/>
    <s v="IBUPROFEN (UNKNOWN); PARACETAMOL"/>
    <s v="Pulmonary haemorrhage; Haemoptysis"/>
    <m/>
  </r>
  <r>
    <x v="6"/>
    <x v="0"/>
    <n v="81"/>
    <s v="Female"/>
    <s v="60+"/>
    <s v="No"/>
    <s v="VENTAVIS; REVATIO"/>
    <s v="Infection"/>
    <m/>
  </r>
  <r>
    <x v="6"/>
    <x v="0"/>
    <n v="40"/>
    <s v="Female"/>
    <s v="40-60"/>
    <s v="No"/>
    <s v="VELETRI; SILDENAFIL"/>
    <s v="Herpes zoster"/>
    <m/>
  </r>
  <r>
    <x v="3"/>
    <x v="1"/>
    <m/>
    <s v="Unknown"/>
    <s v="Unknown"/>
    <s v="No"/>
    <s v="ZOSYN"/>
    <s v="Injury"/>
    <m/>
  </r>
  <r>
    <x v="6"/>
    <x v="0"/>
    <n v="65"/>
    <s v="Male"/>
    <s v="60+"/>
    <s v="No"/>
    <s v="ARANESP"/>
    <s v="Death"/>
    <m/>
  </r>
  <r>
    <x v="6"/>
    <x v="0"/>
    <n v="71"/>
    <s v="Male"/>
    <s v="60+"/>
    <s v="No"/>
    <s v="ACLASTA; ACLASTA; AVODART; CALCIUM + VITAMIN D3"/>
    <s v="Cerebral haemorrhage; Cerebrovascular accident; White blood cell count increased"/>
    <m/>
  </r>
  <r>
    <x v="3"/>
    <x v="1"/>
    <n v="55"/>
    <s v="Male"/>
    <s v="40-60"/>
    <s v="No"/>
    <s v="MEDROL; CEFTIN"/>
    <s v="Drug hypersensitivity"/>
    <m/>
  </r>
  <r>
    <x v="6"/>
    <x v="1"/>
    <n v="55"/>
    <s v="Female"/>
    <s v="40-60"/>
    <s v="No"/>
    <s v="OXYTROL FOR WOMEN; GLIPIZIDE; METFORMIN; PIOGLITAZONE HYDROCHLORIDE"/>
    <s v="Application site pain; Application site irritation; Application site erythema; Application site pruritus"/>
    <m/>
  </r>
  <r>
    <x v="6"/>
    <x v="1"/>
    <m/>
    <s v="Female"/>
    <s v="Unknown"/>
    <s v="No"/>
    <s v="MIRALAX; PROCARDIA; SOTALOL HYDROCHLORIDE; METFORMIN"/>
    <s v="Abdominal pain upper; Flatulence; Abdominal distension"/>
    <m/>
  </r>
  <r>
    <x v="6"/>
    <x v="1"/>
    <m/>
    <s v="Male"/>
    <s v="Unknown"/>
    <s v="No"/>
    <s v="SOVALDI; SOVALDI"/>
    <s v="Accidental overdose"/>
    <m/>
  </r>
  <r>
    <x v="6"/>
    <x v="0"/>
    <m/>
    <s v="Female"/>
    <s v="Unknown"/>
    <s v="No"/>
    <s v="LETROZOLE (UNKNOWN); DOCETAXEL (UNKNOWN); VINORELBINE (UNKNOWN); XELODA"/>
    <s v="Breast cancer; Malignant neoplasm progression"/>
    <m/>
  </r>
  <r>
    <x v="3"/>
    <x v="1"/>
    <n v="48"/>
    <s v="Female"/>
    <s v="40-60"/>
    <s v="No"/>
    <s v="XELJANZ; COUMADIN; AMLODIPINE; PREVACID; AMITIZA; SINGULAIR; BENEFIBER"/>
    <s v="Pruritus"/>
    <m/>
  </r>
  <r>
    <x v="6"/>
    <x v="0"/>
    <n v="68"/>
    <s v="Female"/>
    <s v="60+"/>
    <s v="No"/>
    <s v="LIPITOR; LIPITOR"/>
    <s v="Type 2 diabetes mellitus; Diabetic nephropathy"/>
    <m/>
  </r>
  <r>
    <x v="6"/>
    <x v="0"/>
    <m/>
    <s v="Unknown"/>
    <s v="Unknown"/>
    <s v="No"/>
    <s v="CUBICIN; CUBICIN"/>
    <s v="Death"/>
    <m/>
  </r>
  <r>
    <x v="6"/>
    <x v="0"/>
    <n v="38"/>
    <s v="Female"/>
    <s v="20-40"/>
    <s v="No"/>
    <s v="INVOKANA; GLUCOPHAGE; JANUVIA"/>
    <s v="Vomiting"/>
    <m/>
  </r>
  <r>
    <x v="6"/>
    <x v="0"/>
    <n v="32"/>
    <s v="Female"/>
    <s v="20-40"/>
    <s v="No"/>
    <s v="RAMIPRIL (UNKNOWN); EDARBI; METHYLDOPA; INFLUSPLIT SSW; FOLIC ACID"/>
    <s v="Oligohydramnios; Foetal exposure during pregnancy; Gestational diabetes; Premature rupture of membranes"/>
    <m/>
  </r>
  <r>
    <x v="3"/>
    <x v="1"/>
    <m/>
    <s v="Unknown"/>
    <s v="Unknown"/>
    <s v="No"/>
    <s v="DILANTIN-125"/>
    <s v="Drug hypersensitivity"/>
    <m/>
  </r>
  <r>
    <x v="6"/>
    <x v="0"/>
    <n v="74"/>
    <s v="Female"/>
    <s v="60+"/>
    <s v="No"/>
    <s v="LETROZOLE (UNKNOWN); TAMOXIFEN (UNKNOWN); XELODA"/>
    <s v="Breast cancer; Drug intolerance; Malignant neoplasm progression"/>
    <m/>
  </r>
  <r>
    <x v="6"/>
    <x v="0"/>
    <m/>
    <s v="Female"/>
    <s v="Unknown"/>
    <s v="No"/>
    <s v="LETROZOLE (UNKNOWN); TAMOXIFEN (UNKNOWN)"/>
    <s v="Breast cancer; Malignant neoplasm progression"/>
    <m/>
  </r>
  <r>
    <x v="6"/>
    <x v="0"/>
    <n v="77"/>
    <s v="Female"/>
    <s v="60+"/>
    <s v="No"/>
    <s v="ALENDRONIC ACID (UNKNOWN); ADCAL D3; NASACORT; PARACETAMOL; AMLODIPINE; AMITRIPTYLINE"/>
    <s v="Femur fracture; Incorrect drug administration duration"/>
    <m/>
  </r>
  <r>
    <x v="6"/>
    <x v="0"/>
    <m/>
    <s v="Female"/>
    <s v="Unknown"/>
    <s v="No"/>
    <s v="LETROZOLE (UNKNOWN); XELODA"/>
    <s v="Breast cancer; Malignant neoplasm progression"/>
    <m/>
  </r>
  <r>
    <x v="3"/>
    <x v="1"/>
    <n v="69"/>
    <s v="Male"/>
    <s v="60+"/>
    <s v="No"/>
    <s v="ZOLOFT; ZOLOFT; ZOLOFT"/>
    <s v="Drug hypersensitivity"/>
    <m/>
  </r>
  <r>
    <x v="6"/>
    <x v="0"/>
    <m/>
    <s v="Female"/>
    <s v="Unknown"/>
    <s v="No"/>
    <s v="LETROZOLE (UNKNOWN)"/>
    <s v="Breast cancer; Malignant neoplasm progression"/>
    <m/>
  </r>
  <r>
    <x v="6"/>
    <x v="0"/>
    <m/>
    <s v="Female"/>
    <s v="Unknown"/>
    <s v="No"/>
    <s v="LETROZOLE (UNKNOWN)"/>
    <s v="Breast cancer; Malignant neoplasm progression"/>
    <m/>
  </r>
  <r>
    <x v="6"/>
    <x v="0"/>
    <m/>
    <s v="Female"/>
    <s v="Unknown"/>
    <s v="No"/>
    <s v="LETROZOLE (UNKNOWN); EXEMESTANE (UNKNOWN)"/>
    <s v="Breast cancer; Malignant neoplasm progression"/>
    <m/>
  </r>
  <r>
    <x v="3"/>
    <x v="1"/>
    <n v="70"/>
    <s v="Female"/>
    <s v="60+"/>
    <s v="No"/>
    <s v="CHANTIX; CHANTIX"/>
    <s v="Nausea"/>
    <m/>
  </r>
  <r>
    <x v="6"/>
    <x v="0"/>
    <m/>
    <s v="Female"/>
    <s v="Unknown"/>
    <s v="No"/>
    <s v="LETROZOLE (UNKNOWN)"/>
    <s v="Breast cancer; Malignant neoplasm progression"/>
    <m/>
  </r>
  <r>
    <x v="6"/>
    <x v="0"/>
    <n v="72"/>
    <s v="Female"/>
    <s v="60+"/>
    <s v="No"/>
    <s v="AFINITOR; LEVETIRACETAM; EXEMESTANE"/>
    <s v="Death; Asthenia; Malignant neoplasm progression; Drug ineffective"/>
    <m/>
  </r>
  <r>
    <x v="6"/>
    <x v="0"/>
    <m/>
    <s v="Female"/>
    <s v="Unknown"/>
    <s v="No"/>
    <s v="DIOVAN"/>
    <s v="Malaise"/>
    <m/>
  </r>
  <r>
    <x v="6"/>
    <x v="0"/>
    <n v="71"/>
    <s v="Female"/>
    <s v="60+"/>
    <s v="No"/>
    <s v="AMBRISENTAN; AMBRISENTAN; ADCIRCA; WARFARIN; LIPITOR; LENDORMIN DAINIPPO; ONEALFA"/>
    <s v="Melaena; Dizziness; Oedema peripheral"/>
    <m/>
  </r>
  <r>
    <x v="6"/>
    <x v="0"/>
    <n v="48"/>
    <s v="Female"/>
    <s v="40-60"/>
    <s v="No"/>
    <s v="HUMIRA; HUMIRA; ASCORBIC ACID; PYRIDOXINE HYDROCHLORIDE; RETINOL; RIBOFLAVINE; THIAMINE"/>
    <s v="Cough; Clostridium difficile colitis; Diarrhoea; Pyrexia; Malaise; Drug ineffective; Inappropriate schedule of drug administration"/>
    <m/>
  </r>
  <r>
    <x v="3"/>
    <x v="1"/>
    <n v="51"/>
    <s v="Female"/>
    <s v="40-60"/>
    <s v="No"/>
    <s v="TESSALON; ZITHROMAX; DOXYCYCLINE HYCLATE; VANCOMYCIN HCL; ERYTHROMYCIN; KETOPROFEN; CIPRO; BACTRIM"/>
    <s v="Drug hypersensitivity"/>
    <m/>
  </r>
  <r>
    <x v="6"/>
    <x v="1"/>
    <n v="25"/>
    <s v="Female"/>
    <s v="20-40"/>
    <s v="No"/>
    <s v="PARAGARD 380A"/>
    <s v="Vulvovaginal pain; Device expulsion; Dyspareunia"/>
    <m/>
  </r>
  <r>
    <x v="6"/>
    <x v="0"/>
    <m/>
    <s v="Male"/>
    <s v="Unknown"/>
    <s v="No"/>
    <s v="CLOZARIL"/>
    <s v="Psychotic disorder; Suicidal ideation; Nervousness; Nausea; Drug ineffective"/>
    <m/>
  </r>
  <r>
    <x v="6"/>
    <x v="0"/>
    <m/>
    <s v="Female"/>
    <s v="Unknown"/>
    <s v="No"/>
    <s v="TAREG D"/>
    <s v="Asthmatic crisis; Asthma; Insulin resistance; Hyperhidrosis; Dry skin; Vision blurred; Hypoaesthesia; Fatigue; Pruritus"/>
    <m/>
  </r>
  <r>
    <x v="6"/>
    <x v="0"/>
    <m/>
    <s v="Female"/>
    <s v="Unknown"/>
    <s v="No"/>
    <s v="LETROZOLE (UNKNOWN)"/>
    <s v="Breast cancer; Malignant neoplasm progression"/>
    <m/>
  </r>
  <r>
    <x v="6"/>
    <x v="1"/>
    <m/>
    <s v="Female"/>
    <s v="Unknown"/>
    <s v="No"/>
    <s v="PARAGARD 380A"/>
    <s v="Pain"/>
    <m/>
  </r>
  <r>
    <x v="3"/>
    <x v="1"/>
    <n v="59"/>
    <s v="Female"/>
    <s v="40-60"/>
    <s v="No"/>
    <s v="TOVIAZ"/>
    <s v="Lactose intolerance"/>
    <m/>
  </r>
  <r>
    <x v="6"/>
    <x v="0"/>
    <m/>
    <s v="Female"/>
    <s v="Unknown"/>
    <s v="No"/>
    <s v="TEGRETOL; CARBAMAZEPINE."/>
    <s v="Cerebral haemorrhage; Neck pain; Seizure; Back pain; Contusion; Intervertebral disc protrusion; Skin lesion; Tenderness; Vomiting; Fall; Breast mass; Hyperlipidaemia; Neoplasm skin; Joint dislocation; Arthralgia; Hypothyroidism; Dizziness; Arteriovenous malformation; Carpal tunnel syndrome; Pain; Iron deficiency anaemia; Headache; Fatigue; Vitamin B12 deficiency; Drug intolerance; Diplopia; Aphasia; Arthritis; Vision blurred; Rash; Amnesia; Lymphadenopathy; Depression"/>
    <m/>
  </r>
  <r>
    <x v="6"/>
    <x v="0"/>
    <m/>
    <s v="Unknown"/>
    <s v="Unknown"/>
    <s v="No"/>
    <s v="OXALIPLATIN; CAPECITABINE; DOCETAXEL"/>
    <s v="Diarrhoea; Sepsis"/>
    <m/>
  </r>
  <r>
    <x v="6"/>
    <x v="0"/>
    <m/>
    <s v="Male"/>
    <s v="Unknown"/>
    <s v="No"/>
    <s v="EXFORGE"/>
    <s v="Diabetes mellitus; Hypertension"/>
    <m/>
  </r>
  <r>
    <x v="3"/>
    <x v="1"/>
    <m/>
    <s v="Female"/>
    <s v="Unknown"/>
    <s v="No"/>
    <s v="LEVOTHYROXINE SODIUM"/>
    <s v="Rash"/>
    <m/>
  </r>
  <r>
    <x v="6"/>
    <x v="1"/>
    <m/>
    <s v="Female"/>
    <s v="Unknown"/>
    <s v="No"/>
    <s v="OXYTROL FOR WOMEN"/>
    <s v="Drug ineffective"/>
    <m/>
  </r>
  <r>
    <x v="6"/>
    <x v="0"/>
    <m/>
    <s v="Female"/>
    <s v="Unknown"/>
    <s v="No"/>
    <s v="JANUMET"/>
    <s v="Pancreatic carcinoma"/>
    <m/>
  </r>
  <r>
    <x v="6"/>
    <x v="0"/>
    <n v="85"/>
    <s v="Male"/>
    <s v="60+"/>
    <s v="No"/>
    <s v="EXELON PATCH"/>
    <s v="Death"/>
    <m/>
  </r>
  <r>
    <x v="6"/>
    <x v="0"/>
    <n v="50"/>
    <s v="Female"/>
    <s v="40-60"/>
    <s v="No"/>
    <s v="LETROZOLE (UNKNOWN); CLODRONATE DISODIUM; PAMIDRONATE DISODIUM (UNKNOWN); TAMOXIFEN (UNKNOWN); ZOLADEX /00732101/"/>
    <s v="Breast cancer; Drug intolerance; Influenza like illness; Malignant neoplasm progression; Myalgia"/>
    <m/>
  </r>
  <r>
    <x v="3"/>
    <x v="0"/>
    <m/>
    <s v="Unknown"/>
    <s v="Unknown"/>
    <s v="No"/>
    <s v="PREMARIN"/>
    <s v="Urinary tract infection"/>
    <m/>
  </r>
  <r>
    <x v="6"/>
    <x v="0"/>
    <n v="64"/>
    <s v="Female"/>
    <s v="60+"/>
    <s v="No"/>
    <s v="LIPITOR; LIPITOR; LIPITOR"/>
    <s v="Arteriosclerosis; Type 2 diabetes mellitus"/>
    <m/>
  </r>
  <r>
    <x v="6"/>
    <x v="0"/>
    <m/>
    <s v="Female"/>
    <s v="Unknown"/>
    <s v="No"/>
    <s v="LETAIRIS; TYVASO"/>
    <s v="Pneumonia"/>
    <m/>
  </r>
  <r>
    <x v="3"/>
    <x v="1"/>
    <m/>
    <s v="Female"/>
    <s v="Unknown"/>
    <s v="No"/>
    <s v="GABAPENTIN"/>
    <s v="Malaise"/>
    <m/>
  </r>
  <r>
    <x v="6"/>
    <x v="0"/>
    <n v="78"/>
    <s v="Male"/>
    <s v="60+"/>
    <s v="No"/>
    <s v="METHOTREXATE; PREDNISOLONE.; SALBUTAMOL; DIDROCAL; ABATACEPT; ADAPROLOL; CODEINE; TYLENOL"/>
    <s v="Blood pressure increased; Loss of consciousness; Pneumonia"/>
    <m/>
  </r>
  <r>
    <x v="6"/>
    <x v="0"/>
    <m/>
    <s v="Female"/>
    <s v="Unknown"/>
    <s v="No"/>
    <s v="SOLIRIS"/>
    <s v="Transfusion; Pancytopenia"/>
    <m/>
  </r>
  <r>
    <x v="3"/>
    <x v="1"/>
    <m/>
    <s v="Female"/>
    <s v="Unknown"/>
    <s v="No"/>
    <s v="ADVIL; LORATADINE"/>
    <s v="Malaise"/>
    <m/>
  </r>
  <r>
    <x v="6"/>
    <x v="0"/>
    <n v="62"/>
    <s v="Female"/>
    <s v="60+"/>
    <s v="No"/>
    <s v="LIPITOR; LIPITOR"/>
    <s v="Type 2 diabetes mellitus"/>
    <m/>
  </r>
  <r>
    <x v="6"/>
    <x v="0"/>
    <n v="65"/>
    <s v="Male"/>
    <s v="60+"/>
    <s v="No"/>
    <s v="MYFORTIC; MYFORTIC; PREDNISONE; CALCIUM"/>
    <s v="Pulmonary oedema; Haemodynamic instability; Bacterial toxaemia; Accident; Inflammation; Excoriation; Injury; Infection; White blood cell count increased"/>
    <m/>
  </r>
  <r>
    <x v="6"/>
    <x v="0"/>
    <n v="86"/>
    <s v="Female"/>
    <s v="60+"/>
    <s v="No"/>
    <s v="KLOR-CON TABLETS; METOPROLOL; MESALAMINE; SYNTHROID; ADVAIR; SPIRIVA; LASIX"/>
    <s v="Large intestinal obstruction; Foreign body; Medication residue present"/>
    <m/>
  </r>
  <r>
    <x v="3"/>
    <x v="1"/>
    <n v="71"/>
    <s v="Male"/>
    <s v="60+"/>
    <s v="No"/>
    <s v="LIPITOR; VIAGRA; INDOMETHACIN; BENICAR HCT; NEXIUM; NORCO; ASA; BYSTOLIC"/>
    <s v="Drug hypersensitivity"/>
    <m/>
  </r>
  <r>
    <x v="6"/>
    <x v="0"/>
    <m/>
    <s v="Female"/>
    <s v="Unknown"/>
    <s v="No"/>
    <s v="RECOMBINANT HUMAN FOLLICLE-STIMULATING HORMONE (R-HFSH); RECOMBINANT HUMAN FOLLICLE-STIMULATING HORMONE (R-HFSH); CHORIONIC GONADOTROPHIN"/>
    <s v="Abortion"/>
    <m/>
  </r>
  <r>
    <x v="6"/>
    <x v="0"/>
    <m/>
    <s v="Female"/>
    <s v="Unknown"/>
    <s v="No"/>
    <s v="REBIF"/>
    <s v="Uterine leiomyoma; Endometriosis; Multiple sclerosis"/>
    <m/>
  </r>
  <r>
    <x v="3"/>
    <x v="1"/>
    <m/>
    <s v="Unknown"/>
    <s v="Unknown"/>
    <s v="No"/>
    <s v="NITROSTAT"/>
    <s v="Drug ineffective; Incorrect product storage"/>
    <m/>
  </r>
  <r>
    <x v="6"/>
    <x v="0"/>
    <n v="68"/>
    <s v="Female"/>
    <s v="60+"/>
    <s v="No"/>
    <s v="ABILIFY TABS; LIMAS; WYPAX; FLUNITRAZEPAM"/>
    <s v="Diverticulitis; Pneumonia"/>
    <m/>
  </r>
  <r>
    <x v="6"/>
    <x v="0"/>
    <m/>
    <s v="Female"/>
    <s v="Unknown"/>
    <s v="No"/>
    <s v="VX-950 (TELAPREVIR)"/>
    <s v="Abortion spontaneous; Exposure during pregnancy"/>
    <m/>
  </r>
  <r>
    <x v="6"/>
    <x v="0"/>
    <n v="27"/>
    <s v="Female"/>
    <s v="20-40"/>
    <s v="No"/>
    <s v="EFAVIRENZ; COMBIVIR"/>
    <s v="Abortion induced; Maternal exposure during pregnancy"/>
    <m/>
  </r>
  <r>
    <x v="6"/>
    <x v="0"/>
    <n v="60"/>
    <s v="Female"/>
    <s v="40-60"/>
    <s v="No"/>
    <s v="INCIVEK; PEGASYS; PEGASYS; COPEGUS; COPEGUS; PROBIOTIC; ACIDOPHILUS; MULTIVITAMINS; GLUCOSAMINE; ALPRAZOLAM; OMEGA 3; CALCIUM; RANITIDINE; PRAVASTATIN; RABEPRAZOLE; CELEXA; BOTOX; JUVEDERM; COQ10"/>
    <s v="Pneumonia; Haemoglobin decreased; Malaise; Hypothyroidism"/>
    <m/>
  </r>
  <r>
    <x v="3"/>
    <x v="1"/>
    <n v="13"/>
    <s v="Male"/>
    <s v="0-20"/>
    <s v="No"/>
    <s v="CORTEF; HUMALOG"/>
    <s v="Nausea; Vomiting; Blood glucose decreased; Drug screen negative"/>
    <m/>
  </r>
  <r>
    <x v="6"/>
    <x v="1"/>
    <m/>
    <s v="Female"/>
    <s v="Unknown"/>
    <s v="No"/>
    <s v="OXYTROL FOR WOMEN"/>
    <s v="Erythema; Pruritus"/>
    <m/>
  </r>
  <r>
    <x v="6"/>
    <x v="0"/>
    <m/>
    <s v="Unknown"/>
    <s v="Unknown"/>
    <s v="No"/>
    <s v="INCIVO; PEG-INTERFERON; RIBAVIRIN"/>
    <s v="Herpes zoster"/>
    <m/>
  </r>
  <r>
    <x v="3"/>
    <x v="1"/>
    <m/>
    <s v="Unknown"/>
    <s v="Unknown"/>
    <s v="No"/>
    <s v="LYRICA; CYMBALTA; SAVELLA; AMITRIPTYLINE; MARIJUANA"/>
    <s v="Drug ineffective"/>
    <m/>
  </r>
  <r>
    <x v="6"/>
    <x v="0"/>
    <n v="61"/>
    <s v="Female"/>
    <s v="60+"/>
    <s v="No"/>
    <s v="INCIVO; PEGINTERFERON ALFA-2A; RIBAVIRIN; RAMIPRIL; TRIMETAZIDINE; ATENOLOL; ASA; CITALOPRAM"/>
    <s v="Gastroenteritis; Clostridium difficile infection"/>
    <m/>
  </r>
  <r>
    <x v="6"/>
    <x v="0"/>
    <n v="49"/>
    <s v="Male"/>
    <s v="40-60"/>
    <s v="No"/>
    <s v="COPEGUS; INCIVO; PEGASYS"/>
    <s v="Drug interaction; Pancytopenia; Off label use"/>
    <m/>
  </r>
  <r>
    <x v="3"/>
    <x v="1"/>
    <n v="41"/>
    <s v="Male"/>
    <s v="40-60"/>
    <s v="No"/>
    <s v="ADVIL PM; NOVOLOG(R); METFORMIN"/>
    <s v="Poor quality drug administered; Thyroid function test abnormal; Blood cholesterol abnormal; Blood glucose increased; Product packaging quantity issue"/>
    <m/>
  </r>
  <r>
    <x v="6"/>
    <x v="0"/>
    <n v="87"/>
    <s v="Male"/>
    <s v="60+"/>
    <s v="No"/>
    <s v="BRILINTA; ASPIRIN; BLOOD PRESSURE MEDICATION; CHOLESTEROL MEDICATION"/>
    <s v="Cerebral haemorrhage"/>
    <m/>
  </r>
  <r>
    <x v="6"/>
    <x v="0"/>
    <n v="6"/>
    <s v="Female"/>
    <s v="0-20"/>
    <s v="No"/>
    <s v="ALDOMET; SEROPRAM; ABILIFY"/>
    <s v="Hypertension; Hypertrophic cardiomyopathy; Foetal exposure during pregnancy; Renal artery stenosis; Pulmonary arterial hypertension"/>
    <m/>
  </r>
  <r>
    <x v="3"/>
    <x v="1"/>
    <n v="58"/>
    <s v="Female"/>
    <s v="40-60"/>
    <s v="No"/>
    <s v="LYRICA; LYRICA; JINTELI; PROPRANOLOL; BABY ASPIRIN"/>
    <s v="Drug ineffective; Somnolence; Dizziness"/>
    <m/>
  </r>
  <r>
    <x v="6"/>
    <x v="1"/>
    <n v="52"/>
    <s v="Female"/>
    <s v="40-60"/>
    <s v="No"/>
    <s v="PROAIR HFA; PREDNISONE; METHOTREXATE; PANTOPRAZOLE; IBUPROFEN; IBUPROFEN"/>
    <s v="Asthma; Drug ineffective"/>
    <m/>
  </r>
  <r>
    <x v="6"/>
    <x v="0"/>
    <n v="14"/>
    <s v="Female"/>
    <s v="0-20"/>
    <s v="No"/>
    <s v="VX-770 FDC; VX-809 FDC OR PLACEBO; VX-770 FDC OR PLACEBO; MEPHYTON; HYPERSAL 7%; MIRALAX; ADVAIR HFA; CREON; PROVENTIL; PREVACID; ZITHROMAX; VITAMIN D3; THERAGRAN; VITAMIN E; LEXAPRO; PULMOZYME; TOBI; CAYSTON; LANTUS; HUMALOG; ONDANSETRON; MEROPENEM; TOBRAMYCIN; CEFTAZIDIME; VX-809 FDC"/>
    <s v="Infective pulmonary exacerbation of cystic fibrosis"/>
    <m/>
  </r>
  <r>
    <x v="6"/>
    <x v="0"/>
    <m/>
    <s v="Male"/>
    <s v="Unknown"/>
    <s v="No"/>
    <s v="SIFROL; MODOPAR; SINEMET; APROVEL; LANTUS; NOVONORM; METFORMINE"/>
    <s v="Muscular weakness; Vertigo"/>
    <m/>
  </r>
  <r>
    <x v="3"/>
    <x v="1"/>
    <m/>
    <s v="Female"/>
    <s v="Unknown"/>
    <s v="No"/>
    <s v="LYRICA"/>
    <s v="Swelling"/>
    <m/>
  </r>
  <r>
    <x v="6"/>
    <x v="0"/>
    <m/>
    <s v="Unknown"/>
    <s v="Unknown"/>
    <s v="No"/>
    <s v="CUBICIN; CUBICIN; MEROPEN                            /01250501/; TAKEPRON; MAGNESIUM OXIDE; FENTANYL; DOBUTREX; DIPRIVAN; HANP"/>
    <s v="Multi-organ failure; Sepsis; Acute generalised exanthematous pustulosis; Rash"/>
    <m/>
  </r>
  <r>
    <x v="6"/>
    <x v="0"/>
    <n v="68"/>
    <s v="Female"/>
    <s v="60+"/>
    <s v="No"/>
    <s v="IBUPROFEN.; ABATACEPT; IBUPROFEN.; NEXIUM"/>
    <s v="Syncope; Vomiting; Nausea; Orthostatic hypotension"/>
    <m/>
  </r>
  <r>
    <x v="6"/>
    <x v="0"/>
    <n v="61"/>
    <s v="Male"/>
    <s v="60+"/>
    <s v="No"/>
    <s v="BARACLUDE"/>
    <s v="Transplant failure"/>
    <m/>
  </r>
  <r>
    <x v="3"/>
    <x v="1"/>
    <m/>
    <s v="Female"/>
    <s v="Unknown"/>
    <s v="No"/>
    <s v="CELEBREX"/>
    <s v="Pain"/>
    <m/>
  </r>
  <r>
    <x v="6"/>
    <x v="0"/>
    <n v="50"/>
    <s v="Female"/>
    <s v="40-60"/>
    <s v="No"/>
    <s v="INCIVO; INCIVO; PEGINTERFERON ALFA 2A; RIBAVIRIN; KIVEXA; NORVIR; REYATAZ; INIPOMP; FUNGIZONE"/>
    <s v="Pyrexia; Anaemia; Off label use"/>
    <m/>
  </r>
  <r>
    <x v="6"/>
    <x v="0"/>
    <m/>
    <s v="Unknown"/>
    <s v="Unknown"/>
    <s v="No"/>
    <s v="SOLIRIS; VITAMINS                           /90003601/; FOLIC ACID.; EXJADE"/>
    <s v="Fatigue; Liver iron concentration increased; Platelet count decreased; Bone marrow transplant"/>
    <m/>
  </r>
  <r>
    <x v="6"/>
    <x v="0"/>
    <n v="66"/>
    <s v="Female"/>
    <s v="60+"/>
    <s v="No"/>
    <s v="SPIRIVA; DOXYCYCLINE; OMEPRAZOLE; SALBUTAMOL"/>
    <s v="Dyspnoea; Swelling face; Local swelling; Oedema mouth"/>
    <m/>
  </r>
  <r>
    <x v="6"/>
    <x v="1"/>
    <m/>
    <s v="Female"/>
    <s v="Unknown"/>
    <s v="No"/>
    <s v="OXYTROL FOR WOMEN"/>
    <s v="Drug administered at inappropriate site; Product adhesion issue"/>
    <m/>
  </r>
  <r>
    <x v="6"/>
    <x v="0"/>
    <m/>
    <s v="Male"/>
    <s v="Unknown"/>
    <s v="No"/>
    <s v="PRAMIPEXOLE; PRAMIPEXOLE; DOMPERIDONE"/>
    <s v="Blood pressure systolic increased; Heart rate increased; Tremor"/>
    <m/>
  </r>
  <r>
    <x v="6"/>
    <x v="0"/>
    <m/>
    <s v="Female"/>
    <s v="Unknown"/>
    <s v="No"/>
    <s v="LIPITOR; LIPITOR"/>
    <s v="Type 2 diabetes mellitus"/>
    <m/>
  </r>
  <r>
    <x v="3"/>
    <x v="1"/>
    <m/>
    <s v="Female"/>
    <s v="Unknown"/>
    <s v="No"/>
    <s v="LYRICA"/>
    <s v="Malaise"/>
    <m/>
  </r>
  <r>
    <x v="6"/>
    <x v="0"/>
    <n v="47"/>
    <s v="Male"/>
    <s v="40-60"/>
    <s v="No"/>
    <s v="TRAMADOL (SIMILAR TO NDA 21-745); CODEINE LINCTUS; FERROUS FUMARATE; OMEPRAZOLE; PARACETAMOL"/>
    <s v="Blindness unilateral; Vision blurred; Dizziness; Hypotension; Hyperhidrosis; Vomiting"/>
    <m/>
  </r>
  <r>
    <x v="6"/>
    <x v="0"/>
    <n v="21"/>
    <s v="Female"/>
    <s v="20-40"/>
    <s v="No"/>
    <s v="PARAGARD 380A; COLACE"/>
    <s v="Device dislocation"/>
    <m/>
  </r>
  <r>
    <x v="6"/>
    <x v="0"/>
    <n v="58"/>
    <s v="Female"/>
    <s v="40-60"/>
    <s v="No"/>
    <s v="LIPITOR; LIPITOR"/>
    <s v="Type 2 diabetes mellitus; Nerve injury; Asthenia; Fatigue; Weight decreased"/>
    <m/>
  </r>
  <r>
    <x v="6"/>
    <x v="0"/>
    <n v="68"/>
    <s v="Male"/>
    <s v="60+"/>
    <s v="No"/>
    <s v="DIFLAL; MAXACALCITOL; REMICADE; TALION; TALION; ZYRTEC"/>
    <s v="Therapeutic response decreased; Tuberculin test positive; Squamous cell carcinoma of lung; Interstitial lung disease"/>
    <m/>
  </r>
  <r>
    <x v="6"/>
    <x v="1"/>
    <n v="47"/>
    <s v="Female"/>
    <s v="40-60"/>
    <s v="No"/>
    <s v="CORICIDIN HBP COLD AND FLU"/>
    <s v="Drug ineffective"/>
    <m/>
  </r>
  <r>
    <x v="3"/>
    <x v="1"/>
    <m/>
    <s v="Female"/>
    <s v="Unknown"/>
    <s v="No"/>
    <s v="DEPO-PROVERA"/>
    <s v="Pain; Metrorrhagia"/>
    <m/>
  </r>
  <r>
    <x v="6"/>
    <x v="0"/>
    <m/>
    <s v="Female"/>
    <s v="Unknown"/>
    <s v="No"/>
    <s v="RECOMBINANT HUMAN FOLLICLE-STIMULATING HORMONE (R-HFSH); RECOMBINANT HUMAN FOLLICLE-STIMULATING HORMONE (R-HFSH); CHORIONIC GONADOTROPHIN"/>
    <s v="Abortion"/>
    <m/>
  </r>
  <r>
    <x v="6"/>
    <x v="0"/>
    <n v="30"/>
    <s v="Female"/>
    <s v="20-40"/>
    <s v="No"/>
    <s v="TRAMADOL (SIMILAR TO NDA 21-745); FLUOXETINE; BUSCOPAN; MERBENTYL; PARACETAMOL; SALBUTAMOL; SERETIDE"/>
    <s v="Drug interaction; Muscular weakness; Hypoaesthesia; Pain in extremity; Hypertension"/>
    <m/>
  </r>
  <r>
    <x v="6"/>
    <x v="1"/>
    <m/>
    <s v="Male"/>
    <s v="Unknown"/>
    <s v="No"/>
    <s v="MIRALAX"/>
    <s v="Inappropriate schedule of drug administration"/>
    <m/>
  </r>
  <r>
    <x v="6"/>
    <x v="0"/>
    <n v="47"/>
    <s v="Female"/>
    <s v="40-60"/>
    <s v="No"/>
    <s v="ENBREL"/>
    <s v="Pancreatitis"/>
    <m/>
  </r>
  <r>
    <x v="6"/>
    <x v="0"/>
    <n v="63"/>
    <s v="Female"/>
    <s v="60+"/>
    <s v="No"/>
    <s v="ENBREL; LORMETAZEPAM; AERIUS; DAFALGAN; ENBREL"/>
    <s v="Pruritus; Chills; Night sweats; Psoriasis; Injection site plaque; Foot fracture; Myalgia; Drug ineffective; Back pain; Injection site pain; Fatigue"/>
    <m/>
  </r>
  <r>
    <x v="3"/>
    <x v="1"/>
    <m/>
    <s v="Unknown"/>
    <s v="Unknown"/>
    <s v="No"/>
    <s v="ALPRAZOLAM"/>
    <s v="Drug ineffective"/>
    <m/>
  </r>
  <r>
    <x v="6"/>
    <x v="0"/>
    <n v="36"/>
    <s v="Male"/>
    <s v="20-40"/>
    <s v="No"/>
    <s v="CATAPRESSAN; AUGMENTIN; CLAMOXYL; ROVAMYCINE; TAMIFLU; MIDAZOLAM; SUFENTANIL; NOZINAN; VALIUM; DIPRIVAN; ATRACURIUM"/>
    <s v="Pancreatitis; Lipase increased"/>
    <m/>
  </r>
  <r>
    <x v="6"/>
    <x v="0"/>
    <n v="89"/>
    <s v="Male"/>
    <s v="60+"/>
    <s v="No"/>
    <s v="CARVEDILOL.; ASPIRINE; ZOCOR; LASIX; REVLIMID; DEXAMETHASONE.; REVLIMID"/>
    <s v="Confusional state"/>
    <m/>
  </r>
  <r>
    <x v="6"/>
    <x v="0"/>
    <n v="67"/>
    <s v="Female"/>
    <s v="60+"/>
    <s v="No"/>
    <s v="HUMIRA; METHOTREXATE; UNKNOWN CORTICOID; UNKNOWN ANALGESIC; UNKNOWN MAGISTRAL PREPARATION"/>
    <s v="Renal failure; Dyspnoea; Pneumonia; Sepsis; Bronchopneumonia; Immunodeficiency; Drug ineffective"/>
    <m/>
  </r>
  <r>
    <x v="6"/>
    <x v="0"/>
    <n v="51"/>
    <s v="Male"/>
    <s v="40-60"/>
    <s v="No"/>
    <s v="SEVORANE; TARFAZOLIN; PLOFED; CISATRACURIUM ACTAVIS; FENTANYL; DORMICUM"/>
    <s v="Coronary artery disease; Ventricular fibrillation; Cardiac arrest; Wheezing; Rash"/>
    <m/>
  </r>
  <r>
    <x v="3"/>
    <x v="1"/>
    <n v="71"/>
    <s v="Female"/>
    <s v="60+"/>
    <s v="No"/>
    <s v="XELJANZ"/>
    <s v="Diarrhoea"/>
    <m/>
  </r>
  <r>
    <x v="6"/>
    <x v="0"/>
    <m/>
    <s v="Male"/>
    <s v="Unknown"/>
    <s v="No"/>
    <s v="HUMIRA"/>
    <s v="Hepatic lesion; Hepatotoxicity; Generalised erythema; Dermatitis exfoliative; Drug ineffective"/>
    <m/>
  </r>
  <r>
    <x v="6"/>
    <x v="1"/>
    <m/>
    <s v="Female"/>
    <s v="Unknown"/>
    <s v="No"/>
    <s v="PARAGARD 380A; PARAGARD 380A"/>
    <s v="Hot flush; Complication of device insertion"/>
    <m/>
  </r>
  <r>
    <x v="6"/>
    <x v="0"/>
    <n v="37"/>
    <s v="Male"/>
    <s v="20-40"/>
    <s v="No"/>
    <s v="SAIZEN; SAIZEN"/>
    <s v="Cerebrovascular accident; Neoplasm malignant"/>
    <m/>
  </r>
  <r>
    <x v="3"/>
    <x v="1"/>
    <m/>
    <s v="Unknown"/>
    <s v="Unknown"/>
    <s v="No"/>
    <s v="XALKORI"/>
    <s v="Bradycardia"/>
    <m/>
  </r>
  <r>
    <x v="6"/>
    <x v="0"/>
    <m/>
    <s v="Female"/>
    <s v="Unknown"/>
    <s v="No"/>
    <s v="SAIZEN"/>
    <s v="Self injurious behaviour"/>
    <m/>
  </r>
  <r>
    <x v="3"/>
    <x v="1"/>
    <m/>
    <s v="Unknown"/>
    <s v="Unknown"/>
    <s v="No"/>
    <s v="XELJANZ"/>
    <s v="Weight increased"/>
    <m/>
  </r>
  <r>
    <x v="6"/>
    <x v="0"/>
    <n v="50"/>
    <s v="Male"/>
    <s v="40-60"/>
    <s v="No"/>
    <s v="STELARA; STELARA; NEXIUM; STELARA; STELARA; FOLIC ACID."/>
    <s v="Latent tuberculosis"/>
    <m/>
  </r>
  <r>
    <x v="3"/>
    <x v="1"/>
    <m/>
    <s v="Male"/>
    <s v="Unknown"/>
    <s v="No"/>
    <s v="CELEBREX"/>
    <s v="Blood creatine increased"/>
    <m/>
  </r>
  <r>
    <x v="6"/>
    <x v="0"/>
    <m/>
    <s v="Unknown"/>
    <s v="Unknown"/>
    <s v="No"/>
    <s v="LIPITOR; LIPITOR"/>
    <s v="Type 2 diabetes mellitus"/>
    <m/>
  </r>
  <r>
    <x v="6"/>
    <x v="0"/>
    <n v="77"/>
    <s v="Female"/>
    <s v="60+"/>
    <s v="No"/>
    <s v="MEDROL; AZATHIOPRINE; PREDONINE; ARGATROBAN; ASPIRIN; CLOPIDOGREL; PREDNISOLONE; CYCLOPHOSPHAMIDE"/>
    <s v="No adverse event; No adverse event"/>
    <m/>
  </r>
  <r>
    <x v="6"/>
    <x v="0"/>
    <n v="11"/>
    <s v="Male"/>
    <s v="0-20"/>
    <s v="No"/>
    <s v="NEURONTIN; NEURONTIN; NEURONTIN; RIVOTRIL; RIVOTRIL; PARACETAMOL"/>
    <s v="Drug interaction; Apathy; Suicidal ideation"/>
    <m/>
  </r>
  <r>
    <x v="3"/>
    <x v="1"/>
    <n v="62"/>
    <s v="Female"/>
    <s v="60+"/>
    <s v="No"/>
    <s v="SERTRALINE HCL"/>
    <s v="Drug ineffective"/>
    <m/>
  </r>
  <r>
    <x v="6"/>
    <x v="0"/>
    <n v="35"/>
    <s v="Male"/>
    <s v="20-40"/>
    <s v="No"/>
    <s v="CLOZARIL; INTERFERON NOS"/>
    <s v="White blood cell count decreased; Neutrophil count decreased; Hepatitis C"/>
    <m/>
  </r>
  <r>
    <x v="6"/>
    <x v="0"/>
    <m/>
    <s v="Unknown"/>
    <s v="Unknown"/>
    <s v="No"/>
    <s v="LIPITOR; LIPITOR"/>
    <s v="Type 2 diabetes mellitus"/>
    <m/>
  </r>
  <r>
    <x v="6"/>
    <x v="0"/>
    <n v="40"/>
    <s v="Female"/>
    <s v="40-60"/>
    <s v="No"/>
    <s v="SERTRALINE HCL; RISPERIDONE; HYDROCHLOROTHIAZIDE; GLUCOVANCE"/>
    <s v="Overdose; Toxicity to various agents; Lactic acidosis; Hypotension; Lethargy; Vomiting; Hypoglycaemia"/>
    <m/>
  </r>
  <r>
    <x v="6"/>
    <x v="0"/>
    <n v="68"/>
    <s v="Female"/>
    <s v="60+"/>
    <s v="No"/>
    <s v="AMLODIN; PREDNISOLONE; CYCLOSPORINE; AZATHIOPRINE; ATENOLOL; PRAVASTATIN; ALFACALCIDOL; PREGABALIN; CLOPIDOGREL; FAMOTIDINE; RISEDRONATE; ELCATONIN; ELCATONIN"/>
    <s v="Pyelonephritis"/>
    <m/>
  </r>
  <r>
    <x v="6"/>
    <x v="0"/>
    <m/>
    <s v="Unknown"/>
    <s v="Unknown"/>
    <s v="No"/>
    <s v="LIPITOR; LIPITOR"/>
    <s v="Type 2 diabetes mellitus"/>
    <m/>
  </r>
  <r>
    <x v="6"/>
    <x v="0"/>
    <n v="63"/>
    <s v="Female"/>
    <s v="60+"/>
    <s v="No"/>
    <s v="LIPITOR; LIPITOR; CENTRUM SILVER; FISH OIL; FISH OIL"/>
    <s v="Type 2 diabetes mellitus; Coronary artery disease"/>
    <m/>
  </r>
  <r>
    <x v="6"/>
    <x v="0"/>
    <m/>
    <s v="Unknown"/>
    <s v="Unknown"/>
    <s v="No"/>
    <s v="LIPITOR; LIPITOR"/>
    <s v="Type 2 diabetes mellitus"/>
    <m/>
  </r>
  <r>
    <x v="6"/>
    <x v="0"/>
    <n v="8"/>
    <s v="Male"/>
    <s v="0-20"/>
    <s v="No"/>
    <s v="BARIUM SULFATE"/>
    <s v="Barium impaction; Appendicitis"/>
    <m/>
  </r>
  <r>
    <x v="6"/>
    <x v="0"/>
    <n v="53"/>
    <s v="Female"/>
    <s v="40-60"/>
    <s v="No"/>
    <s v="LIPITOR; LIPITOR"/>
    <s v="Type 2 diabetes mellitus"/>
    <m/>
  </r>
  <r>
    <x v="6"/>
    <x v="0"/>
    <n v="61"/>
    <s v="Female"/>
    <s v="60+"/>
    <s v="No"/>
    <s v="HUMIRA; HUMIRA; ESTRACE; FIORICET; REGLAN; VICODIN; NEXIUM; PREDNISONE; ZOLOFT; TIZANIDINE; AMITRIPTYLINE"/>
    <s v="Bladder prolapse; Intestinal prolapse"/>
    <m/>
  </r>
  <r>
    <x v="6"/>
    <x v="0"/>
    <n v="60"/>
    <s v="Female"/>
    <s v="40-60"/>
    <s v="No"/>
    <s v="OXYGESIC 10 MG; NOVALGIN; DIPIDOLOR"/>
    <s v="Nightmare; Disturbance in attention; Nausea; Parosmia; Disturbance in attention; Dysgeusia; Megacolon; Mydriasis; Visual impairment"/>
    <m/>
  </r>
  <r>
    <x v="6"/>
    <x v="1"/>
    <n v="57"/>
    <s v="Female"/>
    <s v="40-60"/>
    <s v="No"/>
    <s v="CORICIDIN HBP COUGH AND COLD"/>
    <s v="Drug ineffective; Therapeutic response unexpected"/>
    <m/>
  </r>
  <r>
    <x v="6"/>
    <x v="0"/>
    <m/>
    <s v="Unknown"/>
    <s v="Unknown"/>
    <s v="No"/>
    <s v="LIPITOR; LIPITOR"/>
    <s v="Type 2 diabetes mellitus"/>
    <m/>
  </r>
  <r>
    <x v="6"/>
    <x v="0"/>
    <m/>
    <s v="Male"/>
    <s v="Unknown"/>
    <s v="No"/>
    <s v="CAYSTON"/>
    <s v="Bronchiectasis; Emphysema; Unevaluable event; Dyspnoea"/>
    <m/>
  </r>
  <r>
    <x v="6"/>
    <x v="0"/>
    <n v="64"/>
    <s v="Female"/>
    <s v="60+"/>
    <s v="No"/>
    <s v="XARELTO; XARELTO; XARELTO; XARELTO; FORTEO"/>
    <s v="Deep vein thrombosis; Heart rate increased; Chest pain; Feeling abnormal"/>
    <m/>
  </r>
  <r>
    <x v="6"/>
    <x v="0"/>
    <m/>
    <s v="Unknown"/>
    <s v="Unknown"/>
    <s v="No"/>
    <s v="LIPITOR; LIPITOR"/>
    <s v="Type 2 diabetes mellitus"/>
    <m/>
  </r>
  <r>
    <x v="6"/>
    <x v="0"/>
    <m/>
    <s v="Male"/>
    <s v="Unknown"/>
    <s v="No"/>
    <s v="XARELTO; XARELTO"/>
    <s v="Retroperitoneal haemorrhage; Fall"/>
    <m/>
  </r>
  <r>
    <x v="6"/>
    <x v="0"/>
    <m/>
    <s v="Female"/>
    <s v="Unknown"/>
    <s v="No"/>
    <s v="SOLIRIS"/>
    <s v="Transfusion"/>
    <m/>
  </r>
  <r>
    <x v="6"/>
    <x v="0"/>
    <m/>
    <s v="Male"/>
    <s v="Unknown"/>
    <s v="No"/>
    <s v="XARELTO; XARELTO; ASPIRIN; PLAVIX"/>
    <s v="Intra-abdominal haemorrhage; Stent placement"/>
    <m/>
  </r>
  <r>
    <x v="6"/>
    <x v="0"/>
    <n v="83"/>
    <s v="Male"/>
    <s v="60+"/>
    <s v="No"/>
    <s v="XARELTO; XARELTO; XARELTO; XARELTO; RABEPRAZOLE SODIUM; DIGOSIN; URIEF; MOSAPRIDE CITRATE; SENNA ALEXANDRINA LEAF; SENNOSIDE A+B CALCIUM; MAINTATE; RELPAX; RESLIN; LENDORMIN; VASOLAN; SUNRYTHM"/>
    <s v="Interstitial lung disease"/>
    <m/>
  </r>
  <r>
    <x v="6"/>
    <x v="1"/>
    <m/>
    <s v="Female"/>
    <s v="Unknown"/>
    <s v="No"/>
    <s v="OXYTROL FOR WOMEN"/>
    <s v="Application site erythema; Product adhesion issue; Product closure removal difficult; Product quality issue"/>
    <m/>
  </r>
  <r>
    <x v="6"/>
    <x v="0"/>
    <n v="56"/>
    <s v="Female"/>
    <s v="40-60"/>
    <s v="No"/>
    <s v="LIPITOR; LIPITOR"/>
    <s v="Type 2 diabetes mellitus"/>
    <m/>
  </r>
  <r>
    <x v="6"/>
    <x v="0"/>
    <n v="55"/>
    <s v="Female"/>
    <s v="40-60"/>
    <s v="No"/>
    <s v="LIPITOR; LIPITOR; LIPITOR"/>
    <s v="Type 2 diabetes mellitus; Neuropathy peripheral"/>
    <m/>
  </r>
  <r>
    <x v="6"/>
    <x v="0"/>
    <m/>
    <s v="Female"/>
    <s v="Unknown"/>
    <s v="No"/>
    <s v="PARAGARD 380A"/>
    <s v="Pregnancy with contraceptive device; Drug ineffective"/>
    <m/>
  </r>
  <r>
    <x v="6"/>
    <x v="0"/>
    <m/>
    <s v="Female"/>
    <s v="Unknown"/>
    <s v="No"/>
    <s v="LIPITOR; LIPITOR"/>
    <s v="Type 2 diabetes mellitus"/>
    <m/>
  </r>
  <r>
    <x v="6"/>
    <x v="1"/>
    <m/>
    <s v="Female"/>
    <s v="Unknown"/>
    <s v="No"/>
    <s v="PLAN B ONE-STEP; TAKE ACTION"/>
    <s v="Menstruation irregular"/>
    <m/>
  </r>
  <r>
    <x v="6"/>
    <x v="1"/>
    <m/>
    <s v="Female"/>
    <s v="Unknown"/>
    <s v="No"/>
    <s v="PLAN B ONE-STEP"/>
    <s v="Menstruation irregular"/>
    <m/>
  </r>
  <r>
    <x v="6"/>
    <x v="0"/>
    <n v="59"/>
    <s v="Female"/>
    <s v="40-60"/>
    <s v="No"/>
    <s v="LIPITOR; LIPITOR; ATORVASTATIN CALCIUM; SULINDAC; SULINDAC; AMLODIPINE; HYDROCHLOROTHIAZIDE, TRIAMTERENE"/>
    <s v="Type 2 diabetes mellitus"/>
    <m/>
  </r>
  <r>
    <x v="6"/>
    <x v="0"/>
    <n v="21"/>
    <s v="Female"/>
    <s v="20-40"/>
    <s v="No"/>
    <s v="CONCERTA XL"/>
    <s v="Anxiety; Panic disorder"/>
    <m/>
  </r>
  <r>
    <x v="6"/>
    <x v="0"/>
    <n v="53"/>
    <s v="Male"/>
    <s v="40-60"/>
    <s v="No"/>
    <s v="REMICADE; REMICADE; SALOFALK; PROCTOSTEROID; ENTECAVIR; CICLOSPORIN; METHYLPREDNISOLONE; CEFTAZIDIME; COTRIMOXAZOLE; VANCOMYCINE; FLUCONAZOLE; PREDNISONE; CIPROFLOXACIN; METRONIDAZOLE; ENTOCORT"/>
    <s v="Drug ineffective; Pyrexia; Bacteraemia; Staphylococcal infection"/>
    <m/>
  </r>
  <r>
    <x v="6"/>
    <x v="0"/>
    <n v="35"/>
    <s v="Female"/>
    <s v="20-40"/>
    <s v="No"/>
    <s v="FENTANYL; DIPHENHYDRAMINE; DIPHENHYDRAMINE; ETHANOL; ALPRAZOLAM; CHLORPROMAZINE"/>
    <s v="Toxicity to various agents; Drug abuse; Pulmonary congestion; Pulmonary oedema; Hepatomegaly; Hepatic steatosis; Arteriosclerosis coronary artery; Cardiomegaly"/>
    <m/>
  </r>
  <r>
    <x v="6"/>
    <x v="0"/>
    <m/>
    <s v="Female"/>
    <s v="Unknown"/>
    <s v="No"/>
    <s v="LIPITOR; LIPITOR"/>
    <s v="Type 2 diabetes mellitus"/>
    <m/>
  </r>
  <r>
    <x v="6"/>
    <x v="1"/>
    <m/>
    <s v="Male"/>
    <s v="Unknown"/>
    <s v="No"/>
    <s v="PEGINTRON; REBETOL"/>
    <s v="Drug ineffective; Product quality issue; No adverse event"/>
    <m/>
  </r>
  <r>
    <x v="6"/>
    <x v="1"/>
    <m/>
    <s v="Male"/>
    <s v="Unknown"/>
    <s v="No"/>
    <s v="CORICIDIN HBP COLD AND FLU; CORICIDIN HBP COLD AND FLU; CORICIDIN HBP COLD AND FLU; CORICIDIN HBP COLD AND FLU"/>
    <s v="Therapeutic response decreased"/>
    <m/>
  </r>
  <r>
    <x v="6"/>
    <x v="0"/>
    <m/>
    <s v="Male"/>
    <s v="Unknown"/>
    <s v="No"/>
    <s v="PRAMIPEXOLE; DOMPERIDONE"/>
    <s v="Blood pressure systolic increased; Heart rate increased; Tremor; Tremor; Sinus tachycardia; Restlessness; Disturbance in attention; Vision blurred; Dyskinesia"/>
    <m/>
  </r>
  <r>
    <x v="6"/>
    <x v="0"/>
    <m/>
    <s v="Male"/>
    <s v="Unknown"/>
    <s v="No"/>
    <s v="PRAMIPEXOLE; PRAMIPEXOLE; DOMPERIDONE"/>
    <s v="Blood pressure systolic increased; Heart rate increased; Tremor; Chest discomfort"/>
    <m/>
  </r>
  <r>
    <x v="6"/>
    <x v="1"/>
    <m/>
    <s v="Female"/>
    <s v="Unknown"/>
    <s v="No"/>
    <s v="TINACTIN SPRAY POWDER"/>
    <s v="Throat irritation; Glossodynia; Dyspepsia; Accidental exposure to product"/>
    <m/>
  </r>
  <r>
    <x v="6"/>
    <x v="0"/>
    <m/>
    <s v="Male"/>
    <s v="Unknown"/>
    <s v="No"/>
    <s v="PRAMIPEXOLE; PRAMIPEXOLE; DOMPERIDONE"/>
    <s v="Blood pressure systolic increased; Heart rate increased; Tremor; Headache; Dyskinesia"/>
    <m/>
  </r>
  <r>
    <x v="6"/>
    <x v="0"/>
    <n v="82"/>
    <s v="Female"/>
    <s v="60+"/>
    <s v="No"/>
    <s v="METHOTREXATE; LOXOPROFEN SODIUM HYDRATE; PREDNISOLONE"/>
    <s v="Gastrointestinal mucosal necrosis; Constipation; Anaemia; Stomatitis; Pleural effusion; Gastroenteritis staphylococcal; Pancytopenia; Renal injury; Oesophageal stenosis; Large intestinal stenosis"/>
    <m/>
  </r>
  <r>
    <x v="6"/>
    <x v="0"/>
    <n v="54"/>
    <s v="Female"/>
    <s v="40-60"/>
    <s v="No"/>
    <s v="RANOLAZINE"/>
    <s v="Death"/>
    <m/>
  </r>
  <r>
    <x v="6"/>
    <x v="1"/>
    <n v="56"/>
    <s v="Female"/>
    <s v="40-60"/>
    <s v="No"/>
    <s v="INDERAL; ZOMIG; VIIBRYD; SILVER SOLUTION"/>
    <s v="Hypertension; Cough; Drug dose omission"/>
    <m/>
  </r>
  <r>
    <x v="6"/>
    <x v="0"/>
    <m/>
    <s v="Female"/>
    <s v="Unknown"/>
    <s v="No"/>
    <s v="BUDESONIDE; RANITIDINE; PREDNISOLONE; PREDNISOLONE; BUDESONIDE; DIPHENHYDRAMINE; ONDANSETRON; FLUNITRAZEPAM; VITAMIN C"/>
    <s v="Stillbirth; Systemic mastocytosis"/>
    <m/>
  </r>
  <r>
    <x v="6"/>
    <x v="0"/>
    <m/>
    <s v="Male"/>
    <s v="Unknown"/>
    <s v="No"/>
    <s v="PRAMIPEXOLE; PRAMIPEXOLE; DOMPERIDONE"/>
    <s v="Blood pressure systolic increased; Heart rate increased; Tremor"/>
    <m/>
  </r>
  <r>
    <x v="6"/>
    <x v="1"/>
    <m/>
    <s v="Male"/>
    <s v="Unknown"/>
    <s v="No"/>
    <s v="CORICIDIN HBP COLD AND FLU; CORICIDIN HBP COLD AND FLU; CORICIDIN HBP COLD AND FLU; CORICIDIN HBP COLD AND FLU; CORICIDIN HBP COLD AND FLU"/>
    <s v="Drug ineffective"/>
    <m/>
  </r>
  <r>
    <x v="6"/>
    <x v="1"/>
    <m/>
    <s v="Female"/>
    <s v="Unknown"/>
    <s v="No"/>
    <s v="OXYTROL FOR WOMEN; OXYTROL FOR WOMEN"/>
    <s v="Dizziness; Headache"/>
    <m/>
  </r>
  <r>
    <x v="6"/>
    <x v="0"/>
    <m/>
    <s v="Female"/>
    <s v="Unknown"/>
    <s v="No"/>
    <s v="HUMIRA; METHOTREXATE; FOLIC ACID; PREDNISONE; CELEBREX; LOSARTAN; POTASSIUM CHLORIDE; CITALOPRAM; FELDOPINE"/>
    <s v="Osteoarthritis; Arthralgia; Rheumatoid arthritis"/>
    <m/>
  </r>
  <r>
    <x v="6"/>
    <x v="0"/>
    <n v="36"/>
    <s v="Male"/>
    <s v="20-40"/>
    <s v="No"/>
    <s v="DIPRIVAN; CLAMOXYL; VALIUM; AUGMENTIN; ROVAMYCINE; TAMIFLU; MIDAZOLAM; SUFENTANIL; NOZINAN; CATAPRESSAN; ATRACURIUM"/>
    <s v="Lipase increased; Pancreatic disorder; Pancreatitis; Therapy cessation"/>
    <m/>
  </r>
  <r>
    <x v="6"/>
    <x v="0"/>
    <n v="54"/>
    <s v="Female"/>
    <s v="40-60"/>
    <s v="No"/>
    <s v="LIPITOR; LIPITOR"/>
    <s v="Type 2 diabetes mellitus"/>
    <m/>
  </r>
  <r>
    <x v="6"/>
    <x v="0"/>
    <m/>
    <s v="Female"/>
    <s v="Unknown"/>
    <s v="No"/>
    <s v="LIPITOR; LIPITOR"/>
    <s v="Type 2 diabetes mellitus"/>
    <m/>
  </r>
  <r>
    <x v="6"/>
    <x v="0"/>
    <m/>
    <s v="Female"/>
    <s v="Unknown"/>
    <s v="No"/>
    <s v="PARAGARD 380A"/>
    <s v="Pregnancy with contraceptive device; Drug ineffective; Ectopic pregnancy with contraceptive device; Abortion spontaneous; Hormone level abnormal"/>
    <m/>
  </r>
  <r>
    <x v="6"/>
    <x v="0"/>
    <n v="53"/>
    <s v="Male"/>
    <s v="40-60"/>
    <s v="No"/>
    <s v="INCIVEK; PEGASYS; RIBAVIRIN"/>
    <s v="Thrombosis; Pulmonary embolism; Pneumonia; White blood cell count decreased; Red blood cell count decreased; Platelet count decreased; Tooth disorder"/>
    <m/>
  </r>
  <r>
    <x v="6"/>
    <x v="0"/>
    <n v="87"/>
    <s v="Female"/>
    <s v="60+"/>
    <s v="No"/>
    <s v="PROLIA; PREDNISONE; LOSARTAN; SOTALOL; XOPENEX; NEXIUM                             /01479302/; ASPIRIN; DIGOXIN; POTASSIUM; GLIMEPIRIDE; NASOCORT; ZOCOR; VITAMIN D                          /00107901/"/>
    <s v="Blood pressure abnormal; Urinary tract infection; Malaise; Diarrhoea; Spinal pain; Dizziness; Tremor; Cold sweat; Presyncope; Feeling abnormal; Hypoaesthesia; Dyspnoea; Pollakiuria; Urinary incontinence; Insomnia; Abdominal pain upper; Asthenia; Back pain; Pain in extremity"/>
    <m/>
  </r>
  <r>
    <x v="6"/>
    <x v="0"/>
    <n v="46"/>
    <s v="Female"/>
    <s v="40-60"/>
    <s v="No"/>
    <s v="VITAMIN B12; HUMIRA; ZYRTEC; HUMIRA; PANTOPRAZOLE; VITAMINS; HUMIRA; VITAMIN D; HUMIRA"/>
    <s v="Abdominal pain; Intestinal fistula; Abdominal pain; Wrong technique in drug usage process; Blood potassium decreased; Anaemia; Cholelithiasis; Device issue; Injection site rash; Vomiting; Wrong technique in drug usage process; Wound infection; Vomiting; Headache; Incorrect dose administered; Incorrect dose administered; Localised intraabdominal fluid collection; Large intestinal stenosis; Wound dehiscence; Drug ineffective; Dental caries; Weight decreased; Injection site erythema; Device issue"/>
    <m/>
  </r>
  <r>
    <x v="6"/>
    <x v="0"/>
    <m/>
    <s v="Female"/>
    <s v="Unknown"/>
    <s v="No"/>
    <s v="SEROQUEL"/>
    <s v="Suppressed lactation; Off label use"/>
    <m/>
  </r>
  <r>
    <x v="6"/>
    <x v="0"/>
    <m/>
    <s v="Unknown"/>
    <s v="Unknown"/>
    <s v="No"/>
    <s v="RIBAVIRIN.; TELAPREVIR; INTELENCE; RIBAVIRIN.; RIBAVIRIN.; PEGYLATED INTERFERON NOS"/>
    <s v="Haematotoxicity; Platelet count decreased; Ascites; Anaemia"/>
    <m/>
  </r>
  <r>
    <x v="6"/>
    <x v="0"/>
    <m/>
    <s v="Female"/>
    <s v="Unknown"/>
    <s v="No"/>
    <s v="DIOVAN; DIOVAN; SPIRONOLACTONE AND HYDROCHLOROTHIAZIDE; CARDIZEM; ROSUVASTATIN; GLIFAGE; FRONTAL; ASPIRINA PREVENT; CLOPIDOGREL BISULFATE"/>
    <s v="Infarction; Venous occlusion; Cataract; Visual impairment; Cardiac disorder; Glucose tolerance impaired; Blood pressure fluctuation; Blood glucose increased"/>
    <m/>
  </r>
  <r>
    <x v="6"/>
    <x v="1"/>
    <m/>
    <s v="Female"/>
    <s v="Unknown"/>
    <s v="No"/>
    <s v="OXYTROL FOR WOMEN"/>
    <s v="Pruritus; Application site erythema"/>
    <m/>
  </r>
  <r>
    <x v="6"/>
    <x v="0"/>
    <m/>
    <s v="Female"/>
    <s v="Unknown"/>
    <s v="No"/>
    <s v="RANOLAZINE"/>
    <s v="Cardiac operation"/>
    <m/>
  </r>
  <r>
    <x v="6"/>
    <x v="0"/>
    <m/>
    <s v="Female"/>
    <s v="Unknown"/>
    <s v="No"/>
    <s v="GILENYA"/>
    <s v="Trendelenburg^s symptom; Limb discomfort; Optic neuritis; Hypertonia; Fatigue; Multiple sclerosis relapse; Memory impairment; Drug ineffective; Hypoaesthesia; Paraesthesia; Diplopia; Muscular weakness; Balance disorder; Aphasia; Somnolence; Concomitant disease aggravated; Restlessness; Fall; Temperature intolerance; Gait disturbance"/>
    <m/>
  </r>
  <r>
    <x v="6"/>
    <x v="0"/>
    <n v="26"/>
    <s v="Male"/>
    <s v="20-40"/>
    <s v="No"/>
    <s v="MYFORTIC; TACROLIMUS"/>
    <s v="Bowel movement irregularity; Blood creatinine increased"/>
    <m/>
  </r>
  <r>
    <x v="6"/>
    <x v="0"/>
    <n v="27"/>
    <s v="Male"/>
    <s v="20-40"/>
    <s v="No"/>
    <s v="GILENYA"/>
    <s v="Seizure; CSF protein abnormal; Aphasia; Hemianopia homonymous; Speech disorder; Pleocytosis; Central nervous system lesion; Cerebellar syndrome; Stupor; Altered state of consciousness; Diarrhoea; Acute disseminated encephalomyelitis; Encephalopathy; Bladder dysfunction; Pyrexia; Paresis"/>
    <m/>
  </r>
  <r>
    <x v="6"/>
    <x v="0"/>
    <m/>
    <s v="Female"/>
    <s v="Unknown"/>
    <s v="No"/>
    <s v="HUMIRA"/>
    <s v="Hip fracture"/>
    <m/>
  </r>
  <r>
    <x v="6"/>
    <x v="0"/>
    <m/>
    <s v="Female"/>
    <s v="Unknown"/>
    <s v="No"/>
    <s v="NEULASTA; CYCLOPHOSPHAMIDE; EPIRUBICIN"/>
    <s v="White blood cell disorder; Lymphadenopathy; Leukocytosis"/>
    <m/>
  </r>
  <r>
    <x v="6"/>
    <x v="0"/>
    <n v="74"/>
    <s v="Female"/>
    <s v="60+"/>
    <s v="No"/>
    <s v="PROCRIT"/>
    <s v="Death"/>
    <m/>
  </r>
  <r>
    <x v="6"/>
    <x v="0"/>
    <m/>
    <s v="Female"/>
    <s v="Unknown"/>
    <s v="No"/>
    <s v="HUMIRA; HUMIRA; AZATHIOPRINE; ALLEGRA"/>
    <s v="Anal stenosis; Hypoaesthesia oral; Paraesthesia oral; Lip swelling"/>
    <m/>
  </r>
  <r>
    <x v="6"/>
    <x v="0"/>
    <n v="64"/>
    <s v="Male"/>
    <s v="60+"/>
    <s v="No"/>
    <s v="SANPILO; DIAMOX SEQUELS; AZOPT; BIMATOPROST 0.03% SOL-EYE (9106X); CRAVIT; RINDERON A; DICLOD"/>
    <s v="Corneal erosion; Intraocular pressure increased"/>
    <m/>
  </r>
  <r>
    <x v="6"/>
    <x v="1"/>
    <n v="38"/>
    <s v="Female"/>
    <s v="20-40"/>
    <s v="No"/>
    <s v="CORICIDIN HBP COLD AND FLU"/>
    <s v="Therapeutic response decreased"/>
    <m/>
  </r>
  <r>
    <x v="6"/>
    <x v="1"/>
    <n v="2"/>
    <s v="Female"/>
    <s v="0-20"/>
    <s v="No"/>
    <s v="SABRIL (FOR ORAL SOLUTION)"/>
    <s v="Drug dose omission"/>
    <m/>
  </r>
  <r>
    <x v="6"/>
    <x v="1"/>
    <m/>
    <s v="Female"/>
    <s v="Unknown"/>
    <s v="No"/>
    <s v="CLARITIN REDITABS"/>
    <s v="Unevaluable event"/>
    <m/>
  </r>
  <r>
    <x v="6"/>
    <x v="0"/>
    <n v="13"/>
    <s v="Female"/>
    <s v="0-20"/>
    <s v="No"/>
    <s v="PARACETAMOL; IBUPROFEN UNKNOWN PRODUCT; PIZOTIFEN"/>
    <s v="Pulmonary haemorrhage; Haemorrhagic erosive gastritis"/>
    <m/>
  </r>
  <r>
    <x v="6"/>
    <x v="0"/>
    <n v="15"/>
    <s v="Male"/>
    <s v="0-20"/>
    <s v="No"/>
    <s v="IBUPROFEN UNKNOWN PRODUCT"/>
    <s v="Gastric ulcer perforation; Liver abscess; Drug abuse; Inflammatory bowel disease"/>
    <m/>
  </r>
  <r>
    <x v="6"/>
    <x v="0"/>
    <m/>
    <s v="Female"/>
    <s v="Unknown"/>
    <s v="No"/>
    <s v="LETROZOLE (UNKNOWN)"/>
    <s v="Breast cancer; Malignant neoplasm progression"/>
    <m/>
  </r>
  <r>
    <x v="6"/>
    <x v="0"/>
    <n v="56"/>
    <s v="Female"/>
    <s v="40-60"/>
    <s v="No"/>
    <s v="LETROZOLE (UNKNOWN); CYCLOPHOSPHAMIDE (UNKNOWN); METHOTREXATE (UNKNOWN); TAMOXIFEN (UNKNOWN); ARIMIDEX; XELODA"/>
    <s v="Breast cancer"/>
    <m/>
  </r>
  <r>
    <x v="6"/>
    <x v="0"/>
    <m/>
    <s v="Male"/>
    <s v="Unknown"/>
    <s v="No"/>
    <s v="GEMCITABINE (UNKNOWN)"/>
    <s v="Haemolytic uraemic syndrome"/>
    <m/>
  </r>
  <r>
    <x v="6"/>
    <x v="0"/>
    <m/>
    <s v="Female"/>
    <s v="Unknown"/>
    <s v="No"/>
    <s v="LETROZOLE (UNKNOWN)"/>
    <s v="Breast cancer; Malignant neoplasm progression"/>
    <m/>
  </r>
  <r>
    <x v="6"/>
    <x v="0"/>
    <m/>
    <s v="Female"/>
    <s v="Unknown"/>
    <s v="No"/>
    <s v="LETROZOLE (UNKNOWN); TAMOXIFEN (UNKNOWN)"/>
    <s v="Breast cancer; Malignant neoplasm progression"/>
    <m/>
  </r>
  <r>
    <x v="6"/>
    <x v="0"/>
    <n v="48"/>
    <s v="Female"/>
    <s v="40-60"/>
    <s v="No"/>
    <s v="LORAZEPAM (UNKNOWN)"/>
    <s v="Sopor; Drug abuse"/>
    <m/>
  </r>
  <r>
    <x v="6"/>
    <x v="0"/>
    <n v="5"/>
    <s v="Male"/>
    <s v="0-20"/>
    <s v="No"/>
    <s v="PREDNISOLONE (UNKNOWN)"/>
    <s v="Diabetes mellitus inadequate control; Drug resistance; Drug ineffective"/>
    <m/>
  </r>
  <r>
    <x v="6"/>
    <x v="0"/>
    <n v="3"/>
    <s v="Female"/>
    <s v="0-20"/>
    <s v="No"/>
    <s v="PREDNISOLONE (UNKNOWN)"/>
    <s v="Diabetes mellitus inadequate control; Drug resistance; Drug ineffective"/>
    <m/>
  </r>
  <r>
    <x v="6"/>
    <x v="0"/>
    <m/>
    <s v="Female"/>
    <s v="Unknown"/>
    <s v="No"/>
    <s v="LETROZOLE (UNKNOWN); EXEMESTANE (UNKNOWN); FASLODEX /01285001/"/>
    <s v="Breast cancer; Malignant neoplasm progression"/>
    <m/>
  </r>
  <r>
    <x v="6"/>
    <x v="0"/>
    <n v="49"/>
    <s v="Male"/>
    <s v="40-60"/>
    <s v="No"/>
    <s v="ATENOLOL (UNKNOWN); ATENOLOL (UNKNOWN); ATENOLOL (UNKNOWN); ATENOLOL (UNKNOWN); CHLORTALIDONE; DIAZEPAM; NIFEDIPINE; OLMETEC; RAMIPRIL"/>
    <s v="Muscle contractions involuntary; Blood pressure increased; Tachycardia; Heart rate increased; Nervousness; Anxiety; Feeling abnormal; Malaise; Norepinephrine increased; Drug withdrawal syndrome"/>
    <m/>
  </r>
  <r>
    <x v="6"/>
    <x v="0"/>
    <m/>
    <s v="Female"/>
    <s v="Unknown"/>
    <s v="No"/>
    <s v="LETROZOLE (UNKNOWN); CLODRONATE DISODIUM"/>
    <s v="Breast cancer; Malignant neoplasm progression"/>
    <m/>
  </r>
  <r>
    <x v="6"/>
    <x v="0"/>
    <n v="80"/>
    <s v="Male"/>
    <s v="60+"/>
    <s v="No"/>
    <s v="TRELSTAR (WATSON LABORATORIES); VELCADE; VELCADE; CORTANCYL; ALKERAN                            /00006401/; MOPRAL                             /00661201/; OXYCONTIN; OXYNORM; RETACRIT; CO-DIOVAN; ATHYMIL; ZELITREX; LANSOYL; GAVISCON                           /00237601/; TRANSIPEG                          /00754501/; PARACETAMOL"/>
    <s v="Hyperhidrosis; Pain in extremity; Back pain; Paraesthesia; Inappropriate schedule of drug administration"/>
    <m/>
  </r>
  <r>
    <x v="6"/>
    <x v="1"/>
    <m/>
    <s v="Female"/>
    <s v="Unknown"/>
    <s v="No"/>
    <s v="CORICIDIN HBP COLD AND FLU"/>
    <s v="Drug ineffective"/>
    <m/>
  </r>
  <r>
    <x v="6"/>
    <x v="1"/>
    <m/>
    <s v="Female"/>
    <s v="Unknown"/>
    <s v="No"/>
    <s v="OXYTROL FOR WOMEN"/>
    <s v="Incorrect drug administration duration; Drug effect decreased"/>
    <m/>
  </r>
  <r>
    <x v="6"/>
    <x v="0"/>
    <m/>
    <s v="Female"/>
    <s v="Unknown"/>
    <s v="No"/>
    <s v="DIOVAN"/>
    <s v="Heart valve incompetence; Gait disturbance; Movement disorder; Cardiac disorder; Arthritis; Pain; Rotator cuff syndrome; Blood pressure inadequately controlled; Oedema peripheral"/>
    <m/>
  </r>
  <r>
    <x v="6"/>
    <x v="0"/>
    <m/>
    <s v="Unknown"/>
    <s v="Unknown"/>
    <s v="No"/>
    <s v="GILENYA"/>
    <s v="Intracranial aneurysm; Multiple sclerosis relapse; Central nervous system lesion; Balance disorder; Muscle spasticity; Asthenia; Ataxia"/>
    <m/>
  </r>
  <r>
    <x v="6"/>
    <x v="0"/>
    <n v="84"/>
    <s v="Female"/>
    <s v="60+"/>
    <s v="No"/>
    <s v="PROLIA"/>
    <s v="Hip fracture"/>
    <m/>
  </r>
  <r>
    <x v="6"/>
    <x v="0"/>
    <n v="27"/>
    <s v="Female"/>
    <s v="20-40"/>
    <s v="No"/>
    <s v="PARAGARD 380A"/>
    <s v="Device dislocation; Dysmenorrhoea; Vaginal haemorrhage; Device expulsion"/>
    <m/>
  </r>
  <r>
    <x v="6"/>
    <x v="0"/>
    <n v="51"/>
    <s v="Female"/>
    <s v="40-60"/>
    <s v="No"/>
    <s v="HUMIRA"/>
    <s v="Sinus disorder"/>
    <m/>
  </r>
  <r>
    <x v="6"/>
    <x v="0"/>
    <n v="53"/>
    <s v="Female"/>
    <s v="40-60"/>
    <s v="No"/>
    <s v="RAMIPRIL.; SOTALEX; FUROSEMIDE.; TEMERIT; LEVOTHYROX; CYMBALTA; ZYLORIC; TEGRETOL; XARELTO; FLECAINE"/>
    <s v="Drug interaction; Ischaemic stroke"/>
    <m/>
  </r>
  <r>
    <x v="6"/>
    <x v="1"/>
    <n v="61"/>
    <s v="Female"/>
    <s v="60+"/>
    <s v="No"/>
    <s v="CORICIDIN HBP COLD AND FLU"/>
    <s v="Pain in extremity; Drug ineffective"/>
    <m/>
  </r>
  <r>
    <x v="6"/>
    <x v="1"/>
    <m/>
    <s v="Female"/>
    <s v="Unknown"/>
    <s v="No"/>
    <s v="OXYTROL FOR WOMEN"/>
    <s v="Dry mouth"/>
    <m/>
  </r>
  <r>
    <x v="6"/>
    <x v="0"/>
    <n v="59"/>
    <s v="Female"/>
    <s v="40-60"/>
    <s v="No"/>
    <s v="LIPITOR; LIPITOR; LIPITOR; LIPITOR; LIPITOR; LIPITOR; CENTRUM SILVER; LIPITOR; LIPITOR; LIPITOR"/>
    <s v="Type 2 diabetes mellitus; Amnesia; Paraesthesia; Dry eye; Blindness; Muscular weakness; Cataract; Muscle atrophy; Neuropathy peripheral"/>
    <m/>
  </r>
  <r>
    <x v="6"/>
    <x v="0"/>
    <m/>
    <s v="Unknown"/>
    <s v="Unknown"/>
    <s v="No"/>
    <s v="LIPITOR; LIPITOR"/>
    <s v="Type 2 diabetes mellitus"/>
    <m/>
  </r>
  <r>
    <x v="6"/>
    <x v="0"/>
    <n v="74"/>
    <s v="Female"/>
    <s v="60+"/>
    <s v="No"/>
    <s v="EXEMESTANE; EXEMESTANE; AFINITOR; AFINITOR"/>
    <s v="Atrial fibrillation"/>
    <m/>
  </r>
  <r>
    <x v="6"/>
    <x v="0"/>
    <n v="62"/>
    <s v="Female"/>
    <s v="60+"/>
    <s v="No"/>
    <s v="LIPITOR; LIPITOR"/>
    <s v="Neuropathy peripheral; Type 2 diabetes mellitus"/>
    <m/>
  </r>
  <r>
    <x v="6"/>
    <x v="0"/>
    <n v="30"/>
    <s v="Female"/>
    <s v="20-40"/>
    <s v="No"/>
    <s v="KALETRA; EMTRICITABINE W/TENOFOVIR DISOPROXIL FUMARATE"/>
    <s v="Foetal death"/>
    <m/>
  </r>
  <r>
    <x v="6"/>
    <x v="0"/>
    <n v="54"/>
    <s v="Female"/>
    <s v="40-60"/>
    <s v="No"/>
    <s v="LIPITOR; LIPITOR"/>
    <s v="Type 2 diabetes mellitus; Hypertension; Cardiac murmur; Mitral valve prolapse"/>
    <m/>
  </r>
  <r>
    <x v="6"/>
    <x v="0"/>
    <m/>
    <s v="Unknown"/>
    <s v="Unknown"/>
    <s v="No"/>
    <s v="LIPITOR; LIPITOR"/>
    <s v="Type 2 diabetes mellitus"/>
    <m/>
  </r>
  <r>
    <x v="6"/>
    <x v="0"/>
    <n v="53"/>
    <s v="Female"/>
    <s v="40-60"/>
    <s v="No"/>
    <s v="LIPITOR; LIPITOR"/>
    <s v="Type 2 diabetes mellitus"/>
    <m/>
  </r>
  <r>
    <x v="6"/>
    <x v="0"/>
    <n v="67"/>
    <s v="Male"/>
    <s v="60+"/>
    <s v="No"/>
    <s v="LUNESTA; LUNESTA; TRAZODONE; FISH OIL; LISINOPRIL; FLOMAX /01280302/; ATORVASTATIN"/>
    <s v="Paranoia; Delusion; Suicidal ideation; Depression; Anxiety; Panic attack; Confusional state; Insomnia; Drug ineffective"/>
    <m/>
  </r>
  <r>
    <x v="6"/>
    <x v="0"/>
    <m/>
    <s v="Unknown"/>
    <s v="Unknown"/>
    <s v="No"/>
    <s v="LIPITOR; LIPITOR"/>
    <s v="Type 2 diabetes mellitus"/>
    <m/>
  </r>
  <r>
    <x v="6"/>
    <x v="0"/>
    <n v="56"/>
    <s v="Female"/>
    <s v="40-60"/>
    <s v="No"/>
    <s v="LIPITOR; LIPITOR"/>
    <s v="Type 2 diabetes mellitus"/>
    <m/>
  </r>
  <r>
    <x v="6"/>
    <x v="0"/>
    <m/>
    <s v="Female"/>
    <s v="Unknown"/>
    <s v="No"/>
    <s v="LIPITOR; LIPITOR; LIPITOR"/>
    <s v="Type 2 diabetes mellitus"/>
    <m/>
  </r>
  <r>
    <x v="6"/>
    <x v="0"/>
    <n v="51"/>
    <s v="Female"/>
    <s v="40-60"/>
    <s v="No"/>
    <s v="LIPITOR; LIPITOR; ATORVASTATIN CALCIUM."/>
    <s v="Type 2 diabetes mellitus; Hypertension"/>
    <m/>
  </r>
  <r>
    <x v="6"/>
    <x v="0"/>
    <n v="51"/>
    <s v="Male"/>
    <s v="40-60"/>
    <s v="No"/>
    <s v="ZEBINIX (ESLICARBAZEPINE ACETATE)"/>
    <s v="Electrocardiogram QT prolonged; Cold sweat"/>
    <m/>
  </r>
  <r>
    <x v="6"/>
    <x v="0"/>
    <n v="57"/>
    <s v="Female"/>
    <s v="40-60"/>
    <s v="No"/>
    <s v="LIPITOR; LIPITOR"/>
    <s v="Type 2 diabetes mellitus"/>
    <m/>
  </r>
  <r>
    <x v="6"/>
    <x v="0"/>
    <m/>
    <s v="Female"/>
    <s v="Unknown"/>
    <s v="No"/>
    <s v="HUMIRA"/>
    <s v="Lower extremity mass"/>
    <m/>
  </r>
  <r>
    <x v="6"/>
    <x v="0"/>
    <m/>
    <s v="Female"/>
    <s v="Unknown"/>
    <s v="No"/>
    <s v="AMPYRA; TECFIDERA"/>
    <s v="Convulsion; Syncope"/>
    <m/>
  </r>
  <r>
    <x v="6"/>
    <x v="0"/>
    <n v="83"/>
    <s v="Male"/>
    <s v="60+"/>
    <s v="No"/>
    <s v="REVLIMID; RITUXIMAB; RITUXIMAB; BENDAMUSTINE; SPIRICORT; SPIRICORT; EPIRUBICIN; CYCLOPHOSPHAMIDE; VINCRISTINE; DOXORUBICIN; GALVUS; PANTOZOL; DAFALGAN; PASPERTIN; TRANSIPEG FORTE; LAXOBERON; PREDNISOLONE"/>
    <s v="Refractory cytopenia with multilineage dysplasia"/>
    <m/>
  </r>
  <r>
    <x v="6"/>
    <x v="0"/>
    <n v="37"/>
    <s v="Male"/>
    <s v="20-40"/>
    <s v="No"/>
    <s v="TRIFLUCAN; TAZOCILLINE; TAZOCILLINE; FLAGYL ^AVENTIS^"/>
    <s v="Renal failure acute; Histiocytosis haematophagic; Aspartate aminotransferase increased; Blood alkaline phosphatase increased"/>
    <m/>
  </r>
  <r>
    <x v="6"/>
    <x v="0"/>
    <m/>
    <s v="Male"/>
    <s v="Unknown"/>
    <s v="No"/>
    <s v="PRAMIPEXOLE; PRAMIPEXOLE; DOMPERIDONE"/>
    <s v="Blood pressure systolic increased; Heart rate increased; Tremor; Chest pain"/>
    <m/>
  </r>
  <r>
    <x v="6"/>
    <x v="0"/>
    <n v="17"/>
    <s v="Male"/>
    <s v="0-20"/>
    <s v="No"/>
    <s v="HUMIRA; HUMIRA; PREDNISOLONE; SULFASALAZINE; METHOTREXATE"/>
    <s v="Pyrexia; Rash; Varicella"/>
    <m/>
  </r>
  <r>
    <x v="6"/>
    <x v="0"/>
    <m/>
    <s v="Male"/>
    <s v="Unknown"/>
    <s v="No"/>
    <s v="PRAMIPEXOLE; DOMPERIDONE"/>
    <s v="Blood pressure systolic increased; Heart rate increased; Tremor; Blood pressure fluctuation; Blood pressure increased; Palpitations; Chest discomfort; Hyperhidrosis; Tremor"/>
    <m/>
  </r>
  <r>
    <x v="6"/>
    <x v="1"/>
    <m/>
    <s v="Female"/>
    <s v="Unknown"/>
    <s v="No"/>
    <s v="SPIRIVA"/>
    <s v="Drug administration error"/>
    <m/>
  </r>
  <r>
    <x v="6"/>
    <x v="0"/>
    <m/>
    <s v="Male"/>
    <s v="Unknown"/>
    <s v="No"/>
    <s v="HUMALOG LISPRO"/>
    <s v="Loss of consciousness; Laceration; Blood glucose decreased; Blood glucose increased"/>
    <m/>
  </r>
  <r>
    <x v="6"/>
    <x v="0"/>
    <m/>
    <s v="Female"/>
    <s v="Unknown"/>
    <s v="No"/>
    <s v="ORENCIA"/>
    <s v="Death"/>
    <m/>
  </r>
  <r>
    <x v="6"/>
    <x v="0"/>
    <n v="26"/>
    <s v="Female"/>
    <s v="20-40"/>
    <s v="No"/>
    <s v="CLOZARIL"/>
    <s v="Suicidal ideation; Self-injurious ideation; Hallucination, auditory"/>
    <m/>
  </r>
  <r>
    <x v="6"/>
    <x v="0"/>
    <m/>
    <s v="Female"/>
    <s v="Unknown"/>
    <s v="No"/>
    <s v="HUMALOG LISPRO; XANAX; METOPROLOL; CRESTOR; CALCIUM; CRANBERRY                          /01512301/; CINNAMON                           /01647501/; BABY ASPIRIN; NITROFURANTOIN"/>
    <s v="Dementia Alzheimer^s type; Poor peripheral circulation; Stress; Visual acuity reduced; Incorrect dose administered"/>
    <m/>
  </r>
  <r>
    <x v="6"/>
    <x v="0"/>
    <m/>
    <s v="Male"/>
    <s v="Unknown"/>
    <s v="No"/>
    <s v="PRAMIPEXOLE; PRAMIPEXOLE; DOMPERIDONE"/>
    <s v="Blood pressure systolic increased; Heart rate increased; Tremor; Mydriasis"/>
    <m/>
  </r>
  <r>
    <x v="6"/>
    <x v="1"/>
    <n v="66"/>
    <s v="Male"/>
    <s v="60+"/>
    <s v="No"/>
    <s v="DULERA; LISINOPRIL; VENTOLIN (ALBUTEROL SULFATE)"/>
    <s v="Drug dose omission; Product quality issue"/>
    <m/>
  </r>
  <r>
    <x v="6"/>
    <x v="1"/>
    <m/>
    <s v="Female"/>
    <s v="Unknown"/>
    <s v="No"/>
    <s v="MIRALAX"/>
    <s v="Inappropriate schedule of drug administration; Incorrect drug administration duration; Product quality issue"/>
    <m/>
  </r>
  <r>
    <x v="6"/>
    <x v="0"/>
    <n v="75"/>
    <s v="Female"/>
    <s v="60+"/>
    <s v="No"/>
    <s v="LIPITOR; LIPITOR"/>
    <s v="Type 2 diabetes mellitus"/>
    <m/>
  </r>
  <r>
    <x v="6"/>
    <x v="1"/>
    <m/>
    <s v="Female"/>
    <s v="Unknown"/>
    <s v="No"/>
    <s v="OXYTROL FOR WOMEN; CVS SPECTRAVITE ULTRA WOMEN 50 PLUS"/>
    <s v="Application site erythema; Incorrect drug administration duration; Drug ineffective"/>
    <m/>
  </r>
  <r>
    <x v="6"/>
    <x v="0"/>
    <n v="59"/>
    <s v="Female"/>
    <s v="40-60"/>
    <s v="No"/>
    <s v="LIPITOR; LIPITOR"/>
    <s v="Type 2 diabetes mellitus"/>
    <m/>
  </r>
  <r>
    <x v="6"/>
    <x v="0"/>
    <n v="905"/>
    <s v="Female"/>
    <s v="60+"/>
    <s v="No"/>
    <s v="FULVESTRANT"/>
    <s v="Adverse drug reaction; Pruritus"/>
    <m/>
  </r>
  <r>
    <x v="6"/>
    <x v="0"/>
    <m/>
    <s v="Unknown"/>
    <s v="Unknown"/>
    <s v="No"/>
    <s v="TRIBENZOR; PENICILLIN /00000901/"/>
    <s v="Palpitations; Blood pressure increased; Adverse event; Drug interaction"/>
    <m/>
  </r>
  <r>
    <x v="6"/>
    <x v="0"/>
    <n v="21"/>
    <s v="Male"/>
    <s v="20-40"/>
    <s v="No"/>
    <s v="SEROQUEL; ANTIDEPRESSANTS; PSYCHOTROPIC AGENTS; HYPNOTICS AND SEDATIVES, ANTIANXIETICS"/>
    <s v="Intentional overdose; Suicide attempt; Somnolence"/>
    <m/>
  </r>
  <r>
    <x v="6"/>
    <x v="0"/>
    <m/>
    <s v="Female"/>
    <s v="Unknown"/>
    <s v="No"/>
    <s v="ARICEPT"/>
    <s v="Amylase increased"/>
    <m/>
  </r>
  <r>
    <x v="6"/>
    <x v="1"/>
    <n v="40"/>
    <s v="Male"/>
    <s v="40-60"/>
    <s v="No"/>
    <s v="CORICIDIN HBP COLD AND FLU; CORICIDIN HBP COLD AND FLU; CORICIDIN HBP COLD AND FLU; CORICIDIN HBP COLD AND FLU; CORICIDIN HBP COLD AND FLU"/>
    <s v="Somnolence; Drug effect decreased"/>
    <m/>
  </r>
  <r>
    <x v="6"/>
    <x v="1"/>
    <m/>
    <s v="Female"/>
    <s v="Unknown"/>
    <s v="No"/>
    <s v="OXYTROL FOR WOMEN"/>
    <s v="Rash; Vulvovaginal burning sensation; Vulvovaginal discomfort; Product adhesion issue; Pelvic haemorrhage"/>
    <m/>
  </r>
  <r>
    <x v="6"/>
    <x v="0"/>
    <m/>
    <s v="Male"/>
    <s v="Unknown"/>
    <s v="No"/>
    <s v="RIBAVIRIN; PEGASYS"/>
    <s v="Hepatitis C; Fatigue"/>
    <m/>
  </r>
  <r>
    <x v="6"/>
    <x v="1"/>
    <m/>
    <s v="Male"/>
    <s v="Unknown"/>
    <s v="No"/>
    <s v="CORICIDIN HBP COLD AND FLU; CORICIDIN HBP COLD AND FLU; CORICIDIN HBP COLD AND FLU; CORICIDIN HBP COLD AND FLU"/>
    <s v="Therapeutic response decreased"/>
    <m/>
  </r>
  <r>
    <x v="6"/>
    <x v="0"/>
    <n v="79"/>
    <s v="Female"/>
    <s v="60+"/>
    <s v="No"/>
    <s v="TELAPREVIR; SOFOSBUVIR; POTASSIUM; CELEBREX; PRILOSEC; CALCIUM; VITAMIN B 12; FLEXERIL; LEVOTHYROXINE; LISINOPRIL; ATIVAN; EFFEXOR; AMBIEN; VITAMIN D; AMLODIPINE; PANTOPRAZOLE; PANTOPRAZOLE"/>
    <s v="Bradycardia; Hyperkalaemia"/>
    <m/>
  </r>
  <r>
    <x v="6"/>
    <x v="1"/>
    <m/>
    <s v="Female"/>
    <s v="Unknown"/>
    <s v="No"/>
    <s v="KALYDECO"/>
    <s v="Nasopharyngitis"/>
    <m/>
  </r>
  <r>
    <x v="6"/>
    <x v="0"/>
    <n v="22"/>
    <s v="Female"/>
    <s v="20-40"/>
    <s v="No"/>
    <s v="CARBAMAZEPINE; COTRIMOXAZOLE; PREDNISONE; VALACICLOVIR; SIROLIMUS"/>
    <s v="Drug-induced liver injury; Hepatic necrosis"/>
    <m/>
  </r>
  <r>
    <x v="6"/>
    <x v="0"/>
    <n v="66"/>
    <s v="Female"/>
    <s v="60+"/>
    <s v="No"/>
    <s v="ABRAXANE; NEU-UP; ZOMETA; DECADRON; LOXONIN; LOXONIN; MUCOSTA; HOCHUEKKITO; CALONAL; CRAVIT; NI"/>
    <s v="Leukopenia"/>
    <m/>
  </r>
  <r>
    <x v="6"/>
    <x v="0"/>
    <n v="65"/>
    <s v="Male"/>
    <s v="60+"/>
    <s v="No"/>
    <s v="NEXIUM; NEXIUM; NEXIUM; NEXIUM; LISINOPRIL; Z PACK; Z PACK; COUMADIN; ENTERIC COATED BABY ASPIRIN; LIPITOR; ZETIA; HCTZ; METOPROLOL TARTRATE; MIRALAX; GAS X; STOOL SOFTNER"/>
    <s v="International normalised ratio abnormal; Gastrointestinal haemorrhage; Gastritis; Large intestine polyp; Decreased appetite; Weight decreased; Nasopharyngitis; Abdominal distension; Cough; Viral infection; Abdominal pain; Constipation; Abdominal discomfort; Eructation; Off label use; Drug dose omission; Drug interaction"/>
    <m/>
  </r>
  <r>
    <x v="6"/>
    <x v="1"/>
    <n v="25"/>
    <s v="Male"/>
    <s v="20-40"/>
    <s v="No"/>
    <s v="TINACTIN LIQUID SPRAY"/>
    <s v="Swelling face; Exposure via inhalation; Drug administered at inappropriate site"/>
    <m/>
  </r>
  <r>
    <x v="6"/>
    <x v="0"/>
    <n v="80"/>
    <s v="Female"/>
    <s v="60+"/>
    <s v="No"/>
    <s v="TRACLEER; TRACLEER; COUMADIN; CARDIZEM CD; IRON SULFATE; SYNTHROID; LOVAZA; OXYCODONE; RYTHMOL; HYDROCHLOROTHIAZIDE"/>
    <s v="Inflammation; Liver function test abnormal; Thoracic vertebral fracture; Back pain; Musculoskeletal chest pain; Atrial fibrillation"/>
    <m/>
  </r>
  <r>
    <x v="6"/>
    <x v="0"/>
    <n v="52"/>
    <s v="Male"/>
    <s v="40-60"/>
    <s v="No"/>
    <s v="VELETRI; SILDENAFIL.; ADCIRCA; LASIX"/>
    <s v="Upper limb fracture; Spinal fracture"/>
    <m/>
  </r>
  <r>
    <x v="6"/>
    <x v="0"/>
    <m/>
    <s v="Male"/>
    <s v="Unknown"/>
    <s v="No"/>
    <s v="CLOZARIL; CLOZARIL; CLOZARIL"/>
    <s v="Cellulitis; Cyst; Incorrect dose administered"/>
    <m/>
  </r>
  <r>
    <x v="6"/>
    <x v="0"/>
    <m/>
    <s v="Female"/>
    <s v="Unknown"/>
    <s v="No"/>
    <s v="ARMOUR THYROID; ARMOUR THYROID; ARMOUR THYROID"/>
    <s v="Loss of consciousness; Head injury; Syncope; Hypotension; Blood thyroid stimulating hormone decreased; Thyroxine free decreased"/>
    <m/>
  </r>
  <r>
    <x v="6"/>
    <x v="0"/>
    <n v="66"/>
    <s v="Male"/>
    <s v="60+"/>
    <s v="No"/>
    <s v="REVLIMID; DEXAMETHASONE; LEVITRA; NAPROXEN"/>
    <s v="Foot fracture; Constipation"/>
    <m/>
  </r>
  <r>
    <x v="6"/>
    <x v="0"/>
    <m/>
    <s v="Female"/>
    <s v="Unknown"/>
    <s v="No"/>
    <s v="SOLIRIS"/>
    <s v="Renal failure chronic"/>
    <m/>
  </r>
  <r>
    <x v="6"/>
    <x v="0"/>
    <n v="81"/>
    <s v="Male"/>
    <s v="60+"/>
    <s v="No"/>
    <s v="EXELON"/>
    <s v="Pancreatic carcinoma; Neoplasm malignant; Yellow skin; Hallucination; Hepatitis; Depression; Speech disorder; Muscular weakness"/>
    <m/>
  </r>
  <r>
    <x v="6"/>
    <x v="0"/>
    <n v="41"/>
    <s v="Male"/>
    <s v="40-60"/>
    <s v="No"/>
    <s v="RIBAVIRIN.; RIBAVIRIN.; CLOZARIL; CLOZARIL; PEGYLATED INTERFERON ALFA-2A; PEGYLATED INTERFERON ALFA-2A"/>
    <s v="Red blood cell count decreased; White blood cell count decreased; Platelet count decreased; Hypersplenism; Macrocytosis; Blood test abnormal; Hepatitis B virus test positive; Elliptocytosis; Hepatitis C; Neutropenia; Anisocytosis; Mean cell haemoglobin increased; Lymphocyte count increased; Hepatitis A virus test positive; Mean cell volume increased; Pancytopenia"/>
    <m/>
  </r>
  <r>
    <x v="6"/>
    <x v="0"/>
    <n v="83"/>
    <s v="Female"/>
    <s v="60+"/>
    <s v="No"/>
    <s v="DIOVAN; EFFEXOR; ALDACTONE"/>
    <s v="Pulmonary embolism"/>
    <m/>
  </r>
  <r>
    <x v="6"/>
    <x v="0"/>
    <n v="67"/>
    <s v="Male"/>
    <s v="60+"/>
    <s v="No"/>
    <s v="REVLIMID; REVLIMID; LAMIVUDINE; BACTRIM"/>
    <s v="Mucoepidermoid carcinoma of salivary gland"/>
    <m/>
  </r>
  <r>
    <x v="6"/>
    <x v="0"/>
    <m/>
    <s v="Unknown"/>
    <s v="Unknown"/>
    <s v="No"/>
    <s v="AMLODIPINE BESILATE W/ OLMESARTAN MEDOXOMIL; BELSAR"/>
    <s v="Bronchitis; Diarrhoea; Vomiting"/>
    <m/>
  </r>
  <r>
    <x v="6"/>
    <x v="1"/>
    <n v="35"/>
    <s v="Female"/>
    <s v="20-40"/>
    <s v="No"/>
    <s v="CORICIDIN HBP COLD AND FLU; CORICIDIN HBP COLD AND FLU; CORICIDIN HBP COLD AND FLU"/>
    <s v="Drug effect decreased"/>
    <m/>
  </r>
  <r>
    <x v="6"/>
    <x v="1"/>
    <m/>
    <s v="Male"/>
    <s v="Unknown"/>
    <s v="No"/>
    <s v="DULERA; DULERA; DULERA; PROVENTIL"/>
    <s v="Dyspnoea; Drug dose omission; Product quality issue; Off label use"/>
    <m/>
  </r>
  <r>
    <x v="6"/>
    <x v="0"/>
    <m/>
    <s v="Female"/>
    <s v="Unknown"/>
    <s v="No"/>
    <s v="OXYTROL FOR WOMEN"/>
    <s v="Cerebrovascular accident; Muscle spasms; Pain in extremity"/>
    <m/>
  </r>
  <r>
    <x v="7"/>
    <x v="0"/>
    <n v="14"/>
    <s v="Male"/>
    <s v="0-20"/>
    <s v="No"/>
    <s v="SUBOXONE"/>
    <s v="Accidental exposure to product by child; Toxicity to various agents; Restlessness"/>
    <m/>
  </r>
  <r>
    <x v="6"/>
    <x v="1"/>
    <m/>
    <s v="Female"/>
    <s v="Unknown"/>
    <s v="No"/>
    <s v="OXYTROL FOR WOMEN; ALEVE"/>
    <s v="Peripheral swelling; Joint swelling; Application site pruritus; Application site erythema"/>
    <m/>
  </r>
  <r>
    <x v="6"/>
    <x v="0"/>
    <n v="40"/>
    <s v="Male"/>
    <s v="40-60"/>
    <s v="No"/>
    <s v="VICTRELIS; RIBAVIRIN; PEGASYS"/>
    <s v="Impaired work ability; Oral discomfort; Dysgeusia; Nausea"/>
    <m/>
  </r>
  <r>
    <x v="6"/>
    <x v="0"/>
    <n v="71"/>
    <s v="Female"/>
    <s v="60+"/>
    <s v="No"/>
    <s v="TRACLEER"/>
    <s v="Myocardial infarction"/>
    <m/>
  </r>
  <r>
    <x v="6"/>
    <x v="0"/>
    <n v="22"/>
    <s v="Female"/>
    <s v="20-40"/>
    <s v="No"/>
    <s v="REBIF; PLACEBO; ATARAX                             /00058401/; ATARAX                             /00058401/; ATARAX                             /00058401/; ATARAX                             /00058401/; PARACETAMOL; PARACETAMOL; METHYLPREDNISOLONE; METHYLPREDNISOLONE; LEVOCARNIL; IMOVANE; IMOVANE; RIVOTRIL; RIVOTRIL; RIVOTRIL; RIVOTRIL; XYZALL                             /01530201/; LYRICA; DOLIPRANE; DOLIPRANE"/>
    <s v="Viral infection"/>
    <m/>
  </r>
  <r>
    <x v="6"/>
    <x v="0"/>
    <n v="73"/>
    <s v="Female"/>
    <s v="60+"/>
    <s v="No"/>
    <s v="ACLASTA; ACLASTA"/>
    <s v="Death; Fatigue"/>
    <m/>
  </r>
  <r>
    <x v="6"/>
    <x v="0"/>
    <n v="38"/>
    <s v="Female"/>
    <s v="20-40"/>
    <s v="No"/>
    <s v="HUMIRA"/>
    <s v="Abdominal pain lower; Endometriosis; Dermal cyst; Granuloma"/>
    <m/>
  </r>
  <r>
    <x v="6"/>
    <x v="0"/>
    <m/>
    <s v="Male"/>
    <s v="Unknown"/>
    <s v="No"/>
    <s v="HUMIRA; HUMIRA; STELARA; LISINOPRIL; DESONIDE; WELCHOL; BABY ASPIRIN; BABY ASPIRIN; UNKNOWN MEDICATION; TOPROLOL; PREVACID; ASPIRIN"/>
    <s v="Malaise; Transient ischaemic attack; Psoriasis; Loss of consciousness; Dehydration; Ear infection; Psoriasis; Bradyphrenia"/>
    <m/>
  </r>
  <r>
    <x v="6"/>
    <x v="0"/>
    <n v="28"/>
    <s v="Female"/>
    <s v="20-40"/>
    <s v="No"/>
    <s v="HUMIRA; METHOTREXATE; HYDROXYCHLOROQUINE"/>
    <s v="Back pain; Subcutaneous abscess; Abdominal pain; Pyrexia; Calculus urinary"/>
    <m/>
  </r>
  <r>
    <x v="6"/>
    <x v="0"/>
    <n v="63"/>
    <s v="Female"/>
    <s v="60+"/>
    <s v="No"/>
    <s v="RITUXIMAB; REVLIMID; RITUXIMAB"/>
    <s v="Hodgkin^s disease"/>
    <m/>
  </r>
  <r>
    <x v="7"/>
    <x v="0"/>
    <n v="4"/>
    <s v="Female"/>
    <s v="0-20"/>
    <s v="No"/>
    <s v="SUBOXONE 8 MG; NICOTINE (NONE)"/>
    <s v="Foetal exposure during pregnancy; Drug withdrawal syndrome neonatal"/>
    <m/>
  </r>
  <r>
    <x v="6"/>
    <x v="0"/>
    <n v="10"/>
    <s v="Male"/>
    <s v="0-20"/>
    <s v="No"/>
    <s v="CARBAMAZEPINE; VALPROIC ACID; DIAZEPAM; LORAZEPAM; LEVETIRACETAM; MIDAZOLAM; CORTICOSTEROIDS; PARALDEHYDE; PHENOBARBITONE; FOSPHENYTOIN; THIOPENTAL; CEFOTAXIME; ACYCLOVIR"/>
    <s v="Respiratory failure; Alpers^ disease; Status epilepticus; Complex partial seizures; Gene mutation; Dyskinesia; Hypotonia; Hypokinesia; Drug ineffective"/>
    <m/>
  </r>
  <r>
    <x v="6"/>
    <x v="1"/>
    <m/>
    <s v="Female"/>
    <s v="Unknown"/>
    <s v="No"/>
    <s v="OXYTROL FOR WOMEN"/>
    <s v="Drug ineffective"/>
    <m/>
  </r>
  <r>
    <x v="6"/>
    <x v="0"/>
    <n v="62"/>
    <s v="Male"/>
    <s v="60+"/>
    <s v="No"/>
    <s v="TRACLEER"/>
    <s v="Cardiac arrest; Dyspnoea; Hip arthroplasty; Treatment noncompliance; Arthritis"/>
    <m/>
  </r>
  <r>
    <x v="6"/>
    <x v="1"/>
    <n v="44"/>
    <s v="Female"/>
    <s v="40-60"/>
    <s v="No"/>
    <s v="CORICIDIN HBP COLD AND FLU"/>
    <s v="Therapeutic response decreased"/>
    <m/>
  </r>
  <r>
    <x v="6"/>
    <x v="1"/>
    <m/>
    <s v="Male"/>
    <s v="Unknown"/>
    <s v="No"/>
    <s v="MIRALAX"/>
    <s v="Drug ineffective"/>
    <m/>
  </r>
  <r>
    <x v="6"/>
    <x v="0"/>
    <m/>
    <s v="Male"/>
    <s v="Unknown"/>
    <s v="No"/>
    <s v="CARDURA XL"/>
    <s v="Dysuria; Drug ineffective"/>
    <m/>
  </r>
  <r>
    <x v="6"/>
    <x v="0"/>
    <m/>
    <s v="Unknown"/>
    <s v="Unknown"/>
    <s v="No"/>
    <s v="LIPITOR; LIPITOR"/>
    <s v="Type 2 diabetes mellitus"/>
    <m/>
  </r>
  <r>
    <x v="6"/>
    <x v="0"/>
    <n v="76"/>
    <s v="Female"/>
    <s v="60+"/>
    <s v="No"/>
    <s v="RESTEX; PREDNISOLON; AMPHO-MORONAL; EVISTA; L-THYROXINE; NITRAZEPAM; PANTOZOL; ABRAXANE; CYCLOPHOSPHAMIDE.; TOREM; PREDNISOLON; RAMIPRIL.; ABRAXANE; EPIRUBICIN"/>
    <s v="Capillary leak syndrome; Pleural effusion"/>
    <m/>
  </r>
  <r>
    <x v="6"/>
    <x v="0"/>
    <m/>
    <s v="Female"/>
    <s v="Unknown"/>
    <s v="No"/>
    <s v="EXEMESTANE; EVEROLIMUS; EVEROLIMUS; DENOSUMAB; FENTANYL; ORAMORPH; ZOMORPH"/>
    <s v="Appendicitis; Abdominal pain upper; Body temperature increased; Constipation; Nausea; Decreased appetite; Dysgeusia; Pruritus; Skin discolouration; Lymphoedema; Mouth ulceration; Epistaxis; Pain; Acne; Rash generalised; Malaise; Disease progression; Breast cancer; Diarrhoea; Fatigue; Agitation; Restlessness"/>
    <m/>
  </r>
  <r>
    <x v="6"/>
    <x v="0"/>
    <m/>
    <s v="Unknown"/>
    <s v="Unknown"/>
    <s v="No"/>
    <s v="EXEMESTANE; EVEROLIMUS; EVEROLIMUS; EVEROLIMUS; ZOMETA"/>
    <s v="Sinusitis; Headache; Rhinorrhoea; Rhinalgia; Epistaxis; Pain; Back pain; Neck pain; Bone pain; Pain in extremity; Pelvic pain; Gait disturbance; Musculoskeletal chest pain; Body temperature increased; Pruritus; Laceration; Mouth ulceration; Nail disorder; Onychoclasis; Dysgeusia; Paraesthesia; Fatigue; Disease progression; Breast cancer"/>
    <m/>
  </r>
  <r>
    <x v="6"/>
    <x v="0"/>
    <n v="71"/>
    <s v="Female"/>
    <s v="60+"/>
    <s v="No"/>
    <s v="ADVIL"/>
    <s v="Back disorder; Procedural pain"/>
    <m/>
  </r>
  <r>
    <x v="6"/>
    <x v="0"/>
    <n v="74"/>
    <s v="Male"/>
    <s v="60+"/>
    <s v="No"/>
    <s v="ALPRAZOLAM; TRANSTEC; DOGMATIL; SEROXAT; AMLODIPINE BESILATE; SOTAHEXAL; TEBOFORTAN; THROMBO ASS; VERTIROSAN; AMARYL; ACEMIN; HYLO COMOD; FURADANTIN"/>
    <s v="Agitation; Delirium"/>
    <m/>
  </r>
  <r>
    <x v="6"/>
    <x v="0"/>
    <n v="80"/>
    <s v="Female"/>
    <s v="60+"/>
    <s v="No"/>
    <s v="PREGABALIN; AMITRIPTYLINE; ALENDRONIC ACID; AMLODIPINE; ASPIRIN; BISOPROLOL; HYDROXYZINE; LAXIDO; LEVOTHYROXINE; OMEPRAZOLE; SENNA; SIMVASTATIN"/>
    <s v="Fall; Supraventricular tachycardia"/>
    <m/>
  </r>
  <r>
    <x v="7"/>
    <x v="0"/>
    <n v="22"/>
    <s v="Male"/>
    <s v="20-40"/>
    <s v="No"/>
    <s v="SUBOXONE; SUBOXONE"/>
    <s v="Drug hypersensitivity; Dyspnoea; Rash"/>
    <m/>
  </r>
  <r>
    <x v="6"/>
    <x v="0"/>
    <n v="80"/>
    <s v="Female"/>
    <s v="60+"/>
    <s v="No"/>
    <s v="ACETYLSALICYLIC ACID; SOLOSA; SERTRALINE; ENALAPRIL; SIMVASTATINE"/>
    <s v="Subdural haematoma; Mouth haemorrhage"/>
    <m/>
  </r>
  <r>
    <x v="6"/>
    <x v="0"/>
    <m/>
    <s v="Unknown"/>
    <s v="Unknown"/>
    <s v="No"/>
    <s v="ABILIFY MAINTENA"/>
    <s v="Death; Dystonia"/>
    <m/>
  </r>
  <r>
    <x v="6"/>
    <x v="0"/>
    <m/>
    <s v="Male"/>
    <s v="Unknown"/>
    <s v="No"/>
    <s v="OTRIVIN"/>
    <s v="Drug abuse; Incorrect drug administration duration; Drug ineffective"/>
    <m/>
  </r>
  <r>
    <x v="6"/>
    <x v="0"/>
    <n v="59"/>
    <s v="Female"/>
    <s v="40-60"/>
    <s v="No"/>
    <s v="PRADAXA; KEPPRA; VIMPAT; ORFIRIL; SIMVASTATIN; METOPROLOL; RAMIPRIL"/>
    <s v="Renal infarct"/>
    <m/>
  </r>
  <r>
    <x v="6"/>
    <x v="0"/>
    <m/>
    <s v="Female"/>
    <s v="Unknown"/>
    <s v="No"/>
    <s v="PRADAXA"/>
    <s v="Cerebrovascular accident"/>
    <m/>
  </r>
  <r>
    <x v="6"/>
    <x v="0"/>
    <n v="46"/>
    <s v="Male"/>
    <s v="40-60"/>
    <s v="No"/>
    <s v="VOLTAREN GEL; VOLTAREN GEL; ATENOLOL"/>
    <s v="Tachycardia; Throat irritation; Abdominal discomfort; Somnolence; Drug administered at inappropriate site"/>
    <m/>
  </r>
  <r>
    <x v="6"/>
    <x v="0"/>
    <m/>
    <s v="Unknown"/>
    <s v="Unknown"/>
    <s v="No"/>
    <s v="EXCEDRIN UNKNOWN"/>
    <s v="Dependence"/>
    <m/>
  </r>
  <r>
    <x v="6"/>
    <x v="0"/>
    <n v="39"/>
    <s v="Female"/>
    <s v="20-40"/>
    <s v="No"/>
    <s v="NAPROXEN"/>
    <s v="Flushing; Palpitations"/>
    <m/>
  </r>
  <r>
    <x v="6"/>
    <x v="0"/>
    <m/>
    <s v="Unknown"/>
    <s v="Unknown"/>
    <s v="No"/>
    <s v="PRADAXA; PRADAXA"/>
    <s v="Pulmonary embolism"/>
    <m/>
  </r>
  <r>
    <x v="7"/>
    <x v="0"/>
    <n v="49"/>
    <s v="Male"/>
    <s v="40-60"/>
    <s v="No"/>
    <s v="SUBOXONE; XANAX; MORPHINE; SEROQUEL; HEROIN"/>
    <s v="Weight decreased; Injury; Hallucination; Paranoia; Abdominal pain upper; Pyrexia; Dizziness; Insomnia; Mental disorder; Feeling abnormal; Drug abuse; Drug ineffective; Decreased appetite; Vomiting; Dysstasia"/>
    <m/>
  </r>
  <r>
    <x v="6"/>
    <x v="0"/>
    <m/>
    <s v="Male"/>
    <s v="Unknown"/>
    <s v="No"/>
    <s v="PRADAXA"/>
    <s v="Cerebral haemorrhage"/>
    <m/>
  </r>
  <r>
    <x v="6"/>
    <x v="0"/>
    <n v="64"/>
    <s v="Female"/>
    <s v="60+"/>
    <s v="No"/>
    <s v="PURSENNID"/>
    <s v="Death; Loss of consciousness; Fall; Spinal cord injury cervical; Abdominal pain"/>
    <m/>
  </r>
  <r>
    <x v="6"/>
    <x v="1"/>
    <m/>
    <s v="Female"/>
    <s v="Unknown"/>
    <s v="No"/>
    <s v="MIRALAX"/>
    <s v="Expired drug administered"/>
    <m/>
  </r>
  <r>
    <x v="6"/>
    <x v="1"/>
    <m/>
    <s v="Male"/>
    <s v="Unknown"/>
    <s v="No"/>
    <s v="CORICIDIN HBP COLD AND FLU"/>
    <s v="Somnolence; Drug ineffective; Incorrect dose administered"/>
    <m/>
  </r>
  <r>
    <x v="6"/>
    <x v="0"/>
    <n v="56"/>
    <s v="Female"/>
    <s v="40-60"/>
    <s v="No"/>
    <s v="VOLTAREN GEL; VOLTAREN GEL"/>
    <s v="Rotator cuff syndrome; Expired product administered; Drug administered at inappropriate site; Wrong technique in drug usage process; Therapeutic response decreased"/>
    <m/>
  </r>
  <r>
    <x v="6"/>
    <x v="0"/>
    <n v="49"/>
    <s v="Male"/>
    <s v="40-60"/>
    <s v="No"/>
    <s v="VOLTAREN GEL; VOLTAREN GEL; VOLTAREN GEL; VOLTAREN GEL; TRAMADOL; HYDROCODONE"/>
    <s v="Abasia; Fall; Arthralgia; Fluid retention; Therapeutic response unexpected; Expired drug administered"/>
    <m/>
  </r>
  <r>
    <x v="6"/>
    <x v="0"/>
    <m/>
    <s v="Unknown"/>
    <s v="Unknown"/>
    <s v="No"/>
    <s v="EXCEDRIN UNKNOWN"/>
    <s v="Nephritis; Drug-induced liver injury"/>
    <m/>
  </r>
  <r>
    <x v="6"/>
    <x v="0"/>
    <m/>
    <s v="Unknown"/>
    <s v="Unknown"/>
    <s v="No"/>
    <s v="TRISENOX"/>
    <s v="Deafness"/>
    <m/>
  </r>
  <r>
    <x v="6"/>
    <x v="0"/>
    <n v="56"/>
    <s v="Female"/>
    <s v="40-60"/>
    <s v="No"/>
    <s v="BUCKLEY^S UNKNOWN; BUCKLEY^S UNKNOWN"/>
    <s v="Hyperthyroidism; Nasopharyngitis"/>
    <m/>
  </r>
  <r>
    <x v="6"/>
    <x v="0"/>
    <n v="66"/>
    <s v="Female"/>
    <s v="60+"/>
    <s v="No"/>
    <s v="VOLTAREN GEL"/>
    <s v="Palpitations; Paraesthesia; Local swelling; Blister; Erythema; Pruritus; Underdose"/>
    <m/>
  </r>
  <r>
    <x v="6"/>
    <x v="0"/>
    <n v="90"/>
    <s v="Female"/>
    <s v="60+"/>
    <s v="No"/>
    <s v="KERI ORIGINAL"/>
    <s v="Femur fracture"/>
    <m/>
  </r>
  <r>
    <x v="6"/>
    <x v="0"/>
    <n v="52"/>
    <s v="Female"/>
    <s v="40-60"/>
    <s v="No"/>
    <s v="ACETYLSALICYLIC ACID; VOLTAREN ^NOVARTIS^; VOLTAREN ^NOVARTIS^; VOLTAREN ^NOVARTIS^; ABILIFY"/>
    <s v="Blood disorder; Platelet count decreased"/>
    <m/>
  </r>
  <r>
    <x v="6"/>
    <x v="1"/>
    <m/>
    <s v="Female"/>
    <s v="Unknown"/>
    <s v="No"/>
    <s v="PROAIR HFA"/>
    <s v="Drug ineffective"/>
    <m/>
  </r>
  <r>
    <x v="6"/>
    <x v="0"/>
    <n v="74"/>
    <s v="Female"/>
    <s v="60+"/>
    <s v="No"/>
    <s v="ASCRIPTIN BUFFERED REG STRENGTH TABLETS; ASCRIPTIN BUFFERED REG STRENGTH TABLETS; ASCRIPTIN BUFFERED REG STRENGTH TABLETS"/>
    <s v="Heart valve incompetence; Cardiac fibrillation; Palpitations; Incorrect drug administration duration; Expired drug administered"/>
    <m/>
  </r>
  <r>
    <x v="6"/>
    <x v="0"/>
    <n v="63"/>
    <s v="Female"/>
    <s v="60+"/>
    <s v="No"/>
    <s v="TENORMIN; NEXIUM; DARVOCET"/>
    <s v="Transient ischaemic attack; Diarrhoea; Alopecia; Reading disorder; Off label use"/>
    <m/>
  </r>
  <r>
    <x v="6"/>
    <x v="0"/>
    <n v="83"/>
    <s v="Male"/>
    <s v="60+"/>
    <s v="No"/>
    <s v="VOLTAREN GEL; VOLTAREN GEL; VOLTAREN GEL; ANTIHYPERTENSIVE DRUGS"/>
    <s v="Disability; Loss of consciousness; Fall; Rib fracture; Head injury; Joint swelling; Pruritus genital; Drug administered at inappropriate site; Inappropriate schedule of drug administration"/>
    <m/>
  </r>
  <r>
    <x v="6"/>
    <x v="0"/>
    <m/>
    <s v="Male"/>
    <s v="Unknown"/>
    <s v="No"/>
    <s v="PRIVATE LABEL STRENGTH UNKNOWN"/>
    <s v="Nicotine dependence"/>
    <m/>
  </r>
  <r>
    <x v="6"/>
    <x v="0"/>
    <n v="68"/>
    <s v="Female"/>
    <s v="60+"/>
    <s v="No"/>
    <s v="LETROZOLE (UNKNOWN); DENOSUMAB"/>
    <s v="Ankle fracture; Anxiety; Clavicle fracture; Fall; Laceration; Radius fracture"/>
    <m/>
  </r>
  <r>
    <x v="6"/>
    <x v="0"/>
    <n v="86"/>
    <s v="Female"/>
    <s v="60+"/>
    <s v="No"/>
    <s v="KERI ADVANCED"/>
    <s v="Brain neoplasm"/>
    <m/>
  </r>
  <r>
    <x v="6"/>
    <x v="0"/>
    <m/>
    <s v="Female"/>
    <s v="Unknown"/>
    <s v="No"/>
    <s v="LETROZOLE (UNKNOWN); ANASTROZOLE (UNKNOWN); TAMOXIFEN (UNKNOWN)"/>
    <s v="Breast cancer; Malignant neoplasm progression"/>
    <m/>
  </r>
  <r>
    <x v="6"/>
    <x v="0"/>
    <m/>
    <s v="Unknown"/>
    <s v="Unknown"/>
    <s v="No"/>
    <s v="TRISENOX"/>
    <s v="Deafness"/>
    <m/>
  </r>
  <r>
    <x v="6"/>
    <x v="0"/>
    <m/>
    <s v="Female"/>
    <s v="Unknown"/>
    <s v="No"/>
    <s v="LETROZOLE (UNKNOWN); TAMOXIFEN (UNKNOWN); ZOLADEX /00732101/"/>
    <s v="Breast cancer; Neoplasm progression"/>
    <m/>
  </r>
  <r>
    <x v="6"/>
    <x v="0"/>
    <m/>
    <s v="Unknown"/>
    <s v="Unknown"/>
    <s v="No"/>
    <s v="SOLIRIS"/>
    <s v="Death; Unevaluable event"/>
    <m/>
  </r>
  <r>
    <x v="6"/>
    <x v="0"/>
    <n v="21"/>
    <s v="Female"/>
    <s v="20-40"/>
    <s v="No"/>
    <s v="LAMOTRIGINE (UNKNOWN); DEPAKIN"/>
    <s v="Lymphadenopathy"/>
    <m/>
  </r>
  <r>
    <x v="6"/>
    <x v="0"/>
    <n v="44"/>
    <s v="Female"/>
    <s v="40-60"/>
    <s v="No"/>
    <s v="TAMOXIFEN CITRATE (UNKNOWN)"/>
    <s v="Hypertriglyceridaemia"/>
    <m/>
  </r>
  <r>
    <x v="6"/>
    <x v="0"/>
    <m/>
    <s v="Female"/>
    <s v="Unknown"/>
    <s v="No"/>
    <s v="LETROZOLE (UNKNOWN)"/>
    <s v="Breast cancer; Malignant neoplasm progression"/>
    <m/>
  </r>
  <r>
    <x v="6"/>
    <x v="0"/>
    <n v="48"/>
    <s v="Male"/>
    <s v="40-60"/>
    <s v="No"/>
    <s v="RAMIPRIL (UNKNOWN); CRESTOR; GLICLAZIDE"/>
    <s v="Orthostatic hypotension; Loss of consciousness; Formication; Syncope; Vertigo"/>
    <m/>
  </r>
  <r>
    <x v="6"/>
    <x v="0"/>
    <m/>
    <s v="Female"/>
    <s v="Unknown"/>
    <s v="No"/>
    <s v="LETROZOLE (UNKNOWN)"/>
    <s v="Breast cancer; Malignant neoplasm progression"/>
    <m/>
  </r>
  <r>
    <x v="6"/>
    <x v="0"/>
    <n v="47"/>
    <s v="Female"/>
    <s v="40-60"/>
    <s v="No"/>
    <s v="CARBIDOPA/LEVODOPA (AELLC); PARCOPA; PARCOPA; ROPINIROLE; ROPINIROLE; BENZTROPINE"/>
    <s v="Dopamine dysregulation syndrome"/>
    <m/>
  </r>
  <r>
    <x v="6"/>
    <x v="0"/>
    <m/>
    <s v="Female"/>
    <s v="Unknown"/>
    <s v="No"/>
    <s v="LETROZOLE (UNKNOWN)"/>
    <s v="Breast cancer; Malignant neoplasm progression"/>
    <m/>
  </r>
  <r>
    <x v="6"/>
    <x v="0"/>
    <n v="79"/>
    <s v="Female"/>
    <s v="60+"/>
    <s v="No"/>
    <s v="LETROZOLE (UNKNOWN); TAMOXIFEN (UNKNOWN); FASLODEX /01285001/"/>
    <s v="Breast cancer; Malignant neoplasm progression"/>
    <m/>
  </r>
  <r>
    <x v="6"/>
    <x v="0"/>
    <m/>
    <s v="Female"/>
    <s v="Unknown"/>
    <s v="No"/>
    <s v="LETROZOLE (UNKNOWN)"/>
    <s v="Breast cancer; Malignant neoplasm progression"/>
    <m/>
  </r>
  <r>
    <x v="6"/>
    <x v="1"/>
    <n v="77"/>
    <s v="Female"/>
    <s v="60+"/>
    <s v="No"/>
    <s v="OXYTROL FOR WOMEN"/>
    <s v="Drug ineffective"/>
    <m/>
  </r>
  <r>
    <x v="6"/>
    <x v="0"/>
    <m/>
    <s v="Female"/>
    <s v="Unknown"/>
    <s v="No"/>
    <s v="MERCILON"/>
    <s v="Cholecystectomy"/>
    <m/>
  </r>
  <r>
    <x v="6"/>
    <x v="0"/>
    <n v="35"/>
    <s v="Female"/>
    <s v="20-40"/>
    <s v="No"/>
    <s v="ACZ885; ACZ885; ALENDRONIC ACID; PREDNISONE; ETANERCEPT; ANAKINRA"/>
    <s v="Tumour necrosis factor receptor-associated periodic syndrome; Pyrexia; Abdominal pain; Inflammatory marker increased; Myalgia; Abdominal discomfort; Condition aggravated; Gastrointestinal disorder; Drug ineffective"/>
    <m/>
  </r>
  <r>
    <x v="6"/>
    <x v="0"/>
    <n v="80"/>
    <s v="Unknown"/>
    <s v="60+"/>
    <s v="No"/>
    <s v="TREANDA; RITUXIMAB"/>
    <s v="Death; Pleural effusion"/>
    <m/>
  </r>
  <r>
    <x v="6"/>
    <x v="0"/>
    <n v="64"/>
    <s v="Female"/>
    <s v="60+"/>
    <s v="No"/>
    <s v="TREANDA; RITUXIMAB"/>
    <s v="Blindness unilateral; Optic neuritis; Visual impairment"/>
    <m/>
  </r>
  <r>
    <x v="6"/>
    <x v="0"/>
    <n v="19639"/>
    <s v="Female"/>
    <s v="60+"/>
    <s v="No"/>
    <s v="VANDETANIB; VANDETANIB; VANDETANIB; VANDETANIB; LOPERAMIDE; LOPERAMIDE; LOPERAMIDE; LOPERAMIDE; CALCIUM; CALCIUM; CALCIUM; CALCIUM; CALCIUM; CALCIUM; CALCIUM; CALCIUM; CALCIUM; INDERAL; INDERAL; INDERAL; INDERAL; MAG 2; MAG 2; MAG 2; QUESTRAN; QUESTRAN; TIROSINT; TIROSINT; TIROSINT; ROCALTROL; ROCALTROL; ROCALTROL; ROCALTROL; NORMAST; REMERON; MEGACE; DIOSMECTAL; LAROXYL; ANTRA; SELEPARINA; KCL"/>
    <s v="General physical health deterioration"/>
    <m/>
  </r>
  <r>
    <x v="6"/>
    <x v="0"/>
    <n v="33"/>
    <s v="Male"/>
    <s v="20-40"/>
    <s v="No"/>
    <s v="JAKAFI"/>
    <s v="Death"/>
    <m/>
  </r>
  <r>
    <x v="6"/>
    <x v="0"/>
    <m/>
    <s v="Male"/>
    <s v="Unknown"/>
    <s v="No"/>
    <s v="CLOZARIL"/>
    <s v="Schizophrenia; Paranoia"/>
    <m/>
  </r>
  <r>
    <x v="6"/>
    <x v="0"/>
    <n v="55"/>
    <s v="Female"/>
    <s v="40-60"/>
    <s v="No"/>
    <s v="ALISKIREN; LIPITOR /NET/"/>
    <s v="Malignant glioma; Brain mass; Nausea; Headache; Dizziness; Visual impairment; Encephalomalacia; Infection"/>
    <m/>
  </r>
  <r>
    <x v="6"/>
    <x v="0"/>
    <m/>
    <s v="Unknown"/>
    <s v="Unknown"/>
    <s v="No"/>
    <s v="WELCHOL; WELCHOL; WELCHOL; WARFARIN; ELIQUIS; MONTELUKAST"/>
    <s v="Lymphoma; Atrial fibrillation; Diarrhoea; Drug administration error; Osteoporosis"/>
    <m/>
  </r>
  <r>
    <x v="6"/>
    <x v="0"/>
    <m/>
    <s v="Unknown"/>
    <s v="Unknown"/>
    <s v="No"/>
    <s v="RISPERIDONE; SERTRALINE"/>
    <s v="Ischaemic stroke; Arteriovenous malformation"/>
    <m/>
  </r>
  <r>
    <x v="6"/>
    <x v="0"/>
    <n v="64"/>
    <s v="Female"/>
    <s v="60+"/>
    <s v="No"/>
    <s v="METHOTREXATE; TRIMETHOPRIM"/>
    <s v="Labelled drug-drug interaction medication error; Neutropenia"/>
    <m/>
  </r>
  <r>
    <x v="6"/>
    <x v="0"/>
    <n v="58"/>
    <s v="Male"/>
    <s v="40-60"/>
    <s v="No"/>
    <s v="IMBRUVICA; ASPIRIN; MEGESTROL; DEXAMETHASONE; PRAVASTATIN"/>
    <s v="Renal failure acute; Pulmonary thrombosis; Pulmonary mass; Deep vein thrombosis; Wound; Decubitus ulcer; Neutropenic sepsis; Neutropenia; Anaemia; Systemic candida; Arthralgia; Myalgia; Pyrexia"/>
    <m/>
  </r>
  <r>
    <x v="6"/>
    <x v="0"/>
    <m/>
    <s v="Female"/>
    <s v="Unknown"/>
    <s v="No"/>
    <s v="ZOLEDRONIC ACID; CARBOPLATIN; PACLITAXEL; DOXORUBICIN; TOPOTECAN; ETOPOSIDE; CHEMOTHERAPEUTICS"/>
    <s v="Blood calcium increased; Constipation; Lethargy; Malignant neoplasm progression; Toxicity to various agents; Therapeutic response decreased"/>
    <m/>
  </r>
  <r>
    <x v="6"/>
    <x v="0"/>
    <n v="54"/>
    <s v="Female"/>
    <s v="40-60"/>
    <s v="No"/>
    <s v="DOXYCYCLINE"/>
    <s v="Congestive cardiomyopathy; Dyspnoea exertional"/>
    <m/>
  </r>
  <r>
    <x v="6"/>
    <x v="0"/>
    <m/>
    <s v="Male"/>
    <s v="Unknown"/>
    <s v="No"/>
    <s v="IMBRUVICA"/>
    <s v="Pain"/>
    <m/>
  </r>
  <r>
    <x v="6"/>
    <x v="0"/>
    <n v="83"/>
    <s v="Male"/>
    <s v="60+"/>
    <s v="No"/>
    <s v="OMEPRAZOLE; ADIZEM-XL; AMOXICILLIN; ASPIRIN; BENDROFLUMETHIAZIDE; CLARITHROMYCIN; FINASTERIDE; ISOSORBIDE; PERINDOPRIL ERBUMINE; PROPRANOLOL HYDROCHLORIDE"/>
    <s v="Weight decreased; Transaminases increased"/>
    <m/>
  </r>
  <r>
    <x v="6"/>
    <x v="0"/>
    <m/>
    <s v="Male"/>
    <s v="Unknown"/>
    <s v="No"/>
    <s v="INCIVO; IBRUTINIB; IBRUTINIB"/>
    <s v="Myocardial infarction"/>
    <m/>
  </r>
  <r>
    <x v="6"/>
    <x v="0"/>
    <n v="57"/>
    <s v="Female"/>
    <s v="40-60"/>
    <s v="No"/>
    <s v="DOCUSATE AND SENNA; TEMAZEPAM.; CHOLECALCIFEROL; S?ADENOSYL?L?METHIONINE; ESOMEPRAZOLE.; MAGNESIUM ASPARTATE; IBRUTINIB; THYROXINE; TURMERIC; COENZYME Q10; MOVICOL; FOLATE; IBRUTINIB; POLYETHYLENE GLYCOL; VITAMIN B COMPLEX"/>
    <s v="Urinary tract infection; Chest pain"/>
    <m/>
  </r>
  <r>
    <x v="6"/>
    <x v="1"/>
    <n v="43"/>
    <s v="Female"/>
    <s v="40-60"/>
    <s v="No"/>
    <s v="CORICIDIN HBP COLD AND FLU"/>
    <s v="Drug ineffective"/>
    <m/>
  </r>
  <r>
    <x v="6"/>
    <x v="1"/>
    <m/>
    <s v="Female"/>
    <s v="Unknown"/>
    <s v="No"/>
    <s v="AFRIN SINUS SPRAY; AFRIN SINUS SPRAY"/>
    <s v="Wrong technique in drug usage process; Product quality issue"/>
    <m/>
  </r>
  <r>
    <x v="6"/>
    <x v="0"/>
    <n v="73"/>
    <s v="Male"/>
    <s v="60+"/>
    <s v="No"/>
    <s v="IBRUTINIB; IBRUTINIB; BENDAMUSTINE; RITUXIMAB"/>
    <s v="Cytomegalovirus infection"/>
    <m/>
  </r>
  <r>
    <x v="6"/>
    <x v="0"/>
    <n v="26"/>
    <s v="Female"/>
    <s v="20-40"/>
    <s v="No"/>
    <s v="MULTIHANCE"/>
    <s v="Dyspnoea; Laryngospasm; Pruritus; Perineal pain"/>
    <m/>
  </r>
  <r>
    <x v="6"/>
    <x v="0"/>
    <n v="54"/>
    <s v="Male"/>
    <s v="40-60"/>
    <s v="No"/>
    <s v="GEMCITABINE; VINORELBINE; IFOSFAMIDE; MABTHERA; ACICLOVIR; ALLOPURINOL; CO-TRIMOXAZOLE"/>
    <s v="Hypophosphataemia; Neutropenic sepsis"/>
    <m/>
  </r>
  <r>
    <x v="6"/>
    <x v="0"/>
    <n v="59"/>
    <s v="Female"/>
    <s v="40-60"/>
    <s v="No"/>
    <s v="ATORVASTATIN; BENDROFLUMETHIAZIDE; LEVOTHYROXINE SODIUM; FEMSEVEN"/>
    <s v="Dysgeusia"/>
    <m/>
  </r>
  <r>
    <x v="6"/>
    <x v="0"/>
    <n v="48"/>
    <s v="Male"/>
    <s v="40-60"/>
    <s v="No"/>
    <s v="CO-AMOXICLAV"/>
    <s v="Insomnia; Heart rate irregular; Tachyphrenia; Anxiety; Nightmare; Negative thoughts; Paranoia; Hallucination, visual; Paraesthesia; Chromaturia; Tongue discolouration; Hyperacusis; Pyrexia; Rash; Dizziness; Oedema mouth; Lip swelling; Swollen tongue"/>
    <m/>
  </r>
  <r>
    <x v="6"/>
    <x v="0"/>
    <n v="20"/>
    <s v="Female"/>
    <s v="20-40"/>
    <s v="No"/>
    <s v="VX-770"/>
    <s v="Renal pain; Dehydration; Abdominal pain upper; Chromaturia"/>
    <m/>
  </r>
  <r>
    <x v="6"/>
    <x v="1"/>
    <m/>
    <s v="Female"/>
    <s v="Unknown"/>
    <s v="No"/>
    <s v="OXYTROL FOR WOMEN; OXYTROL FOR WOMEN; LISINOPRIL; AMLODIPINE"/>
    <s v="Drug administered at inappropriate site; Drug ineffective; Product adhesion issue; Product packaging issue"/>
    <m/>
  </r>
  <r>
    <x v="6"/>
    <x v="0"/>
    <n v="47"/>
    <s v="Male"/>
    <s v="40-60"/>
    <s v="No"/>
    <s v="TRAMADOL; CODEINE LINCTUS; FERROUS FUMARATE; OMEPRAZOLE; PARACETAMOL"/>
    <s v="Hypotension; Blindness unilateral; Dizziness; Vomiting; Hyperhidrosis; Vision blurred"/>
    <m/>
  </r>
  <r>
    <x v="6"/>
    <x v="1"/>
    <m/>
    <s v="Female"/>
    <s v="Unknown"/>
    <s v="No"/>
    <s v="OXYTROL FOR WOMEN"/>
    <s v="Application site irritation; Application site erythema; Product closure removal difficult; Product quality issue"/>
    <m/>
  </r>
  <r>
    <x v="6"/>
    <x v="0"/>
    <m/>
    <s v="Female"/>
    <s v="Unknown"/>
    <s v="No"/>
    <s v="SIMVASTATIN.; LEVOTHYROXINE; ATENOLOL.; RANITIDINE"/>
    <s v="Myalgia; Fatigue; Joint stiffness; Arthritis; Arthralgia; Muscular weakness; Balance disorder; Muscle spasms"/>
    <m/>
  </r>
  <r>
    <x v="6"/>
    <x v="1"/>
    <m/>
    <s v="Female"/>
    <s v="Unknown"/>
    <s v="No"/>
    <s v="PARAGARD 380A"/>
    <s v="Vaginal haemorrhage; Muscle spasms"/>
    <m/>
  </r>
  <r>
    <x v="6"/>
    <x v="1"/>
    <n v="34"/>
    <s v="Female"/>
    <s v="20-40"/>
    <s v="No"/>
    <s v="PARAGARD 380A"/>
    <s v="Device expulsion"/>
    <m/>
  </r>
  <r>
    <x v="6"/>
    <x v="0"/>
    <n v="40"/>
    <s v="Male"/>
    <s v="40-60"/>
    <s v="No"/>
    <s v="VENLAFAXINE; LEMSIP; PARACETAMOL"/>
    <s v="Memory impairment; Night blindness; Photophobia"/>
    <m/>
  </r>
  <r>
    <x v="6"/>
    <x v="0"/>
    <n v="26"/>
    <s v="Female"/>
    <s v="20-40"/>
    <s v="No"/>
    <s v="PARAGARD 380A"/>
    <s v="Device breakage; Embedded device; Muscle spasms; Metrorrhagia; Metrorrhagia"/>
    <m/>
  </r>
  <r>
    <x v="6"/>
    <x v="0"/>
    <n v="28"/>
    <s v="Female"/>
    <s v="20-40"/>
    <s v="No"/>
    <s v="PARAGARD 380A"/>
    <s v="Device breakage; Medical device complication; Trismus; Abdominal pain upper; Abdominal pain; Malaise; Headache"/>
    <m/>
  </r>
  <r>
    <x v="6"/>
    <x v="1"/>
    <m/>
    <s v="Female"/>
    <s v="Unknown"/>
    <s v="No"/>
    <s v="PARAGARD 380A"/>
    <s v="Device expulsion"/>
    <m/>
  </r>
  <r>
    <x v="6"/>
    <x v="0"/>
    <m/>
    <s v="Female"/>
    <s v="Unknown"/>
    <s v="No"/>
    <s v="FOSAMAX"/>
    <s v="Femur fracture"/>
    <m/>
  </r>
  <r>
    <x v="6"/>
    <x v="1"/>
    <n v="41"/>
    <s v="Female"/>
    <s v="40-60"/>
    <s v="No"/>
    <s v="PLAN B ONE-STEP; ZOLOFT; LAMOTRIGINE"/>
    <s v="Nausea; Dizziness"/>
    <m/>
  </r>
  <r>
    <x v="6"/>
    <x v="1"/>
    <m/>
    <s v="Female"/>
    <s v="Unknown"/>
    <s v="No"/>
    <s v="CLARITIN-D-24"/>
    <s v="Drug effect decreased"/>
    <m/>
  </r>
  <r>
    <x v="6"/>
    <x v="1"/>
    <n v="30"/>
    <s v="Female"/>
    <s v="20-40"/>
    <s v="No"/>
    <s v="PARAGARD 380A"/>
    <s v="Pelvic pain; Vulvovaginal pain"/>
    <m/>
  </r>
  <r>
    <x v="6"/>
    <x v="0"/>
    <n v="57"/>
    <s v="Male"/>
    <s v="40-60"/>
    <s v="No"/>
    <s v="HUMIRA"/>
    <s v="Intestinal stenosis; Intestinal stenosis; Adhesion; Intestinal fibrosis; Small intestinal obstruction; Diarrhoea; Influenza; Bronchitis"/>
    <m/>
  </r>
  <r>
    <x v="6"/>
    <x v="0"/>
    <n v="34"/>
    <s v="Female"/>
    <s v="20-40"/>
    <s v="No"/>
    <s v="HUMIRA; NAPROSYN; RIVOTRIL; CELEXA"/>
    <s v="Back crushing; Road traffic accident; Rib fracture; Thoracic vertebral fracture; Spinal fracture; Back pain; Injection site pain"/>
    <m/>
  </r>
  <r>
    <x v="6"/>
    <x v="0"/>
    <m/>
    <s v="Female"/>
    <s v="Unknown"/>
    <s v="No"/>
    <s v="ZELDOX"/>
    <s v="Neuroleptic malignant syndrome; Confusional state; Cognitive disorder"/>
    <m/>
  </r>
  <r>
    <x v="6"/>
    <x v="0"/>
    <n v="66"/>
    <s v="Female"/>
    <s v="60+"/>
    <s v="No"/>
    <s v="ARTHROTEC; ARTHROTEC; LYRICA; OASIS DROPS"/>
    <s v="Meniscus injury; Anaemia"/>
    <m/>
  </r>
  <r>
    <x v="6"/>
    <x v="0"/>
    <n v="66"/>
    <s v="Female"/>
    <s v="60+"/>
    <s v="No"/>
    <s v="RAMIPRIL"/>
    <s v="Musculoskeletal stiffness; Myalgia"/>
    <m/>
  </r>
  <r>
    <x v="6"/>
    <x v="0"/>
    <m/>
    <s v="Female"/>
    <s v="Unknown"/>
    <s v="No"/>
    <s v="LYRICA"/>
    <s v="Schizophrenia"/>
    <m/>
  </r>
  <r>
    <x v="6"/>
    <x v="0"/>
    <n v="58"/>
    <s v="Female"/>
    <s v="40-60"/>
    <s v="No"/>
    <s v="LYRICA"/>
    <s v="Lung neoplasm malignant"/>
    <m/>
  </r>
  <r>
    <x v="6"/>
    <x v="0"/>
    <m/>
    <s v="Female"/>
    <s v="Unknown"/>
    <s v="No"/>
    <s v="NITROGLYCERIN; LYRICA"/>
    <s v="Myocardial infarction; Dyspnoea; Upper-airway cough syndrome; Gastrooesophageal reflux disease; Feeling abnormal; Speech disorder"/>
    <m/>
  </r>
  <r>
    <x v="6"/>
    <x v="0"/>
    <m/>
    <s v="Male"/>
    <s v="Unknown"/>
    <s v="No"/>
    <s v="PROTONIX; VIAGRA"/>
    <s v="Cerebrovascular accident"/>
    <m/>
  </r>
  <r>
    <x v="6"/>
    <x v="0"/>
    <n v="52"/>
    <s v="Male"/>
    <s v="40-60"/>
    <s v="No"/>
    <s v="VICTRELIS; COPEGUS; COPEGUS; PROPRANOLOL HYDROCHLORIDE.; PEGASYS; LISINOPRIL (+) HYDROCHLOROTHIAZIDE"/>
    <s v="Pruritus; Decreased appetite; Rash generalised; Nightmare; Suicidal ideation; General physical health deterioration; Rash; Burning sensation"/>
    <m/>
  </r>
  <r>
    <x v="6"/>
    <x v="0"/>
    <n v="47"/>
    <s v="Male"/>
    <s v="40-60"/>
    <s v="No"/>
    <s v="CHAMPIX; AMOXICILLIN; BETAHISTINE; FLUTICASONE; PROCHLORPERAZINE; VENTOLIN"/>
    <s v="Dizziness; Condition aggravated; Meniere^s disease"/>
    <m/>
  </r>
  <r>
    <x v="6"/>
    <x v="0"/>
    <n v="72"/>
    <s v="Male"/>
    <s v="60+"/>
    <s v="No"/>
    <s v="CARBIDOPA/LEVODOPA (AELLC); CARBIDOPA/LEVODOPA (AELLC); AMANTADINE"/>
    <s v="Dopamine dysregulation syndrome; Intentional overdose"/>
    <m/>
  </r>
  <r>
    <x v="6"/>
    <x v="0"/>
    <n v="60"/>
    <s v="Female"/>
    <s v="40-60"/>
    <s v="No"/>
    <s v="TAMOXIFEN (UNKNOWN)"/>
    <s v="Granuloma"/>
    <m/>
  </r>
  <r>
    <x v="6"/>
    <x v="0"/>
    <n v="26"/>
    <s v="Male"/>
    <s v="20-40"/>
    <s v="No"/>
    <s v="METRONIDAZOL ACTAVIS"/>
    <s v="Mental impairment; Sleep disorder; Headache"/>
    <m/>
  </r>
  <r>
    <x v="6"/>
    <x v="0"/>
    <n v="40"/>
    <s v="Male"/>
    <s v="40-60"/>
    <s v="No"/>
    <s v="XANAX; XANAX; CELEBREX; CELEBREX; LITHIUM CARBONATE; LITHIUM CARBONATE; ZOLOFT; ZOLOFT; WELLBUTRIN; WELLBUTRIN; DEPAKOTE; DEPAKOTE; SEROQUEL; SEROQUEL"/>
    <s v="Suicidal ideation; Homicidal ideation; Activities of daily living impaired; Abnormal behaviour; Somnolence"/>
    <m/>
  </r>
  <r>
    <x v="6"/>
    <x v="1"/>
    <n v="18"/>
    <s v="Female"/>
    <s v="0-20"/>
    <s v="No"/>
    <s v="PLAN B ONE-STEP"/>
    <s v="Menstruation irregular"/>
    <m/>
  </r>
  <r>
    <x v="6"/>
    <x v="0"/>
    <n v="79"/>
    <s v="Male"/>
    <s v="60+"/>
    <s v="No"/>
    <s v="CARBIDOPA/LEVODOPA (AELLC); CARBIDOPA/LEVODOPA (AELLC); CARBIDOPA/LEVODOPA (AELLC); CARBIDOPA/LEVODOPA (AELLC); RASAGILINE; APOMORPHINE"/>
    <s v="Dopamine dysregulation syndrome; Intentional overdose"/>
    <m/>
  </r>
  <r>
    <x v="6"/>
    <x v="0"/>
    <n v="98"/>
    <s v="Male"/>
    <s v="60+"/>
    <s v="No"/>
    <s v="PANTOPRAZOLE (UNKNOWN)"/>
    <s v="Thrombocytopenia"/>
    <m/>
  </r>
  <r>
    <x v="6"/>
    <x v="0"/>
    <m/>
    <s v="Female"/>
    <s v="Unknown"/>
    <s v="No"/>
    <s v="LUPRON DEPOT; IRON"/>
    <s v="Hysterectomy"/>
    <m/>
  </r>
  <r>
    <x v="6"/>
    <x v="1"/>
    <n v="59"/>
    <s v="Male"/>
    <s v="40-60"/>
    <s v="No"/>
    <s v="SPIRIVA"/>
    <s v="Incorrect route of drug administration"/>
    <m/>
  </r>
  <r>
    <x v="6"/>
    <x v="0"/>
    <n v="73"/>
    <s v="Female"/>
    <s v="60+"/>
    <s v="No"/>
    <s v="METHOTREXATE (UNKNOWN); METHOTREXATE (UNKNOWN); PREDNISONE (UNKNOWN); INFLIXIMAB"/>
    <s v="Hepatitis B; Acute hepatitis B; Hepatic failure; Drug withdrawal syndrome"/>
    <m/>
  </r>
  <r>
    <x v="6"/>
    <x v="0"/>
    <m/>
    <s v="Female"/>
    <s v="Unknown"/>
    <s v="No"/>
    <s v="CELEXA; CELEXA; CELEXA; CALCIUM WITH VITAMIN D; PROLIA"/>
    <s v="Pathological fracture; Prescribed overdose"/>
    <m/>
  </r>
  <r>
    <x v="6"/>
    <x v="1"/>
    <n v="17"/>
    <s v="Female"/>
    <s v="0-20"/>
    <s v="No"/>
    <s v="VX-770"/>
    <s v="Bronchitis"/>
    <m/>
  </r>
  <r>
    <x v="6"/>
    <x v="0"/>
    <n v="47"/>
    <s v="Male"/>
    <s v="40-60"/>
    <s v="No"/>
    <s v="CHAMPIX"/>
    <s v="Laryngeal cancer; Increased appetite; Libido decreased"/>
    <m/>
  </r>
  <r>
    <x v="6"/>
    <x v="0"/>
    <n v="35"/>
    <s v="Female"/>
    <s v="20-40"/>
    <s v="No"/>
    <s v="OXALIPLATIN"/>
    <s v="Hepatic failure; Venoocclusive liver disease; Nodular regenerative hyperplasia"/>
    <m/>
  </r>
  <r>
    <x v="6"/>
    <x v="0"/>
    <m/>
    <s v="Male"/>
    <s v="Unknown"/>
    <s v="No"/>
    <s v="REYATAZ; NORVIR; TRUVADA; ISENTRESS"/>
    <s v="Stillbirth; Foetal exposure during pregnancy"/>
    <m/>
  </r>
  <r>
    <x v="6"/>
    <x v="0"/>
    <n v="64"/>
    <s v="Female"/>
    <s v="60+"/>
    <s v="No"/>
    <s v="SYMBICORT; OMEPRAZOLE; KLONOPIN; ATIVAN; OTHER DRUGS"/>
    <s v="Dyspnoea; Influenza; Tenderness; Arthralgia; Off label use"/>
    <m/>
  </r>
  <r>
    <x v="6"/>
    <x v="0"/>
    <m/>
    <s v="Female"/>
    <s v="Unknown"/>
    <s v="No"/>
    <s v="IMUREL; HUMIRA; HUMIRA; HUMIRA; DELURSAN; AZATHIOPRINE.; HUMIRA; ARIXTRA; SOLUPRED; SOLUPRED; SOLUPRED"/>
    <s v="Lymphadenopathy; Colon cancer metastatic"/>
    <m/>
  </r>
  <r>
    <x v="6"/>
    <x v="0"/>
    <n v="39"/>
    <s v="Female"/>
    <s v="20-40"/>
    <s v="No"/>
    <s v="DOSTINEX; CETIRIZINE; FERROUS SULPHATE; PARACETAMOL; VALOID ORAL; COD LIVER OIL"/>
    <s v="Skin hypopigmentation; Skin discolouration"/>
    <m/>
  </r>
  <r>
    <x v="6"/>
    <x v="1"/>
    <m/>
    <s v="Female"/>
    <s v="Unknown"/>
    <s v="No"/>
    <s v="ZOMIG"/>
    <s v="Rebound effect; Reaction to food additive"/>
    <m/>
  </r>
  <r>
    <x v="6"/>
    <x v="0"/>
    <n v="49"/>
    <s v="Female"/>
    <s v="40-60"/>
    <s v="No"/>
    <s v="CARBIDOPA/LEVODOPA (AELLC); CARBIDOPA/LEVODOPA (AELLC); ROPINIROLE; CITALOPRAM"/>
    <s v="Dopamine dysregulation syndrome"/>
    <m/>
  </r>
  <r>
    <x v="6"/>
    <x v="0"/>
    <n v="41"/>
    <s v="Male"/>
    <s v="40-60"/>
    <s v="No"/>
    <s v="BARACLUDE"/>
    <s v="Hepatic cirrhosis"/>
    <m/>
  </r>
  <r>
    <x v="6"/>
    <x v="0"/>
    <n v="34"/>
    <s v="Male"/>
    <s v="20-40"/>
    <s v="No"/>
    <s v="EFAVIRENZ CAPS; MK-0518; LAMIVUDINE; ZIDOVUDINE; RIFAMPIN; ISONIAZID; SULFAMETHOXAZOLE + TRIMETHOPRIM"/>
    <s v="Meningitis cryptococcal"/>
    <m/>
  </r>
  <r>
    <x v="6"/>
    <x v="0"/>
    <n v="60"/>
    <s v="Female"/>
    <s v="40-60"/>
    <s v="No"/>
    <s v="CITALOPRAM"/>
    <s v="Abnormal dreams; Gastrooesophageal reflux disease; Agitation; Anxiety; Confusional state; Decreased appetite; Diarrhoea; Insomnia; Dry mouth; Nausea; Night sweats; Tremor; Dysgeusia; Vomiting; Yawning"/>
    <m/>
  </r>
  <r>
    <x v="6"/>
    <x v="1"/>
    <n v="76"/>
    <s v="Male"/>
    <s v="60+"/>
    <s v="No"/>
    <s v="SLO-NIACIN; FISH OIL; ASPIRIN.; LYRICA; VITAMIN D"/>
    <s v="Fatigue; Gait disturbance; Neuropathy peripheral; Hypoacusis"/>
    <m/>
  </r>
  <r>
    <x v="6"/>
    <x v="1"/>
    <m/>
    <s v="Female"/>
    <s v="Unknown"/>
    <s v="No"/>
    <s v="OXYTROL FOR WOMEN"/>
    <s v="Dysuria"/>
    <m/>
  </r>
  <r>
    <x v="6"/>
    <x v="1"/>
    <n v="39"/>
    <s v="Female"/>
    <s v="20-40"/>
    <s v="No"/>
    <s v="CORICIDIN HBP COLD AND FLU"/>
    <s v="Somnolence"/>
    <m/>
  </r>
  <r>
    <x v="6"/>
    <x v="0"/>
    <n v="21"/>
    <s v="Female"/>
    <s v="20-40"/>
    <s v="No"/>
    <s v="BOTOX; MIRENA"/>
    <s v="Respiratory distress; Dyspnoea"/>
    <m/>
  </r>
  <r>
    <x v="6"/>
    <x v="0"/>
    <n v="59"/>
    <s v="Female"/>
    <s v="40-60"/>
    <s v="No"/>
    <s v="ORENCIA; PREDNISOLONE; RISEDRONIC ACID; RISEDRONIC ACID; CLOPIDOGREL BISULFATE; DEXTRAN 40 + HYPROMELLOSE; ACETYLSALICYLIC ACID; THYRAX; SIMVASTATIN; METOPROLOL; PARACETAMOL TABS; OMEPRAZOLE; CALCIFEROL; NITROGLYCERINE; OXAZEPAM"/>
    <s v="Blindness unilateral; Ocular retrobulbar haemorrhage"/>
    <m/>
  </r>
  <r>
    <x v="6"/>
    <x v="1"/>
    <m/>
    <s v="Female"/>
    <s v="Unknown"/>
    <s v="No"/>
    <s v="CORICIDIN HBP COLD AND FLU"/>
    <s v="Insomnia"/>
    <m/>
  </r>
  <r>
    <x v="6"/>
    <x v="1"/>
    <n v="71"/>
    <s v="Male"/>
    <s v="60+"/>
    <s v="No"/>
    <s v="NORVASC; LYRICA; FLOMAX; ASPIRIN.; VITAMIN B12; LYRICA; VITAMIN D3; LYRICA; LYRICA"/>
    <s v="Cough; Nasopharyngitis"/>
    <m/>
  </r>
  <r>
    <x v="6"/>
    <x v="0"/>
    <n v="55"/>
    <s v="Female"/>
    <s v="40-60"/>
    <s v="No"/>
    <s v="LYRICA; LYRICA; LYRICA"/>
    <s v="Intervertebral disc protrusion; Gait disturbance; Hypoaesthesia; Vision blurred; Neuralgia; Vascular pain; Drug ineffective"/>
    <m/>
  </r>
  <r>
    <x v="6"/>
    <x v="1"/>
    <n v="45"/>
    <s v="Female"/>
    <s v="40-60"/>
    <s v="No"/>
    <s v="LYRICA; LYRICA; LEVOXYL; LEVOTHYROXINE"/>
    <s v="Pain"/>
    <m/>
  </r>
  <r>
    <x v="6"/>
    <x v="1"/>
    <m/>
    <s v="Female"/>
    <s v="Unknown"/>
    <s v="No"/>
    <s v="VIAGRA; VIAGRA; VIAGRA"/>
    <s v="Drug ineffective for unapproved indication"/>
    <m/>
  </r>
  <r>
    <x v="6"/>
    <x v="1"/>
    <n v="45"/>
    <s v="Female"/>
    <s v="40-60"/>
    <s v="No"/>
    <s v="SAVELLA; DAYPRO; TEGRETOL; TRILEPTAL; LAMICTAL; FLOXIN"/>
    <s v="Drug hypersensitivity"/>
    <m/>
  </r>
  <r>
    <x v="6"/>
    <x v="0"/>
    <n v="65"/>
    <s v="Female"/>
    <s v="60+"/>
    <s v="No"/>
    <s v="PIOGLITAZONE; BLOPRESS TABLETS 4; HUMALOG; HUMALOG; HUMALOG; HUMALOG; LANTUS; LANTUS; METGLUCO; DIART; LIPITOR; AMLODIPINE  OD                        /00972402/"/>
    <s v="Foot fracture; Fall"/>
    <m/>
  </r>
  <r>
    <x v="6"/>
    <x v="1"/>
    <m/>
    <s v="Unknown"/>
    <s v="Unknown"/>
    <s v="No"/>
    <s v="PRISTIQ"/>
    <s v="Off label use; Migraine; Therapeutic response unexpected"/>
    <m/>
  </r>
  <r>
    <x v="6"/>
    <x v="1"/>
    <m/>
    <s v="Unknown"/>
    <s v="Unknown"/>
    <s v="No"/>
    <s v="ZOMIG"/>
    <s v="Abnormal behaviour; Off label use"/>
    <m/>
  </r>
  <r>
    <x v="6"/>
    <x v="1"/>
    <n v="62"/>
    <s v="Female"/>
    <s v="60+"/>
    <s v="No"/>
    <s v="ZOMIG; GENERIC MEDICATIONS; IMITREX"/>
    <s v="Drug eruption; Swollen tongue; Drug intolerance; Urticaria"/>
    <m/>
  </r>
  <r>
    <x v="6"/>
    <x v="0"/>
    <m/>
    <s v="Unknown"/>
    <s v="Unknown"/>
    <s v="No"/>
    <s v="LANSOPRAZOLE"/>
    <s v="Multi-organ failure; Drug reaction with eosinophilia and systemic symptoms; Renal failure acute; Respiratory failure; Rash erythematous; Rash maculo-papular; Palmar erythema; Hyperbilirubinaemia; Hypotension; Pruritus"/>
    <m/>
  </r>
  <r>
    <x v="6"/>
    <x v="0"/>
    <n v="67"/>
    <s v="Male"/>
    <s v="60+"/>
    <s v="No"/>
    <s v="ALOGLIPTIN; BASEN; ACTOS; ACTOS; VOGLIBOSE; GLUCOBAY; AMARYL; SEIBULE; MYSLEE"/>
    <s v="Loss of consciousness"/>
    <m/>
  </r>
  <r>
    <x v="6"/>
    <x v="0"/>
    <n v="77"/>
    <s v="Male"/>
    <s v="60+"/>
    <s v="No"/>
    <s v="BLINDED ALLOPURINOL; BLINDED FEBUXOSTAT; BLINDED ALLOPURINOL; BLINDED FEBUXOSTAT; BLINDED ALLOPURINOL; BLINDED FEBUXOSTAT; ACETAMINOPHEN; ALBUTEROL                          /00139501/; ATORVASTATIN; CARVEDILOL; CARVEDILOL; CLOPIDOGREL; CYANOCOBALAMIN; FERROUS SULFATE; FUROSEMIDE; GABAPENTIN; HYDROPHOR; ISOSORBIDE MONONITRATE; MICONAZOLE NITRATE; MOMETASONE FUROATE; MULTIVITAMIN; OMEPRAZOLE; POLYETHYLENE GLYCOL; RANOLAZINE; RANOLAZINE; TAMSULOSIN; TIOTROPIUM; WARFARIN; TRAMADOL; COLCHICINE; FLUNISOLIDE; DM/GUAIFENESIN; ANALGESIC CREAM; ANALGESIC CREAM; LORATIDINE; PRAMOXINE; METFORMIN; NITROGLYCERIN"/>
    <s v="Cardiac failure congestive; Cardiac failure congestive; Cardiac failure congestive"/>
    <m/>
  </r>
  <r>
    <x v="6"/>
    <x v="0"/>
    <n v="3"/>
    <s v="Female"/>
    <s v="0-20"/>
    <s v="No"/>
    <s v="BRINTELLIX; BRINTELLIX; LEXAPRO; LEXAPRO"/>
    <s v="Agitation; Suicidal behaviour; Nightmare; Anxiety"/>
    <m/>
  </r>
  <r>
    <x v="6"/>
    <x v="0"/>
    <m/>
    <s v="Male"/>
    <s v="Unknown"/>
    <s v="No"/>
    <s v="BRILINTA; BRILINTA; METOPROLOL"/>
    <s v="Ventricular asystole; Syncope; Bradycardia; Dysstasia; Abasia"/>
    <m/>
  </r>
  <r>
    <x v="6"/>
    <x v="1"/>
    <n v="25"/>
    <s v="Male"/>
    <s v="20-40"/>
    <s v="No"/>
    <s v="ZOMIG; ZOMIG"/>
    <s v="Gastric disorder; Abdominal pain upper"/>
    <m/>
  </r>
  <r>
    <x v="6"/>
    <x v="1"/>
    <m/>
    <s v="Male"/>
    <s v="Unknown"/>
    <s v="No"/>
    <s v="ZOMIG"/>
    <s v="Sleep disorder due to a general medical condition; Pain; Fatigue; Headache"/>
    <m/>
  </r>
  <r>
    <x v="6"/>
    <x v="0"/>
    <n v="63"/>
    <s v="Male"/>
    <s v="60+"/>
    <s v="No"/>
    <s v="SOVALDI; SIMEPREVIR; RIBAVIRIN; TRUVADA; DOLUTEGRAVIR; TRAZODONE; TRIAZOLAM; PROPYLTHIOURACIL"/>
    <s v="Convulsion; Hypothyroidism; Insomnia; Off label use"/>
    <m/>
  </r>
  <r>
    <x v="6"/>
    <x v="0"/>
    <m/>
    <s v="Unknown"/>
    <s v="Unknown"/>
    <s v="No"/>
    <s v="CANCIDAS 50MG"/>
    <s v="Death"/>
    <m/>
  </r>
  <r>
    <x v="6"/>
    <x v="0"/>
    <m/>
    <s v="Female"/>
    <s v="Unknown"/>
    <s v="No"/>
    <s v="COPPERTONE SPORT LOTION SPF 15"/>
    <s v="Skin cancer"/>
    <m/>
  </r>
  <r>
    <x v="6"/>
    <x v="1"/>
    <m/>
    <s v="Female"/>
    <s v="Unknown"/>
    <s v="No"/>
    <s v="ZOMIG"/>
    <s v="Migraine"/>
    <m/>
  </r>
  <r>
    <x v="6"/>
    <x v="0"/>
    <n v="79"/>
    <s v="Female"/>
    <s v="60+"/>
    <s v="No"/>
    <s v="PLAVIX; TOTALIP; LASIX; IBUPROFEN (UNKNOWN); ZYLORIC; CALCIUM ACETATE.; TRIATEC                            /00116401/; ROCALTROL; LOBIVON; IPERTEN"/>
    <s v="Tongue oedema; Eyelid oedema; Lip oedema; Rash; Localised oedema"/>
    <m/>
  </r>
  <r>
    <x v="6"/>
    <x v="1"/>
    <m/>
    <s v="Female"/>
    <s v="Unknown"/>
    <s v="No"/>
    <s v="ZOMIG; ZOMIG"/>
    <s v="Headache; Drug ineffective"/>
    <m/>
  </r>
  <r>
    <x v="6"/>
    <x v="0"/>
    <n v="83"/>
    <s v="Male"/>
    <s v="60+"/>
    <s v="No"/>
    <s v="OMEPRAZOLE; ADIZEM-XL; AMOXICILLIN; ASPIRIN; BENDROFLUMETHIAZIDE; CLARITHROMYCIN; FINASTERIDE; ISOSORBIDE; PERINDOPRIL ERBUMINE; PROPRANOLOL HYDROCHLORIDE"/>
    <s v="Weight decreased; Transaminases increased"/>
    <m/>
  </r>
  <r>
    <x v="6"/>
    <x v="0"/>
    <n v="25"/>
    <s v="Male"/>
    <s v="20-40"/>
    <s v="No"/>
    <s v="CITALOPRAM (UNKNOWN); CYMBALTA"/>
    <s v="Drug abuse; Sopor"/>
    <m/>
  </r>
  <r>
    <x v="6"/>
    <x v="0"/>
    <n v="67"/>
    <s v="Male"/>
    <s v="60+"/>
    <s v="No"/>
    <s v="METFORMIN (UNKNOWN); DICLOFENAC"/>
    <s v="Pulmonary oedema; Metabolic acidosis; Vomiting"/>
    <m/>
  </r>
  <r>
    <x v="6"/>
    <x v="0"/>
    <n v="82"/>
    <s v="Male"/>
    <s v="60+"/>
    <s v="No"/>
    <s v="FUROSEMIDE (UNKNOWN); RAMIPRIL (UNKNOWN); DIURESIX; NORVASC; CODEINE COMPOUND                   /00116401/; ANSIOLIN; ATENOLOL; ALLOPURINOL; SIMVASTATIN"/>
    <s v="Hyponatraemia"/>
    <m/>
  </r>
  <r>
    <x v="6"/>
    <x v="0"/>
    <m/>
    <s v="Male"/>
    <s v="Unknown"/>
    <s v="No"/>
    <s v="KETOCONAZOLE; HYDROCORTISONE; HYDROCORTISONE"/>
    <s v="Adverse event; Toxicity to various agents; Off label use"/>
    <m/>
  </r>
  <r>
    <x v="6"/>
    <x v="1"/>
    <m/>
    <s v="Female"/>
    <s v="Unknown"/>
    <s v="No"/>
    <s v="ZOCOR; BENICAR; GLUCOPHAGE"/>
    <s v="Eating disorder; Hepatic steatosis; Myalgia"/>
    <m/>
  </r>
  <r>
    <x v="6"/>
    <x v="1"/>
    <n v="39"/>
    <s v="Female"/>
    <s v="20-40"/>
    <s v="No"/>
    <s v="CORICIDIN HBP COLD AND FLU"/>
    <s v="Somnolence"/>
    <m/>
  </r>
  <r>
    <x v="6"/>
    <x v="1"/>
    <n v="44"/>
    <s v="Female"/>
    <s v="40-60"/>
    <s v="No"/>
    <s v="MEROPENEM.; MORPHINE HYDROCHLORIDE; TACROLIMUS.; ZOSYN; CHOLESTEROL; VANCOMYCIN; THYMOGLOBULINE; CHLORPHENAMINE MALEATE; METHYLPREDNISOLONE SODIUM SUCCINATE."/>
    <s v="Respiratory failure; Hepatic function abnormal; Weight increased; Cytomegalovirus test positive; Complications of transplant surgery; Metabolic acidosis; Renal impairment; Rash"/>
    <m/>
  </r>
  <r>
    <x v="6"/>
    <x v="0"/>
    <n v="49"/>
    <s v="Male"/>
    <s v="40-60"/>
    <s v="No"/>
    <s v="BENAZEPRIL HCL; ENBREL; PREDNISONE.; PREDNISONE.; ENBREL; ENBREL; METHOTREXATE; PREDNISONE.; METHOTREXATE; METHOTREXATE; ADVAIR HFA; DEPO-MEDROL; CELEBREX; METHOTREXATE"/>
    <s v="Depressed mood; Rash generalised; Hypoaesthesia; Aspartate aminotransferase increased; Nodule; Cough; Contusion; Pain; Pain in extremity; Diarrhoea; Joint stiffness; Condition aggravated; Injection site swelling; Erythema; Gait disturbance; Exercise tolerance decreased; Synovitis; Joint range of motion decreased; Injection site induration; Infection; Skin fissures; Immunology test abnormal; Drug ineffective; Rheumatoid arthritis; Activities of daily living impaired; Wound secretion; Arthralgia; Laceration; Headache; Asthenia; Solar dermatitis; Rash; Musculoskeletal stiffness; Back pain; Raynaud^s phenomenon; Meniscus injury; Foot deformity; Local swelling; Insomnia; Mobility decreased; Injection site reaction; Injection site erythema; Paraesthesia; Feeling hot; Fatigue; Abdominal pain; Joint swelling"/>
    <m/>
  </r>
  <r>
    <x v="6"/>
    <x v="0"/>
    <n v="56"/>
    <s v="Male"/>
    <s v="40-60"/>
    <s v="No"/>
    <s v="TEMSIROLIMUS; TEMSIROLIMUS; GABAPENTIN."/>
    <s v="Neuralgia"/>
    <m/>
  </r>
  <r>
    <x v="6"/>
    <x v="0"/>
    <n v="35"/>
    <s v="Female"/>
    <s v="20-40"/>
    <s v="No"/>
    <s v="TOFACITINIB CITRATE; HUMIRA; PREDNISONE; ADVIL; NUVARING; HYDROXYZINE"/>
    <s v="Staphylococcal sepsis"/>
    <m/>
  </r>
  <r>
    <x v="6"/>
    <x v="0"/>
    <n v="80"/>
    <s v="Female"/>
    <s v="60+"/>
    <s v="No"/>
    <s v="SIMVASTATIN (UNKNOWN); SOLOSA; SOLOSA; ACETYLSALICYLIC ACID; SERTRALINE HYDROCHLORIDE; ENALAPRIL MALEATE"/>
    <s v="Rhabdomyolysis"/>
    <m/>
  </r>
  <r>
    <x v="6"/>
    <x v="0"/>
    <n v="49"/>
    <s v="Male"/>
    <s v="40-60"/>
    <s v="No"/>
    <s v="EMTRICITABINE/RILPIVIRINE/TENOFOVIR DF; AMLODIPINE; CETIRIZINE"/>
    <s v="Diabetes mellitus; Thrombocytopenia"/>
    <m/>
  </r>
  <r>
    <x v="6"/>
    <x v="0"/>
    <n v="57"/>
    <s v="Female"/>
    <s v="40-60"/>
    <s v="No"/>
    <s v="RAMIPRIL (UNKNOWN); SALMETEROL XINAFOATE; BARNIDIPINE HYDROCHLORIDE"/>
    <s v="Bronchospasm; Urticaria"/>
    <m/>
  </r>
  <r>
    <x v="6"/>
    <x v="1"/>
    <n v="24"/>
    <s v="Female"/>
    <s v="20-40"/>
    <s v="No"/>
    <s v="PARAGARD 380A"/>
    <s v="Device expulsion; Metrorrhagia"/>
    <m/>
  </r>
  <r>
    <x v="6"/>
    <x v="1"/>
    <m/>
    <s v="Male"/>
    <s v="Unknown"/>
    <s v="No"/>
    <s v="SOVALDI; SOVALDI"/>
    <s v="Accidental overdose"/>
    <m/>
  </r>
  <r>
    <x v="6"/>
    <x v="0"/>
    <n v="72"/>
    <s v="Male"/>
    <s v="60+"/>
    <s v="No"/>
    <s v="REVLIMID; DEXAMETHASONE"/>
    <s v="Open angle glaucoma"/>
    <m/>
  </r>
  <r>
    <x v="6"/>
    <x v="0"/>
    <n v="45"/>
    <s v="Female"/>
    <s v="40-60"/>
    <s v="No"/>
    <s v="DIABETES MEDICATIONS NOS; GABAPENTIN.; SAPHRIS; HEART ARRHYTHMIA MEDICATIONS NOS"/>
    <s v="Electrocardiogram QT prolonged; Stomatitis; Weight decreased; Tongue ulceration; Glossitis; Psychogenic seizure; Decreased appetite"/>
    <m/>
  </r>
  <r>
    <x v="6"/>
    <x v="1"/>
    <n v="23"/>
    <s v="Female"/>
    <s v="20-40"/>
    <s v="No"/>
    <s v="PLAN B ONE-STEP; MINOCYCLINE; MULTIVITAMIN"/>
    <s v="Menstruation irregular; Menstruation delayed"/>
    <m/>
  </r>
  <r>
    <x v="6"/>
    <x v="1"/>
    <n v="41"/>
    <s v="Female"/>
    <s v="40-60"/>
    <s v="No"/>
    <s v="OXYTROL FOR WOMEN; METFORMIN; LISINOPRIL; RECLIPSEN; BIOTIN; FLAXSEED"/>
    <s v="Pollakiuria; Condition aggravated; Incorrect drug administration duration; Off label use; Drug ineffective"/>
    <m/>
  </r>
  <r>
    <x v="6"/>
    <x v="0"/>
    <m/>
    <s v="Male"/>
    <s v="Unknown"/>
    <s v="No"/>
    <s v="AMITRIPTYLINE; DIAZEPAM; MORPHINE; OLANZAPINE; VENLAFAXINE"/>
    <s v="Toxicity to various agents; Drug screen positive; Drug interaction"/>
    <m/>
  </r>
  <r>
    <x v="6"/>
    <x v="1"/>
    <m/>
    <s v="Female"/>
    <s v="Unknown"/>
    <s v="No"/>
    <s v="VX-770"/>
    <s v="Headache"/>
    <m/>
  </r>
  <r>
    <x v="6"/>
    <x v="0"/>
    <n v="56"/>
    <s v="Female"/>
    <s v="40-60"/>
    <s v="No"/>
    <s v="OZURDEX"/>
    <s v="Eye disorder; Complication of device insertion; Cataract; Intraocular pressure increased"/>
    <m/>
  </r>
  <r>
    <x v="6"/>
    <x v="0"/>
    <m/>
    <s v="Male"/>
    <s v="Unknown"/>
    <s v="No"/>
    <s v="ELVITEGRAVIR/EMTRICITABINE/TENOFOVIR DF/COBICISTAT"/>
    <s v="Death"/>
    <m/>
  </r>
  <r>
    <x v="6"/>
    <x v="1"/>
    <m/>
    <s v="Female"/>
    <s v="Unknown"/>
    <s v="No"/>
    <s v="VX-770"/>
    <s v="Eating disorder; Drug dose omission; Vomiting; Nausea"/>
    <m/>
  </r>
  <r>
    <x v="6"/>
    <x v="0"/>
    <n v="66"/>
    <s v="Male"/>
    <s v="60+"/>
    <s v="No"/>
    <s v="SINVASTACOR; BROMAZEPAM MEDLEY; PURAN T4"/>
    <s v="Hyperhidrosis; Alopecia"/>
    <m/>
  </r>
  <r>
    <x v="6"/>
    <x v="0"/>
    <n v="34"/>
    <s v="Male"/>
    <s v="20-40"/>
    <s v="No"/>
    <s v="HUMIRA"/>
    <s v="Generalised tonic-clonic seizure; Postictal state; Upper respiratory tract infection; Vision blurred; Postictal state; Fatigue"/>
    <m/>
  </r>
  <r>
    <x v="6"/>
    <x v="1"/>
    <m/>
    <s v="Female"/>
    <s v="Unknown"/>
    <s v="No"/>
    <s v="EFAVIRENZ/EMTRICITABINE/TENOFOVIR DISOPROXIL FUMARATE"/>
    <s v="No adverse event"/>
    <m/>
  </r>
  <r>
    <x v="6"/>
    <x v="0"/>
    <n v="20"/>
    <s v="Male"/>
    <s v="20-40"/>
    <s v="No"/>
    <s v="HUMIRA; HUMIRA; CLOBEX CREAM; SOLODYN"/>
    <s v="Lipase increased; Hypophagia; Pancreatitis; Abdominal pain upper; Vomiting"/>
    <m/>
  </r>
  <r>
    <x v="6"/>
    <x v="0"/>
    <n v="86"/>
    <s v="Female"/>
    <s v="60+"/>
    <s v="No"/>
    <s v="BRINZOLAMIDE; MAGNESIUM GLYCEROPHOSPHATE; TAZOBACTAM; PIPERACILLIN AND TAZOBACTAM; PIPERACILLIN AND TAZOBACTAM; LATANOPROST.; BRINZOLAMIDE; LATANOPROST.; TAZOBACTAM; METRONIDAZOLE.; MAGNESIUM GLYCEROPHOSPHATE"/>
    <s v="Anaphylactic reaction; Drug administration error"/>
    <m/>
  </r>
  <r>
    <x v="6"/>
    <x v="1"/>
    <m/>
    <s v="Female"/>
    <s v="Unknown"/>
    <s v="No"/>
    <s v="MOBIC; CELEBREX"/>
    <s v="Drug ineffective; Off label use"/>
    <m/>
  </r>
  <r>
    <x v="6"/>
    <x v="0"/>
    <n v="64"/>
    <s v="Female"/>
    <s v="60+"/>
    <s v="No"/>
    <s v="GAMMAGARD LIQUID"/>
    <s v="Death"/>
    <m/>
  </r>
  <r>
    <x v="6"/>
    <x v="0"/>
    <n v="65"/>
    <s v="Male"/>
    <s v="60+"/>
    <s v="No"/>
    <s v="THALIDOMIDE; THALIDOMIDE; DEXAMETHASONE; CYCLOPHOSPHAMIDE"/>
    <s v="Atrial flutter; Atrioventricular block second degree"/>
    <m/>
  </r>
  <r>
    <x v="6"/>
    <x v="1"/>
    <m/>
    <s v="Male"/>
    <s v="Unknown"/>
    <s v="No"/>
    <s v="CORICIDIN HBP COLD AND FLU"/>
    <s v="Somnolence"/>
    <m/>
  </r>
  <r>
    <x v="6"/>
    <x v="0"/>
    <n v="9"/>
    <s v="Male"/>
    <s v="0-20"/>
    <s v="No"/>
    <s v="AZATHIOPRINE; METHOTREXATE; CALCICHEW D3; FOLIC ACID"/>
    <s v="Vitamin D deficiency; Thrombosis; Chloroma; Acute myeloid leukaemia; Platelet count decreased"/>
    <m/>
  </r>
  <r>
    <x v="6"/>
    <x v="0"/>
    <n v="51"/>
    <s v="Female"/>
    <s v="40-60"/>
    <s v="No"/>
    <s v="BENAZEPRIL HYDROCHLORIDE; RAMIPRIL; BISOPROLOL"/>
    <s v="Lethargy; Somnolence; Dizziness; Hypotension; Accidental exposure to product"/>
    <m/>
  </r>
  <r>
    <x v="6"/>
    <x v="1"/>
    <n v="40"/>
    <s v="Male"/>
    <s v="40-60"/>
    <s v="No"/>
    <s v="CORICIDIN HBP COLD AND FLU"/>
    <s v="Somnolence"/>
    <m/>
  </r>
  <r>
    <x v="6"/>
    <x v="1"/>
    <n v="20"/>
    <s v="Female"/>
    <s v="20-40"/>
    <s v="No"/>
    <s v="NUVARING; NUVARING; CALCIUM (UNSPECIFIED); LAMOTRIGINE; VITAMINS (UNSPECIFIED); OMEGA-3 MARINE TRIGLYCERIDES; GREEN TEA"/>
    <s v="Metrorrhagia; Menstruation delayed"/>
    <m/>
  </r>
  <r>
    <x v="6"/>
    <x v="0"/>
    <n v="67"/>
    <s v="Female"/>
    <s v="60+"/>
    <s v="No"/>
    <s v="FUROSEMIDE; METHYLPREDNISOLONE; PREDNISONE"/>
    <s v="Renal failure; Hypovolaemia; Renal impairment; No therapeutic response"/>
    <m/>
  </r>
  <r>
    <x v="6"/>
    <x v="1"/>
    <n v="96"/>
    <s v="Female"/>
    <s v="60+"/>
    <s v="No"/>
    <s v="MIRALAX"/>
    <s v="Inappropriate schedule of drug administration; Incorrect drug administration duration"/>
    <m/>
  </r>
  <r>
    <x v="6"/>
    <x v="0"/>
    <n v="45"/>
    <s v="Male"/>
    <s v="40-60"/>
    <s v="No"/>
    <s v="ESCITALOPRAM; RISPERDAL; TAVOR; VALIUM"/>
    <s v="Intentional overdose; Self injurious behaviour; Somnolence"/>
    <m/>
  </r>
  <r>
    <x v="6"/>
    <x v="0"/>
    <m/>
    <s v="Female"/>
    <s v="Unknown"/>
    <s v="No"/>
    <s v="REVLIMID"/>
    <s v="Adverse drug reaction; No therapeutic response"/>
    <m/>
  </r>
  <r>
    <x v="6"/>
    <x v="0"/>
    <m/>
    <s v="Unknown"/>
    <s v="Unknown"/>
    <s v="No"/>
    <s v="RAMIPRIL.; BISOPROLOL; ACETYLSALICYLIC ACID; GLIBENCLAMIDE; FUROSEMIDE.; BISOPROLOL; PLACEBO"/>
    <s v="Chronic kidney disease; Cognitive disorder; Renal failure; Cardiac failure"/>
    <m/>
  </r>
  <r>
    <x v="6"/>
    <x v="0"/>
    <m/>
    <s v="Male"/>
    <s v="Unknown"/>
    <s v="No"/>
    <s v="REVLIMID"/>
    <s v="Cyst rupture"/>
    <m/>
  </r>
  <r>
    <x v="6"/>
    <x v="0"/>
    <m/>
    <s v="Male"/>
    <s v="Unknown"/>
    <s v="No"/>
    <s v="SAMSCA"/>
    <s v="Hypotension"/>
    <m/>
  </r>
  <r>
    <x v="6"/>
    <x v="0"/>
    <n v="25"/>
    <s v="Female"/>
    <s v="20-40"/>
    <s v="No"/>
    <s v="THALOMID; METHOTREXATE; STEROIDS; ADRIAMYCIN; BLEOMYCIN; VINBLASTINE; DACARBAZINE"/>
    <s v="Hodgkin^s disease nodular sclerosis"/>
    <m/>
  </r>
  <r>
    <x v="6"/>
    <x v="0"/>
    <m/>
    <s v="Unknown"/>
    <s v="Unknown"/>
    <s v="No"/>
    <s v="SOLIRIS; SOLIRIS; FOLIC ACID"/>
    <s v="Menometrorrhagia; Vaginal haemorrhage"/>
    <m/>
  </r>
  <r>
    <x v="6"/>
    <x v="1"/>
    <n v="85"/>
    <s v="Female"/>
    <s v="60+"/>
    <s v="No"/>
    <s v="OXYTROL FOR WOMEN; KRILL OIL; IRON (UNSPECIFIED); POTASSIUM (UNSPECIFIED); OXYBUTYNIN"/>
    <s v="Drug ineffective"/>
    <m/>
  </r>
  <r>
    <x v="6"/>
    <x v="1"/>
    <m/>
    <s v="Male"/>
    <s v="Unknown"/>
    <s v="No"/>
    <s v="CORICIDIN HBP COLD AND FLU"/>
    <s v="Drug ineffective"/>
    <m/>
  </r>
  <r>
    <x v="6"/>
    <x v="0"/>
    <n v="59"/>
    <s v="Male"/>
    <s v="40-60"/>
    <s v="No"/>
    <s v="TEMOZOLOMIDE; ABT-414; ABT-414"/>
    <s v="Keratitis"/>
    <m/>
  </r>
  <r>
    <x v="6"/>
    <x v="0"/>
    <m/>
    <s v="Female"/>
    <s v="Unknown"/>
    <s v="No"/>
    <s v="LETROZOLE (UNKNOWN); EXEMESTANE (UNKNOWN); TAMOXIFEN MYLAN; XELODA"/>
    <s v="Breast cancer; Malignant neoplasm progression"/>
    <m/>
  </r>
  <r>
    <x v="6"/>
    <x v="0"/>
    <n v="84"/>
    <s v="Female"/>
    <s v="60+"/>
    <s v="No"/>
    <s v="LETROZOLE (UNKNOWN); TAMOXIFEN (UNKNOWN)"/>
    <s v="Breast cancer; Neoplasm progression"/>
    <m/>
  </r>
  <r>
    <x v="6"/>
    <x v="0"/>
    <n v="74"/>
    <s v="Female"/>
    <s v="60+"/>
    <s v="No"/>
    <s v="LETROZOLE (UNKNOWN); TAMOXIFEN (UNKNOWN); XELODA"/>
    <s v="Breast cancer; Malignant neoplasm progression"/>
    <m/>
  </r>
  <r>
    <x v="6"/>
    <x v="0"/>
    <n v="65"/>
    <s v="Female"/>
    <s v="60+"/>
    <s v="No"/>
    <s v="LETROZOLE (UNKNOWN); TAMOXIFEN (UNKNOWN)"/>
    <s v="Breast cancer; Neoplasm progression"/>
    <m/>
  </r>
  <r>
    <x v="6"/>
    <x v="0"/>
    <m/>
    <s v="Female"/>
    <s v="Unknown"/>
    <s v="No"/>
    <s v="LETROZOLE (UNKNOWN); CYCLOPHOSPHAMIDE (UNKNOWN); DOCETAXEL (UNKNOWN); TAMOXIFEN (UNKNOWN); AROMASIN"/>
    <s v="Breast cancer; Neoplasm progression"/>
    <m/>
  </r>
  <r>
    <x v="6"/>
    <x v="0"/>
    <m/>
    <s v="Female"/>
    <s v="Unknown"/>
    <s v="No"/>
    <s v="LETROZOLE (UNKNOWN); TAMOXIFEN (UNKNOWN); XELODA"/>
    <s v="Disease progression; Drug intolerance"/>
    <m/>
  </r>
  <r>
    <x v="6"/>
    <x v="0"/>
    <m/>
    <s v="Female"/>
    <s v="Unknown"/>
    <s v="No"/>
    <s v="LETROZOLE (UNKNOWN); AROMASIN; CLODRONATE DISODIUM"/>
    <s v="Breast cancer; Neoplasm progression"/>
    <m/>
  </r>
  <r>
    <x v="6"/>
    <x v="0"/>
    <n v="57"/>
    <s v="Female"/>
    <s v="40-60"/>
    <s v="No"/>
    <s v="LETROZOLE (UNKNOWN); TYKERB; TYKERB; XELODA; ATIVAN; COUMADIN                           /00014802/; DILTIAZEM; NEXIUM                             /01479302/; STATEX                             /00036302/"/>
    <s v="Blood test abnormal; Breast cancer metastatic; Malignant neoplasm progression"/>
    <m/>
  </r>
  <r>
    <x v="6"/>
    <x v="0"/>
    <m/>
    <s v="Female"/>
    <s v="Unknown"/>
    <s v="No"/>
    <s v="LETROZOLE (UNKNOWN); TAMOXIFEN (UNKNOWN); XELODA"/>
    <s v="Breast cancer; Neoplasm progression"/>
    <m/>
  </r>
  <r>
    <x v="6"/>
    <x v="0"/>
    <n v="45"/>
    <s v="Female"/>
    <s v="40-60"/>
    <s v="No"/>
    <s v="HUMIRA; FOLIC ACID; B-12; MERCAPTOPURINE; VICODIN"/>
    <s v="Loss of consciousness; Feeling hot; Hyperhidrosis; Fall"/>
    <m/>
  </r>
  <r>
    <x v="6"/>
    <x v="0"/>
    <n v="31"/>
    <s v="Male"/>
    <s v="20-40"/>
    <s v="No"/>
    <s v="HUMIRA"/>
    <s v="Pneumothorax spontaneous; Dyspnoea"/>
    <m/>
  </r>
  <r>
    <x v="6"/>
    <x v="0"/>
    <n v="53"/>
    <s v="Male"/>
    <s v="40-60"/>
    <s v="No"/>
    <s v="HUMIRA"/>
    <s v="Inguinal hernia; Post procedural complication; Haematoma; Testicular mass; Lymphadenopathy; Testicular pain; Groin pain; Drug dose omission"/>
    <m/>
  </r>
  <r>
    <x v="6"/>
    <x v="0"/>
    <m/>
    <s v="Male"/>
    <s v="Unknown"/>
    <s v="No"/>
    <s v="ADVIL GELCAPS"/>
    <s v="Hypersensitivity; Lip swelling; Pharyngeal oedema"/>
    <m/>
  </r>
  <r>
    <x v="6"/>
    <x v="0"/>
    <n v="91"/>
    <s v="Female"/>
    <s v="60+"/>
    <s v="No"/>
    <s v="AMOXICILLIN; COUMADIN - 5 MG COMPRESSE; ACCUPRIN - 5 MG COMPRESSE RIVESTITE CON FILM; TRINIPLAS - 5 MG/DIE CEROTTO TRANSDERMICO; LASIX - 25 MG COMPRESSE"/>
    <s v="Dyspnoea; Generalised erythema"/>
    <m/>
  </r>
  <r>
    <x v="6"/>
    <x v="1"/>
    <m/>
    <s v="Female"/>
    <s v="Unknown"/>
    <s v="No"/>
    <s v="ADVIL GELCAPS"/>
    <s v="Blood potassium increased"/>
    <m/>
  </r>
  <r>
    <x v="6"/>
    <x v="1"/>
    <m/>
    <s v="Unknown"/>
    <s v="Unknown"/>
    <s v="No"/>
    <s v="DEPO-MEDROL"/>
    <s v="Injection site erythema; Injection site swelling; Limb discomfort"/>
    <m/>
  </r>
  <r>
    <x v="6"/>
    <x v="1"/>
    <n v="66"/>
    <s v="Female"/>
    <s v="60+"/>
    <s v="No"/>
    <s v="NORVASC; COREG"/>
    <s v="Local swelling"/>
    <m/>
  </r>
  <r>
    <x v="6"/>
    <x v="1"/>
    <m/>
    <s v="Male"/>
    <s v="Unknown"/>
    <s v="No"/>
    <s v="VIAGRA"/>
    <s v="Nasopharyngitis"/>
    <m/>
  </r>
  <r>
    <x v="6"/>
    <x v="1"/>
    <n v="71"/>
    <s v="Female"/>
    <s v="60+"/>
    <s v="No"/>
    <s v="ADVIL GELCAPS"/>
    <s v="Migraine"/>
    <m/>
  </r>
  <r>
    <x v="6"/>
    <x v="1"/>
    <m/>
    <s v="Female"/>
    <s v="Unknown"/>
    <s v="No"/>
    <s v="FLECTOR"/>
    <s v="Rash generalised"/>
    <m/>
  </r>
  <r>
    <x v="6"/>
    <x v="1"/>
    <m/>
    <s v="Unknown"/>
    <s v="Unknown"/>
    <s v="No"/>
    <s v="VIAGRA"/>
    <s v="Drug ineffective"/>
    <m/>
  </r>
  <r>
    <x v="6"/>
    <x v="1"/>
    <n v="32"/>
    <s v="Female"/>
    <s v="20-40"/>
    <s v="No"/>
    <s v="REVATIO; OPSUMIT"/>
    <s v="Intentional drug misuse"/>
    <m/>
  </r>
  <r>
    <x v="6"/>
    <x v="1"/>
    <m/>
    <s v="Unknown"/>
    <s v="Unknown"/>
    <s v="No"/>
    <s v="ADVIL COLD AND SINUS"/>
    <s v="Drug effect incomplete"/>
    <m/>
  </r>
  <r>
    <x v="6"/>
    <x v="1"/>
    <m/>
    <s v="Female"/>
    <s v="Unknown"/>
    <s v="No"/>
    <s v="SOMAVERT"/>
    <s v="Headache"/>
    <m/>
  </r>
  <r>
    <x v="6"/>
    <x v="1"/>
    <m/>
    <s v="Female"/>
    <s v="Unknown"/>
    <s v="No"/>
    <s v="PREMARIN"/>
    <s v="Malaise; Drug ineffective"/>
    <m/>
  </r>
  <r>
    <x v="6"/>
    <x v="1"/>
    <n v="54"/>
    <s v="Male"/>
    <s v="40-60"/>
    <s v="No"/>
    <s v="LYRICA"/>
    <s v="Drug ineffective"/>
    <m/>
  </r>
  <r>
    <x v="6"/>
    <x v="1"/>
    <n v="66"/>
    <s v="Male"/>
    <s v="60+"/>
    <s v="No"/>
    <s v="XALKORI"/>
    <s v="Off label use; Nausea; Vomiting"/>
    <m/>
  </r>
  <r>
    <x v="6"/>
    <x v="1"/>
    <m/>
    <s v="Male"/>
    <s v="Unknown"/>
    <s v="No"/>
    <s v="NORVASC; NEURONTIN"/>
    <s v="Drug hypersensitivity"/>
    <m/>
  </r>
  <r>
    <x v="6"/>
    <x v="1"/>
    <n v="70"/>
    <s v="Male"/>
    <s v="60+"/>
    <s v="No"/>
    <s v="VIAGRA"/>
    <s v="Drug ineffective"/>
    <m/>
  </r>
  <r>
    <x v="6"/>
    <x v="1"/>
    <n v="84"/>
    <s v="Female"/>
    <s v="60+"/>
    <s v="No"/>
    <s v="ADVIL"/>
    <s v="Drug effect delayed; Drug effect decreased"/>
    <m/>
  </r>
  <r>
    <x v="6"/>
    <x v="1"/>
    <m/>
    <s v="Male"/>
    <s v="Unknown"/>
    <s v="No"/>
    <s v="VIAGRA"/>
    <s v="Gastrooesophageal reflux disease; Dizziness"/>
    <m/>
  </r>
  <r>
    <x v="6"/>
    <x v="1"/>
    <m/>
    <s v="Female"/>
    <s v="Unknown"/>
    <s v="No"/>
    <s v="ADVIL MIGRAINE"/>
    <s v="Oral discomfort; Glossodynia; Pruritus generalised"/>
    <m/>
  </r>
  <r>
    <x v="6"/>
    <x v="0"/>
    <m/>
    <s v="Male"/>
    <s v="Unknown"/>
    <s v="No"/>
    <s v="VIAGRA"/>
    <s v="Chloropsia; Cyanopsia; Vision blurred"/>
    <m/>
  </r>
  <r>
    <x v="6"/>
    <x v="1"/>
    <n v="64"/>
    <s v="Male"/>
    <s v="60+"/>
    <s v="No"/>
    <s v="XALKORI; XALKORI"/>
    <s v="Peripheral swelling; Diarrhoea; Nausea; Throat irritation; Oropharyngeal pain; Eczema"/>
    <m/>
  </r>
  <r>
    <x v="6"/>
    <x v="1"/>
    <n v="78"/>
    <s v="Female"/>
    <s v="60+"/>
    <s v="No"/>
    <s v="ADVIL"/>
    <s v="Haematoma"/>
    <m/>
  </r>
  <r>
    <x v="6"/>
    <x v="1"/>
    <n v="59"/>
    <s v="Female"/>
    <s v="40-60"/>
    <s v="No"/>
    <s v="ZITHROMAX"/>
    <s v="Drug hypersensitivity"/>
    <m/>
  </r>
  <r>
    <x v="6"/>
    <x v="1"/>
    <m/>
    <s v="Unknown"/>
    <s v="Unknown"/>
    <s v="No"/>
    <s v="ARGATROBAN"/>
    <s v="Aspartate aminotransferase increased; Alanine aminotransferase increased"/>
    <m/>
  </r>
  <r>
    <x v="6"/>
    <x v="1"/>
    <n v="8"/>
    <s v="Female"/>
    <s v="0-20"/>
    <s v="No"/>
    <s v="GENOTROPIN MQ"/>
    <s v="Influenza; Pyrexia; Fatigue; Pain"/>
    <m/>
  </r>
  <r>
    <x v="6"/>
    <x v="1"/>
    <n v="12"/>
    <s v="Male"/>
    <s v="0-20"/>
    <s v="No"/>
    <s v="GENOTROPIN"/>
    <s v="Drug ineffective"/>
    <m/>
  </r>
  <r>
    <x v="6"/>
    <x v="0"/>
    <n v="58"/>
    <s v="Female"/>
    <s v="40-60"/>
    <s v="No"/>
    <s v="LYRICA"/>
    <s v="Suicidal ideation; Emotional disorder; Drug ineffective"/>
    <m/>
  </r>
  <r>
    <x v="6"/>
    <x v="1"/>
    <m/>
    <s v="Male"/>
    <s v="Unknown"/>
    <s v="No"/>
    <s v="ALTACE; RAMIPRIL"/>
    <s v="Drug ineffective; Feeling abnormal"/>
    <m/>
  </r>
  <r>
    <x v="6"/>
    <x v="0"/>
    <n v="36"/>
    <s v="Male"/>
    <s v="20-40"/>
    <s v="No"/>
    <s v="LYRICA; CYCLOSPORINE; H.P ACTHAR GEL; H.P ACTHAR GEL"/>
    <s v="Fluid retention; Dyspnoea; Muscle twitching"/>
    <m/>
  </r>
  <r>
    <x v="6"/>
    <x v="0"/>
    <n v="77"/>
    <s v="Male"/>
    <s v="60+"/>
    <s v="No"/>
    <s v="XALKORI"/>
    <s v="Peripheral swelling"/>
    <m/>
  </r>
  <r>
    <x v="6"/>
    <x v="1"/>
    <n v="25"/>
    <s v="Male"/>
    <s v="20-40"/>
    <s v="No"/>
    <s v="ZOMIG"/>
    <s v="Nephrolithiasis; Abdominal pain upper; Abdominal pain upper"/>
    <m/>
  </r>
  <r>
    <x v="6"/>
    <x v="1"/>
    <n v="30"/>
    <s v="Female"/>
    <s v="20-40"/>
    <s v="No"/>
    <s v="ZOMIG ZMT; TOPIRAMATE; EFFEXOR; CLONAZEPAM; NAPROXEN; HYDROCODONE APAP"/>
    <s v="Migraine; Drug dose omission"/>
    <m/>
  </r>
  <r>
    <x v="6"/>
    <x v="1"/>
    <m/>
    <s v="Female"/>
    <s v="Unknown"/>
    <s v="No"/>
    <s v="RANEXA"/>
    <s v="Abdominal pain upper"/>
    <m/>
  </r>
  <r>
    <x v="6"/>
    <x v="1"/>
    <m/>
    <s v="Female"/>
    <s v="Unknown"/>
    <s v="No"/>
    <s v="GAMMAGARD LIQUID"/>
    <s v="General physical health deterioration; Nausea; Diarrhoea; Migraine; Urine output decreased; Weight increased; Gait disturbance"/>
    <m/>
  </r>
  <r>
    <x v="6"/>
    <x v="0"/>
    <n v="50"/>
    <s v="Male"/>
    <s v="40-60"/>
    <s v="No"/>
    <s v="OMNIPAQUE; OMNIPAQUE; CISPLATINE; CISPLATINE; AUGMENTIN; FLAGYL                             /00012501/; ALIMTA"/>
    <s v="Kidney infection; Condition aggravated"/>
    <m/>
  </r>
  <r>
    <x v="6"/>
    <x v="1"/>
    <m/>
    <s v="Female"/>
    <s v="Unknown"/>
    <s v="No"/>
    <s v="ZOMIG; ARITIFICAL SWEETNERS"/>
    <s v="Migraine; Adverse reaction; Intentional drug misuse"/>
    <m/>
  </r>
  <r>
    <x v="6"/>
    <x v="0"/>
    <n v="61"/>
    <s v="Female"/>
    <s v="60+"/>
    <s v="No"/>
    <s v="GAMMAGARD LIQUID; GAMMAGARD LIQUID"/>
    <s v="Thrombosis"/>
    <m/>
  </r>
  <r>
    <x v="6"/>
    <x v="1"/>
    <m/>
    <s v="Female"/>
    <s v="Unknown"/>
    <s v="No"/>
    <s v="ZOMIG; ZOMIG"/>
    <s v="Migraine; Malaise; Sinus headache"/>
    <m/>
  </r>
  <r>
    <x v="6"/>
    <x v="1"/>
    <n v="604"/>
    <s v="Female"/>
    <s v="60+"/>
    <s v="No"/>
    <s v="ZOMIG"/>
    <s v="Vomiting; Nausea; Drug ineffective"/>
    <m/>
  </r>
  <r>
    <x v="6"/>
    <x v="0"/>
    <m/>
    <s v="Female"/>
    <s v="Unknown"/>
    <s v="No"/>
    <s v="LETROZOLE (UNKNOWN)"/>
    <s v="Breast cancer; Neoplasm progression"/>
    <m/>
  </r>
  <r>
    <x v="6"/>
    <x v="0"/>
    <m/>
    <s v="Female"/>
    <s v="Unknown"/>
    <s v="No"/>
    <s v="LETROZOLE (UNKNOWN); TAMOXIFEN (UNKNOWN); ARIMIDEX; AROMASIN; FASLODEX /01285001/"/>
    <s v="Breast cancer; Neoplasm progression"/>
    <m/>
  </r>
  <r>
    <x v="6"/>
    <x v="0"/>
    <m/>
    <s v="Female"/>
    <s v="Unknown"/>
    <s v="No"/>
    <s v="LETROZOLE (UNKNOWN); FEMARA"/>
    <s v="Breast cancer; Neoplasm progression"/>
    <m/>
  </r>
  <r>
    <x v="6"/>
    <x v="0"/>
    <n v="55"/>
    <s v="Male"/>
    <s v="40-60"/>
    <s v="No"/>
    <s v="JANUVIA TABLETS 100MG; JANUVIA TABLETS 25MG; JANUVIA TABLETS 50MG; JANUVIA TABLETS 12.5MG; JANUVIA TABLETS 12.5MG; URSO; LYRICA; LANTUS; ATARAX P; ATARAX P"/>
    <s v="Drug eruption; Blood pressure decreased; Hypotension; Urticaria"/>
    <m/>
  </r>
  <r>
    <x v="6"/>
    <x v="1"/>
    <m/>
    <s v="Female"/>
    <s v="Unknown"/>
    <s v="No"/>
    <s v="ZOMIG ZMT"/>
    <s v="Malaise; Urticaria"/>
    <m/>
  </r>
  <r>
    <x v="6"/>
    <x v="0"/>
    <n v="78"/>
    <s v="Female"/>
    <s v="60+"/>
    <s v="No"/>
    <s v="GENERIC LISINOPRIL; TOPROL XL; ADVAIR; FRUSEMIDE; WARFARIN SODIUM; PROAIR HFA"/>
    <s v="Pneumonia; Balance disorder; Tremor; Nervousness"/>
    <m/>
  </r>
  <r>
    <x v="6"/>
    <x v="1"/>
    <m/>
    <s v="Female"/>
    <s v="Unknown"/>
    <s v="No"/>
    <s v="ZOMIG; ZOMIG; ZOMIG"/>
    <s v="Headache; Drug ineffective"/>
    <m/>
  </r>
  <r>
    <x v="6"/>
    <x v="0"/>
    <n v="45"/>
    <s v="Female"/>
    <s v="40-60"/>
    <s v="No"/>
    <s v="FETZIMA; FETZIMA; HYDROCHLOROTHIAZIDE"/>
    <s v="Hypothermia; Restlessness"/>
    <m/>
  </r>
  <r>
    <x v="6"/>
    <x v="0"/>
    <n v="75"/>
    <s v="Female"/>
    <s v="60+"/>
    <s v="No"/>
    <s v="HUMIRA; HUMIRA; BABY ASPIRIN; QUINAPRIL; IMODIUM; PRAVASTATIN; CITALOPRAM; AMLODIPINE; ATENOLOL; OMEPRAZOLE; MULTIVITAMIN; CLARITIN; VITAMIN B 12; CALCIUM; LORAZEPAM"/>
    <s v="Skin lesion; Squamous cell carcinoma; Purulent discharge"/>
    <m/>
  </r>
  <r>
    <x v="6"/>
    <x v="1"/>
    <m/>
    <s v="Female"/>
    <s v="Unknown"/>
    <s v="No"/>
    <s v="ZOMIG"/>
    <s v="Headache; Intentional drug misuse"/>
    <m/>
  </r>
  <r>
    <x v="6"/>
    <x v="1"/>
    <m/>
    <s v="Male"/>
    <s v="Unknown"/>
    <s v="No"/>
    <s v="LOTRIMIN ULTRA"/>
    <s v="Drug ineffective"/>
    <m/>
  </r>
  <r>
    <x v="6"/>
    <x v="0"/>
    <n v="79"/>
    <s v="Male"/>
    <s v="60+"/>
    <s v="No"/>
    <s v="INEXIUM; AMOXICILLINE PANPHARMA; AMOXICILLINE PANPHARMA; JANUVIA; TRIFLUCAN; DEROXAT; XANAX; KARDEGIC; LOXEN; LOVENOX; CALCIPARINE; DIFFU-K; VERAPAMIL"/>
    <s v="Renal failure acute"/>
    <m/>
  </r>
  <r>
    <x v="6"/>
    <x v="1"/>
    <n v="55"/>
    <s v="Female"/>
    <s v="40-60"/>
    <s v="No"/>
    <s v="ZOMIG"/>
    <s v="Medication overuse headache; Weight decreased; Headache; Off label use"/>
    <m/>
  </r>
  <r>
    <x v="6"/>
    <x v="1"/>
    <n v="56"/>
    <s v="Female"/>
    <s v="40-60"/>
    <s v="No"/>
    <s v="ZOMIG NASAL SPRAY; IMITREX; ZOLOFT; OXYCODONE"/>
    <s v="Nasal dryness; Dry throat; Respiratory tract congestion; Headache; Chest discomfort"/>
    <m/>
  </r>
  <r>
    <x v="6"/>
    <x v="1"/>
    <n v="36"/>
    <s v="Female"/>
    <s v="20-40"/>
    <s v="No"/>
    <s v="CORICIDIN HBP COLD AND FLU"/>
    <s v="Somnolence"/>
    <m/>
  </r>
  <r>
    <x v="6"/>
    <x v="1"/>
    <m/>
    <s v="Female"/>
    <s v="Unknown"/>
    <s v="No"/>
    <s v="OXYTROL FOR WOMEN"/>
    <s v="Hiccups; Application site pruritus; Application site erythema"/>
    <m/>
  </r>
  <r>
    <x v="6"/>
    <x v="0"/>
    <m/>
    <s v="Female"/>
    <s v="Unknown"/>
    <s v="No"/>
    <s v="METFORMIN HYDROCHLORIDE.; FOLLITROPIN ALFA; CHORIONIC GONADOTROPIN"/>
    <s v="Blighted ovum; Off label use; Maternal exposure during pregnancy"/>
    <m/>
  </r>
  <r>
    <x v="6"/>
    <x v="0"/>
    <m/>
    <s v="Female"/>
    <s v="Unknown"/>
    <s v="No"/>
    <s v="CHORIONIC GONADOTROPIN; CLOMIPHENE CITRATE.; METFORMIN HYDROCHLORIDE."/>
    <s v="Blighted ovum; Off label use; Maternal exposure during pregnancy"/>
    <m/>
  </r>
  <r>
    <x v="6"/>
    <x v="0"/>
    <n v="34"/>
    <s v="Male"/>
    <s v="20-40"/>
    <s v="No"/>
    <s v="JANUMET"/>
    <s v="Hepatomegaly; Hyperchlorhydria"/>
    <m/>
  </r>
  <r>
    <x v="6"/>
    <x v="0"/>
    <m/>
    <s v="Female"/>
    <s v="Unknown"/>
    <s v="No"/>
    <s v="FOLLITROPIN ALFA; CHORIONIC GONADOTROPIN; METFORMIN HYDROCHLORIDE."/>
    <s v="Blighted ovum; Off label use; Maternal exposure during pregnancy"/>
    <m/>
  </r>
  <r>
    <x v="6"/>
    <x v="0"/>
    <n v="43"/>
    <s v="Male"/>
    <s v="40-60"/>
    <s v="No"/>
    <s v="KALETRA; COMBIVIR"/>
    <s v="Coronary artery disease; AIDS dementia complex; Herpes dermatitis; Oesophageal candidiasis; Aspartate aminotransferase increased; Alanine aminotransferase increased"/>
    <m/>
  </r>
  <r>
    <x v="6"/>
    <x v="0"/>
    <n v="92"/>
    <s v="Female"/>
    <s v="60+"/>
    <s v="No"/>
    <s v="PREDNISOLONE; ACUPAN; PIROXICAM; SALAMOL"/>
    <s v="Confusional state; Disorientation; Hallucinations, mixed"/>
    <m/>
  </r>
  <r>
    <x v="6"/>
    <x v="0"/>
    <n v="65"/>
    <s v="Female"/>
    <s v="60+"/>
    <s v="No"/>
    <s v="DEXAMETHASONE; DEXAMETHASONE; DEXAMETHASONE; DEXAMETHASONE; DEXAMETHASONE; REVLIMID; REVLIMID; PREDNISONE; PREDNISONE; PREDNISONE; THALIDOMIDE; THALIDOMIDE; ASPIRIN; ZOLEDRONIC ACID"/>
    <s v="Superficial spreading melanoma stage unspecified"/>
    <m/>
  </r>
  <r>
    <x v="6"/>
    <x v="0"/>
    <n v="93"/>
    <s v="Female"/>
    <s v="60+"/>
    <s v="No"/>
    <s v="HALOPERIDOL; HALOPERIDOL; AMLODIPINE; ASPIRIN; BISOPROLOL; DONEPEZIL; FERROUS FUMARATE; MOXONIDINE"/>
    <s v="Unresponsive to stimuli"/>
    <m/>
  </r>
  <r>
    <x v="6"/>
    <x v="0"/>
    <n v="79"/>
    <s v="Male"/>
    <s v="60+"/>
    <s v="No"/>
    <s v="DEXAMETHASONE; VELCADE"/>
    <s v="Death; Liver function test abnormal"/>
    <m/>
  </r>
  <r>
    <x v="6"/>
    <x v="1"/>
    <m/>
    <s v="Female"/>
    <s v="Unknown"/>
    <s v="No"/>
    <s v="OXYTROL FOR WOMEN"/>
    <s v="Drug effect delayed"/>
    <m/>
  </r>
  <r>
    <x v="6"/>
    <x v="0"/>
    <m/>
    <s v="Unknown"/>
    <s v="Unknown"/>
    <s v="No"/>
    <s v="JANUVIA TABLETS 25MG"/>
    <s v="Adverse reaction"/>
    <m/>
  </r>
  <r>
    <x v="6"/>
    <x v="0"/>
    <n v="42"/>
    <s v="Female"/>
    <s v="40-60"/>
    <s v="No"/>
    <s v="VIT D CALTRATE; DENOSUMAB; ABRAXANE"/>
    <s v="VIIth nerve paralysis"/>
    <m/>
  </r>
  <r>
    <x v="6"/>
    <x v="1"/>
    <m/>
    <s v="Female"/>
    <s v="Unknown"/>
    <s v="No"/>
    <s v="LYRICA"/>
    <s v="Erythema"/>
    <m/>
  </r>
  <r>
    <x v="6"/>
    <x v="1"/>
    <n v="50"/>
    <s v="Male"/>
    <s v="40-60"/>
    <s v="No"/>
    <s v="LYRICA"/>
    <s v="Feeling abnormal"/>
    <m/>
  </r>
  <r>
    <x v="6"/>
    <x v="1"/>
    <n v="60"/>
    <s v="Female"/>
    <s v="40-60"/>
    <s v="No"/>
    <s v="EFFEXOR XR; EFFEXOR XR; METFORMIN"/>
    <s v="Product quality issue; Heart rate increased"/>
    <m/>
  </r>
  <r>
    <x v="6"/>
    <x v="1"/>
    <n v="65"/>
    <s v="Male"/>
    <s v="60+"/>
    <s v="No"/>
    <s v="LORAZEPAM; METOPROLOL TARTRATE; ACCUPRIL; ASA"/>
    <s v="Drug hypersensitivity"/>
    <m/>
  </r>
  <r>
    <x v="6"/>
    <x v="1"/>
    <m/>
    <s v="Female"/>
    <s v="Unknown"/>
    <s v="No"/>
    <s v="TOVIAZ"/>
    <s v="Drug effect incomplete"/>
    <m/>
  </r>
  <r>
    <x v="6"/>
    <x v="1"/>
    <m/>
    <s v="Unknown"/>
    <s v="Unknown"/>
    <s v="No"/>
    <s v="SERTRALINE HCL"/>
    <s v="Drug ineffective"/>
    <m/>
  </r>
  <r>
    <x v="6"/>
    <x v="1"/>
    <m/>
    <s v="Female"/>
    <s v="Unknown"/>
    <s v="No"/>
    <s v="MORPHINE SULFATE; CODEINE"/>
    <s v="Drug hypersensitivity"/>
    <m/>
  </r>
  <r>
    <x v="6"/>
    <x v="1"/>
    <m/>
    <s v="Female"/>
    <s v="Unknown"/>
    <s v="No"/>
    <s v="NORVASC"/>
    <s v="Local swelling; Drug hypersensitivity"/>
    <m/>
  </r>
  <r>
    <x v="6"/>
    <x v="1"/>
    <m/>
    <s v="Male"/>
    <s v="Unknown"/>
    <s v="No"/>
    <s v="TIKOSYN"/>
    <s v="Malaise"/>
    <m/>
  </r>
  <r>
    <x v="6"/>
    <x v="1"/>
    <n v="61"/>
    <s v="Male"/>
    <s v="60+"/>
    <s v="No"/>
    <s v="GENOTROPIN MQ; ANDROGEL"/>
    <s v="Weight increased"/>
    <m/>
  </r>
  <r>
    <x v="6"/>
    <x v="1"/>
    <m/>
    <s v="Male"/>
    <s v="Unknown"/>
    <s v="No"/>
    <s v="XALKORI; XANAX"/>
    <s v="Platelet count decreased"/>
    <m/>
  </r>
  <r>
    <x v="6"/>
    <x v="0"/>
    <m/>
    <s v="Female"/>
    <s v="Unknown"/>
    <s v="No"/>
    <s v="LYRICA"/>
    <s v="Blindness"/>
    <m/>
  </r>
  <r>
    <x v="6"/>
    <x v="1"/>
    <m/>
    <s v="Male"/>
    <s v="Unknown"/>
    <s v="No"/>
    <s v="TIKOSYN; WARFARIN"/>
    <s v="Nasopharyngitis"/>
    <m/>
  </r>
  <r>
    <x v="6"/>
    <x v="0"/>
    <m/>
    <s v="Female"/>
    <s v="Unknown"/>
    <s v="No"/>
    <s v="VENLAFAXINE HCL"/>
    <s v="Presyncope; Arrhythmia; Dyspnoea"/>
    <m/>
  </r>
  <r>
    <x v="6"/>
    <x v="1"/>
    <m/>
    <s v="Female"/>
    <s v="Unknown"/>
    <s v="No"/>
    <s v="ARTHROTEC; ARTHROTEC; ATENOLOL"/>
    <s v="Drug withdrawal syndrome; Tremor; Hyperhidrosis; Nausea"/>
    <m/>
  </r>
  <r>
    <x v="6"/>
    <x v="1"/>
    <n v="87"/>
    <s v="Female"/>
    <s v="60+"/>
    <s v="No"/>
    <s v="DICLOFENAC SODIUM\MISOPROSTOL"/>
    <s v="Drug ineffective"/>
    <m/>
  </r>
  <r>
    <x v="6"/>
    <x v="1"/>
    <m/>
    <s v="Female"/>
    <s v="Unknown"/>
    <s v="No"/>
    <s v="TOVIAZ"/>
    <s v="Drug ineffective"/>
    <m/>
  </r>
  <r>
    <x v="6"/>
    <x v="1"/>
    <m/>
    <s v="Female"/>
    <s v="Unknown"/>
    <s v="No"/>
    <s v="FELDENE; NORVASC; MOBIC; NUPRIN"/>
    <s v="Drug hypersensitivity"/>
    <m/>
  </r>
  <r>
    <x v="6"/>
    <x v="1"/>
    <n v="75"/>
    <s v="Male"/>
    <s v="60+"/>
    <s v="No"/>
    <s v="CLINDAMYCIN HCL; AUGMENTIN"/>
    <s v="Drug hypersensitivity"/>
    <m/>
  </r>
  <r>
    <x v="6"/>
    <x v="1"/>
    <n v="16"/>
    <s v="Female"/>
    <s v="0-20"/>
    <s v="No"/>
    <s v="GENOTROPIN; SYNTHROID; RISPERDAL; CITALOPRAM"/>
    <s v="Headache"/>
    <m/>
  </r>
  <r>
    <x v="6"/>
    <x v="1"/>
    <m/>
    <s v="Unknown"/>
    <s v="Unknown"/>
    <s v="No"/>
    <s v="ESTRING"/>
    <s v="Vaginal odour"/>
    <m/>
  </r>
  <r>
    <x v="6"/>
    <x v="1"/>
    <n v="52"/>
    <s v="Female"/>
    <s v="40-60"/>
    <s v="No"/>
    <s v="CHANTIX; CHANTIX; CITALOPRAM"/>
    <s v="Drug intolerance; Abdominal discomfort"/>
    <m/>
  </r>
  <r>
    <x v="6"/>
    <x v="1"/>
    <n v="47"/>
    <s v="Male"/>
    <s v="40-60"/>
    <s v="No"/>
    <s v="DEPO-TESTOSTERONE"/>
    <s v="Blood test abnormal"/>
    <m/>
  </r>
  <r>
    <x v="6"/>
    <x v="0"/>
    <m/>
    <s v="Female"/>
    <s v="Unknown"/>
    <s v="No"/>
    <s v="CHANTIX"/>
    <s v="Aggression"/>
    <m/>
  </r>
  <r>
    <x v="6"/>
    <x v="1"/>
    <n v="56"/>
    <s v="Female"/>
    <s v="40-60"/>
    <s v="No"/>
    <s v="LYRICA; RELPAX"/>
    <s v="Epistaxis"/>
    <m/>
  </r>
  <r>
    <x v="6"/>
    <x v="1"/>
    <n v="42"/>
    <s v="Female"/>
    <s v="40-60"/>
    <s v="No"/>
    <s v="EFFEXOR; VISTARIL; TRAZODONE"/>
    <s v="Drug hypersensitivity"/>
    <m/>
  </r>
  <r>
    <x v="6"/>
    <x v="1"/>
    <m/>
    <s v="Male"/>
    <s v="Unknown"/>
    <s v="No"/>
    <s v="PANTOPRAZOLE"/>
    <s v="Hypersensitivity; Pruritus"/>
    <m/>
  </r>
  <r>
    <x v="6"/>
    <x v="1"/>
    <m/>
    <s v="Female"/>
    <s v="Unknown"/>
    <s v="No"/>
    <s v="NORVASC; VANCOMYCIN HCL; ARALEN; MAXIPIME"/>
    <s v="Drug hypersensitivity"/>
    <m/>
  </r>
  <r>
    <x v="6"/>
    <x v="1"/>
    <n v="55"/>
    <s v="Male"/>
    <s v="40-60"/>
    <s v="No"/>
    <s v="VIAGRA"/>
    <s v="Flushing; Malaise"/>
    <m/>
  </r>
  <r>
    <x v="6"/>
    <x v="1"/>
    <n v="80"/>
    <s v="Female"/>
    <s v="60+"/>
    <s v="No"/>
    <s v="NORVASC"/>
    <s v="Hypoacusis"/>
    <m/>
  </r>
  <r>
    <x v="6"/>
    <x v="1"/>
    <n v="55"/>
    <s v="Male"/>
    <s v="40-60"/>
    <s v="No"/>
    <s v="VIAGRA"/>
    <s v="Sinus congestion"/>
    <m/>
  </r>
  <r>
    <x v="6"/>
    <x v="1"/>
    <n v="50"/>
    <s v="Female"/>
    <s v="40-60"/>
    <s v="No"/>
    <s v="LYRICA"/>
    <s v="Tooth disorder; Oedema mouth; Lip swelling; Cough; Dyspnoea; Feeling abnormal"/>
    <m/>
  </r>
  <r>
    <x v="6"/>
    <x v="1"/>
    <n v="87"/>
    <s v="Female"/>
    <s v="60+"/>
    <s v="No"/>
    <s v="ADVIL"/>
    <s v="Hypotension"/>
    <m/>
  </r>
  <r>
    <x v="6"/>
    <x v="1"/>
    <m/>
    <s v="Female"/>
    <s v="Unknown"/>
    <s v="No"/>
    <s v="LYRICA; CODEINE"/>
    <s v="Drug hypersensitivity"/>
    <m/>
  </r>
  <r>
    <x v="6"/>
    <x v="1"/>
    <n v="65"/>
    <s v="Female"/>
    <s v="60+"/>
    <s v="No"/>
    <s v="CELEBREX; NEURONTIN; ZOLOFT; PERCODAN; COLCRYS"/>
    <s v="Drug hypersensitivity"/>
    <m/>
  </r>
  <r>
    <x v="6"/>
    <x v="1"/>
    <m/>
    <s v="Female"/>
    <s v="Unknown"/>
    <s v="No"/>
    <s v="NORVASC; CELEBREX; LYRICA; PROTONIX"/>
    <s v="Renal disorder"/>
    <m/>
  </r>
  <r>
    <x v="6"/>
    <x v="1"/>
    <n v="37"/>
    <s v="Male"/>
    <s v="20-40"/>
    <s v="No"/>
    <s v="VIAGRA"/>
    <s v="Drug ineffective"/>
    <m/>
  </r>
  <r>
    <x v="6"/>
    <x v="1"/>
    <m/>
    <s v="Female"/>
    <s v="Unknown"/>
    <s v="No"/>
    <s v="LYRICA"/>
    <s v="Withdrawal syndrome"/>
    <m/>
  </r>
  <r>
    <x v="6"/>
    <x v="0"/>
    <m/>
    <s v="Female"/>
    <s v="Unknown"/>
    <s v="No"/>
    <s v="LIPITOR; LIPITOR"/>
    <s v="Type 2 diabetes mellitus"/>
    <m/>
  </r>
  <r>
    <x v="6"/>
    <x v="1"/>
    <m/>
    <s v="Female"/>
    <s v="Unknown"/>
    <s v="No"/>
    <s v="QUILLIVANT XR; QUILLIVANT XR; PROZAC"/>
    <s v="Wrong drug administered; Insomnia"/>
    <m/>
  </r>
  <r>
    <x v="6"/>
    <x v="1"/>
    <n v="47"/>
    <s v="Female"/>
    <s v="40-60"/>
    <s v="No"/>
    <s v="PREMARIN; METHOTREXATE SODIUM; PERCOCET; MORPHINE SULFATE ER; TEGRETOL; NEXIUM; FOLIC ACID; DOXYCYCLINE; ASPIRIN; LIDODERM; DICYCLOMINE; DICYCLOMINE; ONDANSETRON; ONDANSETRON; CYMBALTA; KLONOPIN"/>
    <s v="Liver disorder; Liver function test abnormal"/>
    <m/>
  </r>
  <r>
    <x v="6"/>
    <x v="1"/>
    <n v="84"/>
    <s v="Male"/>
    <s v="60+"/>
    <s v="No"/>
    <s v="INLYTA"/>
    <s v="Disease progression; Renal cancer"/>
    <m/>
  </r>
  <r>
    <x v="6"/>
    <x v="1"/>
    <n v="44"/>
    <s v="Female"/>
    <s v="40-60"/>
    <s v="No"/>
    <s v="ZOLOFT; ZOLOFT"/>
    <s v="Drug ineffective"/>
    <m/>
  </r>
  <r>
    <x v="6"/>
    <x v="1"/>
    <n v="49"/>
    <s v="Male"/>
    <s v="40-60"/>
    <s v="No"/>
    <s v="VIAGRA; CIALIS"/>
    <s v="Headache"/>
    <m/>
  </r>
  <r>
    <x v="6"/>
    <x v="1"/>
    <m/>
    <s v="Male"/>
    <s v="Unknown"/>
    <s v="No"/>
    <s v="LYRICA"/>
    <s v="Pain; Drug withdrawal syndrome; Burning sensation"/>
    <m/>
  </r>
  <r>
    <x v="6"/>
    <x v="1"/>
    <m/>
    <s v="Female"/>
    <s v="Unknown"/>
    <s v="No"/>
    <s v="FLECTOR"/>
    <s v="Muscular weakness"/>
    <m/>
  </r>
  <r>
    <x v="6"/>
    <x v="1"/>
    <m/>
    <s v="Female"/>
    <s v="Unknown"/>
    <s v="No"/>
    <s v="MORPHINE SULFATE"/>
    <s v="Drug hypersensitivity"/>
    <m/>
  </r>
  <r>
    <x v="6"/>
    <x v="1"/>
    <m/>
    <s v="Male"/>
    <s v="Unknown"/>
    <s v="No"/>
    <s v="LYRICA"/>
    <s v="Vomiting; Malaise; Skin disorder"/>
    <m/>
  </r>
  <r>
    <x v="6"/>
    <x v="1"/>
    <m/>
    <s v="Male"/>
    <s v="Unknown"/>
    <s v="No"/>
    <s v="VIAGRA"/>
    <s v="Premature ejaculation"/>
    <m/>
  </r>
  <r>
    <x v="6"/>
    <x v="1"/>
    <n v="66"/>
    <s v="Male"/>
    <s v="60+"/>
    <s v="No"/>
    <s v="INLYTA; ASPIRIN; ATORVASTATIN CALCIUM; NIFEDIPINE; PANTOPRAZOLE SODIUM; RAMIPRIL"/>
    <s v="Diarrhoea"/>
    <m/>
  </r>
  <r>
    <x v="6"/>
    <x v="1"/>
    <m/>
    <s v="Female"/>
    <s v="Unknown"/>
    <s v="No"/>
    <s v="CORTISONE ACETATE"/>
    <s v="Drug effect incomplete"/>
    <m/>
  </r>
  <r>
    <x v="6"/>
    <x v="0"/>
    <n v="60"/>
    <s v="Male"/>
    <s v="40-60"/>
    <s v="No"/>
    <s v="LIVALO; PLAVIX; BAYASPIRIN; NEXIUM                             /01479302/; RENIVACE; JANUVIA; ARTIST"/>
    <s v="Granulocytopenia"/>
    <m/>
  </r>
  <r>
    <x v="6"/>
    <x v="0"/>
    <n v="69"/>
    <s v="Male"/>
    <s v="60+"/>
    <s v="No"/>
    <s v="PRAZAXA; DIOVAN; NORVASC; FLUITRAN"/>
    <s v="Lacunar infarction"/>
    <m/>
  </r>
  <r>
    <x v="6"/>
    <x v="0"/>
    <n v="67"/>
    <s v="Male"/>
    <s v="60+"/>
    <s v="No"/>
    <s v="ALENDRONIC ACID; AMITRIPTYLINE HYDROCHLORIDE; AMOXICILLIN; CALCIUM CARBONATE; CO-CODAMOL; DIAZEPAM; GAVISCON ADVANCE; HYDROXYZINE; PANTOPRAZOLE; RANITIDINE; SALMETEROL; TIOTROPIUM; ZOPICLONE"/>
    <s v="Swelling"/>
    <m/>
  </r>
  <r>
    <x v="6"/>
    <x v="0"/>
    <n v="41"/>
    <s v="Male"/>
    <s v="40-60"/>
    <s v="No"/>
    <s v="LACTULOSE; DOXYCYCLINE; IRBESARTAN; OMEPRAZOLE; PARACETAMOL; PIZOTIFEN; WARFARIN; CODEINE; FELODIPINE; ENOXAPARIN"/>
    <s v="Haematemesis; Nausea"/>
    <m/>
  </r>
  <r>
    <x v="6"/>
    <x v="0"/>
    <m/>
    <s v="Female"/>
    <s v="Unknown"/>
    <s v="No"/>
    <s v="PRADAXA; ATENOLOL; CHLORTHAL; ALENDRONATE; METHOTREXATE"/>
    <s v="Breast cancer"/>
    <m/>
  </r>
  <r>
    <x v="6"/>
    <x v="1"/>
    <m/>
    <s v="Female"/>
    <s v="Unknown"/>
    <s v="No"/>
    <s v="CORICIDIN HBP COLD AND FLU"/>
    <s v="Drug effect decreased"/>
    <m/>
  </r>
  <r>
    <x v="6"/>
    <x v="0"/>
    <n v="78"/>
    <s v="Male"/>
    <s v="60+"/>
    <s v="No"/>
    <s v="FEBURIC; BLOPRESS; NEXIUM; PRAZAXA"/>
    <s v="Embolic stroke; Drug effect incomplete"/>
    <m/>
  </r>
  <r>
    <x v="6"/>
    <x v="0"/>
    <n v="76"/>
    <s v="Female"/>
    <s v="60+"/>
    <s v="No"/>
    <s v="REVLIMID; REVLIMID; PANTOZOL; CRATAEGUTT; RED BLOOD CELLS"/>
    <s v="Haemarthrosis; Pancytopenia; Arthritis"/>
    <m/>
  </r>
  <r>
    <x v="6"/>
    <x v="0"/>
    <m/>
    <s v="Unknown"/>
    <s v="Unknown"/>
    <s v="No"/>
    <s v="PRADAXA"/>
    <s v="Transient ischaemic attack"/>
    <m/>
  </r>
  <r>
    <x v="6"/>
    <x v="0"/>
    <n v="80"/>
    <s v="Male"/>
    <s v="60+"/>
    <s v="No"/>
    <s v="PRADAXA; FUSID (FRUSEMIDE); GLUCOMIN (METFORMIN); SIMVACOR (SIMVASTATIN); VASODIP (LERCANIDIPINE)"/>
    <s v="Cerebrovascular accident"/>
    <m/>
  </r>
  <r>
    <x v="6"/>
    <x v="1"/>
    <n v="14"/>
    <s v="Female"/>
    <s v="0-20"/>
    <s v="No"/>
    <s v="TEMOZOLOMIDE; TEMOZOLOMIDE; BEVACIZUMAB; BEVACIZUMAB"/>
    <s v="Nausea"/>
    <m/>
  </r>
  <r>
    <x v="6"/>
    <x v="1"/>
    <n v="67"/>
    <s v="Female"/>
    <s v="60+"/>
    <s v="No"/>
    <s v="COMBIVENT; FLOVENT"/>
    <s v="Anxiety; Dyspnoea; Product quality issue"/>
    <m/>
  </r>
  <r>
    <x v="6"/>
    <x v="0"/>
    <m/>
    <s v="Male"/>
    <s v="Unknown"/>
    <s v="No"/>
    <s v="JANUMET"/>
    <s v="Chest pain"/>
    <m/>
  </r>
  <r>
    <x v="6"/>
    <x v="1"/>
    <m/>
    <s v="Female"/>
    <s v="Unknown"/>
    <s v="No"/>
    <s v="NEXPLANON"/>
    <s v="Medical device complication"/>
    <m/>
  </r>
  <r>
    <x v="6"/>
    <x v="0"/>
    <n v="59"/>
    <s v="Female"/>
    <s v="40-60"/>
    <s v="No"/>
    <s v="PHENYTOIN"/>
    <s v="Sepsis; Drug reaction with eosinophilia and systemic symptoms"/>
    <m/>
  </r>
  <r>
    <x v="6"/>
    <x v="1"/>
    <m/>
    <s v="Female"/>
    <s v="Unknown"/>
    <s v="No"/>
    <s v="ZOMIG"/>
    <s v="Cardiac disorder"/>
    <m/>
  </r>
  <r>
    <x v="6"/>
    <x v="1"/>
    <n v="54"/>
    <s v="Female"/>
    <s v="40-60"/>
    <s v="No"/>
    <s v="ZOMIG-ZMT; ZOMIG-ZMT; SYNTHROID; DEPAKOTE ER"/>
    <s v="Hypothyroidism; Menopause; Drug ineffective"/>
    <m/>
  </r>
  <r>
    <x v="6"/>
    <x v="0"/>
    <m/>
    <s v="Male"/>
    <s v="Unknown"/>
    <s v="No"/>
    <s v="HUMIRA; HUMIRA; CIPROFLOXACINE; CLONT (METRONIDAZOLE); PREDISOLONE"/>
    <s v="Ileal stenosis; Intestinal perforation; Crohn^s disease; Mesenteric abscess"/>
    <m/>
  </r>
  <r>
    <x v="6"/>
    <x v="1"/>
    <n v="52"/>
    <s v="Female"/>
    <s v="40-60"/>
    <s v="No"/>
    <s v="ZOMIG ZMT; ZOMIG ZMT; MULTIVITAMIN; CALCIUM WITH MAGNESIUM; VITAMIN D"/>
    <s v="Thirst; Middle insomnia; Adverse event; Paraesthesia; Pollakiuria; Burning sensation; Paraesthesia; Intentional drug misuse"/>
    <m/>
  </r>
  <r>
    <x v="6"/>
    <x v="1"/>
    <m/>
    <s v="Female"/>
    <s v="Unknown"/>
    <s v="No"/>
    <s v="ZOMIG"/>
    <s v="Pain; Migraine; Drug ineffective; Intentional drug misuse"/>
    <m/>
  </r>
  <r>
    <x v="6"/>
    <x v="0"/>
    <n v="82"/>
    <s v="Female"/>
    <s v="60+"/>
    <s v="No"/>
    <s v="SYMBICORT; MORPHINE; OMEPRAZOLE; COUMADIN; COUMADIN; ALBUTEROL INHALER; SPIRIVA; POTASSIUM; LASIX; LASIX; VITAMIN B12; MAG 64; VITAMIN D; LEVOTHYROXINE; LINVESF; DULCOLAX; ACETAMINOPHEN; DARVOCET; METOLAZONE; HYDROXYZINE PAM; HYDROXYZINE PAM; LOSARTAN; RISPERIDONE; RISPERIDONE; FLECAINIDE ACETATE; TRAZODONE; ATORVASTATIN; ATORVASTATIN"/>
    <s v="Fall; Hip fracture; Balance disorder; Drug hypersensitivity; Off label use; Intentional drug misuse"/>
    <m/>
  </r>
  <r>
    <x v="6"/>
    <x v="0"/>
    <n v="57"/>
    <s v="Female"/>
    <s v="40-60"/>
    <s v="No"/>
    <s v="LISINOPRIL; METOPROLOL; EXFORGE; CLONIDINE"/>
    <s v="Blood pressure increased; Migraine; Chest discomfort; Drug ineffective"/>
    <m/>
  </r>
  <r>
    <x v="6"/>
    <x v="0"/>
    <n v="65"/>
    <s v="Male"/>
    <s v="60+"/>
    <s v="No"/>
    <s v="GAMMAGARD LIQUID; GAMMAGARD LIQUID"/>
    <s v="Cardiac arrest"/>
    <m/>
  </r>
  <r>
    <x v="6"/>
    <x v="0"/>
    <m/>
    <s v="Unknown"/>
    <s v="Unknown"/>
    <s v="No"/>
    <s v="ABRAXANE; ABRAXANE; ABRAXANE; GEMCITABINE"/>
    <s v="Death; Pancreatic carcinoma metastatic; Asthenia; Alopecia; Neuropathy peripheral; Diarrhoea; Hypomagnesaemia; Thrombocytopenia; Neutropenia"/>
    <m/>
  </r>
  <r>
    <x v="6"/>
    <x v="0"/>
    <n v="63"/>
    <s v="Male"/>
    <s v="60+"/>
    <s v="No"/>
    <s v="REVLIMID; VELCADE; CYCLOPHOSPHAMIDE; DEXAMETHASONE; MELPHALAN; CALCIMAGON D3; ACID FOLIC; CALCITRIOL; LEVODOPA; GABAPENTIN; ASA; PANTOPRAZOL; TROSPIUM"/>
    <s v="Squamous cell carcinoma of the hypopharynx"/>
    <m/>
  </r>
  <r>
    <x v="6"/>
    <x v="0"/>
    <m/>
    <s v="Unknown"/>
    <s v="Unknown"/>
    <s v="No"/>
    <s v="FORANE (ISOFLURANE, USP)"/>
    <s v="Hyperthermia malignant"/>
    <m/>
  </r>
  <r>
    <x v="6"/>
    <x v="0"/>
    <n v="78"/>
    <s v="Male"/>
    <s v="60+"/>
    <s v="No"/>
    <s v="OMNISCAN; OMNISCAN"/>
    <s v="Nephrogenic systemic fibrosis"/>
    <m/>
  </r>
  <r>
    <x v="6"/>
    <x v="1"/>
    <m/>
    <s v="Female"/>
    <s v="Unknown"/>
    <s v="No"/>
    <s v="DIANEAL LOW CALCIUM; DIANEAL LOW CALCIUM"/>
    <s v="Fluid overload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n v="80"/>
    <s v="Female"/>
    <s v="60+"/>
    <s v="No"/>
    <s v="DIANEAL LOW CALCIUM; DIANEAL LOW CALCIUM"/>
    <s v="Angina unstable"/>
    <m/>
  </r>
  <r>
    <x v="6"/>
    <x v="0"/>
    <m/>
    <s v="Unknown"/>
    <s v="Unknown"/>
    <s v="No"/>
    <s v="FORANE (ISOFLURANE, USP)"/>
    <s v="Hyperthermia malignant"/>
    <m/>
  </r>
  <r>
    <x v="6"/>
    <x v="0"/>
    <n v="43"/>
    <s v="Male"/>
    <s v="40-60"/>
    <s v="No"/>
    <s v="DIANEAL PD2"/>
    <s v="Acidosis; Dyspnoea"/>
    <m/>
  </r>
  <r>
    <x v="6"/>
    <x v="0"/>
    <m/>
    <s v="Unknown"/>
    <s v="Unknown"/>
    <s v="No"/>
    <s v="FORANE (ISOFLURANE, USP)"/>
    <s v="Hyperthermia malignant"/>
    <m/>
  </r>
  <r>
    <x v="6"/>
    <x v="1"/>
    <m/>
    <s v="Unknown"/>
    <s v="Unknown"/>
    <s v="No"/>
    <s v="CORICIDIN HBP COLD AND FLU"/>
    <s v="Drug ineffective"/>
    <m/>
  </r>
  <r>
    <x v="6"/>
    <x v="1"/>
    <n v="38"/>
    <s v="Female"/>
    <s v="20-40"/>
    <s v="No"/>
    <s v="CORICIDIN HBP COLD AND FLU"/>
    <s v="Drug ineffective"/>
    <m/>
  </r>
  <r>
    <x v="6"/>
    <x v="1"/>
    <n v="80"/>
    <s v="Female"/>
    <s v="60+"/>
    <s v="No"/>
    <s v="OXYTROL FOR WOMEN; OXYTROL FOR WOMEN; OXYBUTYNIN; METHENAMINE HIPPURATE; DILTIAZEM HYDROCHLORIDE; NEXIUM; GABAPENTIN; GABAPENTIN"/>
    <s v="Overdose; Off label use; Drug effect decreased"/>
    <m/>
  </r>
  <r>
    <x v="6"/>
    <x v="0"/>
    <n v="83"/>
    <s v="Male"/>
    <s v="60+"/>
    <s v="No"/>
    <s v="DIANEAL PD4 SOLUTION WITH 2.5% DEXTROSE AND 2.5 MEQ/L CALCIUM; DIANEAL PD4 SOLUTION WITH 4.25% DEXTROSE AND 2.5 MEQ/L CALCIUM; EXTRANEAL"/>
    <s v="Myocardial infarction"/>
    <m/>
  </r>
  <r>
    <x v="6"/>
    <x v="1"/>
    <m/>
    <s v="Unknown"/>
    <s v="Unknown"/>
    <s v="No"/>
    <s v="CORICIDIN HBP COLD AND FLU"/>
    <s v="Drug ineffective"/>
    <m/>
  </r>
  <r>
    <x v="6"/>
    <x v="0"/>
    <m/>
    <s v="Unknown"/>
    <s v="Unknown"/>
    <s v="No"/>
    <s v="FORANE (ISOFLURANE, USP); SUCCINYLCHOLINE"/>
    <s v="Hyperthermia malignant"/>
    <m/>
  </r>
  <r>
    <x v="6"/>
    <x v="0"/>
    <n v="53"/>
    <s v="Male"/>
    <s v="40-60"/>
    <s v="No"/>
    <s v="HUMIRA; HUMIRA; METHOTREXAT; FOLIC ACID; AMLODIPINE; NEBILET; INDAPEN"/>
    <s v="Oropharyngeal pain; Staphylococcal sepsis; Upper respiratory tract infection; Pharyngitis; Erythrodermic psoriasis; Pneumonia influenzal"/>
    <m/>
  </r>
  <r>
    <x v="6"/>
    <x v="0"/>
    <m/>
    <s v="Female"/>
    <s v="Unknown"/>
    <s v="No"/>
    <s v="HUMIRA; CHLORPHENAMINE; CLOTRIMAZOLE; FLUCONAZOLE; HYOSCINE-N-BUTYL BROMIDE; PARACETAMOL; PETHIDINE; ZOPICLONE; ZOPICLONE"/>
    <s v="Local swelling; Swelling face; Peripheral swelling; Furuncle; Tenderness; Hypertension"/>
    <m/>
  </r>
  <r>
    <x v="6"/>
    <x v="0"/>
    <n v="31"/>
    <s v="Female"/>
    <s v="20-40"/>
    <s v="No"/>
    <s v="NUVARING; NUVARING"/>
    <s v="Caesarean section; Breast prosthesis implantation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n v="61"/>
    <s v="Female"/>
    <s v="60+"/>
    <s v="No"/>
    <s v="DIANEAL LOW CALCIUM; DIANEAL LOW CALCIUM"/>
    <s v="Respiratory arrest"/>
    <m/>
  </r>
  <r>
    <x v="6"/>
    <x v="0"/>
    <n v="67"/>
    <s v="Female"/>
    <s v="60+"/>
    <s v="No"/>
    <s v="DIANEAL LOW CALCIUM; EXTRANEAL"/>
    <s v="Peritonitis"/>
    <m/>
  </r>
  <r>
    <x v="6"/>
    <x v="0"/>
    <m/>
    <s v="Male"/>
    <s v="Unknown"/>
    <s v="No"/>
    <s v="DIANEAL LOW CALCIUM; DIANEAL LOW CALCIUM; EXTRANEAL"/>
    <s v="Arrhythmia; Respiratory arrest; Coronary artery occlusion"/>
    <m/>
  </r>
  <r>
    <x v="6"/>
    <x v="0"/>
    <m/>
    <s v="Unknown"/>
    <s v="Unknown"/>
    <s v="No"/>
    <s v="SEVOFLURANE, USP"/>
    <s v="Hyperthermia malignant"/>
    <m/>
  </r>
  <r>
    <x v="6"/>
    <x v="0"/>
    <n v="83"/>
    <s v="Male"/>
    <s v="60+"/>
    <s v="No"/>
    <s v="DIANEAL PD4 SOLUTION WITH 1.5% DEXTROSE AND 2.5 MEQ/L CALCIUM; DIANEAL PD4 SOLUTION WITH 2.5% DEXTROSE AND 2.5 MEQ/L CALCIUM; EXTRANEAL"/>
    <s v="Cystitis"/>
    <m/>
  </r>
  <r>
    <x v="6"/>
    <x v="0"/>
    <m/>
    <s v="Unknown"/>
    <s v="Unknown"/>
    <s v="No"/>
    <s v="SEVOFLURANE, USP"/>
    <s v="Hyperthermia malignant"/>
    <m/>
  </r>
  <r>
    <x v="6"/>
    <x v="0"/>
    <n v="47"/>
    <s v="Female"/>
    <s v="40-60"/>
    <s v="No"/>
    <s v="DIANEAL LOW CALCIUM; DIANEAL LOW CALCIUM"/>
    <s v="Ultrafiltration failure; Blood pressure increased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n v="74"/>
    <s v="Female"/>
    <s v="60+"/>
    <s v="No"/>
    <s v="DIANEAL LOW CALCIUM"/>
    <s v="Anxiety"/>
    <m/>
  </r>
  <r>
    <x v="6"/>
    <x v="1"/>
    <m/>
    <s v="Male"/>
    <s v="Unknown"/>
    <s v="No"/>
    <s v="DIANEAL LOW CALCIUM"/>
    <s v="Unevaluable event; Procedural pain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Male"/>
    <s v="Unknown"/>
    <s v="No"/>
    <s v="DIANEAL LOW CALCIUM; DIANEAL LOW CALCIUM"/>
    <s v="Leukaemia; Functional gastrointestinal disorder; Hyperkalaemia; Vomiting; Dehydration; Nausea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n v="63"/>
    <s v="Female"/>
    <s v="60+"/>
    <s v="No"/>
    <s v="DIANEAL LOW CALCIUM (ULTRABAG); DIANEAL LOW CALCIUM (ULTRABAG)"/>
    <s v="Skin lesion"/>
    <m/>
  </r>
  <r>
    <x v="6"/>
    <x v="0"/>
    <n v="30"/>
    <s v="Female"/>
    <s v="20-40"/>
    <s v="No"/>
    <s v="DIANEAL PD2"/>
    <s v="Peritonitis bacterial; Peritoneal dialysis complication"/>
    <m/>
  </r>
  <r>
    <x v="6"/>
    <x v="0"/>
    <n v="86"/>
    <s v="Male"/>
    <s v="60+"/>
    <s v="No"/>
    <s v="EXTRANEAL ZESTAW DO DIALIZY OTRZEWNOWEJ"/>
    <s v="Cardiovascular insufficiency"/>
    <m/>
  </r>
  <r>
    <x v="6"/>
    <x v="1"/>
    <m/>
    <s v="Female"/>
    <s v="Unknown"/>
    <s v="No"/>
    <s v="DIANEAL LOW CALCIUM"/>
    <s v="Procedural pain"/>
    <m/>
  </r>
  <r>
    <x v="6"/>
    <x v="0"/>
    <m/>
    <s v="Female"/>
    <s v="Unknown"/>
    <s v="No"/>
    <s v="DIANEAL PD2; DIANEAL PD2; DIANEAL PD2; DIANEAL PD2"/>
    <s v="Sepsis; Diabetic gangrene"/>
    <m/>
  </r>
  <r>
    <x v="6"/>
    <x v="0"/>
    <m/>
    <s v="Male"/>
    <s v="Unknown"/>
    <s v="No"/>
    <s v="DIANEAL LOW CALCIUM"/>
    <s v="Cellulitis"/>
    <m/>
  </r>
  <r>
    <x v="6"/>
    <x v="0"/>
    <m/>
    <s v="Unknown"/>
    <s v="Unknown"/>
    <s v="No"/>
    <s v="FORANE (ISOFLURANE, USP)"/>
    <s v="Hyperthermia malignant"/>
    <m/>
  </r>
  <r>
    <x v="6"/>
    <x v="0"/>
    <n v="35"/>
    <s v="Female"/>
    <s v="20-40"/>
    <s v="No"/>
    <s v="DIANEAL LOW CALCIUM (ULTRABAG); DIANEAL LOW CALCIUM (ULTRABAG)"/>
    <s v="Gastroenteritis"/>
    <m/>
  </r>
  <r>
    <x v="6"/>
    <x v="0"/>
    <n v="53"/>
    <s v="Female"/>
    <s v="40-60"/>
    <s v="No"/>
    <s v="GAMMAGARD S/D"/>
    <s v="Plasma cell myeloma"/>
    <m/>
  </r>
  <r>
    <x v="6"/>
    <x v="0"/>
    <m/>
    <s v="Unknown"/>
    <s v="Unknown"/>
    <s v="No"/>
    <s v="SEVOFLURANE, USP; SUCCINYLCHOLINE"/>
    <s v="Hyperthermia malignant"/>
    <m/>
  </r>
  <r>
    <x v="6"/>
    <x v="0"/>
    <m/>
    <s v="Male"/>
    <s v="Unknown"/>
    <s v="No"/>
    <s v="DIANEAL-N PD-4 1.5 PD SOLUTION; DIANEAL-N PD-4 1.5 PD SOLUTION; EXTRANEAL PD SOLUTION"/>
    <s v="Pneumonia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Female"/>
    <s v="Unknown"/>
    <s v="No"/>
    <s v="DIANEAL PD2; DIANEAL PD2; DIANEAL PD2; DIANEAL PD2; DIANEAL PD2"/>
    <s v="Cellulitis; Calciphylaxis; Bacterial infection; Staphylococcal infection; Calcinosis"/>
    <m/>
  </r>
  <r>
    <x v="6"/>
    <x v="0"/>
    <m/>
    <s v="Male"/>
    <s v="Unknown"/>
    <s v="No"/>
    <s v="DIANEAL PD2; DIANEAL PD2; DIANEAL PD2; EXTRANEAL"/>
    <s v="Influenza; Pneumonia"/>
    <m/>
  </r>
  <r>
    <x v="6"/>
    <x v="0"/>
    <m/>
    <s v="Unknown"/>
    <s v="Unknown"/>
    <s v="No"/>
    <s v="SEVOFLURANE, USP"/>
    <s v="Hyperthermia malignant"/>
    <m/>
  </r>
  <r>
    <x v="6"/>
    <x v="0"/>
    <n v="71"/>
    <s v="Male"/>
    <s v="60+"/>
    <s v="No"/>
    <s v="DIANEAL PD4 SOLUTION WITH 1.5% DEXTROSE AND 2.5 MEQ/L CALCIUM; DIANEAL PD4 SOLUTION WITH 1.5% DEXTROSE AND 2.5 MEQ/L CALCIUM; DIANEAL PD4 SOLUTION WITH 2.5% DEXTROSE AND 2.5 MEQ/L CALCIUM; EXTRANEAL"/>
    <s v="Coronary artery occlusion; Renal failure; Weight increased; Ultrafiltration failure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m/>
    <s v="Unknown"/>
    <s v="Unknown"/>
    <s v="No"/>
    <s v="FORANE (ISOFLURANE, USP)"/>
    <s v="Hyperthermia malignant"/>
    <m/>
  </r>
  <r>
    <x v="6"/>
    <x v="0"/>
    <n v="46"/>
    <s v="Male"/>
    <s v="40-60"/>
    <s v="No"/>
    <s v="EXTRANEAL; DIANEAL PD4 SOLUTION WITH 1.5% DEXTROSE AND 2.5 MEQ/L CALCIUM; DIANEAL PD4 SOLUTION WITH 2.5% DEXTROSE AND 2.5 MEQ/L CALCIUM"/>
    <s v="Oesophageal disorder; Hernia; Lower limb fracture"/>
    <m/>
  </r>
  <r>
    <x v="6"/>
    <x v="0"/>
    <m/>
    <s v="Male"/>
    <s v="Unknown"/>
    <s v="No"/>
    <s v="DIANEAL PD2 WITH 1.5% DEXTROSE"/>
    <s v="Multi-organ failure; Asthenia"/>
    <m/>
  </r>
  <r>
    <x v="6"/>
    <x v="1"/>
    <m/>
    <s v="Male"/>
    <s v="Unknown"/>
    <s v="No"/>
    <s v="DIANEAL LOW CALCIUM; EXTRANEAL"/>
    <s v="Aphagia; Dyspepsia"/>
    <m/>
  </r>
  <r>
    <x v="6"/>
    <x v="1"/>
    <m/>
    <s v="Male"/>
    <s v="Unknown"/>
    <s v="No"/>
    <s v="DIANEAL LOW CALCIUM; DIANEAL LOW CALCIUM"/>
    <s v="Fluid overload"/>
    <m/>
  </r>
  <r>
    <x v="6"/>
    <x v="0"/>
    <m/>
    <s v="Unknown"/>
    <s v="Unknown"/>
    <s v="No"/>
    <s v="FORANE (ISOFLURANE, USP)"/>
    <s v="Hyperthermia malignant"/>
    <m/>
  </r>
  <r>
    <x v="6"/>
    <x v="1"/>
    <m/>
    <s v="Male"/>
    <s v="Unknown"/>
    <s v="No"/>
    <s v="DIANEAL LOW CALCIUM"/>
    <s v="Blood pressure fluctuation; Muscle spasms"/>
    <m/>
  </r>
  <r>
    <x v="6"/>
    <x v="0"/>
    <m/>
    <s v="Unknown"/>
    <s v="Unknown"/>
    <s v="No"/>
    <s v="FORANE (ISOFLURANE, USP)"/>
    <s v="Hyperthermia malignant"/>
    <m/>
  </r>
  <r>
    <x v="6"/>
    <x v="1"/>
    <m/>
    <s v="Male"/>
    <s v="Unknown"/>
    <s v="No"/>
    <s v="DIANEAL LOW CALCIUM; DIANEAL LOW CALCIUM; DIANEAL LOW CALCIUM"/>
    <s v="Local swelling; Ultrafiltration failure"/>
    <m/>
  </r>
  <r>
    <x v="6"/>
    <x v="1"/>
    <n v="62"/>
    <s v="Male"/>
    <s v="60+"/>
    <s v="No"/>
    <s v="DIANEAL LOW CALCIUM; DIANEAL LOW CALCIUM; DIANEAL LOW CALCIUM; DIANEAL LOW CALCIUM (ULTRABAG); DIANEAL LOW CALCIUM (ULTRABAG); DIANEAL LOW CALCIUM (ULTRABAG); EXTRANEAL"/>
    <s v="Blood pressure increased"/>
    <m/>
  </r>
  <r>
    <x v="6"/>
    <x v="1"/>
    <n v="20"/>
    <s v="Male"/>
    <s v="20-40"/>
    <s v="No"/>
    <s v="DIANEAL PD2; DIANEAL PD2"/>
    <s v="Fatigue"/>
    <m/>
  </r>
  <r>
    <x v="6"/>
    <x v="0"/>
    <n v="70"/>
    <s v="Male"/>
    <s v="60+"/>
    <s v="No"/>
    <s v="DIANEAL LOW CALCIUM; DIANEAL LOW CALCIUM"/>
    <s v="Death"/>
    <m/>
  </r>
  <r>
    <x v="6"/>
    <x v="0"/>
    <n v="49"/>
    <s v="Male"/>
    <s v="40-60"/>
    <s v="No"/>
    <s v="DIANEAL LOW CALCIUM; DIANEAL LOW CALCIUM"/>
    <s v="Death"/>
    <m/>
  </r>
  <r>
    <x v="6"/>
    <x v="0"/>
    <m/>
    <s v="Unknown"/>
    <s v="Unknown"/>
    <s v="No"/>
    <s v="FORANE (ISOFLURANE, USP); SUCCINYLCHOLINE"/>
    <s v="Hyperthermia malignant"/>
    <m/>
  </r>
  <r>
    <x v="6"/>
    <x v="1"/>
    <m/>
    <s v="Male"/>
    <s v="Unknown"/>
    <s v="No"/>
    <s v="DIANEAL LOW CALCIUM; DIANEAL LOW CALCIUM; DIANEAL LOW CALCIUM; DIANEAL LOW CALCIUM (ULTRABAG)"/>
    <s v="Blood pressure fluctuation; Ultrafiltration failure"/>
    <m/>
  </r>
  <r>
    <x v="6"/>
    <x v="0"/>
    <n v="65"/>
    <s v="Female"/>
    <s v="60+"/>
    <s v="No"/>
    <s v="DIANEAL PD2 WITH 1.5% DEXTROSE"/>
    <s v="Cardiac arrest"/>
    <m/>
  </r>
  <r>
    <x v="6"/>
    <x v="0"/>
    <m/>
    <s v="Unknown"/>
    <s v="Unknown"/>
    <s v="No"/>
    <s v="FORANE (ISOFLURANE, USP)"/>
    <s v="Hyperthermia malignant"/>
    <m/>
  </r>
  <r>
    <x v="6"/>
    <x v="1"/>
    <m/>
    <s v="Female"/>
    <s v="Unknown"/>
    <s v="No"/>
    <s v="DIANEAL LOW CALCIUM; DIANEAL LOW CALCIUM"/>
    <s v="Weight fluctuation"/>
    <m/>
  </r>
  <r>
    <x v="6"/>
    <x v="0"/>
    <m/>
    <s v="Female"/>
    <s v="Unknown"/>
    <s v="No"/>
    <s v="DIANEAL LOW CALCIUM (ULTRABAG); DIANEAL LOW CALCIUM (ULTRABAG); AMLODIPINE; COREG; CLONIDINE; CLONIDINE; DIOVAN; DIOVAN; HYDRALAZINE; HYDRALAZINE; LOSARTAN; LOSARTAN"/>
    <s v="Hypertension; Nausea; Vomiting"/>
    <m/>
  </r>
  <r>
    <x v="6"/>
    <x v="1"/>
    <m/>
    <s v="Female"/>
    <s v="Unknown"/>
    <s v="No"/>
    <s v="DIANEAL LOW CALCIUM"/>
    <s v="Catheter site extravasation; Catheter site pain; Discomfort; Procedural pain"/>
    <m/>
  </r>
  <r>
    <x v="6"/>
    <x v="0"/>
    <n v="50"/>
    <s v="Female"/>
    <s v="40-60"/>
    <s v="No"/>
    <s v="DIANEAL LOW CALCIUM; DIANEAL LOW CALCIUM; DIANEAL LOW CALCIUM (ULTRABAG)"/>
    <s v="Impaired gastric emptying"/>
    <m/>
  </r>
  <r>
    <x v="6"/>
    <x v="0"/>
    <m/>
    <s v="Male"/>
    <s v="Unknown"/>
    <s v="No"/>
    <s v="DIANEAL LOW CALCIUM"/>
    <s v="Herpes zoster; Aphasia; Dehydration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Female"/>
    <s v="Unknown"/>
    <s v="No"/>
    <s v="DIANEAL LOW CALCIUM; DIANEAL LOW CALCIUM"/>
    <s v="Hyperparathyroidism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n v="68"/>
    <s v="Female"/>
    <s v="60+"/>
    <s v="No"/>
    <s v="DIANEAL PD4 SOLUTION WITH 1.5% DEXTROSE AND 2.5 MEQ/L CALCIUM; DIANEAL PD4 SOLUTION WITH 1.5% DEXTROSE AND 2.5 MEQ/L CALCIUM; DIANEAL PD4 SOLUTION WITH 2.5% DEXTROSE AND 2.5 MEQ/L CALCIUM; DIANEAL PD4 SOLUTION WITH 2.5% DEXTROSE AND 2.5 MEQ/L CALCIUM; INSULIN"/>
    <s v="Myocardial infarction; Pleural effusion; Loss of consciousness"/>
    <m/>
  </r>
  <r>
    <x v="6"/>
    <x v="1"/>
    <m/>
    <s v="Male"/>
    <s v="Unknown"/>
    <s v="No"/>
    <s v="DIANEAL LOW CALCIUM; DIANEAL LOW CALCIUM"/>
    <s v="Weight increased; Ultrafiltration failure; Vomiting; Dehydration"/>
    <m/>
  </r>
  <r>
    <x v="6"/>
    <x v="1"/>
    <m/>
    <s v="Male"/>
    <s v="Unknown"/>
    <s v="No"/>
    <s v="DIANEAL LOW CALCIUM; DIANEAL LOW CALCIUM"/>
    <s v="Swelling"/>
    <m/>
  </r>
  <r>
    <x v="6"/>
    <x v="0"/>
    <m/>
    <s v="Female"/>
    <s v="Unknown"/>
    <s v="No"/>
    <s v="GAMMAGARD LIQUID"/>
    <s v="Anaphylactic shock; Dyspnoea"/>
    <m/>
  </r>
  <r>
    <x v="6"/>
    <x v="1"/>
    <n v="27"/>
    <s v="Female"/>
    <s v="20-40"/>
    <s v="No"/>
    <s v="DIANEAL LOW CALCIUM"/>
    <s v="Fluid retention; Hypotension"/>
    <m/>
  </r>
  <r>
    <x v="6"/>
    <x v="0"/>
    <m/>
    <s v="Female"/>
    <s v="Unknown"/>
    <s v="No"/>
    <s v="DIANEAL LOW CALCIUM; DIANEAL LOW CALCIUM (ULTRABAG)"/>
    <s v="Lung carcinoma cell type unspecified stage IV; Noninfectious peritonitis"/>
    <m/>
  </r>
  <r>
    <x v="6"/>
    <x v="0"/>
    <n v="83"/>
    <s v="Female"/>
    <s v="60+"/>
    <s v="No"/>
    <s v="DIANEAL PD4 SOLUTION WITH 1.5% DEXTROSE AND 2.5 MEQ/L CALCIUM; DIANEAL PD4 SOLUTION WITH 2.5% DEXTROSE AND 2.5 MEQ/L CALCIUM; EXTRANEAL; WARFARIN"/>
    <s v="Lower gastrointestinal haemorrhage; Immunoglobulins abnormal"/>
    <m/>
  </r>
  <r>
    <x v="6"/>
    <x v="1"/>
    <m/>
    <s v="Male"/>
    <s v="Unknown"/>
    <s v="No"/>
    <s v="DIANEAL LOW CALCIUM (ULTRABAG)"/>
    <s v="Dyspnoea"/>
    <m/>
  </r>
  <r>
    <x v="6"/>
    <x v="0"/>
    <m/>
    <s v="Male"/>
    <s v="Unknown"/>
    <s v="No"/>
    <s v="DIANEAL LOW CALCIUM; DIANEAL LOW CALCIUM"/>
    <s v="Cardiac failure; Cerebrovascular accident; Thrombosis; Unevaluable event; Blood glucose abnormal; Coronary artery occlusion; Obstruction; Eye injury; Concussion; Device dislocation; Head injury; Decreased appetite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n v="73"/>
    <s v="Male"/>
    <s v="60+"/>
    <s v="No"/>
    <s v="DIANEAL LOW CALCIUM; DIANEAL LOW CALCIUM; BABY ASPIRIN"/>
    <s v="Transient ischaemic attack"/>
    <m/>
  </r>
  <r>
    <x v="6"/>
    <x v="0"/>
    <n v="43"/>
    <s v="Female"/>
    <s v="40-60"/>
    <s v="No"/>
    <s v="DIANEAL LOW CALCIUM; EXTRANEAL"/>
    <s v="Gastric infection"/>
    <m/>
  </r>
  <r>
    <x v="6"/>
    <x v="1"/>
    <n v="36"/>
    <s v="Female"/>
    <s v="20-40"/>
    <s v="No"/>
    <s v="DIANEAL LOW CALCIUM"/>
    <s v="Herpes zoster"/>
    <m/>
  </r>
  <r>
    <x v="6"/>
    <x v="1"/>
    <m/>
    <s v="Female"/>
    <s v="Unknown"/>
    <s v="No"/>
    <s v="DIANEAL LOW CALCIUM; DIANEAL LOW CALCIUM; DIANEAL LOW CALCIUM (ULTRABAG); DIANEAL LOW CALCIUM (ULTRABAG)"/>
    <s v="Fluid overload"/>
    <m/>
  </r>
  <r>
    <x v="6"/>
    <x v="0"/>
    <m/>
    <s v="Unknown"/>
    <s v="Unknown"/>
    <s v="No"/>
    <s v="FORANE (ISOFLURANE, USP); SUCCINYLCHOLINE"/>
    <s v="Hyperthermia malignant"/>
    <m/>
  </r>
  <r>
    <x v="6"/>
    <x v="0"/>
    <n v="87"/>
    <s v="Male"/>
    <s v="60+"/>
    <s v="No"/>
    <s v="DIANEAL LOW CALCIUM; DIANEAL LOW CALCIUM; EXTRANEAL"/>
    <s v="Asthenia"/>
    <m/>
  </r>
  <r>
    <x v="6"/>
    <x v="1"/>
    <m/>
    <s v="Female"/>
    <s v="Unknown"/>
    <s v="No"/>
    <s v="DIANEAL LOW CALCIUM; DIANEAL LOW CALCIUM"/>
    <s v="Peritoneal effluent abnormal"/>
    <m/>
  </r>
  <r>
    <x v="6"/>
    <x v="1"/>
    <n v="31"/>
    <s v="Female"/>
    <s v="20-40"/>
    <s v="No"/>
    <s v="DIANEAL LOW CALCIUM; DIANEAL LOW CALCIUM"/>
    <s v="Fluid overload"/>
    <m/>
  </r>
  <r>
    <x v="6"/>
    <x v="1"/>
    <m/>
    <s v="Male"/>
    <s v="Unknown"/>
    <s v="No"/>
    <s v="DIANEAL LOW CALCIUM"/>
    <s v="Fluid overload"/>
    <m/>
  </r>
  <r>
    <x v="6"/>
    <x v="0"/>
    <n v="68"/>
    <s v="Male"/>
    <s v="60+"/>
    <s v="No"/>
    <s v="DIANEAL PD4 SOLUTION WITH 1.5% DEXTROSE AND 2.5 MEQ/L CALCIUM; EXTRANEAL"/>
    <s v="Multimorbidity; Pneumonia; Pancreatitis; Pancreatic mass; Skin discolouration"/>
    <m/>
  </r>
  <r>
    <x v="6"/>
    <x v="0"/>
    <m/>
    <s v="Male"/>
    <s v="Unknown"/>
    <s v="No"/>
    <s v="DIANEAL LOW CALCIUM; DIANEAL LOW CALCIUM (ULTRABAG)"/>
    <s v="Hip fracture; Peritonitis; Peritoneal dialysis complication; Catheter site scab"/>
    <m/>
  </r>
  <r>
    <x v="6"/>
    <x v="0"/>
    <m/>
    <s v="Unknown"/>
    <s v="Unknown"/>
    <s v="No"/>
    <s v="FORANE (ISOFLURANE, USP); SUCCINYLCHOLINE"/>
    <s v="Hyperthermia malignant"/>
    <m/>
  </r>
  <r>
    <x v="6"/>
    <x v="0"/>
    <n v="75"/>
    <s v="Male"/>
    <s v="60+"/>
    <s v="No"/>
    <s v="EXTRANEAL; INSULIN"/>
    <s v="Transient ischaemic attack; Headache; Eye pain; Fall; Loss of consciousness; Amnesia; Balance disorder"/>
    <m/>
  </r>
  <r>
    <x v="6"/>
    <x v="0"/>
    <n v="53"/>
    <s v="Female"/>
    <s v="40-60"/>
    <s v="No"/>
    <s v="GAMMAGARD LIQUID"/>
    <s v="Bronchitis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Female"/>
    <s v="Unknown"/>
    <s v="No"/>
    <s v="LETAIRIS"/>
    <s v="Right ventricular failure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OLIRIS; RITUXIMAB"/>
    <s v="Blood lactate dehydrogenase increased; Nephrolithiasis; Pneumonia; Tremor; Pyrexia; Dysgeusia; Confusional state; Weight decreased; Blood pressure increased; Microangiopathic haemolytic anaemia; Haemoglobin decreased; Death; Blood creatinine increased; Urinary tract infection; Asthenia; Decreased appetite; Oedema; Flank pain; Staphylococcal infection"/>
    <m/>
  </r>
  <r>
    <x v="6"/>
    <x v="1"/>
    <m/>
    <s v="Female"/>
    <s v="Unknown"/>
    <s v="No"/>
    <s v="NASONEX"/>
    <s v="Drug dose omission; Product quality issue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1"/>
    <m/>
    <s v="Male"/>
    <s v="Unknown"/>
    <s v="No"/>
    <s v="CLINIMIX E? -SULFITE-FREE (AMINO ACID WITH ELECTROLYTES IN DEXTROSE WI"/>
    <s v="Product outer packaging issue; Accidental exposure to product; Rash; Pruritus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1"/>
    <m/>
    <s v="Male"/>
    <s v="Unknown"/>
    <s v="No"/>
    <s v="CLINIMIX E? -SULFITE-FREE (AMINO ACID WITH ELECTROLYTES IN DEXTROSE WI"/>
    <s v="Product outer packaging issue; Accidental exposure to product; Rash; Pruritus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Male"/>
    <s v="Unknown"/>
    <s v="No"/>
    <s v="HEPARIN SODIUM IN 0.9% SODIUM CHLORIDE INJECTION; HEPARIN SODIUM IN 0.9% SODIUM CHLORIDE INJECTION; HEPARIN SODIUM IN 0.9% SODIUM CHLORIDE INJECTION; HEPARIN SODIUM IN 0.9% SODIUM CHLORIDE INJECTION; HEPARIN SODIUM IN 0.9% SODIUM CHLORIDE INJECTION; ARGATROBAN"/>
    <s v="Heparin-induced thrombocytopenia; Heparin-induced thrombocytopenia; Cyanosis; Dry gangrene; Cardiogenic shock; Haematoma; Cardiac tamponade; Thrombocytopenia; Skin discolouration; Livedo reticularis"/>
    <m/>
  </r>
  <r>
    <x v="6"/>
    <x v="0"/>
    <m/>
    <s v="Unknown"/>
    <s v="Unknown"/>
    <s v="No"/>
    <s v="SEVOFLURANE, USP; SUCCINYLCHOLINE"/>
    <s v="Hyperthermia malignant"/>
    <m/>
  </r>
  <r>
    <x v="6"/>
    <x v="1"/>
    <n v="61"/>
    <s v="Male"/>
    <s v="60+"/>
    <s v="No"/>
    <s v="DIANEAL LOW CALCIUM; DIANEAL LOW CALCIUM; DIANEAL LOW CALCIUM"/>
    <s v="Peripheral swelling; Hypotension; Diarrhoea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1"/>
    <m/>
    <s v="Male"/>
    <s v="Unknown"/>
    <s v="No"/>
    <s v="DIANEAL LOW CALCIUM; EXTRANEAL"/>
    <s v="Hypoacusis; Infection; Unevaluable eve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Male"/>
    <s v="Unknown"/>
    <s v="No"/>
    <s v="DIANEAL LOW CALCIUM; DIANEAL LOW CALCIUM; DIANEAL LOW CALCIUM (ULTRABAG)"/>
    <s v="Incisional hernia"/>
    <m/>
  </r>
  <r>
    <x v="6"/>
    <x v="0"/>
    <m/>
    <s v="Unknown"/>
    <s v="Unknown"/>
    <s v="No"/>
    <s v="SEVOFLURANE, USP; SUCCINYLCHOLINE"/>
    <s v="Hyperthermia malignant"/>
    <m/>
  </r>
  <r>
    <x v="6"/>
    <x v="0"/>
    <n v="68"/>
    <s v="Female"/>
    <s v="60+"/>
    <s v="No"/>
    <s v="DIANEAL PD2 WITH 1.5% DEXTROSE"/>
    <s v="Death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SEVOFLURANE, USP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SEVOFLURANE, USP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0"/>
    <n v="5"/>
    <s v="Male"/>
    <s v="0-20"/>
    <s v="No"/>
    <s v="GAMMAGARD LIQUID; GAMMAGARD LIQUID; BENADRYL; TYLENOL"/>
    <s v="Sinusitis; Migraine; Headache; Vomiting; Gastrooesophageal reflux disease"/>
    <m/>
  </r>
  <r>
    <x v="6"/>
    <x v="0"/>
    <m/>
    <s v="Unknown"/>
    <s v="Unknown"/>
    <s v="No"/>
    <s v="FORANE (ISOFLURANE, USP); SUCCINYLCHOLINE"/>
    <s v="Hyperthermia malignant"/>
    <m/>
  </r>
  <r>
    <x v="6"/>
    <x v="0"/>
    <m/>
    <s v="Unknown"/>
    <s v="Unknown"/>
    <s v="No"/>
    <s v="FORANE (ISOFLURANE, USP); SUCCINYLCHOLINE"/>
    <s v="Hyperthermia malignant"/>
    <m/>
  </r>
  <r>
    <x v="6"/>
    <x v="1"/>
    <m/>
    <s v="Unknown"/>
    <s v="Unknown"/>
    <s v="No"/>
    <s v="DIANEAL LOW CALCIUM"/>
    <s v="Procedural pain"/>
    <m/>
  </r>
  <r>
    <x v="6"/>
    <x v="0"/>
    <m/>
    <s v="Unknown"/>
    <s v="Unknown"/>
    <s v="No"/>
    <s v="FORANE (ISOFLURANE, USP); SUCCINYLCHOLINE"/>
    <s v="Hyperthermia malignant"/>
    <m/>
  </r>
  <r>
    <x v="6"/>
    <x v="0"/>
    <n v="5"/>
    <s v="Male"/>
    <s v="0-20"/>
    <s v="No"/>
    <s v="CYCLOPHOSPHAMIDE INJECTION 1G; BENDAMUSTINE; FLUDARABINE; MABTHERA"/>
    <s v="Progressive multifocal leukoencephalopathy; Therapeutic response decreased"/>
    <m/>
  </r>
  <r>
    <x v="6"/>
    <x v="0"/>
    <n v="65"/>
    <s v="Male"/>
    <s v="60+"/>
    <s v="No"/>
    <s v="DIANEAL LOW CALCIUM; DIANEAL LOW CALCIUM (ULTRABAG)"/>
    <s v="Chronic obstructive pulmonary disease; Asthenia; Dyspnoea"/>
    <m/>
  </r>
  <r>
    <x v="6"/>
    <x v="1"/>
    <n v="62"/>
    <s v="Male"/>
    <s v="60+"/>
    <s v="No"/>
    <s v="DIANEAL LOW CALCIUM; DIANEAL LOW CALCIUM; DIANEAL LOW CALCIUM; DIANEAL LOW CALCIUM (ULTRABAG); EXTRANEAL"/>
    <s v="Influenza; Dehydration"/>
    <m/>
  </r>
  <r>
    <x v="6"/>
    <x v="0"/>
    <m/>
    <s v="Unknown"/>
    <s v="Unknown"/>
    <s v="No"/>
    <s v="SEVOFLURANE, USP"/>
    <s v="Hyperthermia malignant"/>
    <m/>
  </r>
  <r>
    <x v="6"/>
    <x v="1"/>
    <m/>
    <s v="Unknown"/>
    <s v="Unknown"/>
    <s v="No"/>
    <s v="CLINIMIX E? -SULFITE-FREE (AMINO ACID WITH ELECTROLYTES IN DEXTROSE WI"/>
    <s v="Diarrhoea"/>
    <m/>
  </r>
  <r>
    <x v="6"/>
    <x v="1"/>
    <n v="31"/>
    <s v="Female"/>
    <s v="20-40"/>
    <s v="No"/>
    <s v="PARAGARD 380A; PARAGARD 380A; VENTOLIN INHALER"/>
    <s v="Device expulsion"/>
    <m/>
  </r>
  <r>
    <x v="6"/>
    <x v="0"/>
    <m/>
    <s v="Unknown"/>
    <s v="Unknown"/>
    <s v="No"/>
    <s v="FORANE (ISOFLURANE, USP)"/>
    <s v="Hyperthermia malignant"/>
    <m/>
  </r>
  <r>
    <x v="6"/>
    <x v="1"/>
    <m/>
    <s v="Female"/>
    <s v="Unknown"/>
    <s v="No"/>
    <s v="SABRIL (FOR ORAL SOLUTION); PHENOBARBITAL"/>
    <s v="Constipation; Depressed mood"/>
    <m/>
  </r>
  <r>
    <x v="6"/>
    <x v="0"/>
    <m/>
    <s v="Male"/>
    <s v="Unknown"/>
    <s v="No"/>
    <s v="POMALYST; POMALYST"/>
    <s v="Contusion; Pyrexia; Rash; Dyspnoea"/>
    <m/>
  </r>
  <r>
    <x v="6"/>
    <x v="0"/>
    <n v="76"/>
    <s v="Male"/>
    <s v="60+"/>
    <s v="No"/>
    <s v="REVLIMID; REVLIMID; REVLIMID"/>
    <s v="Death"/>
    <m/>
  </r>
  <r>
    <x v="6"/>
    <x v="1"/>
    <n v="40"/>
    <s v="Female"/>
    <s v="40-60"/>
    <s v="No"/>
    <s v="LYRICA"/>
    <s v="Vision blurred"/>
    <m/>
  </r>
  <r>
    <x v="6"/>
    <x v="1"/>
    <n v="63"/>
    <s v="Female"/>
    <s v="60+"/>
    <s v="No"/>
    <s v="ZOLOFT"/>
    <s v="Trismus; Drug hypersensitivity"/>
    <m/>
  </r>
  <r>
    <x v="6"/>
    <x v="0"/>
    <n v="81"/>
    <s v="Male"/>
    <s v="60+"/>
    <s v="No"/>
    <s v="POMALYST"/>
    <s v="Lumbar vertebral fracture"/>
    <m/>
  </r>
  <r>
    <x v="6"/>
    <x v="0"/>
    <n v="62"/>
    <s v="Male"/>
    <s v="60+"/>
    <s v="No"/>
    <s v="REVLIMID"/>
    <s v="Bone marrow leukaemic cell infiltration"/>
    <m/>
  </r>
  <r>
    <x v="6"/>
    <x v="1"/>
    <m/>
    <s v="Female"/>
    <s v="Unknown"/>
    <s v="No"/>
    <s v="PRISTIQ"/>
    <s v="Drug intolerance; Intentional drug misuse"/>
    <m/>
  </r>
  <r>
    <x v="6"/>
    <x v="1"/>
    <n v="65"/>
    <s v="Female"/>
    <s v="60+"/>
    <s v="No"/>
    <s v="LYRICA"/>
    <s v="Anxiety"/>
    <m/>
  </r>
  <r>
    <x v="6"/>
    <x v="1"/>
    <m/>
    <s v="Male"/>
    <s v="Unknown"/>
    <s v="No"/>
    <s v="CELEBREX"/>
    <s v="Drug ineffective"/>
    <m/>
  </r>
  <r>
    <x v="6"/>
    <x v="1"/>
    <n v="40"/>
    <s v="Male"/>
    <s v="40-60"/>
    <s v="No"/>
    <s v="ZOLOFT; ZOLOFT"/>
    <s v="Nervousness; Feeling abnormal"/>
    <m/>
  </r>
  <r>
    <x v="6"/>
    <x v="1"/>
    <m/>
    <s v="Female"/>
    <s v="Unknown"/>
    <s v="No"/>
    <s v="PRISTIQ"/>
    <s v="Drug intolerance; Intentional drug misuse"/>
    <m/>
  </r>
  <r>
    <x v="6"/>
    <x v="1"/>
    <n v="54"/>
    <s v="Female"/>
    <s v="40-60"/>
    <s v="No"/>
    <s v="XELJANZ; XELJANZ; FOLIC ACID; HYDROCODONE APAP; AMITRIPTYLINE HYDROCHLORIDE; PREDNISONE; LEFLUNOMIDE; PLAVIX; OMEPRAZOLE"/>
    <s v="Pruritus; Nasopharyngitis"/>
    <m/>
  </r>
  <r>
    <x v="6"/>
    <x v="1"/>
    <m/>
    <s v="Female"/>
    <s v="Unknown"/>
    <s v="No"/>
    <s v="LYRICA"/>
    <s v="Drug withdrawal syndrome; Nausea; Headache"/>
    <m/>
  </r>
  <r>
    <x v="6"/>
    <x v="1"/>
    <n v="55"/>
    <s v="Female"/>
    <s v="40-60"/>
    <s v="No"/>
    <s v="LYRICA"/>
    <s v="Drug hypersensitivity"/>
    <m/>
  </r>
  <r>
    <x v="6"/>
    <x v="1"/>
    <n v="60"/>
    <s v="Female"/>
    <s v="40-60"/>
    <s v="No"/>
    <s v="LYRICA; LYRICA"/>
    <s v="Pain"/>
    <m/>
  </r>
  <r>
    <x v="6"/>
    <x v="1"/>
    <m/>
    <s v="Female"/>
    <s v="Unknown"/>
    <s v="No"/>
    <s v="PRISTIQ; PRISTIQ"/>
    <s v="Off label use; Drug ineffective for unapproved indication; Intentional drug misuse; Nervousness"/>
    <m/>
  </r>
  <r>
    <x v="6"/>
    <x v="1"/>
    <n v="26"/>
    <s v="Male"/>
    <s v="20-40"/>
    <s v="No"/>
    <s v="GEODON"/>
    <s v="Feeling abnormal; Hunger; Intentional drug misuse"/>
    <m/>
  </r>
  <r>
    <x v="6"/>
    <x v="0"/>
    <m/>
    <s v="Female"/>
    <s v="Unknown"/>
    <s v="No"/>
    <s v="CHANTIX"/>
    <s v="Suicidal ideation"/>
    <m/>
  </r>
  <r>
    <x v="6"/>
    <x v="0"/>
    <m/>
    <s v="Female"/>
    <s v="Unknown"/>
    <s v="No"/>
    <s v="CELEBREX; CELEBREX"/>
    <s v="Cardiac disorder; Pain; Intentional product misuse"/>
    <m/>
  </r>
  <r>
    <x v="6"/>
    <x v="0"/>
    <m/>
    <s v="Female"/>
    <s v="Unknown"/>
    <s v="No"/>
    <s v="LYRICA"/>
    <s v="Breast cancer female"/>
    <m/>
  </r>
  <r>
    <x v="6"/>
    <x v="0"/>
    <m/>
    <s v="Female"/>
    <s v="Unknown"/>
    <s v="No"/>
    <s v="LYRICA"/>
    <s v="Drug withdrawal syndrome; Brain neoplasm"/>
    <m/>
  </r>
  <r>
    <x v="6"/>
    <x v="1"/>
    <n v="71"/>
    <s v="Female"/>
    <s v="60+"/>
    <s v="No"/>
    <s v="XELJANZ; PREMARIN; NEXIUM; METHOTREXATE; METHOTREXATE"/>
    <s v="Myalgia; Muscular weakness"/>
    <m/>
  </r>
  <r>
    <x v="6"/>
    <x v="1"/>
    <n v="62"/>
    <s v="Female"/>
    <s v="60+"/>
    <s v="No"/>
    <s v="RELPAX; TOPAMAX"/>
    <s v="Intentional drug misuse; Headache; Middle insomnia"/>
    <m/>
  </r>
  <r>
    <x v="6"/>
    <x v="1"/>
    <n v="33"/>
    <s v="Female"/>
    <s v="20-40"/>
    <s v="No"/>
    <s v="CHANTIX"/>
    <s v="Irritability; Anger; Nausea"/>
    <m/>
  </r>
  <r>
    <x v="6"/>
    <x v="1"/>
    <n v="46"/>
    <s v="Female"/>
    <s v="40-60"/>
    <s v="No"/>
    <s v="EFFEXOR XR; PRILOSEC"/>
    <s v="Drug ineffective for unapproved indication"/>
    <m/>
  </r>
  <r>
    <x v="6"/>
    <x v="1"/>
    <n v="67"/>
    <s v="Female"/>
    <s v="60+"/>
    <s v="No"/>
    <s v="LYRICA; LYRICA; LANTUS"/>
    <s v="Malaise; Somnolence; Abdominal pain lower"/>
    <m/>
  </r>
  <r>
    <x v="6"/>
    <x v="1"/>
    <n v="87"/>
    <s v="Female"/>
    <s v="60+"/>
    <s v="No"/>
    <s v="CELEBREX"/>
    <s v="Intentional drug misuse; Drug effect incomplete"/>
    <m/>
  </r>
  <r>
    <x v="6"/>
    <x v="1"/>
    <m/>
    <s v="Female"/>
    <s v="Unknown"/>
    <s v="No"/>
    <s v="XELJANZ"/>
    <s v="Intentional product misuse; Pruritus"/>
    <m/>
  </r>
  <r>
    <x v="6"/>
    <x v="1"/>
    <n v="49"/>
    <s v="Male"/>
    <s v="40-60"/>
    <s v="No"/>
    <s v="LYRICA; MELOXICAM; LEVOTHYROXINE; AMLODIPINE; HYDROCHLOROTHIAZIDE; CYMBALTA; METOPROLOL; SIMVASTATIN; RANITIDINE"/>
    <s v="Pain; Irritability; Paraesthesia; Movement disorder"/>
    <m/>
  </r>
  <r>
    <x v="6"/>
    <x v="0"/>
    <m/>
    <s v="Female"/>
    <s v="Unknown"/>
    <s v="No"/>
    <s v="LYRICA"/>
    <s v="Suicidal behaviour"/>
    <m/>
  </r>
  <r>
    <x v="6"/>
    <x v="1"/>
    <m/>
    <s v="Unknown"/>
    <s v="Unknown"/>
    <s v="No"/>
    <s v="CELEBREX"/>
    <s v="Palpitations"/>
    <m/>
  </r>
  <r>
    <x v="6"/>
    <x v="1"/>
    <n v="73"/>
    <s v="Female"/>
    <s v="60+"/>
    <s v="No"/>
    <s v="GABAPENTIN; GABAPENTIN; GABAPENTIN"/>
    <s v="Hypertension"/>
    <m/>
  </r>
  <r>
    <x v="6"/>
    <x v="0"/>
    <n v="63"/>
    <s v="Female"/>
    <s v="60+"/>
    <s v="No"/>
    <s v="XELJANZ"/>
    <s v="Blood pressure increased"/>
    <m/>
  </r>
  <r>
    <x v="6"/>
    <x v="1"/>
    <m/>
    <s v="Unknown"/>
    <s v="Unknown"/>
    <s v="No"/>
    <s v="NEURONTIN; LYRICA"/>
    <s v="Drug intolerance"/>
    <m/>
  </r>
  <r>
    <x v="6"/>
    <x v="1"/>
    <m/>
    <s v="Female"/>
    <s v="Unknown"/>
    <s v="No"/>
    <s v="LYRICA"/>
    <s v="Confusional state"/>
    <m/>
  </r>
  <r>
    <x v="6"/>
    <x v="1"/>
    <n v="42"/>
    <s v="Female"/>
    <s v="40-60"/>
    <s v="No"/>
    <s v="SERTRALINE HCL"/>
    <s v="Drug hypersensitivity; Drug ineffective"/>
    <m/>
  </r>
  <r>
    <x v="6"/>
    <x v="1"/>
    <m/>
    <s v="Unknown"/>
    <s v="Unknown"/>
    <s v="No"/>
    <s v="CHANTIX"/>
    <s v="Weight increased"/>
    <m/>
  </r>
  <r>
    <x v="6"/>
    <x v="1"/>
    <m/>
    <s v="Female"/>
    <s v="Unknown"/>
    <s v="No"/>
    <s v="LYRICA"/>
    <s v="Fibromyalgia"/>
    <m/>
  </r>
  <r>
    <x v="6"/>
    <x v="1"/>
    <m/>
    <s v="Male"/>
    <s v="Unknown"/>
    <s v="No"/>
    <s v="EFFEXOR"/>
    <s v="Dizziness"/>
    <m/>
  </r>
  <r>
    <x v="6"/>
    <x v="1"/>
    <n v="46"/>
    <s v="Male"/>
    <s v="40-60"/>
    <s v="No"/>
    <s v="ZOLOFT; ZOLOFT; ZOLOFT; ZOLOFT"/>
    <s v="Erectile dysfunction"/>
    <m/>
  </r>
  <r>
    <x v="6"/>
    <x v="1"/>
    <n v="43"/>
    <s v="Female"/>
    <s v="40-60"/>
    <s v="No"/>
    <s v="EFFEXOR XR"/>
    <s v="Product quality issue; Local swelling"/>
    <m/>
  </r>
  <r>
    <x v="6"/>
    <x v="1"/>
    <n v="70"/>
    <s v="Female"/>
    <s v="60+"/>
    <s v="No"/>
    <s v="ATORVASTATIN CALCIUM; PRILOSEC; ALPRAZOLAM; VITAMIN D"/>
    <s v="Drug ineffective"/>
    <m/>
  </r>
  <r>
    <x v="6"/>
    <x v="1"/>
    <n v="71"/>
    <s v="Female"/>
    <s v="60+"/>
    <s v="No"/>
    <s v="PAXIL; AMRIX; LEXAPRO; EFFEXOR; CYMBALTA; METHOCARBAMOL."/>
    <s v="Drug hypersensitivity"/>
    <m/>
  </r>
  <r>
    <x v="6"/>
    <x v="1"/>
    <n v="63"/>
    <s v="Male"/>
    <s v="60+"/>
    <s v="No"/>
    <s v="CELEBREX; VIAGRA"/>
    <s v="Hypoacusis"/>
    <m/>
  </r>
  <r>
    <x v="6"/>
    <x v="1"/>
    <m/>
    <s v="Female"/>
    <s v="Unknown"/>
    <s v="No"/>
    <s v="CELEBREX; CELECOXIB"/>
    <s v="Abdominal discomfort"/>
    <m/>
  </r>
  <r>
    <x v="6"/>
    <x v="1"/>
    <n v="40"/>
    <s v="Male"/>
    <s v="40-60"/>
    <s v="No"/>
    <s v="XANAX; XANAX"/>
    <s v="Feeling abnormal"/>
    <m/>
  </r>
  <r>
    <x v="6"/>
    <x v="1"/>
    <n v="73"/>
    <s v="Female"/>
    <s v="60+"/>
    <s v="No"/>
    <s v="GABAPENTIN"/>
    <s v="Drug ineffective"/>
    <m/>
  </r>
  <r>
    <x v="6"/>
    <x v="1"/>
    <m/>
    <s v="Male"/>
    <s v="Unknown"/>
    <s v="No"/>
    <s v="LYRICA"/>
    <s v="Drug ineffective"/>
    <m/>
  </r>
  <r>
    <x v="6"/>
    <x v="1"/>
    <n v="46"/>
    <s v="Female"/>
    <s v="40-60"/>
    <s v="No"/>
    <s v="EFFEXOR XR; PRILOSEC"/>
    <s v="Heart rate increased; Palpitations; Intentional drug misuse"/>
    <m/>
  </r>
  <r>
    <x v="6"/>
    <x v="1"/>
    <m/>
    <s v="Female"/>
    <s v="Unknown"/>
    <s v="No"/>
    <s v="LYRICA"/>
    <s v="Malaise"/>
    <m/>
  </r>
  <r>
    <x v="6"/>
    <x v="1"/>
    <m/>
    <s v="Female"/>
    <s v="Unknown"/>
    <s v="No"/>
    <s v="LYRICA"/>
    <s v="Infection"/>
    <m/>
  </r>
  <r>
    <x v="6"/>
    <x v="1"/>
    <m/>
    <s v="Female"/>
    <s v="Unknown"/>
    <s v="No"/>
    <s v="LYRICA"/>
    <s v="Drug ineffective"/>
    <m/>
  </r>
  <r>
    <x v="6"/>
    <x v="1"/>
    <n v="50"/>
    <s v="Male"/>
    <s v="40-60"/>
    <s v="No"/>
    <s v="LYRICA; VIAGRA"/>
    <s v="Back pain; Pain"/>
    <m/>
  </r>
  <r>
    <x v="6"/>
    <x v="1"/>
    <n v="56"/>
    <s v="Female"/>
    <s v="40-60"/>
    <s v="No"/>
    <s v="LYRICA"/>
    <s v="Weight increased"/>
    <m/>
  </r>
  <r>
    <x v="6"/>
    <x v="1"/>
    <n v="48"/>
    <s v="Male"/>
    <s v="40-60"/>
    <s v="No"/>
    <s v="LIPITOR; LIPITOR; CRESTOR; CRESTOR; FISH OIL; FISH OIL"/>
    <s v="Drug hypersensitivity"/>
    <m/>
  </r>
  <r>
    <x v="6"/>
    <x v="1"/>
    <m/>
    <s v="Female"/>
    <s v="Unknown"/>
    <s v="No"/>
    <s v="LYRICA"/>
    <s v="Dizziness; Fall"/>
    <m/>
  </r>
  <r>
    <x v="6"/>
    <x v="1"/>
    <m/>
    <s v="Female"/>
    <s v="Unknown"/>
    <s v="No"/>
    <s v="LIPITOR"/>
    <s v="Arthralgia"/>
    <m/>
  </r>
  <r>
    <x v="8"/>
    <x v="2"/>
    <m/>
    <m/>
    <m/>
    <m/>
    <m/>
    <m/>
    <m/>
  </r>
  <r>
    <x v="8"/>
    <x v="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0032E-6FA4-4386-98D1-195936D3EF6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2">
    <pivotField showAll="0">
      <items count="10">
        <item x="0"/>
        <item x="2"/>
        <item x="7"/>
        <item x="1"/>
        <item x="5"/>
        <item x="3"/>
        <item x="4"/>
        <item x="6"/>
        <item x="8"/>
        <item t="default"/>
      </items>
    </pivotField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erious/Non-serious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FD8E6-1C97-4171-B0F4-BD27375F81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4" firstHeaderRow="1" firstDataRow="1" firstDataCol="1"/>
  <pivotFields count="12">
    <pivotField showAll="0">
      <items count="10">
        <item x="0"/>
        <item x="2"/>
        <item x="7"/>
        <item x="1"/>
        <item x="5"/>
        <item x="3"/>
        <item x="4"/>
        <item x="6"/>
        <item x="8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Death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CDD28-CD86-487F-A315-12C7E3DF92B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9:B16" firstHeaderRow="1" firstDataRow="1" firstDataCol="1"/>
  <pivotFields count="12">
    <pivotField showAll="0">
      <items count="10">
        <item x="0"/>
        <item x="2"/>
        <item x="7"/>
        <item x="1"/>
        <item x="5"/>
        <item x="3"/>
        <item x="4"/>
        <item x="6"/>
        <item x="8"/>
        <item t="default"/>
      </items>
    </pivotField>
    <pivotField showAll="0"/>
    <pivotField showAll="0"/>
    <pivotField showAll="0"/>
    <pivotField axis="axisRow" dataField="1" showAll="0">
      <items count="7">
        <item x="4"/>
        <item x="0"/>
        <item x="3"/>
        <item x="1"/>
        <item x="2"/>
        <item x="5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ge group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5CAB3-3FA9-4171-A9D1-9ACDB7E241C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:E12" firstHeaderRow="1" firstDataRow="2" firstDataCol="1"/>
  <pivotFields count="12">
    <pivotField showAll="0">
      <items count="10">
        <item x="0"/>
        <item x="2"/>
        <item x="7"/>
        <item x="1"/>
        <item x="5"/>
        <item x="3"/>
        <item x="4"/>
        <item x="6"/>
        <item x="8"/>
        <item t="default"/>
      </items>
    </pivotField>
    <pivotField axis="axisCol" dataField="1" showAll="0">
      <items count="4">
        <item x="1"/>
        <item x="0"/>
        <item x="2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erious/Non-serious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4606-D8D3-4FD2-8950-BEFC0A944612}">
  <dimension ref="A1:L10001"/>
  <sheetViews>
    <sheetView tabSelected="1" zoomScale="77" zoomScaleNormal="56" workbookViewId="0">
      <selection activeCell="F4" sqref="F4"/>
    </sheetView>
  </sheetViews>
  <sheetFormatPr defaultRowHeight="14.4" x14ac:dyDescent="0.3"/>
  <cols>
    <col min="1" max="1" width="10.77734375" bestFit="1" customWidth="1"/>
    <col min="2" max="2" width="6.77734375" bestFit="1" customWidth="1"/>
    <col min="3" max="3" width="3.6640625" bestFit="1" customWidth="1"/>
    <col min="4" max="4" width="6" bestFit="1" customWidth="1"/>
    <col min="5" max="5" width="76.77734375" customWidth="1"/>
    <col min="6" max="6" width="84.109375" customWidth="1"/>
    <col min="7" max="7" width="8.33203125" bestFit="1" customWidth="1"/>
    <col min="8" max="8" width="17.33203125" style="10" customWidth="1"/>
    <col min="9" max="9" width="20.5546875" style="11" customWidth="1"/>
    <col min="10" max="12" width="8.88671875" style="1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10817</v>
      </c>
      <c r="I1" s="11" t="s">
        <v>10818</v>
      </c>
      <c r="J1" s="11" t="s">
        <v>10819</v>
      </c>
      <c r="K1" s="11" t="s">
        <v>10820</v>
      </c>
      <c r="L1" s="11" t="s">
        <v>35</v>
      </c>
    </row>
    <row r="2" spans="1:12" x14ac:dyDescent="0.3">
      <c r="A2">
        <v>20080707</v>
      </c>
      <c r="B2">
        <v>1</v>
      </c>
      <c r="C2">
        <v>1</v>
      </c>
      <c r="D2">
        <v>26</v>
      </c>
      <c r="E2" t="s">
        <v>7</v>
      </c>
      <c r="F2" t="s">
        <v>8</v>
      </c>
      <c r="H2" s="10">
        <f>DATE(LEFT(A2,4),MID(A2,5,2),RIGHT(A2,2))</f>
        <v>39636</v>
      </c>
      <c r="I2" s="11" t="str">
        <f>IF(B2=1,"Serious","Non-serious")</f>
        <v>Serious</v>
      </c>
      <c r="J2" s="11" t="str">
        <f>IF(C2=1,"Male",IF(C2=2,"Female","Unknown"))</f>
        <v>Male</v>
      </c>
      <c r="K2" s="11" t="str">
        <f>IF(D2="", "Unknown",IF(D2&lt;20,"0-20",IF(D2&lt;40,"20-40",IF(D2&lt;=60,"40-60","60+"))))</f>
        <v>20-40</v>
      </c>
      <c r="L2" s="11" t="str">
        <f>IF(K2=1,"Yes","No")</f>
        <v>No</v>
      </c>
    </row>
    <row r="3" spans="1:12" x14ac:dyDescent="0.3">
      <c r="A3">
        <v>20140306</v>
      </c>
      <c r="B3">
        <v>1</v>
      </c>
      <c r="C3">
        <v>2</v>
      </c>
      <c r="D3">
        <v>77</v>
      </c>
      <c r="E3" t="s">
        <v>9</v>
      </c>
      <c r="F3" t="s">
        <v>10</v>
      </c>
      <c r="H3" s="10">
        <f t="shared" ref="H3:H66" si="0">DATE(LEFT(A3,4),MID(A3,5,2),RIGHT(A3,2))</f>
        <v>41704</v>
      </c>
      <c r="I3" s="11" t="str">
        <f t="shared" ref="I3:I66" si="1">IF(B3=1,"Serious","Non-serious")</f>
        <v>Serious</v>
      </c>
      <c r="J3" s="11" t="str">
        <f t="shared" ref="J3:J66" si="2">IF(C3=1,"Male",IF(C3=2,"Female","Unknown"))</f>
        <v>Female</v>
      </c>
      <c r="K3" s="11" t="str">
        <f t="shared" ref="K3:K66" si="3">IF(D3="", "Unknown",IF(D3&lt;20,"0-20",IF(D3&lt;40,"20-40",IF(D3&lt;=60,"40-60","60+"))))</f>
        <v>60+</v>
      </c>
      <c r="L3" s="11" t="str">
        <f t="shared" ref="L3:L66" si="4">IF(K3=1,"Yes","No")</f>
        <v>No</v>
      </c>
    </row>
    <row r="4" spans="1:12" x14ac:dyDescent="0.3">
      <c r="A4">
        <v>20140228</v>
      </c>
      <c r="B4">
        <v>1</v>
      </c>
      <c r="C4">
        <v>2</v>
      </c>
      <c r="E4" t="s">
        <v>11</v>
      </c>
      <c r="F4" t="s">
        <v>12</v>
      </c>
      <c r="H4" s="10">
        <f t="shared" si="0"/>
        <v>41698</v>
      </c>
      <c r="I4" s="11" t="str">
        <f t="shared" si="1"/>
        <v>Serious</v>
      </c>
      <c r="J4" s="11" t="str">
        <f t="shared" si="2"/>
        <v>Female</v>
      </c>
      <c r="K4" s="11" t="str">
        <f t="shared" si="3"/>
        <v>Unknown</v>
      </c>
      <c r="L4" s="11" t="str">
        <f t="shared" si="4"/>
        <v>No</v>
      </c>
    </row>
    <row r="5" spans="1:12" x14ac:dyDescent="0.3">
      <c r="A5">
        <v>20140312</v>
      </c>
      <c r="B5">
        <v>2</v>
      </c>
      <c r="C5">
        <v>1</v>
      </c>
      <c r="E5" t="s">
        <v>13</v>
      </c>
      <c r="F5" t="s">
        <v>14</v>
      </c>
      <c r="H5" s="10">
        <f t="shared" si="0"/>
        <v>41710</v>
      </c>
      <c r="I5" s="11" t="str">
        <f t="shared" si="1"/>
        <v>Non-serious</v>
      </c>
      <c r="J5" s="11" t="str">
        <f t="shared" si="2"/>
        <v>Male</v>
      </c>
      <c r="K5" s="11" t="str">
        <f t="shared" si="3"/>
        <v>Unknown</v>
      </c>
      <c r="L5" s="11" t="str">
        <f t="shared" si="4"/>
        <v>No</v>
      </c>
    </row>
    <row r="6" spans="1:12" x14ac:dyDescent="0.3">
      <c r="A6">
        <v>20140312</v>
      </c>
      <c r="B6">
        <v>2</v>
      </c>
      <c r="C6">
        <v>2</v>
      </c>
      <c r="E6" t="s">
        <v>15</v>
      </c>
      <c r="F6" t="s">
        <v>16</v>
      </c>
      <c r="H6" s="10">
        <f t="shared" si="0"/>
        <v>41710</v>
      </c>
      <c r="I6" s="11" t="str">
        <f t="shared" si="1"/>
        <v>Non-serious</v>
      </c>
      <c r="J6" s="11" t="str">
        <f t="shared" si="2"/>
        <v>Female</v>
      </c>
      <c r="K6" s="11" t="str">
        <f t="shared" si="3"/>
        <v>Unknown</v>
      </c>
      <c r="L6" s="11" t="str">
        <f t="shared" si="4"/>
        <v>No</v>
      </c>
    </row>
    <row r="7" spans="1:12" x14ac:dyDescent="0.3">
      <c r="A7">
        <v>20140312</v>
      </c>
      <c r="B7">
        <v>2</v>
      </c>
      <c r="C7">
        <v>2</v>
      </c>
      <c r="D7">
        <v>48</v>
      </c>
      <c r="E7" t="s">
        <v>17</v>
      </c>
      <c r="F7" t="s">
        <v>16</v>
      </c>
      <c r="H7" s="10">
        <f t="shared" si="0"/>
        <v>41710</v>
      </c>
      <c r="I7" s="11" t="str">
        <f t="shared" si="1"/>
        <v>Non-serious</v>
      </c>
      <c r="J7" s="11" t="str">
        <f t="shared" si="2"/>
        <v>Female</v>
      </c>
      <c r="K7" s="11" t="str">
        <f t="shared" si="3"/>
        <v>40-60</v>
      </c>
      <c r="L7" s="11" t="str">
        <f t="shared" si="4"/>
        <v>No</v>
      </c>
    </row>
    <row r="8" spans="1:12" x14ac:dyDescent="0.3">
      <c r="A8">
        <v>20140312</v>
      </c>
      <c r="B8">
        <v>2</v>
      </c>
      <c r="C8">
        <v>2</v>
      </c>
      <c r="D8">
        <v>68</v>
      </c>
      <c r="E8" t="s">
        <v>18</v>
      </c>
      <c r="F8" t="s">
        <v>19</v>
      </c>
      <c r="H8" s="10">
        <f t="shared" si="0"/>
        <v>41710</v>
      </c>
      <c r="I8" s="11" t="str">
        <f t="shared" si="1"/>
        <v>Non-serious</v>
      </c>
      <c r="J8" s="11" t="str">
        <f t="shared" si="2"/>
        <v>Female</v>
      </c>
      <c r="K8" s="11" t="str">
        <f t="shared" si="3"/>
        <v>60+</v>
      </c>
      <c r="L8" s="11" t="str">
        <f t="shared" si="4"/>
        <v>No</v>
      </c>
    </row>
    <row r="9" spans="1:12" x14ac:dyDescent="0.3">
      <c r="A9">
        <v>20140312</v>
      </c>
      <c r="B9">
        <v>2</v>
      </c>
      <c r="C9">
        <v>2</v>
      </c>
      <c r="D9">
        <v>65</v>
      </c>
      <c r="E9" t="s">
        <v>20</v>
      </c>
      <c r="F9" t="s">
        <v>21</v>
      </c>
      <c r="H9" s="10">
        <f t="shared" si="0"/>
        <v>41710</v>
      </c>
      <c r="I9" s="11" t="str">
        <f t="shared" si="1"/>
        <v>Non-serious</v>
      </c>
      <c r="J9" s="11" t="str">
        <f t="shared" si="2"/>
        <v>Female</v>
      </c>
      <c r="K9" s="11" t="str">
        <f t="shared" si="3"/>
        <v>60+</v>
      </c>
      <c r="L9" s="11" t="str">
        <f t="shared" si="4"/>
        <v>No</v>
      </c>
    </row>
    <row r="10" spans="1:12" x14ac:dyDescent="0.3">
      <c r="A10">
        <v>20140312</v>
      </c>
      <c r="B10">
        <v>2</v>
      </c>
      <c r="C10">
        <v>2</v>
      </c>
      <c r="D10">
        <v>59</v>
      </c>
      <c r="E10" t="s">
        <v>22</v>
      </c>
      <c r="F10" t="s">
        <v>23</v>
      </c>
      <c r="H10" s="10">
        <f t="shared" si="0"/>
        <v>41710</v>
      </c>
      <c r="I10" s="11" t="str">
        <f t="shared" si="1"/>
        <v>Non-serious</v>
      </c>
      <c r="J10" s="11" t="str">
        <f t="shared" si="2"/>
        <v>Female</v>
      </c>
      <c r="K10" s="11" t="str">
        <f t="shared" si="3"/>
        <v>40-60</v>
      </c>
      <c r="L10" s="11" t="str">
        <f t="shared" si="4"/>
        <v>No</v>
      </c>
    </row>
    <row r="11" spans="1:12" x14ac:dyDescent="0.3">
      <c r="A11">
        <v>20140312</v>
      </c>
      <c r="B11">
        <v>2</v>
      </c>
      <c r="C11">
        <v>1</v>
      </c>
      <c r="D11">
        <v>42</v>
      </c>
      <c r="E11" t="s">
        <v>22</v>
      </c>
      <c r="F11" t="s">
        <v>24</v>
      </c>
      <c r="H11" s="10">
        <f t="shared" si="0"/>
        <v>41710</v>
      </c>
      <c r="I11" s="11" t="str">
        <f t="shared" si="1"/>
        <v>Non-serious</v>
      </c>
      <c r="J11" s="11" t="str">
        <f t="shared" si="2"/>
        <v>Male</v>
      </c>
      <c r="K11" s="11" t="str">
        <f t="shared" si="3"/>
        <v>40-60</v>
      </c>
      <c r="L11" s="11" t="str">
        <f t="shared" si="4"/>
        <v>No</v>
      </c>
    </row>
    <row r="12" spans="1:12" x14ac:dyDescent="0.3">
      <c r="A12">
        <v>20140312</v>
      </c>
      <c r="B12">
        <v>2</v>
      </c>
      <c r="C12">
        <v>2</v>
      </c>
      <c r="D12">
        <v>66</v>
      </c>
      <c r="E12" t="s">
        <v>25</v>
      </c>
      <c r="F12" t="s">
        <v>26</v>
      </c>
      <c r="H12" s="10">
        <f t="shared" si="0"/>
        <v>41710</v>
      </c>
      <c r="I12" s="11" t="str">
        <f t="shared" si="1"/>
        <v>Non-serious</v>
      </c>
      <c r="J12" s="11" t="str">
        <f t="shared" si="2"/>
        <v>Female</v>
      </c>
      <c r="K12" s="11" t="str">
        <f t="shared" si="3"/>
        <v>60+</v>
      </c>
      <c r="L12" s="11" t="str">
        <f t="shared" si="4"/>
        <v>No</v>
      </c>
    </row>
    <row r="13" spans="1:12" x14ac:dyDescent="0.3">
      <c r="A13">
        <v>20140312</v>
      </c>
      <c r="B13">
        <v>1</v>
      </c>
      <c r="C13">
        <v>2</v>
      </c>
      <c r="D13">
        <v>76</v>
      </c>
      <c r="E13" t="s">
        <v>27</v>
      </c>
      <c r="F13" t="s">
        <v>28</v>
      </c>
      <c r="H13" s="10">
        <f t="shared" si="0"/>
        <v>41710</v>
      </c>
      <c r="I13" s="11" t="str">
        <f t="shared" si="1"/>
        <v>Serious</v>
      </c>
      <c r="J13" s="11" t="str">
        <f t="shared" si="2"/>
        <v>Female</v>
      </c>
      <c r="K13" s="11" t="str">
        <f t="shared" si="3"/>
        <v>60+</v>
      </c>
      <c r="L13" s="11" t="str">
        <f t="shared" si="4"/>
        <v>No</v>
      </c>
    </row>
    <row r="14" spans="1:12" x14ac:dyDescent="0.3">
      <c r="A14">
        <v>20140312</v>
      </c>
      <c r="B14">
        <v>1</v>
      </c>
      <c r="C14">
        <v>2</v>
      </c>
      <c r="D14">
        <v>43</v>
      </c>
      <c r="E14" t="s">
        <v>29</v>
      </c>
      <c r="F14" t="s">
        <v>30</v>
      </c>
      <c r="H14" s="10">
        <f t="shared" si="0"/>
        <v>41710</v>
      </c>
      <c r="I14" s="11" t="str">
        <f t="shared" si="1"/>
        <v>Serious</v>
      </c>
      <c r="J14" s="11" t="str">
        <f t="shared" si="2"/>
        <v>Female</v>
      </c>
      <c r="K14" s="11" t="str">
        <f t="shared" si="3"/>
        <v>40-60</v>
      </c>
      <c r="L14" s="11" t="str">
        <f t="shared" si="4"/>
        <v>No</v>
      </c>
    </row>
    <row r="15" spans="1:12" x14ac:dyDescent="0.3">
      <c r="A15">
        <v>20140312</v>
      </c>
      <c r="B15">
        <v>2</v>
      </c>
      <c r="C15">
        <v>2</v>
      </c>
      <c r="D15">
        <v>81</v>
      </c>
      <c r="E15" t="s">
        <v>31</v>
      </c>
      <c r="F15" t="s">
        <v>32</v>
      </c>
      <c r="H15" s="10">
        <f t="shared" si="0"/>
        <v>41710</v>
      </c>
      <c r="I15" s="11" t="str">
        <f t="shared" si="1"/>
        <v>Non-serious</v>
      </c>
      <c r="J15" s="11" t="str">
        <f t="shared" si="2"/>
        <v>Female</v>
      </c>
      <c r="K15" s="11" t="str">
        <f t="shared" si="3"/>
        <v>60+</v>
      </c>
      <c r="L15" s="11" t="str">
        <f t="shared" si="4"/>
        <v>No</v>
      </c>
    </row>
    <row r="16" spans="1:12" x14ac:dyDescent="0.3">
      <c r="A16">
        <v>20140312</v>
      </c>
      <c r="B16">
        <v>2</v>
      </c>
      <c r="C16">
        <v>1</v>
      </c>
      <c r="D16">
        <v>82</v>
      </c>
      <c r="E16" t="s">
        <v>33</v>
      </c>
      <c r="F16" t="s">
        <v>26</v>
      </c>
      <c r="H16" s="10">
        <f t="shared" si="0"/>
        <v>41710</v>
      </c>
      <c r="I16" s="11" t="str">
        <f t="shared" si="1"/>
        <v>Non-serious</v>
      </c>
      <c r="J16" s="11" t="str">
        <f t="shared" si="2"/>
        <v>Male</v>
      </c>
      <c r="K16" s="11" t="str">
        <f t="shared" si="3"/>
        <v>60+</v>
      </c>
      <c r="L16" s="11" t="str">
        <f t="shared" si="4"/>
        <v>No</v>
      </c>
    </row>
    <row r="17" spans="1:12" x14ac:dyDescent="0.3">
      <c r="A17">
        <v>20140312</v>
      </c>
      <c r="B17">
        <v>1</v>
      </c>
      <c r="C17">
        <v>1</v>
      </c>
      <c r="E17" t="s">
        <v>34</v>
      </c>
      <c r="F17" t="s">
        <v>35</v>
      </c>
      <c r="H17" s="10">
        <f t="shared" si="0"/>
        <v>41710</v>
      </c>
      <c r="I17" s="11" t="str">
        <f t="shared" si="1"/>
        <v>Serious</v>
      </c>
      <c r="J17" s="11" t="str">
        <f t="shared" si="2"/>
        <v>Male</v>
      </c>
      <c r="K17" s="11" t="str">
        <f t="shared" si="3"/>
        <v>Unknown</v>
      </c>
      <c r="L17" s="11" t="str">
        <f t="shared" si="4"/>
        <v>No</v>
      </c>
    </row>
    <row r="18" spans="1:12" x14ac:dyDescent="0.3">
      <c r="A18">
        <v>20140312</v>
      </c>
      <c r="B18">
        <v>2</v>
      </c>
      <c r="C18">
        <v>2</v>
      </c>
      <c r="D18">
        <v>73</v>
      </c>
      <c r="E18" t="s">
        <v>33</v>
      </c>
      <c r="F18" t="s">
        <v>36</v>
      </c>
      <c r="H18" s="10">
        <f t="shared" si="0"/>
        <v>41710</v>
      </c>
      <c r="I18" s="11" t="str">
        <f t="shared" si="1"/>
        <v>Non-serious</v>
      </c>
      <c r="J18" s="11" t="str">
        <f t="shared" si="2"/>
        <v>Female</v>
      </c>
      <c r="K18" s="11" t="str">
        <f t="shared" si="3"/>
        <v>60+</v>
      </c>
      <c r="L18" s="11" t="str">
        <f t="shared" si="4"/>
        <v>No</v>
      </c>
    </row>
    <row r="19" spans="1:12" x14ac:dyDescent="0.3">
      <c r="A19">
        <v>20140312</v>
      </c>
      <c r="B19">
        <v>1</v>
      </c>
      <c r="C19">
        <v>1</v>
      </c>
      <c r="D19">
        <v>46</v>
      </c>
      <c r="E19" t="s">
        <v>37</v>
      </c>
      <c r="F19" t="s">
        <v>38</v>
      </c>
      <c r="H19" s="10">
        <f t="shared" si="0"/>
        <v>41710</v>
      </c>
      <c r="I19" s="11" t="str">
        <f t="shared" si="1"/>
        <v>Serious</v>
      </c>
      <c r="J19" s="11" t="str">
        <f t="shared" si="2"/>
        <v>Male</v>
      </c>
      <c r="K19" s="11" t="str">
        <f t="shared" si="3"/>
        <v>40-60</v>
      </c>
      <c r="L19" s="11" t="str">
        <f t="shared" si="4"/>
        <v>No</v>
      </c>
    </row>
    <row r="20" spans="1:12" x14ac:dyDescent="0.3">
      <c r="A20">
        <v>20140312</v>
      </c>
      <c r="B20">
        <v>1</v>
      </c>
      <c r="C20">
        <v>2</v>
      </c>
      <c r="D20">
        <v>59</v>
      </c>
      <c r="E20" t="s">
        <v>39</v>
      </c>
      <c r="F20" t="s">
        <v>40</v>
      </c>
      <c r="H20" s="10">
        <f t="shared" si="0"/>
        <v>41710</v>
      </c>
      <c r="I20" s="11" t="str">
        <f t="shared" si="1"/>
        <v>Serious</v>
      </c>
      <c r="J20" s="11" t="str">
        <f t="shared" si="2"/>
        <v>Female</v>
      </c>
      <c r="K20" s="11" t="str">
        <f t="shared" si="3"/>
        <v>40-60</v>
      </c>
      <c r="L20" s="11" t="str">
        <f t="shared" si="4"/>
        <v>No</v>
      </c>
    </row>
    <row r="21" spans="1:12" x14ac:dyDescent="0.3">
      <c r="A21">
        <v>20140312</v>
      </c>
      <c r="B21">
        <v>1</v>
      </c>
      <c r="C21">
        <v>2</v>
      </c>
      <c r="D21">
        <v>46</v>
      </c>
      <c r="E21" t="s">
        <v>41</v>
      </c>
      <c r="F21" t="s">
        <v>42</v>
      </c>
      <c r="H21" s="10">
        <f t="shared" si="0"/>
        <v>41710</v>
      </c>
      <c r="I21" s="11" t="str">
        <f t="shared" si="1"/>
        <v>Serious</v>
      </c>
      <c r="J21" s="11" t="str">
        <f t="shared" si="2"/>
        <v>Female</v>
      </c>
      <c r="K21" s="11" t="str">
        <f t="shared" si="3"/>
        <v>40-60</v>
      </c>
      <c r="L21" s="11" t="str">
        <f t="shared" si="4"/>
        <v>No</v>
      </c>
    </row>
    <row r="22" spans="1:12" x14ac:dyDescent="0.3">
      <c r="A22">
        <v>20140312</v>
      </c>
      <c r="B22">
        <v>2</v>
      </c>
      <c r="C22">
        <v>1</v>
      </c>
      <c r="D22">
        <v>42</v>
      </c>
      <c r="E22" t="s">
        <v>43</v>
      </c>
      <c r="F22" t="s">
        <v>44</v>
      </c>
      <c r="H22" s="10">
        <f t="shared" si="0"/>
        <v>41710</v>
      </c>
      <c r="I22" s="11" t="str">
        <f t="shared" si="1"/>
        <v>Non-serious</v>
      </c>
      <c r="J22" s="11" t="str">
        <f t="shared" si="2"/>
        <v>Male</v>
      </c>
      <c r="K22" s="11" t="str">
        <f t="shared" si="3"/>
        <v>40-60</v>
      </c>
      <c r="L22" s="11" t="str">
        <f t="shared" si="4"/>
        <v>No</v>
      </c>
    </row>
    <row r="23" spans="1:12" x14ac:dyDescent="0.3">
      <c r="A23">
        <v>20140312</v>
      </c>
      <c r="B23">
        <v>1</v>
      </c>
      <c r="C23">
        <v>1</v>
      </c>
      <c r="D23">
        <v>71</v>
      </c>
      <c r="E23" t="s">
        <v>45</v>
      </c>
      <c r="F23" t="s">
        <v>46</v>
      </c>
      <c r="H23" s="10">
        <f t="shared" si="0"/>
        <v>41710</v>
      </c>
      <c r="I23" s="11" t="str">
        <f t="shared" si="1"/>
        <v>Serious</v>
      </c>
      <c r="J23" s="11" t="str">
        <f t="shared" si="2"/>
        <v>Male</v>
      </c>
      <c r="K23" s="11" t="str">
        <f t="shared" si="3"/>
        <v>60+</v>
      </c>
      <c r="L23" s="11" t="str">
        <f t="shared" si="4"/>
        <v>No</v>
      </c>
    </row>
    <row r="24" spans="1:12" x14ac:dyDescent="0.3">
      <c r="A24">
        <v>20140312</v>
      </c>
      <c r="B24">
        <v>2</v>
      </c>
      <c r="C24">
        <v>2</v>
      </c>
      <c r="D24">
        <v>61</v>
      </c>
      <c r="E24" t="s">
        <v>33</v>
      </c>
      <c r="F24" t="s">
        <v>47</v>
      </c>
      <c r="H24" s="10">
        <f t="shared" si="0"/>
        <v>41710</v>
      </c>
      <c r="I24" s="11" t="str">
        <f t="shared" si="1"/>
        <v>Non-serious</v>
      </c>
      <c r="J24" s="11" t="str">
        <f t="shared" si="2"/>
        <v>Female</v>
      </c>
      <c r="K24" s="11" t="str">
        <f t="shared" si="3"/>
        <v>60+</v>
      </c>
      <c r="L24" s="11" t="str">
        <f t="shared" si="4"/>
        <v>No</v>
      </c>
    </row>
    <row r="25" spans="1:12" x14ac:dyDescent="0.3">
      <c r="A25">
        <v>20140312</v>
      </c>
      <c r="B25">
        <v>2</v>
      </c>
      <c r="C25">
        <v>2</v>
      </c>
      <c r="D25">
        <v>73</v>
      </c>
      <c r="E25" t="s">
        <v>48</v>
      </c>
      <c r="F25" t="s">
        <v>49</v>
      </c>
      <c r="H25" s="10">
        <f t="shared" si="0"/>
        <v>41710</v>
      </c>
      <c r="I25" s="11" t="str">
        <f t="shared" si="1"/>
        <v>Non-serious</v>
      </c>
      <c r="J25" s="11" t="str">
        <f t="shared" si="2"/>
        <v>Female</v>
      </c>
      <c r="K25" s="11" t="str">
        <f t="shared" si="3"/>
        <v>60+</v>
      </c>
      <c r="L25" s="11" t="str">
        <f t="shared" si="4"/>
        <v>No</v>
      </c>
    </row>
    <row r="26" spans="1:12" x14ac:dyDescent="0.3">
      <c r="A26">
        <v>20140312</v>
      </c>
      <c r="B26">
        <v>2</v>
      </c>
      <c r="C26">
        <v>2</v>
      </c>
      <c r="D26">
        <v>57</v>
      </c>
      <c r="E26" t="s">
        <v>22</v>
      </c>
      <c r="F26" t="s">
        <v>50</v>
      </c>
      <c r="H26" s="10">
        <f t="shared" si="0"/>
        <v>41710</v>
      </c>
      <c r="I26" s="11" t="str">
        <f t="shared" si="1"/>
        <v>Non-serious</v>
      </c>
      <c r="J26" s="11" t="str">
        <f t="shared" si="2"/>
        <v>Female</v>
      </c>
      <c r="K26" s="11" t="str">
        <f t="shared" si="3"/>
        <v>40-60</v>
      </c>
      <c r="L26" s="11" t="str">
        <f t="shared" si="4"/>
        <v>No</v>
      </c>
    </row>
    <row r="27" spans="1:12" x14ac:dyDescent="0.3">
      <c r="A27">
        <v>20140312</v>
      </c>
      <c r="B27">
        <v>1</v>
      </c>
      <c r="C27">
        <v>2</v>
      </c>
      <c r="D27">
        <v>68</v>
      </c>
      <c r="E27" t="s">
        <v>33</v>
      </c>
      <c r="F27" t="s">
        <v>51</v>
      </c>
      <c r="H27" s="10">
        <f t="shared" si="0"/>
        <v>41710</v>
      </c>
      <c r="I27" s="11" t="str">
        <f t="shared" si="1"/>
        <v>Serious</v>
      </c>
      <c r="J27" s="11" t="str">
        <f t="shared" si="2"/>
        <v>Female</v>
      </c>
      <c r="K27" s="11" t="str">
        <f t="shared" si="3"/>
        <v>60+</v>
      </c>
      <c r="L27" s="11" t="str">
        <f t="shared" si="4"/>
        <v>No</v>
      </c>
    </row>
    <row r="28" spans="1:12" x14ac:dyDescent="0.3">
      <c r="A28">
        <v>20140312</v>
      </c>
      <c r="B28">
        <v>1</v>
      </c>
      <c r="C28">
        <v>2</v>
      </c>
      <c r="D28">
        <v>29</v>
      </c>
      <c r="E28" t="s">
        <v>52</v>
      </c>
      <c r="F28" t="s">
        <v>53</v>
      </c>
      <c r="H28" s="10">
        <f t="shared" si="0"/>
        <v>41710</v>
      </c>
      <c r="I28" s="11" t="str">
        <f t="shared" si="1"/>
        <v>Serious</v>
      </c>
      <c r="J28" s="11" t="str">
        <f t="shared" si="2"/>
        <v>Female</v>
      </c>
      <c r="K28" s="11" t="str">
        <f t="shared" si="3"/>
        <v>20-40</v>
      </c>
      <c r="L28" s="11" t="str">
        <f t="shared" si="4"/>
        <v>No</v>
      </c>
    </row>
    <row r="29" spans="1:12" x14ac:dyDescent="0.3">
      <c r="A29">
        <v>20140312</v>
      </c>
      <c r="B29">
        <v>1</v>
      </c>
      <c r="C29">
        <v>1</v>
      </c>
      <c r="D29">
        <v>53</v>
      </c>
      <c r="E29" t="s">
        <v>54</v>
      </c>
      <c r="F29" t="s">
        <v>55</v>
      </c>
      <c r="H29" s="10">
        <f t="shared" si="0"/>
        <v>41710</v>
      </c>
      <c r="I29" s="11" t="str">
        <f t="shared" si="1"/>
        <v>Serious</v>
      </c>
      <c r="J29" s="11" t="str">
        <f t="shared" si="2"/>
        <v>Male</v>
      </c>
      <c r="K29" s="11" t="str">
        <f t="shared" si="3"/>
        <v>40-60</v>
      </c>
      <c r="L29" s="11" t="str">
        <f t="shared" si="4"/>
        <v>No</v>
      </c>
    </row>
    <row r="30" spans="1:12" x14ac:dyDescent="0.3">
      <c r="A30">
        <v>20140312</v>
      </c>
      <c r="B30">
        <v>1</v>
      </c>
      <c r="C30">
        <v>2</v>
      </c>
      <c r="D30">
        <v>55</v>
      </c>
      <c r="E30" t="s">
        <v>56</v>
      </c>
      <c r="F30" t="s">
        <v>57</v>
      </c>
      <c r="H30" s="10">
        <f t="shared" si="0"/>
        <v>41710</v>
      </c>
      <c r="I30" s="11" t="str">
        <f t="shared" si="1"/>
        <v>Serious</v>
      </c>
      <c r="J30" s="11" t="str">
        <f t="shared" si="2"/>
        <v>Female</v>
      </c>
      <c r="K30" s="11" t="str">
        <f t="shared" si="3"/>
        <v>40-60</v>
      </c>
      <c r="L30" s="11" t="str">
        <f t="shared" si="4"/>
        <v>No</v>
      </c>
    </row>
    <row r="31" spans="1:12" x14ac:dyDescent="0.3">
      <c r="A31">
        <v>20140312</v>
      </c>
      <c r="B31">
        <v>1</v>
      </c>
      <c r="C31">
        <v>2</v>
      </c>
      <c r="D31">
        <v>79</v>
      </c>
      <c r="E31" t="s">
        <v>58</v>
      </c>
      <c r="F31" t="s">
        <v>59</v>
      </c>
      <c r="H31" s="10">
        <f t="shared" si="0"/>
        <v>41710</v>
      </c>
      <c r="I31" s="11" t="str">
        <f t="shared" si="1"/>
        <v>Serious</v>
      </c>
      <c r="J31" s="11" t="str">
        <f t="shared" si="2"/>
        <v>Female</v>
      </c>
      <c r="K31" s="11" t="str">
        <f t="shared" si="3"/>
        <v>60+</v>
      </c>
      <c r="L31" s="11" t="str">
        <f t="shared" si="4"/>
        <v>No</v>
      </c>
    </row>
    <row r="32" spans="1:12" x14ac:dyDescent="0.3">
      <c r="A32">
        <v>20140312</v>
      </c>
      <c r="B32">
        <v>2</v>
      </c>
      <c r="C32">
        <v>1</v>
      </c>
      <c r="D32">
        <v>50</v>
      </c>
      <c r="E32" t="s">
        <v>22</v>
      </c>
      <c r="F32" t="s">
        <v>60</v>
      </c>
      <c r="H32" s="10">
        <f t="shared" si="0"/>
        <v>41710</v>
      </c>
      <c r="I32" s="11" t="str">
        <f t="shared" si="1"/>
        <v>Non-serious</v>
      </c>
      <c r="J32" s="11" t="str">
        <f t="shared" si="2"/>
        <v>Male</v>
      </c>
      <c r="K32" s="11" t="str">
        <f t="shared" si="3"/>
        <v>40-60</v>
      </c>
      <c r="L32" s="11" t="str">
        <f t="shared" si="4"/>
        <v>No</v>
      </c>
    </row>
    <row r="33" spans="1:12" x14ac:dyDescent="0.3">
      <c r="A33">
        <v>20140312</v>
      </c>
      <c r="B33">
        <v>1</v>
      </c>
      <c r="C33">
        <v>2</v>
      </c>
      <c r="D33">
        <v>38</v>
      </c>
      <c r="E33" t="s">
        <v>61</v>
      </c>
      <c r="F33" t="s">
        <v>62</v>
      </c>
      <c r="H33" s="10">
        <f t="shared" si="0"/>
        <v>41710</v>
      </c>
      <c r="I33" s="11" t="str">
        <f t="shared" si="1"/>
        <v>Serious</v>
      </c>
      <c r="J33" s="11" t="str">
        <f t="shared" si="2"/>
        <v>Female</v>
      </c>
      <c r="K33" s="11" t="str">
        <f t="shared" si="3"/>
        <v>20-40</v>
      </c>
      <c r="L33" s="11" t="str">
        <f t="shared" si="4"/>
        <v>No</v>
      </c>
    </row>
    <row r="34" spans="1:12" x14ac:dyDescent="0.3">
      <c r="A34">
        <v>20140312</v>
      </c>
      <c r="B34">
        <v>2</v>
      </c>
      <c r="C34">
        <v>1</v>
      </c>
      <c r="D34">
        <v>80</v>
      </c>
      <c r="E34" t="s">
        <v>63</v>
      </c>
      <c r="F34" t="s">
        <v>64</v>
      </c>
      <c r="H34" s="10">
        <f t="shared" si="0"/>
        <v>41710</v>
      </c>
      <c r="I34" s="11" t="str">
        <f t="shared" si="1"/>
        <v>Non-serious</v>
      </c>
      <c r="J34" s="11" t="str">
        <f t="shared" si="2"/>
        <v>Male</v>
      </c>
      <c r="K34" s="11" t="str">
        <f t="shared" si="3"/>
        <v>60+</v>
      </c>
      <c r="L34" s="11" t="str">
        <f t="shared" si="4"/>
        <v>No</v>
      </c>
    </row>
    <row r="35" spans="1:12" x14ac:dyDescent="0.3">
      <c r="A35">
        <v>20140312</v>
      </c>
      <c r="B35">
        <v>2</v>
      </c>
      <c r="C35">
        <v>1</v>
      </c>
      <c r="D35">
        <v>79</v>
      </c>
      <c r="E35" t="s">
        <v>33</v>
      </c>
      <c r="F35" t="s">
        <v>51</v>
      </c>
      <c r="H35" s="10">
        <f t="shared" si="0"/>
        <v>41710</v>
      </c>
      <c r="I35" s="11" t="str">
        <f t="shared" si="1"/>
        <v>Non-serious</v>
      </c>
      <c r="J35" s="11" t="str">
        <f t="shared" si="2"/>
        <v>Male</v>
      </c>
      <c r="K35" s="11" t="str">
        <f t="shared" si="3"/>
        <v>60+</v>
      </c>
      <c r="L35" s="11" t="str">
        <f t="shared" si="4"/>
        <v>No</v>
      </c>
    </row>
    <row r="36" spans="1:12" x14ac:dyDescent="0.3">
      <c r="A36">
        <v>20140312</v>
      </c>
      <c r="B36">
        <v>2</v>
      </c>
      <c r="C36">
        <v>2</v>
      </c>
      <c r="E36" t="s">
        <v>65</v>
      </c>
      <c r="F36" t="s">
        <v>66</v>
      </c>
      <c r="H36" s="10">
        <f t="shared" si="0"/>
        <v>41710</v>
      </c>
      <c r="I36" s="11" t="str">
        <f t="shared" si="1"/>
        <v>Non-serious</v>
      </c>
      <c r="J36" s="11" t="str">
        <f t="shared" si="2"/>
        <v>Female</v>
      </c>
      <c r="K36" s="11" t="str">
        <f t="shared" si="3"/>
        <v>Unknown</v>
      </c>
      <c r="L36" s="11" t="str">
        <f t="shared" si="4"/>
        <v>No</v>
      </c>
    </row>
    <row r="37" spans="1:12" x14ac:dyDescent="0.3">
      <c r="A37">
        <v>20140312</v>
      </c>
      <c r="B37">
        <v>1</v>
      </c>
      <c r="C37">
        <v>2</v>
      </c>
      <c r="D37">
        <v>62</v>
      </c>
      <c r="E37" t="s">
        <v>22</v>
      </c>
      <c r="F37" t="s">
        <v>67</v>
      </c>
      <c r="H37" s="10">
        <f t="shared" si="0"/>
        <v>41710</v>
      </c>
      <c r="I37" s="11" t="str">
        <f t="shared" si="1"/>
        <v>Serious</v>
      </c>
      <c r="J37" s="11" t="str">
        <f t="shared" si="2"/>
        <v>Female</v>
      </c>
      <c r="K37" s="11" t="str">
        <f t="shared" si="3"/>
        <v>60+</v>
      </c>
      <c r="L37" s="11" t="str">
        <f t="shared" si="4"/>
        <v>No</v>
      </c>
    </row>
    <row r="38" spans="1:12" x14ac:dyDescent="0.3">
      <c r="A38">
        <v>20140312</v>
      </c>
      <c r="B38">
        <v>1</v>
      </c>
      <c r="C38">
        <v>1</v>
      </c>
      <c r="E38" t="s">
        <v>68</v>
      </c>
      <c r="F38" t="s">
        <v>69</v>
      </c>
      <c r="H38" s="10">
        <f t="shared" si="0"/>
        <v>41710</v>
      </c>
      <c r="I38" s="11" t="str">
        <f t="shared" si="1"/>
        <v>Serious</v>
      </c>
      <c r="J38" s="11" t="str">
        <f t="shared" si="2"/>
        <v>Male</v>
      </c>
      <c r="K38" s="11" t="str">
        <f t="shared" si="3"/>
        <v>Unknown</v>
      </c>
      <c r="L38" s="11" t="str">
        <f t="shared" si="4"/>
        <v>No</v>
      </c>
    </row>
    <row r="39" spans="1:12" x14ac:dyDescent="0.3">
      <c r="A39">
        <v>20140312</v>
      </c>
      <c r="B39">
        <v>2</v>
      </c>
      <c r="C39">
        <v>2</v>
      </c>
      <c r="D39">
        <v>59</v>
      </c>
      <c r="E39" t="s">
        <v>33</v>
      </c>
      <c r="F39" t="s">
        <v>70</v>
      </c>
      <c r="H39" s="10">
        <f t="shared" si="0"/>
        <v>41710</v>
      </c>
      <c r="I39" s="11" t="str">
        <f t="shared" si="1"/>
        <v>Non-serious</v>
      </c>
      <c r="J39" s="11" t="str">
        <f t="shared" si="2"/>
        <v>Female</v>
      </c>
      <c r="K39" s="11" t="str">
        <f t="shared" si="3"/>
        <v>40-60</v>
      </c>
      <c r="L39" s="11" t="str">
        <f t="shared" si="4"/>
        <v>No</v>
      </c>
    </row>
    <row r="40" spans="1:12" x14ac:dyDescent="0.3">
      <c r="A40">
        <v>20140312</v>
      </c>
      <c r="B40">
        <v>1</v>
      </c>
      <c r="C40">
        <v>2</v>
      </c>
      <c r="D40">
        <v>34</v>
      </c>
      <c r="E40" t="s">
        <v>71</v>
      </c>
      <c r="F40" t="s">
        <v>72</v>
      </c>
      <c r="H40" s="10">
        <f t="shared" si="0"/>
        <v>41710</v>
      </c>
      <c r="I40" s="11" t="str">
        <f t="shared" si="1"/>
        <v>Serious</v>
      </c>
      <c r="J40" s="11" t="str">
        <f t="shared" si="2"/>
        <v>Female</v>
      </c>
      <c r="K40" s="11" t="str">
        <f t="shared" si="3"/>
        <v>20-40</v>
      </c>
      <c r="L40" s="11" t="str">
        <f t="shared" si="4"/>
        <v>No</v>
      </c>
    </row>
    <row r="41" spans="1:12" x14ac:dyDescent="0.3">
      <c r="A41">
        <v>20140312</v>
      </c>
      <c r="B41">
        <v>2</v>
      </c>
      <c r="C41">
        <v>1</v>
      </c>
      <c r="D41">
        <v>69</v>
      </c>
      <c r="E41" t="s">
        <v>33</v>
      </c>
      <c r="F41" t="s">
        <v>73</v>
      </c>
      <c r="H41" s="10">
        <f t="shared" si="0"/>
        <v>41710</v>
      </c>
      <c r="I41" s="11" t="str">
        <f t="shared" si="1"/>
        <v>Non-serious</v>
      </c>
      <c r="J41" s="11" t="str">
        <f t="shared" si="2"/>
        <v>Male</v>
      </c>
      <c r="K41" s="11" t="str">
        <f t="shared" si="3"/>
        <v>60+</v>
      </c>
      <c r="L41" s="11" t="str">
        <f t="shared" si="4"/>
        <v>No</v>
      </c>
    </row>
    <row r="42" spans="1:12" x14ac:dyDescent="0.3">
      <c r="A42">
        <v>20140312</v>
      </c>
      <c r="B42">
        <v>1</v>
      </c>
      <c r="C42">
        <v>2</v>
      </c>
      <c r="D42">
        <v>22</v>
      </c>
      <c r="E42" t="s">
        <v>74</v>
      </c>
      <c r="F42" t="s">
        <v>75</v>
      </c>
      <c r="H42" s="10">
        <f t="shared" si="0"/>
        <v>41710</v>
      </c>
      <c r="I42" s="11" t="str">
        <f t="shared" si="1"/>
        <v>Serious</v>
      </c>
      <c r="J42" s="11" t="str">
        <f t="shared" si="2"/>
        <v>Female</v>
      </c>
      <c r="K42" s="11" t="str">
        <f t="shared" si="3"/>
        <v>20-40</v>
      </c>
      <c r="L42" s="11" t="str">
        <f t="shared" si="4"/>
        <v>No</v>
      </c>
    </row>
    <row r="43" spans="1:12" x14ac:dyDescent="0.3">
      <c r="A43">
        <v>20140312</v>
      </c>
      <c r="B43">
        <v>2</v>
      </c>
      <c r="C43">
        <v>2</v>
      </c>
      <c r="D43">
        <v>54</v>
      </c>
      <c r="E43" t="s">
        <v>33</v>
      </c>
      <c r="F43" t="s">
        <v>76</v>
      </c>
      <c r="H43" s="10">
        <f t="shared" si="0"/>
        <v>41710</v>
      </c>
      <c r="I43" s="11" t="str">
        <f t="shared" si="1"/>
        <v>Non-serious</v>
      </c>
      <c r="J43" s="11" t="str">
        <f t="shared" si="2"/>
        <v>Female</v>
      </c>
      <c r="K43" s="11" t="str">
        <f t="shared" si="3"/>
        <v>40-60</v>
      </c>
      <c r="L43" s="11" t="str">
        <f t="shared" si="4"/>
        <v>No</v>
      </c>
    </row>
    <row r="44" spans="1:12" x14ac:dyDescent="0.3">
      <c r="A44">
        <v>20140312</v>
      </c>
      <c r="B44">
        <v>1</v>
      </c>
      <c r="C44">
        <v>1</v>
      </c>
      <c r="E44" t="s">
        <v>77</v>
      </c>
      <c r="F44" t="s">
        <v>78</v>
      </c>
      <c r="H44" s="10">
        <f t="shared" si="0"/>
        <v>41710</v>
      </c>
      <c r="I44" s="11" t="str">
        <f t="shared" si="1"/>
        <v>Serious</v>
      </c>
      <c r="J44" s="11" t="str">
        <f t="shared" si="2"/>
        <v>Male</v>
      </c>
      <c r="K44" s="11" t="str">
        <f t="shared" si="3"/>
        <v>Unknown</v>
      </c>
      <c r="L44" s="11" t="str">
        <f t="shared" si="4"/>
        <v>No</v>
      </c>
    </row>
    <row r="45" spans="1:12" x14ac:dyDescent="0.3">
      <c r="A45">
        <v>20140312</v>
      </c>
      <c r="B45">
        <v>2</v>
      </c>
      <c r="C45">
        <v>2</v>
      </c>
      <c r="D45">
        <v>64</v>
      </c>
      <c r="E45" t="s">
        <v>22</v>
      </c>
      <c r="F45" t="s">
        <v>79</v>
      </c>
      <c r="H45" s="10">
        <f t="shared" si="0"/>
        <v>41710</v>
      </c>
      <c r="I45" s="11" t="str">
        <f t="shared" si="1"/>
        <v>Non-serious</v>
      </c>
      <c r="J45" s="11" t="str">
        <f t="shared" si="2"/>
        <v>Female</v>
      </c>
      <c r="K45" s="11" t="str">
        <f t="shared" si="3"/>
        <v>60+</v>
      </c>
      <c r="L45" s="11" t="str">
        <f t="shared" si="4"/>
        <v>No</v>
      </c>
    </row>
    <row r="46" spans="1:12" x14ac:dyDescent="0.3">
      <c r="A46">
        <v>20140312</v>
      </c>
      <c r="B46">
        <v>2</v>
      </c>
      <c r="C46">
        <v>2</v>
      </c>
      <c r="D46">
        <v>69</v>
      </c>
      <c r="E46" t="s">
        <v>22</v>
      </c>
      <c r="F46" t="s">
        <v>80</v>
      </c>
      <c r="H46" s="10">
        <f t="shared" si="0"/>
        <v>41710</v>
      </c>
      <c r="I46" s="11" t="str">
        <f t="shared" si="1"/>
        <v>Non-serious</v>
      </c>
      <c r="J46" s="11" t="str">
        <f t="shared" si="2"/>
        <v>Female</v>
      </c>
      <c r="K46" s="11" t="str">
        <f t="shared" si="3"/>
        <v>60+</v>
      </c>
      <c r="L46" s="11" t="str">
        <f t="shared" si="4"/>
        <v>No</v>
      </c>
    </row>
    <row r="47" spans="1:12" x14ac:dyDescent="0.3">
      <c r="A47">
        <v>20140312</v>
      </c>
      <c r="B47">
        <v>1</v>
      </c>
      <c r="C47">
        <v>2</v>
      </c>
      <c r="D47">
        <v>88</v>
      </c>
      <c r="E47" t="s">
        <v>81</v>
      </c>
      <c r="F47" t="s">
        <v>82</v>
      </c>
      <c r="H47" s="10">
        <f t="shared" si="0"/>
        <v>41710</v>
      </c>
      <c r="I47" s="11" t="str">
        <f t="shared" si="1"/>
        <v>Serious</v>
      </c>
      <c r="J47" s="11" t="str">
        <f t="shared" si="2"/>
        <v>Female</v>
      </c>
      <c r="K47" s="11" t="str">
        <f t="shared" si="3"/>
        <v>60+</v>
      </c>
      <c r="L47" s="11" t="str">
        <f t="shared" si="4"/>
        <v>No</v>
      </c>
    </row>
    <row r="48" spans="1:12" x14ac:dyDescent="0.3">
      <c r="A48">
        <v>20140312</v>
      </c>
      <c r="B48">
        <v>2</v>
      </c>
      <c r="C48">
        <v>2</v>
      </c>
      <c r="D48">
        <v>73</v>
      </c>
      <c r="E48" t="s">
        <v>33</v>
      </c>
      <c r="F48" t="s">
        <v>83</v>
      </c>
      <c r="H48" s="10">
        <f t="shared" si="0"/>
        <v>41710</v>
      </c>
      <c r="I48" s="11" t="str">
        <f t="shared" si="1"/>
        <v>Non-serious</v>
      </c>
      <c r="J48" s="11" t="str">
        <f t="shared" si="2"/>
        <v>Female</v>
      </c>
      <c r="K48" s="11" t="str">
        <f t="shared" si="3"/>
        <v>60+</v>
      </c>
      <c r="L48" s="11" t="str">
        <f t="shared" si="4"/>
        <v>No</v>
      </c>
    </row>
    <row r="49" spans="1:12" x14ac:dyDescent="0.3">
      <c r="A49">
        <v>20140312</v>
      </c>
      <c r="B49">
        <v>1</v>
      </c>
      <c r="C49">
        <v>2</v>
      </c>
      <c r="D49">
        <v>29</v>
      </c>
      <c r="E49" t="s">
        <v>84</v>
      </c>
      <c r="F49" t="s">
        <v>85</v>
      </c>
      <c r="H49" s="10">
        <f t="shared" si="0"/>
        <v>41710</v>
      </c>
      <c r="I49" s="11" t="str">
        <f t="shared" si="1"/>
        <v>Serious</v>
      </c>
      <c r="J49" s="11" t="str">
        <f t="shared" si="2"/>
        <v>Female</v>
      </c>
      <c r="K49" s="11" t="str">
        <f t="shared" si="3"/>
        <v>20-40</v>
      </c>
      <c r="L49" s="11" t="str">
        <f t="shared" si="4"/>
        <v>No</v>
      </c>
    </row>
    <row r="50" spans="1:12" x14ac:dyDescent="0.3">
      <c r="A50">
        <v>20140312</v>
      </c>
      <c r="B50">
        <v>2</v>
      </c>
      <c r="C50">
        <v>1</v>
      </c>
      <c r="D50">
        <v>93</v>
      </c>
      <c r="E50" t="s">
        <v>86</v>
      </c>
      <c r="F50" t="s">
        <v>87</v>
      </c>
      <c r="H50" s="10">
        <f t="shared" si="0"/>
        <v>41710</v>
      </c>
      <c r="I50" s="11" t="str">
        <f t="shared" si="1"/>
        <v>Non-serious</v>
      </c>
      <c r="J50" s="11" t="str">
        <f t="shared" si="2"/>
        <v>Male</v>
      </c>
      <c r="K50" s="11" t="str">
        <f t="shared" si="3"/>
        <v>60+</v>
      </c>
      <c r="L50" s="11" t="str">
        <f t="shared" si="4"/>
        <v>No</v>
      </c>
    </row>
    <row r="51" spans="1:12" x14ac:dyDescent="0.3">
      <c r="A51">
        <v>20140312</v>
      </c>
      <c r="B51">
        <v>1</v>
      </c>
      <c r="C51">
        <v>2</v>
      </c>
      <c r="E51" t="s">
        <v>88</v>
      </c>
      <c r="F51" t="s">
        <v>89</v>
      </c>
      <c r="H51" s="10">
        <f t="shared" si="0"/>
        <v>41710</v>
      </c>
      <c r="I51" s="11" t="str">
        <f t="shared" si="1"/>
        <v>Serious</v>
      </c>
      <c r="J51" s="11" t="str">
        <f t="shared" si="2"/>
        <v>Female</v>
      </c>
      <c r="K51" s="11" t="str">
        <f t="shared" si="3"/>
        <v>Unknown</v>
      </c>
      <c r="L51" s="11" t="str">
        <f t="shared" si="4"/>
        <v>No</v>
      </c>
    </row>
    <row r="52" spans="1:12" x14ac:dyDescent="0.3">
      <c r="A52">
        <v>20140312</v>
      </c>
      <c r="B52">
        <v>2</v>
      </c>
      <c r="C52">
        <v>2</v>
      </c>
      <c r="D52">
        <v>71</v>
      </c>
      <c r="E52" t="s">
        <v>33</v>
      </c>
      <c r="F52" t="s">
        <v>90</v>
      </c>
      <c r="H52" s="10">
        <f t="shared" si="0"/>
        <v>41710</v>
      </c>
      <c r="I52" s="11" t="str">
        <f t="shared" si="1"/>
        <v>Non-serious</v>
      </c>
      <c r="J52" s="11" t="str">
        <f t="shared" si="2"/>
        <v>Female</v>
      </c>
      <c r="K52" s="11" t="str">
        <f t="shared" si="3"/>
        <v>60+</v>
      </c>
      <c r="L52" s="11" t="str">
        <f t="shared" si="4"/>
        <v>No</v>
      </c>
    </row>
    <row r="53" spans="1:12" x14ac:dyDescent="0.3">
      <c r="A53">
        <v>20140312</v>
      </c>
      <c r="B53">
        <v>1</v>
      </c>
      <c r="C53">
        <v>2</v>
      </c>
      <c r="D53">
        <v>46</v>
      </c>
      <c r="E53" t="s">
        <v>91</v>
      </c>
      <c r="F53" t="s">
        <v>92</v>
      </c>
      <c r="H53" s="10">
        <f t="shared" si="0"/>
        <v>41710</v>
      </c>
      <c r="I53" s="11" t="str">
        <f t="shared" si="1"/>
        <v>Serious</v>
      </c>
      <c r="J53" s="11" t="str">
        <f t="shared" si="2"/>
        <v>Female</v>
      </c>
      <c r="K53" s="11" t="str">
        <f t="shared" si="3"/>
        <v>40-60</v>
      </c>
      <c r="L53" s="11" t="str">
        <f t="shared" si="4"/>
        <v>No</v>
      </c>
    </row>
    <row r="54" spans="1:12" x14ac:dyDescent="0.3">
      <c r="A54">
        <v>20140312</v>
      </c>
      <c r="B54">
        <v>2</v>
      </c>
      <c r="C54">
        <v>2</v>
      </c>
      <c r="D54">
        <v>51</v>
      </c>
      <c r="E54" t="s">
        <v>22</v>
      </c>
      <c r="F54" t="s">
        <v>93</v>
      </c>
      <c r="H54" s="10">
        <f t="shared" si="0"/>
        <v>41710</v>
      </c>
      <c r="I54" s="11" t="str">
        <f t="shared" si="1"/>
        <v>Non-serious</v>
      </c>
      <c r="J54" s="11" t="str">
        <f t="shared" si="2"/>
        <v>Female</v>
      </c>
      <c r="K54" s="11" t="str">
        <f t="shared" si="3"/>
        <v>40-60</v>
      </c>
      <c r="L54" s="11" t="str">
        <f t="shared" si="4"/>
        <v>No</v>
      </c>
    </row>
    <row r="55" spans="1:12" x14ac:dyDescent="0.3">
      <c r="A55">
        <v>20140312</v>
      </c>
      <c r="B55">
        <v>2</v>
      </c>
      <c r="C55">
        <v>1</v>
      </c>
      <c r="E55" t="s">
        <v>94</v>
      </c>
      <c r="F55" t="s">
        <v>95</v>
      </c>
      <c r="H55" s="10">
        <f t="shared" si="0"/>
        <v>41710</v>
      </c>
      <c r="I55" s="11" t="str">
        <f t="shared" si="1"/>
        <v>Non-serious</v>
      </c>
      <c r="J55" s="11" t="str">
        <f t="shared" si="2"/>
        <v>Male</v>
      </c>
      <c r="K55" s="11" t="str">
        <f t="shared" si="3"/>
        <v>Unknown</v>
      </c>
      <c r="L55" s="11" t="str">
        <f t="shared" si="4"/>
        <v>No</v>
      </c>
    </row>
    <row r="56" spans="1:12" x14ac:dyDescent="0.3">
      <c r="A56">
        <v>20140312</v>
      </c>
      <c r="B56">
        <v>1</v>
      </c>
      <c r="C56">
        <v>2</v>
      </c>
      <c r="D56">
        <v>52</v>
      </c>
      <c r="E56" t="s">
        <v>33</v>
      </c>
      <c r="F56" t="s">
        <v>96</v>
      </c>
      <c r="H56" s="10">
        <f t="shared" si="0"/>
        <v>41710</v>
      </c>
      <c r="I56" s="11" t="str">
        <f t="shared" si="1"/>
        <v>Serious</v>
      </c>
      <c r="J56" s="11" t="str">
        <f t="shared" si="2"/>
        <v>Female</v>
      </c>
      <c r="K56" s="11" t="str">
        <f t="shared" si="3"/>
        <v>40-60</v>
      </c>
      <c r="L56" s="11" t="str">
        <f t="shared" si="4"/>
        <v>No</v>
      </c>
    </row>
    <row r="57" spans="1:12" x14ac:dyDescent="0.3">
      <c r="A57">
        <v>20140312</v>
      </c>
      <c r="B57">
        <v>2</v>
      </c>
      <c r="C57">
        <v>1</v>
      </c>
      <c r="E57" t="s">
        <v>97</v>
      </c>
      <c r="F57" t="s">
        <v>98</v>
      </c>
      <c r="H57" s="10">
        <f t="shared" si="0"/>
        <v>41710</v>
      </c>
      <c r="I57" s="11" t="str">
        <f t="shared" si="1"/>
        <v>Non-serious</v>
      </c>
      <c r="J57" s="11" t="str">
        <f t="shared" si="2"/>
        <v>Male</v>
      </c>
      <c r="K57" s="11" t="str">
        <f t="shared" si="3"/>
        <v>Unknown</v>
      </c>
      <c r="L57" s="11" t="str">
        <f t="shared" si="4"/>
        <v>No</v>
      </c>
    </row>
    <row r="58" spans="1:12" x14ac:dyDescent="0.3">
      <c r="A58">
        <v>20140312</v>
      </c>
      <c r="B58">
        <v>2</v>
      </c>
      <c r="C58">
        <v>2</v>
      </c>
      <c r="D58">
        <v>60</v>
      </c>
      <c r="E58" t="s">
        <v>33</v>
      </c>
      <c r="F58" t="s">
        <v>93</v>
      </c>
      <c r="H58" s="10">
        <f t="shared" si="0"/>
        <v>41710</v>
      </c>
      <c r="I58" s="11" t="str">
        <f t="shared" si="1"/>
        <v>Non-serious</v>
      </c>
      <c r="J58" s="11" t="str">
        <f t="shared" si="2"/>
        <v>Female</v>
      </c>
      <c r="K58" s="11" t="str">
        <f t="shared" si="3"/>
        <v>40-60</v>
      </c>
      <c r="L58" s="11" t="str">
        <f t="shared" si="4"/>
        <v>No</v>
      </c>
    </row>
    <row r="59" spans="1:12" x14ac:dyDescent="0.3">
      <c r="A59">
        <v>20140312</v>
      </c>
      <c r="B59">
        <v>1</v>
      </c>
      <c r="C59">
        <v>1</v>
      </c>
      <c r="D59">
        <v>10</v>
      </c>
      <c r="E59" t="s">
        <v>99</v>
      </c>
      <c r="F59" t="s">
        <v>100</v>
      </c>
      <c r="H59" s="10">
        <f t="shared" si="0"/>
        <v>41710</v>
      </c>
      <c r="I59" s="11" t="str">
        <f t="shared" si="1"/>
        <v>Serious</v>
      </c>
      <c r="J59" s="11" t="str">
        <f t="shared" si="2"/>
        <v>Male</v>
      </c>
      <c r="K59" s="11" t="str">
        <f t="shared" si="3"/>
        <v>0-20</v>
      </c>
      <c r="L59" s="11" t="str">
        <f t="shared" si="4"/>
        <v>No</v>
      </c>
    </row>
    <row r="60" spans="1:12" x14ac:dyDescent="0.3">
      <c r="A60">
        <v>20140312</v>
      </c>
      <c r="B60">
        <v>2</v>
      </c>
      <c r="C60">
        <v>1</v>
      </c>
      <c r="D60">
        <v>82</v>
      </c>
      <c r="E60" t="s">
        <v>33</v>
      </c>
      <c r="F60" t="s">
        <v>101</v>
      </c>
      <c r="H60" s="10">
        <f t="shared" si="0"/>
        <v>41710</v>
      </c>
      <c r="I60" s="11" t="str">
        <f t="shared" si="1"/>
        <v>Non-serious</v>
      </c>
      <c r="J60" s="11" t="str">
        <f t="shared" si="2"/>
        <v>Male</v>
      </c>
      <c r="K60" s="11" t="str">
        <f t="shared" si="3"/>
        <v>60+</v>
      </c>
      <c r="L60" s="11" t="str">
        <f t="shared" si="4"/>
        <v>No</v>
      </c>
    </row>
    <row r="61" spans="1:12" x14ac:dyDescent="0.3">
      <c r="A61">
        <v>20140312</v>
      </c>
      <c r="B61">
        <v>1</v>
      </c>
      <c r="C61">
        <v>1</v>
      </c>
      <c r="D61">
        <v>41</v>
      </c>
      <c r="E61" t="s">
        <v>102</v>
      </c>
      <c r="F61" t="s">
        <v>103</v>
      </c>
      <c r="H61" s="10">
        <f t="shared" si="0"/>
        <v>41710</v>
      </c>
      <c r="I61" s="11" t="str">
        <f t="shared" si="1"/>
        <v>Serious</v>
      </c>
      <c r="J61" s="11" t="str">
        <f t="shared" si="2"/>
        <v>Male</v>
      </c>
      <c r="K61" s="11" t="str">
        <f t="shared" si="3"/>
        <v>40-60</v>
      </c>
      <c r="L61" s="11" t="str">
        <f t="shared" si="4"/>
        <v>No</v>
      </c>
    </row>
    <row r="62" spans="1:12" x14ac:dyDescent="0.3">
      <c r="A62">
        <v>20140312</v>
      </c>
      <c r="B62">
        <v>2</v>
      </c>
      <c r="C62">
        <v>2</v>
      </c>
      <c r="D62">
        <v>29</v>
      </c>
      <c r="E62" t="s">
        <v>33</v>
      </c>
      <c r="F62" t="s">
        <v>104</v>
      </c>
      <c r="H62" s="10">
        <f t="shared" si="0"/>
        <v>41710</v>
      </c>
      <c r="I62" s="11" t="str">
        <f t="shared" si="1"/>
        <v>Non-serious</v>
      </c>
      <c r="J62" s="11" t="str">
        <f t="shared" si="2"/>
        <v>Female</v>
      </c>
      <c r="K62" s="11" t="str">
        <f t="shared" si="3"/>
        <v>20-40</v>
      </c>
      <c r="L62" s="11" t="str">
        <f t="shared" si="4"/>
        <v>No</v>
      </c>
    </row>
    <row r="63" spans="1:12" x14ac:dyDescent="0.3">
      <c r="A63">
        <v>20140312</v>
      </c>
      <c r="B63">
        <v>1</v>
      </c>
      <c r="C63">
        <v>1</v>
      </c>
      <c r="D63">
        <v>65</v>
      </c>
      <c r="E63" t="s">
        <v>105</v>
      </c>
      <c r="F63" t="s">
        <v>106</v>
      </c>
      <c r="H63" s="10">
        <f t="shared" si="0"/>
        <v>41710</v>
      </c>
      <c r="I63" s="11" t="str">
        <f t="shared" si="1"/>
        <v>Serious</v>
      </c>
      <c r="J63" s="11" t="str">
        <f t="shared" si="2"/>
        <v>Male</v>
      </c>
      <c r="K63" s="11" t="str">
        <f t="shared" si="3"/>
        <v>60+</v>
      </c>
      <c r="L63" s="11" t="str">
        <f t="shared" si="4"/>
        <v>No</v>
      </c>
    </row>
    <row r="64" spans="1:12" x14ac:dyDescent="0.3">
      <c r="A64">
        <v>20140312</v>
      </c>
      <c r="B64">
        <v>2</v>
      </c>
      <c r="C64">
        <v>2</v>
      </c>
      <c r="D64">
        <v>71</v>
      </c>
      <c r="E64" t="s">
        <v>33</v>
      </c>
      <c r="F64" t="s">
        <v>107</v>
      </c>
      <c r="H64" s="10">
        <f t="shared" si="0"/>
        <v>41710</v>
      </c>
      <c r="I64" s="11" t="str">
        <f t="shared" si="1"/>
        <v>Non-serious</v>
      </c>
      <c r="J64" s="11" t="str">
        <f t="shared" si="2"/>
        <v>Female</v>
      </c>
      <c r="K64" s="11" t="str">
        <f t="shared" si="3"/>
        <v>60+</v>
      </c>
      <c r="L64" s="11" t="str">
        <f t="shared" si="4"/>
        <v>No</v>
      </c>
    </row>
    <row r="65" spans="1:12" x14ac:dyDescent="0.3">
      <c r="A65">
        <v>20140312</v>
      </c>
      <c r="B65">
        <v>2</v>
      </c>
      <c r="C65">
        <v>2</v>
      </c>
      <c r="D65">
        <v>50</v>
      </c>
      <c r="E65" t="s">
        <v>33</v>
      </c>
      <c r="F65" t="s">
        <v>108</v>
      </c>
      <c r="H65" s="10">
        <f t="shared" si="0"/>
        <v>41710</v>
      </c>
      <c r="I65" s="11" t="str">
        <f t="shared" si="1"/>
        <v>Non-serious</v>
      </c>
      <c r="J65" s="11" t="str">
        <f t="shared" si="2"/>
        <v>Female</v>
      </c>
      <c r="K65" s="11" t="str">
        <f t="shared" si="3"/>
        <v>40-60</v>
      </c>
      <c r="L65" s="11" t="str">
        <f t="shared" si="4"/>
        <v>No</v>
      </c>
    </row>
    <row r="66" spans="1:12" x14ac:dyDescent="0.3">
      <c r="A66">
        <v>20140312</v>
      </c>
      <c r="B66">
        <v>2</v>
      </c>
      <c r="C66">
        <v>2</v>
      </c>
      <c r="D66">
        <v>31</v>
      </c>
      <c r="E66" t="s">
        <v>109</v>
      </c>
      <c r="F66" t="s">
        <v>110</v>
      </c>
      <c r="H66" s="10">
        <f t="shared" si="0"/>
        <v>41710</v>
      </c>
      <c r="I66" s="11" t="str">
        <f t="shared" si="1"/>
        <v>Non-serious</v>
      </c>
      <c r="J66" s="11" t="str">
        <f t="shared" si="2"/>
        <v>Female</v>
      </c>
      <c r="K66" s="11" t="str">
        <f t="shared" si="3"/>
        <v>20-40</v>
      </c>
      <c r="L66" s="11" t="str">
        <f t="shared" si="4"/>
        <v>No</v>
      </c>
    </row>
    <row r="67" spans="1:12" x14ac:dyDescent="0.3">
      <c r="A67">
        <v>20140312</v>
      </c>
      <c r="B67">
        <v>2</v>
      </c>
      <c r="C67">
        <v>2</v>
      </c>
      <c r="D67">
        <v>71</v>
      </c>
      <c r="E67" t="s">
        <v>33</v>
      </c>
      <c r="F67" t="s">
        <v>111</v>
      </c>
      <c r="H67" s="10">
        <f t="shared" ref="H67:H130" si="5">DATE(LEFT(A67,4),MID(A67,5,2),RIGHT(A67,2))</f>
        <v>41710</v>
      </c>
      <c r="I67" s="11" t="str">
        <f t="shared" ref="I67:I130" si="6">IF(B67=1,"Serious","Non-serious")</f>
        <v>Non-serious</v>
      </c>
      <c r="J67" s="11" t="str">
        <f t="shared" ref="J67:J130" si="7">IF(C67=1,"Male",IF(C67=2,"Female","Unknown"))</f>
        <v>Female</v>
      </c>
      <c r="K67" s="11" t="str">
        <f t="shared" ref="K67:K130" si="8">IF(D67="", "Unknown",IF(D67&lt;20,"0-20",IF(D67&lt;40,"20-40",IF(D67&lt;=60,"40-60","60+"))))</f>
        <v>60+</v>
      </c>
      <c r="L67" s="11" t="str">
        <f t="shared" ref="L67:L130" si="9">IF(K67=1,"Yes","No")</f>
        <v>No</v>
      </c>
    </row>
    <row r="68" spans="1:12" x14ac:dyDescent="0.3">
      <c r="A68">
        <v>20140312</v>
      </c>
      <c r="B68">
        <v>2</v>
      </c>
      <c r="C68">
        <v>1</v>
      </c>
      <c r="D68">
        <v>32</v>
      </c>
      <c r="E68" t="s">
        <v>33</v>
      </c>
      <c r="F68" t="s">
        <v>112</v>
      </c>
      <c r="H68" s="10">
        <f t="shared" si="5"/>
        <v>41710</v>
      </c>
      <c r="I68" s="11" t="str">
        <f t="shared" si="6"/>
        <v>Non-serious</v>
      </c>
      <c r="J68" s="11" t="str">
        <f t="shared" si="7"/>
        <v>Male</v>
      </c>
      <c r="K68" s="11" t="str">
        <f t="shared" si="8"/>
        <v>20-40</v>
      </c>
      <c r="L68" s="11" t="str">
        <f t="shared" si="9"/>
        <v>No</v>
      </c>
    </row>
    <row r="69" spans="1:12" x14ac:dyDescent="0.3">
      <c r="A69">
        <v>20140312</v>
      </c>
      <c r="B69">
        <v>2</v>
      </c>
      <c r="C69">
        <v>2</v>
      </c>
      <c r="D69">
        <v>70</v>
      </c>
      <c r="E69" t="s">
        <v>33</v>
      </c>
      <c r="F69" t="s">
        <v>113</v>
      </c>
      <c r="H69" s="10">
        <f t="shared" si="5"/>
        <v>41710</v>
      </c>
      <c r="I69" s="11" t="str">
        <f t="shared" si="6"/>
        <v>Non-serious</v>
      </c>
      <c r="J69" s="11" t="str">
        <f t="shared" si="7"/>
        <v>Female</v>
      </c>
      <c r="K69" s="11" t="str">
        <f t="shared" si="8"/>
        <v>60+</v>
      </c>
      <c r="L69" s="11" t="str">
        <f t="shared" si="9"/>
        <v>No</v>
      </c>
    </row>
    <row r="70" spans="1:12" x14ac:dyDescent="0.3">
      <c r="A70">
        <v>20140312</v>
      </c>
      <c r="B70">
        <v>2</v>
      </c>
      <c r="C70">
        <v>1</v>
      </c>
      <c r="D70">
        <v>78</v>
      </c>
      <c r="E70" t="s">
        <v>33</v>
      </c>
      <c r="F70" t="s">
        <v>114</v>
      </c>
      <c r="H70" s="10">
        <f t="shared" si="5"/>
        <v>41710</v>
      </c>
      <c r="I70" s="11" t="str">
        <f t="shared" si="6"/>
        <v>Non-serious</v>
      </c>
      <c r="J70" s="11" t="str">
        <f t="shared" si="7"/>
        <v>Male</v>
      </c>
      <c r="K70" s="11" t="str">
        <f t="shared" si="8"/>
        <v>60+</v>
      </c>
      <c r="L70" s="11" t="str">
        <f t="shared" si="9"/>
        <v>No</v>
      </c>
    </row>
    <row r="71" spans="1:12" x14ac:dyDescent="0.3">
      <c r="A71">
        <v>20140312</v>
      </c>
      <c r="B71">
        <v>2</v>
      </c>
      <c r="C71">
        <v>2</v>
      </c>
      <c r="D71">
        <v>73</v>
      </c>
      <c r="E71" t="s">
        <v>33</v>
      </c>
      <c r="F71" t="s">
        <v>60</v>
      </c>
      <c r="H71" s="10">
        <f t="shared" si="5"/>
        <v>41710</v>
      </c>
      <c r="I71" s="11" t="str">
        <f t="shared" si="6"/>
        <v>Non-serious</v>
      </c>
      <c r="J71" s="11" t="str">
        <f t="shared" si="7"/>
        <v>Female</v>
      </c>
      <c r="K71" s="11" t="str">
        <f t="shared" si="8"/>
        <v>60+</v>
      </c>
      <c r="L71" s="11" t="str">
        <f t="shared" si="9"/>
        <v>No</v>
      </c>
    </row>
    <row r="72" spans="1:12" x14ac:dyDescent="0.3">
      <c r="A72">
        <v>20140312</v>
      </c>
      <c r="B72">
        <v>2</v>
      </c>
      <c r="C72">
        <v>2</v>
      </c>
      <c r="D72">
        <v>64</v>
      </c>
      <c r="E72" t="s">
        <v>33</v>
      </c>
      <c r="F72" t="s">
        <v>51</v>
      </c>
      <c r="H72" s="10">
        <f t="shared" si="5"/>
        <v>41710</v>
      </c>
      <c r="I72" s="11" t="str">
        <f t="shared" si="6"/>
        <v>Non-serious</v>
      </c>
      <c r="J72" s="11" t="str">
        <f t="shared" si="7"/>
        <v>Female</v>
      </c>
      <c r="K72" s="11" t="str">
        <f t="shared" si="8"/>
        <v>60+</v>
      </c>
      <c r="L72" s="11" t="str">
        <f t="shared" si="9"/>
        <v>No</v>
      </c>
    </row>
    <row r="73" spans="1:12" x14ac:dyDescent="0.3">
      <c r="A73">
        <v>20140312</v>
      </c>
      <c r="B73">
        <v>2</v>
      </c>
      <c r="C73">
        <v>1</v>
      </c>
      <c r="D73">
        <v>51</v>
      </c>
      <c r="E73" t="s">
        <v>33</v>
      </c>
      <c r="F73" t="s">
        <v>115</v>
      </c>
      <c r="H73" s="10">
        <f t="shared" si="5"/>
        <v>41710</v>
      </c>
      <c r="I73" s="11" t="str">
        <f t="shared" si="6"/>
        <v>Non-serious</v>
      </c>
      <c r="J73" s="11" t="str">
        <f t="shared" si="7"/>
        <v>Male</v>
      </c>
      <c r="K73" s="11" t="str">
        <f t="shared" si="8"/>
        <v>40-60</v>
      </c>
      <c r="L73" s="11" t="str">
        <f t="shared" si="9"/>
        <v>No</v>
      </c>
    </row>
    <row r="74" spans="1:12" x14ac:dyDescent="0.3">
      <c r="A74">
        <v>20140312</v>
      </c>
      <c r="B74">
        <v>2</v>
      </c>
      <c r="C74">
        <v>1</v>
      </c>
      <c r="D74">
        <v>49</v>
      </c>
      <c r="E74" t="s">
        <v>33</v>
      </c>
      <c r="F74" t="s">
        <v>116</v>
      </c>
      <c r="H74" s="10">
        <f t="shared" si="5"/>
        <v>41710</v>
      </c>
      <c r="I74" s="11" t="str">
        <f t="shared" si="6"/>
        <v>Non-serious</v>
      </c>
      <c r="J74" s="11" t="str">
        <f t="shared" si="7"/>
        <v>Male</v>
      </c>
      <c r="K74" s="11" t="str">
        <f t="shared" si="8"/>
        <v>40-60</v>
      </c>
      <c r="L74" s="11" t="str">
        <f t="shared" si="9"/>
        <v>No</v>
      </c>
    </row>
    <row r="75" spans="1:12" x14ac:dyDescent="0.3">
      <c r="A75">
        <v>20140312</v>
      </c>
      <c r="B75">
        <v>2</v>
      </c>
      <c r="C75">
        <v>2</v>
      </c>
      <c r="D75">
        <v>65</v>
      </c>
      <c r="E75" t="s">
        <v>33</v>
      </c>
      <c r="F75" t="s">
        <v>117</v>
      </c>
      <c r="H75" s="10">
        <f t="shared" si="5"/>
        <v>41710</v>
      </c>
      <c r="I75" s="11" t="str">
        <f t="shared" si="6"/>
        <v>Non-serious</v>
      </c>
      <c r="J75" s="11" t="str">
        <f t="shared" si="7"/>
        <v>Female</v>
      </c>
      <c r="K75" s="11" t="str">
        <f t="shared" si="8"/>
        <v>60+</v>
      </c>
      <c r="L75" s="11" t="str">
        <f t="shared" si="9"/>
        <v>No</v>
      </c>
    </row>
    <row r="76" spans="1:12" x14ac:dyDescent="0.3">
      <c r="A76">
        <v>20140312</v>
      </c>
      <c r="B76">
        <v>1</v>
      </c>
      <c r="C76">
        <v>2</v>
      </c>
      <c r="D76">
        <v>53</v>
      </c>
      <c r="E76" t="s">
        <v>118</v>
      </c>
      <c r="F76" t="s">
        <v>119</v>
      </c>
      <c r="H76" s="10">
        <f t="shared" si="5"/>
        <v>41710</v>
      </c>
      <c r="I76" s="11" t="str">
        <f t="shared" si="6"/>
        <v>Serious</v>
      </c>
      <c r="J76" s="11" t="str">
        <f t="shared" si="7"/>
        <v>Female</v>
      </c>
      <c r="K76" s="11" t="str">
        <f t="shared" si="8"/>
        <v>40-60</v>
      </c>
      <c r="L76" s="11" t="str">
        <f t="shared" si="9"/>
        <v>No</v>
      </c>
    </row>
    <row r="77" spans="1:12" x14ac:dyDescent="0.3">
      <c r="A77">
        <v>20140312</v>
      </c>
      <c r="B77">
        <v>2</v>
      </c>
      <c r="C77">
        <v>1</v>
      </c>
      <c r="D77">
        <v>62</v>
      </c>
      <c r="E77" t="s">
        <v>120</v>
      </c>
      <c r="F77" t="s">
        <v>121</v>
      </c>
      <c r="H77" s="10">
        <f t="shared" si="5"/>
        <v>41710</v>
      </c>
      <c r="I77" s="11" t="str">
        <f t="shared" si="6"/>
        <v>Non-serious</v>
      </c>
      <c r="J77" s="11" t="str">
        <f t="shared" si="7"/>
        <v>Male</v>
      </c>
      <c r="K77" s="11" t="str">
        <f t="shared" si="8"/>
        <v>60+</v>
      </c>
      <c r="L77" s="11" t="str">
        <f t="shared" si="9"/>
        <v>No</v>
      </c>
    </row>
    <row r="78" spans="1:12" x14ac:dyDescent="0.3">
      <c r="A78">
        <v>20140312</v>
      </c>
      <c r="B78">
        <v>2</v>
      </c>
      <c r="C78">
        <v>2</v>
      </c>
      <c r="D78">
        <v>59</v>
      </c>
      <c r="E78" t="s">
        <v>33</v>
      </c>
      <c r="F78" t="s">
        <v>122</v>
      </c>
      <c r="H78" s="10">
        <f t="shared" si="5"/>
        <v>41710</v>
      </c>
      <c r="I78" s="11" t="str">
        <f t="shared" si="6"/>
        <v>Non-serious</v>
      </c>
      <c r="J78" s="11" t="str">
        <f t="shared" si="7"/>
        <v>Female</v>
      </c>
      <c r="K78" s="11" t="str">
        <f t="shared" si="8"/>
        <v>40-60</v>
      </c>
      <c r="L78" s="11" t="str">
        <f t="shared" si="9"/>
        <v>No</v>
      </c>
    </row>
    <row r="79" spans="1:12" x14ac:dyDescent="0.3">
      <c r="A79">
        <v>20140312</v>
      </c>
      <c r="B79">
        <v>2</v>
      </c>
      <c r="C79">
        <v>1</v>
      </c>
      <c r="D79">
        <v>53</v>
      </c>
      <c r="E79" t="s">
        <v>33</v>
      </c>
      <c r="F79" t="s">
        <v>123</v>
      </c>
      <c r="H79" s="10">
        <f t="shared" si="5"/>
        <v>41710</v>
      </c>
      <c r="I79" s="11" t="str">
        <f t="shared" si="6"/>
        <v>Non-serious</v>
      </c>
      <c r="J79" s="11" t="str">
        <f t="shared" si="7"/>
        <v>Male</v>
      </c>
      <c r="K79" s="11" t="str">
        <f t="shared" si="8"/>
        <v>40-60</v>
      </c>
      <c r="L79" s="11" t="str">
        <f t="shared" si="9"/>
        <v>No</v>
      </c>
    </row>
    <row r="80" spans="1:12" x14ac:dyDescent="0.3">
      <c r="A80">
        <v>20140312</v>
      </c>
      <c r="B80">
        <v>2</v>
      </c>
      <c r="C80">
        <v>2</v>
      </c>
      <c r="D80">
        <v>55</v>
      </c>
      <c r="E80" t="s">
        <v>33</v>
      </c>
      <c r="F80" t="s">
        <v>124</v>
      </c>
      <c r="H80" s="10">
        <f t="shared" si="5"/>
        <v>41710</v>
      </c>
      <c r="I80" s="11" t="str">
        <f t="shared" si="6"/>
        <v>Non-serious</v>
      </c>
      <c r="J80" s="11" t="str">
        <f t="shared" si="7"/>
        <v>Female</v>
      </c>
      <c r="K80" s="11" t="str">
        <f t="shared" si="8"/>
        <v>40-60</v>
      </c>
      <c r="L80" s="11" t="str">
        <f t="shared" si="9"/>
        <v>No</v>
      </c>
    </row>
    <row r="81" spans="1:12" x14ac:dyDescent="0.3">
      <c r="A81">
        <v>20140312</v>
      </c>
      <c r="B81">
        <v>2</v>
      </c>
      <c r="C81">
        <v>2</v>
      </c>
      <c r="D81">
        <v>67</v>
      </c>
      <c r="E81" t="s">
        <v>33</v>
      </c>
      <c r="F81" t="s">
        <v>125</v>
      </c>
      <c r="H81" s="10">
        <f t="shared" si="5"/>
        <v>41710</v>
      </c>
      <c r="I81" s="11" t="str">
        <f t="shared" si="6"/>
        <v>Non-serious</v>
      </c>
      <c r="J81" s="11" t="str">
        <f t="shared" si="7"/>
        <v>Female</v>
      </c>
      <c r="K81" s="11" t="str">
        <f t="shared" si="8"/>
        <v>60+</v>
      </c>
      <c r="L81" s="11" t="str">
        <f t="shared" si="9"/>
        <v>No</v>
      </c>
    </row>
    <row r="82" spans="1:12" x14ac:dyDescent="0.3">
      <c r="A82">
        <v>20140312</v>
      </c>
      <c r="B82">
        <v>2</v>
      </c>
      <c r="C82">
        <v>1</v>
      </c>
      <c r="D82">
        <v>76</v>
      </c>
      <c r="E82" t="s">
        <v>33</v>
      </c>
      <c r="F82" t="s">
        <v>126</v>
      </c>
      <c r="H82" s="10">
        <f t="shared" si="5"/>
        <v>41710</v>
      </c>
      <c r="I82" s="11" t="str">
        <f t="shared" si="6"/>
        <v>Non-serious</v>
      </c>
      <c r="J82" s="11" t="str">
        <f t="shared" si="7"/>
        <v>Male</v>
      </c>
      <c r="K82" s="11" t="str">
        <f t="shared" si="8"/>
        <v>60+</v>
      </c>
      <c r="L82" s="11" t="str">
        <f t="shared" si="9"/>
        <v>No</v>
      </c>
    </row>
    <row r="83" spans="1:12" x14ac:dyDescent="0.3">
      <c r="A83">
        <v>20140312</v>
      </c>
      <c r="B83">
        <v>2</v>
      </c>
      <c r="C83">
        <v>2</v>
      </c>
      <c r="D83">
        <v>57</v>
      </c>
      <c r="E83" t="s">
        <v>33</v>
      </c>
      <c r="F83" t="s">
        <v>127</v>
      </c>
      <c r="H83" s="10">
        <f t="shared" si="5"/>
        <v>41710</v>
      </c>
      <c r="I83" s="11" t="str">
        <f t="shared" si="6"/>
        <v>Non-serious</v>
      </c>
      <c r="J83" s="11" t="str">
        <f t="shared" si="7"/>
        <v>Female</v>
      </c>
      <c r="K83" s="11" t="str">
        <f t="shared" si="8"/>
        <v>40-60</v>
      </c>
      <c r="L83" s="11" t="str">
        <f t="shared" si="9"/>
        <v>No</v>
      </c>
    </row>
    <row r="84" spans="1:12" x14ac:dyDescent="0.3">
      <c r="A84">
        <v>20140312</v>
      </c>
      <c r="B84">
        <v>2</v>
      </c>
      <c r="C84">
        <v>2</v>
      </c>
      <c r="D84">
        <v>63</v>
      </c>
      <c r="E84" t="s">
        <v>33</v>
      </c>
      <c r="F84" t="s">
        <v>108</v>
      </c>
      <c r="H84" s="10">
        <f t="shared" si="5"/>
        <v>41710</v>
      </c>
      <c r="I84" s="11" t="str">
        <f t="shared" si="6"/>
        <v>Non-serious</v>
      </c>
      <c r="J84" s="11" t="str">
        <f t="shared" si="7"/>
        <v>Female</v>
      </c>
      <c r="K84" s="11" t="str">
        <f t="shared" si="8"/>
        <v>60+</v>
      </c>
      <c r="L84" s="11" t="str">
        <f t="shared" si="9"/>
        <v>No</v>
      </c>
    </row>
    <row r="85" spans="1:12" x14ac:dyDescent="0.3">
      <c r="A85">
        <v>20140312</v>
      </c>
      <c r="B85">
        <v>2</v>
      </c>
      <c r="C85">
        <v>1</v>
      </c>
      <c r="D85">
        <v>75</v>
      </c>
      <c r="E85" t="s">
        <v>33</v>
      </c>
      <c r="F85" t="s">
        <v>108</v>
      </c>
      <c r="H85" s="10">
        <f t="shared" si="5"/>
        <v>41710</v>
      </c>
      <c r="I85" s="11" t="str">
        <f t="shared" si="6"/>
        <v>Non-serious</v>
      </c>
      <c r="J85" s="11" t="str">
        <f t="shared" si="7"/>
        <v>Male</v>
      </c>
      <c r="K85" s="11" t="str">
        <f t="shared" si="8"/>
        <v>60+</v>
      </c>
      <c r="L85" s="11" t="str">
        <f t="shared" si="9"/>
        <v>No</v>
      </c>
    </row>
    <row r="86" spans="1:12" x14ac:dyDescent="0.3">
      <c r="A86">
        <v>20140312</v>
      </c>
      <c r="B86">
        <v>2</v>
      </c>
      <c r="C86">
        <v>2</v>
      </c>
      <c r="D86">
        <v>79</v>
      </c>
      <c r="E86" t="s">
        <v>22</v>
      </c>
      <c r="F86" t="s">
        <v>128</v>
      </c>
      <c r="H86" s="10">
        <f t="shared" si="5"/>
        <v>41710</v>
      </c>
      <c r="I86" s="11" t="str">
        <f t="shared" si="6"/>
        <v>Non-serious</v>
      </c>
      <c r="J86" s="11" t="str">
        <f t="shared" si="7"/>
        <v>Female</v>
      </c>
      <c r="K86" s="11" t="str">
        <f t="shared" si="8"/>
        <v>60+</v>
      </c>
      <c r="L86" s="11" t="str">
        <f t="shared" si="9"/>
        <v>No</v>
      </c>
    </row>
    <row r="87" spans="1:12" x14ac:dyDescent="0.3">
      <c r="A87">
        <v>20140312</v>
      </c>
      <c r="B87">
        <v>1</v>
      </c>
      <c r="C87">
        <v>2</v>
      </c>
      <c r="D87">
        <v>72</v>
      </c>
      <c r="E87" t="s">
        <v>22</v>
      </c>
      <c r="F87" t="s">
        <v>129</v>
      </c>
      <c r="H87" s="10">
        <f t="shared" si="5"/>
        <v>41710</v>
      </c>
      <c r="I87" s="11" t="str">
        <f t="shared" si="6"/>
        <v>Serious</v>
      </c>
      <c r="J87" s="11" t="str">
        <f t="shared" si="7"/>
        <v>Female</v>
      </c>
      <c r="K87" s="11" t="str">
        <f t="shared" si="8"/>
        <v>60+</v>
      </c>
      <c r="L87" s="11" t="str">
        <f t="shared" si="9"/>
        <v>No</v>
      </c>
    </row>
    <row r="88" spans="1:12" x14ac:dyDescent="0.3">
      <c r="A88">
        <v>20140312</v>
      </c>
      <c r="B88">
        <v>2</v>
      </c>
      <c r="C88">
        <v>2</v>
      </c>
      <c r="D88">
        <v>67</v>
      </c>
      <c r="E88" t="s">
        <v>33</v>
      </c>
      <c r="F88" t="s">
        <v>130</v>
      </c>
      <c r="H88" s="10">
        <f t="shared" si="5"/>
        <v>41710</v>
      </c>
      <c r="I88" s="11" t="str">
        <f t="shared" si="6"/>
        <v>Non-serious</v>
      </c>
      <c r="J88" s="11" t="str">
        <f t="shared" si="7"/>
        <v>Female</v>
      </c>
      <c r="K88" s="11" t="str">
        <f t="shared" si="8"/>
        <v>60+</v>
      </c>
      <c r="L88" s="11" t="str">
        <f t="shared" si="9"/>
        <v>No</v>
      </c>
    </row>
    <row r="89" spans="1:12" x14ac:dyDescent="0.3">
      <c r="A89">
        <v>20140312</v>
      </c>
      <c r="B89">
        <v>2</v>
      </c>
      <c r="C89">
        <v>2</v>
      </c>
      <c r="D89">
        <v>19</v>
      </c>
      <c r="E89" t="s">
        <v>33</v>
      </c>
      <c r="F89" t="s">
        <v>131</v>
      </c>
      <c r="H89" s="10">
        <f t="shared" si="5"/>
        <v>41710</v>
      </c>
      <c r="I89" s="11" t="str">
        <f t="shared" si="6"/>
        <v>Non-serious</v>
      </c>
      <c r="J89" s="11" t="str">
        <f t="shared" si="7"/>
        <v>Female</v>
      </c>
      <c r="K89" s="11" t="str">
        <f t="shared" si="8"/>
        <v>0-20</v>
      </c>
      <c r="L89" s="11" t="str">
        <f t="shared" si="9"/>
        <v>No</v>
      </c>
    </row>
    <row r="90" spans="1:12" x14ac:dyDescent="0.3">
      <c r="A90">
        <v>20140312</v>
      </c>
      <c r="B90">
        <v>2</v>
      </c>
      <c r="C90">
        <v>2</v>
      </c>
      <c r="D90">
        <v>32</v>
      </c>
      <c r="E90" t="s">
        <v>22</v>
      </c>
      <c r="F90" t="s">
        <v>132</v>
      </c>
      <c r="H90" s="10">
        <f t="shared" si="5"/>
        <v>41710</v>
      </c>
      <c r="I90" s="11" t="str">
        <f t="shared" si="6"/>
        <v>Non-serious</v>
      </c>
      <c r="J90" s="11" t="str">
        <f t="shared" si="7"/>
        <v>Female</v>
      </c>
      <c r="K90" s="11" t="str">
        <f t="shared" si="8"/>
        <v>20-40</v>
      </c>
      <c r="L90" s="11" t="str">
        <f t="shared" si="9"/>
        <v>No</v>
      </c>
    </row>
    <row r="91" spans="1:12" x14ac:dyDescent="0.3">
      <c r="A91">
        <v>20140312</v>
      </c>
      <c r="B91">
        <v>2</v>
      </c>
      <c r="C91">
        <v>2</v>
      </c>
      <c r="D91">
        <v>44</v>
      </c>
      <c r="E91" t="s">
        <v>33</v>
      </c>
      <c r="F91" t="s">
        <v>133</v>
      </c>
      <c r="H91" s="10">
        <f t="shared" si="5"/>
        <v>41710</v>
      </c>
      <c r="I91" s="11" t="str">
        <f t="shared" si="6"/>
        <v>Non-serious</v>
      </c>
      <c r="J91" s="11" t="str">
        <f t="shared" si="7"/>
        <v>Female</v>
      </c>
      <c r="K91" s="11" t="str">
        <f t="shared" si="8"/>
        <v>40-60</v>
      </c>
      <c r="L91" s="11" t="str">
        <f t="shared" si="9"/>
        <v>No</v>
      </c>
    </row>
    <row r="92" spans="1:12" x14ac:dyDescent="0.3">
      <c r="A92">
        <v>20140312</v>
      </c>
      <c r="B92">
        <v>2</v>
      </c>
      <c r="C92">
        <v>2</v>
      </c>
      <c r="D92">
        <v>75</v>
      </c>
      <c r="E92" t="s">
        <v>33</v>
      </c>
      <c r="F92" t="s">
        <v>101</v>
      </c>
      <c r="H92" s="10">
        <f t="shared" si="5"/>
        <v>41710</v>
      </c>
      <c r="I92" s="11" t="str">
        <f t="shared" si="6"/>
        <v>Non-serious</v>
      </c>
      <c r="J92" s="11" t="str">
        <f t="shared" si="7"/>
        <v>Female</v>
      </c>
      <c r="K92" s="11" t="str">
        <f t="shared" si="8"/>
        <v>60+</v>
      </c>
      <c r="L92" s="11" t="str">
        <f t="shared" si="9"/>
        <v>No</v>
      </c>
    </row>
    <row r="93" spans="1:12" x14ac:dyDescent="0.3">
      <c r="A93">
        <v>20140312</v>
      </c>
      <c r="B93">
        <v>1</v>
      </c>
      <c r="C93">
        <v>1</v>
      </c>
      <c r="D93">
        <v>77</v>
      </c>
      <c r="E93" t="s">
        <v>134</v>
      </c>
      <c r="F93" t="s">
        <v>135</v>
      </c>
      <c r="H93" s="10">
        <f t="shared" si="5"/>
        <v>41710</v>
      </c>
      <c r="I93" s="11" t="str">
        <f t="shared" si="6"/>
        <v>Serious</v>
      </c>
      <c r="J93" s="11" t="str">
        <f t="shared" si="7"/>
        <v>Male</v>
      </c>
      <c r="K93" s="11" t="str">
        <f t="shared" si="8"/>
        <v>60+</v>
      </c>
      <c r="L93" s="11" t="str">
        <f t="shared" si="9"/>
        <v>No</v>
      </c>
    </row>
    <row r="94" spans="1:12" x14ac:dyDescent="0.3">
      <c r="A94">
        <v>20140312</v>
      </c>
      <c r="B94">
        <v>2</v>
      </c>
      <c r="C94">
        <v>1</v>
      </c>
      <c r="D94">
        <v>53</v>
      </c>
      <c r="E94" t="s">
        <v>33</v>
      </c>
      <c r="F94" t="s">
        <v>136</v>
      </c>
      <c r="H94" s="10">
        <f t="shared" si="5"/>
        <v>41710</v>
      </c>
      <c r="I94" s="11" t="str">
        <f t="shared" si="6"/>
        <v>Non-serious</v>
      </c>
      <c r="J94" s="11" t="str">
        <f t="shared" si="7"/>
        <v>Male</v>
      </c>
      <c r="K94" s="11" t="str">
        <f t="shared" si="8"/>
        <v>40-60</v>
      </c>
      <c r="L94" s="11" t="str">
        <f t="shared" si="9"/>
        <v>No</v>
      </c>
    </row>
    <row r="95" spans="1:12" x14ac:dyDescent="0.3">
      <c r="A95">
        <v>20140312</v>
      </c>
      <c r="B95">
        <v>2</v>
      </c>
      <c r="C95">
        <v>2</v>
      </c>
      <c r="D95">
        <v>88</v>
      </c>
      <c r="E95" t="s">
        <v>33</v>
      </c>
      <c r="F95" t="s">
        <v>137</v>
      </c>
      <c r="H95" s="10">
        <f t="shared" si="5"/>
        <v>41710</v>
      </c>
      <c r="I95" s="11" t="str">
        <f t="shared" si="6"/>
        <v>Non-serious</v>
      </c>
      <c r="J95" s="11" t="str">
        <f t="shared" si="7"/>
        <v>Female</v>
      </c>
      <c r="K95" s="11" t="str">
        <f t="shared" si="8"/>
        <v>60+</v>
      </c>
      <c r="L95" s="11" t="str">
        <f t="shared" si="9"/>
        <v>No</v>
      </c>
    </row>
    <row r="96" spans="1:12" x14ac:dyDescent="0.3">
      <c r="A96">
        <v>20140312</v>
      </c>
      <c r="B96">
        <v>2</v>
      </c>
      <c r="C96">
        <v>1</v>
      </c>
      <c r="E96" t="s">
        <v>138</v>
      </c>
      <c r="F96" t="s">
        <v>139</v>
      </c>
      <c r="H96" s="10">
        <f t="shared" si="5"/>
        <v>41710</v>
      </c>
      <c r="I96" s="11" t="str">
        <f t="shared" si="6"/>
        <v>Non-serious</v>
      </c>
      <c r="J96" s="11" t="str">
        <f t="shared" si="7"/>
        <v>Male</v>
      </c>
      <c r="K96" s="11" t="str">
        <f t="shared" si="8"/>
        <v>Unknown</v>
      </c>
      <c r="L96" s="11" t="str">
        <f t="shared" si="9"/>
        <v>No</v>
      </c>
    </row>
    <row r="97" spans="1:12" x14ac:dyDescent="0.3">
      <c r="A97">
        <v>20140312</v>
      </c>
      <c r="B97">
        <v>2</v>
      </c>
      <c r="C97">
        <v>2</v>
      </c>
      <c r="D97">
        <v>62</v>
      </c>
      <c r="E97" t="s">
        <v>140</v>
      </c>
      <c r="F97" t="s">
        <v>108</v>
      </c>
      <c r="H97" s="10">
        <f t="shared" si="5"/>
        <v>41710</v>
      </c>
      <c r="I97" s="11" t="str">
        <f t="shared" si="6"/>
        <v>Non-serious</v>
      </c>
      <c r="J97" s="11" t="str">
        <f t="shared" si="7"/>
        <v>Female</v>
      </c>
      <c r="K97" s="11" t="str">
        <f t="shared" si="8"/>
        <v>60+</v>
      </c>
      <c r="L97" s="11" t="str">
        <f t="shared" si="9"/>
        <v>No</v>
      </c>
    </row>
    <row r="98" spans="1:12" x14ac:dyDescent="0.3">
      <c r="A98">
        <v>20140312</v>
      </c>
      <c r="B98">
        <v>1</v>
      </c>
      <c r="C98">
        <v>1</v>
      </c>
      <c r="D98">
        <v>25</v>
      </c>
      <c r="E98" t="s">
        <v>141</v>
      </c>
      <c r="F98" t="s">
        <v>142</v>
      </c>
      <c r="H98" s="10">
        <f t="shared" si="5"/>
        <v>41710</v>
      </c>
      <c r="I98" s="11" t="str">
        <f t="shared" si="6"/>
        <v>Serious</v>
      </c>
      <c r="J98" s="11" t="str">
        <f t="shared" si="7"/>
        <v>Male</v>
      </c>
      <c r="K98" s="11" t="str">
        <f t="shared" si="8"/>
        <v>20-40</v>
      </c>
      <c r="L98" s="11" t="str">
        <f t="shared" si="9"/>
        <v>No</v>
      </c>
    </row>
    <row r="99" spans="1:12" x14ac:dyDescent="0.3">
      <c r="A99">
        <v>20140312</v>
      </c>
      <c r="B99">
        <v>1</v>
      </c>
      <c r="C99">
        <v>1</v>
      </c>
      <c r="D99">
        <v>77</v>
      </c>
      <c r="E99" t="s">
        <v>143</v>
      </c>
      <c r="F99" t="s">
        <v>144</v>
      </c>
      <c r="H99" s="10">
        <f t="shared" si="5"/>
        <v>41710</v>
      </c>
      <c r="I99" s="11" t="str">
        <f t="shared" si="6"/>
        <v>Serious</v>
      </c>
      <c r="J99" s="11" t="str">
        <f t="shared" si="7"/>
        <v>Male</v>
      </c>
      <c r="K99" s="11" t="str">
        <f t="shared" si="8"/>
        <v>60+</v>
      </c>
      <c r="L99" s="11" t="str">
        <f t="shared" si="9"/>
        <v>No</v>
      </c>
    </row>
    <row r="100" spans="1:12" x14ac:dyDescent="0.3">
      <c r="A100">
        <v>20140312</v>
      </c>
      <c r="B100">
        <v>2</v>
      </c>
      <c r="C100">
        <v>2</v>
      </c>
      <c r="D100">
        <v>56</v>
      </c>
      <c r="E100" t="s">
        <v>33</v>
      </c>
      <c r="F100" t="s">
        <v>145</v>
      </c>
      <c r="H100" s="10">
        <f t="shared" si="5"/>
        <v>41710</v>
      </c>
      <c r="I100" s="11" t="str">
        <f t="shared" si="6"/>
        <v>Non-serious</v>
      </c>
      <c r="J100" s="11" t="str">
        <f t="shared" si="7"/>
        <v>Female</v>
      </c>
      <c r="K100" s="11" t="str">
        <f t="shared" si="8"/>
        <v>40-60</v>
      </c>
      <c r="L100" s="11" t="str">
        <f t="shared" si="9"/>
        <v>No</v>
      </c>
    </row>
    <row r="101" spans="1:12" x14ac:dyDescent="0.3">
      <c r="A101">
        <v>20140312</v>
      </c>
      <c r="B101">
        <v>2</v>
      </c>
      <c r="C101">
        <v>2</v>
      </c>
      <c r="D101">
        <v>65</v>
      </c>
      <c r="E101" t="s">
        <v>33</v>
      </c>
      <c r="F101" t="s">
        <v>146</v>
      </c>
      <c r="H101" s="10">
        <f t="shared" si="5"/>
        <v>41710</v>
      </c>
      <c r="I101" s="11" t="str">
        <f t="shared" si="6"/>
        <v>Non-serious</v>
      </c>
      <c r="J101" s="11" t="str">
        <f t="shared" si="7"/>
        <v>Female</v>
      </c>
      <c r="K101" s="11" t="str">
        <f t="shared" si="8"/>
        <v>60+</v>
      </c>
      <c r="L101" s="11" t="str">
        <f t="shared" si="9"/>
        <v>No</v>
      </c>
    </row>
    <row r="102" spans="1:12" x14ac:dyDescent="0.3">
      <c r="A102">
        <v>20140312</v>
      </c>
      <c r="B102">
        <v>2</v>
      </c>
      <c r="C102">
        <v>2</v>
      </c>
      <c r="D102">
        <v>18</v>
      </c>
      <c r="E102" t="s">
        <v>33</v>
      </c>
      <c r="F102" t="s">
        <v>147</v>
      </c>
      <c r="H102" s="10">
        <f t="shared" si="5"/>
        <v>41710</v>
      </c>
      <c r="I102" s="11" t="str">
        <f t="shared" si="6"/>
        <v>Non-serious</v>
      </c>
      <c r="J102" s="11" t="str">
        <f t="shared" si="7"/>
        <v>Female</v>
      </c>
      <c r="K102" s="11" t="str">
        <f t="shared" si="8"/>
        <v>0-20</v>
      </c>
      <c r="L102" s="11" t="str">
        <f t="shared" si="9"/>
        <v>No</v>
      </c>
    </row>
    <row r="103" spans="1:12" x14ac:dyDescent="0.3">
      <c r="A103">
        <v>20140312</v>
      </c>
      <c r="B103">
        <v>2</v>
      </c>
      <c r="C103">
        <v>1</v>
      </c>
      <c r="D103">
        <v>78</v>
      </c>
      <c r="E103" t="s">
        <v>33</v>
      </c>
      <c r="F103" t="s">
        <v>148</v>
      </c>
      <c r="H103" s="10">
        <f t="shared" si="5"/>
        <v>41710</v>
      </c>
      <c r="I103" s="11" t="str">
        <f t="shared" si="6"/>
        <v>Non-serious</v>
      </c>
      <c r="J103" s="11" t="str">
        <f t="shared" si="7"/>
        <v>Male</v>
      </c>
      <c r="K103" s="11" t="str">
        <f t="shared" si="8"/>
        <v>60+</v>
      </c>
      <c r="L103" s="11" t="str">
        <f t="shared" si="9"/>
        <v>No</v>
      </c>
    </row>
    <row r="104" spans="1:12" x14ac:dyDescent="0.3">
      <c r="A104">
        <v>20140312</v>
      </c>
      <c r="B104">
        <v>2</v>
      </c>
      <c r="C104">
        <v>2</v>
      </c>
      <c r="D104">
        <v>31</v>
      </c>
      <c r="E104" t="s">
        <v>22</v>
      </c>
      <c r="F104" t="s">
        <v>147</v>
      </c>
      <c r="H104" s="10">
        <f t="shared" si="5"/>
        <v>41710</v>
      </c>
      <c r="I104" s="11" t="str">
        <f t="shared" si="6"/>
        <v>Non-serious</v>
      </c>
      <c r="J104" s="11" t="str">
        <f t="shared" si="7"/>
        <v>Female</v>
      </c>
      <c r="K104" s="11" t="str">
        <f t="shared" si="8"/>
        <v>20-40</v>
      </c>
      <c r="L104" s="11" t="str">
        <f t="shared" si="9"/>
        <v>No</v>
      </c>
    </row>
    <row r="105" spans="1:12" x14ac:dyDescent="0.3">
      <c r="A105">
        <v>20140312</v>
      </c>
      <c r="B105">
        <v>2</v>
      </c>
      <c r="C105">
        <v>1</v>
      </c>
      <c r="D105">
        <v>86</v>
      </c>
      <c r="E105" t="s">
        <v>149</v>
      </c>
      <c r="F105" t="s">
        <v>150</v>
      </c>
      <c r="H105" s="10">
        <f t="shared" si="5"/>
        <v>41710</v>
      </c>
      <c r="I105" s="11" t="str">
        <f t="shared" si="6"/>
        <v>Non-serious</v>
      </c>
      <c r="J105" s="11" t="str">
        <f t="shared" si="7"/>
        <v>Male</v>
      </c>
      <c r="K105" s="11" t="str">
        <f t="shared" si="8"/>
        <v>60+</v>
      </c>
      <c r="L105" s="11" t="str">
        <f t="shared" si="9"/>
        <v>No</v>
      </c>
    </row>
    <row r="106" spans="1:12" x14ac:dyDescent="0.3">
      <c r="A106">
        <v>20140312</v>
      </c>
      <c r="B106">
        <v>2</v>
      </c>
      <c r="C106">
        <v>2</v>
      </c>
      <c r="D106">
        <v>67</v>
      </c>
      <c r="E106" t="s">
        <v>33</v>
      </c>
      <c r="F106" t="s">
        <v>151</v>
      </c>
      <c r="H106" s="10">
        <f t="shared" si="5"/>
        <v>41710</v>
      </c>
      <c r="I106" s="11" t="str">
        <f t="shared" si="6"/>
        <v>Non-serious</v>
      </c>
      <c r="J106" s="11" t="str">
        <f t="shared" si="7"/>
        <v>Female</v>
      </c>
      <c r="K106" s="11" t="str">
        <f t="shared" si="8"/>
        <v>60+</v>
      </c>
      <c r="L106" s="11" t="str">
        <f t="shared" si="9"/>
        <v>No</v>
      </c>
    </row>
    <row r="107" spans="1:12" x14ac:dyDescent="0.3">
      <c r="A107">
        <v>20140312</v>
      </c>
      <c r="B107">
        <v>1</v>
      </c>
      <c r="C107">
        <v>1</v>
      </c>
      <c r="E107" t="s">
        <v>152</v>
      </c>
      <c r="F107" t="s">
        <v>153</v>
      </c>
      <c r="H107" s="10">
        <f t="shared" si="5"/>
        <v>41710</v>
      </c>
      <c r="I107" s="11" t="str">
        <f t="shared" si="6"/>
        <v>Serious</v>
      </c>
      <c r="J107" s="11" t="str">
        <f t="shared" si="7"/>
        <v>Male</v>
      </c>
      <c r="K107" s="11" t="str">
        <f t="shared" si="8"/>
        <v>Unknown</v>
      </c>
      <c r="L107" s="11" t="str">
        <f t="shared" si="9"/>
        <v>No</v>
      </c>
    </row>
    <row r="108" spans="1:12" x14ac:dyDescent="0.3">
      <c r="A108">
        <v>20140312</v>
      </c>
      <c r="B108">
        <v>1</v>
      </c>
      <c r="C108">
        <v>2</v>
      </c>
      <c r="D108">
        <v>47</v>
      </c>
      <c r="E108" t="s">
        <v>154</v>
      </c>
      <c r="F108" t="s">
        <v>155</v>
      </c>
      <c r="H108" s="10">
        <f t="shared" si="5"/>
        <v>41710</v>
      </c>
      <c r="I108" s="11" t="str">
        <f t="shared" si="6"/>
        <v>Serious</v>
      </c>
      <c r="J108" s="11" t="str">
        <f t="shared" si="7"/>
        <v>Female</v>
      </c>
      <c r="K108" s="11" t="str">
        <f t="shared" si="8"/>
        <v>40-60</v>
      </c>
      <c r="L108" s="11" t="str">
        <f t="shared" si="9"/>
        <v>No</v>
      </c>
    </row>
    <row r="109" spans="1:12" x14ac:dyDescent="0.3">
      <c r="A109">
        <v>20140312</v>
      </c>
      <c r="B109">
        <v>2</v>
      </c>
      <c r="C109">
        <v>2</v>
      </c>
      <c r="D109">
        <v>78</v>
      </c>
      <c r="E109" t="s">
        <v>33</v>
      </c>
      <c r="F109" t="s">
        <v>156</v>
      </c>
      <c r="H109" s="10">
        <f t="shared" si="5"/>
        <v>41710</v>
      </c>
      <c r="I109" s="11" t="str">
        <f t="shared" si="6"/>
        <v>Non-serious</v>
      </c>
      <c r="J109" s="11" t="str">
        <f t="shared" si="7"/>
        <v>Female</v>
      </c>
      <c r="K109" s="11" t="str">
        <f t="shared" si="8"/>
        <v>60+</v>
      </c>
      <c r="L109" s="11" t="str">
        <f t="shared" si="9"/>
        <v>No</v>
      </c>
    </row>
    <row r="110" spans="1:12" x14ac:dyDescent="0.3">
      <c r="A110">
        <v>20140312</v>
      </c>
      <c r="B110">
        <v>2</v>
      </c>
      <c r="C110">
        <v>2</v>
      </c>
      <c r="D110">
        <v>63</v>
      </c>
      <c r="E110" t="s">
        <v>33</v>
      </c>
      <c r="F110" t="s">
        <v>157</v>
      </c>
      <c r="H110" s="10">
        <f t="shared" si="5"/>
        <v>41710</v>
      </c>
      <c r="I110" s="11" t="str">
        <f t="shared" si="6"/>
        <v>Non-serious</v>
      </c>
      <c r="J110" s="11" t="str">
        <f t="shared" si="7"/>
        <v>Female</v>
      </c>
      <c r="K110" s="11" t="str">
        <f t="shared" si="8"/>
        <v>60+</v>
      </c>
      <c r="L110" s="11" t="str">
        <f t="shared" si="9"/>
        <v>No</v>
      </c>
    </row>
    <row r="111" spans="1:12" x14ac:dyDescent="0.3">
      <c r="A111">
        <v>20140312</v>
      </c>
      <c r="B111">
        <v>2</v>
      </c>
      <c r="C111">
        <v>1</v>
      </c>
      <c r="D111">
        <v>45</v>
      </c>
      <c r="E111" t="s">
        <v>22</v>
      </c>
      <c r="F111" t="s">
        <v>101</v>
      </c>
      <c r="H111" s="10">
        <f t="shared" si="5"/>
        <v>41710</v>
      </c>
      <c r="I111" s="11" t="str">
        <f t="shared" si="6"/>
        <v>Non-serious</v>
      </c>
      <c r="J111" s="11" t="str">
        <f t="shared" si="7"/>
        <v>Male</v>
      </c>
      <c r="K111" s="11" t="str">
        <f t="shared" si="8"/>
        <v>40-60</v>
      </c>
      <c r="L111" s="11" t="str">
        <f t="shared" si="9"/>
        <v>No</v>
      </c>
    </row>
    <row r="112" spans="1:12" x14ac:dyDescent="0.3">
      <c r="A112">
        <v>20140312</v>
      </c>
      <c r="B112">
        <v>2</v>
      </c>
      <c r="C112">
        <v>2</v>
      </c>
      <c r="D112">
        <v>30</v>
      </c>
      <c r="E112" t="s">
        <v>33</v>
      </c>
      <c r="F112" t="s">
        <v>158</v>
      </c>
      <c r="H112" s="10">
        <f t="shared" si="5"/>
        <v>41710</v>
      </c>
      <c r="I112" s="11" t="str">
        <f t="shared" si="6"/>
        <v>Non-serious</v>
      </c>
      <c r="J112" s="11" t="str">
        <f t="shared" si="7"/>
        <v>Female</v>
      </c>
      <c r="K112" s="11" t="str">
        <f t="shared" si="8"/>
        <v>20-40</v>
      </c>
      <c r="L112" s="11" t="str">
        <f t="shared" si="9"/>
        <v>No</v>
      </c>
    </row>
    <row r="113" spans="1:12" x14ac:dyDescent="0.3">
      <c r="A113">
        <v>20140312</v>
      </c>
      <c r="B113">
        <v>2</v>
      </c>
      <c r="C113">
        <v>2</v>
      </c>
      <c r="D113">
        <v>54</v>
      </c>
      <c r="E113" t="s">
        <v>33</v>
      </c>
      <c r="F113" t="s">
        <v>159</v>
      </c>
      <c r="H113" s="10">
        <f t="shared" si="5"/>
        <v>41710</v>
      </c>
      <c r="I113" s="11" t="str">
        <f t="shared" si="6"/>
        <v>Non-serious</v>
      </c>
      <c r="J113" s="11" t="str">
        <f t="shared" si="7"/>
        <v>Female</v>
      </c>
      <c r="K113" s="11" t="str">
        <f t="shared" si="8"/>
        <v>40-60</v>
      </c>
      <c r="L113" s="11" t="str">
        <f t="shared" si="9"/>
        <v>No</v>
      </c>
    </row>
    <row r="114" spans="1:12" x14ac:dyDescent="0.3">
      <c r="A114">
        <v>20140312</v>
      </c>
      <c r="B114">
        <v>2</v>
      </c>
      <c r="C114">
        <v>2</v>
      </c>
      <c r="D114">
        <v>62</v>
      </c>
      <c r="E114" t="s">
        <v>33</v>
      </c>
      <c r="F114" t="s">
        <v>160</v>
      </c>
      <c r="H114" s="10">
        <f t="shared" si="5"/>
        <v>41710</v>
      </c>
      <c r="I114" s="11" t="str">
        <f t="shared" si="6"/>
        <v>Non-serious</v>
      </c>
      <c r="J114" s="11" t="str">
        <f t="shared" si="7"/>
        <v>Female</v>
      </c>
      <c r="K114" s="11" t="str">
        <f t="shared" si="8"/>
        <v>60+</v>
      </c>
      <c r="L114" s="11" t="str">
        <f t="shared" si="9"/>
        <v>No</v>
      </c>
    </row>
    <row r="115" spans="1:12" x14ac:dyDescent="0.3">
      <c r="A115">
        <v>20140312</v>
      </c>
      <c r="B115">
        <v>2</v>
      </c>
      <c r="C115">
        <v>2</v>
      </c>
      <c r="D115">
        <v>73</v>
      </c>
      <c r="E115" t="s">
        <v>33</v>
      </c>
      <c r="F115" t="s">
        <v>161</v>
      </c>
      <c r="H115" s="10">
        <f t="shared" si="5"/>
        <v>41710</v>
      </c>
      <c r="I115" s="11" t="str">
        <f t="shared" si="6"/>
        <v>Non-serious</v>
      </c>
      <c r="J115" s="11" t="str">
        <f t="shared" si="7"/>
        <v>Female</v>
      </c>
      <c r="K115" s="11" t="str">
        <f t="shared" si="8"/>
        <v>60+</v>
      </c>
      <c r="L115" s="11" t="str">
        <f t="shared" si="9"/>
        <v>No</v>
      </c>
    </row>
    <row r="116" spans="1:12" x14ac:dyDescent="0.3">
      <c r="A116">
        <v>20140312</v>
      </c>
      <c r="B116">
        <v>2</v>
      </c>
      <c r="C116">
        <v>2</v>
      </c>
      <c r="D116">
        <v>52</v>
      </c>
      <c r="E116" t="s">
        <v>33</v>
      </c>
      <c r="F116" t="s">
        <v>162</v>
      </c>
      <c r="H116" s="10">
        <f t="shared" si="5"/>
        <v>41710</v>
      </c>
      <c r="I116" s="11" t="str">
        <f t="shared" si="6"/>
        <v>Non-serious</v>
      </c>
      <c r="J116" s="11" t="str">
        <f t="shared" si="7"/>
        <v>Female</v>
      </c>
      <c r="K116" s="11" t="str">
        <f t="shared" si="8"/>
        <v>40-60</v>
      </c>
      <c r="L116" s="11" t="str">
        <f t="shared" si="9"/>
        <v>No</v>
      </c>
    </row>
    <row r="117" spans="1:12" x14ac:dyDescent="0.3">
      <c r="A117">
        <v>20140312</v>
      </c>
      <c r="B117">
        <v>2</v>
      </c>
      <c r="C117">
        <v>2</v>
      </c>
      <c r="D117">
        <v>77</v>
      </c>
      <c r="E117" t="s">
        <v>33</v>
      </c>
      <c r="F117" t="s">
        <v>14</v>
      </c>
      <c r="H117" s="10">
        <f t="shared" si="5"/>
        <v>41710</v>
      </c>
      <c r="I117" s="11" t="str">
        <f t="shared" si="6"/>
        <v>Non-serious</v>
      </c>
      <c r="J117" s="11" t="str">
        <f t="shared" si="7"/>
        <v>Female</v>
      </c>
      <c r="K117" s="11" t="str">
        <f t="shared" si="8"/>
        <v>60+</v>
      </c>
      <c r="L117" s="11" t="str">
        <f t="shared" si="9"/>
        <v>No</v>
      </c>
    </row>
    <row r="118" spans="1:12" x14ac:dyDescent="0.3">
      <c r="A118">
        <v>20140312</v>
      </c>
      <c r="B118">
        <v>2</v>
      </c>
      <c r="C118">
        <v>2</v>
      </c>
      <c r="D118">
        <v>81</v>
      </c>
      <c r="E118" t="s">
        <v>22</v>
      </c>
      <c r="F118" t="s">
        <v>163</v>
      </c>
      <c r="H118" s="10">
        <f t="shared" si="5"/>
        <v>41710</v>
      </c>
      <c r="I118" s="11" t="str">
        <f t="shared" si="6"/>
        <v>Non-serious</v>
      </c>
      <c r="J118" s="11" t="str">
        <f t="shared" si="7"/>
        <v>Female</v>
      </c>
      <c r="K118" s="11" t="str">
        <f t="shared" si="8"/>
        <v>60+</v>
      </c>
      <c r="L118" s="11" t="str">
        <f t="shared" si="9"/>
        <v>No</v>
      </c>
    </row>
    <row r="119" spans="1:12" x14ac:dyDescent="0.3">
      <c r="A119">
        <v>20140312</v>
      </c>
      <c r="B119">
        <v>2</v>
      </c>
      <c r="C119">
        <v>1</v>
      </c>
      <c r="D119">
        <v>68</v>
      </c>
      <c r="E119" t="s">
        <v>164</v>
      </c>
      <c r="F119" t="s">
        <v>165</v>
      </c>
      <c r="H119" s="10">
        <f t="shared" si="5"/>
        <v>41710</v>
      </c>
      <c r="I119" s="11" t="str">
        <f t="shared" si="6"/>
        <v>Non-serious</v>
      </c>
      <c r="J119" s="11" t="str">
        <f t="shared" si="7"/>
        <v>Male</v>
      </c>
      <c r="K119" s="11" t="str">
        <f t="shared" si="8"/>
        <v>60+</v>
      </c>
      <c r="L119" s="11" t="str">
        <f t="shared" si="9"/>
        <v>No</v>
      </c>
    </row>
    <row r="120" spans="1:12" x14ac:dyDescent="0.3">
      <c r="A120">
        <v>20140312</v>
      </c>
      <c r="B120">
        <v>2</v>
      </c>
      <c r="C120">
        <v>2</v>
      </c>
      <c r="D120">
        <v>75</v>
      </c>
      <c r="E120" t="s">
        <v>166</v>
      </c>
      <c r="F120" t="s">
        <v>167</v>
      </c>
      <c r="H120" s="10">
        <f t="shared" si="5"/>
        <v>41710</v>
      </c>
      <c r="I120" s="11" t="str">
        <f t="shared" si="6"/>
        <v>Non-serious</v>
      </c>
      <c r="J120" s="11" t="str">
        <f t="shared" si="7"/>
        <v>Female</v>
      </c>
      <c r="K120" s="11" t="str">
        <f t="shared" si="8"/>
        <v>60+</v>
      </c>
      <c r="L120" s="11" t="str">
        <f t="shared" si="9"/>
        <v>No</v>
      </c>
    </row>
    <row r="121" spans="1:12" x14ac:dyDescent="0.3">
      <c r="A121">
        <v>20140312</v>
      </c>
      <c r="B121">
        <v>2</v>
      </c>
      <c r="C121">
        <v>2</v>
      </c>
      <c r="D121">
        <v>75</v>
      </c>
      <c r="E121" t="s">
        <v>33</v>
      </c>
      <c r="F121" t="s">
        <v>168</v>
      </c>
      <c r="H121" s="10">
        <f t="shared" si="5"/>
        <v>41710</v>
      </c>
      <c r="I121" s="11" t="str">
        <f t="shared" si="6"/>
        <v>Non-serious</v>
      </c>
      <c r="J121" s="11" t="str">
        <f t="shared" si="7"/>
        <v>Female</v>
      </c>
      <c r="K121" s="11" t="str">
        <f t="shared" si="8"/>
        <v>60+</v>
      </c>
      <c r="L121" s="11" t="str">
        <f t="shared" si="9"/>
        <v>No</v>
      </c>
    </row>
    <row r="122" spans="1:12" x14ac:dyDescent="0.3">
      <c r="A122">
        <v>20140312</v>
      </c>
      <c r="B122">
        <v>2</v>
      </c>
      <c r="C122">
        <v>2</v>
      </c>
      <c r="D122">
        <v>74</v>
      </c>
      <c r="E122" t="s">
        <v>33</v>
      </c>
      <c r="F122" t="s">
        <v>156</v>
      </c>
      <c r="H122" s="10">
        <f t="shared" si="5"/>
        <v>41710</v>
      </c>
      <c r="I122" s="11" t="str">
        <f t="shared" si="6"/>
        <v>Non-serious</v>
      </c>
      <c r="J122" s="11" t="str">
        <f t="shared" si="7"/>
        <v>Female</v>
      </c>
      <c r="K122" s="11" t="str">
        <f t="shared" si="8"/>
        <v>60+</v>
      </c>
      <c r="L122" s="11" t="str">
        <f t="shared" si="9"/>
        <v>No</v>
      </c>
    </row>
    <row r="123" spans="1:12" x14ac:dyDescent="0.3">
      <c r="A123">
        <v>20140312</v>
      </c>
      <c r="B123">
        <v>2</v>
      </c>
      <c r="C123">
        <v>2</v>
      </c>
      <c r="D123">
        <v>82</v>
      </c>
      <c r="E123" t="s">
        <v>169</v>
      </c>
      <c r="F123" t="s">
        <v>170</v>
      </c>
      <c r="H123" s="10">
        <f t="shared" si="5"/>
        <v>41710</v>
      </c>
      <c r="I123" s="11" t="str">
        <f t="shared" si="6"/>
        <v>Non-serious</v>
      </c>
      <c r="J123" s="11" t="str">
        <f t="shared" si="7"/>
        <v>Female</v>
      </c>
      <c r="K123" s="11" t="str">
        <f t="shared" si="8"/>
        <v>60+</v>
      </c>
      <c r="L123" s="11" t="str">
        <f t="shared" si="9"/>
        <v>No</v>
      </c>
    </row>
    <row r="124" spans="1:12" x14ac:dyDescent="0.3">
      <c r="A124">
        <v>20140312</v>
      </c>
      <c r="B124">
        <v>2</v>
      </c>
      <c r="C124">
        <v>1</v>
      </c>
      <c r="D124">
        <v>43</v>
      </c>
      <c r="E124" t="s">
        <v>33</v>
      </c>
      <c r="F124" t="s">
        <v>171</v>
      </c>
      <c r="H124" s="10">
        <f t="shared" si="5"/>
        <v>41710</v>
      </c>
      <c r="I124" s="11" t="str">
        <f t="shared" si="6"/>
        <v>Non-serious</v>
      </c>
      <c r="J124" s="11" t="str">
        <f t="shared" si="7"/>
        <v>Male</v>
      </c>
      <c r="K124" s="11" t="str">
        <f t="shared" si="8"/>
        <v>40-60</v>
      </c>
      <c r="L124" s="11" t="str">
        <f t="shared" si="9"/>
        <v>No</v>
      </c>
    </row>
    <row r="125" spans="1:12" x14ac:dyDescent="0.3">
      <c r="A125">
        <v>20140312</v>
      </c>
      <c r="B125">
        <v>1</v>
      </c>
      <c r="C125">
        <v>2</v>
      </c>
      <c r="D125">
        <v>30</v>
      </c>
      <c r="E125" t="s">
        <v>52</v>
      </c>
      <c r="F125" t="s">
        <v>172</v>
      </c>
      <c r="H125" s="10">
        <f t="shared" si="5"/>
        <v>41710</v>
      </c>
      <c r="I125" s="11" t="str">
        <f t="shared" si="6"/>
        <v>Serious</v>
      </c>
      <c r="J125" s="11" t="str">
        <f t="shared" si="7"/>
        <v>Female</v>
      </c>
      <c r="K125" s="11" t="str">
        <f t="shared" si="8"/>
        <v>20-40</v>
      </c>
      <c r="L125" s="11" t="str">
        <f t="shared" si="9"/>
        <v>No</v>
      </c>
    </row>
    <row r="126" spans="1:12" x14ac:dyDescent="0.3">
      <c r="A126">
        <v>20140312</v>
      </c>
      <c r="B126">
        <v>1</v>
      </c>
      <c r="C126">
        <v>2</v>
      </c>
      <c r="E126" t="s">
        <v>173</v>
      </c>
      <c r="F126" t="s">
        <v>174</v>
      </c>
      <c r="H126" s="10">
        <f t="shared" si="5"/>
        <v>41710</v>
      </c>
      <c r="I126" s="11" t="str">
        <f t="shared" si="6"/>
        <v>Serious</v>
      </c>
      <c r="J126" s="11" t="str">
        <f t="shared" si="7"/>
        <v>Female</v>
      </c>
      <c r="K126" s="11" t="str">
        <f t="shared" si="8"/>
        <v>Unknown</v>
      </c>
      <c r="L126" s="11" t="str">
        <f t="shared" si="9"/>
        <v>No</v>
      </c>
    </row>
    <row r="127" spans="1:12" x14ac:dyDescent="0.3">
      <c r="A127">
        <v>20140312</v>
      </c>
      <c r="B127">
        <v>1</v>
      </c>
      <c r="C127">
        <v>2</v>
      </c>
      <c r="D127">
        <v>36</v>
      </c>
      <c r="E127" t="s">
        <v>84</v>
      </c>
      <c r="F127" t="s">
        <v>175</v>
      </c>
      <c r="H127" s="10">
        <f t="shared" si="5"/>
        <v>41710</v>
      </c>
      <c r="I127" s="11" t="str">
        <f t="shared" si="6"/>
        <v>Serious</v>
      </c>
      <c r="J127" s="11" t="str">
        <f t="shared" si="7"/>
        <v>Female</v>
      </c>
      <c r="K127" s="11" t="str">
        <f t="shared" si="8"/>
        <v>20-40</v>
      </c>
      <c r="L127" s="11" t="str">
        <f t="shared" si="9"/>
        <v>No</v>
      </c>
    </row>
    <row r="128" spans="1:12" x14ac:dyDescent="0.3">
      <c r="A128">
        <v>20140312</v>
      </c>
      <c r="B128">
        <v>2</v>
      </c>
      <c r="C128">
        <v>2</v>
      </c>
      <c r="D128">
        <v>64</v>
      </c>
      <c r="E128" t="s">
        <v>169</v>
      </c>
      <c r="F128" t="s">
        <v>176</v>
      </c>
      <c r="H128" s="10">
        <f t="shared" si="5"/>
        <v>41710</v>
      </c>
      <c r="I128" s="11" t="str">
        <f t="shared" si="6"/>
        <v>Non-serious</v>
      </c>
      <c r="J128" s="11" t="str">
        <f t="shared" si="7"/>
        <v>Female</v>
      </c>
      <c r="K128" s="11" t="str">
        <f t="shared" si="8"/>
        <v>60+</v>
      </c>
      <c r="L128" s="11" t="str">
        <f t="shared" si="9"/>
        <v>No</v>
      </c>
    </row>
    <row r="129" spans="1:12" x14ac:dyDescent="0.3">
      <c r="A129">
        <v>20140312</v>
      </c>
      <c r="B129">
        <v>1</v>
      </c>
      <c r="C129">
        <v>2</v>
      </c>
      <c r="E129" t="s">
        <v>177</v>
      </c>
      <c r="F129" t="s">
        <v>178</v>
      </c>
      <c r="H129" s="10">
        <f t="shared" si="5"/>
        <v>41710</v>
      </c>
      <c r="I129" s="11" t="str">
        <f t="shared" si="6"/>
        <v>Serious</v>
      </c>
      <c r="J129" s="11" t="str">
        <f t="shared" si="7"/>
        <v>Female</v>
      </c>
      <c r="K129" s="11" t="str">
        <f t="shared" si="8"/>
        <v>Unknown</v>
      </c>
      <c r="L129" s="11" t="str">
        <f t="shared" si="9"/>
        <v>No</v>
      </c>
    </row>
    <row r="130" spans="1:12" x14ac:dyDescent="0.3">
      <c r="A130">
        <v>20140312</v>
      </c>
      <c r="B130">
        <v>1</v>
      </c>
      <c r="C130">
        <v>2</v>
      </c>
      <c r="D130">
        <v>28</v>
      </c>
      <c r="E130" t="s">
        <v>177</v>
      </c>
      <c r="F130" t="s">
        <v>53</v>
      </c>
      <c r="H130" s="10">
        <f t="shared" si="5"/>
        <v>41710</v>
      </c>
      <c r="I130" s="11" t="str">
        <f t="shared" si="6"/>
        <v>Serious</v>
      </c>
      <c r="J130" s="11" t="str">
        <f t="shared" si="7"/>
        <v>Female</v>
      </c>
      <c r="K130" s="11" t="str">
        <f t="shared" si="8"/>
        <v>20-40</v>
      </c>
      <c r="L130" s="11" t="str">
        <f t="shared" si="9"/>
        <v>No</v>
      </c>
    </row>
    <row r="131" spans="1:12" x14ac:dyDescent="0.3">
      <c r="A131">
        <v>20140312</v>
      </c>
      <c r="B131">
        <v>2</v>
      </c>
      <c r="C131">
        <v>1</v>
      </c>
      <c r="D131">
        <v>10</v>
      </c>
      <c r="E131" t="s">
        <v>31</v>
      </c>
      <c r="F131" t="s">
        <v>179</v>
      </c>
      <c r="H131" s="10">
        <f t="shared" ref="H131:H194" si="10">DATE(LEFT(A131,4),MID(A131,5,2),RIGHT(A131,2))</f>
        <v>41710</v>
      </c>
      <c r="I131" s="11" t="str">
        <f t="shared" ref="I131:I194" si="11">IF(B131=1,"Serious","Non-serious")</f>
        <v>Non-serious</v>
      </c>
      <c r="J131" s="11" t="str">
        <f t="shared" ref="J131:J194" si="12">IF(C131=1,"Male",IF(C131=2,"Female","Unknown"))</f>
        <v>Male</v>
      </c>
      <c r="K131" s="11" t="str">
        <f t="shared" ref="K131:K194" si="13">IF(D131="", "Unknown",IF(D131&lt;20,"0-20",IF(D131&lt;40,"20-40",IF(D131&lt;=60,"40-60","60+"))))</f>
        <v>0-20</v>
      </c>
      <c r="L131" s="11" t="str">
        <f t="shared" ref="L131:L194" si="14">IF(K131=1,"Yes","No")</f>
        <v>No</v>
      </c>
    </row>
    <row r="132" spans="1:12" x14ac:dyDescent="0.3">
      <c r="A132">
        <v>20140312</v>
      </c>
      <c r="B132">
        <v>2</v>
      </c>
      <c r="C132">
        <v>2</v>
      </c>
      <c r="D132">
        <v>37</v>
      </c>
      <c r="E132" t="s">
        <v>22</v>
      </c>
      <c r="F132" t="s">
        <v>180</v>
      </c>
      <c r="H132" s="10">
        <f t="shared" si="10"/>
        <v>41710</v>
      </c>
      <c r="I132" s="11" t="str">
        <f t="shared" si="11"/>
        <v>Non-serious</v>
      </c>
      <c r="J132" s="11" t="str">
        <f t="shared" si="12"/>
        <v>Female</v>
      </c>
      <c r="K132" s="11" t="str">
        <f t="shared" si="13"/>
        <v>20-40</v>
      </c>
      <c r="L132" s="11" t="str">
        <f t="shared" si="14"/>
        <v>No</v>
      </c>
    </row>
    <row r="133" spans="1:12" x14ac:dyDescent="0.3">
      <c r="A133">
        <v>20140312</v>
      </c>
      <c r="B133">
        <v>1</v>
      </c>
      <c r="C133">
        <v>2</v>
      </c>
      <c r="D133">
        <v>84</v>
      </c>
      <c r="E133" t="s">
        <v>181</v>
      </c>
      <c r="F133" t="s">
        <v>28</v>
      </c>
      <c r="H133" s="10">
        <f t="shared" si="10"/>
        <v>41710</v>
      </c>
      <c r="I133" s="11" t="str">
        <f t="shared" si="11"/>
        <v>Serious</v>
      </c>
      <c r="J133" s="11" t="str">
        <f t="shared" si="12"/>
        <v>Female</v>
      </c>
      <c r="K133" s="11" t="str">
        <f t="shared" si="13"/>
        <v>60+</v>
      </c>
      <c r="L133" s="11" t="str">
        <f t="shared" si="14"/>
        <v>No</v>
      </c>
    </row>
    <row r="134" spans="1:12" x14ac:dyDescent="0.3">
      <c r="A134">
        <v>20140312</v>
      </c>
      <c r="B134">
        <v>2</v>
      </c>
      <c r="C134">
        <v>2</v>
      </c>
      <c r="D134">
        <v>60</v>
      </c>
      <c r="E134" t="s">
        <v>33</v>
      </c>
      <c r="F134" t="s">
        <v>182</v>
      </c>
      <c r="H134" s="10">
        <f t="shared" si="10"/>
        <v>41710</v>
      </c>
      <c r="I134" s="11" t="str">
        <f t="shared" si="11"/>
        <v>Non-serious</v>
      </c>
      <c r="J134" s="11" t="str">
        <f t="shared" si="12"/>
        <v>Female</v>
      </c>
      <c r="K134" s="11" t="str">
        <f t="shared" si="13"/>
        <v>40-60</v>
      </c>
      <c r="L134" s="11" t="str">
        <f t="shared" si="14"/>
        <v>No</v>
      </c>
    </row>
    <row r="135" spans="1:12" x14ac:dyDescent="0.3">
      <c r="A135">
        <v>20140312</v>
      </c>
      <c r="B135">
        <v>2</v>
      </c>
      <c r="C135">
        <v>2</v>
      </c>
      <c r="D135">
        <v>64</v>
      </c>
      <c r="E135" t="s">
        <v>183</v>
      </c>
      <c r="F135" t="s">
        <v>136</v>
      </c>
      <c r="H135" s="10">
        <f t="shared" si="10"/>
        <v>41710</v>
      </c>
      <c r="I135" s="11" t="str">
        <f t="shared" si="11"/>
        <v>Non-serious</v>
      </c>
      <c r="J135" s="11" t="str">
        <f t="shared" si="12"/>
        <v>Female</v>
      </c>
      <c r="K135" s="11" t="str">
        <f t="shared" si="13"/>
        <v>60+</v>
      </c>
      <c r="L135" s="11" t="str">
        <f t="shared" si="14"/>
        <v>No</v>
      </c>
    </row>
    <row r="136" spans="1:12" x14ac:dyDescent="0.3">
      <c r="A136">
        <v>20140312</v>
      </c>
      <c r="B136">
        <v>2</v>
      </c>
      <c r="C136">
        <v>2</v>
      </c>
      <c r="D136">
        <v>67</v>
      </c>
      <c r="E136" t="s">
        <v>33</v>
      </c>
      <c r="F136" t="s">
        <v>184</v>
      </c>
      <c r="H136" s="10">
        <f t="shared" si="10"/>
        <v>41710</v>
      </c>
      <c r="I136" s="11" t="str">
        <f t="shared" si="11"/>
        <v>Non-serious</v>
      </c>
      <c r="J136" s="11" t="str">
        <f t="shared" si="12"/>
        <v>Female</v>
      </c>
      <c r="K136" s="11" t="str">
        <f t="shared" si="13"/>
        <v>60+</v>
      </c>
      <c r="L136" s="11" t="str">
        <f t="shared" si="14"/>
        <v>No</v>
      </c>
    </row>
    <row r="137" spans="1:12" x14ac:dyDescent="0.3">
      <c r="A137">
        <v>20140312</v>
      </c>
      <c r="B137">
        <v>2</v>
      </c>
      <c r="C137">
        <v>2</v>
      </c>
      <c r="D137">
        <v>35</v>
      </c>
      <c r="E137" t="s">
        <v>33</v>
      </c>
      <c r="F137" t="s">
        <v>185</v>
      </c>
      <c r="H137" s="10">
        <f t="shared" si="10"/>
        <v>41710</v>
      </c>
      <c r="I137" s="11" t="str">
        <f t="shared" si="11"/>
        <v>Non-serious</v>
      </c>
      <c r="J137" s="11" t="str">
        <f t="shared" si="12"/>
        <v>Female</v>
      </c>
      <c r="K137" s="11" t="str">
        <f t="shared" si="13"/>
        <v>20-40</v>
      </c>
      <c r="L137" s="11" t="str">
        <f t="shared" si="14"/>
        <v>No</v>
      </c>
    </row>
    <row r="138" spans="1:12" x14ac:dyDescent="0.3">
      <c r="A138">
        <v>20140312</v>
      </c>
      <c r="B138">
        <v>1</v>
      </c>
      <c r="C138">
        <v>1</v>
      </c>
      <c r="D138">
        <v>50</v>
      </c>
      <c r="E138" t="s">
        <v>33</v>
      </c>
      <c r="F138" t="s">
        <v>186</v>
      </c>
      <c r="H138" s="10">
        <f t="shared" si="10"/>
        <v>41710</v>
      </c>
      <c r="I138" s="11" t="str">
        <f t="shared" si="11"/>
        <v>Serious</v>
      </c>
      <c r="J138" s="11" t="str">
        <f t="shared" si="12"/>
        <v>Male</v>
      </c>
      <c r="K138" s="11" t="str">
        <f t="shared" si="13"/>
        <v>40-60</v>
      </c>
      <c r="L138" s="11" t="str">
        <f t="shared" si="14"/>
        <v>No</v>
      </c>
    </row>
    <row r="139" spans="1:12" x14ac:dyDescent="0.3">
      <c r="A139">
        <v>20140312</v>
      </c>
      <c r="B139">
        <v>2</v>
      </c>
      <c r="C139">
        <v>2</v>
      </c>
      <c r="D139">
        <v>72</v>
      </c>
      <c r="E139" t="s">
        <v>22</v>
      </c>
      <c r="F139" t="s">
        <v>187</v>
      </c>
      <c r="H139" s="10">
        <f t="shared" si="10"/>
        <v>41710</v>
      </c>
      <c r="I139" s="11" t="str">
        <f t="shared" si="11"/>
        <v>Non-serious</v>
      </c>
      <c r="J139" s="11" t="str">
        <f t="shared" si="12"/>
        <v>Female</v>
      </c>
      <c r="K139" s="11" t="str">
        <f t="shared" si="13"/>
        <v>60+</v>
      </c>
      <c r="L139" s="11" t="str">
        <f t="shared" si="14"/>
        <v>No</v>
      </c>
    </row>
    <row r="140" spans="1:12" x14ac:dyDescent="0.3">
      <c r="A140">
        <v>20140312</v>
      </c>
      <c r="B140">
        <v>2</v>
      </c>
      <c r="C140">
        <v>1</v>
      </c>
      <c r="D140">
        <v>76</v>
      </c>
      <c r="E140" t="s">
        <v>33</v>
      </c>
      <c r="F140" t="s">
        <v>188</v>
      </c>
      <c r="H140" s="10">
        <f t="shared" si="10"/>
        <v>41710</v>
      </c>
      <c r="I140" s="11" t="str">
        <f t="shared" si="11"/>
        <v>Non-serious</v>
      </c>
      <c r="J140" s="11" t="str">
        <f t="shared" si="12"/>
        <v>Male</v>
      </c>
      <c r="K140" s="11" t="str">
        <f t="shared" si="13"/>
        <v>60+</v>
      </c>
      <c r="L140" s="11" t="str">
        <f t="shared" si="14"/>
        <v>No</v>
      </c>
    </row>
    <row r="141" spans="1:12" x14ac:dyDescent="0.3">
      <c r="A141">
        <v>20140312</v>
      </c>
      <c r="B141">
        <v>2</v>
      </c>
      <c r="C141">
        <v>2</v>
      </c>
      <c r="D141">
        <v>81</v>
      </c>
      <c r="E141" t="s">
        <v>33</v>
      </c>
      <c r="F141" t="s">
        <v>156</v>
      </c>
      <c r="H141" s="10">
        <f t="shared" si="10"/>
        <v>41710</v>
      </c>
      <c r="I141" s="11" t="str">
        <f t="shared" si="11"/>
        <v>Non-serious</v>
      </c>
      <c r="J141" s="11" t="str">
        <f t="shared" si="12"/>
        <v>Female</v>
      </c>
      <c r="K141" s="11" t="str">
        <f t="shared" si="13"/>
        <v>60+</v>
      </c>
      <c r="L141" s="11" t="str">
        <f t="shared" si="14"/>
        <v>No</v>
      </c>
    </row>
    <row r="142" spans="1:12" x14ac:dyDescent="0.3">
      <c r="A142">
        <v>20140312</v>
      </c>
      <c r="B142">
        <v>2</v>
      </c>
      <c r="C142">
        <v>2</v>
      </c>
      <c r="D142">
        <v>60</v>
      </c>
      <c r="E142" t="s">
        <v>189</v>
      </c>
      <c r="F142" t="s">
        <v>190</v>
      </c>
      <c r="H142" s="10">
        <f t="shared" si="10"/>
        <v>41710</v>
      </c>
      <c r="I142" s="11" t="str">
        <f t="shared" si="11"/>
        <v>Non-serious</v>
      </c>
      <c r="J142" s="11" t="str">
        <f t="shared" si="12"/>
        <v>Female</v>
      </c>
      <c r="K142" s="11" t="str">
        <f t="shared" si="13"/>
        <v>40-60</v>
      </c>
      <c r="L142" s="11" t="str">
        <f t="shared" si="14"/>
        <v>No</v>
      </c>
    </row>
    <row r="143" spans="1:12" x14ac:dyDescent="0.3">
      <c r="A143">
        <v>20140312</v>
      </c>
      <c r="B143">
        <v>2</v>
      </c>
      <c r="C143">
        <v>2</v>
      </c>
      <c r="D143">
        <v>45</v>
      </c>
      <c r="E143" t="s">
        <v>191</v>
      </c>
      <c r="F143" t="s">
        <v>192</v>
      </c>
      <c r="H143" s="10">
        <f t="shared" si="10"/>
        <v>41710</v>
      </c>
      <c r="I143" s="11" t="str">
        <f t="shared" si="11"/>
        <v>Non-serious</v>
      </c>
      <c r="J143" s="11" t="str">
        <f t="shared" si="12"/>
        <v>Female</v>
      </c>
      <c r="K143" s="11" t="str">
        <f t="shared" si="13"/>
        <v>40-60</v>
      </c>
      <c r="L143" s="11" t="str">
        <f t="shared" si="14"/>
        <v>No</v>
      </c>
    </row>
    <row r="144" spans="1:12" x14ac:dyDescent="0.3">
      <c r="A144">
        <v>20140312</v>
      </c>
      <c r="B144">
        <v>2</v>
      </c>
      <c r="C144">
        <v>1</v>
      </c>
      <c r="D144">
        <v>76</v>
      </c>
      <c r="E144" t="s">
        <v>22</v>
      </c>
      <c r="F144" t="s">
        <v>193</v>
      </c>
      <c r="H144" s="10">
        <f t="shared" si="10"/>
        <v>41710</v>
      </c>
      <c r="I144" s="11" t="str">
        <f t="shared" si="11"/>
        <v>Non-serious</v>
      </c>
      <c r="J144" s="11" t="str">
        <f t="shared" si="12"/>
        <v>Male</v>
      </c>
      <c r="K144" s="11" t="str">
        <f t="shared" si="13"/>
        <v>60+</v>
      </c>
      <c r="L144" s="11" t="str">
        <f t="shared" si="14"/>
        <v>No</v>
      </c>
    </row>
    <row r="145" spans="1:12" x14ac:dyDescent="0.3">
      <c r="A145">
        <v>20140312</v>
      </c>
      <c r="B145">
        <v>1</v>
      </c>
      <c r="C145">
        <v>1</v>
      </c>
      <c r="D145">
        <v>84</v>
      </c>
      <c r="E145" t="s">
        <v>33</v>
      </c>
      <c r="F145" t="s">
        <v>194</v>
      </c>
      <c r="H145" s="10">
        <f t="shared" si="10"/>
        <v>41710</v>
      </c>
      <c r="I145" s="11" t="str">
        <f t="shared" si="11"/>
        <v>Serious</v>
      </c>
      <c r="J145" s="11" t="str">
        <f t="shared" si="12"/>
        <v>Male</v>
      </c>
      <c r="K145" s="11" t="str">
        <f t="shared" si="13"/>
        <v>60+</v>
      </c>
      <c r="L145" s="11" t="str">
        <f t="shared" si="14"/>
        <v>No</v>
      </c>
    </row>
    <row r="146" spans="1:12" x14ac:dyDescent="0.3">
      <c r="A146">
        <v>20140312</v>
      </c>
      <c r="B146">
        <v>2</v>
      </c>
      <c r="C146">
        <v>2</v>
      </c>
      <c r="D146">
        <v>33</v>
      </c>
      <c r="E146" t="s">
        <v>22</v>
      </c>
      <c r="F146" t="s">
        <v>101</v>
      </c>
      <c r="H146" s="10">
        <f t="shared" si="10"/>
        <v>41710</v>
      </c>
      <c r="I146" s="11" t="str">
        <f t="shared" si="11"/>
        <v>Non-serious</v>
      </c>
      <c r="J146" s="11" t="str">
        <f t="shared" si="12"/>
        <v>Female</v>
      </c>
      <c r="K146" s="11" t="str">
        <f t="shared" si="13"/>
        <v>20-40</v>
      </c>
      <c r="L146" s="11" t="str">
        <f t="shared" si="14"/>
        <v>No</v>
      </c>
    </row>
    <row r="147" spans="1:12" x14ac:dyDescent="0.3">
      <c r="A147">
        <v>20140312</v>
      </c>
      <c r="B147">
        <v>2</v>
      </c>
      <c r="C147">
        <v>2</v>
      </c>
      <c r="D147">
        <v>41</v>
      </c>
      <c r="E147" t="s">
        <v>195</v>
      </c>
      <c r="F147" t="s">
        <v>108</v>
      </c>
      <c r="H147" s="10">
        <f t="shared" si="10"/>
        <v>41710</v>
      </c>
      <c r="I147" s="11" t="str">
        <f t="shared" si="11"/>
        <v>Non-serious</v>
      </c>
      <c r="J147" s="11" t="str">
        <f t="shared" si="12"/>
        <v>Female</v>
      </c>
      <c r="K147" s="11" t="str">
        <f t="shared" si="13"/>
        <v>40-60</v>
      </c>
      <c r="L147" s="11" t="str">
        <f t="shared" si="14"/>
        <v>No</v>
      </c>
    </row>
    <row r="148" spans="1:12" x14ac:dyDescent="0.3">
      <c r="A148">
        <v>20140312</v>
      </c>
      <c r="B148">
        <v>2</v>
      </c>
      <c r="C148">
        <v>1</v>
      </c>
      <c r="D148">
        <v>62</v>
      </c>
      <c r="E148" t="s">
        <v>196</v>
      </c>
      <c r="F148" t="s">
        <v>197</v>
      </c>
      <c r="H148" s="10">
        <f t="shared" si="10"/>
        <v>41710</v>
      </c>
      <c r="I148" s="11" t="str">
        <f t="shared" si="11"/>
        <v>Non-serious</v>
      </c>
      <c r="J148" s="11" t="str">
        <f t="shared" si="12"/>
        <v>Male</v>
      </c>
      <c r="K148" s="11" t="str">
        <f t="shared" si="13"/>
        <v>60+</v>
      </c>
      <c r="L148" s="11" t="str">
        <f t="shared" si="14"/>
        <v>No</v>
      </c>
    </row>
    <row r="149" spans="1:12" x14ac:dyDescent="0.3">
      <c r="A149">
        <v>20140312</v>
      </c>
      <c r="B149">
        <v>2</v>
      </c>
      <c r="C149">
        <v>2</v>
      </c>
      <c r="D149">
        <v>46</v>
      </c>
      <c r="E149" t="s">
        <v>198</v>
      </c>
      <c r="F149" t="s">
        <v>23</v>
      </c>
      <c r="H149" s="10">
        <f t="shared" si="10"/>
        <v>41710</v>
      </c>
      <c r="I149" s="11" t="str">
        <f t="shared" si="11"/>
        <v>Non-serious</v>
      </c>
      <c r="J149" s="11" t="str">
        <f t="shared" si="12"/>
        <v>Female</v>
      </c>
      <c r="K149" s="11" t="str">
        <f t="shared" si="13"/>
        <v>40-60</v>
      </c>
      <c r="L149" s="11" t="str">
        <f t="shared" si="14"/>
        <v>No</v>
      </c>
    </row>
    <row r="150" spans="1:12" x14ac:dyDescent="0.3">
      <c r="A150">
        <v>20140312</v>
      </c>
      <c r="B150">
        <v>1</v>
      </c>
      <c r="C150">
        <v>2</v>
      </c>
      <c r="D150">
        <v>32</v>
      </c>
      <c r="E150" t="s">
        <v>199</v>
      </c>
      <c r="F150" t="s">
        <v>200</v>
      </c>
      <c r="H150" s="10">
        <f t="shared" si="10"/>
        <v>41710</v>
      </c>
      <c r="I150" s="11" t="str">
        <f t="shared" si="11"/>
        <v>Serious</v>
      </c>
      <c r="J150" s="11" t="str">
        <f t="shared" si="12"/>
        <v>Female</v>
      </c>
      <c r="K150" s="11" t="str">
        <f t="shared" si="13"/>
        <v>20-40</v>
      </c>
      <c r="L150" s="11" t="str">
        <f t="shared" si="14"/>
        <v>No</v>
      </c>
    </row>
    <row r="151" spans="1:12" x14ac:dyDescent="0.3">
      <c r="A151">
        <v>20140312</v>
      </c>
      <c r="B151">
        <v>1</v>
      </c>
      <c r="C151">
        <v>2</v>
      </c>
      <c r="D151">
        <v>68</v>
      </c>
      <c r="E151" t="s">
        <v>201</v>
      </c>
      <c r="F151" t="s">
        <v>202</v>
      </c>
      <c r="H151" s="10">
        <f t="shared" si="10"/>
        <v>41710</v>
      </c>
      <c r="I151" s="11" t="str">
        <f t="shared" si="11"/>
        <v>Serious</v>
      </c>
      <c r="J151" s="11" t="str">
        <f t="shared" si="12"/>
        <v>Female</v>
      </c>
      <c r="K151" s="11" t="str">
        <f t="shared" si="13"/>
        <v>60+</v>
      </c>
      <c r="L151" s="11" t="str">
        <f t="shared" si="14"/>
        <v>No</v>
      </c>
    </row>
    <row r="152" spans="1:12" x14ac:dyDescent="0.3">
      <c r="A152">
        <v>20140312</v>
      </c>
      <c r="B152">
        <v>1</v>
      </c>
      <c r="C152">
        <v>2</v>
      </c>
      <c r="D152">
        <v>54</v>
      </c>
      <c r="E152" t="s">
        <v>33</v>
      </c>
      <c r="F152" t="s">
        <v>203</v>
      </c>
      <c r="H152" s="10">
        <f t="shared" si="10"/>
        <v>41710</v>
      </c>
      <c r="I152" s="11" t="str">
        <f t="shared" si="11"/>
        <v>Serious</v>
      </c>
      <c r="J152" s="11" t="str">
        <f t="shared" si="12"/>
        <v>Female</v>
      </c>
      <c r="K152" s="11" t="str">
        <f t="shared" si="13"/>
        <v>40-60</v>
      </c>
      <c r="L152" s="11" t="str">
        <f t="shared" si="14"/>
        <v>No</v>
      </c>
    </row>
    <row r="153" spans="1:12" x14ac:dyDescent="0.3">
      <c r="A153">
        <v>20140312</v>
      </c>
      <c r="B153">
        <v>2</v>
      </c>
      <c r="C153">
        <v>2</v>
      </c>
      <c r="D153">
        <v>69</v>
      </c>
      <c r="E153" t="s">
        <v>204</v>
      </c>
      <c r="F153" t="s">
        <v>205</v>
      </c>
      <c r="H153" s="10">
        <f t="shared" si="10"/>
        <v>41710</v>
      </c>
      <c r="I153" s="11" t="str">
        <f t="shared" si="11"/>
        <v>Non-serious</v>
      </c>
      <c r="J153" s="11" t="str">
        <f t="shared" si="12"/>
        <v>Female</v>
      </c>
      <c r="K153" s="11" t="str">
        <f t="shared" si="13"/>
        <v>60+</v>
      </c>
      <c r="L153" s="11" t="str">
        <f t="shared" si="14"/>
        <v>No</v>
      </c>
    </row>
    <row r="154" spans="1:12" x14ac:dyDescent="0.3">
      <c r="A154">
        <v>20140312</v>
      </c>
      <c r="B154">
        <v>2</v>
      </c>
      <c r="C154">
        <v>2</v>
      </c>
      <c r="D154">
        <v>35</v>
      </c>
      <c r="E154" t="s">
        <v>206</v>
      </c>
      <c r="F154" t="s">
        <v>207</v>
      </c>
      <c r="H154" s="10">
        <f t="shared" si="10"/>
        <v>41710</v>
      </c>
      <c r="I154" s="11" t="str">
        <f t="shared" si="11"/>
        <v>Non-serious</v>
      </c>
      <c r="J154" s="11" t="str">
        <f t="shared" si="12"/>
        <v>Female</v>
      </c>
      <c r="K154" s="11" t="str">
        <f t="shared" si="13"/>
        <v>20-40</v>
      </c>
      <c r="L154" s="11" t="str">
        <f t="shared" si="14"/>
        <v>No</v>
      </c>
    </row>
    <row r="155" spans="1:12" x14ac:dyDescent="0.3">
      <c r="A155">
        <v>20140312</v>
      </c>
      <c r="B155">
        <v>2</v>
      </c>
      <c r="C155">
        <v>1</v>
      </c>
      <c r="D155">
        <v>76</v>
      </c>
      <c r="E155" t="s">
        <v>31</v>
      </c>
      <c r="F155" t="s">
        <v>101</v>
      </c>
      <c r="H155" s="10">
        <f t="shared" si="10"/>
        <v>41710</v>
      </c>
      <c r="I155" s="11" t="str">
        <f t="shared" si="11"/>
        <v>Non-serious</v>
      </c>
      <c r="J155" s="11" t="str">
        <f t="shared" si="12"/>
        <v>Male</v>
      </c>
      <c r="K155" s="11" t="str">
        <f t="shared" si="13"/>
        <v>60+</v>
      </c>
      <c r="L155" s="11" t="str">
        <f t="shared" si="14"/>
        <v>No</v>
      </c>
    </row>
    <row r="156" spans="1:12" x14ac:dyDescent="0.3">
      <c r="A156">
        <v>20140312</v>
      </c>
      <c r="B156">
        <v>2</v>
      </c>
      <c r="C156">
        <v>2</v>
      </c>
      <c r="D156">
        <v>51</v>
      </c>
      <c r="E156" t="s">
        <v>33</v>
      </c>
      <c r="F156" t="s">
        <v>208</v>
      </c>
      <c r="H156" s="10">
        <f t="shared" si="10"/>
        <v>41710</v>
      </c>
      <c r="I156" s="11" t="str">
        <f t="shared" si="11"/>
        <v>Non-serious</v>
      </c>
      <c r="J156" s="11" t="str">
        <f t="shared" si="12"/>
        <v>Female</v>
      </c>
      <c r="K156" s="11" t="str">
        <f t="shared" si="13"/>
        <v>40-60</v>
      </c>
      <c r="L156" s="11" t="str">
        <f t="shared" si="14"/>
        <v>No</v>
      </c>
    </row>
    <row r="157" spans="1:12" x14ac:dyDescent="0.3">
      <c r="A157">
        <v>20140312</v>
      </c>
      <c r="B157">
        <v>2</v>
      </c>
      <c r="C157">
        <v>1</v>
      </c>
      <c r="D157">
        <v>57</v>
      </c>
      <c r="E157" t="s">
        <v>209</v>
      </c>
      <c r="F157" t="s">
        <v>210</v>
      </c>
      <c r="H157" s="10">
        <f t="shared" si="10"/>
        <v>41710</v>
      </c>
      <c r="I157" s="11" t="str">
        <f t="shared" si="11"/>
        <v>Non-serious</v>
      </c>
      <c r="J157" s="11" t="str">
        <f t="shared" si="12"/>
        <v>Male</v>
      </c>
      <c r="K157" s="11" t="str">
        <f t="shared" si="13"/>
        <v>40-60</v>
      </c>
      <c r="L157" s="11" t="str">
        <f t="shared" si="14"/>
        <v>No</v>
      </c>
    </row>
    <row r="158" spans="1:12" x14ac:dyDescent="0.3">
      <c r="A158">
        <v>20140312</v>
      </c>
      <c r="B158">
        <v>2</v>
      </c>
      <c r="C158">
        <v>2</v>
      </c>
      <c r="D158">
        <v>82</v>
      </c>
      <c r="E158" t="s">
        <v>33</v>
      </c>
      <c r="F158" t="s">
        <v>211</v>
      </c>
      <c r="H158" s="10">
        <f t="shared" si="10"/>
        <v>41710</v>
      </c>
      <c r="I158" s="11" t="str">
        <f t="shared" si="11"/>
        <v>Non-serious</v>
      </c>
      <c r="J158" s="11" t="str">
        <f t="shared" si="12"/>
        <v>Female</v>
      </c>
      <c r="K158" s="11" t="str">
        <f t="shared" si="13"/>
        <v>60+</v>
      </c>
      <c r="L158" s="11" t="str">
        <f t="shared" si="14"/>
        <v>No</v>
      </c>
    </row>
    <row r="159" spans="1:12" x14ac:dyDescent="0.3">
      <c r="A159">
        <v>20140312</v>
      </c>
      <c r="B159">
        <v>1</v>
      </c>
      <c r="C159">
        <v>2</v>
      </c>
      <c r="D159">
        <v>48</v>
      </c>
      <c r="E159" t="s">
        <v>212</v>
      </c>
      <c r="F159" t="s">
        <v>213</v>
      </c>
      <c r="H159" s="10">
        <f t="shared" si="10"/>
        <v>41710</v>
      </c>
      <c r="I159" s="11" t="str">
        <f t="shared" si="11"/>
        <v>Serious</v>
      </c>
      <c r="J159" s="11" t="str">
        <f t="shared" si="12"/>
        <v>Female</v>
      </c>
      <c r="K159" s="11" t="str">
        <f t="shared" si="13"/>
        <v>40-60</v>
      </c>
      <c r="L159" s="11" t="str">
        <f t="shared" si="14"/>
        <v>No</v>
      </c>
    </row>
    <row r="160" spans="1:12" x14ac:dyDescent="0.3">
      <c r="A160">
        <v>20140312</v>
      </c>
      <c r="B160">
        <v>2</v>
      </c>
      <c r="C160">
        <v>1</v>
      </c>
      <c r="D160">
        <v>74</v>
      </c>
      <c r="E160" t="s">
        <v>33</v>
      </c>
      <c r="F160" t="s">
        <v>214</v>
      </c>
      <c r="H160" s="10">
        <f t="shared" si="10"/>
        <v>41710</v>
      </c>
      <c r="I160" s="11" t="str">
        <f t="shared" si="11"/>
        <v>Non-serious</v>
      </c>
      <c r="J160" s="11" t="str">
        <f t="shared" si="12"/>
        <v>Male</v>
      </c>
      <c r="K160" s="11" t="str">
        <f t="shared" si="13"/>
        <v>60+</v>
      </c>
      <c r="L160" s="11" t="str">
        <f t="shared" si="14"/>
        <v>No</v>
      </c>
    </row>
    <row r="161" spans="1:12" x14ac:dyDescent="0.3">
      <c r="A161">
        <v>20140312</v>
      </c>
      <c r="B161">
        <v>2</v>
      </c>
      <c r="C161">
        <v>1</v>
      </c>
      <c r="D161">
        <v>71</v>
      </c>
      <c r="E161" t="s">
        <v>191</v>
      </c>
      <c r="F161" t="s">
        <v>211</v>
      </c>
      <c r="H161" s="10">
        <f t="shared" si="10"/>
        <v>41710</v>
      </c>
      <c r="I161" s="11" t="str">
        <f t="shared" si="11"/>
        <v>Non-serious</v>
      </c>
      <c r="J161" s="11" t="str">
        <f t="shared" si="12"/>
        <v>Male</v>
      </c>
      <c r="K161" s="11" t="str">
        <f t="shared" si="13"/>
        <v>60+</v>
      </c>
      <c r="L161" s="11" t="str">
        <f t="shared" si="14"/>
        <v>No</v>
      </c>
    </row>
    <row r="162" spans="1:12" x14ac:dyDescent="0.3">
      <c r="A162">
        <v>20140312</v>
      </c>
      <c r="B162">
        <v>2</v>
      </c>
      <c r="C162">
        <v>2</v>
      </c>
      <c r="D162">
        <v>75</v>
      </c>
      <c r="E162" t="s">
        <v>33</v>
      </c>
      <c r="F162" t="s">
        <v>215</v>
      </c>
      <c r="H162" s="10">
        <f t="shared" si="10"/>
        <v>41710</v>
      </c>
      <c r="I162" s="11" t="str">
        <f t="shared" si="11"/>
        <v>Non-serious</v>
      </c>
      <c r="J162" s="11" t="str">
        <f t="shared" si="12"/>
        <v>Female</v>
      </c>
      <c r="K162" s="11" t="str">
        <f t="shared" si="13"/>
        <v>60+</v>
      </c>
      <c r="L162" s="11" t="str">
        <f t="shared" si="14"/>
        <v>No</v>
      </c>
    </row>
    <row r="163" spans="1:12" x14ac:dyDescent="0.3">
      <c r="A163">
        <v>20140312</v>
      </c>
      <c r="B163">
        <v>2</v>
      </c>
      <c r="C163">
        <v>2</v>
      </c>
      <c r="D163">
        <v>84</v>
      </c>
      <c r="E163" t="s">
        <v>22</v>
      </c>
      <c r="F163" t="s">
        <v>216</v>
      </c>
      <c r="H163" s="10">
        <f t="shared" si="10"/>
        <v>41710</v>
      </c>
      <c r="I163" s="11" t="str">
        <f t="shared" si="11"/>
        <v>Non-serious</v>
      </c>
      <c r="J163" s="11" t="str">
        <f t="shared" si="12"/>
        <v>Female</v>
      </c>
      <c r="K163" s="11" t="str">
        <f t="shared" si="13"/>
        <v>60+</v>
      </c>
      <c r="L163" s="11" t="str">
        <f t="shared" si="14"/>
        <v>No</v>
      </c>
    </row>
    <row r="164" spans="1:12" x14ac:dyDescent="0.3">
      <c r="A164">
        <v>20140312</v>
      </c>
      <c r="B164">
        <v>2</v>
      </c>
      <c r="C164">
        <v>1</v>
      </c>
      <c r="D164">
        <v>93</v>
      </c>
      <c r="E164" t="s">
        <v>22</v>
      </c>
      <c r="F164" t="s">
        <v>217</v>
      </c>
      <c r="H164" s="10">
        <f t="shared" si="10"/>
        <v>41710</v>
      </c>
      <c r="I164" s="11" t="str">
        <f t="shared" si="11"/>
        <v>Non-serious</v>
      </c>
      <c r="J164" s="11" t="str">
        <f t="shared" si="12"/>
        <v>Male</v>
      </c>
      <c r="K164" s="11" t="str">
        <f t="shared" si="13"/>
        <v>60+</v>
      </c>
      <c r="L164" s="11" t="str">
        <f t="shared" si="14"/>
        <v>No</v>
      </c>
    </row>
    <row r="165" spans="1:12" x14ac:dyDescent="0.3">
      <c r="A165">
        <v>20140312</v>
      </c>
      <c r="B165">
        <v>2</v>
      </c>
      <c r="C165">
        <v>2</v>
      </c>
      <c r="D165">
        <v>70</v>
      </c>
      <c r="E165" t="s">
        <v>22</v>
      </c>
      <c r="F165" t="s">
        <v>51</v>
      </c>
      <c r="H165" s="10">
        <f t="shared" si="10"/>
        <v>41710</v>
      </c>
      <c r="I165" s="11" t="str">
        <f t="shared" si="11"/>
        <v>Non-serious</v>
      </c>
      <c r="J165" s="11" t="str">
        <f t="shared" si="12"/>
        <v>Female</v>
      </c>
      <c r="K165" s="11" t="str">
        <f t="shared" si="13"/>
        <v>60+</v>
      </c>
      <c r="L165" s="11" t="str">
        <f t="shared" si="14"/>
        <v>No</v>
      </c>
    </row>
    <row r="166" spans="1:12" x14ac:dyDescent="0.3">
      <c r="A166">
        <v>20140312</v>
      </c>
      <c r="B166">
        <v>2</v>
      </c>
      <c r="C166">
        <v>2</v>
      </c>
      <c r="D166">
        <v>71</v>
      </c>
      <c r="E166" t="s">
        <v>22</v>
      </c>
      <c r="F166" t="s">
        <v>218</v>
      </c>
      <c r="H166" s="10">
        <f t="shared" si="10"/>
        <v>41710</v>
      </c>
      <c r="I166" s="11" t="str">
        <f t="shared" si="11"/>
        <v>Non-serious</v>
      </c>
      <c r="J166" s="11" t="str">
        <f t="shared" si="12"/>
        <v>Female</v>
      </c>
      <c r="K166" s="11" t="str">
        <f t="shared" si="13"/>
        <v>60+</v>
      </c>
      <c r="L166" s="11" t="str">
        <f t="shared" si="14"/>
        <v>No</v>
      </c>
    </row>
    <row r="167" spans="1:12" x14ac:dyDescent="0.3">
      <c r="A167">
        <v>20140312</v>
      </c>
      <c r="B167">
        <v>2</v>
      </c>
      <c r="C167">
        <v>2</v>
      </c>
      <c r="D167">
        <v>72</v>
      </c>
      <c r="E167" t="s">
        <v>33</v>
      </c>
      <c r="F167" t="s">
        <v>219</v>
      </c>
      <c r="H167" s="10">
        <f t="shared" si="10"/>
        <v>41710</v>
      </c>
      <c r="I167" s="11" t="str">
        <f t="shared" si="11"/>
        <v>Non-serious</v>
      </c>
      <c r="J167" s="11" t="str">
        <f t="shared" si="12"/>
        <v>Female</v>
      </c>
      <c r="K167" s="11" t="str">
        <f t="shared" si="13"/>
        <v>60+</v>
      </c>
      <c r="L167" s="11" t="str">
        <f t="shared" si="14"/>
        <v>No</v>
      </c>
    </row>
    <row r="168" spans="1:12" x14ac:dyDescent="0.3">
      <c r="A168">
        <v>20140312</v>
      </c>
      <c r="B168">
        <v>2</v>
      </c>
      <c r="C168">
        <v>2</v>
      </c>
      <c r="D168">
        <v>68</v>
      </c>
      <c r="E168" t="s">
        <v>22</v>
      </c>
      <c r="F168" t="s">
        <v>220</v>
      </c>
      <c r="H168" s="10">
        <f t="shared" si="10"/>
        <v>41710</v>
      </c>
      <c r="I168" s="11" t="str">
        <f t="shared" si="11"/>
        <v>Non-serious</v>
      </c>
      <c r="J168" s="11" t="str">
        <f t="shared" si="12"/>
        <v>Female</v>
      </c>
      <c r="K168" s="11" t="str">
        <f t="shared" si="13"/>
        <v>60+</v>
      </c>
      <c r="L168" s="11" t="str">
        <f t="shared" si="14"/>
        <v>No</v>
      </c>
    </row>
    <row r="169" spans="1:12" x14ac:dyDescent="0.3">
      <c r="A169">
        <v>20140312</v>
      </c>
      <c r="B169">
        <v>1</v>
      </c>
      <c r="C169">
        <v>2</v>
      </c>
      <c r="D169">
        <v>84</v>
      </c>
      <c r="E169" t="s">
        <v>221</v>
      </c>
      <c r="F169" t="s">
        <v>222</v>
      </c>
      <c r="H169" s="10">
        <f t="shared" si="10"/>
        <v>41710</v>
      </c>
      <c r="I169" s="11" t="str">
        <f t="shared" si="11"/>
        <v>Serious</v>
      </c>
      <c r="J169" s="11" t="str">
        <f t="shared" si="12"/>
        <v>Female</v>
      </c>
      <c r="K169" s="11" t="str">
        <f t="shared" si="13"/>
        <v>60+</v>
      </c>
      <c r="L169" s="11" t="str">
        <f t="shared" si="14"/>
        <v>No</v>
      </c>
    </row>
    <row r="170" spans="1:12" x14ac:dyDescent="0.3">
      <c r="A170">
        <v>20140312</v>
      </c>
      <c r="B170">
        <v>2</v>
      </c>
      <c r="C170">
        <v>2</v>
      </c>
      <c r="D170">
        <v>56</v>
      </c>
      <c r="E170" t="s">
        <v>223</v>
      </c>
      <c r="F170" t="s">
        <v>211</v>
      </c>
      <c r="H170" s="10">
        <f t="shared" si="10"/>
        <v>41710</v>
      </c>
      <c r="I170" s="11" t="str">
        <f t="shared" si="11"/>
        <v>Non-serious</v>
      </c>
      <c r="J170" s="11" t="str">
        <f t="shared" si="12"/>
        <v>Female</v>
      </c>
      <c r="K170" s="11" t="str">
        <f t="shared" si="13"/>
        <v>40-60</v>
      </c>
      <c r="L170" s="11" t="str">
        <f t="shared" si="14"/>
        <v>No</v>
      </c>
    </row>
    <row r="171" spans="1:12" x14ac:dyDescent="0.3">
      <c r="A171">
        <v>20140312</v>
      </c>
      <c r="B171">
        <v>2</v>
      </c>
      <c r="C171">
        <v>2</v>
      </c>
      <c r="D171">
        <v>63</v>
      </c>
      <c r="E171" t="s">
        <v>224</v>
      </c>
      <c r="F171" t="s">
        <v>225</v>
      </c>
      <c r="H171" s="10">
        <f t="shared" si="10"/>
        <v>41710</v>
      </c>
      <c r="I171" s="11" t="str">
        <f t="shared" si="11"/>
        <v>Non-serious</v>
      </c>
      <c r="J171" s="11" t="str">
        <f t="shared" si="12"/>
        <v>Female</v>
      </c>
      <c r="K171" s="11" t="str">
        <f t="shared" si="13"/>
        <v>60+</v>
      </c>
      <c r="L171" s="11" t="str">
        <f t="shared" si="14"/>
        <v>No</v>
      </c>
    </row>
    <row r="172" spans="1:12" x14ac:dyDescent="0.3">
      <c r="A172">
        <v>20140312</v>
      </c>
      <c r="B172">
        <v>2</v>
      </c>
      <c r="C172">
        <v>2</v>
      </c>
      <c r="D172">
        <v>75</v>
      </c>
      <c r="E172" t="s">
        <v>33</v>
      </c>
      <c r="F172" t="s">
        <v>137</v>
      </c>
      <c r="H172" s="10">
        <f t="shared" si="10"/>
        <v>41710</v>
      </c>
      <c r="I172" s="11" t="str">
        <f t="shared" si="11"/>
        <v>Non-serious</v>
      </c>
      <c r="J172" s="11" t="str">
        <f t="shared" si="12"/>
        <v>Female</v>
      </c>
      <c r="K172" s="11" t="str">
        <f t="shared" si="13"/>
        <v>60+</v>
      </c>
      <c r="L172" s="11" t="str">
        <f t="shared" si="14"/>
        <v>No</v>
      </c>
    </row>
    <row r="173" spans="1:12" x14ac:dyDescent="0.3">
      <c r="A173">
        <v>20140312</v>
      </c>
      <c r="B173">
        <v>2</v>
      </c>
      <c r="C173">
        <v>2</v>
      </c>
      <c r="D173">
        <v>66</v>
      </c>
      <c r="E173" t="s">
        <v>226</v>
      </c>
      <c r="F173" t="s">
        <v>227</v>
      </c>
      <c r="H173" s="10">
        <f t="shared" si="10"/>
        <v>41710</v>
      </c>
      <c r="I173" s="11" t="str">
        <f t="shared" si="11"/>
        <v>Non-serious</v>
      </c>
      <c r="J173" s="11" t="str">
        <f t="shared" si="12"/>
        <v>Female</v>
      </c>
      <c r="K173" s="11" t="str">
        <f t="shared" si="13"/>
        <v>60+</v>
      </c>
      <c r="L173" s="11" t="str">
        <f t="shared" si="14"/>
        <v>No</v>
      </c>
    </row>
    <row r="174" spans="1:12" x14ac:dyDescent="0.3">
      <c r="A174">
        <v>20140312</v>
      </c>
      <c r="B174">
        <v>2</v>
      </c>
      <c r="C174">
        <v>2</v>
      </c>
      <c r="D174">
        <v>79</v>
      </c>
      <c r="E174" t="s">
        <v>22</v>
      </c>
      <c r="F174" t="s">
        <v>228</v>
      </c>
      <c r="H174" s="10">
        <f t="shared" si="10"/>
        <v>41710</v>
      </c>
      <c r="I174" s="11" t="str">
        <f t="shared" si="11"/>
        <v>Non-serious</v>
      </c>
      <c r="J174" s="11" t="str">
        <f t="shared" si="12"/>
        <v>Female</v>
      </c>
      <c r="K174" s="11" t="str">
        <f t="shared" si="13"/>
        <v>60+</v>
      </c>
      <c r="L174" s="11" t="str">
        <f t="shared" si="14"/>
        <v>No</v>
      </c>
    </row>
    <row r="175" spans="1:12" x14ac:dyDescent="0.3">
      <c r="A175">
        <v>20140312</v>
      </c>
      <c r="B175">
        <v>2</v>
      </c>
      <c r="C175">
        <v>2</v>
      </c>
      <c r="D175">
        <v>55</v>
      </c>
      <c r="E175" t="s">
        <v>33</v>
      </c>
      <c r="F175" t="s">
        <v>101</v>
      </c>
      <c r="H175" s="10">
        <f t="shared" si="10"/>
        <v>41710</v>
      </c>
      <c r="I175" s="11" t="str">
        <f t="shared" si="11"/>
        <v>Non-serious</v>
      </c>
      <c r="J175" s="11" t="str">
        <f t="shared" si="12"/>
        <v>Female</v>
      </c>
      <c r="K175" s="11" t="str">
        <f t="shared" si="13"/>
        <v>40-60</v>
      </c>
      <c r="L175" s="11" t="str">
        <f t="shared" si="14"/>
        <v>No</v>
      </c>
    </row>
    <row r="176" spans="1:12" x14ac:dyDescent="0.3">
      <c r="A176">
        <v>20140312</v>
      </c>
      <c r="B176">
        <v>2</v>
      </c>
      <c r="C176">
        <v>1</v>
      </c>
      <c r="D176">
        <v>40</v>
      </c>
      <c r="E176" t="s">
        <v>229</v>
      </c>
      <c r="F176" t="s">
        <v>230</v>
      </c>
      <c r="H176" s="10">
        <f t="shared" si="10"/>
        <v>41710</v>
      </c>
      <c r="I176" s="11" t="str">
        <f t="shared" si="11"/>
        <v>Non-serious</v>
      </c>
      <c r="J176" s="11" t="str">
        <f t="shared" si="12"/>
        <v>Male</v>
      </c>
      <c r="K176" s="11" t="str">
        <f t="shared" si="13"/>
        <v>40-60</v>
      </c>
      <c r="L176" s="11" t="str">
        <f t="shared" si="14"/>
        <v>No</v>
      </c>
    </row>
    <row r="177" spans="1:12" x14ac:dyDescent="0.3">
      <c r="A177">
        <v>20140312</v>
      </c>
      <c r="B177">
        <v>2</v>
      </c>
      <c r="C177">
        <v>2</v>
      </c>
      <c r="D177">
        <v>66</v>
      </c>
      <c r="E177" t="s">
        <v>231</v>
      </c>
      <c r="F177" t="s">
        <v>232</v>
      </c>
      <c r="H177" s="10">
        <f t="shared" si="10"/>
        <v>41710</v>
      </c>
      <c r="I177" s="11" t="str">
        <f t="shared" si="11"/>
        <v>Non-serious</v>
      </c>
      <c r="J177" s="11" t="str">
        <f t="shared" si="12"/>
        <v>Female</v>
      </c>
      <c r="K177" s="11" t="str">
        <f t="shared" si="13"/>
        <v>60+</v>
      </c>
      <c r="L177" s="11" t="str">
        <f t="shared" si="14"/>
        <v>No</v>
      </c>
    </row>
    <row r="178" spans="1:12" x14ac:dyDescent="0.3">
      <c r="A178">
        <v>20140312</v>
      </c>
      <c r="B178">
        <v>2</v>
      </c>
      <c r="C178">
        <v>1</v>
      </c>
      <c r="D178">
        <v>39</v>
      </c>
      <c r="E178" t="s">
        <v>33</v>
      </c>
      <c r="F178" t="s">
        <v>233</v>
      </c>
      <c r="H178" s="10">
        <f t="shared" si="10"/>
        <v>41710</v>
      </c>
      <c r="I178" s="11" t="str">
        <f t="shared" si="11"/>
        <v>Non-serious</v>
      </c>
      <c r="J178" s="11" t="str">
        <f t="shared" si="12"/>
        <v>Male</v>
      </c>
      <c r="K178" s="11" t="str">
        <f t="shared" si="13"/>
        <v>20-40</v>
      </c>
      <c r="L178" s="11" t="str">
        <f t="shared" si="14"/>
        <v>No</v>
      </c>
    </row>
    <row r="179" spans="1:12" x14ac:dyDescent="0.3">
      <c r="A179">
        <v>20140312</v>
      </c>
      <c r="B179">
        <v>2</v>
      </c>
      <c r="C179">
        <v>2</v>
      </c>
      <c r="D179">
        <v>67</v>
      </c>
      <c r="E179" t="s">
        <v>33</v>
      </c>
      <c r="F179" t="s">
        <v>234</v>
      </c>
      <c r="H179" s="10">
        <f t="shared" si="10"/>
        <v>41710</v>
      </c>
      <c r="I179" s="11" t="str">
        <f t="shared" si="11"/>
        <v>Non-serious</v>
      </c>
      <c r="J179" s="11" t="str">
        <f t="shared" si="12"/>
        <v>Female</v>
      </c>
      <c r="K179" s="11" t="str">
        <f t="shared" si="13"/>
        <v>60+</v>
      </c>
      <c r="L179" s="11" t="str">
        <f t="shared" si="14"/>
        <v>No</v>
      </c>
    </row>
    <row r="180" spans="1:12" x14ac:dyDescent="0.3">
      <c r="A180">
        <v>20140312</v>
      </c>
      <c r="B180">
        <v>2</v>
      </c>
      <c r="C180">
        <v>2</v>
      </c>
      <c r="D180">
        <v>78</v>
      </c>
      <c r="E180" t="s">
        <v>33</v>
      </c>
      <c r="F180" t="s">
        <v>235</v>
      </c>
      <c r="H180" s="10">
        <f t="shared" si="10"/>
        <v>41710</v>
      </c>
      <c r="I180" s="11" t="str">
        <f t="shared" si="11"/>
        <v>Non-serious</v>
      </c>
      <c r="J180" s="11" t="str">
        <f t="shared" si="12"/>
        <v>Female</v>
      </c>
      <c r="K180" s="11" t="str">
        <f t="shared" si="13"/>
        <v>60+</v>
      </c>
      <c r="L180" s="11" t="str">
        <f t="shared" si="14"/>
        <v>No</v>
      </c>
    </row>
    <row r="181" spans="1:12" x14ac:dyDescent="0.3">
      <c r="A181">
        <v>20140312</v>
      </c>
      <c r="B181">
        <v>2</v>
      </c>
      <c r="C181">
        <v>2</v>
      </c>
      <c r="D181">
        <v>43</v>
      </c>
      <c r="E181" t="s">
        <v>33</v>
      </c>
      <c r="F181" t="s">
        <v>236</v>
      </c>
      <c r="H181" s="10">
        <f t="shared" si="10"/>
        <v>41710</v>
      </c>
      <c r="I181" s="11" t="str">
        <f t="shared" si="11"/>
        <v>Non-serious</v>
      </c>
      <c r="J181" s="11" t="str">
        <f t="shared" si="12"/>
        <v>Female</v>
      </c>
      <c r="K181" s="11" t="str">
        <f t="shared" si="13"/>
        <v>40-60</v>
      </c>
      <c r="L181" s="11" t="str">
        <f t="shared" si="14"/>
        <v>No</v>
      </c>
    </row>
    <row r="182" spans="1:12" x14ac:dyDescent="0.3">
      <c r="A182">
        <v>20140312</v>
      </c>
      <c r="B182">
        <v>2</v>
      </c>
      <c r="C182">
        <v>2</v>
      </c>
      <c r="D182">
        <v>72</v>
      </c>
      <c r="E182" t="s">
        <v>169</v>
      </c>
      <c r="F182" t="s">
        <v>237</v>
      </c>
      <c r="H182" s="10">
        <f t="shared" si="10"/>
        <v>41710</v>
      </c>
      <c r="I182" s="11" t="str">
        <f t="shared" si="11"/>
        <v>Non-serious</v>
      </c>
      <c r="J182" s="11" t="str">
        <f t="shared" si="12"/>
        <v>Female</v>
      </c>
      <c r="K182" s="11" t="str">
        <f t="shared" si="13"/>
        <v>60+</v>
      </c>
      <c r="L182" s="11" t="str">
        <f t="shared" si="14"/>
        <v>No</v>
      </c>
    </row>
    <row r="183" spans="1:12" x14ac:dyDescent="0.3">
      <c r="A183">
        <v>20140312</v>
      </c>
      <c r="B183">
        <v>2</v>
      </c>
      <c r="C183">
        <v>2</v>
      </c>
      <c r="D183">
        <v>41</v>
      </c>
      <c r="E183" t="s">
        <v>33</v>
      </c>
      <c r="F183" t="s">
        <v>101</v>
      </c>
      <c r="H183" s="10">
        <f t="shared" si="10"/>
        <v>41710</v>
      </c>
      <c r="I183" s="11" t="str">
        <f t="shared" si="11"/>
        <v>Non-serious</v>
      </c>
      <c r="J183" s="11" t="str">
        <f t="shared" si="12"/>
        <v>Female</v>
      </c>
      <c r="K183" s="11" t="str">
        <f t="shared" si="13"/>
        <v>40-60</v>
      </c>
      <c r="L183" s="11" t="str">
        <f t="shared" si="14"/>
        <v>No</v>
      </c>
    </row>
    <row r="184" spans="1:12" x14ac:dyDescent="0.3">
      <c r="A184">
        <v>20140312</v>
      </c>
      <c r="B184">
        <v>2</v>
      </c>
      <c r="C184">
        <v>2</v>
      </c>
      <c r="D184">
        <v>78</v>
      </c>
      <c r="E184" t="s">
        <v>22</v>
      </c>
      <c r="F184" t="s">
        <v>238</v>
      </c>
      <c r="H184" s="10">
        <f t="shared" si="10"/>
        <v>41710</v>
      </c>
      <c r="I184" s="11" t="str">
        <f t="shared" si="11"/>
        <v>Non-serious</v>
      </c>
      <c r="J184" s="11" t="str">
        <f t="shared" si="12"/>
        <v>Female</v>
      </c>
      <c r="K184" s="11" t="str">
        <f t="shared" si="13"/>
        <v>60+</v>
      </c>
      <c r="L184" s="11" t="str">
        <f t="shared" si="14"/>
        <v>No</v>
      </c>
    </row>
    <row r="185" spans="1:12" x14ac:dyDescent="0.3">
      <c r="A185">
        <v>20140312</v>
      </c>
      <c r="B185">
        <v>2</v>
      </c>
      <c r="C185">
        <v>1</v>
      </c>
      <c r="D185">
        <v>39</v>
      </c>
      <c r="E185" t="s">
        <v>33</v>
      </c>
      <c r="F185" t="s">
        <v>239</v>
      </c>
      <c r="H185" s="10">
        <f t="shared" si="10"/>
        <v>41710</v>
      </c>
      <c r="I185" s="11" t="str">
        <f t="shared" si="11"/>
        <v>Non-serious</v>
      </c>
      <c r="J185" s="11" t="str">
        <f t="shared" si="12"/>
        <v>Male</v>
      </c>
      <c r="K185" s="11" t="str">
        <f t="shared" si="13"/>
        <v>20-40</v>
      </c>
      <c r="L185" s="11" t="str">
        <f t="shared" si="14"/>
        <v>No</v>
      </c>
    </row>
    <row r="186" spans="1:12" x14ac:dyDescent="0.3">
      <c r="A186">
        <v>20140312</v>
      </c>
      <c r="B186">
        <v>2</v>
      </c>
      <c r="C186">
        <v>2</v>
      </c>
      <c r="D186">
        <v>78</v>
      </c>
      <c r="E186" t="s">
        <v>169</v>
      </c>
      <c r="F186" t="s">
        <v>240</v>
      </c>
      <c r="H186" s="10">
        <f t="shared" si="10"/>
        <v>41710</v>
      </c>
      <c r="I186" s="11" t="str">
        <f t="shared" si="11"/>
        <v>Non-serious</v>
      </c>
      <c r="J186" s="11" t="str">
        <f t="shared" si="12"/>
        <v>Female</v>
      </c>
      <c r="K186" s="11" t="str">
        <f t="shared" si="13"/>
        <v>60+</v>
      </c>
      <c r="L186" s="11" t="str">
        <f t="shared" si="14"/>
        <v>No</v>
      </c>
    </row>
    <row r="187" spans="1:12" x14ac:dyDescent="0.3">
      <c r="A187">
        <v>20140312</v>
      </c>
      <c r="B187">
        <v>2</v>
      </c>
      <c r="C187">
        <v>2</v>
      </c>
      <c r="D187">
        <v>70</v>
      </c>
      <c r="E187" t="s">
        <v>33</v>
      </c>
      <c r="F187" t="s">
        <v>241</v>
      </c>
      <c r="H187" s="10">
        <f t="shared" si="10"/>
        <v>41710</v>
      </c>
      <c r="I187" s="11" t="str">
        <f t="shared" si="11"/>
        <v>Non-serious</v>
      </c>
      <c r="J187" s="11" t="str">
        <f t="shared" si="12"/>
        <v>Female</v>
      </c>
      <c r="K187" s="11" t="str">
        <f t="shared" si="13"/>
        <v>60+</v>
      </c>
      <c r="L187" s="11" t="str">
        <f t="shared" si="14"/>
        <v>No</v>
      </c>
    </row>
    <row r="188" spans="1:12" x14ac:dyDescent="0.3">
      <c r="A188">
        <v>20140312</v>
      </c>
      <c r="B188">
        <v>1</v>
      </c>
      <c r="C188">
        <v>2</v>
      </c>
      <c r="D188">
        <v>80</v>
      </c>
      <c r="E188" t="s">
        <v>242</v>
      </c>
      <c r="F188" t="s">
        <v>243</v>
      </c>
      <c r="H188" s="10">
        <f t="shared" si="10"/>
        <v>41710</v>
      </c>
      <c r="I188" s="11" t="str">
        <f t="shared" si="11"/>
        <v>Serious</v>
      </c>
      <c r="J188" s="11" t="str">
        <f t="shared" si="12"/>
        <v>Female</v>
      </c>
      <c r="K188" s="11" t="str">
        <f t="shared" si="13"/>
        <v>60+</v>
      </c>
      <c r="L188" s="11" t="str">
        <f t="shared" si="14"/>
        <v>No</v>
      </c>
    </row>
    <row r="189" spans="1:12" x14ac:dyDescent="0.3">
      <c r="A189">
        <v>20140312</v>
      </c>
      <c r="B189">
        <v>2</v>
      </c>
      <c r="C189">
        <v>2</v>
      </c>
      <c r="D189">
        <v>64</v>
      </c>
      <c r="E189" t="s">
        <v>33</v>
      </c>
      <c r="F189" t="s">
        <v>244</v>
      </c>
      <c r="H189" s="10">
        <f t="shared" si="10"/>
        <v>41710</v>
      </c>
      <c r="I189" s="11" t="str">
        <f t="shared" si="11"/>
        <v>Non-serious</v>
      </c>
      <c r="J189" s="11" t="str">
        <f t="shared" si="12"/>
        <v>Female</v>
      </c>
      <c r="K189" s="11" t="str">
        <f t="shared" si="13"/>
        <v>60+</v>
      </c>
      <c r="L189" s="11" t="str">
        <f t="shared" si="14"/>
        <v>No</v>
      </c>
    </row>
    <row r="190" spans="1:12" x14ac:dyDescent="0.3">
      <c r="A190">
        <v>20140312</v>
      </c>
      <c r="B190">
        <v>2</v>
      </c>
      <c r="C190">
        <v>2</v>
      </c>
      <c r="D190">
        <v>58</v>
      </c>
      <c r="E190" t="s">
        <v>33</v>
      </c>
      <c r="F190" t="s">
        <v>245</v>
      </c>
      <c r="H190" s="10">
        <f t="shared" si="10"/>
        <v>41710</v>
      </c>
      <c r="I190" s="11" t="str">
        <f t="shared" si="11"/>
        <v>Non-serious</v>
      </c>
      <c r="J190" s="11" t="str">
        <f t="shared" si="12"/>
        <v>Female</v>
      </c>
      <c r="K190" s="11" t="str">
        <f t="shared" si="13"/>
        <v>40-60</v>
      </c>
      <c r="L190" s="11" t="str">
        <f t="shared" si="14"/>
        <v>No</v>
      </c>
    </row>
    <row r="191" spans="1:12" x14ac:dyDescent="0.3">
      <c r="A191">
        <v>20140312</v>
      </c>
      <c r="B191">
        <v>1</v>
      </c>
      <c r="C191">
        <v>2</v>
      </c>
      <c r="D191">
        <v>33</v>
      </c>
      <c r="E191" t="s">
        <v>52</v>
      </c>
      <c r="F191" t="s">
        <v>246</v>
      </c>
      <c r="H191" s="10">
        <f t="shared" si="10"/>
        <v>41710</v>
      </c>
      <c r="I191" s="11" t="str">
        <f t="shared" si="11"/>
        <v>Serious</v>
      </c>
      <c r="J191" s="11" t="str">
        <f t="shared" si="12"/>
        <v>Female</v>
      </c>
      <c r="K191" s="11" t="str">
        <f t="shared" si="13"/>
        <v>20-40</v>
      </c>
      <c r="L191" s="11" t="str">
        <f t="shared" si="14"/>
        <v>No</v>
      </c>
    </row>
    <row r="192" spans="1:12" x14ac:dyDescent="0.3">
      <c r="A192">
        <v>20140312</v>
      </c>
      <c r="B192">
        <v>1</v>
      </c>
      <c r="C192">
        <v>2</v>
      </c>
      <c r="D192">
        <v>55</v>
      </c>
      <c r="E192" t="s">
        <v>247</v>
      </c>
      <c r="F192" t="s">
        <v>248</v>
      </c>
      <c r="H192" s="10">
        <f t="shared" si="10"/>
        <v>41710</v>
      </c>
      <c r="I192" s="11" t="str">
        <f t="shared" si="11"/>
        <v>Serious</v>
      </c>
      <c r="J192" s="11" t="str">
        <f t="shared" si="12"/>
        <v>Female</v>
      </c>
      <c r="K192" s="11" t="str">
        <f t="shared" si="13"/>
        <v>40-60</v>
      </c>
      <c r="L192" s="11" t="str">
        <f t="shared" si="14"/>
        <v>No</v>
      </c>
    </row>
    <row r="193" spans="1:12" x14ac:dyDescent="0.3">
      <c r="A193">
        <v>20140312</v>
      </c>
      <c r="B193">
        <v>2</v>
      </c>
      <c r="C193">
        <v>2</v>
      </c>
      <c r="E193" t="s">
        <v>249</v>
      </c>
      <c r="F193" t="s">
        <v>250</v>
      </c>
      <c r="H193" s="10">
        <f t="shared" si="10"/>
        <v>41710</v>
      </c>
      <c r="I193" s="11" t="str">
        <f t="shared" si="11"/>
        <v>Non-serious</v>
      </c>
      <c r="J193" s="11" t="str">
        <f t="shared" si="12"/>
        <v>Female</v>
      </c>
      <c r="K193" s="11" t="str">
        <f t="shared" si="13"/>
        <v>Unknown</v>
      </c>
      <c r="L193" s="11" t="str">
        <f t="shared" si="14"/>
        <v>No</v>
      </c>
    </row>
    <row r="194" spans="1:12" x14ac:dyDescent="0.3">
      <c r="A194">
        <v>20140312</v>
      </c>
      <c r="B194">
        <v>2</v>
      </c>
      <c r="C194">
        <v>1</v>
      </c>
      <c r="E194" t="s">
        <v>13</v>
      </c>
      <c r="F194" t="s">
        <v>251</v>
      </c>
      <c r="H194" s="10">
        <f t="shared" si="10"/>
        <v>41710</v>
      </c>
      <c r="I194" s="11" t="str">
        <f t="shared" si="11"/>
        <v>Non-serious</v>
      </c>
      <c r="J194" s="11" t="str">
        <f t="shared" si="12"/>
        <v>Male</v>
      </c>
      <c r="K194" s="11" t="str">
        <f t="shared" si="13"/>
        <v>Unknown</v>
      </c>
      <c r="L194" s="11" t="str">
        <f t="shared" si="14"/>
        <v>No</v>
      </c>
    </row>
    <row r="195" spans="1:12" x14ac:dyDescent="0.3">
      <c r="A195">
        <v>20140312</v>
      </c>
      <c r="B195">
        <v>2</v>
      </c>
      <c r="C195">
        <v>2</v>
      </c>
      <c r="D195">
        <v>49</v>
      </c>
      <c r="E195" t="s">
        <v>252</v>
      </c>
      <c r="F195" t="s">
        <v>16</v>
      </c>
      <c r="H195" s="10">
        <f t="shared" ref="H195:H258" si="15">DATE(LEFT(A195,4),MID(A195,5,2),RIGHT(A195,2))</f>
        <v>41710</v>
      </c>
      <c r="I195" s="11" t="str">
        <f t="shared" ref="I195:I258" si="16">IF(B195=1,"Serious","Non-serious")</f>
        <v>Non-serious</v>
      </c>
      <c r="J195" s="11" t="str">
        <f t="shared" ref="J195:J258" si="17">IF(C195=1,"Male",IF(C195=2,"Female","Unknown"))</f>
        <v>Female</v>
      </c>
      <c r="K195" s="11" t="str">
        <f t="shared" ref="K195:K258" si="18">IF(D195="", "Unknown",IF(D195&lt;20,"0-20",IF(D195&lt;40,"20-40",IF(D195&lt;=60,"40-60","60+"))))</f>
        <v>40-60</v>
      </c>
      <c r="L195" s="11" t="str">
        <f t="shared" ref="L195:L258" si="19">IF(K195=1,"Yes","No")</f>
        <v>No</v>
      </c>
    </row>
    <row r="196" spans="1:12" x14ac:dyDescent="0.3">
      <c r="A196">
        <v>20140312</v>
      </c>
      <c r="B196">
        <v>2</v>
      </c>
      <c r="C196">
        <v>2</v>
      </c>
      <c r="D196">
        <v>61</v>
      </c>
      <c r="E196" t="s">
        <v>13</v>
      </c>
      <c r="F196" t="s">
        <v>253</v>
      </c>
      <c r="H196" s="10">
        <f t="shared" si="15"/>
        <v>41710</v>
      </c>
      <c r="I196" s="11" t="str">
        <f t="shared" si="16"/>
        <v>Non-serious</v>
      </c>
      <c r="J196" s="11" t="str">
        <f t="shared" si="17"/>
        <v>Female</v>
      </c>
      <c r="K196" s="11" t="str">
        <f t="shared" si="18"/>
        <v>60+</v>
      </c>
      <c r="L196" s="11" t="str">
        <f t="shared" si="19"/>
        <v>No</v>
      </c>
    </row>
    <row r="197" spans="1:12" x14ac:dyDescent="0.3">
      <c r="A197">
        <v>20140312</v>
      </c>
      <c r="B197">
        <v>2</v>
      </c>
      <c r="C197">
        <v>2</v>
      </c>
      <c r="D197">
        <v>80</v>
      </c>
      <c r="E197" t="s">
        <v>254</v>
      </c>
      <c r="F197" t="s">
        <v>255</v>
      </c>
      <c r="H197" s="10">
        <f t="shared" si="15"/>
        <v>41710</v>
      </c>
      <c r="I197" s="11" t="str">
        <f t="shared" si="16"/>
        <v>Non-serious</v>
      </c>
      <c r="J197" s="11" t="str">
        <f t="shared" si="17"/>
        <v>Female</v>
      </c>
      <c r="K197" s="11" t="str">
        <f t="shared" si="18"/>
        <v>60+</v>
      </c>
      <c r="L197" s="11" t="str">
        <f t="shared" si="19"/>
        <v>No</v>
      </c>
    </row>
    <row r="198" spans="1:12" x14ac:dyDescent="0.3">
      <c r="A198">
        <v>20140312</v>
      </c>
      <c r="B198">
        <v>2</v>
      </c>
      <c r="C198">
        <v>1</v>
      </c>
      <c r="D198">
        <v>56</v>
      </c>
      <c r="E198" t="s">
        <v>256</v>
      </c>
      <c r="F198" t="s">
        <v>257</v>
      </c>
      <c r="H198" s="10">
        <f t="shared" si="15"/>
        <v>41710</v>
      </c>
      <c r="I198" s="11" t="str">
        <f t="shared" si="16"/>
        <v>Non-serious</v>
      </c>
      <c r="J198" s="11" t="str">
        <f t="shared" si="17"/>
        <v>Male</v>
      </c>
      <c r="K198" s="11" t="str">
        <f t="shared" si="18"/>
        <v>40-60</v>
      </c>
      <c r="L198" s="11" t="str">
        <f t="shared" si="19"/>
        <v>No</v>
      </c>
    </row>
    <row r="199" spans="1:12" x14ac:dyDescent="0.3">
      <c r="A199">
        <v>20140312</v>
      </c>
      <c r="B199">
        <v>2</v>
      </c>
      <c r="C199">
        <v>1</v>
      </c>
      <c r="E199" t="s">
        <v>256</v>
      </c>
      <c r="F199" t="s">
        <v>258</v>
      </c>
      <c r="H199" s="10">
        <f t="shared" si="15"/>
        <v>41710</v>
      </c>
      <c r="I199" s="11" t="str">
        <f t="shared" si="16"/>
        <v>Non-serious</v>
      </c>
      <c r="J199" s="11" t="str">
        <f t="shared" si="17"/>
        <v>Male</v>
      </c>
      <c r="K199" s="11" t="str">
        <f t="shared" si="18"/>
        <v>Unknown</v>
      </c>
      <c r="L199" s="11" t="str">
        <f t="shared" si="19"/>
        <v>No</v>
      </c>
    </row>
    <row r="200" spans="1:12" x14ac:dyDescent="0.3">
      <c r="A200">
        <v>20140312</v>
      </c>
      <c r="B200">
        <v>2</v>
      </c>
      <c r="C200">
        <v>2</v>
      </c>
      <c r="E200" t="s">
        <v>259</v>
      </c>
      <c r="F200" t="s">
        <v>156</v>
      </c>
      <c r="H200" s="10">
        <f t="shared" si="15"/>
        <v>41710</v>
      </c>
      <c r="I200" s="11" t="str">
        <f t="shared" si="16"/>
        <v>Non-serious</v>
      </c>
      <c r="J200" s="11" t="str">
        <f t="shared" si="17"/>
        <v>Female</v>
      </c>
      <c r="K200" s="11" t="str">
        <f t="shared" si="18"/>
        <v>Unknown</v>
      </c>
      <c r="L200" s="11" t="str">
        <f t="shared" si="19"/>
        <v>No</v>
      </c>
    </row>
    <row r="201" spans="1:12" x14ac:dyDescent="0.3">
      <c r="A201">
        <v>20140312</v>
      </c>
      <c r="B201">
        <v>2</v>
      </c>
      <c r="C201">
        <v>2</v>
      </c>
      <c r="E201" t="s">
        <v>260</v>
      </c>
      <c r="F201" t="s">
        <v>16</v>
      </c>
      <c r="H201" s="10">
        <f t="shared" si="15"/>
        <v>41710</v>
      </c>
      <c r="I201" s="11" t="str">
        <f t="shared" si="16"/>
        <v>Non-serious</v>
      </c>
      <c r="J201" s="11" t="str">
        <f t="shared" si="17"/>
        <v>Female</v>
      </c>
      <c r="K201" s="11" t="str">
        <f t="shared" si="18"/>
        <v>Unknown</v>
      </c>
      <c r="L201" s="11" t="str">
        <f t="shared" si="19"/>
        <v>No</v>
      </c>
    </row>
    <row r="202" spans="1:12" x14ac:dyDescent="0.3">
      <c r="A202">
        <v>20140312</v>
      </c>
      <c r="B202">
        <v>1</v>
      </c>
      <c r="C202">
        <v>2</v>
      </c>
      <c r="D202">
        <v>55</v>
      </c>
      <c r="E202" t="s">
        <v>261</v>
      </c>
      <c r="F202" t="s">
        <v>262</v>
      </c>
      <c r="H202" s="10">
        <f t="shared" si="15"/>
        <v>41710</v>
      </c>
      <c r="I202" s="11" t="str">
        <f t="shared" si="16"/>
        <v>Serious</v>
      </c>
      <c r="J202" s="11" t="str">
        <f t="shared" si="17"/>
        <v>Female</v>
      </c>
      <c r="K202" s="11" t="str">
        <f t="shared" si="18"/>
        <v>40-60</v>
      </c>
      <c r="L202" s="11" t="str">
        <f t="shared" si="19"/>
        <v>No</v>
      </c>
    </row>
    <row r="203" spans="1:12" x14ac:dyDescent="0.3">
      <c r="A203">
        <v>20140312</v>
      </c>
      <c r="B203">
        <v>2</v>
      </c>
      <c r="C203">
        <v>2</v>
      </c>
      <c r="E203" t="s">
        <v>263</v>
      </c>
      <c r="F203" t="s">
        <v>264</v>
      </c>
      <c r="H203" s="10">
        <f t="shared" si="15"/>
        <v>41710</v>
      </c>
      <c r="I203" s="11" t="str">
        <f t="shared" si="16"/>
        <v>Non-serious</v>
      </c>
      <c r="J203" s="11" t="str">
        <f t="shared" si="17"/>
        <v>Female</v>
      </c>
      <c r="K203" s="11" t="str">
        <f t="shared" si="18"/>
        <v>Unknown</v>
      </c>
      <c r="L203" s="11" t="str">
        <f t="shared" si="19"/>
        <v>No</v>
      </c>
    </row>
    <row r="204" spans="1:12" x14ac:dyDescent="0.3">
      <c r="A204">
        <v>20140312</v>
      </c>
      <c r="B204">
        <v>2</v>
      </c>
      <c r="C204">
        <v>2</v>
      </c>
      <c r="E204" t="s">
        <v>265</v>
      </c>
      <c r="F204" t="s">
        <v>266</v>
      </c>
      <c r="H204" s="10">
        <f t="shared" si="15"/>
        <v>41710</v>
      </c>
      <c r="I204" s="11" t="str">
        <f t="shared" si="16"/>
        <v>Non-serious</v>
      </c>
      <c r="J204" s="11" t="str">
        <f t="shared" si="17"/>
        <v>Female</v>
      </c>
      <c r="K204" s="11" t="str">
        <f t="shared" si="18"/>
        <v>Unknown</v>
      </c>
      <c r="L204" s="11" t="str">
        <f t="shared" si="19"/>
        <v>No</v>
      </c>
    </row>
    <row r="205" spans="1:12" x14ac:dyDescent="0.3">
      <c r="A205">
        <v>20140312</v>
      </c>
      <c r="B205">
        <v>2</v>
      </c>
      <c r="C205">
        <v>2</v>
      </c>
      <c r="D205">
        <v>74</v>
      </c>
      <c r="E205" t="s">
        <v>33</v>
      </c>
      <c r="F205" t="s">
        <v>267</v>
      </c>
      <c r="H205" s="10">
        <f t="shared" si="15"/>
        <v>41710</v>
      </c>
      <c r="I205" s="11" t="str">
        <f t="shared" si="16"/>
        <v>Non-serious</v>
      </c>
      <c r="J205" s="11" t="str">
        <f t="shared" si="17"/>
        <v>Female</v>
      </c>
      <c r="K205" s="11" t="str">
        <f t="shared" si="18"/>
        <v>60+</v>
      </c>
      <c r="L205" s="11" t="str">
        <f t="shared" si="19"/>
        <v>No</v>
      </c>
    </row>
    <row r="206" spans="1:12" x14ac:dyDescent="0.3">
      <c r="A206">
        <v>20140312</v>
      </c>
      <c r="B206">
        <v>1</v>
      </c>
      <c r="C206">
        <v>1</v>
      </c>
      <c r="E206" t="s">
        <v>268</v>
      </c>
      <c r="F206" t="s">
        <v>269</v>
      </c>
      <c r="H206" s="10">
        <f t="shared" si="15"/>
        <v>41710</v>
      </c>
      <c r="I206" s="11" t="str">
        <f t="shared" si="16"/>
        <v>Serious</v>
      </c>
      <c r="J206" s="11" t="str">
        <f t="shared" si="17"/>
        <v>Male</v>
      </c>
      <c r="K206" s="11" t="str">
        <f t="shared" si="18"/>
        <v>Unknown</v>
      </c>
      <c r="L206" s="11" t="str">
        <f t="shared" si="19"/>
        <v>No</v>
      </c>
    </row>
    <row r="207" spans="1:12" x14ac:dyDescent="0.3">
      <c r="A207">
        <v>20140312</v>
      </c>
      <c r="B207">
        <v>2</v>
      </c>
      <c r="C207">
        <v>1</v>
      </c>
      <c r="D207">
        <v>73</v>
      </c>
      <c r="E207" t="s">
        <v>22</v>
      </c>
      <c r="F207" t="s">
        <v>270</v>
      </c>
      <c r="H207" s="10">
        <f t="shared" si="15"/>
        <v>41710</v>
      </c>
      <c r="I207" s="11" t="str">
        <f t="shared" si="16"/>
        <v>Non-serious</v>
      </c>
      <c r="J207" s="11" t="str">
        <f t="shared" si="17"/>
        <v>Male</v>
      </c>
      <c r="K207" s="11" t="str">
        <f t="shared" si="18"/>
        <v>60+</v>
      </c>
      <c r="L207" s="11" t="str">
        <f t="shared" si="19"/>
        <v>No</v>
      </c>
    </row>
    <row r="208" spans="1:12" x14ac:dyDescent="0.3">
      <c r="A208">
        <v>20140312</v>
      </c>
      <c r="B208">
        <v>1</v>
      </c>
      <c r="C208">
        <v>1</v>
      </c>
      <c r="E208" t="s">
        <v>271</v>
      </c>
      <c r="F208" t="s">
        <v>272</v>
      </c>
      <c r="H208" s="10">
        <f t="shared" si="15"/>
        <v>41710</v>
      </c>
      <c r="I208" s="11" t="str">
        <f t="shared" si="16"/>
        <v>Serious</v>
      </c>
      <c r="J208" s="11" t="str">
        <f t="shared" si="17"/>
        <v>Male</v>
      </c>
      <c r="K208" s="11" t="str">
        <f t="shared" si="18"/>
        <v>Unknown</v>
      </c>
      <c r="L208" s="11" t="str">
        <f t="shared" si="19"/>
        <v>No</v>
      </c>
    </row>
    <row r="209" spans="1:12" x14ac:dyDescent="0.3">
      <c r="A209">
        <v>20140312</v>
      </c>
      <c r="B209">
        <v>2</v>
      </c>
      <c r="C209">
        <v>2</v>
      </c>
      <c r="D209">
        <v>68</v>
      </c>
      <c r="E209" t="s">
        <v>273</v>
      </c>
      <c r="F209" t="s">
        <v>274</v>
      </c>
      <c r="H209" s="10">
        <f t="shared" si="15"/>
        <v>41710</v>
      </c>
      <c r="I209" s="11" t="str">
        <f t="shared" si="16"/>
        <v>Non-serious</v>
      </c>
      <c r="J209" s="11" t="str">
        <f t="shared" si="17"/>
        <v>Female</v>
      </c>
      <c r="K209" s="11" t="str">
        <f t="shared" si="18"/>
        <v>60+</v>
      </c>
      <c r="L209" s="11" t="str">
        <f t="shared" si="19"/>
        <v>No</v>
      </c>
    </row>
    <row r="210" spans="1:12" x14ac:dyDescent="0.3">
      <c r="A210">
        <v>20140312</v>
      </c>
      <c r="B210">
        <v>1</v>
      </c>
      <c r="C210">
        <v>0</v>
      </c>
      <c r="E210" t="s">
        <v>275</v>
      </c>
      <c r="F210" t="s">
        <v>276</v>
      </c>
      <c r="H210" s="10">
        <f t="shared" si="15"/>
        <v>41710</v>
      </c>
      <c r="I210" s="11" t="str">
        <f t="shared" si="16"/>
        <v>Serious</v>
      </c>
      <c r="J210" s="11" t="str">
        <f t="shared" si="17"/>
        <v>Unknown</v>
      </c>
      <c r="K210" s="11" t="str">
        <f t="shared" si="18"/>
        <v>Unknown</v>
      </c>
      <c r="L210" s="11" t="str">
        <f t="shared" si="19"/>
        <v>No</v>
      </c>
    </row>
    <row r="211" spans="1:12" x14ac:dyDescent="0.3">
      <c r="A211">
        <v>20140312</v>
      </c>
      <c r="B211">
        <v>1</v>
      </c>
      <c r="C211">
        <v>2</v>
      </c>
      <c r="E211" t="s">
        <v>33</v>
      </c>
      <c r="F211" t="s">
        <v>277</v>
      </c>
      <c r="H211" s="10">
        <f t="shared" si="15"/>
        <v>41710</v>
      </c>
      <c r="I211" s="11" t="str">
        <f t="shared" si="16"/>
        <v>Serious</v>
      </c>
      <c r="J211" s="11" t="str">
        <f t="shared" si="17"/>
        <v>Female</v>
      </c>
      <c r="K211" s="11" t="str">
        <f t="shared" si="18"/>
        <v>Unknown</v>
      </c>
      <c r="L211" s="11" t="str">
        <f t="shared" si="19"/>
        <v>No</v>
      </c>
    </row>
    <row r="212" spans="1:12" x14ac:dyDescent="0.3">
      <c r="A212">
        <v>20140312</v>
      </c>
      <c r="B212">
        <v>2</v>
      </c>
      <c r="C212">
        <v>2</v>
      </c>
      <c r="D212">
        <v>57</v>
      </c>
      <c r="E212" t="s">
        <v>22</v>
      </c>
      <c r="F212" t="s">
        <v>136</v>
      </c>
      <c r="H212" s="10">
        <f t="shared" si="15"/>
        <v>41710</v>
      </c>
      <c r="I212" s="11" t="str">
        <f t="shared" si="16"/>
        <v>Non-serious</v>
      </c>
      <c r="J212" s="11" t="str">
        <f t="shared" si="17"/>
        <v>Female</v>
      </c>
      <c r="K212" s="11" t="str">
        <f t="shared" si="18"/>
        <v>40-60</v>
      </c>
      <c r="L212" s="11" t="str">
        <f t="shared" si="19"/>
        <v>No</v>
      </c>
    </row>
    <row r="213" spans="1:12" x14ac:dyDescent="0.3">
      <c r="A213">
        <v>20140312</v>
      </c>
      <c r="B213">
        <v>1</v>
      </c>
      <c r="C213">
        <v>1</v>
      </c>
      <c r="D213">
        <v>75</v>
      </c>
      <c r="E213" t="s">
        <v>278</v>
      </c>
      <c r="F213" t="s">
        <v>279</v>
      </c>
      <c r="H213" s="10">
        <f t="shared" si="15"/>
        <v>41710</v>
      </c>
      <c r="I213" s="11" t="str">
        <f t="shared" si="16"/>
        <v>Serious</v>
      </c>
      <c r="J213" s="11" t="str">
        <f t="shared" si="17"/>
        <v>Male</v>
      </c>
      <c r="K213" s="11" t="str">
        <f t="shared" si="18"/>
        <v>60+</v>
      </c>
      <c r="L213" s="11" t="str">
        <f t="shared" si="19"/>
        <v>No</v>
      </c>
    </row>
    <row r="214" spans="1:12" x14ac:dyDescent="0.3">
      <c r="A214">
        <v>20140312</v>
      </c>
      <c r="B214">
        <v>1</v>
      </c>
      <c r="C214">
        <v>1</v>
      </c>
      <c r="E214" t="s">
        <v>280</v>
      </c>
      <c r="F214" t="s">
        <v>281</v>
      </c>
      <c r="H214" s="10">
        <f t="shared" si="15"/>
        <v>41710</v>
      </c>
      <c r="I214" s="11" t="str">
        <f t="shared" si="16"/>
        <v>Serious</v>
      </c>
      <c r="J214" s="11" t="str">
        <f t="shared" si="17"/>
        <v>Male</v>
      </c>
      <c r="K214" s="11" t="str">
        <f t="shared" si="18"/>
        <v>Unknown</v>
      </c>
      <c r="L214" s="11" t="str">
        <f t="shared" si="19"/>
        <v>No</v>
      </c>
    </row>
    <row r="215" spans="1:12" x14ac:dyDescent="0.3">
      <c r="A215">
        <v>20140312</v>
      </c>
      <c r="B215">
        <v>1</v>
      </c>
      <c r="C215">
        <v>1</v>
      </c>
      <c r="D215">
        <v>29</v>
      </c>
      <c r="E215" t="s">
        <v>282</v>
      </c>
      <c r="F215" t="s">
        <v>283</v>
      </c>
      <c r="H215" s="10">
        <f t="shared" si="15"/>
        <v>41710</v>
      </c>
      <c r="I215" s="11" t="str">
        <f t="shared" si="16"/>
        <v>Serious</v>
      </c>
      <c r="J215" s="11" t="str">
        <f t="shared" si="17"/>
        <v>Male</v>
      </c>
      <c r="K215" s="11" t="str">
        <f t="shared" si="18"/>
        <v>20-40</v>
      </c>
      <c r="L215" s="11" t="str">
        <f t="shared" si="19"/>
        <v>No</v>
      </c>
    </row>
    <row r="216" spans="1:12" x14ac:dyDescent="0.3">
      <c r="A216">
        <v>20140312</v>
      </c>
      <c r="B216">
        <v>2</v>
      </c>
      <c r="C216">
        <v>2</v>
      </c>
      <c r="D216">
        <v>40</v>
      </c>
      <c r="E216" t="s">
        <v>173</v>
      </c>
      <c r="F216" t="s">
        <v>284</v>
      </c>
      <c r="H216" s="10">
        <f t="shared" si="15"/>
        <v>41710</v>
      </c>
      <c r="I216" s="11" t="str">
        <f t="shared" si="16"/>
        <v>Non-serious</v>
      </c>
      <c r="J216" s="11" t="str">
        <f t="shared" si="17"/>
        <v>Female</v>
      </c>
      <c r="K216" s="11" t="str">
        <f t="shared" si="18"/>
        <v>40-60</v>
      </c>
      <c r="L216" s="11" t="str">
        <f t="shared" si="19"/>
        <v>No</v>
      </c>
    </row>
    <row r="217" spans="1:12" x14ac:dyDescent="0.3">
      <c r="A217">
        <v>20140312</v>
      </c>
      <c r="B217">
        <v>1</v>
      </c>
      <c r="C217">
        <v>1</v>
      </c>
      <c r="E217" t="s">
        <v>285</v>
      </c>
      <c r="F217" t="s">
        <v>286</v>
      </c>
      <c r="H217" s="10">
        <f t="shared" si="15"/>
        <v>41710</v>
      </c>
      <c r="I217" s="11" t="str">
        <f t="shared" si="16"/>
        <v>Serious</v>
      </c>
      <c r="J217" s="11" t="str">
        <f t="shared" si="17"/>
        <v>Male</v>
      </c>
      <c r="K217" s="11" t="str">
        <f t="shared" si="18"/>
        <v>Unknown</v>
      </c>
      <c r="L217" s="11" t="str">
        <f t="shared" si="19"/>
        <v>No</v>
      </c>
    </row>
    <row r="218" spans="1:12" x14ac:dyDescent="0.3">
      <c r="A218">
        <v>20140312</v>
      </c>
      <c r="B218">
        <v>2</v>
      </c>
      <c r="C218">
        <v>1</v>
      </c>
      <c r="D218">
        <v>4</v>
      </c>
      <c r="E218" t="s">
        <v>22</v>
      </c>
      <c r="F218" t="s">
        <v>287</v>
      </c>
      <c r="H218" s="10">
        <f t="shared" si="15"/>
        <v>41710</v>
      </c>
      <c r="I218" s="11" t="str">
        <f t="shared" si="16"/>
        <v>Non-serious</v>
      </c>
      <c r="J218" s="11" t="str">
        <f t="shared" si="17"/>
        <v>Male</v>
      </c>
      <c r="K218" s="11" t="str">
        <f t="shared" si="18"/>
        <v>0-20</v>
      </c>
      <c r="L218" s="11" t="str">
        <f t="shared" si="19"/>
        <v>No</v>
      </c>
    </row>
    <row r="219" spans="1:12" x14ac:dyDescent="0.3">
      <c r="A219">
        <v>20140312</v>
      </c>
      <c r="B219">
        <v>1</v>
      </c>
      <c r="C219">
        <v>2</v>
      </c>
      <c r="E219" t="s">
        <v>273</v>
      </c>
      <c r="F219" t="s">
        <v>96</v>
      </c>
      <c r="H219" s="10">
        <f t="shared" si="15"/>
        <v>41710</v>
      </c>
      <c r="I219" s="11" t="str">
        <f t="shared" si="16"/>
        <v>Serious</v>
      </c>
      <c r="J219" s="11" t="str">
        <f t="shared" si="17"/>
        <v>Female</v>
      </c>
      <c r="K219" s="11" t="str">
        <f t="shared" si="18"/>
        <v>Unknown</v>
      </c>
      <c r="L219" s="11" t="str">
        <f t="shared" si="19"/>
        <v>No</v>
      </c>
    </row>
    <row r="220" spans="1:12" x14ac:dyDescent="0.3">
      <c r="A220">
        <v>20140312</v>
      </c>
      <c r="B220">
        <v>1</v>
      </c>
      <c r="C220">
        <v>1</v>
      </c>
      <c r="D220">
        <v>83</v>
      </c>
      <c r="E220" t="s">
        <v>288</v>
      </c>
      <c r="F220" t="s">
        <v>289</v>
      </c>
      <c r="H220" s="10">
        <f t="shared" si="15"/>
        <v>41710</v>
      </c>
      <c r="I220" s="11" t="str">
        <f t="shared" si="16"/>
        <v>Serious</v>
      </c>
      <c r="J220" s="11" t="str">
        <f t="shared" si="17"/>
        <v>Male</v>
      </c>
      <c r="K220" s="11" t="str">
        <f t="shared" si="18"/>
        <v>60+</v>
      </c>
      <c r="L220" s="11" t="str">
        <f t="shared" si="19"/>
        <v>No</v>
      </c>
    </row>
    <row r="221" spans="1:12" x14ac:dyDescent="0.3">
      <c r="A221">
        <v>20140312</v>
      </c>
      <c r="B221">
        <v>1</v>
      </c>
      <c r="C221">
        <v>2</v>
      </c>
      <c r="D221">
        <v>25</v>
      </c>
      <c r="E221" t="s">
        <v>290</v>
      </c>
      <c r="F221" t="s">
        <v>291</v>
      </c>
      <c r="H221" s="10">
        <f t="shared" si="15"/>
        <v>41710</v>
      </c>
      <c r="I221" s="11" t="str">
        <f t="shared" si="16"/>
        <v>Serious</v>
      </c>
      <c r="J221" s="11" t="str">
        <f t="shared" si="17"/>
        <v>Female</v>
      </c>
      <c r="K221" s="11" t="str">
        <f t="shared" si="18"/>
        <v>20-40</v>
      </c>
      <c r="L221" s="11" t="str">
        <f t="shared" si="19"/>
        <v>No</v>
      </c>
    </row>
    <row r="222" spans="1:12" x14ac:dyDescent="0.3">
      <c r="A222">
        <v>20140312</v>
      </c>
      <c r="B222">
        <v>2</v>
      </c>
      <c r="C222">
        <v>2</v>
      </c>
      <c r="E222" t="s">
        <v>273</v>
      </c>
      <c r="F222" t="s">
        <v>292</v>
      </c>
      <c r="H222" s="10">
        <f t="shared" si="15"/>
        <v>41710</v>
      </c>
      <c r="I222" s="11" t="str">
        <f t="shared" si="16"/>
        <v>Non-serious</v>
      </c>
      <c r="J222" s="11" t="str">
        <f t="shared" si="17"/>
        <v>Female</v>
      </c>
      <c r="K222" s="11" t="str">
        <f t="shared" si="18"/>
        <v>Unknown</v>
      </c>
      <c r="L222" s="11" t="str">
        <f t="shared" si="19"/>
        <v>No</v>
      </c>
    </row>
    <row r="223" spans="1:12" x14ac:dyDescent="0.3">
      <c r="A223">
        <v>20140312</v>
      </c>
      <c r="B223">
        <v>2</v>
      </c>
      <c r="C223">
        <v>1</v>
      </c>
      <c r="E223" t="s">
        <v>273</v>
      </c>
      <c r="F223" t="s">
        <v>293</v>
      </c>
      <c r="H223" s="10">
        <f t="shared" si="15"/>
        <v>41710</v>
      </c>
      <c r="I223" s="11" t="str">
        <f t="shared" si="16"/>
        <v>Non-serious</v>
      </c>
      <c r="J223" s="11" t="str">
        <f t="shared" si="17"/>
        <v>Male</v>
      </c>
      <c r="K223" s="11" t="str">
        <f t="shared" si="18"/>
        <v>Unknown</v>
      </c>
      <c r="L223" s="11" t="str">
        <f t="shared" si="19"/>
        <v>No</v>
      </c>
    </row>
    <row r="224" spans="1:12" x14ac:dyDescent="0.3">
      <c r="A224">
        <v>20140312</v>
      </c>
      <c r="B224">
        <v>2</v>
      </c>
      <c r="C224">
        <v>1</v>
      </c>
      <c r="D224">
        <v>57</v>
      </c>
      <c r="E224" t="s">
        <v>33</v>
      </c>
      <c r="F224" t="s">
        <v>294</v>
      </c>
      <c r="H224" s="10">
        <f t="shared" si="15"/>
        <v>41710</v>
      </c>
      <c r="I224" s="11" t="str">
        <f t="shared" si="16"/>
        <v>Non-serious</v>
      </c>
      <c r="J224" s="11" t="str">
        <f t="shared" si="17"/>
        <v>Male</v>
      </c>
      <c r="K224" s="11" t="str">
        <f t="shared" si="18"/>
        <v>40-60</v>
      </c>
      <c r="L224" s="11" t="str">
        <f t="shared" si="19"/>
        <v>No</v>
      </c>
    </row>
    <row r="225" spans="1:12" x14ac:dyDescent="0.3">
      <c r="A225">
        <v>20140312</v>
      </c>
      <c r="B225">
        <v>2</v>
      </c>
      <c r="C225">
        <v>2</v>
      </c>
      <c r="D225">
        <v>73</v>
      </c>
      <c r="E225" t="s">
        <v>295</v>
      </c>
      <c r="F225" t="s">
        <v>101</v>
      </c>
      <c r="H225" s="10">
        <f t="shared" si="15"/>
        <v>41710</v>
      </c>
      <c r="I225" s="11" t="str">
        <f t="shared" si="16"/>
        <v>Non-serious</v>
      </c>
      <c r="J225" s="11" t="str">
        <f t="shared" si="17"/>
        <v>Female</v>
      </c>
      <c r="K225" s="11" t="str">
        <f t="shared" si="18"/>
        <v>60+</v>
      </c>
      <c r="L225" s="11" t="str">
        <f t="shared" si="19"/>
        <v>No</v>
      </c>
    </row>
    <row r="226" spans="1:12" x14ac:dyDescent="0.3">
      <c r="A226">
        <v>20140312</v>
      </c>
      <c r="B226">
        <v>1</v>
      </c>
      <c r="C226">
        <v>2</v>
      </c>
      <c r="D226">
        <v>29</v>
      </c>
      <c r="E226" t="s">
        <v>296</v>
      </c>
      <c r="F226" t="s">
        <v>297</v>
      </c>
      <c r="H226" s="10">
        <f t="shared" si="15"/>
        <v>41710</v>
      </c>
      <c r="I226" s="11" t="str">
        <f t="shared" si="16"/>
        <v>Serious</v>
      </c>
      <c r="J226" s="11" t="str">
        <f t="shared" si="17"/>
        <v>Female</v>
      </c>
      <c r="K226" s="11" t="str">
        <f t="shared" si="18"/>
        <v>20-40</v>
      </c>
      <c r="L226" s="11" t="str">
        <f t="shared" si="19"/>
        <v>No</v>
      </c>
    </row>
    <row r="227" spans="1:12" x14ac:dyDescent="0.3">
      <c r="A227">
        <v>20140312</v>
      </c>
      <c r="B227">
        <v>2</v>
      </c>
      <c r="C227">
        <v>2</v>
      </c>
      <c r="D227">
        <v>71</v>
      </c>
      <c r="E227" t="s">
        <v>298</v>
      </c>
      <c r="F227" t="s">
        <v>299</v>
      </c>
      <c r="H227" s="10">
        <f t="shared" si="15"/>
        <v>41710</v>
      </c>
      <c r="I227" s="11" t="str">
        <f t="shared" si="16"/>
        <v>Non-serious</v>
      </c>
      <c r="J227" s="11" t="str">
        <f t="shared" si="17"/>
        <v>Female</v>
      </c>
      <c r="K227" s="11" t="str">
        <f t="shared" si="18"/>
        <v>60+</v>
      </c>
      <c r="L227" s="11" t="str">
        <f t="shared" si="19"/>
        <v>No</v>
      </c>
    </row>
    <row r="228" spans="1:12" x14ac:dyDescent="0.3">
      <c r="A228">
        <v>20140312</v>
      </c>
      <c r="B228">
        <v>2</v>
      </c>
      <c r="C228">
        <v>1</v>
      </c>
      <c r="D228">
        <v>45</v>
      </c>
      <c r="E228" t="s">
        <v>273</v>
      </c>
      <c r="F228" t="s">
        <v>24</v>
      </c>
      <c r="H228" s="10">
        <f t="shared" si="15"/>
        <v>41710</v>
      </c>
      <c r="I228" s="11" t="str">
        <f t="shared" si="16"/>
        <v>Non-serious</v>
      </c>
      <c r="J228" s="11" t="str">
        <f t="shared" si="17"/>
        <v>Male</v>
      </c>
      <c r="K228" s="11" t="str">
        <f t="shared" si="18"/>
        <v>40-60</v>
      </c>
      <c r="L228" s="11" t="str">
        <f t="shared" si="19"/>
        <v>No</v>
      </c>
    </row>
    <row r="229" spans="1:12" x14ac:dyDescent="0.3">
      <c r="A229">
        <v>20140312</v>
      </c>
      <c r="B229">
        <v>2</v>
      </c>
      <c r="C229">
        <v>2</v>
      </c>
      <c r="D229">
        <v>62</v>
      </c>
      <c r="E229" t="s">
        <v>22</v>
      </c>
      <c r="F229" t="s">
        <v>80</v>
      </c>
      <c r="H229" s="10">
        <f t="shared" si="15"/>
        <v>41710</v>
      </c>
      <c r="I229" s="11" t="str">
        <f t="shared" si="16"/>
        <v>Non-serious</v>
      </c>
      <c r="J229" s="11" t="str">
        <f t="shared" si="17"/>
        <v>Female</v>
      </c>
      <c r="K229" s="11" t="str">
        <f t="shared" si="18"/>
        <v>60+</v>
      </c>
      <c r="L229" s="11" t="str">
        <f t="shared" si="19"/>
        <v>No</v>
      </c>
    </row>
    <row r="230" spans="1:12" x14ac:dyDescent="0.3">
      <c r="A230">
        <v>20140312</v>
      </c>
      <c r="B230">
        <v>2</v>
      </c>
      <c r="C230">
        <v>2</v>
      </c>
      <c r="E230" t="s">
        <v>33</v>
      </c>
      <c r="F230" t="s">
        <v>93</v>
      </c>
      <c r="H230" s="10">
        <f t="shared" si="15"/>
        <v>41710</v>
      </c>
      <c r="I230" s="11" t="str">
        <f t="shared" si="16"/>
        <v>Non-serious</v>
      </c>
      <c r="J230" s="11" t="str">
        <f t="shared" si="17"/>
        <v>Female</v>
      </c>
      <c r="K230" s="11" t="str">
        <f t="shared" si="18"/>
        <v>Unknown</v>
      </c>
      <c r="L230" s="11" t="str">
        <f t="shared" si="19"/>
        <v>No</v>
      </c>
    </row>
    <row r="231" spans="1:12" x14ac:dyDescent="0.3">
      <c r="A231">
        <v>20140312</v>
      </c>
      <c r="B231">
        <v>1</v>
      </c>
      <c r="C231">
        <v>1</v>
      </c>
      <c r="D231">
        <v>24</v>
      </c>
      <c r="E231" t="s">
        <v>300</v>
      </c>
      <c r="F231" t="s">
        <v>301</v>
      </c>
      <c r="H231" s="10">
        <f t="shared" si="15"/>
        <v>41710</v>
      </c>
      <c r="I231" s="11" t="str">
        <f t="shared" si="16"/>
        <v>Serious</v>
      </c>
      <c r="J231" s="11" t="str">
        <f t="shared" si="17"/>
        <v>Male</v>
      </c>
      <c r="K231" s="11" t="str">
        <f t="shared" si="18"/>
        <v>20-40</v>
      </c>
      <c r="L231" s="11" t="str">
        <f t="shared" si="19"/>
        <v>No</v>
      </c>
    </row>
    <row r="232" spans="1:12" x14ac:dyDescent="0.3">
      <c r="A232">
        <v>20140312</v>
      </c>
      <c r="B232">
        <v>1</v>
      </c>
      <c r="C232">
        <v>1</v>
      </c>
      <c r="D232">
        <v>69</v>
      </c>
      <c r="E232" t="s">
        <v>302</v>
      </c>
      <c r="F232" t="s">
        <v>303</v>
      </c>
      <c r="H232" s="10">
        <f t="shared" si="15"/>
        <v>41710</v>
      </c>
      <c r="I232" s="11" t="str">
        <f t="shared" si="16"/>
        <v>Serious</v>
      </c>
      <c r="J232" s="11" t="str">
        <f t="shared" si="17"/>
        <v>Male</v>
      </c>
      <c r="K232" s="11" t="str">
        <f t="shared" si="18"/>
        <v>60+</v>
      </c>
      <c r="L232" s="11" t="str">
        <f t="shared" si="19"/>
        <v>No</v>
      </c>
    </row>
    <row r="233" spans="1:12" x14ac:dyDescent="0.3">
      <c r="A233">
        <v>20140312</v>
      </c>
      <c r="B233">
        <v>1</v>
      </c>
      <c r="C233">
        <v>1</v>
      </c>
      <c r="D233">
        <v>59</v>
      </c>
      <c r="E233" t="s">
        <v>304</v>
      </c>
      <c r="F233" t="s">
        <v>305</v>
      </c>
      <c r="H233" s="10">
        <f t="shared" si="15"/>
        <v>41710</v>
      </c>
      <c r="I233" s="11" t="str">
        <f t="shared" si="16"/>
        <v>Serious</v>
      </c>
      <c r="J233" s="11" t="str">
        <f t="shared" si="17"/>
        <v>Male</v>
      </c>
      <c r="K233" s="11" t="str">
        <f t="shared" si="18"/>
        <v>40-60</v>
      </c>
      <c r="L233" s="11" t="str">
        <f t="shared" si="19"/>
        <v>No</v>
      </c>
    </row>
    <row r="234" spans="1:12" x14ac:dyDescent="0.3">
      <c r="A234">
        <v>20140312</v>
      </c>
      <c r="B234">
        <v>2</v>
      </c>
      <c r="C234">
        <v>2</v>
      </c>
      <c r="D234">
        <v>45</v>
      </c>
      <c r="E234" t="s">
        <v>33</v>
      </c>
      <c r="F234" t="s">
        <v>306</v>
      </c>
      <c r="H234" s="10">
        <f t="shared" si="15"/>
        <v>41710</v>
      </c>
      <c r="I234" s="11" t="str">
        <f t="shared" si="16"/>
        <v>Non-serious</v>
      </c>
      <c r="J234" s="11" t="str">
        <f t="shared" si="17"/>
        <v>Female</v>
      </c>
      <c r="K234" s="11" t="str">
        <f t="shared" si="18"/>
        <v>40-60</v>
      </c>
      <c r="L234" s="11" t="str">
        <f t="shared" si="19"/>
        <v>No</v>
      </c>
    </row>
    <row r="235" spans="1:12" x14ac:dyDescent="0.3">
      <c r="A235">
        <v>20140312</v>
      </c>
      <c r="B235">
        <v>2</v>
      </c>
      <c r="C235">
        <v>2</v>
      </c>
      <c r="E235" t="s">
        <v>273</v>
      </c>
      <c r="F235" t="s">
        <v>307</v>
      </c>
      <c r="H235" s="10">
        <f t="shared" si="15"/>
        <v>41710</v>
      </c>
      <c r="I235" s="11" t="str">
        <f t="shared" si="16"/>
        <v>Non-serious</v>
      </c>
      <c r="J235" s="11" t="str">
        <f t="shared" si="17"/>
        <v>Female</v>
      </c>
      <c r="K235" s="11" t="str">
        <f t="shared" si="18"/>
        <v>Unknown</v>
      </c>
      <c r="L235" s="11" t="str">
        <f t="shared" si="19"/>
        <v>No</v>
      </c>
    </row>
    <row r="236" spans="1:12" x14ac:dyDescent="0.3">
      <c r="A236">
        <v>20140312</v>
      </c>
      <c r="B236">
        <v>2</v>
      </c>
      <c r="C236">
        <v>1</v>
      </c>
      <c r="D236">
        <v>11</v>
      </c>
      <c r="E236" t="s">
        <v>308</v>
      </c>
      <c r="F236" t="s">
        <v>309</v>
      </c>
      <c r="H236" s="10">
        <f t="shared" si="15"/>
        <v>41710</v>
      </c>
      <c r="I236" s="11" t="str">
        <f t="shared" si="16"/>
        <v>Non-serious</v>
      </c>
      <c r="J236" s="11" t="str">
        <f t="shared" si="17"/>
        <v>Male</v>
      </c>
      <c r="K236" s="11" t="str">
        <f t="shared" si="18"/>
        <v>0-20</v>
      </c>
      <c r="L236" s="11" t="str">
        <f t="shared" si="19"/>
        <v>No</v>
      </c>
    </row>
    <row r="237" spans="1:12" x14ac:dyDescent="0.3">
      <c r="A237">
        <v>20140312</v>
      </c>
      <c r="B237">
        <v>2</v>
      </c>
      <c r="C237">
        <v>1</v>
      </c>
      <c r="D237">
        <v>49</v>
      </c>
      <c r="E237" t="s">
        <v>273</v>
      </c>
      <c r="F237" t="s">
        <v>310</v>
      </c>
      <c r="H237" s="10">
        <f t="shared" si="15"/>
        <v>41710</v>
      </c>
      <c r="I237" s="11" t="str">
        <f t="shared" si="16"/>
        <v>Non-serious</v>
      </c>
      <c r="J237" s="11" t="str">
        <f t="shared" si="17"/>
        <v>Male</v>
      </c>
      <c r="K237" s="11" t="str">
        <f t="shared" si="18"/>
        <v>40-60</v>
      </c>
      <c r="L237" s="11" t="str">
        <f t="shared" si="19"/>
        <v>No</v>
      </c>
    </row>
    <row r="238" spans="1:12" x14ac:dyDescent="0.3">
      <c r="A238">
        <v>20140312</v>
      </c>
      <c r="B238">
        <v>2</v>
      </c>
      <c r="C238">
        <v>2</v>
      </c>
      <c r="D238">
        <v>32</v>
      </c>
      <c r="E238" t="s">
        <v>311</v>
      </c>
      <c r="F238" t="s">
        <v>312</v>
      </c>
      <c r="H238" s="10">
        <f t="shared" si="15"/>
        <v>41710</v>
      </c>
      <c r="I238" s="11" t="str">
        <f t="shared" si="16"/>
        <v>Non-serious</v>
      </c>
      <c r="J238" s="11" t="str">
        <f t="shared" si="17"/>
        <v>Female</v>
      </c>
      <c r="K238" s="11" t="str">
        <f t="shared" si="18"/>
        <v>20-40</v>
      </c>
      <c r="L238" s="11" t="str">
        <f t="shared" si="19"/>
        <v>No</v>
      </c>
    </row>
    <row r="239" spans="1:12" x14ac:dyDescent="0.3">
      <c r="A239">
        <v>20140312</v>
      </c>
      <c r="B239">
        <v>1</v>
      </c>
      <c r="C239">
        <v>1</v>
      </c>
      <c r="D239">
        <v>71</v>
      </c>
      <c r="E239" t="s">
        <v>313</v>
      </c>
      <c r="F239" t="s">
        <v>314</v>
      </c>
      <c r="H239" s="10">
        <f t="shared" si="15"/>
        <v>41710</v>
      </c>
      <c r="I239" s="11" t="str">
        <f t="shared" si="16"/>
        <v>Serious</v>
      </c>
      <c r="J239" s="11" t="str">
        <f t="shared" si="17"/>
        <v>Male</v>
      </c>
      <c r="K239" s="11" t="str">
        <f t="shared" si="18"/>
        <v>60+</v>
      </c>
      <c r="L239" s="11" t="str">
        <f t="shared" si="19"/>
        <v>No</v>
      </c>
    </row>
    <row r="240" spans="1:12" x14ac:dyDescent="0.3">
      <c r="A240">
        <v>20140312</v>
      </c>
      <c r="B240">
        <v>1</v>
      </c>
      <c r="C240">
        <v>1</v>
      </c>
      <c r="E240" t="s">
        <v>315</v>
      </c>
      <c r="F240" t="s">
        <v>316</v>
      </c>
      <c r="H240" s="10">
        <f t="shared" si="15"/>
        <v>41710</v>
      </c>
      <c r="I240" s="11" t="str">
        <f t="shared" si="16"/>
        <v>Serious</v>
      </c>
      <c r="J240" s="11" t="str">
        <f t="shared" si="17"/>
        <v>Male</v>
      </c>
      <c r="K240" s="11" t="str">
        <f t="shared" si="18"/>
        <v>Unknown</v>
      </c>
      <c r="L240" s="11" t="str">
        <f t="shared" si="19"/>
        <v>No</v>
      </c>
    </row>
    <row r="241" spans="1:12" x14ac:dyDescent="0.3">
      <c r="A241">
        <v>20140312</v>
      </c>
      <c r="B241">
        <v>2</v>
      </c>
      <c r="C241">
        <v>2</v>
      </c>
      <c r="E241" t="s">
        <v>273</v>
      </c>
      <c r="F241" t="s">
        <v>317</v>
      </c>
      <c r="H241" s="10">
        <f t="shared" si="15"/>
        <v>41710</v>
      </c>
      <c r="I241" s="11" t="str">
        <f t="shared" si="16"/>
        <v>Non-serious</v>
      </c>
      <c r="J241" s="11" t="str">
        <f t="shared" si="17"/>
        <v>Female</v>
      </c>
      <c r="K241" s="11" t="str">
        <f t="shared" si="18"/>
        <v>Unknown</v>
      </c>
      <c r="L241" s="11" t="str">
        <f t="shared" si="19"/>
        <v>No</v>
      </c>
    </row>
    <row r="242" spans="1:12" x14ac:dyDescent="0.3">
      <c r="A242">
        <v>20140312</v>
      </c>
      <c r="B242">
        <v>1</v>
      </c>
      <c r="C242">
        <v>2</v>
      </c>
      <c r="D242">
        <v>73</v>
      </c>
      <c r="E242" t="s">
        <v>318</v>
      </c>
      <c r="F242" t="s">
        <v>319</v>
      </c>
      <c r="H242" s="10">
        <f t="shared" si="15"/>
        <v>41710</v>
      </c>
      <c r="I242" s="11" t="str">
        <f t="shared" si="16"/>
        <v>Serious</v>
      </c>
      <c r="J242" s="11" t="str">
        <f t="shared" si="17"/>
        <v>Female</v>
      </c>
      <c r="K242" s="11" t="str">
        <f t="shared" si="18"/>
        <v>60+</v>
      </c>
      <c r="L242" s="11" t="str">
        <f t="shared" si="19"/>
        <v>No</v>
      </c>
    </row>
    <row r="243" spans="1:12" x14ac:dyDescent="0.3">
      <c r="A243">
        <v>20140312</v>
      </c>
      <c r="B243">
        <v>2</v>
      </c>
      <c r="C243">
        <v>2</v>
      </c>
      <c r="D243">
        <v>82</v>
      </c>
      <c r="E243" t="s">
        <v>33</v>
      </c>
      <c r="F243" t="s">
        <v>320</v>
      </c>
      <c r="H243" s="10">
        <f t="shared" si="15"/>
        <v>41710</v>
      </c>
      <c r="I243" s="11" t="str">
        <f t="shared" si="16"/>
        <v>Non-serious</v>
      </c>
      <c r="J243" s="11" t="str">
        <f t="shared" si="17"/>
        <v>Female</v>
      </c>
      <c r="K243" s="11" t="str">
        <f t="shared" si="18"/>
        <v>60+</v>
      </c>
      <c r="L243" s="11" t="str">
        <f t="shared" si="19"/>
        <v>No</v>
      </c>
    </row>
    <row r="244" spans="1:12" x14ac:dyDescent="0.3">
      <c r="A244">
        <v>20140312</v>
      </c>
      <c r="B244">
        <v>2</v>
      </c>
      <c r="C244">
        <v>1</v>
      </c>
      <c r="E244" t="s">
        <v>321</v>
      </c>
      <c r="F244" t="s">
        <v>322</v>
      </c>
      <c r="H244" s="10">
        <f t="shared" si="15"/>
        <v>41710</v>
      </c>
      <c r="I244" s="11" t="str">
        <f t="shared" si="16"/>
        <v>Non-serious</v>
      </c>
      <c r="J244" s="11" t="str">
        <f t="shared" si="17"/>
        <v>Male</v>
      </c>
      <c r="K244" s="11" t="str">
        <f t="shared" si="18"/>
        <v>Unknown</v>
      </c>
      <c r="L244" s="11" t="str">
        <f t="shared" si="19"/>
        <v>No</v>
      </c>
    </row>
    <row r="245" spans="1:12" x14ac:dyDescent="0.3">
      <c r="A245">
        <v>20140312</v>
      </c>
      <c r="B245">
        <v>1</v>
      </c>
      <c r="C245">
        <v>1</v>
      </c>
      <c r="D245">
        <v>84</v>
      </c>
      <c r="E245" t="s">
        <v>323</v>
      </c>
      <c r="F245" t="s">
        <v>35</v>
      </c>
      <c r="H245" s="10">
        <f t="shared" si="15"/>
        <v>41710</v>
      </c>
      <c r="I245" s="11" t="str">
        <f t="shared" si="16"/>
        <v>Serious</v>
      </c>
      <c r="J245" s="11" t="str">
        <f t="shared" si="17"/>
        <v>Male</v>
      </c>
      <c r="K245" s="11" t="str">
        <f t="shared" si="18"/>
        <v>60+</v>
      </c>
      <c r="L245" s="11" t="str">
        <f t="shared" si="19"/>
        <v>No</v>
      </c>
    </row>
    <row r="246" spans="1:12" x14ac:dyDescent="0.3">
      <c r="A246">
        <v>20140312</v>
      </c>
      <c r="B246">
        <v>2</v>
      </c>
      <c r="C246">
        <v>2</v>
      </c>
      <c r="D246">
        <v>79</v>
      </c>
      <c r="E246" t="s">
        <v>324</v>
      </c>
      <c r="F246" t="s">
        <v>325</v>
      </c>
      <c r="H246" s="10">
        <f t="shared" si="15"/>
        <v>41710</v>
      </c>
      <c r="I246" s="11" t="str">
        <f t="shared" si="16"/>
        <v>Non-serious</v>
      </c>
      <c r="J246" s="11" t="str">
        <f t="shared" si="17"/>
        <v>Female</v>
      </c>
      <c r="K246" s="11" t="str">
        <f t="shared" si="18"/>
        <v>60+</v>
      </c>
      <c r="L246" s="11" t="str">
        <f t="shared" si="19"/>
        <v>No</v>
      </c>
    </row>
    <row r="247" spans="1:12" x14ac:dyDescent="0.3">
      <c r="A247">
        <v>20140312</v>
      </c>
      <c r="B247">
        <v>2</v>
      </c>
      <c r="C247">
        <v>2</v>
      </c>
      <c r="D247">
        <v>16</v>
      </c>
      <c r="E247" t="s">
        <v>212</v>
      </c>
      <c r="F247" t="s">
        <v>156</v>
      </c>
      <c r="H247" s="10">
        <f t="shared" si="15"/>
        <v>41710</v>
      </c>
      <c r="I247" s="11" t="str">
        <f t="shared" si="16"/>
        <v>Non-serious</v>
      </c>
      <c r="J247" s="11" t="str">
        <f t="shared" si="17"/>
        <v>Female</v>
      </c>
      <c r="K247" s="11" t="str">
        <f t="shared" si="18"/>
        <v>0-20</v>
      </c>
      <c r="L247" s="11" t="str">
        <f t="shared" si="19"/>
        <v>No</v>
      </c>
    </row>
    <row r="248" spans="1:12" x14ac:dyDescent="0.3">
      <c r="A248">
        <v>20140312</v>
      </c>
      <c r="B248">
        <v>2</v>
      </c>
      <c r="C248">
        <v>2</v>
      </c>
      <c r="E248" t="s">
        <v>326</v>
      </c>
      <c r="F248" t="s">
        <v>327</v>
      </c>
      <c r="H248" s="10">
        <f t="shared" si="15"/>
        <v>41710</v>
      </c>
      <c r="I248" s="11" t="str">
        <f t="shared" si="16"/>
        <v>Non-serious</v>
      </c>
      <c r="J248" s="11" t="str">
        <f t="shared" si="17"/>
        <v>Female</v>
      </c>
      <c r="K248" s="11" t="str">
        <f t="shared" si="18"/>
        <v>Unknown</v>
      </c>
      <c r="L248" s="11" t="str">
        <f t="shared" si="19"/>
        <v>No</v>
      </c>
    </row>
    <row r="249" spans="1:12" x14ac:dyDescent="0.3">
      <c r="A249">
        <v>20140312</v>
      </c>
      <c r="B249">
        <v>1</v>
      </c>
      <c r="C249">
        <v>2</v>
      </c>
      <c r="D249">
        <v>62</v>
      </c>
      <c r="E249" t="s">
        <v>328</v>
      </c>
      <c r="F249" t="s">
        <v>329</v>
      </c>
      <c r="H249" s="10">
        <f t="shared" si="15"/>
        <v>41710</v>
      </c>
      <c r="I249" s="11" t="str">
        <f t="shared" si="16"/>
        <v>Serious</v>
      </c>
      <c r="J249" s="11" t="str">
        <f t="shared" si="17"/>
        <v>Female</v>
      </c>
      <c r="K249" s="11" t="str">
        <f t="shared" si="18"/>
        <v>60+</v>
      </c>
      <c r="L249" s="11" t="str">
        <f t="shared" si="19"/>
        <v>No</v>
      </c>
    </row>
    <row r="250" spans="1:12" x14ac:dyDescent="0.3">
      <c r="A250">
        <v>20140312</v>
      </c>
      <c r="B250">
        <v>2</v>
      </c>
      <c r="C250">
        <v>2</v>
      </c>
      <c r="D250">
        <v>73</v>
      </c>
      <c r="E250" t="s">
        <v>330</v>
      </c>
      <c r="F250" t="s">
        <v>331</v>
      </c>
      <c r="H250" s="10">
        <f t="shared" si="15"/>
        <v>41710</v>
      </c>
      <c r="I250" s="11" t="str">
        <f t="shared" si="16"/>
        <v>Non-serious</v>
      </c>
      <c r="J250" s="11" t="str">
        <f t="shared" si="17"/>
        <v>Female</v>
      </c>
      <c r="K250" s="11" t="str">
        <f t="shared" si="18"/>
        <v>60+</v>
      </c>
      <c r="L250" s="11" t="str">
        <f t="shared" si="19"/>
        <v>No</v>
      </c>
    </row>
    <row r="251" spans="1:12" x14ac:dyDescent="0.3">
      <c r="A251">
        <v>20140312</v>
      </c>
      <c r="B251">
        <v>1</v>
      </c>
      <c r="C251">
        <v>2</v>
      </c>
      <c r="E251" t="s">
        <v>315</v>
      </c>
      <c r="F251" t="s">
        <v>332</v>
      </c>
      <c r="H251" s="10">
        <f t="shared" si="15"/>
        <v>41710</v>
      </c>
      <c r="I251" s="11" t="str">
        <f t="shared" si="16"/>
        <v>Serious</v>
      </c>
      <c r="J251" s="11" t="str">
        <f t="shared" si="17"/>
        <v>Female</v>
      </c>
      <c r="K251" s="11" t="str">
        <f t="shared" si="18"/>
        <v>Unknown</v>
      </c>
      <c r="L251" s="11" t="str">
        <f t="shared" si="19"/>
        <v>No</v>
      </c>
    </row>
    <row r="252" spans="1:12" x14ac:dyDescent="0.3">
      <c r="A252">
        <v>20140312</v>
      </c>
      <c r="B252">
        <v>2</v>
      </c>
      <c r="C252">
        <v>0</v>
      </c>
      <c r="E252" t="s">
        <v>333</v>
      </c>
      <c r="F252" t="s">
        <v>334</v>
      </c>
      <c r="H252" s="10">
        <f t="shared" si="15"/>
        <v>41710</v>
      </c>
      <c r="I252" s="11" t="str">
        <f t="shared" si="16"/>
        <v>Non-serious</v>
      </c>
      <c r="J252" s="11" t="str">
        <f t="shared" si="17"/>
        <v>Unknown</v>
      </c>
      <c r="K252" s="11" t="str">
        <f t="shared" si="18"/>
        <v>Unknown</v>
      </c>
      <c r="L252" s="11" t="str">
        <f t="shared" si="19"/>
        <v>No</v>
      </c>
    </row>
    <row r="253" spans="1:12" x14ac:dyDescent="0.3">
      <c r="A253">
        <v>20140312</v>
      </c>
      <c r="B253">
        <v>2</v>
      </c>
      <c r="C253">
        <v>1</v>
      </c>
      <c r="D253">
        <v>64</v>
      </c>
      <c r="E253" t="s">
        <v>22</v>
      </c>
      <c r="F253" t="s">
        <v>203</v>
      </c>
      <c r="H253" s="10">
        <f t="shared" si="15"/>
        <v>41710</v>
      </c>
      <c r="I253" s="11" t="str">
        <f t="shared" si="16"/>
        <v>Non-serious</v>
      </c>
      <c r="J253" s="11" t="str">
        <f t="shared" si="17"/>
        <v>Male</v>
      </c>
      <c r="K253" s="11" t="str">
        <f t="shared" si="18"/>
        <v>60+</v>
      </c>
      <c r="L253" s="11" t="str">
        <f t="shared" si="19"/>
        <v>No</v>
      </c>
    </row>
    <row r="254" spans="1:12" x14ac:dyDescent="0.3">
      <c r="A254">
        <v>20140312</v>
      </c>
      <c r="B254">
        <v>1</v>
      </c>
      <c r="C254">
        <v>1</v>
      </c>
      <c r="D254">
        <v>38</v>
      </c>
      <c r="E254" t="s">
        <v>335</v>
      </c>
      <c r="F254" t="s">
        <v>336</v>
      </c>
      <c r="H254" s="10">
        <f t="shared" si="15"/>
        <v>41710</v>
      </c>
      <c r="I254" s="11" t="str">
        <f t="shared" si="16"/>
        <v>Serious</v>
      </c>
      <c r="J254" s="11" t="str">
        <f t="shared" si="17"/>
        <v>Male</v>
      </c>
      <c r="K254" s="11" t="str">
        <f t="shared" si="18"/>
        <v>20-40</v>
      </c>
      <c r="L254" s="11" t="str">
        <f t="shared" si="19"/>
        <v>No</v>
      </c>
    </row>
    <row r="255" spans="1:12" x14ac:dyDescent="0.3">
      <c r="A255">
        <v>20140312</v>
      </c>
      <c r="B255">
        <v>1</v>
      </c>
      <c r="C255">
        <v>2</v>
      </c>
      <c r="D255">
        <v>65</v>
      </c>
      <c r="E255" t="s">
        <v>337</v>
      </c>
      <c r="F255" t="s">
        <v>338</v>
      </c>
      <c r="H255" s="10">
        <f t="shared" si="15"/>
        <v>41710</v>
      </c>
      <c r="I255" s="11" t="str">
        <f t="shared" si="16"/>
        <v>Serious</v>
      </c>
      <c r="J255" s="11" t="str">
        <f t="shared" si="17"/>
        <v>Female</v>
      </c>
      <c r="K255" s="11" t="str">
        <f t="shared" si="18"/>
        <v>60+</v>
      </c>
      <c r="L255" s="11" t="str">
        <f t="shared" si="19"/>
        <v>No</v>
      </c>
    </row>
    <row r="256" spans="1:12" x14ac:dyDescent="0.3">
      <c r="A256">
        <v>20140312</v>
      </c>
      <c r="B256">
        <v>1</v>
      </c>
      <c r="C256">
        <v>2</v>
      </c>
      <c r="D256">
        <v>60</v>
      </c>
      <c r="E256" t="s">
        <v>339</v>
      </c>
      <c r="F256" t="s">
        <v>340</v>
      </c>
      <c r="H256" s="10">
        <f t="shared" si="15"/>
        <v>41710</v>
      </c>
      <c r="I256" s="11" t="str">
        <f t="shared" si="16"/>
        <v>Serious</v>
      </c>
      <c r="J256" s="11" t="str">
        <f t="shared" si="17"/>
        <v>Female</v>
      </c>
      <c r="K256" s="11" t="str">
        <f t="shared" si="18"/>
        <v>40-60</v>
      </c>
      <c r="L256" s="11" t="str">
        <f t="shared" si="19"/>
        <v>No</v>
      </c>
    </row>
    <row r="257" spans="1:12" x14ac:dyDescent="0.3">
      <c r="A257">
        <v>20140312</v>
      </c>
      <c r="B257">
        <v>2</v>
      </c>
      <c r="C257">
        <v>1</v>
      </c>
      <c r="E257" t="s">
        <v>273</v>
      </c>
      <c r="F257" t="s">
        <v>341</v>
      </c>
      <c r="H257" s="10">
        <f t="shared" si="15"/>
        <v>41710</v>
      </c>
      <c r="I257" s="11" t="str">
        <f t="shared" si="16"/>
        <v>Non-serious</v>
      </c>
      <c r="J257" s="11" t="str">
        <f t="shared" si="17"/>
        <v>Male</v>
      </c>
      <c r="K257" s="11" t="str">
        <f t="shared" si="18"/>
        <v>Unknown</v>
      </c>
      <c r="L257" s="11" t="str">
        <f t="shared" si="19"/>
        <v>No</v>
      </c>
    </row>
    <row r="258" spans="1:12" x14ac:dyDescent="0.3">
      <c r="A258">
        <v>20140312</v>
      </c>
      <c r="B258">
        <v>2</v>
      </c>
      <c r="C258">
        <v>1</v>
      </c>
      <c r="E258" t="s">
        <v>138</v>
      </c>
      <c r="F258" t="s">
        <v>342</v>
      </c>
      <c r="H258" s="10">
        <f t="shared" si="15"/>
        <v>41710</v>
      </c>
      <c r="I258" s="11" t="str">
        <f t="shared" si="16"/>
        <v>Non-serious</v>
      </c>
      <c r="J258" s="11" t="str">
        <f t="shared" si="17"/>
        <v>Male</v>
      </c>
      <c r="K258" s="11" t="str">
        <f t="shared" si="18"/>
        <v>Unknown</v>
      </c>
      <c r="L258" s="11" t="str">
        <f t="shared" si="19"/>
        <v>No</v>
      </c>
    </row>
    <row r="259" spans="1:12" x14ac:dyDescent="0.3">
      <c r="A259">
        <v>20140312</v>
      </c>
      <c r="B259">
        <v>2</v>
      </c>
      <c r="C259">
        <v>1</v>
      </c>
      <c r="D259">
        <v>57</v>
      </c>
      <c r="E259" t="s">
        <v>343</v>
      </c>
      <c r="F259" t="s">
        <v>344</v>
      </c>
      <c r="H259" s="10">
        <f t="shared" ref="H259:H322" si="20">DATE(LEFT(A259,4),MID(A259,5,2),RIGHT(A259,2))</f>
        <v>41710</v>
      </c>
      <c r="I259" s="11" t="str">
        <f t="shared" ref="I259:I322" si="21">IF(B259=1,"Serious","Non-serious")</f>
        <v>Non-serious</v>
      </c>
      <c r="J259" s="11" t="str">
        <f t="shared" ref="J259:J322" si="22">IF(C259=1,"Male",IF(C259=2,"Female","Unknown"))</f>
        <v>Male</v>
      </c>
      <c r="K259" s="11" t="str">
        <f t="shared" ref="K259:K322" si="23">IF(D259="", "Unknown",IF(D259&lt;20,"0-20",IF(D259&lt;40,"20-40",IF(D259&lt;=60,"40-60","60+"))))</f>
        <v>40-60</v>
      </c>
      <c r="L259" s="11" t="str">
        <f t="shared" ref="L259:L322" si="24">IF(K259=1,"Yes","No")</f>
        <v>No</v>
      </c>
    </row>
    <row r="260" spans="1:12" x14ac:dyDescent="0.3">
      <c r="A260">
        <v>20140312</v>
      </c>
      <c r="B260">
        <v>2</v>
      </c>
      <c r="C260">
        <v>2</v>
      </c>
      <c r="D260">
        <v>54</v>
      </c>
      <c r="E260" t="s">
        <v>273</v>
      </c>
      <c r="F260" t="s">
        <v>345</v>
      </c>
      <c r="H260" s="10">
        <f t="shared" si="20"/>
        <v>41710</v>
      </c>
      <c r="I260" s="11" t="str">
        <f t="shared" si="21"/>
        <v>Non-serious</v>
      </c>
      <c r="J260" s="11" t="str">
        <f t="shared" si="22"/>
        <v>Female</v>
      </c>
      <c r="K260" s="11" t="str">
        <f t="shared" si="23"/>
        <v>40-60</v>
      </c>
      <c r="L260" s="11" t="str">
        <f t="shared" si="24"/>
        <v>No</v>
      </c>
    </row>
    <row r="261" spans="1:12" x14ac:dyDescent="0.3">
      <c r="A261">
        <v>20140312</v>
      </c>
      <c r="B261">
        <v>2</v>
      </c>
      <c r="C261">
        <v>2</v>
      </c>
      <c r="E261" t="s">
        <v>346</v>
      </c>
      <c r="F261" t="s">
        <v>347</v>
      </c>
      <c r="H261" s="10">
        <f t="shared" si="20"/>
        <v>41710</v>
      </c>
      <c r="I261" s="11" t="str">
        <f t="shared" si="21"/>
        <v>Non-serious</v>
      </c>
      <c r="J261" s="11" t="str">
        <f t="shared" si="22"/>
        <v>Female</v>
      </c>
      <c r="K261" s="11" t="str">
        <f t="shared" si="23"/>
        <v>Unknown</v>
      </c>
      <c r="L261" s="11" t="str">
        <f t="shared" si="24"/>
        <v>No</v>
      </c>
    </row>
    <row r="262" spans="1:12" x14ac:dyDescent="0.3">
      <c r="A262">
        <v>20140312</v>
      </c>
      <c r="B262">
        <v>2</v>
      </c>
      <c r="C262">
        <v>0</v>
      </c>
      <c r="E262" t="s">
        <v>348</v>
      </c>
      <c r="F262" t="s">
        <v>349</v>
      </c>
      <c r="H262" s="10">
        <f t="shared" si="20"/>
        <v>41710</v>
      </c>
      <c r="I262" s="11" t="str">
        <f t="shared" si="21"/>
        <v>Non-serious</v>
      </c>
      <c r="J262" s="11" t="str">
        <f t="shared" si="22"/>
        <v>Unknown</v>
      </c>
      <c r="K262" s="11" t="str">
        <f t="shared" si="23"/>
        <v>Unknown</v>
      </c>
      <c r="L262" s="11" t="str">
        <f t="shared" si="24"/>
        <v>No</v>
      </c>
    </row>
    <row r="263" spans="1:12" x14ac:dyDescent="0.3">
      <c r="A263">
        <v>20140312</v>
      </c>
      <c r="B263">
        <v>1</v>
      </c>
      <c r="C263">
        <v>2</v>
      </c>
      <c r="D263">
        <v>73</v>
      </c>
      <c r="E263" t="s">
        <v>350</v>
      </c>
      <c r="F263" t="s">
        <v>351</v>
      </c>
      <c r="H263" s="10">
        <f t="shared" si="20"/>
        <v>41710</v>
      </c>
      <c r="I263" s="11" t="str">
        <f t="shared" si="21"/>
        <v>Serious</v>
      </c>
      <c r="J263" s="11" t="str">
        <f t="shared" si="22"/>
        <v>Female</v>
      </c>
      <c r="K263" s="11" t="str">
        <f t="shared" si="23"/>
        <v>60+</v>
      </c>
      <c r="L263" s="11" t="str">
        <f t="shared" si="24"/>
        <v>No</v>
      </c>
    </row>
    <row r="264" spans="1:12" x14ac:dyDescent="0.3">
      <c r="A264">
        <v>20140312</v>
      </c>
      <c r="B264">
        <v>2</v>
      </c>
      <c r="C264">
        <v>2</v>
      </c>
      <c r="D264">
        <v>44</v>
      </c>
      <c r="E264" t="s">
        <v>18</v>
      </c>
      <c r="F264" t="s">
        <v>352</v>
      </c>
      <c r="H264" s="10">
        <f t="shared" si="20"/>
        <v>41710</v>
      </c>
      <c r="I264" s="11" t="str">
        <f t="shared" si="21"/>
        <v>Non-serious</v>
      </c>
      <c r="J264" s="11" t="str">
        <f t="shared" si="22"/>
        <v>Female</v>
      </c>
      <c r="K264" s="11" t="str">
        <f t="shared" si="23"/>
        <v>40-60</v>
      </c>
      <c r="L264" s="11" t="str">
        <f t="shared" si="24"/>
        <v>No</v>
      </c>
    </row>
    <row r="265" spans="1:12" x14ac:dyDescent="0.3">
      <c r="A265">
        <v>20140312</v>
      </c>
      <c r="B265">
        <v>2</v>
      </c>
      <c r="C265">
        <v>1</v>
      </c>
      <c r="E265" t="s">
        <v>353</v>
      </c>
      <c r="F265" t="s">
        <v>354</v>
      </c>
      <c r="H265" s="10">
        <f t="shared" si="20"/>
        <v>41710</v>
      </c>
      <c r="I265" s="11" t="str">
        <f t="shared" si="21"/>
        <v>Non-serious</v>
      </c>
      <c r="J265" s="11" t="str">
        <f t="shared" si="22"/>
        <v>Male</v>
      </c>
      <c r="K265" s="11" t="str">
        <f t="shared" si="23"/>
        <v>Unknown</v>
      </c>
      <c r="L265" s="11" t="str">
        <f t="shared" si="24"/>
        <v>No</v>
      </c>
    </row>
    <row r="266" spans="1:12" x14ac:dyDescent="0.3">
      <c r="A266">
        <v>20140312</v>
      </c>
      <c r="B266">
        <v>1</v>
      </c>
      <c r="C266">
        <v>2</v>
      </c>
      <c r="D266">
        <v>84</v>
      </c>
      <c r="E266" t="s">
        <v>355</v>
      </c>
      <c r="F266" t="s">
        <v>356</v>
      </c>
      <c r="H266" s="10">
        <f t="shared" si="20"/>
        <v>41710</v>
      </c>
      <c r="I266" s="11" t="str">
        <f t="shared" si="21"/>
        <v>Serious</v>
      </c>
      <c r="J266" s="11" t="str">
        <f t="shared" si="22"/>
        <v>Female</v>
      </c>
      <c r="K266" s="11" t="str">
        <f t="shared" si="23"/>
        <v>60+</v>
      </c>
      <c r="L266" s="11" t="str">
        <f t="shared" si="24"/>
        <v>No</v>
      </c>
    </row>
    <row r="267" spans="1:12" x14ac:dyDescent="0.3">
      <c r="A267">
        <v>20140312</v>
      </c>
      <c r="B267">
        <v>2</v>
      </c>
      <c r="C267">
        <v>2</v>
      </c>
      <c r="D267">
        <v>48</v>
      </c>
      <c r="E267" t="s">
        <v>357</v>
      </c>
      <c r="F267" t="s">
        <v>358</v>
      </c>
      <c r="H267" s="10">
        <f t="shared" si="20"/>
        <v>41710</v>
      </c>
      <c r="I267" s="11" t="str">
        <f t="shared" si="21"/>
        <v>Non-serious</v>
      </c>
      <c r="J267" s="11" t="str">
        <f t="shared" si="22"/>
        <v>Female</v>
      </c>
      <c r="K267" s="11" t="str">
        <f t="shared" si="23"/>
        <v>40-60</v>
      </c>
      <c r="L267" s="11" t="str">
        <f t="shared" si="24"/>
        <v>No</v>
      </c>
    </row>
    <row r="268" spans="1:12" x14ac:dyDescent="0.3">
      <c r="A268">
        <v>20140312</v>
      </c>
      <c r="B268">
        <v>2</v>
      </c>
      <c r="C268">
        <v>2</v>
      </c>
      <c r="D268">
        <v>4</v>
      </c>
      <c r="E268" t="s">
        <v>346</v>
      </c>
      <c r="F268" t="s">
        <v>347</v>
      </c>
      <c r="H268" s="10">
        <f t="shared" si="20"/>
        <v>41710</v>
      </c>
      <c r="I268" s="11" t="str">
        <f t="shared" si="21"/>
        <v>Non-serious</v>
      </c>
      <c r="J268" s="11" t="str">
        <f t="shared" si="22"/>
        <v>Female</v>
      </c>
      <c r="K268" s="11" t="str">
        <f t="shared" si="23"/>
        <v>0-20</v>
      </c>
      <c r="L268" s="11" t="str">
        <f t="shared" si="24"/>
        <v>No</v>
      </c>
    </row>
    <row r="269" spans="1:12" x14ac:dyDescent="0.3">
      <c r="A269">
        <v>20140312</v>
      </c>
      <c r="B269">
        <v>2</v>
      </c>
      <c r="C269">
        <v>2</v>
      </c>
      <c r="D269">
        <v>63</v>
      </c>
      <c r="E269" t="s">
        <v>138</v>
      </c>
      <c r="F269" t="s">
        <v>359</v>
      </c>
      <c r="H269" s="10">
        <f t="shared" si="20"/>
        <v>41710</v>
      </c>
      <c r="I269" s="11" t="str">
        <f t="shared" si="21"/>
        <v>Non-serious</v>
      </c>
      <c r="J269" s="11" t="str">
        <f t="shared" si="22"/>
        <v>Female</v>
      </c>
      <c r="K269" s="11" t="str">
        <f t="shared" si="23"/>
        <v>60+</v>
      </c>
      <c r="L269" s="11" t="str">
        <f t="shared" si="24"/>
        <v>No</v>
      </c>
    </row>
    <row r="270" spans="1:12" x14ac:dyDescent="0.3">
      <c r="A270">
        <v>20140312</v>
      </c>
      <c r="B270">
        <v>1</v>
      </c>
      <c r="C270">
        <v>1</v>
      </c>
      <c r="D270">
        <v>48</v>
      </c>
      <c r="E270" t="s">
        <v>360</v>
      </c>
      <c r="F270" t="s">
        <v>35</v>
      </c>
      <c r="H270" s="10">
        <f t="shared" si="20"/>
        <v>41710</v>
      </c>
      <c r="I270" s="11" t="str">
        <f t="shared" si="21"/>
        <v>Serious</v>
      </c>
      <c r="J270" s="11" t="str">
        <f t="shared" si="22"/>
        <v>Male</v>
      </c>
      <c r="K270" s="11" t="str">
        <f t="shared" si="23"/>
        <v>40-60</v>
      </c>
      <c r="L270" s="11" t="str">
        <f t="shared" si="24"/>
        <v>No</v>
      </c>
    </row>
    <row r="271" spans="1:12" x14ac:dyDescent="0.3">
      <c r="A271">
        <v>20140312</v>
      </c>
      <c r="B271">
        <v>2</v>
      </c>
      <c r="C271">
        <v>2</v>
      </c>
      <c r="D271">
        <v>61</v>
      </c>
      <c r="E271" t="s">
        <v>33</v>
      </c>
      <c r="F271" t="s">
        <v>93</v>
      </c>
      <c r="H271" s="10">
        <f t="shared" si="20"/>
        <v>41710</v>
      </c>
      <c r="I271" s="11" t="str">
        <f t="shared" si="21"/>
        <v>Non-serious</v>
      </c>
      <c r="J271" s="11" t="str">
        <f t="shared" si="22"/>
        <v>Female</v>
      </c>
      <c r="K271" s="11" t="str">
        <f t="shared" si="23"/>
        <v>60+</v>
      </c>
      <c r="L271" s="11" t="str">
        <f t="shared" si="24"/>
        <v>No</v>
      </c>
    </row>
    <row r="272" spans="1:12" x14ac:dyDescent="0.3">
      <c r="A272">
        <v>20140312</v>
      </c>
      <c r="B272">
        <v>2</v>
      </c>
      <c r="C272">
        <v>2</v>
      </c>
      <c r="D272">
        <v>62</v>
      </c>
      <c r="E272" t="s">
        <v>361</v>
      </c>
      <c r="F272" t="s">
        <v>362</v>
      </c>
      <c r="H272" s="10">
        <f t="shared" si="20"/>
        <v>41710</v>
      </c>
      <c r="I272" s="11" t="str">
        <f t="shared" si="21"/>
        <v>Non-serious</v>
      </c>
      <c r="J272" s="11" t="str">
        <f t="shared" si="22"/>
        <v>Female</v>
      </c>
      <c r="K272" s="11" t="str">
        <f t="shared" si="23"/>
        <v>60+</v>
      </c>
      <c r="L272" s="11" t="str">
        <f t="shared" si="24"/>
        <v>No</v>
      </c>
    </row>
    <row r="273" spans="1:12" x14ac:dyDescent="0.3">
      <c r="A273">
        <v>20140312</v>
      </c>
      <c r="B273">
        <v>1</v>
      </c>
      <c r="C273">
        <v>2</v>
      </c>
      <c r="D273">
        <v>62</v>
      </c>
      <c r="E273" t="s">
        <v>363</v>
      </c>
      <c r="F273" t="s">
        <v>364</v>
      </c>
      <c r="H273" s="10">
        <f t="shared" si="20"/>
        <v>41710</v>
      </c>
      <c r="I273" s="11" t="str">
        <f t="shared" si="21"/>
        <v>Serious</v>
      </c>
      <c r="J273" s="11" t="str">
        <f t="shared" si="22"/>
        <v>Female</v>
      </c>
      <c r="K273" s="11" t="str">
        <f t="shared" si="23"/>
        <v>60+</v>
      </c>
      <c r="L273" s="11" t="str">
        <f t="shared" si="24"/>
        <v>No</v>
      </c>
    </row>
    <row r="274" spans="1:12" x14ac:dyDescent="0.3">
      <c r="A274">
        <v>20140312</v>
      </c>
      <c r="B274">
        <v>2</v>
      </c>
      <c r="C274">
        <v>2</v>
      </c>
      <c r="E274" t="s">
        <v>365</v>
      </c>
      <c r="F274" t="s">
        <v>14</v>
      </c>
      <c r="H274" s="10">
        <f t="shared" si="20"/>
        <v>41710</v>
      </c>
      <c r="I274" s="11" t="str">
        <f t="shared" si="21"/>
        <v>Non-serious</v>
      </c>
      <c r="J274" s="11" t="str">
        <f t="shared" si="22"/>
        <v>Female</v>
      </c>
      <c r="K274" s="11" t="str">
        <f t="shared" si="23"/>
        <v>Unknown</v>
      </c>
      <c r="L274" s="11" t="str">
        <f t="shared" si="24"/>
        <v>No</v>
      </c>
    </row>
    <row r="275" spans="1:12" x14ac:dyDescent="0.3">
      <c r="A275">
        <v>20140312</v>
      </c>
      <c r="B275">
        <v>2</v>
      </c>
      <c r="C275">
        <v>2</v>
      </c>
      <c r="E275" t="s">
        <v>366</v>
      </c>
      <c r="F275" t="s">
        <v>367</v>
      </c>
      <c r="H275" s="10">
        <f t="shared" si="20"/>
        <v>41710</v>
      </c>
      <c r="I275" s="11" t="str">
        <f t="shared" si="21"/>
        <v>Non-serious</v>
      </c>
      <c r="J275" s="11" t="str">
        <f t="shared" si="22"/>
        <v>Female</v>
      </c>
      <c r="K275" s="11" t="str">
        <f t="shared" si="23"/>
        <v>Unknown</v>
      </c>
      <c r="L275" s="11" t="str">
        <f t="shared" si="24"/>
        <v>No</v>
      </c>
    </row>
    <row r="276" spans="1:12" x14ac:dyDescent="0.3">
      <c r="A276">
        <v>20140312</v>
      </c>
      <c r="B276">
        <v>1</v>
      </c>
      <c r="C276">
        <v>1</v>
      </c>
      <c r="D276">
        <v>3</v>
      </c>
      <c r="E276" t="s">
        <v>368</v>
      </c>
      <c r="F276" t="s">
        <v>369</v>
      </c>
      <c r="H276" s="10">
        <f t="shared" si="20"/>
        <v>41710</v>
      </c>
      <c r="I276" s="11" t="str">
        <f t="shared" si="21"/>
        <v>Serious</v>
      </c>
      <c r="J276" s="11" t="str">
        <f t="shared" si="22"/>
        <v>Male</v>
      </c>
      <c r="K276" s="11" t="str">
        <f t="shared" si="23"/>
        <v>0-20</v>
      </c>
      <c r="L276" s="11" t="str">
        <f t="shared" si="24"/>
        <v>No</v>
      </c>
    </row>
    <row r="277" spans="1:12" x14ac:dyDescent="0.3">
      <c r="A277">
        <v>20140312</v>
      </c>
      <c r="B277">
        <v>1</v>
      </c>
      <c r="C277">
        <v>1</v>
      </c>
      <c r="D277">
        <v>38</v>
      </c>
      <c r="E277" t="s">
        <v>339</v>
      </c>
      <c r="F277" t="s">
        <v>370</v>
      </c>
      <c r="H277" s="10">
        <f t="shared" si="20"/>
        <v>41710</v>
      </c>
      <c r="I277" s="11" t="str">
        <f t="shared" si="21"/>
        <v>Serious</v>
      </c>
      <c r="J277" s="11" t="str">
        <f t="shared" si="22"/>
        <v>Male</v>
      </c>
      <c r="K277" s="11" t="str">
        <f t="shared" si="23"/>
        <v>20-40</v>
      </c>
      <c r="L277" s="11" t="str">
        <f t="shared" si="24"/>
        <v>No</v>
      </c>
    </row>
    <row r="278" spans="1:12" x14ac:dyDescent="0.3">
      <c r="A278">
        <v>20140312</v>
      </c>
      <c r="B278">
        <v>2</v>
      </c>
      <c r="C278">
        <v>2</v>
      </c>
      <c r="D278">
        <v>66</v>
      </c>
      <c r="E278" t="s">
        <v>33</v>
      </c>
      <c r="F278" t="s">
        <v>371</v>
      </c>
      <c r="H278" s="10">
        <f t="shared" si="20"/>
        <v>41710</v>
      </c>
      <c r="I278" s="11" t="str">
        <f t="shared" si="21"/>
        <v>Non-serious</v>
      </c>
      <c r="J278" s="11" t="str">
        <f t="shared" si="22"/>
        <v>Female</v>
      </c>
      <c r="K278" s="11" t="str">
        <f t="shared" si="23"/>
        <v>60+</v>
      </c>
      <c r="L278" s="11" t="str">
        <f t="shared" si="24"/>
        <v>No</v>
      </c>
    </row>
    <row r="279" spans="1:12" x14ac:dyDescent="0.3">
      <c r="A279">
        <v>20140312</v>
      </c>
      <c r="B279">
        <v>2</v>
      </c>
      <c r="C279">
        <v>2</v>
      </c>
      <c r="D279">
        <v>62</v>
      </c>
      <c r="E279" t="s">
        <v>273</v>
      </c>
      <c r="F279" t="s">
        <v>372</v>
      </c>
      <c r="H279" s="10">
        <f t="shared" si="20"/>
        <v>41710</v>
      </c>
      <c r="I279" s="11" t="str">
        <f t="shared" si="21"/>
        <v>Non-serious</v>
      </c>
      <c r="J279" s="11" t="str">
        <f t="shared" si="22"/>
        <v>Female</v>
      </c>
      <c r="K279" s="11" t="str">
        <f t="shared" si="23"/>
        <v>60+</v>
      </c>
      <c r="L279" s="11" t="str">
        <f t="shared" si="24"/>
        <v>No</v>
      </c>
    </row>
    <row r="280" spans="1:12" x14ac:dyDescent="0.3">
      <c r="A280">
        <v>20140312</v>
      </c>
      <c r="B280">
        <v>1</v>
      </c>
      <c r="E280" t="s">
        <v>373</v>
      </c>
      <c r="F280" t="s">
        <v>374</v>
      </c>
      <c r="H280" s="10">
        <f t="shared" si="20"/>
        <v>41710</v>
      </c>
      <c r="I280" s="11" t="str">
        <f t="shared" si="21"/>
        <v>Serious</v>
      </c>
      <c r="J280" s="11" t="str">
        <f t="shared" si="22"/>
        <v>Unknown</v>
      </c>
      <c r="K280" s="11" t="str">
        <f t="shared" si="23"/>
        <v>Unknown</v>
      </c>
      <c r="L280" s="11" t="str">
        <f t="shared" si="24"/>
        <v>No</v>
      </c>
    </row>
    <row r="281" spans="1:12" x14ac:dyDescent="0.3">
      <c r="A281">
        <v>20140312</v>
      </c>
      <c r="B281">
        <v>2</v>
      </c>
      <c r="C281">
        <v>1</v>
      </c>
      <c r="D281">
        <v>58</v>
      </c>
      <c r="E281" t="s">
        <v>375</v>
      </c>
      <c r="F281" t="s">
        <v>376</v>
      </c>
      <c r="H281" s="10">
        <f t="shared" si="20"/>
        <v>41710</v>
      </c>
      <c r="I281" s="11" t="str">
        <f t="shared" si="21"/>
        <v>Non-serious</v>
      </c>
      <c r="J281" s="11" t="str">
        <f t="shared" si="22"/>
        <v>Male</v>
      </c>
      <c r="K281" s="11" t="str">
        <f t="shared" si="23"/>
        <v>40-60</v>
      </c>
      <c r="L281" s="11" t="str">
        <f t="shared" si="24"/>
        <v>No</v>
      </c>
    </row>
    <row r="282" spans="1:12" x14ac:dyDescent="0.3">
      <c r="A282">
        <v>20140312</v>
      </c>
      <c r="B282">
        <v>2</v>
      </c>
      <c r="C282">
        <v>1</v>
      </c>
      <c r="E282" t="s">
        <v>321</v>
      </c>
      <c r="F282" t="s">
        <v>322</v>
      </c>
      <c r="H282" s="10">
        <f t="shared" si="20"/>
        <v>41710</v>
      </c>
      <c r="I282" s="11" t="str">
        <f t="shared" si="21"/>
        <v>Non-serious</v>
      </c>
      <c r="J282" s="11" t="str">
        <f t="shared" si="22"/>
        <v>Male</v>
      </c>
      <c r="K282" s="11" t="str">
        <f t="shared" si="23"/>
        <v>Unknown</v>
      </c>
      <c r="L282" s="11" t="str">
        <f t="shared" si="24"/>
        <v>No</v>
      </c>
    </row>
    <row r="283" spans="1:12" x14ac:dyDescent="0.3">
      <c r="A283">
        <v>20140312</v>
      </c>
      <c r="B283">
        <v>2</v>
      </c>
      <c r="C283">
        <v>2</v>
      </c>
      <c r="E283" t="s">
        <v>377</v>
      </c>
      <c r="F283" t="s">
        <v>378</v>
      </c>
      <c r="H283" s="10">
        <f t="shared" si="20"/>
        <v>41710</v>
      </c>
      <c r="I283" s="11" t="str">
        <f t="shared" si="21"/>
        <v>Non-serious</v>
      </c>
      <c r="J283" s="11" t="str">
        <f t="shared" si="22"/>
        <v>Female</v>
      </c>
      <c r="K283" s="11" t="str">
        <f t="shared" si="23"/>
        <v>Unknown</v>
      </c>
      <c r="L283" s="11" t="str">
        <f t="shared" si="24"/>
        <v>No</v>
      </c>
    </row>
    <row r="284" spans="1:12" x14ac:dyDescent="0.3">
      <c r="A284">
        <v>20140312</v>
      </c>
      <c r="B284">
        <v>2</v>
      </c>
      <c r="C284">
        <v>1</v>
      </c>
      <c r="D284">
        <v>9</v>
      </c>
      <c r="E284" t="s">
        <v>346</v>
      </c>
      <c r="F284" t="s">
        <v>347</v>
      </c>
      <c r="H284" s="10">
        <f t="shared" si="20"/>
        <v>41710</v>
      </c>
      <c r="I284" s="11" t="str">
        <f t="shared" si="21"/>
        <v>Non-serious</v>
      </c>
      <c r="J284" s="11" t="str">
        <f t="shared" si="22"/>
        <v>Male</v>
      </c>
      <c r="K284" s="11" t="str">
        <f t="shared" si="23"/>
        <v>0-20</v>
      </c>
      <c r="L284" s="11" t="str">
        <f t="shared" si="24"/>
        <v>No</v>
      </c>
    </row>
    <row r="285" spans="1:12" x14ac:dyDescent="0.3">
      <c r="A285">
        <v>20140312</v>
      </c>
      <c r="B285">
        <v>1</v>
      </c>
      <c r="C285">
        <v>2</v>
      </c>
      <c r="D285">
        <v>58</v>
      </c>
      <c r="E285" t="s">
        <v>379</v>
      </c>
      <c r="F285" t="s">
        <v>380</v>
      </c>
      <c r="H285" s="10">
        <f t="shared" si="20"/>
        <v>41710</v>
      </c>
      <c r="I285" s="11" t="str">
        <f t="shared" si="21"/>
        <v>Serious</v>
      </c>
      <c r="J285" s="11" t="str">
        <f t="shared" si="22"/>
        <v>Female</v>
      </c>
      <c r="K285" s="11" t="str">
        <f t="shared" si="23"/>
        <v>40-60</v>
      </c>
      <c r="L285" s="11" t="str">
        <f t="shared" si="24"/>
        <v>No</v>
      </c>
    </row>
    <row r="286" spans="1:12" x14ac:dyDescent="0.3">
      <c r="A286">
        <v>20140312</v>
      </c>
      <c r="B286">
        <v>2</v>
      </c>
      <c r="C286">
        <v>2</v>
      </c>
      <c r="E286" t="s">
        <v>138</v>
      </c>
      <c r="F286" t="s">
        <v>381</v>
      </c>
      <c r="H286" s="10">
        <f t="shared" si="20"/>
        <v>41710</v>
      </c>
      <c r="I286" s="11" t="str">
        <f t="shared" si="21"/>
        <v>Non-serious</v>
      </c>
      <c r="J286" s="11" t="str">
        <f t="shared" si="22"/>
        <v>Female</v>
      </c>
      <c r="K286" s="11" t="str">
        <f t="shared" si="23"/>
        <v>Unknown</v>
      </c>
      <c r="L286" s="11" t="str">
        <f t="shared" si="24"/>
        <v>No</v>
      </c>
    </row>
    <row r="287" spans="1:12" x14ac:dyDescent="0.3">
      <c r="A287">
        <v>20140312</v>
      </c>
      <c r="B287">
        <v>2</v>
      </c>
      <c r="C287">
        <v>2</v>
      </c>
      <c r="E287" t="s">
        <v>382</v>
      </c>
      <c r="F287" t="s">
        <v>383</v>
      </c>
      <c r="H287" s="10">
        <f t="shared" si="20"/>
        <v>41710</v>
      </c>
      <c r="I287" s="11" t="str">
        <f t="shared" si="21"/>
        <v>Non-serious</v>
      </c>
      <c r="J287" s="11" t="str">
        <f t="shared" si="22"/>
        <v>Female</v>
      </c>
      <c r="K287" s="11" t="str">
        <f t="shared" si="23"/>
        <v>Unknown</v>
      </c>
      <c r="L287" s="11" t="str">
        <f t="shared" si="24"/>
        <v>No</v>
      </c>
    </row>
    <row r="288" spans="1:12" x14ac:dyDescent="0.3">
      <c r="A288">
        <v>20140312</v>
      </c>
      <c r="B288">
        <v>1</v>
      </c>
      <c r="C288">
        <v>2</v>
      </c>
      <c r="D288">
        <v>63</v>
      </c>
      <c r="E288" t="s">
        <v>384</v>
      </c>
      <c r="F288" t="s">
        <v>385</v>
      </c>
      <c r="H288" s="10">
        <f t="shared" si="20"/>
        <v>41710</v>
      </c>
      <c r="I288" s="11" t="str">
        <f t="shared" si="21"/>
        <v>Serious</v>
      </c>
      <c r="J288" s="11" t="str">
        <f t="shared" si="22"/>
        <v>Female</v>
      </c>
      <c r="K288" s="11" t="str">
        <f t="shared" si="23"/>
        <v>60+</v>
      </c>
      <c r="L288" s="11" t="str">
        <f t="shared" si="24"/>
        <v>No</v>
      </c>
    </row>
    <row r="289" spans="1:12" x14ac:dyDescent="0.3">
      <c r="A289">
        <v>20140312</v>
      </c>
      <c r="B289">
        <v>2</v>
      </c>
      <c r="C289">
        <v>2</v>
      </c>
      <c r="D289">
        <v>2</v>
      </c>
      <c r="E289" t="s">
        <v>346</v>
      </c>
      <c r="F289" t="s">
        <v>347</v>
      </c>
      <c r="H289" s="10">
        <f t="shared" si="20"/>
        <v>41710</v>
      </c>
      <c r="I289" s="11" t="str">
        <f t="shared" si="21"/>
        <v>Non-serious</v>
      </c>
      <c r="J289" s="11" t="str">
        <f t="shared" si="22"/>
        <v>Female</v>
      </c>
      <c r="K289" s="11" t="str">
        <f t="shared" si="23"/>
        <v>0-20</v>
      </c>
      <c r="L289" s="11" t="str">
        <f t="shared" si="24"/>
        <v>No</v>
      </c>
    </row>
    <row r="290" spans="1:12" x14ac:dyDescent="0.3">
      <c r="A290">
        <v>20140312</v>
      </c>
      <c r="B290">
        <v>1</v>
      </c>
      <c r="C290">
        <v>2</v>
      </c>
      <c r="D290">
        <v>47</v>
      </c>
      <c r="E290" t="s">
        <v>339</v>
      </c>
      <c r="F290" t="s">
        <v>386</v>
      </c>
      <c r="H290" s="10">
        <f t="shared" si="20"/>
        <v>41710</v>
      </c>
      <c r="I290" s="11" t="str">
        <f t="shared" si="21"/>
        <v>Serious</v>
      </c>
      <c r="J290" s="11" t="str">
        <f t="shared" si="22"/>
        <v>Female</v>
      </c>
      <c r="K290" s="11" t="str">
        <f t="shared" si="23"/>
        <v>40-60</v>
      </c>
      <c r="L290" s="11" t="str">
        <f t="shared" si="24"/>
        <v>No</v>
      </c>
    </row>
    <row r="291" spans="1:12" x14ac:dyDescent="0.3">
      <c r="A291">
        <v>20140312</v>
      </c>
      <c r="B291">
        <v>2</v>
      </c>
      <c r="C291">
        <v>2</v>
      </c>
      <c r="E291" t="s">
        <v>387</v>
      </c>
      <c r="F291" t="s">
        <v>388</v>
      </c>
      <c r="H291" s="10">
        <f t="shared" si="20"/>
        <v>41710</v>
      </c>
      <c r="I291" s="11" t="str">
        <f t="shared" si="21"/>
        <v>Non-serious</v>
      </c>
      <c r="J291" s="11" t="str">
        <f t="shared" si="22"/>
        <v>Female</v>
      </c>
      <c r="K291" s="11" t="str">
        <f t="shared" si="23"/>
        <v>Unknown</v>
      </c>
      <c r="L291" s="11" t="str">
        <f t="shared" si="24"/>
        <v>No</v>
      </c>
    </row>
    <row r="292" spans="1:12" x14ac:dyDescent="0.3">
      <c r="A292">
        <v>20140312</v>
      </c>
      <c r="B292">
        <v>2</v>
      </c>
      <c r="C292">
        <v>0</v>
      </c>
      <c r="E292" t="s">
        <v>138</v>
      </c>
      <c r="F292" t="s">
        <v>14</v>
      </c>
      <c r="H292" s="10">
        <f t="shared" si="20"/>
        <v>41710</v>
      </c>
      <c r="I292" s="11" t="str">
        <f t="shared" si="21"/>
        <v>Non-serious</v>
      </c>
      <c r="J292" s="11" t="str">
        <f t="shared" si="22"/>
        <v>Unknown</v>
      </c>
      <c r="K292" s="11" t="str">
        <f t="shared" si="23"/>
        <v>Unknown</v>
      </c>
      <c r="L292" s="11" t="str">
        <f t="shared" si="24"/>
        <v>No</v>
      </c>
    </row>
    <row r="293" spans="1:12" x14ac:dyDescent="0.3">
      <c r="A293">
        <v>20140312</v>
      </c>
      <c r="B293">
        <v>1</v>
      </c>
      <c r="C293">
        <v>2</v>
      </c>
      <c r="D293">
        <v>48</v>
      </c>
      <c r="E293" t="s">
        <v>389</v>
      </c>
      <c r="F293" t="s">
        <v>390</v>
      </c>
      <c r="H293" s="10">
        <f t="shared" si="20"/>
        <v>41710</v>
      </c>
      <c r="I293" s="11" t="str">
        <f t="shared" si="21"/>
        <v>Serious</v>
      </c>
      <c r="J293" s="11" t="str">
        <f t="shared" si="22"/>
        <v>Female</v>
      </c>
      <c r="K293" s="11" t="str">
        <f t="shared" si="23"/>
        <v>40-60</v>
      </c>
      <c r="L293" s="11" t="str">
        <f t="shared" si="24"/>
        <v>No</v>
      </c>
    </row>
    <row r="294" spans="1:12" x14ac:dyDescent="0.3">
      <c r="A294">
        <v>20140312</v>
      </c>
      <c r="B294">
        <v>1</v>
      </c>
      <c r="C294">
        <v>1</v>
      </c>
      <c r="E294" t="s">
        <v>391</v>
      </c>
      <c r="F294" t="s">
        <v>392</v>
      </c>
      <c r="H294" s="10">
        <f t="shared" si="20"/>
        <v>41710</v>
      </c>
      <c r="I294" s="11" t="str">
        <f t="shared" si="21"/>
        <v>Serious</v>
      </c>
      <c r="J294" s="11" t="str">
        <f t="shared" si="22"/>
        <v>Male</v>
      </c>
      <c r="K294" s="11" t="str">
        <f t="shared" si="23"/>
        <v>Unknown</v>
      </c>
      <c r="L294" s="11" t="str">
        <f t="shared" si="24"/>
        <v>No</v>
      </c>
    </row>
    <row r="295" spans="1:12" x14ac:dyDescent="0.3">
      <c r="A295">
        <v>20140312</v>
      </c>
      <c r="B295">
        <v>2</v>
      </c>
      <c r="C295">
        <v>2</v>
      </c>
      <c r="D295">
        <v>92</v>
      </c>
      <c r="E295" t="s">
        <v>65</v>
      </c>
      <c r="F295" t="s">
        <v>393</v>
      </c>
      <c r="H295" s="10">
        <f t="shared" si="20"/>
        <v>41710</v>
      </c>
      <c r="I295" s="11" t="str">
        <f t="shared" si="21"/>
        <v>Non-serious</v>
      </c>
      <c r="J295" s="11" t="str">
        <f t="shared" si="22"/>
        <v>Female</v>
      </c>
      <c r="K295" s="11" t="str">
        <f t="shared" si="23"/>
        <v>60+</v>
      </c>
      <c r="L295" s="11" t="str">
        <f t="shared" si="24"/>
        <v>No</v>
      </c>
    </row>
    <row r="296" spans="1:12" x14ac:dyDescent="0.3">
      <c r="A296">
        <v>20140312</v>
      </c>
      <c r="B296">
        <v>2</v>
      </c>
      <c r="C296">
        <v>1</v>
      </c>
      <c r="D296">
        <v>71</v>
      </c>
      <c r="E296" t="s">
        <v>33</v>
      </c>
      <c r="F296" t="s">
        <v>394</v>
      </c>
      <c r="H296" s="10">
        <f t="shared" si="20"/>
        <v>41710</v>
      </c>
      <c r="I296" s="11" t="str">
        <f t="shared" si="21"/>
        <v>Non-serious</v>
      </c>
      <c r="J296" s="11" t="str">
        <f t="shared" si="22"/>
        <v>Male</v>
      </c>
      <c r="K296" s="11" t="str">
        <f t="shared" si="23"/>
        <v>60+</v>
      </c>
      <c r="L296" s="11" t="str">
        <f t="shared" si="24"/>
        <v>No</v>
      </c>
    </row>
    <row r="297" spans="1:12" x14ac:dyDescent="0.3">
      <c r="A297">
        <v>20140312</v>
      </c>
      <c r="B297">
        <v>1</v>
      </c>
      <c r="C297">
        <v>1</v>
      </c>
      <c r="D297">
        <v>40</v>
      </c>
      <c r="E297" t="s">
        <v>395</v>
      </c>
      <c r="F297" t="s">
        <v>396</v>
      </c>
      <c r="H297" s="10">
        <f t="shared" si="20"/>
        <v>41710</v>
      </c>
      <c r="I297" s="11" t="str">
        <f t="shared" si="21"/>
        <v>Serious</v>
      </c>
      <c r="J297" s="11" t="str">
        <f t="shared" si="22"/>
        <v>Male</v>
      </c>
      <c r="K297" s="11" t="str">
        <f t="shared" si="23"/>
        <v>40-60</v>
      </c>
      <c r="L297" s="11" t="str">
        <f t="shared" si="24"/>
        <v>No</v>
      </c>
    </row>
    <row r="298" spans="1:12" x14ac:dyDescent="0.3">
      <c r="A298">
        <v>20140312</v>
      </c>
      <c r="B298">
        <v>1</v>
      </c>
      <c r="C298">
        <v>1</v>
      </c>
      <c r="E298" t="s">
        <v>397</v>
      </c>
      <c r="F298" t="s">
        <v>35</v>
      </c>
      <c r="H298" s="10">
        <f t="shared" si="20"/>
        <v>41710</v>
      </c>
      <c r="I298" s="11" t="str">
        <f t="shared" si="21"/>
        <v>Serious</v>
      </c>
      <c r="J298" s="11" t="str">
        <f t="shared" si="22"/>
        <v>Male</v>
      </c>
      <c r="K298" s="11" t="str">
        <f t="shared" si="23"/>
        <v>Unknown</v>
      </c>
      <c r="L298" s="11" t="str">
        <f t="shared" si="24"/>
        <v>No</v>
      </c>
    </row>
    <row r="299" spans="1:12" x14ac:dyDescent="0.3">
      <c r="A299">
        <v>20140312</v>
      </c>
      <c r="B299">
        <v>2</v>
      </c>
      <c r="C299">
        <v>2</v>
      </c>
      <c r="E299" t="s">
        <v>398</v>
      </c>
      <c r="F299" t="s">
        <v>399</v>
      </c>
      <c r="H299" s="10">
        <f t="shared" si="20"/>
        <v>41710</v>
      </c>
      <c r="I299" s="11" t="str">
        <f t="shared" si="21"/>
        <v>Non-serious</v>
      </c>
      <c r="J299" s="11" t="str">
        <f t="shared" si="22"/>
        <v>Female</v>
      </c>
      <c r="K299" s="11" t="str">
        <f t="shared" si="23"/>
        <v>Unknown</v>
      </c>
      <c r="L299" s="11" t="str">
        <f t="shared" si="24"/>
        <v>No</v>
      </c>
    </row>
    <row r="300" spans="1:12" x14ac:dyDescent="0.3">
      <c r="A300">
        <v>20140312</v>
      </c>
      <c r="B300">
        <v>2</v>
      </c>
      <c r="C300">
        <v>1</v>
      </c>
      <c r="D300">
        <v>49</v>
      </c>
      <c r="E300" t="s">
        <v>400</v>
      </c>
      <c r="F300" t="s">
        <v>401</v>
      </c>
      <c r="H300" s="10">
        <f t="shared" si="20"/>
        <v>41710</v>
      </c>
      <c r="I300" s="11" t="str">
        <f t="shared" si="21"/>
        <v>Non-serious</v>
      </c>
      <c r="J300" s="11" t="str">
        <f t="shared" si="22"/>
        <v>Male</v>
      </c>
      <c r="K300" s="11" t="str">
        <f t="shared" si="23"/>
        <v>40-60</v>
      </c>
      <c r="L300" s="11" t="str">
        <f t="shared" si="24"/>
        <v>No</v>
      </c>
    </row>
    <row r="301" spans="1:12" x14ac:dyDescent="0.3">
      <c r="A301">
        <v>20140312</v>
      </c>
      <c r="B301">
        <v>2</v>
      </c>
      <c r="C301">
        <v>2</v>
      </c>
      <c r="D301">
        <v>7</v>
      </c>
      <c r="E301" t="s">
        <v>402</v>
      </c>
      <c r="F301" t="s">
        <v>347</v>
      </c>
      <c r="H301" s="10">
        <f t="shared" si="20"/>
        <v>41710</v>
      </c>
      <c r="I301" s="11" t="str">
        <f t="shared" si="21"/>
        <v>Non-serious</v>
      </c>
      <c r="J301" s="11" t="str">
        <f t="shared" si="22"/>
        <v>Female</v>
      </c>
      <c r="K301" s="11" t="str">
        <f t="shared" si="23"/>
        <v>0-20</v>
      </c>
      <c r="L301" s="11" t="str">
        <f t="shared" si="24"/>
        <v>No</v>
      </c>
    </row>
    <row r="302" spans="1:12" x14ac:dyDescent="0.3">
      <c r="A302">
        <v>20140312</v>
      </c>
      <c r="B302">
        <v>2</v>
      </c>
      <c r="C302">
        <v>2</v>
      </c>
      <c r="E302" t="s">
        <v>138</v>
      </c>
      <c r="F302" t="s">
        <v>403</v>
      </c>
      <c r="H302" s="10">
        <f t="shared" si="20"/>
        <v>41710</v>
      </c>
      <c r="I302" s="11" t="str">
        <f t="shared" si="21"/>
        <v>Non-serious</v>
      </c>
      <c r="J302" s="11" t="str">
        <f t="shared" si="22"/>
        <v>Female</v>
      </c>
      <c r="K302" s="11" t="str">
        <f t="shared" si="23"/>
        <v>Unknown</v>
      </c>
      <c r="L302" s="11" t="str">
        <f t="shared" si="24"/>
        <v>No</v>
      </c>
    </row>
    <row r="303" spans="1:12" x14ac:dyDescent="0.3">
      <c r="A303">
        <v>20140312</v>
      </c>
      <c r="B303">
        <v>2</v>
      </c>
      <c r="C303">
        <v>1</v>
      </c>
      <c r="E303" t="s">
        <v>273</v>
      </c>
      <c r="F303" t="s">
        <v>404</v>
      </c>
      <c r="H303" s="10">
        <f t="shared" si="20"/>
        <v>41710</v>
      </c>
      <c r="I303" s="11" t="str">
        <f t="shared" si="21"/>
        <v>Non-serious</v>
      </c>
      <c r="J303" s="11" t="str">
        <f t="shared" si="22"/>
        <v>Male</v>
      </c>
      <c r="K303" s="11" t="str">
        <f t="shared" si="23"/>
        <v>Unknown</v>
      </c>
      <c r="L303" s="11" t="str">
        <f t="shared" si="24"/>
        <v>No</v>
      </c>
    </row>
    <row r="304" spans="1:12" x14ac:dyDescent="0.3">
      <c r="A304">
        <v>20140312</v>
      </c>
      <c r="B304">
        <v>1</v>
      </c>
      <c r="C304">
        <v>1</v>
      </c>
      <c r="D304">
        <v>57</v>
      </c>
      <c r="E304" t="s">
        <v>405</v>
      </c>
      <c r="F304" t="s">
        <v>406</v>
      </c>
      <c r="H304" s="10">
        <f t="shared" si="20"/>
        <v>41710</v>
      </c>
      <c r="I304" s="11" t="str">
        <f t="shared" si="21"/>
        <v>Serious</v>
      </c>
      <c r="J304" s="11" t="str">
        <f t="shared" si="22"/>
        <v>Male</v>
      </c>
      <c r="K304" s="11" t="str">
        <f t="shared" si="23"/>
        <v>40-60</v>
      </c>
      <c r="L304" s="11" t="str">
        <f t="shared" si="24"/>
        <v>No</v>
      </c>
    </row>
    <row r="305" spans="1:12" x14ac:dyDescent="0.3">
      <c r="A305">
        <v>20140312</v>
      </c>
      <c r="B305">
        <v>2</v>
      </c>
      <c r="C305">
        <v>0</v>
      </c>
      <c r="E305" t="s">
        <v>138</v>
      </c>
      <c r="F305" t="s">
        <v>407</v>
      </c>
      <c r="H305" s="10">
        <f t="shared" si="20"/>
        <v>41710</v>
      </c>
      <c r="I305" s="11" t="str">
        <f t="shared" si="21"/>
        <v>Non-serious</v>
      </c>
      <c r="J305" s="11" t="str">
        <f t="shared" si="22"/>
        <v>Unknown</v>
      </c>
      <c r="K305" s="11" t="str">
        <f t="shared" si="23"/>
        <v>Unknown</v>
      </c>
      <c r="L305" s="11" t="str">
        <f t="shared" si="24"/>
        <v>No</v>
      </c>
    </row>
    <row r="306" spans="1:12" x14ac:dyDescent="0.3">
      <c r="A306">
        <v>20140312</v>
      </c>
      <c r="B306">
        <v>2</v>
      </c>
      <c r="C306">
        <v>2</v>
      </c>
      <c r="D306">
        <v>3</v>
      </c>
      <c r="E306" t="s">
        <v>346</v>
      </c>
      <c r="F306" t="s">
        <v>347</v>
      </c>
      <c r="H306" s="10">
        <f t="shared" si="20"/>
        <v>41710</v>
      </c>
      <c r="I306" s="11" t="str">
        <f t="shared" si="21"/>
        <v>Non-serious</v>
      </c>
      <c r="J306" s="11" t="str">
        <f t="shared" si="22"/>
        <v>Female</v>
      </c>
      <c r="K306" s="11" t="str">
        <f t="shared" si="23"/>
        <v>0-20</v>
      </c>
      <c r="L306" s="11" t="str">
        <f t="shared" si="24"/>
        <v>No</v>
      </c>
    </row>
    <row r="307" spans="1:12" x14ac:dyDescent="0.3">
      <c r="A307">
        <v>20140312</v>
      </c>
      <c r="B307">
        <v>2</v>
      </c>
      <c r="C307">
        <v>2</v>
      </c>
      <c r="D307">
        <v>81</v>
      </c>
      <c r="E307" t="s">
        <v>408</v>
      </c>
      <c r="F307" t="s">
        <v>409</v>
      </c>
      <c r="H307" s="10">
        <f t="shared" si="20"/>
        <v>41710</v>
      </c>
      <c r="I307" s="11" t="str">
        <f t="shared" si="21"/>
        <v>Non-serious</v>
      </c>
      <c r="J307" s="11" t="str">
        <f t="shared" si="22"/>
        <v>Female</v>
      </c>
      <c r="K307" s="11" t="str">
        <f t="shared" si="23"/>
        <v>60+</v>
      </c>
      <c r="L307" s="11" t="str">
        <f t="shared" si="24"/>
        <v>No</v>
      </c>
    </row>
    <row r="308" spans="1:12" x14ac:dyDescent="0.3">
      <c r="A308">
        <v>20140312</v>
      </c>
      <c r="B308">
        <v>1</v>
      </c>
      <c r="C308">
        <v>1</v>
      </c>
      <c r="D308">
        <v>23</v>
      </c>
      <c r="E308" t="s">
        <v>410</v>
      </c>
      <c r="F308" t="s">
        <v>411</v>
      </c>
      <c r="H308" s="10">
        <f t="shared" si="20"/>
        <v>41710</v>
      </c>
      <c r="I308" s="11" t="str">
        <f t="shared" si="21"/>
        <v>Serious</v>
      </c>
      <c r="J308" s="11" t="str">
        <f t="shared" si="22"/>
        <v>Male</v>
      </c>
      <c r="K308" s="11" t="str">
        <f t="shared" si="23"/>
        <v>20-40</v>
      </c>
      <c r="L308" s="11" t="str">
        <f t="shared" si="24"/>
        <v>No</v>
      </c>
    </row>
    <row r="309" spans="1:12" x14ac:dyDescent="0.3">
      <c r="A309">
        <v>20140312</v>
      </c>
      <c r="B309">
        <v>2</v>
      </c>
      <c r="C309">
        <v>1</v>
      </c>
      <c r="E309" t="s">
        <v>138</v>
      </c>
      <c r="F309" t="s">
        <v>60</v>
      </c>
      <c r="H309" s="10">
        <f t="shared" si="20"/>
        <v>41710</v>
      </c>
      <c r="I309" s="11" t="str">
        <f t="shared" si="21"/>
        <v>Non-serious</v>
      </c>
      <c r="J309" s="11" t="str">
        <f t="shared" si="22"/>
        <v>Male</v>
      </c>
      <c r="K309" s="11" t="str">
        <f t="shared" si="23"/>
        <v>Unknown</v>
      </c>
      <c r="L309" s="11" t="str">
        <f t="shared" si="24"/>
        <v>No</v>
      </c>
    </row>
    <row r="310" spans="1:12" x14ac:dyDescent="0.3">
      <c r="A310">
        <v>20140312</v>
      </c>
      <c r="B310">
        <v>2</v>
      </c>
      <c r="C310">
        <v>2</v>
      </c>
      <c r="D310">
        <v>35</v>
      </c>
      <c r="E310" t="s">
        <v>140</v>
      </c>
      <c r="F310" t="s">
        <v>412</v>
      </c>
      <c r="H310" s="10">
        <f t="shared" si="20"/>
        <v>41710</v>
      </c>
      <c r="I310" s="11" t="str">
        <f t="shared" si="21"/>
        <v>Non-serious</v>
      </c>
      <c r="J310" s="11" t="str">
        <f t="shared" si="22"/>
        <v>Female</v>
      </c>
      <c r="K310" s="11" t="str">
        <f t="shared" si="23"/>
        <v>20-40</v>
      </c>
      <c r="L310" s="11" t="str">
        <f t="shared" si="24"/>
        <v>No</v>
      </c>
    </row>
    <row r="311" spans="1:12" x14ac:dyDescent="0.3">
      <c r="A311">
        <v>20140312</v>
      </c>
      <c r="B311">
        <v>1</v>
      </c>
      <c r="C311">
        <v>2</v>
      </c>
      <c r="E311" t="s">
        <v>413</v>
      </c>
      <c r="F311" t="s">
        <v>414</v>
      </c>
      <c r="H311" s="10">
        <f t="shared" si="20"/>
        <v>41710</v>
      </c>
      <c r="I311" s="11" t="str">
        <f t="shared" si="21"/>
        <v>Serious</v>
      </c>
      <c r="J311" s="11" t="str">
        <f t="shared" si="22"/>
        <v>Female</v>
      </c>
      <c r="K311" s="11" t="str">
        <f t="shared" si="23"/>
        <v>Unknown</v>
      </c>
      <c r="L311" s="11" t="str">
        <f t="shared" si="24"/>
        <v>No</v>
      </c>
    </row>
    <row r="312" spans="1:12" x14ac:dyDescent="0.3">
      <c r="A312">
        <v>20140312</v>
      </c>
      <c r="B312">
        <v>1</v>
      </c>
      <c r="C312">
        <v>1</v>
      </c>
      <c r="E312" t="s">
        <v>415</v>
      </c>
      <c r="F312" t="s">
        <v>416</v>
      </c>
      <c r="H312" s="10">
        <f t="shared" si="20"/>
        <v>41710</v>
      </c>
      <c r="I312" s="11" t="str">
        <f t="shared" si="21"/>
        <v>Serious</v>
      </c>
      <c r="J312" s="11" t="str">
        <f t="shared" si="22"/>
        <v>Male</v>
      </c>
      <c r="K312" s="11" t="str">
        <f t="shared" si="23"/>
        <v>Unknown</v>
      </c>
      <c r="L312" s="11" t="str">
        <f t="shared" si="24"/>
        <v>No</v>
      </c>
    </row>
    <row r="313" spans="1:12" x14ac:dyDescent="0.3">
      <c r="A313">
        <v>20140312</v>
      </c>
      <c r="B313">
        <v>2</v>
      </c>
      <c r="C313">
        <v>1</v>
      </c>
      <c r="D313">
        <v>3</v>
      </c>
      <c r="E313" t="s">
        <v>417</v>
      </c>
      <c r="F313" t="s">
        <v>347</v>
      </c>
      <c r="H313" s="10">
        <f t="shared" si="20"/>
        <v>41710</v>
      </c>
      <c r="I313" s="11" t="str">
        <f t="shared" si="21"/>
        <v>Non-serious</v>
      </c>
      <c r="J313" s="11" t="str">
        <f t="shared" si="22"/>
        <v>Male</v>
      </c>
      <c r="K313" s="11" t="str">
        <f t="shared" si="23"/>
        <v>0-20</v>
      </c>
      <c r="L313" s="11" t="str">
        <f t="shared" si="24"/>
        <v>No</v>
      </c>
    </row>
    <row r="314" spans="1:12" x14ac:dyDescent="0.3">
      <c r="A314">
        <v>20140312</v>
      </c>
      <c r="B314">
        <v>2</v>
      </c>
      <c r="C314">
        <v>2</v>
      </c>
      <c r="D314">
        <v>10</v>
      </c>
      <c r="E314" t="s">
        <v>418</v>
      </c>
      <c r="F314" t="s">
        <v>347</v>
      </c>
      <c r="H314" s="10">
        <f t="shared" si="20"/>
        <v>41710</v>
      </c>
      <c r="I314" s="11" t="str">
        <f t="shared" si="21"/>
        <v>Non-serious</v>
      </c>
      <c r="J314" s="11" t="str">
        <f t="shared" si="22"/>
        <v>Female</v>
      </c>
      <c r="K314" s="11" t="str">
        <f t="shared" si="23"/>
        <v>0-20</v>
      </c>
      <c r="L314" s="11" t="str">
        <f t="shared" si="24"/>
        <v>No</v>
      </c>
    </row>
    <row r="315" spans="1:12" x14ac:dyDescent="0.3">
      <c r="A315">
        <v>20140312</v>
      </c>
      <c r="B315">
        <v>1</v>
      </c>
      <c r="C315">
        <v>1</v>
      </c>
      <c r="D315">
        <v>69</v>
      </c>
      <c r="E315" t="s">
        <v>419</v>
      </c>
      <c r="F315" t="s">
        <v>420</v>
      </c>
      <c r="H315" s="10">
        <f t="shared" si="20"/>
        <v>41710</v>
      </c>
      <c r="I315" s="11" t="str">
        <f t="shared" si="21"/>
        <v>Serious</v>
      </c>
      <c r="J315" s="11" t="str">
        <f t="shared" si="22"/>
        <v>Male</v>
      </c>
      <c r="K315" s="11" t="str">
        <f t="shared" si="23"/>
        <v>60+</v>
      </c>
      <c r="L315" s="11" t="str">
        <f t="shared" si="24"/>
        <v>No</v>
      </c>
    </row>
    <row r="316" spans="1:12" x14ac:dyDescent="0.3">
      <c r="A316">
        <v>20140312</v>
      </c>
      <c r="B316">
        <v>1</v>
      </c>
      <c r="C316">
        <v>2</v>
      </c>
      <c r="D316">
        <v>82</v>
      </c>
      <c r="E316" t="s">
        <v>273</v>
      </c>
      <c r="F316" t="s">
        <v>421</v>
      </c>
      <c r="H316" s="10">
        <f t="shared" si="20"/>
        <v>41710</v>
      </c>
      <c r="I316" s="11" t="str">
        <f t="shared" si="21"/>
        <v>Serious</v>
      </c>
      <c r="J316" s="11" t="str">
        <f t="shared" si="22"/>
        <v>Female</v>
      </c>
      <c r="K316" s="11" t="str">
        <f t="shared" si="23"/>
        <v>60+</v>
      </c>
      <c r="L316" s="11" t="str">
        <f t="shared" si="24"/>
        <v>No</v>
      </c>
    </row>
    <row r="317" spans="1:12" x14ac:dyDescent="0.3">
      <c r="A317">
        <v>20140312</v>
      </c>
      <c r="B317">
        <v>2</v>
      </c>
      <c r="C317">
        <v>0</v>
      </c>
      <c r="E317" t="s">
        <v>422</v>
      </c>
      <c r="F317" t="s">
        <v>423</v>
      </c>
      <c r="H317" s="10">
        <f t="shared" si="20"/>
        <v>41710</v>
      </c>
      <c r="I317" s="11" t="str">
        <f t="shared" si="21"/>
        <v>Non-serious</v>
      </c>
      <c r="J317" s="11" t="str">
        <f t="shared" si="22"/>
        <v>Unknown</v>
      </c>
      <c r="K317" s="11" t="str">
        <f t="shared" si="23"/>
        <v>Unknown</v>
      </c>
      <c r="L317" s="11" t="str">
        <f t="shared" si="24"/>
        <v>No</v>
      </c>
    </row>
    <row r="318" spans="1:12" x14ac:dyDescent="0.3">
      <c r="A318">
        <v>20140312</v>
      </c>
      <c r="B318">
        <v>2</v>
      </c>
      <c r="C318">
        <v>2</v>
      </c>
      <c r="E318" t="s">
        <v>138</v>
      </c>
      <c r="F318" t="s">
        <v>424</v>
      </c>
      <c r="H318" s="10">
        <f t="shared" si="20"/>
        <v>41710</v>
      </c>
      <c r="I318" s="11" t="str">
        <f t="shared" si="21"/>
        <v>Non-serious</v>
      </c>
      <c r="J318" s="11" t="str">
        <f t="shared" si="22"/>
        <v>Female</v>
      </c>
      <c r="K318" s="11" t="str">
        <f t="shared" si="23"/>
        <v>Unknown</v>
      </c>
      <c r="L318" s="11" t="str">
        <f t="shared" si="24"/>
        <v>No</v>
      </c>
    </row>
    <row r="319" spans="1:12" x14ac:dyDescent="0.3">
      <c r="A319">
        <v>20140312</v>
      </c>
      <c r="B319">
        <v>1</v>
      </c>
      <c r="C319">
        <v>2</v>
      </c>
      <c r="E319" t="s">
        <v>425</v>
      </c>
      <c r="F319" t="s">
        <v>426</v>
      </c>
      <c r="H319" s="10">
        <f t="shared" si="20"/>
        <v>41710</v>
      </c>
      <c r="I319" s="11" t="str">
        <f t="shared" si="21"/>
        <v>Serious</v>
      </c>
      <c r="J319" s="11" t="str">
        <f t="shared" si="22"/>
        <v>Female</v>
      </c>
      <c r="K319" s="11" t="str">
        <f t="shared" si="23"/>
        <v>Unknown</v>
      </c>
      <c r="L319" s="11" t="str">
        <f t="shared" si="24"/>
        <v>No</v>
      </c>
    </row>
    <row r="320" spans="1:12" x14ac:dyDescent="0.3">
      <c r="A320">
        <v>20140312</v>
      </c>
      <c r="B320">
        <v>1</v>
      </c>
      <c r="C320">
        <v>1</v>
      </c>
      <c r="D320">
        <v>78</v>
      </c>
      <c r="E320" t="s">
        <v>427</v>
      </c>
      <c r="F320" t="s">
        <v>428</v>
      </c>
      <c r="H320" s="10">
        <f t="shared" si="20"/>
        <v>41710</v>
      </c>
      <c r="I320" s="11" t="str">
        <f t="shared" si="21"/>
        <v>Serious</v>
      </c>
      <c r="J320" s="11" t="str">
        <f t="shared" si="22"/>
        <v>Male</v>
      </c>
      <c r="K320" s="11" t="str">
        <f t="shared" si="23"/>
        <v>60+</v>
      </c>
      <c r="L320" s="11" t="str">
        <f t="shared" si="24"/>
        <v>No</v>
      </c>
    </row>
    <row r="321" spans="1:12" x14ac:dyDescent="0.3">
      <c r="A321">
        <v>20140312</v>
      </c>
      <c r="B321">
        <v>1</v>
      </c>
      <c r="C321">
        <v>0</v>
      </c>
      <c r="E321" t="s">
        <v>429</v>
      </c>
      <c r="F321" t="s">
        <v>430</v>
      </c>
      <c r="H321" s="10">
        <f t="shared" si="20"/>
        <v>41710</v>
      </c>
      <c r="I321" s="11" t="str">
        <f t="shared" si="21"/>
        <v>Serious</v>
      </c>
      <c r="J321" s="11" t="str">
        <f t="shared" si="22"/>
        <v>Unknown</v>
      </c>
      <c r="K321" s="11" t="str">
        <f t="shared" si="23"/>
        <v>Unknown</v>
      </c>
      <c r="L321" s="11" t="str">
        <f t="shared" si="24"/>
        <v>No</v>
      </c>
    </row>
    <row r="322" spans="1:12" x14ac:dyDescent="0.3">
      <c r="A322">
        <v>20140312</v>
      </c>
      <c r="B322">
        <v>2</v>
      </c>
      <c r="C322">
        <v>1</v>
      </c>
      <c r="D322">
        <v>57</v>
      </c>
      <c r="E322" t="s">
        <v>138</v>
      </c>
      <c r="F322" t="s">
        <v>431</v>
      </c>
      <c r="H322" s="10">
        <f t="shared" si="20"/>
        <v>41710</v>
      </c>
      <c r="I322" s="11" t="str">
        <f t="shared" si="21"/>
        <v>Non-serious</v>
      </c>
      <c r="J322" s="11" t="str">
        <f t="shared" si="22"/>
        <v>Male</v>
      </c>
      <c r="K322" s="11" t="str">
        <f t="shared" si="23"/>
        <v>40-60</v>
      </c>
      <c r="L322" s="11" t="str">
        <f t="shared" si="24"/>
        <v>No</v>
      </c>
    </row>
    <row r="323" spans="1:12" x14ac:dyDescent="0.3">
      <c r="A323">
        <v>20140312</v>
      </c>
      <c r="B323">
        <v>2</v>
      </c>
      <c r="C323">
        <v>1</v>
      </c>
      <c r="D323">
        <v>4</v>
      </c>
      <c r="E323" t="s">
        <v>346</v>
      </c>
      <c r="F323" t="s">
        <v>347</v>
      </c>
      <c r="H323" s="10">
        <f t="shared" ref="H323:H386" si="25">DATE(LEFT(A323,4),MID(A323,5,2),RIGHT(A323,2))</f>
        <v>41710</v>
      </c>
      <c r="I323" s="11" t="str">
        <f t="shared" ref="I323:I386" si="26">IF(B323=1,"Serious","Non-serious")</f>
        <v>Non-serious</v>
      </c>
      <c r="J323" s="11" t="str">
        <f t="shared" ref="J323:J386" si="27">IF(C323=1,"Male",IF(C323=2,"Female","Unknown"))</f>
        <v>Male</v>
      </c>
      <c r="K323" s="11" t="str">
        <f t="shared" ref="K323:K386" si="28">IF(D323="", "Unknown",IF(D323&lt;20,"0-20",IF(D323&lt;40,"20-40",IF(D323&lt;=60,"40-60","60+"))))</f>
        <v>0-20</v>
      </c>
      <c r="L323" s="11" t="str">
        <f t="shared" ref="L323:L386" si="29">IF(K323=1,"Yes","No")</f>
        <v>No</v>
      </c>
    </row>
    <row r="324" spans="1:12" x14ac:dyDescent="0.3">
      <c r="A324">
        <v>20140312</v>
      </c>
      <c r="B324">
        <v>1</v>
      </c>
      <c r="C324">
        <v>1</v>
      </c>
      <c r="E324" t="s">
        <v>268</v>
      </c>
      <c r="F324" t="s">
        <v>432</v>
      </c>
      <c r="H324" s="10">
        <f t="shared" si="25"/>
        <v>41710</v>
      </c>
      <c r="I324" s="11" t="str">
        <f t="shared" si="26"/>
        <v>Serious</v>
      </c>
      <c r="J324" s="11" t="str">
        <f t="shared" si="27"/>
        <v>Male</v>
      </c>
      <c r="K324" s="11" t="str">
        <f t="shared" si="28"/>
        <v>Unknown</v>
      </c>
      <c r="L324" s="11" t="str">
        <f t="shared" si="29"/>
        <v>No</v>
      </c>
    </row>
    <row r="325" spans="1:12" x14ac:dyDescent="0.3">
      <c r="A325">
        <v>20140312</v>
      </c>
      <c r="B325">
        <v>1</v>
      </c>
      <c r="C325">
        <v>2</v>
      </c>
      <c r="D325">
        <v>90</v>
      </c>
      <c r="E325" t="s">
        <v>433</v>
      </c>
      <c r="F325" t="s">
        <v>434</v>
      </c>
      <c r="H325" s="10">
        <f t="shared" si="25"/>
        <v>41710</v>
      </c>
      <c r="I325" s="11" t="str">
        <f t="shared" si="26"/>
        <v>Serious</v>
      </c>
      <c r="J325" s="11" t="str">
        <f t="shared" si="27"/>
        <v>Female</v>
      </c>
      <c r="K325" s="11" t="str">
        <f t="shared" si="28"/>
        <v>60+</v>
      </c>
      <c r="L325" s="11" t="str">
        <f t="shared" si="29"/>
        <v>No</v>
      </c>
    </row>
    <row r="326" spans="1:12" x14ac:dyDescent="0.3">
      <c r="A326">
        <v>20140312</v>
      </c>
      <c r="B326">
        <v>1</v>
      </c>
      <c r="C326">
        <v>2</v>
      </c>
      <c r="D326">
        <v>38</v>
      </c>
      <c r="E326" t="s">
        <v>435</v>
      </c>
      <c r="F326" t="s">
        <v>436</v>
      </c>
      <c r="H326" s="10">
        <f t="shared" si="25"/>
        <v>41710</v>
      </c>
      <c r="I326" s="11" t="str">
        <f t="shared" si="26"/>
        <v>Serious</v>
      </c>
      <c r="J326" s="11" t="str">
        <f t="shared" si="27"/>
        <v>Female</v>
      </c>
      <c r="K326" s="11" t="str">
        <f t="shared" si="28"/>
        <v>20-40</v>
      </c>
      <c r="L326" s="11" t="str">
        <f t="shared" si="29"/>
        <v>No</v>
      </c>
    </row>
    <row r="327" spans="1:12" x14ac:dyDescent="0.3">
      <c r="A327">
        <v>20140312</v>
      </c>
      <c r="B327">
        <v>1</v>
      </c>
      <c r="C327">
        <v>2</v>
      </c>
      <c r="E327" t="s">
        <v>437</v>
      </c>
      <c r="F327" t="s">
        <v>438</v>
      </c>
      <c r="H327" s="10">
        <f t="shared" si="25"/>
        <v>41710</v>
      </c>
      <c r="I327" s="11" t="str">
        <f t="shared" si="26"/>
        <v>Serious</v>
      </c>
      <c r="J327" s="11" t="str">
        <f t="shared" si="27"/>
        <v>Female</v>
      </c>
      <c r="K327" s="11" t="str">
        <f t="shared" si="28"/>
        <v>Unknown</v>
      </c>
      <c r="L327" s="11" t="str">
        <f t="shared" si="29"/>
        <v>No</v>
      </c>
    </row>
    <row r="328" spans="1:12" x14ac:dyDescent="0.3">
      <c r="A328">
        <v>20140312</v>
      </c>
      <c r="B328">
        <v>2</v>
      </c>
      <c r="C328">
        <v>1</v>
      </c>
      <c r="D328">
        <v>8</v>
      </c>
      <c r="E328" t="s">
        <v>402</v>
      </c>
      <c r="F328" t="s">
        <v>347</v>
      </c>
      <c r="H328" s="10">
        <f t="shared" si="25"/>
        <v>41710</v>
      </c>
      <c r="I328" s="11" t="str">
        <f t="shared" si="26"/>
        <v>Non-serious</v>
      </c>
      <c r="J328" s="11" t="str">
        <f t="shared" si="27"/>
        <v>Male</v>
      </c>
      <c r="K328" s="11" t="str">
        <f t="shared" si="28"/>
        <v>0-20</v>
      </c>
      <c r="L328" s="11" t="str">
        <f t="shared" si="29"/>
        <v>No</v>
      </c>
    </row>
    <row r="329" spans="1:12" x14ac:dyDescent="0.3">
      <c r="A329">
        <v>20140312</v>
      </c>
      <c r="B329">
        <v>2</v>
      </c>
      <c r="C329">
        <v>2</v>
      </c>
      <c r="D329">
        <v>74</v>
      </c>
      <c r="E329" t="s">
        <v>33</v>
      </c>
      <c r="F329" t="s">
        <v>439</v>
      </c>
      <c r="H329" s="10">
        <f t="shared" si="25"/>
        <v>41710</v>
      </c>
      <c r="I329" s="11" t="str">
        <f t="shared" si="26"/>
        <v>Non-serious</v>
      </c>
      <c r="J329" s="11" t="str">
        <f t="shared" si="27"/>
        <v>Female</v>
      </c>
      <c r="K329" s="11" t="str">
        <f t="shared" si="28"/>
        <v>60+</v>
      </c>
      <c r="L329" s="11" t="str">
        <f t="shared" si="29"/>
        <v>No</v>
      </c>
    </row>
    <row r="330" spans="1:12" x14ac:dyDescent="0.3">
      <c r="A330">
        <v>20140312</v>
      </c>
      <c r="B330">
        <v>2</v>
      </c>
      <c r="C330">
        <v>2</v>
      </c>
      <c r="E330" t="s">
        <v>138</v>
      </c>
      <c r="F330" t="s">
        <v>440</v>
      </c>
      <c r="H330" s="10">
        <f t="shared" si="25"/>
        <v>41710</v>
      </c>
      <c r="I330" s="11" t="str">
        <f t="shared" si="26"/>
        <v>Non-serious</v>
      </c>
      <c r="J330" s="11" t="str">
        <f t="shared" si="27"/>
        <v>Female</v>
      </c>
      <c r="K330" s="11" t="str">
        <f t="shared" si="28"/>
        <v>Unknown</v>
      </c>
      <c r="L330" s="11" t="str">
        <f t="shared" si="29"/>
        <v>No</v>
      </c>
    </row>
    <row r="331" spans="1:12" x14ac:dyDescent="0.3">
      <c r="A331">
        <v>20140312</v>
      </c>
      <c r="B331">
        <v>1</v>
      </c>
      <c r="C331">
        <v>1</v>
      </c>
      <c r="D331">
        <v>77</v>
      </c>
      <c r="E331" t="s">
        <v>441</v>
      </c>
      <c r="F331" t="s">
        <v>442</v>
      </c>
      <c r="H331" s="10">
        <f t="shared" si="25"/>
        <v>41710</v>
      </c>
      <c r="I331" s="11" t="str">
        <f t="shared" si="26"/>
        <v>Serious</v>
      </c>
      <c r="J331" s="11" t="str">
        <f t="shared" si="27"/>
        <v>Male</v>
      </c>
      <c r="K331" s="11" t="str">
        <f t="shared" si="28"/>
        <v>60+</v>
      </c>
      <c r="L331" s="11" t="str">
        <f t="shared" si="29"/>
        <v>No</v>
      </c>
    </row>
    <row r="332" spans="1:12" x14ac:dyDescent="0.3">
      <c r="A332">
        <v>20140312</v>
      </c>
      <c r="B332">
        <v>1</v>
      </c>
      <c r="C332">
        <v>1</v>
      </c>
      <c r="D332">
        <v>70</v>
      </c>
      <c r="E332" t="s">
        <v>443</v>
      </c>
      <c r="F332" t="s">
        <v>436</v>
      </c>
      <c r="H332" s="10">
        <f t="shared" si="25"/>
        <v>41710</v>
      </c>
      <c r="I332" s="11" t="str">
        <f t="shared" si="26"/>
        <v>Serious</v>
      </c>
      <c r="J332" s="11" t="str">
        <f t="shared" si="27"/>
        <v>Male</v>
      </c>
      <c r="K332" s="11" t="str">
        <f t="shared" si="28"/>
        <v>60+</v>
      </c>
      <c r="L332" s="11" t="str">
        <f t="shared" si="29"/>
        <v>No</v>
      </c>
    </row>
    <row r="333" spans="1:12" x14ac:dyDescent="0.3">
      <c r="A333">
        <v>20140312</v>
      </c>
      <c r="B333">
        <v>2</v>
      </c>
      <c r="C333">
        <v>2</v>
      </c>
      <c r="D333">
        <v>87</v>
      </c>
      <c r="E333" t="s">
        <v>33</v>
      </c>
      <c r="F333" t="s">
        <v>444</v>
      </c>
      <c r="H333" s="10">
        <f t="shared" si="25"/>
        <v>41710</v>
      </c>
      <c r="I333" s="11" t="str">
        <f t="shared" si="26"/>
        <v>Non-serious</v>
      </c>
      <c r="J333" s="11" t="str">
        <f t="shared" si="27"/>
        <v>Female</v>
      </c>
      <c r="K333" s="11" t="str">
        <f t="shared" si="28"/>
        <v>60+</v>
      </c>
      <c r="L333" s="11" t="str">
        <f t="shared" si="29"/>
        <v>No</v>
      </c>
    </row>
    <row r="334" spans="1:12" x14ac:dyDescent="0.3">
      <c r="A334">
        <v>20140312</v>
      </c>
      <c r="B334">
        <v>1</v>
      </c>
      <c r="C334">
        <v>1</v>
      </c>
      <c r="D334">
        <v>46</v>
      </c>
      <c r="E334" t="s">
        <v>445</v>
      </c>
      <c r="F334" t="s">
        <v>446</v>
      </c>
      <c r="H334" s="10">
        <f t="shared" si="25"/>
        <v>41710</v>
      </c>
      <c r="I334" s="11" t="str">
        <f t="shared" si="26"/>
        <v>Serious</v>
      </c>
      <c r="J334" s="11" t="str">
        <f t="shared" si="27"/>
        <v>Male</v>
      </c>
      <c r="K334" s="11" t="str">
        <f t="shared" si="28"/>
        <v>40-60</v>
      </c>
      <c r="L334" s="11" t="str">
        <f t="shared" si="29"/>
        <v>No</v>
      </c>
    </row>
    <row r="335" spans="1:12" x14ac:dyDescent="0.3">
      <c r="A335">
        <v>20140312</v>
      </c>
      <c r="B335">
        <v>1</v>
      </c>
      <c r="C335">
        <v>1</v>
      </c>
      <c r="D335">
        <v>77</v>
      </c>
      <c r="E335" t="s">
        <v>447</v>
      </c>
      <c r="F335" t="s">
        <v>448</v>
      </c>
      <c r="H335" s="10">
        <f t="shared" si="25"/>
        <v>41710</v>
      </c>
      <c r="I335" s="11" t="str">
        <f t="shared" si="26"/>
        <v>Serious</v>
      </c>
      <c r="J335" s="11" t="str">
        <f t="shared" si="27"/>
        <v>Male</v>
      </c>
      <c r="K335" s="11" t="str">
        <f t="shared" si="28"/>
        <v>60+</v>
      </c>
      <c r="L335" s="11" t="str">
        <f t="shared" si="29"/>
        <v>No</v>
      </c>
    </row>
    <row r="336" spans="1:12" x14ac:dyDescent="0.3">
      <c r="A336">
        <v>20140312</v>
      </c>
      <c r="B336">
        <v>1</v>
      </c>
      <c r="C336">
        <v>1</v>
      </c>
      <c r="E336" t="s">
        <v>449</v>
      </c>
      <c r="F336" t="s">
        <v>450</v>
      </c>
      <c r="H336" s="10">
        <f t="shared" si="25"/>
        <v>41710</v>
      </c>
      <c r="I336" s="11" t="str">
        <f t="shared" si="26"/>
        <v>Serious</v>
      </c>
      <c r="J336" s="11" t="str">
        <f t="shared" si="27"/>
        <v>Male</v>
      </c>
      <c r="K336" s="11" t="str">
        <f t="shared" si="28"/>
        <v>Unknown</v>
      </c>
      <c r="L336" s="11" t="str">
        <f t="shared" si="29"/>
        <v>No</v>
      </c>
    </row>
    <row r="337" spans="1:12" x14ac:dyDescent="0.3">
      <c r="A337">
        <v>20140312</v>
      </c>
      <c r="B337">
        <v>2</v>
      </c>
      <c r="C337">
        <v>1</v>
      </c>
      <c r="D337">
        <v>71</v>
      </c>
      <c r="E337" t="s">
        <v>33</v>
      </c>
      <c r="F337" t="s">
        <v>451</v>
      </c>
      <c r="H337" s="10">
        <f t="shared" si="25"/>
        <v>41710</v>
      </c>
      <c r="I337" s="11" t="str">
        <f t="shared" si="26"/>
        <v>Non-serious</v>
      </c>
      <c r="J337" s="11" t="str">
        <f t="shared" si="27"/>
        <v>Male</v>
      </c>
      <c r="K337" s="11" t="str">
        <f t="shared" si="28"/>
        <v>60+</v>
      </c>
      <c r="L337" s="11" t="str">
        <f t="shared" si="29"/>
        <v>No</v>
      </c>
    </row>
    <row r="338" spans="1:12" x14ac:dyDescent="0.3">
      <c r="A338">
        <v>20140312</v>
      </c>
      <c r="B338">
        <v>1</v>
      </c>
      <c r="C338">
        <v>1</v>
      </c>
      <c r="E338" t="s">
        <v>397</v>
      </c>
      <c r="F338" t="s">
        <v>452</v>
      </c>
      <c r="H338" s="10">
        <f t="shared" si="25"/>
        <v>41710</v>
      </c>
      <c r="I338" s="11" t="str">
        <f t="shared" si="26"/>
        <v>Serious</v>
      </c>
      <c r="J338" s="11" t="str">
        <f t="shared" si="27"/>
        <v>Male</v>
      </c>
      <c r="K338" s="11" t="str">
        <f t="shared" si="28"/>
        <v>Unknown</v>
      </c>
      <c r="L338" s="11" t="str">
        <f t="shared" si="29"/>
        <v>No</v>
      </c>
    </row>
    <row r="339" spans="1:12" x14ac:dyDescent="0.3">
      <c r="A339">
        <v>20140312</v>
      </c>
      <c r="B339">
        <v>2</v>
      </c>
      <c r="C339">
        <v>2</v>
      </c>
      <c r="E339" t="s">
        <v>453</v>
      </c>
      <c r="F339" t="s">
        <v>454</v>
      </c>
      <c r="H339" s="10">
        <f t="shared" si="25"/>
        <v>41710</v>
      </c>
      <c r="I339" s="11" t="str">
        <f t="shared" si="26"/>
        <v>Non-serious</v>
      </c>
      <c r="J339" s="11" t="str">
        <f t="shared" si="27"/>
        <v>Female</v>
      </c>
      <c r="K339" s="11" t="str">
        <f t="shared" si="28"/>
        <v>Unknown</v>
      </c>
      <c r="L339" s="11" t="str">
        <f t="shared" si="29"/>
        <v>No</v>
      </c>
    </row>
    <row r="340" spans="1:12" x14ac:dyDescent="0.3">
      <c r="A340">
        <v>20140312</v>
      </c>
      <c r="B340">
        <v>2</v>
      </c>
      <c r="C340">
        <v>1</v>
      </c>
      <c r="D340">
        <v>41</v>
      </c>
      <c r="E340" t="s">
        <v>455</v>
      </c>
      <c r="F340" t="s">
        <v>456</v>
      </c>
      <c r="H340" s="10">
        <f t="shared" si="25"/>
        <v>41710</v>
      </c>
      <c r="I340" s="11" t="str">
        <f t="shared" si="26"/>
        <v>Non-serious</v>
      </c>
      <c r="J340" s="11" t="str">
        <f t="shared" si="27"/>
        <v>Male</v>
      </c>
      <c r="K340" s="11" t="str">
        <f t="shared" si="28"/>
        <v>40-60</v>
      </c>
      <c r="L340" s="11" t="str">
        <f t="shared" si="29"/>
        <v>No</v>
      </c>
    </row>
    <row r="341" spans="1:12" x14ac:dyDescent="0.3">
      <c r="A341">
        <v>20140312</v>
      </c>
      <c r="B341">
        <v>1</v>
      </c>
      <c r="C341">
        <v>2</v>
      </c>
      <c r="D341">
        <v>66</v>
      </c>
      <c r="E341" t="s">
        <v>457</v>
      </c>
      <c r="F341" t="s">
        <v>458</v>
      </c>
      <c r="H341" s="10">
        <f t="shared" si="25"/>
        <v>41710</v>
      </c>
      <c r="I341" s="11" t="str">
        <f t="shared" si="26"/>
        <v>Serious</v>
      </c>
      <c r="J341" s="11" t="str">
        <f t="shared" si="27"/>
        <v>Female</v>
      </c>
      <c r="K341" s="11" t="str">
        <f t="shared" si="28"/>
        <v>60+</v>
      </c>
      <c r="L341" s="11" t="str">
        <f t="shared" si="29"/>
        <v>No</v>
      </c>
    </row>
    <row r="342" spans="1:12" x14ac:dyDescent="0.3">
      <c r="A342">
        <v>20140312</v>
      </c>
      <c r="B342">
        <v>2</v>
      </c>
      <c r="C342">
        <v>2</v>
      </c>
      <c r="D342">
        <v>68</v>
      </c>
      <c r="E342" t="s">
        <v>191</v>
      </c>
      <c r="F342" t="s">
        <v>459</v>
      </c>
      <c r="H342" s="10">
        <f t="shared" si="25"/>
        <v>41710</v>
      </c>
      <c r="I342" s="11" t="str">
        <f t="shared" si="26"/>
        <v>Non-serious</v>
      </c>
      <c r="J342" s="11" t="str">
        <f t="shared" si="27"/>
        <v>Female</v>
      </c>
      <c r="K342" s="11" t="str">
        <f t="shared" si="28"/>
        <v>60+</v>
      </c>
      <c r="L342" s="11" t="str">
        <f t="shared" si="29"/>
        <v>No</v>
      </c>
    </row>
    <row r="343" spans="1:12" x14ac:dyDescent="0.3">
      <c r="A343">
        <v>20140312</v>
      </c>
      <c r="B343">
        <v>1</v>
      </c>
      <c r="C343">
        <v>0</v>
      </c>
      <c r="E343" t="s">
        <v>460</v>
      </c>
      <c r="F343" t="s">
        <v>35</v>
      </c>
      <c r="H343" s="10">
        <f t="shared" si="25"/>
        <v>41710</v>
      </c>
      <c r="I343" s="11" t="str">
        <f t="shared" si="26"/>
        <v>Serious</v>
      </c>
      <c r="J343" s="11" t="str">
        <f t="shared" si="27"/>
        <v>Unknown</v>
      </c>
      <c r="K343" s="11" t="str">
        <f t="shared" si="28"/>
        <v>Unknown</v>
      </c>
      <c r="L343" s="11" t="str">
        <f t="shared" si="29"/>
        <v>No</v>
      </c>
    </row>
    <row r="344" spans="1:12" x14ac:dyDescent="0.3">
      <c r="A344">
        <v>20140312</v>
      </c>
      <c r="B344">
        <v>1</v>
      </c>
      <c r="C344">
        <v>0</v>
      </c>
      <c r="E344" t="s">
        <v>461</v>
      </c>
      <c r="F344" t="s">
        <v>35</v>
      </c>
      <c r="H344" s="10">
        <f t="shared" si="25"/>
        <v>41710</v>
      </c>
      <c r="I344" s="11" t="str">
        <f t="shared" si="26"/>
        <v>Serious</v>
      </c>
      <c r="J344" s="11" t="str">
        <f t="shared" si="27"/>
        <v>Unknown</v>
      </c>
      <c r="K344" s="11" t="str">
        <f t="shared" si="28"/>
        <v>Unknown</v>
      </c>
      <c r="L344" s="11" t="str">
        <f t="shared" si="29"/>
        <v>No</v>
      </c>
    </row>
    <row r="345" spans="1:12" x14ac:dyDescent="0.3">
      <c r="A345">
        <v>20140312</v>
      </c>
      <c r="B345">
        <v>2</v>
      </c>
      <c r="C345">
        <v>1</v>
      </c>
      <c r="D345">
        <v>61</v>
      </c>
      <c r="E345" t="s">
        <v>138</v>
      </c>
      <c r="F345" t="s">
        <v>462</v>
      </c>
      <c r="H345" s="10">
        <f t="shared" si="25"/>
        <v>41710</v>
      </c>
      <c r="I345" s="11" t="str">
        <f t="shared" si="26"/>
        <v>Non-serious</v>
      </c>
      <c r="J345" s="11" t="str">
        <f t="shared" si="27"/>
        <v>Male</v>
      </c>
      <c r="K345" s="11" t="str">
        <f t="shared" si="28"/>
        <v>60+</v>
      </c>
      <c r="L345" s="11" t="str">
        <f t="shared" si="29"/>
        <v>No</v>
      </c>
    </row>
    <row r="346" spans="1:12" x14ac:dyDescent="0.3">
      <c r="A346">
        <v>20140312</v>
      </c>
      <c r="B346">
        <v>1</v>
      </c>
      <c r="C346">
        <v>1</v>
      </c>
      <c r="D346">
        <v>74</v>
      </c>
      <c r="E346" t="s">
        <v>463</v>
      </c>
      <c r="F346" t="s">
        <v>464</v>
      </c>
      <c r="H346" s="10">
        <f t="shared" si="25"/>
        <v>41710</v>
      </c>
      <c r="I346" s="11" t="str">
        <f t="shared" si="26"/>
        <v>Serious</v>
      </c>
      <c r="J346" s="11" t="str">
        <f t="shared" si="27"/>
        <v>Male</v>
      </c>
      <c r="K346" s="11" t="str">
        <f t="shared" si="28"/>
        <v>60+</v>
      </c>
      <c r="L346" s="11" t="str">
        <f t="shared" si="29"/>
        <v>No</v>
      </c>
    </row>
    <row r="347" spans="1:12" x14ac:dyDescent="0.3">
      <c r="A347">
        <v>20140312</v>
      </c>
      <c r="B347">
        <v>2</v>
      </c>
      <c r="C347">
        <v>2</v>
      </c>
      <c r="D347">
        <v>70</v>
      </c>
      <c r="E347" t="s">
        <v>33</v>
      </c>
      <c r="F347" t="s">
        <v>203</v>
      </c>
      <c r="H347" s="10">
        <f t="shared" si="25"/>
        <v>41710</v>
      </c>
      <c r="I347" s="11" t="str">
        <f t="shared" si="26"/>
        <v>Non-serious</v>
      </c>
      <c r="J347" s="11" t="str">
        <f t="shared" si="27"/>
        <v>Female</v>
      </c>
      <c r="K347" s="11" t="str">
        <f t="shared" si="28"/>
        <v>60+</v>
      </c>
      <c r="L347" s="11" t="str">
        <f t="shared" si="29"/>
        <v>No</v>
      </c>
    </row>
    <row r="348" spans="1:12" x14ac:dyDescent="0.3">
      <c r="A348">
        <v>20140312</v>
      </c>
      <c r="B348">
        <v>1</v>
      </c>
      <c r="C348">
        <v>1</v>
      </c>
      <c r="D348">
        <v>19</v>
      </c>
      <c r="E348" t="s">
        <v>465</v>
      </c>
      <c r="F348" t="s">
        <v>466</v>
      </c>
      <c r="H348" s="10">
        <f t="shared" si="25"/>
        <v>41710</v>
      </c>
      <c r="I348" s="11" t="str">
        <f t="shared" si="26"/>
        <v>Serious</v>
      </c>
      <c r="J348" s="11" t="str">
        <f t="shared" si="27"/>
        <v>Male</v>
      </c>
      <c r="K348" s="11" t="str">
        <f t="shared" si="28"/>
        <v>0-20</v>
      </c>
      <c r="L348" s="11" t="str">
        <f t="shared" si="29"/>
        <v>No</v>
      </c>
    </row>
    <row r="349" spans="1:12" x14ac:dyDescent="0.3">
      <c r="A349">
        <v>20140312</v>
      </c>
      <c r="B349">
        <v>2</v>
      </c>
      <c r="C349">
        <v>0</v>
      </c>
      <c r="E349" t="s">
        <v>138</v>
      </c>
      <c r="F349" t="s">
        <v>467</v>
      </c>
      <c r="H349" s="10">
        <f t="shared" si="25"/>
        <v>41710</v>
      </c>
      <c r="I349" s="11" t="str">
        <f t="shared" si="26"/>
        <v>Non-serious</v>
      </c>
      <c r="J349" s="11" t="str">
        <f t="shared" si="27"/>
        <v>Unknown</v>
      </c>
      <c r="K349" s="11" t="str">
        <f t="shared" si="28"/>
        <v>Unknown</v>
      </c>
      <c r="L349" s="11" t="str">
        <f t="shared" si="29"/>
        <v>No</v>
      </c>
    </row>
    <row r="350" spans="1:12" x14ac:dyDescent="0.3">
      <c r="A350">
        <v>20140312</v>
      </c>
      <c r="B350">
        <v>1</v>
      </c>
      <c r="C350">
        <v>1</v>
      </c>
      <c r="D350">
        <v>46</v>
      </c>
      <c r="E350" t="s">
        <v>468</v>
      </c>
      <c r="F350" t="s">
        <v>469</v>
      </c>
      <c r="H350" s="10">
        <f t="shared" si="25"/>
        <v>41710</v>
      </c>
      <c r="I350" s="11" t="str">
        <f t="shared" si="26"/>
        <v>Serious</v>
      </c>
      <c r="J350" s="11" t="str">
        <f t="shared" si="27"/>
        <v>Male</v>
      </c>
      <c r="K350" s="11" t="str">
        <f t="shared" si="28"/>
        <v>40-60</v>
      </c>
      <c r="L350" s="11" t="str">
        <f t="shared" si="29"/>
        <v>No</v>
      </c>
    </row>
    <row r="351" spans="1:12" x14ac:dyDescent="0.3">
      <c r="A351">
        <v>20140312</v>
      </c>
      <c r="B351">
        <v>2</v>
      </c>
      <c r="C351">
        <v>2</v>
      </c>
      <c r="D351">
        <v>60</v>
      </c>
      <c r="E351" t="s">
        <v>470</v>
      </c>
      <c r="F351" t="s">
        <v>471</v>
      </c>
      <c r="H351" s="10">
        <f t="shared" si="25"/>
        <v>41710</v>
      </c>
      <c r="I351" s="11" t="str">
        <f t="shared" si="26"/>
        <v>Non-serious</v>
      </c>
      <c r="J351" s="11" t="str">
        <f t="shared" si="27"/>
        <v>Female</v>
      </c>
      <c r="K351" s="11" t="str">
        <f t="shared" si="28"/>
        <v>40-60</v>
      </c>
      <c r="L351" s="11" t="str">
        <f t="shared" si="29"/>
        <v>No</v>
      </c>
    </row>
    <row r="352" spans="1:12" x14ac:dyDescent="0.3">
      <c r="A352">
        <v>20140312</v>
      </c>
      <c r="B352">
        <v>1</v>
      </c>
      <c r="C352">
        <v>2</v>
      </c>
      <c r="D352">
        <v>38</v>
      </c>
      <c r="E352" t="s">
        <v>397</v>
      </c>
      <c r="F352" t="s">
        <v>35</v>
      </c>
      <c r="H352" s="10">
        <f t="shared" si="25"/>
        <v>41710</v>
      </c>
      <c r="I352" s="11" t="str">
        <f t="shared" si="26"/>
        <v>Serious</v>
      </c>
      <c r="J352" s="11" t="str">
        <f t="shared" si="27"/>
        <v>Female</v>
      </c>
      <c r="K352" s="11" t="str">
        <f t="shared" si="28"/>
        <v>20-40</v>
      </c>
      <c r="L352" s="11" t="str">
        <f t="shared" si="29"/>
        <v>No</v>
      </c>
    </row>
    <row r="353" spans="1:12" x14ac:dyDescent="0.3">
      <c r="A353">
        <v>20140312</v>
      </c>
      <c r="B353">
        <v>2</v>
      </c>
      <c r="C353">
        <v>2</v>
      </c>
      <c r="D353">
        <v>57</v>
      </c>
      <c r="E353" t="s">
        <v>472</v>
      </c>
      <c r="F353" t="s">
        <v>473</v>
      </c>
      <c r="H353" s="10">
        <f t="shared" si="25"/>
        <v>41710</v>
      </c>
      <c r="I353" s="11" t="str">
        <f t="shared" si="26"/>
        <v>Non-serious</v>
      </c>
      <c r="J353" s="11" t="str">
        <f t="shared" si="27"/>
        <v>Female</v>
      </c>
      <c r="K353" s="11" t="str">
        <f t="shared" si="28"/>
        <v>40-60</v>
      </c>
      <c r="L353" s="11" t="str">
        <f t="shared" si="29"/>
        <v>No</v>
      </c>
    </row>
    <row r="354" spans="1:12" x14ac:dyDescent="0.3">
      <c r="A354">
        <v>20140312</v>
      </c>
      <c r="B354">
        <v>1</v>
      </c>
      <c r="C354">
        <v>2</v>
      </c>
      <c r="D354">
        <v>43</v>
      </c>
      <c r="E354" t="s">
        <v>474</v>
      </c>
      <c r="F354" t="s">
        <v>475</v>
      </c>
      <c r="H354" s="10">
        <f t="shared" si="25"/>
        <v>41710</v>
      </c>
      <c r="I354" s="11" t="str">
        <f t="shared" si="26"/>
        <v>Serious</v>
      </c>
      <c r="J354" s="11" t="str">
        <f t="shared" si="27"/>
        <v>Female</v>
      </c>
      <c r="K354" s="11" t="str">
        <f t="shared" si="28"/>
        <v>40-60</v>
      </c>
      <c r="L354" s="11" t="str">
        <f t="shared" si="29"/>
        <v>No</v>
      </c>
    </row>
    <row r="355" spans="1:12" x14ac:dyDescent="0.3">
      <c r="A355">
        <v>20140312</v>
      </c>
      <c r="B355">
        <v>2</v>
      </c>
      <c r="C355">
        <v>2</v>
      </c>
      <c r="E355" t="s">
        <v>476</v>
      </c>
      <c r="F355" t="s">
        <v>477</v>
      </c>
      <c r="H355" s="10">
        <f t="shared" si="25"/>
        <v>41710</v>
      </c>
      <c r="I355" s="11" t="str">
        <f t="shared" si="26"/>
        <v>Non-serious</v>
      </c>
      <c r="J355" s="11" t="str">
        <f t="shared" si="27"/>
        <v>Female</v>
      </c>
      <c r="K355" s="11" t="str">
        <f t="shared" si="28"/>
        <v>Unknown</v>
      </c>
      <c r="L355" s="11" t="str">
        <f t="shared" si="29"/>
        <v>No</v>
      </c>
    </row>
    <row r="356" spans="1:12" x14ac:dyDescent="0.3">
      <c r="A356">
        <v>20140312</v>
      </c>
      <c r="B356">
        <v>1</v>
      </c>
      <c r="C356">
        <v>2</v>
      </c>
      <c r="E356" t="s">
        <v>478</v>
      </c>
      <c r="F356" t="s">
        <v>479</v>
      </c>
      <c r="H356" s="10">
        <f t="shared" si="25"/>
        <v>41710</v>
      </c>
      <c r="I356" s="11" t="str">
        <f t="shared" si="26"/>
        <v>Serious</v>
      </c>
      <c r="J356" s="11" t="str">
        <f t="shared" si="27"/>
        <v>Female</v>
      </c>
      <c r="K356" s="11" t="str">
        <f t="shared" si="28"/>
        <v>Unknown</v>
      </c>
      <c r="L356" s="11" t="str">
        <f t="shared" si="29"/>
        <v>No</v>
      </c>
    </row>
    <row r="357" spans="1:12" x14ac:dyDescent="0.3">
      <c r="A357">
        <v>20140312</v>
      </c>
      <c r="B357">
        <v>1</v>
      </c>
      <c r="C357">
        <v>1</v>
      </c>
      <c r="E357" t="s">
        <v>480</v>
      </c>
      <c r="F357" t="s">
        <v>35</v>
      </c>
      <c r="H357" s="10">
        <f t="shared" si="25"/>
        <v>41710</v>
      </c>
      <c r="I357" s="11" t="str">
        <f t="shared" si="26"/>
        <v>Serious</v>
      </c>
      <c r="J357" s="11" t="str">
        <f t="shared" si="27"/>
        <v>Male</v>
      </c>
      <c r="K357" s="11" t="str">
        <f t="shared" si="28"/>
        <v>Unknown</v>
      </c>
      <c r="L357" s="11" t="str">
        <f t="shared" si="29"/>
        <v>No</v>
      </c>
    </row>
    <row r="358" spans="1:12" x14ac:dyDescent="0.3">
      <c r="A358">
        <v>20140312</v>
      </c>
      <c r="B358">
        <v>2</v>
      </c>
      <c r="C358">
        <v>1</v>
      </c>
      <c r="D358">
        <v>70</v>
      </c>
      <c r="E358" t="s">
        <v>33</v>
      </c>
      <c r="F358" t="s">
        <v>481</v>
      </c>
      <c r="H358" s="10">
        <f t="shared" si="25"/>
        <v>41710</v>
      </c>
      <c r="I358" s="11" t="str">
        <f t="shared" si="26"/>
        <v>Non-serious</v>
      </c>
      <c r="J358" s="11" t="str">
        <f t="shared" si="27"/>
        <v>Male</v>
      </c>
      <c r="K358" s="11" t="str">
        <f t="shared" si="28"/>
        <v>60+</v>
      </c>
      <c r="L358" s="11" t="str">
        <f t="shared" si="29"/>
        <v>No</v>
      </c>
    </row>
    <row r="359" spans="1:12" x14ac:dyDescent="0.3">
      <c r="A359">
        <v>20140312</v>
      </c>
      <c r="B359">
        <v>2</v>
      </c>
      <c r="C359">
        <v>1</v>
      </c>
      <c r="D359">
        <v>43</v>
      </c>
      <c r="E359" t="s">
        <v>339</v>
      </c>
      <c r="F359" t="s">
        <v>482</v>
      </c>
      <c r="H359" s="10">
        <f t="shared" si="25"/>
        <v>41710</v>
      </c>
      <c r="I359" s="11" t="str">
        <f t="shared" si="26"/>
        <v>Non-serious</v>
      </c>
      <c r="J359" s="11" t="str">
        <f t="shared" si="27"/>
        <v>Male</v>
      </c>
      <c r="K359" s="11" t="str">
        <f t="shared" si="28"/>
        <v>40-60</v>
      </c>
      <c r="L359" s="11" t="str">
        <f t="shared" si="29"/>
        <v>No</v>
      </c>
    </row>
    <row r="360" spans="1:12" x14ac:dyDescent="0.3">
      <c r="A360">
        <v>20140312</v>
      </c>
      <c r="B360">
        <v>1</v>
      </c>
      <c r="C360">
        <v>2</v>
      </c>
      <c r="E360" t="s">
        <v>483</v>
      </c>
      <c r="F360" t="s">
        <v>484</v>
      </c>
      <c r="H360" s="10">
        <f t="shared" si="25"/>
        <v>41710</v>
      </c>
      <c r="I360" s="11" t="str">
        <f t="shared" si="26"/>
        <v>Serious</v>
      </c>
      <c r="J360" s="11" t="str">
        <f t="shared" si="27"/>
        <v>Female</v>
      </c>
      <c r="K360" s="11" t="str">
        <f t="shared" si="28"/>
        <v>Unknown</v>
      </c>
      <c r="L360" s="11" t="str">
        <f t="shared" si="29"/>
        <v>No</v>
      </c>
    </row>
    <row r="361" spans="1:12" x14ac:dyDescent="0.3">
      <c r="A361">
        <v>20140312</v>
      </c>
      <c r="B361">
        <v>2</v>
      </c>
      <c r="C361">
        <v>1</v>
      </c>
      <c r="D361">
        <v>58</v>
      </c>
      <c r="E361" t="s">
        <v>485</v>
      </c>
      <c r="F361" t="s">
        <v>486</v>
      </c>
      <c r="H361" s="10">
        <f t="shared" si="25"/>
        <v>41710</v>
      </c>
      <c r="I361" s="11" t="str">
        <f t="shared" si="26"/>
        <v>Non-serious</v>
      </c>
      <c r="J361" s="11" t="str">
        <f t="shared" si="27"/>
        <v>Male</v>
      </c>
      <c r="K361" s="11" t="str">
        <f t="shared" si="28"/>
        <v>40-60</v>
      </c>
      <c r="L361" s="11" t="str">
        <f t="shared" si="29"/>
        <v>No</v>
      </c>
    </row>
    <row r="362" spans="1:12" x14ac:dyDescent="0.3">
      <c r="A362">
        <v>20140312</v>
      </c>
      <c r="B362">
        <v>2</v>
      </c>
      <c r="C362">
        <v>2</v>
      </c>
      <c r="E362" t="s">
        <v>138</v>
      </c>
      <c r="F362" t="s">
        <v>170</v>
      </c>
      <c r="H362" s="10">
        <f t="shared" si="25"/>
        <v>41710</v>
      </c>
      <c r="I362" s="11" t="str">
        <f t="shared" si="26"/>
        <v>Non-serious</v>
      </c>
      <c r="J362" s="11" t="str">
        <f t="shared" si="27"/>
        <v>Female</v>
      </c>
      <c r="K362" s="11" t="str">
        <f t="shared" si="28"/>
        <v>Unknown</v>
      </c>
      <c r="L362" s="11" t="str">
        <f t="shared" si="29"/>
        <v>No</v>
      </c>
    </row>
    <row r="363" spans="1:12" x14ac:dyDescent="0.3">
      <c r="A363">
        <v>20140312</v>
      </c>
      <c r="B363">
        <v>2</v>
      </c>
      <c r="C363">
        <v>1</v>
      </c>
      <c r="D363">
        <v>76</v>
      </c>
      <c r="E363" t="s">
        <v>487</v>
      </c>
      <c r="F363" t="s">
        <v>488</v>
      </c>
      <c r="H363" s="10">
        <f t="shared" si="25"/>
        <v>41710</v>
      </c>
      <c r="I363" s="11" t="str">
        <f t="shared" si="26"/>
        <v>Non-serious</v>
      </c>
      <c r="J363" s="11" t="str">
        <f t="shared" si="27"/>
        <v>Male</v>
      </c>
      <c r="K363" s="11" t="str">
        <f t="shared" si="28"/>
        <v>60+</v>
      </c>
      <c r="L363" s="11" t="str">
        <f t="shared" si="29"/>
        <v>No</v>
      </c>
    </row>
    <row r="364" spans="1:12" x14ac:dyDescent="0.3">
      <c r="A364">
        <v>20140312</v>
      </c>
      <c r="B364">
        <v>2</v>
      </c>
      <c r="C364">
        <v>2</v>
      </c>
      <c r="D364">
        <v>61</v>
      </c>
      <c r="E364" t="s">
        <v>22</v>
      </c>
      <c r="F364" t="s">
        <v>489</v>
      </c>
      <c r="H364" s="10">
        <f t="shared" si="25"/>
        <v>41710</v>
      </c>
      <c r="I364" s="11" t="str">
        <f t="shared" si="26"/>
        <v>Non-serious</v>
      </c>
      <c r="J364" s="11" t="str">
        <f t="shared" si="27"/>
        <v>Female</v>
      </c>
      <c r="K364" s="11" t="str">
        <f t="shared" si="28"/>
        <v>60+</v>
      </c>
      <c r="L364" s="11" t="str">
        <f t="shared" si="29"/>
        <v>No</v>
      </c>
    </row>
    <row r="365" spans="1:12" x14ac:dyDescent="0.3">
      <c r="A365">
        <v>20140312</v>
      </c>
      <c r="B365">
        <v>2</v>
      </c>
      <c r="C365">
        <v>2</v>
      </c>
      <c r="E365" t="s">
        <v>490</v>
      </c>
      <c r="F365" t="s">
        <v>491</v>
      </c>
      <c r="H365" s="10">
        <f t="shared" si="25"/>
        <v>41710</v>
      </c>
      <c r="I365" s="11" t="str">
        <f t="shared" si="26"/>
        <v>Non-serious</v>
      </c>
      <c r="J365" s="11" t="str">
        <f t="shared" si="27"/>
        <v>Female</v>
      </c>
      <c r="K365" s="11" t="str">
        <f t="shared" si="28"/>
        <v>Unknown</v>
      </c>
      <c r="L365" s="11" t="str">
        <f t="shared" si="29"/>
        <v>No</v>
      </c>
    </row>
    <row r="366" spans="1:12" x14ac:dyDescent="0.3">
      <c r="A366">
        <v>20140312</v>
      </c>
      <c r="B366">
        <v>1</v>
      </c>
      <c r="C366">
        <v>2</v>
      </c>
      <c r="D366">
        <v>59</v>
      </c>
      <c r="E366" t="s">
        <v>492</v>
      </c>
      <c r="F366" t="s">
        <v>35</v>
      </c>
      <c r="H366" s="10">
        <f t="shared" si="25"/>
        <v>41710</v>
      </c>
      <c r="I366" s="11" t="str">
        <f t="shared" si="26"/>
        <v>Serious</v>
      </c>
      <c r="J366" s="11" t="str">
        <f t="shared" si="27"/>
        <v>Female</v>
      </c>
      <c r="K366" s="11" t="str">
        <f t="shared" si="28"/>
        <v>40-60</v>
      </c>
      <c r="L366" s="11" t="str">
        <f t="shared" si="29"/>
        <v>No</v>
      </c>
    </row>
    <row r="367" spans="1:12" x14ac:dyDescent="0.3">
      <c r="A367">
        <v>20140312</v>
      </c>
      <c r="B367">
        <v>2</v>
      </c>
      <c r="C367">
        <v>2</v>
      </c>
      <c r="E367" t="s">
        <v>138</v>
      </c>
      <c r="F367" t="s">
        <v>493</v>
      </c>
      <c r="H367" s="10">
        <f t="shared" si="25"/>
        <v>41710</v>
      </c>
      <c r="I367" s="11" t="str">
        <f t="shared" si="26"/>
        <v>Non-serious</v>
      </c>
      <c r="J367" s="11" t="str">
        <f t="shared" si="27"/>
        <v>Female</v>
      </c>
      <c r="K367" s="11" t="str">
        <f t="shared" si="28"/>
        <v>Unknown</v>
      </c>
      <c r="L367" s="11" t="str">
        <f t="shared" si="29"/>
        <v>No</v>
      </c>
    </row>
    <row r="368" spans="1:12" x14ac:dyDescent="0.3">
      <c r="A368">
        <v>20140312</v>
      </c>
      <c r="B368">
        <v>1</v>
      </c>
      <c r="C368">
        <v>0</v>
      </c>
      <c r="E368" t="s">
        <v>494</v>
      </c>
      <c r="F368" t="s">
        <v>495</v>
      </c>
      <c r="H368" s="10">
        <f t="shared" si="25"/>
        <v>41710</v>
      </c>
      <c r="I368" s="11" t="str">
        <f t="shared" si="26"/>
        <v>Serious</v>
      </c>
      <c r="J368" s="11" t="str">
        <f t="shared" si="27"/>
        <v>Unknown</v>
      </c>
      <c r="K368" s="11" t="str">
        <f t="shared" si="28"/>
        <v>Unknown</v>
      </c>
      <c r="L368" s="11" t="str">
        <f t="shared" si="29"/>
        <v>No</v>
      </c>
    </row>
    <row r="369" spans="1:12" x14ac:dyDescent="0.3">
      <c r="A369">
        <v>20140312</v>
      </c>
      <c r="B369">
        <v>1</v>
      </c>
      <c r="C369">
        <v>2</v>
      </c>
      <c r="E369" t="s">
        <v>496</v>
      </c>
      <c r="F369" t="s">
        <v>272</v>
      </c>
      <c r="H369" s="10">
        <f t="shared" si="25"/>
        <v>41710</v>
      </c>
      <c r="I369" s="11" t="str">
        <f t="shared" si="26"/>
        <v>Serious</v>
      </c>
      <c r="J369" s="11" t="str">
        <f t="shared" si="27"/>
        <v>Female</v>
      </c>
      <c r="K369" s="11" t="str">
        <f t="shared" si="28"/>
        <v>Unknown</v>
      </c>
      <c r="L369" s="11" t="str">
        <f t="shared" si="29"/>
        <v>No</v>
      </c>
    </row>
    <row r="370" spans="1:12" x14ac:dyDescent="0.3">
      <c r="A370">
        <v>20140312</v>
      </c>
      <c r="B370">
        <v>2</v>
      </c>
      <c r="C370">
        <v>2</v>
      </c>
      <c r="D370">
        <v>73</v>
      </c>
      <c r="E370" t="s">
        <v>33</v>
      </c>
      <c r="F370" t="s">
        <v>497</v>
      </c>
      <c r="H370" s="10">
        <f t="shared" si="25"/>
        <v>41710</v>
      </c>
      <c r="I370" s="11" t="str">
        <f t="shared" si="26"/>
        <v>Non-serious</v>
      </c>
      <c r="J370" s="11" t="str">
        <f t="shared" si="27"/>
        <v>Female</v>
      </c>
      <c r="K370" s="11" t="str">
        <f t="shared" si="28"/>
        <v>60+</v>
      </c>
      <c r="L370" s="11" t="str">
        <f t="shared" si="29"/>
        <v>No</v>
      </c>
    </row>
    <row r="371" spans="1:12" x14ac:dyDescent="0.3">
      <c r="A371">
        <v>20140312</v>
      </c>
      <c r="B371">
        <v>1</v>
      </c>
      <c r="C371">
        <v>1</v>
      </c>
      <c r="D371">
        <v>86</v>
      </c>
      <c r="E371" t="s">
        <v>498</v>
      </c>
      <c r="F371" t="s">
        <v>499</v>
      </c>
      <c r="H371" s="10">
        <f t="shared" si="25"/>
        <v>41710</v>
      </c>
      <c r="I371" s="11" t="str">
        <f t="shared" si="26"/>
        <v>Serious</v>
      </c>
      <c r="J371" s="11" t="str">
        <f t="shared" si="27"/>
        <v>Male</v>
      </c>
      <c r="K371" s="11" t="str">
        <f t="shared" si="28"/>
        <v>60+</v>
      </c>
      <c r="L371" s="11" t="str">
        <f t="shared" si="29"/>
        <v>No</v>
      </c>
    </row>
    <row r="372" spans="1:12" x14ac:dyDescent="0.3">
      <c r="A372">
        <v>20140312</v>
      </c>
      <c r="B372">
        <v>1</v>
      </c>
      <c r="C372">
        <v>2</v>
      </c>
      <c r="D372">
        <v>75</v>
      </c>
      <c r="E372" t="s">
        <v>339</v>
      </c>
      <c r="F372" t="s">
        <v>500</v>
      </c>
      <c r="H372" s="10">
        <f t="shared" si="25"/>
        <v>41710</v>
      </c>
      <c r="I372" s="11" t="str">
        <f t="shared" si="26"/>
        <v>Serious</v>
      </c>
      <c r="J372" s="11" t="str">
        <f t="shared" si="27"/>
        <v>Female</v>
      </c>
      <c r="K372" s="11" t="str">
        <f t="shared" si="28"/>
        <v>60+</v>
      </c>
      <c r="L372" s="11" t="str">
        <f t="shared" si="29"/>
        <v>No</v>
      </c>
    </row>
    <row r="373" spans="1:12" x14ac:dyDescent="0.3">
      <c r="A373">
        <v>20140312</v>
      </c>
      <c r="B373">
        <v>2</v>
      </c>
      <c r="C373">
        <v>2</v>
      </c>
      <c r="E373" t="s">
        <v>138</v>
      </c>
      <c r="F373" t="s">
        <v>501</v>
      </c>
      <c r="H373" s="10">
        <f t="shared" si="25"/>
        <v>41710</v>
      </c>
      <c r="I373" s="11" t="str">
        <f t="shared" si="26"/>
        <v>Non-serious</v>
      </c>
      <c r="J373" s="11" t="str">
        <f t="shared" si="27"/>
        <v>Female</v>
      </c>
      <c r="K373" s="11" t="str">
        <f t="shared" si="28"/>
        <v>Unknown</v>
      </c>
      <c r="L373" s="11" t="str">
        <f t="shared" si="29"/>
        <v>No</v>
      </c>
    </row>
    <row r="374" spans="1:12" x14ac:dyDescent="0.3">
      <c r="A374">
        <v>20140312</v>
      </c>
      <c r="B374">
        <v>2</v>
      </c>
      <c r="C374">
        <v>2</v>
      </c>
      <c r="D374">
        <v>22</v>
      </c>
      <c r="E374" t="s">
        <v>502</v>
      </c>
      <c r="F374" t="s">
        <v>503</v>
      </c>
      <c r="H374" s="10">
        <f t="shared" si="25"/>
        <v>41710</v>
      </c>
      <c r="I374" s="11" t="str">
        <f t="shared" si="26"/>
        <v>Non-serious</v>
      </c>
      <c r="J374" s="11" t="str">
        <f t="shared" si="27"/>
        <v>Female</v>
      </c>
      <c r="K374" s="11" t="str">
        <f t="shared" si="28"/>
        <v>20-40</v>
      </c>
      <c r="L374" s="11" t="str">
        <f t="shared" si="29"/>
        <v>No</v>
      </c>
    </row>
    <row r="375" spans="1:12" x14ac:dyDescent="0.3">
      <c r="A375">
        <v>20140312</v>
      </c>
      <c r="B375">
        <v>2</v>
      </c>
      <c r="C375">
        <v>2</v>
      </c>
      <c r="D375">
        <v>85</v>
      </c>
      <c r="E375" t="s">
        <v>33</v>
      </c>
      <c r="F375" t="s">
        <v>504</v>
      </c>
      <c r="H375" s="10">
        <f t="shared" si="25"/>
        <v>41710</v>
      </c>
      <c r="I375" s="11" t="str">
        <f t="shared" si="26"/>
        <v>Non-serious</v>
      </c>
      <c r="J375" s="11" t="str">
        <f t="shared" si="27"/>
        <v>Female</v>
      </c>
      <c r="K375" s="11" t="str">
        <f t="shared" si="28"/>
        <v>60+</v>
      </c>
      <c r="L375" s="11" t="str">
        <f t="shared" si="29"/>
        <v>No</v>
      </c>
    </row>
    <row r="376" spans="1:12" x14ac:dyDescent="0.3">
      <c r="A376">
        <v>20140312</v>
      </c>
      <c r="B376">
        <v>2</v>
      </c>
      <c r="C376">
        <v>2</v>
      </c>
      <c r="E376" t="s">
        <v>138</v>
      </c>
      <c r="F376" t="s">
        <v>505</v>
      </c>
      <c r="H376" s="10">
        <f t="shared" si="25"/>
        <v>41710</v>
      </c>
      <c r="I376" s="11" t="str">
        <f t="shared" si="26"/>
        <v>Non-serious</v>
      </c>
      <c r="J376" s="11" t="str">
        <f t="shared" si="27"/>
        <v>Female</v>
      </c>
      <c r="K376" s="11" t="str">
        <f t="shared" si="28"/>
        <v>Unknown</v>
      </c>
      <c r="L376" s="11" t="str">
        <f t="shared" si="29"/>
        <v>No</v>
      </c>
    </row>
    <row r="377" spans="1:12" x14ac:dyDescent="0.3">
      <c r="A377">
        <v>20140312</v>
      </c>
      <c r="B377">
        <v>1</v>
      </c>
      <c r="C377">
        <v>1</v>
      </c>
      <c r="E377" t="s">
        <v>506</v>
      </c>
      <c r="F377" t="s">
        <v>507</v>
      </c>
      <c r="H377" s="10">
        <f t="shared" si="25"/>
        <v>41710</v>
      </c>
      <c r="I377" s="11" t="str">
        <f t="shared" si="26"/>
        <v>Serious</v>
      </c>
      <c r="J377" s="11" t="str">
        <f t="shared" si="27"/>
        <v>Male</v>
      </c>
      <c r="K377" s="11" t="str">
        <f t="shared" si="28"/>
        <v>Unknown</v>
      </c>
      <c r="L377" s="11" t="str">
        <f t="shared" si="29"/>
        <v>No</v>
      </c>
    </row>
    <row r="378" spans="1:12" x14ac:dyDescent="0.3">
      <c r="A378">
        <v>20140312</v>
      </c>
      <c r="B378">
        <v>1</v>
      </c>
      <c r="C378">
        <v>2</v>
      </c>
      <c r="E378" t="s">
        <v>508</v>
      </c>
      <c r="F378" t="s">
        <v>509</v>
      </c>
      <c r="H378" s="10">
        <f t="shared" si="25"/>
        <v>41710</v>
      </c>
      <c r="I378" s="11" t="str">
        <f t="shared" si="26"/>
        <v>Serious</v>
      </c>
      <c r="J378" s="11" t="str">
        <f t="shared" si="27"/>
        <v>Female</v>
      </c>
      <c r="K378" s="11" t="str">
        <f t="shared" si="28"/>
        <v>Unknown</v>
      </c>
      <c r="L378" s="11" t="str">
        <f t="shared" si="29"/>
        <v>No</v>
      </c>
    </row>
    <row r="379" spans="1:12" x14ac:dyDescent="0.3">
      <c r="A379">
        <v>20140312</v>
      </c>
      <c r="B379">
        <v>2</v>
      </c>
      <c r="C379">
        <v>2</v>
      </c>
      <c r="D379">
        <v>82</v>
      </c>
      <c r="E379" t="s">
        <v>33</v>
      </c>
      <c r="F379" t="s">
        <v>137</v>
      </c>
      <c r="H379" s="10">
        <f t="shared" si="25"/>
        <v>41710</v>
      </c>
      <c r="I379" s="11" t="str">
        <f t="shared" si="26"/>
        <v>Non-serious</v>
      </c>
      <c r="J379" s="11" t="str">
        <f t="shared" si="27"/>
        <v>Female</v>
      </c>
      <c r="K379" s="11" t="str">
        <f t="shared" si="28"/>
        <v>60+</v>
      </c>
      <c r="L379" s="11" t="str">
        <f t="shared" si="29"/>
        <v>No</v>
      </c>
    </row>
    <row r="380" spans="1:12" x14ac:dyDescent="0.3">
      <c r="A380">
        <v>20140312</v>
      </c>
      <c r="B380">
        <v>2</v>
      </c>
      <c r="C380">
        <v>1</v>
      </c>
      <c r="D380">
        <v>30</v>
      </c>
      <c r="E380" t="s">
        <v>510</v>
      </c>
      <c r="F380" t="s">
        <v>47</v>
      </c>
      <c r="H380" s="10">
        <f t="shared" si="25"/>
        <v>41710</v>
      </c>
      <c r="I380" s="11" t="str">
        <f t="shared" si="26"/>
        <v>Non-serious</v>
      </c>
      <c r="J380" s="11" t="str">
        <f t="shared" si="27"/>
        <v>Male</v>
      </c>
      <c r="K380" s="11" t="str">
        <f t="shared" si="28"/>
        <v>20-40</v>
      </c>
      <c r="L380" s="11" t="str">
        <f t="shared" si="29"/>
        <v>No</v>
      </c>
    </row>
    <row r="381" spans="1:12" x14ac:dyDescent="0.3">
      <c r="A381">
        <v>20140312</v>
      </c>
      <c r="B381">
        <v>1</v>
      </c>
      <c r="C381">
        <v>1</v>
      </c>
      <c r="D381">
        <v>50</v>
      </c>
      <c r="E381" t="s">
        <v>511</v>
      </c>
      <c r="F381" t="s">
        <v>512</v>
      </c>
      <c r="H381" s="10">
        <f t="shared" si="25"/>
        <v>41710</v>
      </c>
      <c r="I381" s="11" t="str">
        <f t="shared" si="26"/>
        <v>Serious</v>
      </c>
      <c r="J381" s="11" t="str">
        <f t="shared" si="27"/>
        <v>Male</v>
      </c>
      <c r="K381" s="11" t="str">
        <f t="shared" si="28"/>
        <v>40-60</v>
      </c>
      <c r="L381" s="11" t="str">
        <f t="shared" si="29"/>
        <v>No</v>
      </c>
    </row>
    <row r="382" spans="1:12" x14ac:dyDescent="0.3">
      <c r="A382">
        <v>20140312</v>
      </c>
      <c r="B382">
        <v>1</v>
      </c>
      <c r="C382">
        <v>1</v>
      </c>
      <c r="D382">
        <v>60</v>
      </c>
      <c r="E382" t="s">
        <v>513</v>
      </c>
      <c r="F382" t="s">
        <v>514</v>
      </c>
      <c r="H382" s="10">
        <f t="shared" si="25"/>
        <v>41710</v>
      </c>
      <c r="I382" s="11" t="str">
        <f t="shared" si="26"/>
        <v>Serious</v>
      </c>
      <c r="J382" s="11" t="str">
        <f t="shared" si="27"/>
        <v>Male</v>
      </c>
      <c r="K382" s="11" t="str">
        <f t="shared" si="28"/>
        <v>40-60</v>
      </c>
      <c r="L382" s="11" t="str">
        <f t="shared" si="29"/>
        <v>No</v>
      </c>
    </row>
    <row r="383" spans="1:12" x14ac:dyDescent="0.3">
      <c r="A383">
        <v>20140312</v>
      </c>
      <c r="B383">
        <v>2</v>
      </c>
      <c r="C383">
        <v>2</v>
      </c>
      <c r="D383">
        <v>78</v>
      </c>
      <c r="E383" t="s">
        <v>31</v>
      </c>
      <c r="F383" t="s">
        <v>240</v>
      </c>
      <c r="H383" s="10">
        <f t="shared" si="25"/>
        <v>41710</v>
      </c>
      <c r="I383" s="11" t="str">
        <f t="shared" si="26"/>
        <v>Non-serious</v>
      </c>
      <c r="J383" s="11" t="str">
        <f t="shared" si="27"/>
        <v>Female</v>
      </c>
      <c r="K383" s="11" t="str">
        <f t="shared" si="28"/>
        <v>60+</v>
      </c>
      <c r="L383" s="11" t="str">
        <f t="shared" si="29"/>
        <v>No</v>
      </c>
    </row>
    <row r="384" spans="1:12" x14ac:dyDescent="0.3">
      <c r="A384">
        <v>20140312</v>
      </c>
      <c r="B384">
        <v>2</v>
      </c>
      <c r="C384">
        <v>1</v>
      </c>
      <c r="E384" t="s">
        <v>515</v>
      </c>
      <c r="F384" t="s">
        <v>516</v>
      </c>
      <c r="H384" s="10">
        <f t="shared" si="25"/>
        <v>41710</v>
      </c>
      <c r="I384" s="11" t="str">
        <f t="shared" si="26"/>
        <v>Non-serious</v>
      </c>
      <c r="J384" s="11" t="str">
        <f t="shared" si="27"/>
        <v>Male</v>
      </c>
      <c r="K384" s="11" t="str">
        <f t="shared" si="28"/>
        <v>Unknown</v>
      </c>
      <c r="L384" s="11" t="str">
        <f t="shared" si="29"/>
        <v>No</v>
      </c>
    </row>
    <row r="385" spans="1:12" x14ac:dyDescent="0.3">
      <c r="A385">
        <v>20140312</v>
      </c>
      <c r="B385">
        <v>1</v>
      </c>
      <c r="C385">
        <v>1</v>
      </c>
      <c r="D385">
        <v>50</v>
      </c>
      <c r="E385" t="s">
        <v>517</v>
      </c>
      <c r="F385" t="s">
        <v>436</v>
      </c>
      <c r="H385" s="10">
        <f t="shared" si="25"/>
        <v>41710</v>
      </c>
      <c r="I385" s="11" t="str">
        <f t="shared" si="26"/>
        <v>Serious</v>
      </c>
      <c r="J385" s="11" t="str">
        <f t="shared" si="27"/>
        <v>Male</v>
      </c>
      <c r="K385" s="11" t="str">
        <f t="shared" si="28"/>
        <v>40-60</v>
      </c>
      <c r="L385" s="11" t="str">
        <f t="shared" si="29"/>
        <v>No</v>
      </c>
    </row>
    <row r="386" spans="1:12" x14ac:dyDescent="0.3">
      <c r="A386">
        <v>20140312</v>
      </c>
      <c r="B386">
        <v>2</v>
      </c>
      <c r="C386">
        <v>1</v>
      </c>
      <c r="D386">
        <v>51</v>
      </c>
      <c r="E386" t="s">
        <v>518</v>
      </c>
      <c r="F386" t="s">
        <v>519</v>
      </c>
      <c r="H386" s="10">
        <f t="shared" si="25"/>
        <v>41710</v>
      </c>
      <c r="I386" s="11" t="str">
        <f t="shared" si="26"/>
        <v>Non-serious</v>
      </c>
      <c r="J386" s="11" t="str">
        <f t="shared" si="27"/>
        <v>Male</v>
      </c>
      <c r="K386" s="11" t="str">
        <f t="shared" si="28"/>
        <v>40-60</v>
      </c>
      <c r="L386" s="11" t="str">
        <f t="shared" si="29"/>
        <v>No</v>
      </c>
    </row>
    <row r="387" spans="1:12" x14ac:dyDescent="0.3">
      <c r="A387">
        <v>20140312</v>
      </c>
      <c r="B387">
        <v>2</v>
      </c>
      <c r="C387">
        <v>2</v>
      </c>
      <c r="D387">
        <v>58</v>
      </c>
      <c r="E387" t="s">
        <v>33</v>
      </c>
      <c r="F387" t="s">
        <v>520</v>
      </c>
      <c r="H387" s="10">
        <f t="shared" ref="H387:H450" si="30">DATE(LEFT(A387,4),MID(A387,5,2),RIGHT(A387,2))</f>
        <v>41710</v>
      </c>
      <c r="I387" s="11" t="str">
        <f t="shared" ref="I387:I450" si="31">IF(B387=1,"Serious","Non-serious")</f>
        <v>Non-serious</v>
      </c>
      <c r="J387" s="11" t="str">
        <f t="shared" ref="J387:J450" si="32">IF(C387=1,"Male",IF(C387=2,"Female","Unknown"))</f>
        <v>Female</v>
      </c>
      <c r="K387" s="11" t="str">
        <f t="shared" ref="K387:K450" si="33">IF(D387="", "Unknown",IF(D387&lt;20,"0-20",IF(D387&lt;40,"20-40",IF(D387&lt;=60,"40-60","60+"))))</f>
        <v>40-60</v>
      </c>
      <c r="L387" s="11" t="str">
        <f t="shared" ref="L387:L450" si="34">IF(K387=1,"Yes","No")</f>
        <v>No</v>
      </c>
    </row>
    <row r="388" spans="1:12" x14ac:dyDescent="0.3">
      <c r="A388">
        <v>20140312</v>
      </c>
      <c r="B388">
        <v>2</v>
      </c>
      <c r="C388">
        <v>2</v>
      </c>
      <c r="D388">
        <v>65</v>
      </c>
      <c r="E388" t="s">
        <v>521</v>
      </c>
      <c r="F388" t="s">
        <v>522</v>
      </c>
      <c r="H388" s="10">
        <f t="shared" si="30"/>
        <v>41710</v>
      </c>
      <c r="I388" s="11" t="str">
        <f t="shared" si="31"/>
        <v>Non-serious</v>
      </c>
      <c r="J388" s="11" t="str">
        <f t="shared" si="32"/>
        <v>Female</v>
      </c>
      <c r="K388" s="11" t="str">
        <f t="shared" si="33"/>
        <v>60+</v>
      </c>
      <c r="L388" s="11" t="str">
        <f t="shared" si="34"/>
        <v>No</v>
      </c>
    </row>
    <row r="389" spans="1:12" x14ac:dyDescent="0.3">
      <c r="A389">
        <v>20140312</v>
      </c>
      <c r="B389">
        <v>1</v>
      </c>
      <c r="C389">
        <v>1</v>
      </c>
      <c r="D389">
        <v>50</v>
      </c>
      <c r="E389" t="s">
        <v>389</v>
      </c>
      <c r="F389" t="s">
        <v>523</v>
      </c>
      <c r="H389" s="10">
        <f t="shared" si="30"/>
        <v>41710</v>
      </c>
      <c r="I389" s="11" t="str">
        <f t="shared" si="31"/>
        <v>Serious</v>
      </c>
      <c r="J389" s="11" t="str">
        <f t="shared" si="32"/>
        <v>Male</v>
      </c>
      <c r="K389" s="11" t="str">
        <f t="shared" si="33"/>
        <v>40-60</v>
      </c>
      <c r="L389" s="11" t="str">
        <f t="shared" si="34"/>
        <v>No</v>
      </c>
    </row>
    <row r="390" spans="1:12" x14ac:dyDescent="0.3">
      <c r="A390">
        <v>20140312</v>
      </c>
      <c r="B390">
        <v>2</v>
      </c>
      <c r="C390">
        <v>1</v>
      </c>
      <c r="E390" t="s">
        <v>138</v>
      </c>
      <c r="F390" t="s">
        <v>264</v>
      </c>
      <c r="H390" s="10">
        <f t="shared" si="30"/>
        <v>41710</v>
      </c>
      <c r="I390" s="11" t="str">
        <f t="shared" si="31"/>
        <v>Non-serious</v>
      </c>
      <c r="J390" s="11" t="str">
        <f t="shared" si="32"/>
        <v>Male</v>
      </c>
      <c r="K390" s="11" t="str">
        <f t="shared" si="33"/>
        <v>Unknown</v>
      </c>
      <c r="L390" s="11" t="str">
        <f t="shared" si="34"/>
        <v>No</v>
      </c>
    </row>
    <row r="391" spans="1:12" x14ac:dyDescent="0.3">
      <c r="A391">
        <v>20140312</v>
      </c>
      <c r="B391">
        <v>2</v>
      </c>
      <c r="C391">
        <v>2</v>
      </c>
      <c r="D391">
        <v>18</v>
      </c>
      <c r="E391" t="s">
        <v>422</v>
      </c>
      <c r="F391" t="s">
        <v>524</v>
      </c>
      <c r="H391" s="10">
        <f t="shared" si="30"/>
        <v>41710</v>
      </c>
      <c r="I391" s="11" t="str">
        <f t="shared" si="31"/>
        <v>Non-serious</v>
      </c>
      <c r="J391" s="11" t="str">
        <f t="shared" si="32"/>
        <v>Female</v>
      </c>
      <c r="K391" s="11" t="str">
        <f t="shared" si="33"/>
        <v>0-20</v>
      </c>
      <c r="L391" s="11" t="str">
        <f t="shared" si="34"/>
        <v>No</v>
      </c>
    </row>
    <row r="392" spans="1:12" x14ac:dyDescent="0.3">
      <c r="A392">
        <v>20140312</v>
      </c>
      <c r="B392">
        <v>2</v>
      </c>
      <c r="C392">
        <v>1</v>
      </c>
      <c r="D392">
        <v>64</v>
      </c>
      <c r="E392" t="s">
        <v>33</v>
      </c>
      <c r="F392" t="s">
        <v>525</v>
      </c>
      <c r="H392" s="10">
        <f t="shared" si="30"/>
        <v>41710</v>
      </c>
      <c r="I392" s="11" t="str">
        <f t="shared" si="31"/>
        <v>Non-serious</v>
      </c>
      <c r="J392" s="11" t="str">
        <f t="shared" si="32"/>
        <v>Male</v>
      </c>
      <c r="K392" s="11" t="str">
        <f t="shared" si="33"/>
        <v>60+</v>
      </c>
      <c r="L392" s="11" t="str">
        <f t="shared" si="34"/>
        <v>No</v>
      </c>
    </row>
    <row r="393" spans="1:12" x14ac:dyDescent="0.3">
      <c r="A393">
        <v>20140312</v>
      </c>
      <c r="B393">
        <v>1</v>
      </c>
      <c r="C393">
        <v>1</v>
      </c>
      <c r="D393">
        <v>42</v>
      </c>
      <c r="E393" t="s">
        <v>526</v>
      </c>
      <c r="F393" t="s">
        <v>527</v>
      </c>
      <c r="H393" s="10">
        <f t="shared" si="30"/>
        <v>41710</v>
      </c>
      <c r="I393" s="11" t="str">
        <f t="shared" si="31"/>
        <v>Serious</v>
      </c>
      <c r="J393" s="11" t="str">
        <f t="shared" si="32"/>
        <v>Male</v>
      </c>
      <c r="K393" s="11" t="str">
        <f t="shared" si="33"/>
        <v>40-60</v>
      </c>
      <c r="L393" s="11" t="str">
        <f t="shared" si="34"/>
        <v>No</v>
      </c>
    </row>
    <row r="394" spans="1:12" x14ac:dyDescent="0.3">
      <c r="A394">
        <v>20140312</v>
      </c>
      <c r="B394">
        <v>2</v>
      </c>
      <c r="C394">
        <v>1</v>
      </c>
      <c r="D394">
        <v>23</v>
      </c>
      <c r="E394" t="s">
        <v>138</v>
      </c>
      <c r="F394" t="s">
        <v>116</v>
      </c>
      <c r="H394" s="10">
        <f t="shared" si="30"/>
        <v>41710</v>
      </c>
      <c r="I394" s="11" t="str">
        <f t="shared" si="31"/>
        <v>Non-serious</v>
      </c>
      <c r="J394" s="11" t="str">
        <f t="shared" si="32"/>
        <v>Male</v>
      </c>
      <c r="K394" s="11" t="str">
        <f t="shared" si="33"/>
        <v>20-40</v>
      </c>
      <c r="L394" s="11" t="str">
        <f t="shared" si="34"/>
        <v>No</v>
      </c>
    </row>
    <row r="395" spans="1:12" x14ac:dyDescent="0.3">
      <c r="A395">
        <v>20140312</v>
      </c>
      <c r="B395">
        <v>2</v>
      </c>
      <c r="C395">
        <v>2</v>
      </c>
      <c r="D395">
        <v>65</v>
      </c>
      <c r="E395" t="s">
        <v>183</v>
      </c>
      <c r="F395" t="s">
        <v>136</v>
      </c>
      <c r="H395" s="10">
        <f t="shared" si="30"/>
        <v>41710</v>
      </c>
      <c r="I395" s="11" t="str">
        <f t="shared" si="31"/>
        <v>Non-serious</v>
      </c>
      <c r="J395" s="11" t="str">
        <f t="shared" si="32"/>
        <v>Female</v>
      </c>
      <c r="K395" s="11" t="str">
        <f t="shared" si="33"/>
        <v>60+</v>
      </c>
      <c r="L395" s="11" t="str">
        <f t="shared" si="34"/>
        <v>No</v>
      </c>
    </row>
    <row r="396" spans="1:12" x14ac:dyDescent="0.3">
      <c r="A396">
        <v>20140312</v>
      </c>
      <c r="B396">
        <v>1</v>
      </c>
      <c r="C396">
        <v>0</v>
      </c>
      <c r="E396" t="s">
        <v>528</v>
      </c>
      <c r="F396" t="s">
        <v>430</v>
      </c>
      <c r="H396" s="10">
        <f t="shared" si="30"/>
        <v>41710</v>
      </c>
      <c r="I396" s="11" t="str">
        <f t="shared" si="31"/>
        <v>Serious</v>
      </c>
      <c r="J396" s="11" t="str">
        <f t="shared" si="32"/>
        <v>Unknown</v>
      </c>
      <c r="K396" s="11" t="str">
        <f t="shared" si="33"/>
        <v>Unknown</v>
      </c>
      <c r="L396" s="11" t="str">
        <f t="shared" si="34"/>
        <v>No</v>
      </c>
    </row>
    <row r="397" spans="1:12" x14ac:dyDescent="0.3">
      <c r="A397">
        <v>20140312</v>
      </c>
      <c r="B397">
        <v>1</v>
      </c>
      <c r="C397">
        <v>0</v>
      </c>
      <c r="E397" t="s">
        <v>138</v>
      </c>
      <c r="F397" t="s">
        <v>529</v>
      </c>
      <c r="H397" s="10">
        <f t="shared" si="30"/>
        <v>41710</v>
      </c>
      <c r="I397" s="11" t="str">
        <f t="shared" si="31"/>
        <v>Serious</v>
      </c>
      <c r="J397" s="11" t="str">
        <f t="shared" si="32"/>
        <v>Unknown</v>
      </c>
      <c r="K397" s="11" t="str">
        <f t="shared" si="33"/>
        <v>Unknown</v>
      </c>
      <c r="L397" s="11" t="str">
        <f t="shared" si="34"/>
        <v>No</v>
      </c>
    </row>
    <row r="398" spans="1:12" x14ac:dyDescent="0.3">
      <c r="A398">
        <v>20140312</v>
      </c>
      <c r="B398">
        <v>2</v>
      </c>
      <c r="C398">
        <v>2</v>
      </c>
      <c r="D398">
        <v>67</v>
      </c>
      <c r="E398" t="s">
        <v>22</v>
      </c>
      <c r="F398" t="s">
        <v>431</v>
      </c>
      <c r="H398" s="10">
        <f t="shared" si="30"/>
        <v>41710</v>
      </c>
      <c r="I398" s="11" t="str">
        <f t="shared" si="31"/>
        <v>Non-serious</v>
      </c>
      <c r="J398" s="11" t="str">
        <f t="shared" si="32"/>
        <v>Female</v>
      </c>
      <c r="K398" s="11" t="str">
        <f t="shared" si="33"/>
        <v>60+</v>
      </c>
      <c r="L398" s="11" t="str">
        <f t="shared" si="34"/>
        <v>No</v>
      </c>
    </row>
    <row r="399" spans="1:12" x14ac:dyDescent="0.3">
      <c r="A399">
        <v>20140312</v>
      </c>
      <c r="B399">
        <v>2</v>
      </c>
      <c r="C399">
        <v>1</v>
      </c>
      <c r="E399" t="s">
        <v>530</v>
      </c>
      <c r="F399" t="s">
        <v>531</v>
      </c>
      <c r="H399" s="10">
        <f t="shared" si="30"/>
        <v>41710</v>
      </c>
      <c r="I399" s="11" t="str">
        <f t="shared" si="31"/>
        <v>Non-serious</v>
      </c>
      <c r="J399" s="11" t="str">
        <f t="shared" si="32"/>
        <v>Male</v>
      </c>
      <c r="K399" s="11" t="str">
        <f t="shared" si="33"/>
        <v>Unknown</v>
      </c>
      <c r="L399" s="11" t="str">
        <f t="shared" si="34"/>
        <v>No</v>
      </c>
    </row>
    <row r="400" spans="1:12" x14ac:dyDescent="0.3">
      <c r="A400">
        <v>20140312</v>
      </c>
      <c r="B400">
        <v>1</v>
      </c>
      <c r="C400">
        <v>1</v>
      </c>
      <c r="E400" t="s">
        <v>532</v>
      </c>
      <c r="F400" t="s">
        <v>533</v>
      </c>
      <c r="H400" s="10">
        <f t="shared" si="30"/>
        <v>41710</v>
      </c>
      <c r="I400" s="11" t="str">
        <f t="shared" si="31"/>
        <v>Serious</v>
      </c>
      <c r="J400" s="11" t="str">
        <f t="shared" si="32"/>
        <v>Male</v>
      </c>
      <c r="K400" s="11" t="str">
        <f t="shared" si="33"/>
        <v>Unknown</v>
      </c>
      <c r="L400" s="11" t="str">
        <f t="shared" si="34"/>
        <v>No</v>
      </c>
    </row>
    <row r="401" spans="1:12" x14ac:dyDescent="0.3">
      <c r="A401">
        <v>20140312</v>
      </c>
      <c r="B401">
        <v>2</v>
      </c>
      <c r="C401">
        <v>1</v>
      </c>
      <c r="D401">
        <v>79</v>
      </c>
      <c r="E401" t="s">
        <v>534</v>
      </c>
      <c r="F401" t="s">
        <v>535</v>
      </c>
      <c r="H401" s="10">
        <f t="shared" si="30"/>
        <v>41710</v>
      </c>
      <c r="I401" s="11" t="str">
        <f t="shared" si="31"/>
        <v>Non-serious</v>
      </c>
      <c r="J401" s="11" t="str">
        <f t="shared" si="32"/>
        <v>Male</v>
      </c>
      <c r="K401" s="11" t="str">
        <f t="shared" si="33"/>
        <v>60+</v>
      </c>
      <c r="L401" s="11" t="str">
        <f t="shared" si="34"/>
        <v>No</v>
      </c>
    </row>
    <row r="402" spans="1:12" x14ac:dyDescent="0.3">
      <c r="A402">
        <v>20140312</v>
      </c>
      <c r="B402">
        <v>1</v>
      </c>
      <c r="C402">
        <v>1</v>
      </c>
      <c r="E402" t="s">
        <v>536</v>
      </c>
      <c r="F402" t="s">
        <v>108</v>
      </c>
      <c r="H402" s="10">
        <f t="shared" si="30"/>
        <v>41710</v>
      </c>
      <c r="I402" s="11" t="str">
        <f t="shared" si="31"/>
        <v>Serious</v>
      </c>
      <c r="J402" s="11" t="str">
        <f t="shared" si="32"/>
        <v>Male</v>
      </c>
      <c r="K402" s="11" t="str">
        <f t="shared" si="33"/>
        <v>Unknown</v>
      </c>
      <c r="L402" s="11" t="str">
        <f t="shared" si="34"/>
        <v>No</v>
      </c>
    </row>
    <row r="403" spans="1:12" x14ac:dyDescent="0.3">
      <c r="A403">
        <v>20140312</v>
      </c>
      <c r="B403">
        <v>2</v>
      </c>
      <c r="C403">
        <v>2</v>
      </c>
      <c r="E403" t="s">
        <v>361</v>
      </c>
      <c r="F403" t="s">
        <v>537</v>
      </c>
      <c r="H403" s="10">
        <f t="shared" si="30"/>
        <v>41710</v>
      </c>
      <c r="I403" s="11" t="str">
        <f t="shared" si="31"/>
        <v>Non-serious</v>
      </c>
      <c r="J403" s="11" t="str">
        <f t="shared" si="32"/>
        <v>Female</v>
      </c>
      <c r="K403" s="11" t="str">
        <f t="shared" si="33"/>
        <v>Unknown</v>
      </c>
      <c r="L403" s="11" t="str">
        <f t="shared" si="34"/>
        <v>No</v>
      </c>
    </row>
    <row r="404" spans="1:12" x14ac:dyDescent="0.3">
      <c r="A404">
        <v>20140312</v>
      </c>
      <c r="B404">
        <v>2</v>
      </c>
      <c r="C404">
        <v>2</v>
      </c>
      <c r="D404">
        <v>75</v>
      </c>
      <c r="E404" t="s">
        <v>22</v>
      </c>
      <c r="F404" t="s">
        <v>538</v>
      </c>
      <c r="H404" s="10">
        <f t="shared" si="30"/>
        <v>41710</v>
      </c>
      <c r="I404" s="11" t="str">
        <f t="shared" si="31"/>
        <v>Non-serious</v>
      </c>
      <c r="J404" s="11" t="str">
        <f t="shared" si="32"/>
        <v>Female</v>
      </c>
      <c r="K404" s="11" t="str">
        <f t="shared" si="33"/>
        <v>60+</v>
      </c>
      <c r="L404" s="11" t="str">
        <f t="shared" si="34"/>
        <v>No</v>
      </c>
    </row>
    <row r="405" spans="1:12" x14ac:dyDescent="0.3">
      <c r="A405">
        <v>20140312</v>
      </c>
      <c r="B405">
        <v>1</v>
      </c>
      <c r="C405">
        <v>2</v>
      </c>
      <c r="D405">
        <v>17</v>
      </c>
      <c r="E405" t="s">
        <v>539</v>
      </c>
      <c r="F405" t="s">
        <v>540</v>
      </c>
      <c r="H405" s="10">
        <f t="shared" si="30"/>
        <v>41710</v>
      </c>
      <c r="I405" s="11" t="str">
        <f t="shared" si="31"/>
        <v>Serious</v>
      </c>
      <c r="J405" s="11" t="str">
        <f t="shared" si="32"/>
        <v>Female</v>
      </c>
      <c r="K405" s="11" t="str">
        <f t="shared" si="33"/>
        <v>0-20</v>
      </c>
      <c r="L405" s="11" t="str">
        <f t="shared" si="34"/>
        <v>No</v>
      </c>
    </row>
    <row r="406" spans="1:12" x14ac:dyDescent="0.3">
      <c r="A406">
        <v>20140312</v>
      </c>
      <c r="B406">
        <v>1</v>
      </c>
      <c r="C406">
        <v>2</v>
      </c>
      <c r="D406">
        <v>41</v>
      </c>
      <c r="E406" t="s">
        <v>541</v>
      </c>
      <c r="F406" t="s">
        <v>542</v>
      </c>
      <c r="H406" s="10">
        <f t="shared" si="30"/>
        <v>41710</v>
      </c>
      <c r="I406" s="11" t="str">
        <f t="shared" si="31"/>
        <v>Serious</v>
      </c>
      <c r="J406" s="11" t="str">
        <f t="shared" si="32"/>
        <v>Female</v>
      </c>
      <c r="K406" s="11" t="str">
        <f t="shared" si="33"/>
        <v>40-60</v>
      </c>
      <c r="L406" s="11" t="str">
        <f t="shared" si="34"/>
        <v>No</v>
      </c>
    </row>
    <row r="407" spans="1:12" x14ac:dyDescent="0.3">
      <c r="A407">
        <v>20140312</v>
      </c>
      <c r="B407">
        <v>1</v>
      </c>
      <c r="C407">
        <v>0</v>
      </c>
      <c r="E407" t="s">
        <v>138</v>
      </c>
      <c r="F407" t="s">
        <v>543</v>
      </c>
      <c r="H407" s="10">
        <f t="shared" si="30"/>
        <v>41710</v>
      </c>
      <c r="I407" s="11" t="str">
        <f t="shared" si="31"/>
        <v>Serious</v>
      </c>
      <c r="J407" s="11" t="str">
        <f t="shared" si="32"/>
        <v>Unknown</v>
      </c>
      <c r="K407" s="11" t="str">
        <f t="shared" si="33"/>
        <v>Unknown</v>
      </c>
      <c r="L407" s="11" t="str">
        <f t="shared" si="34"/>
        <v>No</v>
      </c>
    </row>
    <row r="408" spans="1:12" x14ac:dyDescent="0.3">
      <c r="A408">
        <v>20140312</v>
      </c>
      <c r="B408">
        <v>2</v>
      </c>
      <c r="C408">
        <v>1</v>
      </c>
      <c r="E408" t="s">
        <v>273</v>
      </c>
      <c r="F408" t="s">
        <v>544</v>
      </c>
      <c r="H408" s="10">
        <f t="shared" si="30"/>
        <v>41710</v>
      </c>
      <c r="I408" s="11" t="str">
        <f t="shared" si="31"/>
        <v>Non-serious</v>
      </c>
      <c r="J408" s="11" t="str">
        <f t="shared" si="32"/>
        <v>Male</v>
      </c>
      <c r="K408" s="11" t="str">
        <f t="shared" si="33"/>
        <v>Unknown</v>
      </c>
      <c r="L408" s="11" t="str">
        <f t="shared" si="34"/>
        <v>No</v>
      </c>
    </row>
    <row r="409" spans="1:12" x14ac:dyDescent="0.3">
      <c r="A409">
        <v>20140312</v>
      </c>
      <c r="B409">
        <v>2</v>
      </c>
      <c r="C409">
        <v>2</v>
      </c>
      <c r="D409">
        <v>59</v>
      </c>
      <c r="E409" t="s">
        <v>22</v>
      </c>
      <c r="F409" t="s">
        <v>545</v>
      </c>
      <c r="H409" s="10">
        <f t="shared" si="30"/>
        <v>41710</v>
      </c>
      <c r="I409" s="11" t="str">
        <f t="shared" si="31"/>
        <v>Non-serious</v>
      </c>
      <c r="J409" s="11" t="str">
        <f t="shared" si="32"/>
        <v>Female</v>
      </c>
      <c r="K409" s="11" t="str">
        <f t="shared" si="33"/>
        <v>40-60</v>
      </c>
      <c r="L409" s="11" t="str">
        <f t="shared" si="34"/>
        <v>No</v>
      </c>
    </row>
    <row r="410" spans="1:12" x14ac:dyDescent="0.3">
      <c r="A410">
        <v>20140312</v>
      </c>
      <c r="B410">
        <v>2</v>
      </c>
      <c r="C410">
        <v>2</v>
      </c>
      <c r="E410" t="s">
        <v>138</v>
      </c>
      <c r="F410" t="s">
        <v>546</v>
      </c>
      <c r="H410" s="10">
        <f t="shared" si="30"/>
        <v>41710</v>
      </c>
      <c r="I410" s="11" t="str">
        <f t="shared" si="31"/>
        <v>Non-serious</v>
      </c>
      <c r="J410" s="11" t="str">
        <f t="shared" si="32"/>
        <v>Female</v>
      </c>
      <c r="K410" s="11" t="str">
        <f t="shared" si="33"/>
        <v>Unknown</v>
      </c>
      <c r="L410" s="11" t="str">
        <f t="shared" si="34"/>
        <v>No</v>
      </c>
    </row>
    <row r="411" spans="1:12" x14ac:dyDescent="0.3">
      <c r="A411">
        <v>20140312</v>
      </c>
      <c r="B411">
        <v>1</v>
      </c>
      <c r="C411">
        <v>2</v>
      </c>
      <c r="D411">
        <v>11</v>
      </c>
      <c r="E411" t="s">
        <v>547</v>
      </c>
      <c r="F411" t="s">
        <v>548</v>
      </c>
      <c r="H411" s="10">
        <f t="shared" si="30"/>
        <v>41710</v>
      </c>
      <c r="I411" s="11" t="str">
        <f t="shared" si="31"/>
        <v>Serious</v>
      </c>
      <c r="J411" s="11" t="str">
        <f t="shared" si="32"/>
        <v>Female</v>
      </c>
      <c r="K411" s="11" t="str">
        <f t="shared" si="33"/>
        <v>0-20</v>
      </c>
      <c r="L411" s="11" t="str">
        <f t="shared" si="34"/>
        <v>No</v>
      </c>
    </row>
    <row r="412" spans="1:12" x14ac:dyDescent="0.3">
      <c r="A412">
        <v>20140312</v>
      </c>
      <c r="B412">
        <v>2</v>
      </c>
      <c r="C412">
        <v>2</v>
      </c>
      <c r="E412" t="s">
        <v>549</v>
      </c>
      <c r="F412" t="s">
        <v>550</v>
      </c>
      <c r="H412" s="10">
        <f t="shared" si="30"/>
        <v>41710</v>
      </c>
      <c r="I412" s="11" t="str">
        <f t="shared" si="31"/>
        <v>Non-serious</v>
      </c>
      <c r="J412" s="11" t="str">
        <f t="shared" si="32"/>
        <v>Female</v>
      </c>
      <c r="K412" s="11" t="str">
        <f t="shared" si="33"/>
        <v>Unknown</v>
      </c>
      <c r="L412" s="11" t="str">
        <f t="shared" si="34"/>
        <v>No</v>
      </c>
    </row>
    <row r="413" spans="1:12" x14ac:dyDescent="0.3">
      <c r="A413">
        <v>20140312</v>
      </c>
      <c r="B413">
        <v>2</v>
      </c>
      <c r="C413">
        <v>2</v>
      </c>
      <c r="E413" t="s">
        <v>138</v>
      </c>
      <c r="F413" t="s">
        <v>551</v>
      </c>
      <c r="H413" s="10">
        <f t="shared" si="30"/>
        <v>41710</v>
      </c>
      <c r="I413" s="11" t="str">
        <f t="shared" si="31"/>
        <v>Non-serious</v>
      </c>
      <c r="J413" s="11" t="str">
        <f t="shared" si="32"/>
        <v>Female</v>
      </c>
      <c r="K413" s="11" t="str">
        <f t="shared" si="33"/>
        <v>Unknown</v>
      </c>
      <c r="L413" s="11" t="str">
        <f t="shared" si="34"/>
        <v>No</v>
      </c>
    </row>
    <row r="414" spans="1:12" x14ac:dyDescent="0.3">
      <c r="A414">
        <v>20140312</v>
      </c>
      <c r="B414">
        <v>2</v>
      </c>
      <c r="C414">
        <v>1</v>
      </c>
      <c r="D414">
        <v>7</v>
      </c>
      <c r="E414" t="s">
        <v>552</v>
      </c>
      <c r="F414" t="s">
        <v>553</v>
      </c>
      <c r="H414" s="10">
        <f t="shared" si="30"/>
        <v>41710</v>
      </c>
      <c r="I414" s="11" t="str">
        <f t="shared" si="31"/>
        <v>Non-serious</v>
      </c>
      <c r="J414" s="11" t="str">
        <f t="shared" si="32"/>
        <v>Male</v>
      </c>
      <c r="K414" s="11" t="str">
        <f t="shared" si="33"/>
        <v>0-20</v>
      </c>
      <c r="L414" s="11" t="str">
        <f t="shared" si="34"/>
        <v>No</v>
      </c>
    </row>
    <row r="415" spans="1:12" x14ac:dyDescent="0.3">
      <c r="A415">
        <v>20140312</v>
      </c>
      <c r="B415">
        <v>2</v>
      </c>
      <c r="C415">
        <v>2</v>
      </c>
      <c r="D415">
        <v>55</v>
      </c>
      <c r="E415" t="s">
        <v>554</v>
      </c>
      <c r="F415" t="s">
        <v>555</v>
      </c>
      <c r="H415" s="10">
        <f t="shared" si="30"/>
        <v>41710</v>
      </c>
      <c r="I415" s="11" t="str">
        <f t="shared" si="31"/>
        <v>Non-serious</v>
      </c>
      <c r="J415" s="11" t="str">
        <f t="shared" si="32"/>
        <v>Female</v>
      </c>
      <c r="K415" s="11" t="str">
        <f t="shared" si="33"/>
        <v>40-60</v>
      </c>
      <c r="L415" s="11" t="str">
        <f t="shared" si="34"/>
        <v>No</v>
      </c>
    </row>
    <row r="416" spans="1:12" x14ac:dyDescent="0.3">
      <c r="A416">
        <v>20140312</v>
      </c>
      <c r="B416">
        <v>1</v>
      </c>
      <c r="C416">
        <v>2</v>
      </c>
      <c r="D416">
        <v>67</v>
      </c>
      <c r="E416" t="s">
        <v>556</v>
      </c>
      <c r="F416" t="s">
        <v>557</v>
      </c>
      <c r="H416" s="10">
        <f t="shared" si="30"/>
        <v>41710</v>
      </c>
      <c r="I416" s="11" t="str">
        <f t="shared" si="31"/>
        <v>Serious</v>
      </c>
      <c r="J416" s="11" t="str">
        <f t="shared" si="32"/>
        <v>Female</v>
      </c>
      <c r="K416" s="11" t="str">
        <f t="shared" si="33"/>
        <v>60+</v>
      </c>
      <c r="L416" s="11" t="str">
        <f t="shared" si="34"/>
        <v>No</v>
      </c>
    </row>
    <row r="417" spans="1:12" x14ac:dyDescent="0.3">
      <c r="A417">
        <v>20140312</v>
      </c>
      <c r="B417">
        <v>1</v>
      </c>
      <c r="C417">
        <v>1</v>
      </c>
      <c r="E417" t="s">
        <v>558</v>
      </c>
      <c r="F417" t="s">
        <v>436</v>
      </c>
      <c r="H417" s="10">
        <f t="shared" si="30"/>
        <v>41710</v>
      </c>
      <c r="I417" s="11" t="str">
        <f t="shared" si="31"/>
        <v>Serious</v>
      </c>
      <c r="J417" s="11" t="str">
        <f t="shared" si="32"/>
        <v>Male</v>
      </c>
      <c r="K417" s="11" t="str">
        <f t="shared" si="33"/>
        <v>Unknown</v>
      </c>
      <c r="L417" s="11" t="str">
        <f t="shared" si="34"/>
        <v>No</v>
      </c>
    </row>
    <row r="418" spans="1:12" x14ac:dyDescent="0.3">
      <c r="A418">
        <v>20140312</v>
      </c>
      <c r="B418">
        <v>2</v>
      </c>
      <c r="C418">
        <v>0</v>
      </c>
      <c r="E418" t="s">
        <v>138</v>
      </c>
      <c r="F418" t="s">
        <v>559</v>
      </c>
      <c r="H418" s="10">
        <f t="shared" si="30"/>
        <v>41710</v>
      </c>
      <c r="I418" s="11" t="str">
        <f t="shared" si="31"/>
        <v>Non-serious</v>
      </c>
      <c r="J418" s="11" t="str">
        <f t="shared" si="32"/>
        <v>Unknown</v>
      </c>
      <c r="K418" s="11" t="str">
        <f t="shared" si="33"/>
        <v>Unknown</v>
      </c>
      <c r="L418" s="11" t="str">
        <f t="shared" si="34"/>
        <v>No</v>
      </c>
    </row>
    <row r="419" spans="1:12" x14ac:dyDescent="0.3">
      <c r="A419">
        <v>20140312</v>
      </c>
      <c r="B419">
        <v>2</v>
      </c>
      <c r="C419">
        <v>1</v>
      </c>
      <c r="D419">
        <v>4</v>
      </c>
      <c r="E419" t="s">
        <v>417</v>
      </c>
      <c r="F419" t="s">
        <v>347</v>
      </c>
      <c r="H419" s="10">
        <f t="shared" si="30"/>
        <v>41710</v>
      </c>
      <c r="I419" s="11" t="str">
        <f t="shared" si="31"/>
        <v>Non-serious</v>
      </c>
      <c r="J419" s="11" t="str">
        <f t="shared" si="32"/>
        <v>Male</v>
      </c>
      <c r="K419" s="11" t="str">
        <f t="shared" si="33"/>
        <v>0-20</v>
      </c>
      <c r="L419" s="11" t="str">
        <f t="shared" si="34"/>
        <v>No</v>
      </c>
    </row>
    <row r="420" spans="1:12" x14ac:dyDescent="0.3">
      <c r="A420">
        <v>20140312</v>
      </c>
      <c r="B420">
        <v>2</v>
      </c>
      <c r="C420">
        <v>2</v>
      </c>
      <c r="E420" t="s">
        <v>138</v>
      </c>
      <c r="F420" t="s">
        <v>560</v>
      </c>
      <c r="H420" s="10">
        <f t="shared" si="30"/>
        <v>41710</v>
      </c>
      <c r="I420" s="11" t="str">
        <f t="shared" si="31"/>
        <v>Non-serious</v>
      </c>
      <c r="J420" s="11" t="str">
        <f t="shared" si="32"/>
        <v>Female</v>
      </c>
      <c r="K420" s="11" t="str">
        <f t="shared" si="33"/>
        <v>Unknown</v>
      </c>
      <c r="L420" s="11" t="str">
        <f t="shared" si="34"/>
        <v>No</v>
      </c>
    </row>
    <row r="421" spans="1:12" x14ac:dyDescent="0.3">
      <c r="A421">
        <v>20140312</v>
      </c>
      <c r="B421">
        <v>1</v>
      </c>
      <c r="C421">
        <v>1</v>
      </c>
      <c r="D421">
        <v>23</v>
      </c>
      <c r="E421" t="s">
        <v>379</v>
      </c>
      <c r="F421" t="s">
        <v>561</v>
      </c>
      <c r="H421" s="10">
        <f t="shared" si="30"/>
        <v>41710</v>
      </c>
      <c r="I421" s="11" t="str">
        <f t="shared" si="31"/>
        <v>Serious</v>
      </c>
      <c r="J421" s="11" t="str">
        <f t="shared" si="32"/>
        <v>Male</v>
      </c>
      <c r="K421" s="11" t="str">
        <f t="shared" si="33"/>
        <v>20-40</v>
      </c>
      <c r="L421" s="11" t="str">
        <f t="shared" si="34"/>
        <v>No</v>
      </c>
    </row>
    <row r="422" spans="1:12" x14ac:dyDescent="0.3">
      <c r="A422">
        <v>20140312</v>
      </c>
      <c r="B422">
        <v>1</v>
      </c>
      <c r="C422">
        <v>0</v>
      </c>
      <c r="E422" t="s">
        <v>138</v>
      </c>
      <c r="F422" t="s">
        <v>562</v>
      </c>
      <c r="H422" s="10">
        <f t="shared" si="30"/>
        <v>41710</v>
      </c>
      <c r="I422" s="11" t="str">
        <f t="shared" si="31"/>
        <v>Serious</v>
      </c>
      <c r="J422" s="11" t="str">
        <f t="shared" si="32"/>
        <v>Unknown</v>
      </c>
      <c r="K422" s="11" t="str">
        <f t="shared" si="33"/>
        <v>Unknown</v>
      </c>
      <c r="L422" s="11" t="str">
        <f t="shared" si="34"/>
        <v>No</v>
      </c>
    </row>
    <row r="423" spans="1:12" x14ac:dyDescent="0.3">
      <c r="A423">
        <v>20140312</v>
      </c>
      <c r="B423">
        <v>2</v>
      </c>
      <c r="C423">
        <v>2</v>
      </c>
      <c r="E423" t="s">
        <v>365</v>
      </c>
      <c r="F423" t="s">
        <v>14</v>
      </c>
      <c r="H423" s="10">
        <f t="shared" si="30"/>
        <v>41710</v>
      </c>
      <c r="I423" s="11" t="str">
        <f t="shared" si="31"/>
        <v>Non-serious</v>
      </c>
      <c r="J423" s="11" t="str">
        <f t="shared" si="32"/>
        <v>Female</v>
      </c>
      <c r="K423" s="11" t="str">
        <f t="shared" si="33"/>
        <v>Unknown</v>
      </c>
      <c r="L423" s="11" t="str">
        <f t="shared" si="34"/>
        <v>No</v>
      </c>
    </row>
    <row r="424" spans="1:12" x14ac:dyDescent="0.3">
      <c r="A424">
        <v>20140312</v>
      </c>
      <c r="B424">
        <v>1</v>
      </c>
      <c r="C424">
        <v>1</v>
      </c>
      <c r="D424">
        <v>54</v>
      </c>
      <c r="E424" t="s">
        <v>563</v>
      </c>
      <c r="F424" t="s">
        <v>564</v>
      </c>
      <c r="H424" s="10">
        <f t="shared" si="30"/>
        <v>41710</v>
      </c>
      <c r="I424" s="11" t="str">
        <f t="shared" si="31"/>
        <v>Serious</v>
      </c>
      <c r="J424" s="11" t="str">
        <f t="shared" si="32"/>
        <v>Male</v>
      </c>
      <c r="K424" s="11" t="str">
        <f t="shared" si="33"/>
        <v>40-60</v>
      </c>
      <c r="L424" s="11" t="str">
        <f t="shared" si="34"/>
        <v>No</v>
      </c>
    </row>
    <row r="425" spans="1:12" x14ac:dyDescent="0.3">
      <c r="A425">
        <v>20140312</v>
      </c>
      <c r="B425">
        <v>1</v>
      </c>
      <c r="C425">
        <v>2</v>
      </c>
      <c r="E425" t="s">
        <v>565</v>
      </c>
      <c r="F425" t="s">
        <v>566</v>
      </c>
      <c r="H425" s="10">
        <f t="shared" si="30"/>
        <v>41710</v>
      </c>
      <c r="I425" s="11" t="str">
        <f t="shared" si="31"/>
        <v>Serious</v>
      </c>
      <c r="J425" s="11" t="str">
        <f t="shared" si="32"/>
        <v>Female</v>
      </c>
      <c r="K425" s="11" t="str">
        <f t="shared" si="33"/>
        <v>Unknown</v>
      </c>
      <c r="L425" s="11" t="str">
        <f t="shared" si="34"/>
        <v>No</v>
      </c>
    </row>
    <row r="426" spans="1:12" x14ac:dyDescent="0.3">
      <c r="A426">
        <v>20140312</v>
      </c>
      <c r="B426">
        <v>1</v>
      </c>
      <c r="C426">
        <v>1</v>
      </c>
      <c r="D426">
        <v>49</v>
      </c>
      <c r="E426" t="s">
        <v>379</v>
      </c>
      <c r="F426" t="s">
        <v>567</v>
      </c>
      <c r="H426" s="10">
        <f t="shared" si="30"/>
        <v>41710</v>
      </c>
      <c r="I426" s="11" t="str">
        <f t="shared" si="31"/>
        <v>Serious</v>
      </c>
      <c r="J426" s="11" t="str">
        <f t="shared" si="32"/>
        <v>Male</v>
      </c>
      <c r="K426" s="11" t="str">
        <f t="shared" si="33"/>
        <v>40-60</v>
      </c>
      <c r="L426" s="11" t="str">
        <f t="shared" si="34"/>
        <v>No</v>
      </c>
    </row>
    <row r="427" spans="1:12" x14ac:dyDescent="0.3">
      <c r="A427">
        <v>20140312</v>
      </c>
      <c r="B427">
        <v>2</v>
      </c>
      <c r="C427">
        <v>0</v>
      </c>
      <c r="E427" t="s">
        <v>138</v>
      </c>
      <c r="F427" t="s">
        <v>559</v>
      </c>
      <c r="H427" s="10">
        <f t="shared" si="30"/>
        <v>41710</v>
      </c>
      <c r="I427" s="11" t="str">
        <f t="shared" si="31"/>
        <v>Non-serious</v>
      </c>
      <c r="J427" s="11" t="str">
        <f t="shared" si="32"/>
        <v>Unknown</v>
      </c>
      <c r="K427" s="11" t="str">
        <f t="shared" si="33"/>
        <v>Unknown</v>
      </c>
      <c r="L427" s="11" t="str">
        <f t="shared" si="34"/>
        <v>No</v>
      </c>
    </row>
    <row r="428" spans="1:12" x14ac:dyDescent="0.3">
      <c r="A428">
        <v>20140312</v>
      </c>
      <c r="B428">
        <v>1</v>
      </c>
      <c r="C428">
        <v>1</v>
      </c>
      <c r="D428">
        <v>43</v>
      </c>
      <c r="E428" t="s">
        <v>568</v>
      </c>
      <c r="F428" t="s">
        <v>569</v>
      </c>
      <c r="H428" s="10">
        <f t="shared" si="30"/>
        <v>41710</v>
      </c>
      <c r="I428" s="11" t="str">
        <f t="shared" si="31"/>
        <v>Serious</v>
      </c>
      <c r="J428" s="11" t="str">
        <f t="shared" si="32"/>
        <v>Male</v>
      </c>
      <c r="K428" s="11" t="str">
        <f t="shared" si="33"/>
        <v>40-60</v>
      </c>
      <c r="L428" s="11" t="str">
        <f t="shared" si="34"/>
        <v>No</v>
      </c>
    </row>
    <row r="429" spans="1:12" x14ac:dyDescent="0.3">
      <c r="A429">
        <v>20140312</v>
      </c>
      <c r="B429">
        <v>1</v>
      </c>
      <c r="C429">
        <v>0</v>
      </c>
      <c r="D429">
        <v>65</v>
      </c>
      <c r="E429" t="s">
        <v>570</v>
      </c>
      <c r="F429" t="s">
        <v>571</v>
      </c>
      <c r="H429" s="10">
        <f t="shared" si="30"/>
        <v>41710</v>
      </c>
      <c r="I429" s="11" t="str">
        <f t="shared" si="31"/>
        <v>Serious</v>
      </c>
      <c r="J429" s="11" t="str">
        <f t="shared" si="32"/>
        <v>Unknown</v>
      </c>
      <c r="K429" s="11" t="str">
        <f t="shared" si="33"/>
        <v>60+</v>
      </c>
      <c r="L429" s="11" t="str">
        <f t="shared" si="34"/>
        <v>No</v>
      </c>
    </row>
    <row r="430" spans="1:12" x14ac:dyDescent="0.3">
      <c r="A430">
        <v>20140312</v>
      </c>
      <c r="B430">
        <v>2</v>
      </c>
      <c r="C430">
        <v>2</v>
      </c>
      <c r="E430" t="s">
        <v>365</v>
      </c>
      <c r="F430" t="s">
        <v>572</v>
      </c>
      <c r="H430" s="10">
        <f t="shared" si="30"/>
        <v>41710</v>
      </c>
      <c r="I430" s="11" t="str">
        <f t="shared" si="31"/>
        <v>Non-serious</v>
      </c>
      <c r="J430" s="11" t="str">
        <f t="shared" si="32"/>
        <v>Female</v>
      </c>
      <c r="K430" s="11" t="str">
        <f t="shared" si="33"/>
        <v>Unknown</v>
      </c>
      <c r="L430" s="11" t="str">
        <f t="shared" si="34"/>
        <v>No</v>
      </c>
    </row>
    <row r="431" spans="1:12" x14ac:dyDescent="0.3">
      <c r="A431">
        <v>20140312</v>
      </c>
      <c r="B431">
        <v>2</v>
      </c>
      <c r="C431">
        <v>2</v>
      </c>
      <c r="E431" t="s">
        <v>573</v>
      </c>
      <c r="F431" t="s">
        <v>544</v>
      </c>
      <c r="H431" s="10">
        <f t="shared" si="30"/>
        <v>41710</v>
      </c>
      <c r="I431" s="11" t="str">
        <f t="shared" si="31"/>
        <v>Non-serious</v>
      </c>
      <c r="J431" s="11" t="str">
        <f t="shared" si="32"/>
        <v>Female</v>
      </c>
      <c r="K431" s="11" t="str">
        <f t="shared" si="33"/>
        <v>Unknown</v>
      </c>
      <c r="L431" s="11" t="str">
        <f t="shared" si="34"/>
        <v>No</v>
      </c>
    </row>
    <row r="432" spans="1:12" x14ac:dyDescent="0.3">
      <c r="A432">
        <v>20140312</v>
      </c>
      <c r="B432">
        <v>1</v>
      </c>
      <c r="C432">
        <v>2</v>
      </c>
      <c r="D432">
        <v>35</v>
      </c>
      <c r="E432" t="s">
        <v>574</v>
      </c>
      <c r="F432" t="s">
        <v>575</v>
      </c>
      <c r="H432" s="10">
        <f t="shared" si="30"/>
        <v>41710</v>
      </c>
      <c r="I432" s="11" t="str">
        <f t="shared" si="31"/>
        <v>Serious</v>
      </c>
      <c r="J432" s="11" t="str">
        <f t="shared" si="32"/>
        <v>Female</v>
      </c>
      <c r="K432" s="11" t="str">
        <f t="shared" si="33"/>
        <v>20-40</v>
      </c>
      <c r="L432" s="11" t="str">
        <f t="shared" si="34"/>
        <v>No</v>
      </c>
    </row>
    <row r="433" spans="1:12" x14ac:dyDescent="0.3">
      <c r="A433">
        <v>20140312</v>
      </c>
      <c r="B433">
        <v>1</v>
      </c>
      <c r="C433">
        <v>0</v>
      </c>
      <c r="D433">
        <v>53</v>
      </c>
      <c r="E433" t="s">
        <v>570</v>
      </c>
      <c r="F433" t="s">
        <v>571</v>
      </c>
      <c r="H433" s="10">
        <f t="shared" si="30"/>
        <v>41710</v>
      </c>
      <c r="I433" s="11" t="str">
        <f t="shared" si="31"/>
        <v>Serious</v>
      </c>
      <c r="J433" s="11" t="str">
        <f t="shared" si="32"/>
        <v>Unknown</v>
      </c>
      <c r="K433" s="11" t="str">
        <f t="shared" si="33"/>
        <v>40-60</v>
      </c>
      <c r="L433" s="11" t="str">
        <f t="shared" si="34"/>
        <v>No</v>
      </c>
    </row>
    <row r="434" spans="1:12" x14ac:dyDescent="0.3">
      <c r="A434">
        <v>20140312</v>
      </c>
      <c r="B434">
        <v>2</v>
      </c>
      <c r="C434">
        <v>1</v>
      </c>
      <c r="D434">
        <v>55</v>
      </c>
      <c r="E434" t="s">
        <v>576</v>
      </c>
      <c r="F434" t="s">
        <v>577</v>
      </c>
      <c r="H434" s="10">
        <f t="shared" si="30"/>
        <v>41710</v>
      </c>
      <c r="I434" s="11" t="str">
        <f t="shared" si="31"/>
        <v>Non-serious</v>
      </c>
      <c r="J434" s="11" t="str">
        <f t="shared" si="32"/>
        <v>Male</v>
      </c>
      <c r="K434" s="11" t="str">
        <f t="shared" si="33"/>
        <v>40-60</v>
      </c>
      <c r="L434" s="11" t="str">
        <f t="shared" si="34"/>
        <v>No</v>
      </c>
    </row>
    <row r="435" spans="1:12" x14ac:dyDescent="0.3">
      <c r="A435">
        <v>20140312</v>
      </c>
      <c r="B435">
        <v>1</v>
      </c>
      <c r="C435">
        <v>2</v>
      </c>
      <c r="D435">
        <v>53</v>
      </c>
      <c r="E435" t="s">
        <v>578</v>
      </c>
      <c r="F435" t="s">
        <v>222</v>
      </c>
      <c r="H435" s="10">
        <f t="shared" si="30"/>
        <v>41710</v>
      </c>
      <c r="I435" s="11" t="str">
        <f t="shared" si="31"/>
        <v>Serious</v>
      </c>
      <c r="J435" s="11" t="str">
        <f t="shared" si="32"/>
        <v>Female</v>
      </c>
      <c r="K435" s="11" t="str">
        <f t="shared" si="33"/>
        <v>40-60</v>
      </c>
      <c r="L435" s="11" t="str">
        <f t="shared" si="34"/>
        <v>No</v>
      </c>
    </row>
    <row r="436" spans="1:12" x14ac:dyDescent="0.3">
      <c r="A436">
        <v>20140312</v>
      </c>
      <c r="B436">
        <v>2</v>
      </c>
      <c r="C436">
        <v>2</v>
      </c>
      <c r="E436" t="s">
        <v>321</v>
      </c>
      <c r="F436" t="s">
        <v>579</v>
      </c>
      <c r="H436" s="10">
        <f t="shared" si="30"/>
        <v>41710</v>
      </c>
      <c r="I436" s="11" t="str">
        <f t="shared" si="31"/>
        <v>Non-serious</v>
      </c>
      <c r="J436" s="11" t="str">
        <f t="shared" si="32"/>
        <v>Female</v>
      </c>
      <c r="K436" s="11" t="str">
        <f t="shared" si="33"/>
        <v>Unknown</v>
      </c>
      <c r="L436" s="11" t="str">
        <f t="shared" si="34"/>
        <v>No</v>
      </c>
    </row>
    <row r="437" spans="1:12" x14ac:dyDescent="0.3">
      <c r="A437">
        <v>20140312</v>
      </c>
      <c r="B437">
        <v>2</v>
      </c>
      <c r="C437">
        <v>2</v>
      </c>
      <c r="E437" t="s">
        <v>580</v>
      </c>
      <c r="F437" t="s">
        <v>581</v>
      </c>
      <c r="H437" s="10">
        <f t="shared" si="30"/>
        <v>41710</v>
      </c>
      <c r="I437" s="11" t="str">
        <f t="shared" si="31"/>
        <v>Non-serious</v>
      </c>
      <c r="J437" s="11" t="str">
        <f t="shared" si="32"/>
        <v>Female</v>
      </c>
      <c r="K437" s="11" t="str">
        <f t="shared" si="33"/>
        <v>Unknown</v>
      </c>
      <c r="L437" s="11" t="str">
        <f t="shared" si="34"/>
        <v>No</v>
      </c>
    </row>
    <row r="438" spans="1:12" x14ac:dyDescent="0.3">
      <c r="A438">
        <v>20140312</v>
      </c>
      <c r="B438">
        <v>2</v>
      </c>
      <c r="C438">
        <v>2</v>
      </c>
      <c r="D438">
        <v>43</v>
      </c>
      <c r="E438" t="s">
        <v>582</v>
      </c>
      <c r="F438" t="s">
        <v>544</v>
      </c>
      <c r="H438" s="10">
        <f t="shared" si="30"/>
        <v>41710</v>
      </c>
      <c r="I438" s="11" t="str">
        <f t="shared" si="31"/>
        <v>Non-serious</v>
      </c>
      <c r="J438" s="11" t="str">
        <f t="shared" si="32"/>
        <v>Female</v>
      </c>
      <c r="K438" s="11" t="str">
        <f t="shared" si="33"/>
        <v>40-60</v>
      </c>
      <c r="L438" s="11" t="str">
        <f t="shared" si="34"/>
        <v>No</v>
      </c>
    </row>
    <row r="439" spans="1:12" x14ac:dyDescent="0.3">
      <c r="A439">
        <v>20140312</v>
      </c>
      <c r="B439">
        <v>1</v>
      </c>
      <c r="C439">
        <v>1</v>
      </c>
      <c r="D439">
        <v>82</v>
      </c>
      <c r="E439" t="s">
        <v>583</v>
      </c>
      <c r="F439" t="s">
        <v>438</v>
      </c>
      <c r="H439" s="10">
        <f t="shared" si="30"/>
        <v>41710</v>
      </c>
      <c r="I439" s="11" t="str">
        <f t="shared" si="31"/>
        <v>Serious</v>
      </c>
      <c r="J439" s="11" t="str">
        <f t="shared" si="32"/>
        <v>Male</v>
      </c>
      <c r="K439" s="11" t="str">
        <f t="shared" si="33"/>
        <v>60+</v>
      </c>
      <c r="L439" s="11" t="str">
        <f t="shared" si="34"/>
        <v>No</v>
      </c>
    </row>
    <row r="440" spans="1:12" x14ac:dyDescent="0.3">
      <c r="A440">
        <v>20140312</v>
      </c>
      <c r="B440">
        <v>2</v>
      </c>
      <c r="C440">
        <v>1</v>
      </c>
      <c r="E440" t="s">
        <v>584</v>
      </c>
      <c r="F440" t="s">
        <v>585</v>
      </c>
      <c r="H440" s="10">
        <f t="shared" si="30"/>
        <v>41710</v>
      </c>
      <c r="I440" s="11" t="str">
        <f t="shared" si="31"/>
        <v>Non-serious</v>
      </c>
      <c r="J440" s="11" t="str">
        <f t="shared" si="32"/>
        <v>Male</v>
      </c>
      <c r="K440" s="11" t="str">
        <f t="shared" si="33"/>
        <v>Unknown</v>
      </c>
      <c r="L440" s="11" t="str">
        <f t="shared" si="34"/>
        <v>No</v>
      </c>
    </row>
    <row r="441" spans="1:12" x14ac:dyDescent="0.3">
      <c r="A441">
        <v>20140312</v>
      </c>
      <c r="B441">
        <v>1</v>
      </c>
      <c r="C441">
        <v>2</v>
      </c>
      <c r="E441" t="s">
        <v>339</v>
      </c>
      <c r="F441" t="s">
        <v>586</v>
      </c>
      <c r="H441" s="10">
        <f t="shared" si="30"/>
        <v>41710</v>
      </c>
      <c r="I441" s="11" t="str">
        <f t="shared" si="31"/>
        <v>Serious</v>
      </c>
      <c r="J441" s="11" t="str">
        <f t="shared" si="32"/>
        <v>Female</v>
      </c>
      <c r="K441" s="11" t="str">
        <f t="shared" si="33"/>
        <v>Unknown</v>
      </c>
      <c r="L441" s="11" t="str">
        <f t="shared" si="34"/>
        <v>No</v>
      </c>
    </row>
    <row r="442" spans="1:12" x14ac:dyDescent="0.3">
      <c r="A442">
        <v>20140312</v>
      </c>
      <c r="B442">
        <v>2</v>
      </c>
      <c r="C442">
        <v>1</v>
      </c>
      <c r="D442">
        <v>46</v>
      </c>
      <c r="E442" t="s">
        <v>22</v>
      </c>
      <c r="F442" t="s">
        <v>80</v>
      </c>
      <c r="H442" s="10">
        <f t="shared" si="30"/>
        <v>41710</v>
      </c>
      <c r="I442" s="11" t="str">
        <f t="shared" si="31"/>
        <v>Non-serious</v>
      </c>
      <c r="J442" s="11" t="str">
        <f t="shared" si="32"/>
        <v>Male</v>
      </c>
      <c r="K442" s="11" t="str">
        <f t="shared" si="33"/>
        <v>40-60</v>
      </c>
      <c r="L442" s="11" t="str">
        <f t="shared" si="34"/>
        <v>No</v>
      </c>
    </row>
    <row r="443" spans="1:12" x14ac:dyDescent="0.3">
      <c r="A443">
        <v>20140312</v>
      </c>
      <c r="B443">
        <v>2</v>
      </c>
      <c r="C443">
        <v>2</v>
      </c>
      <c r="D443">
        <v>32</v>
      </c>
      <c r="E443" t="s">
        <v>84</v>
      </c>
      <c r="F443" t="s">
        <v>587</v>
      </c>
      <c r="H443" s="10">
        <f t="shared" si="30"/>
        <v>41710</v>
      </c>
      <c r="I443" s="11" t="str">
        <f t="shared" si="31"/>
        <v>Non-serious</v>
      </c>
      <c r="J443" s="11" t="str">
        <f t="shared" si="32"/>
        <v>Female</v>
      </c>
      <c r="K443" s="11" t="str">
        <f t="shared" si="33"/>
        <v>20-40</v>
      </c>
      <c r="L443" s="11" t="str">
        <f t="shared" si="34"/>
        <v>No</v>
      </c>
    </row>
    <row r="444" spans="1:12" x14ac:dyDescent="0.3">
      <c r="A444">
        <v>20140312</v>
      </c>
      <c r="B444">
        <v>2</v>
      </c>
      <c r="C444">
        <v>0</v>
      </c>
      <c r="E444" t="s">
        <v>588</v>
      </c>
      <c r="F444" t="s">
        <v>589</v>
      </c>
      <c r="H444" s="10">
        <f t="shared" si="30"/>
        <v>41710</v>
      </c>
      <c r="I444" s="11" t="str">
        <f t="shared" si="31"/>
        <v>Non-serious</v>
      </c>
      <c r="J444" s="11" t="str">
        <f t="shared" si="32"/>
        <v>Unknown</v>
      </c>
      <c r="K444" s="11" t="str">
        <f t="shared" si="33"/>
        <v>Unknown</v>
      </c>
      <c r="L444" s="11" t="str">
        <f t="shared" si="34"/>
        <v>No</v>
      </c>
    </row>
    <row r="445" spans="1:12" x14ac:dyDescent="0.3">
      <c r="A445">
        <v>20140312</v>
      </c>
      <c r="B445">
        <v>2</v>
      </c>
      <c r="C445">
        <v>2</v>
      </c>
      <c r="E445" t="s">
        <v>590</v>
      </c>
      <c r="F445" t="s">
        <v>581</v>
      </c>
      <c r="H445" s="10">
        <f t="shared" si="30"/>
        <v>41710</v>
      </c>
      <c r="I445" s="11" t="str">
        <f t="shared" si="31"/>
        <v>Non-serious</v>
      </c>
      <c r="J445" s="11" t="str">
        <f t="shared" si="32"/>
        <v>Female</v>
      </c>
      <c r="K445" s="11" t="str">
        <f t="shared" si="33"/>
        <v>Unknown</v>
      </c>
      <c r="L445" s="11" t="str">
        <f t="shared" si="34"/>
        <v>No</v>
      </c>
    </row>
    <row r="446" spans="1:12" x14ac:dyDescent="0.3">
      <c r="A446">
        <v>20140312</v>
      </c>
      <c r="B446">
        <v>2</v>
      </c>
      <c r="C446">
        <v>2</v>
      </c>
      <c r="D446">
        <v>80</v>
      </c>
      <c r="E446" t="s">
        <v>33</v>
      </c>
      <c r="F446" t="s">
        <v>591</v>
      </c>
      <c r="H446" s="10">
        <f t="shared" si="30"/>
        <v>41710</v>
      </c>
      <c r="I446" s="11" t="str">
        <f t="shared" si="31"/>
        <v>Non-serious</v>
      </c>
      <c r="J446" s="11" t="str">
        <f t="shared" si="32"/>
        <v>Female</v>
      </c>
      <c r="K446" s="11" t="str">
        <f t="shared" si="33"/>
        <v>60+</v>
      </c>
      <c r="L446" s="11" t="str">
        <f t="shared" si="34"/>
        <v>No</v>
      </c>
    </row>
    <row r="447" spans="1:12" x14ac:dyDescent="0.3">
      <c r="A447">
        <v>20140312</v>
      </c>
      <c r="B447">
        <v>1</v>
      </c>
      <c r="C447">
        <v>1</v>
      </c>
      <c r="D447">
        <v>39</v>
      </c>
      <c r="E447" t="s">
        <v>592</v>
      </c>
      <c r="F447" t="s">
        <v>593</v>
      </c>
      <c r="H447" s="10">
        <f t="shared" si="30"/>
        <v>41710</v>
      </c>
      <c r="I447" s="11" t="str">
        <f t="shared" si="31"/>
        <v>Serious</v>
      </c>
      <c r="J447" s="11" t="str">
        <f t="shared" si="32"/>
        <v>Male</v>
      </c>
      <c r="K447" s="11" t="str">
        <f t="shared" si="33"/>
        <v>20-40</v>
      </c>
      <c r="L447" s="11" t="str">
        <f t="shared" si="34"/>
        <v>No</v>
      </c>
    </row>
    <row r="448" spans="1:12" x14ac:dyDescent="0.3">
      <c r="A448">
        <v>20140312</v>
      </c>
      <c r="B448">
        <v>1</v>
      </c>
      <c r="C448">
        <v>2</v>
      </c>
      <c r="E448" t="s">
        <v>594</v>
      </c>
      <c r="F448" t="s">
        <v>595</v>
      </c>
      <c r="H448" s="10">
        <f t="shared" si="30"/>
        <v>41710</v>
      </c>
      <c r="I448" s="11" t="str">
        <f t="shared" si="31"/>
        <v>Serious</v>
      </c>
      <c r="J448" s="11" t="str">
        <f t="shared" si="32"/>
        <v>Female</v>
      </c>
      <c r="K448" s="11" t="str">
        <f t="shared" si="33"/>
        <v>Unknown</v>
      </c>
      <c r="L448" s="11" t="str">
        <f t="shared" si="34"/>
        <v>No</v>
      </c>
    </row>
    <row r="449" spans="1:12" x14ac:dyDescent="0.3">
      <c r="A449">
        <v>20140312</v>
      </c>
      <c r="B449">
        <v>1</v>
      </c>
      <c r="C449">
        <v>2</v>
      </c>
      <c r="E449" t="s">
        <v>596</v>
      </c>
      <c r="F449" t="s">
        <v>597</v>
      </c>
      <c r="H449" s="10">
        <f t="shared" si="30"/>
        <v>41710</v>
      </c>
      <c r="I449" s="11" t="str">
        <f t="shared" si="31"/>
        <v>Serious</v>
      </c>
      <c r="J449" s="11" t="str">
        <f t="shared" si="32"/>
        <v>Female</v>
      </c>
      <c r="K449" s="11" t="str">
        <f t="shared" si="33"/>
        <v>Unknown</v>
      </c>
      <c r="L449" s="11" t="str">
        <f t="shared" si="34"/>
        <v>No</v>
      </c>
    </row>
    <row r="450" spans="1:12" x14ac:dyDescent="0.3">
      <c r="A450">
        <v>20140312</v>
      </c>
      <c r="B450">
        <v>1</v>
      </c>
      <c r="C450">
        <v>1</v>
      </c>
      <c r="E450" t="s">
        <v>598</v>
      </c>
      <c r="F450" t="s">
        <v>436</v>
      </c>
      <c r="H450" s="10">
        <f t="shared" si="30"/>
        <v>41710</v>
      </c>
      <c r="I450" s="11" t="str">
        <f t="shared" si="31"/>
        <v>Serious</v>
      </c>
      <c r="J450" s="11" t="str">
        <f t="shared" si="32"/>
        <v>Male</v>
      </c>
      <c r="K450" s="11" t="str">
        <f t="shared" si="33"/>
        <v>Unknown</v>
      </c>
      <c r="L450" s="11" t="str">
        <f t="shared" si="34"/>
        <v>No</v>
      </c>
    </row>
    <row r="451" spans="1:12" x14ac:dyDescent="0.3">
      <c r="A451">
        <v>20140312</v>
      </c>
      <c r="B451">
        <v>2</v>
      </c>
      <c r="C451">
        <v>1</v>
      </c>
      <c r="D451">
        <v>74</v>
      </c>
      <c r="E451" t="s">
        <v>33</v>
      </c>
      <c r="F451" t="s">
        <v>599</v>
      </c>
      <c r="H451" s="10">
        <f t="shared" ref="H451:H514" si="35">DATE(LEFT(A451,4),MID(A451,5,2),RIGHT(A451,2))</f>
        <v>41710</v>
      </c>
      <c r="I451" s="11" t="str">
        <f t="shared" ref="I451:I514" si="36">IF(B451=1,"Serious","Non-serious")</f>
        <v>Non-serious</v>
      </c>
      <c r="J451" s="11" t="str">
        <f t="shared" ref="J451:J514" si="37">IF(C451=1,"Male",IF(C451=2,"Female","Unknown"))</f>
        <v>Male</v>
      </c>
      <c r="K451" s="11" t="str">
        <f t="shared" ref="K451:K514" si="38">IF(D451="", "Unknown",IF(D451&lt;20,"0-20",IF(D451&lt;40,"20-40",IF(D451&lt;=60,"40-60","60+"))))</f>
        <v>60+</v>
      </c>
      <c r="L451" s="11" t="str">
        <f t="shared" ref="L451:L514" si="39">IF(K451=1,"Yes","No")</f>
        <v>No</v>
      </c>
    </row>
    <row r="452" spans="1:12" x14ac:dyDescent="0.3">
      <c r="A452">
        <v>20140312</v>
      </c>
      <c r="B452">
        <v>1</v>
      </c>
      <c r="C452">
        <v>0</v>
      </c>
      <c r="E452" t="s">
        <v>138</v>
      </c>
      <c r="F452" t="s">
        <v>600</v>
      </c>
      <c r="H452" s="10">
        <f t="shared" si="35"/>
        <v>41710</v>
      </c>
      <c r="I452" s="11" t="str">
        <f t="shared" si="36"/>
        <v>Serious</v>
      </c>
      <c r="J452" s="11" t="str">
        <f t="shared" si="37"/>
        <v>Unknown</v>
      </c>
      <c r="K452" s="11" t="str">
        <f t="shared" si="38"/>
        <v>Unknown</v>
      </c>
      <c r="L452" s="11" t="str">
        <f t="shared" si="39"/>
        <v>No</v>
      </c>
    </row>
    <row r="453" spans="1:12" x14ac:dyDescent="0.3">
      <c r="A453">
        <v>20140312</v>
      </c>
      <c r="B453">
        <v>1</v>
      </c>
      <c r="C453">
        <v>2</v>
      </c>
      <c r="D453">
        <v>77</v>
      </c>
      <c r="E453" t="s">
        <v>601</v>
      </c>
      <c r="F453" t="s">
        <v>602</v>
      </c>
      <c r="H453" s="10">
        <f t="shared" si="35"/>
        <v>41710</v>
      </c>
      <c r="I453" s="11" t="str">
        <f t="shared" si="36"/>
        <v>Serious</v>
      </c>
      <c r="J453" s="11" t="str">
        <f t="shared" si="37"/>
        <v>Female</v>
      </c>
      <c r="K453" s="11" t="str">
        <f t="shared" si="38"/>
        <v>60+</v>
      </c>
      <c r="L453" s="11" t="str">
        <f t="shared" si="39"/>
        <v>No</v>
      </c>
    </row>
    <row r="454" spans="1:12" x14ac:dyDescent="0.3">
      <c r="A454">
        <v>20140312</v>
      </c>
      <c r="B454">
        <v>1</v>
      </c>
      <c r="C454">
        <v>1</v>
      </c>
      <c r="E454" t="s">
        <v>603</v>
      </c>
      <c r="F454" t="s">
        <v>561</v>
      </c>
      <c r="H454" s="10">
        <f t="shared" si="35"/>
        <v>41710</v>
      </c>
      <c r="I454" s="11" t="str">
        <f t="shared" si="36"/>
        <v>Serious</v>
      </c>
      <c r="J454" s="11" t="str">
        <f t="shared" si="37"/>
        <v>Male</v>
      </c>
      <c r="K454" s="11" t="str">
        <f t="shared" si="38"/>
        <v>Unknown</v>
      </c>
      <c r="L454" s="11" t="str">
        <f t="shared" si="39"/>
        <v>No</v>
      </c>
    </row>
    <row r="455" spans="1:12" x14ac:dyDescent="0.3">
      <c r="A455">
        <v>20140312</v>
      </c>
      <c r="B455">
        <v>2</v>
      </c>
      <c r="C455">
        <v>2</v>
      </c>
      <c r="D455">
        <v>43</v>
      </c>
      <c r="E455" t="s">
        <v>604</v>
      </c>
      <c r="F455" t="s">
        <v>605</v>
      </c>
      <c r="H455" s="10">
        <f t="shared" si="35"/>
        <v>41710</v>
      </c>
      <c r="I455" s="11" t="str">
        <f t="shared" si="36"/>
        <v>Non-serious</v>
      </c>
      <c r="J455" s="11" t="str">
        <f t="shared" si="37"/>
        <v>Female</v>
      </c>
      <c r="K455" s="11" t="str">
        <f t="shared" si="38"/>
        <v>40-60</v>
      </c>
      <c r="L455" s="11" t="str">
        <f t="shared" si="39"/>
        <v>No</v>
      </c>
    </row>
    <row r="456" spans="1:12" x14ac:dyDescent="0.3">
      <c r="A456">
        <v>20140312</v>
      </c>
      <c r="B456">
        <v>2</v>
      </c>
      <c r="C456">
        <v>2</v>
      </c>
      <c r="E456" t="s">
        <v>422</v>
      </c>
      <c r="F456" t="s">
        <v>606</v>
      </c>
      <c r="H456" s="10">
        <f t="shared" si="35"/>
        <v>41710</v>
      </c>
      <c r="I456" s="11" t="str">
        <f t="shared" si="36"/>
        <v>Non-serious</v>
      </c>
      <c r="J456" s="11" t="str">
        <f t="shared" si="37"/>
        <v>Female</v>
      </c>
      <c r="K456" s="11" t="str">
        <f t="shared" si="38"/>
        <v>Unknown</v>
      </c>
      <c r="L456" s="11" t="str">
        <f t="shared" si="39"/>
        <v>No</v>
      </c>
    </row>
    <row r="457" spans="1:12" x14ac:dyDescent="0.3">
      <c r="A457">
        <v>20140312</v>
      </c>
      <c r="B457">
        <v>2</v>
      </c>
      <c r="C457">
        <v>2</v>
      </c>
      <c r="D457">
        <v>3</v>
      </c>
      <c r="E457" t="s">
        <v>346</v>
      </c>
      <c r="F457" t="s">
        <v>347</v>
      </c>
      <c r="H457" s="10">
        <f t="shared" si="35"/>
        <v>41710</v>
      </c>
      <c r="I457" s="11" t="str">
        <f t="shared" si="36"/>
        <v>Non-serious</v>
      </c>
      <c r="J457" s="11" t="str">
        <f t="shared" si="37"/>
        <v>Female</v>
      </c>
      <c r="K457" s="11" t="str">
        <f t="shared" si="38"/>
        <v>0-20</v>
      </c>
      <c r="L457" s="11" t="str">
        <f t="shared" si="39"/>
        <v>No</v>
      </c>
    </row>
    <row r="458" spans="1:12" x14ac:dyDescent="0.3">
      <c r="A458">
        <v>20140312</v>
      </c>
      <c r="B458">
        <v>2</v>
      </c>
      <c r="C458">
        <v>2</v>
      </c>
      <c r="E458" t="s">
        <v>138</v>
      </c>
      <c r="F458" t="s">
        <v>16</v>
      </c>
      <c r="H458" s="10">
        <f t="shared" si="35"/>
        <v>41710</v>
      </c>
      <c r="I458" s="11" t="str">
        <f t="shared" si="36"/>
        <v>Non-serious</v>
      </c>
      <c r="J458" s="11" t="str">
        <f t="shared" si="37"/>
        <v>Female</v>
      </c>
      <c r="K458" s="11" t="str">
        <f t="shared" si="38"/>
        <v>Unknown</v>
      </c>
      <c r="L458" s="11" t="str">
        <f t="shared" si="39"/>
        <v>No</v>
      </c>
    </row>
    <row r="459" spans="1:12" x14ac:dyDescent="0.3">
      <c r="A459">
        <v>20140312</v>
      </c>
      <c r="B459">
        <v>1</v>
      </c>
      <c r="C459">
        <v>0</v>
      </c>
      <c r="D459">
        <v>64</v>
      </c>
      <c r="E459" t="s">
        <v>570</v>
      </c>
      <c r="F459" t="s">
        <v>571</v>
      </c>
      <c r="H459" s="10">
        <f t="shared" si="35"/>
        <v>41710</v>
      </c>
      <c r="I459" s="11" t="str">
        <f t="shared" si="36"/>
        <v>Serious</v>
      </c>
      <c r="J459" s="11" t="str">
        <f t="shared" si="37"/>
        <v>Unknown</v>
      </c>
      <c r="K459" s="11" t="str">
        <f t="shared" si="38"/>
        <v>60+</v>
      </c>
      <c r="L459" s="11" t="str">
        <f t="shared" si="39"/>
        <v>No</v>
      </c>
    </row>
    <row r="460" spans="1:12" x14ac:dyDescent="0.3">
      <c r="A460">
        <v>20140312</v>
      </c>
      <c r="B460">
        <v>2</v>
      </c>
      <c r="C460">
        <v>1</v>
      </c>
      <c r="E460" t="s">
        <v>607</v>
      </c>
      <c r="F460" t="s">
        <v>14</v>
      </c>
      <c r="H460" s="10">
        <f t="shared" si="35"/>
        <v>41710</v>
      </c>
      <c r="I460" s="11" t="str">
        <f t="shared" si="36"/>
        <v>Non-serious</v>
      </c>
      <c r="J460" s="11" t="str">
        <f t="shared" si="37"/>
        <v>Male</v>
      </c>
      <c r="K460" s="11" t="str">
        <f t="shared" si="38"/>
        <v>Unknown</v>
      </c>
      <c r="L460" s="11" t="str">
        <f t="shared" si="39"/>
        <v>No</v>
      </c>
    </row>
    <row r="461" spans="1:12" x14ac:dyDescent="0.3">
      <c r="A461">
        <v>20140312</v>
      </c>
      <c r="B461">
        <v>1</v>
      </c>
      <c r="C461">
        <v>0</v>
      </c>
      <c r="E461" t="s">
        <v>138</v>
      </c>
      <c r="F461" t="s">
        <v>608</v>
      </c>
      <c r="H461" s="10">
        <f t="shared" si="35"/>
        <v>41710</v>
      </c>
      <c r="I461" s="11" t="str">
        <f t="shared" si="36"/>
        <v>Serious</v>
      </c>
      <c r="J461" s="11" t="str">
        <f t="shared" si="37"/>
        <v>Unknown</v>
      </c>
      <c r="K461" s="11" t="str">
        <f t="shared" si="38"/>
        <v>Unknown</v>
      </c>
      <c r="L461" s="11" t="str">
        <f t="shared" si="39"/>
        <v>No</v>
      </c>
    </row>
    <row r="462" spans="1:12" x14ac:dyDescent="0.3">
      <c r="A462">
        <v>20140312</v>
      </c>
      <c r="B462">
        <v>2</v>
      </c>
      <c r="C462">
        <v>0</v>
      </c>
      <c r="E462" t="s">
        <v>609</v>
      </c>
      <c r="F462" t="s">
        <v>610</v>
      </c>
      <c r="H462" s="10">
        <f t="shared" si="35"/>
        <v>41710</v>
      </c>
      <c r="I462" s="11" t="str">
        <f t="shared" si="36"/>
        <v>Non-serious</v>
      </c>
      <c r="J462" s="11" t="str">
        <f t="shared" si="37"/>
        <v>Unknown</v>
      </c>
      <c r="K462" s="11" t="str">
        <f t="shared" si="38"/>
        <v>Unknown</v>
      </c>
      <c r="L462" s="11" t="str">
        <f t="shared" si="39"/>
        <v>No</v>
      </c>
    </row>
    <row r="463" spans="1:12" x14ac:dyDescent="0.3">
      <c r="A463">
        <v>20140312</v>
      </c>
      <c r="B463">
        <v>1</v>
      </c>
      <c r="C463">
        <v>2</v>
      </c>
      <c r="E463" t="s">
        <v>611</v>
      </c>
      <c r="F463" t="s">
        <v>612</v>
      </c>
      <c r="H463" s="10">
        <f t="shared" si="35"/>
        <v>41710</v>
      </c>
      <c r="I463" s="11" t="str">
        <f t="shared" si="36"/>
        <v>Serious</v>
      </c>
      <c r="J463" s="11" t="str">
        <f t="shared" si="37"/>
        <v>Female</v>
      </c>
      <c r="K463" s="11" t="str">
        <f t="shared" si="38"/>
        <v>Unknown</v>
      </c>
      <c r="L463" s="11" t="str">
        <f t="shared" si="39"/>
        <v>No</v>
      </c>
    </row>
    <row r="464" spans="1:12" x14ac:dyDescent="0.3">
      <c r="A464">
        <v>20140312</v>
      </c>
      <c r="B464">
        <v>1</v>
      </c>
      <c r="C464">
        <v>2</v>
      </c>
      <c r="D464">
        <v>69</v>
      </c>
      <c r="E464" t="s">
        <v>613</v>
      </c>
      <c r="F464" t="s">
        <v>614</v>
      </c>
      <c r="H464" s="10">
        <f t="shared" si="35"/>
        <v>41710</v>
      </c>
      <c r="I464" s="11" t="str">
        <f t="shared" si="36"/>
        <v>Serious</v>
      </c>
      <c r="J464" s="11" t="str">
        <f t="shared" si="37"/>
        <v>Female</v>
      </c>
      <c r="K464" s="11" t="str">
        <f t="shared" si="38"/>
        <v>60+</v>
      </c>
      <c r="L464" s="11" t="str">
        <f t="shared" si="39"/>
        <v>No</v>
      </c>
    </row>
    <row r="465" spans="1:12" x14ac:dyDescent="0.3">
      <c r="A465">
        <v>20140312</v>
      </c>
      <c r="B465">
        <v>2</v>
      </c>
      <c r="C465">
        <v>2</v>
      </c>
      <c r="E465" t="s">
        <v>138</v>
      </c>
      <c r="F465" t="s">
        <v>388</v>
      </c>
      <c r="H465" s="10">
        <f t="shared" si="35"/>
        <v>41710</v>
      </c>
      <c r="I465" s="11" t="str">
        <f t="shared" si="36"/>
        <v>Non-serious</v>
      </c>
      <c r="J465" s="11" t="str">
        <f t="shared" si="37"/>
        <v>Female</v>
      </c>
      <c r="K465" s="11" t="str">
        <f t="shared" si="38"/>
        <v>Unknown</v>
      </c>
      <c r="L465" s="11" t="str">
        <f t="shared" si="39"/>
        <v>No</v>
      </c>
    </row>
    <row r="466" spans="1:12" x14ac:dyDescent="0.3">
      <c r="A466">
        <v>20140312</v>
      </c>
      <c r="B466">
        <v>1</v>
      </c>
      <c r="C466">
        <v>0</v>
      </c>
      <c r="D466">
        <v>48</v>
      </c>
      <c r="E466" t="s">
        <v>570</v>
      </c>
      <c r="F466" t="s">
        <v>571</v>
      </c>
      <c r="H466" s="10">
        <f t="shared" si="35"/>
        <v>41710</v>
      </c>
      <c r="I466" s="11" t="str">
        <f t="shared" si="36"/>
        <v>Serious</v>
      </c>
      <c r="J466" s="11" t="str">
        <f t="shared" si="37"/>
        <v>Unknown</v>
      </c>
      <c r="K466" s="11" t="str">
        <f t="shared" si="38"/>
        <v>40-60</v>
      </c>
      <c r="L466" s="11" t="str">
        <f t="shared" si="39"/>
        <v>No</v>
      </c>
    </row>
    <row r="467" spans="1:12" x14ac:dyDescent="0.3">
      <c r="A467">
        <v>20140312</v>
      </c>
      <c r="B467">
        <v>1</v>
      </c>
      <c r="C467">
        <v>1</v>
      </c>
      <c r="D467">
        <v>71</v>
      </c>
      <c r="E467" t="s">
        <v>615</v>
      </c>
      <c r="F467" t="s">
        <v>616</v>
      </c>
      <c r="H467" s="10">
        <f t="shared" si="35"/>
        <v>41710</v>
      </c>
      <c r="I467" s="11" t="str">
        <f t="shared" si="36"/>
        <v>Serious</v>
      </c>
      <c r="J467" s="11" t="str">
        <f t="shared" si="37"/>
        <v>Male</v>
      </c>
      <c r="K467" s="11" t="str">
        <f t="shared" si="38"/>
        <v>60+</v>
      </c>
      <c r="L467" s="11" t="str">
        <f t="shared" si="39"/>
        <v>No</v>
      </c>
    </row>
    <row r="468" spans="1:12" x14ac:dyDescent="0.3">
      <c r="A468">
        <v>20140312</v>
      </c>
      <c r="B468">
        <v>1</v>
      </c>
      <c r="C468">
        <v>2</v>
      </c>
      <c r="D468">
        <v>26</v>
      </c>
      <c r="E468" t="s">
        <v>617</v>
      </c>
      <c r="F468" t="s">
        <v>618</v>
      </c>
      <c r="H468" s="10">
        <f t="shared" si="35"/>
        <v>41710</v>
      </c>
      <c r="I468" s="11" t="str">
        <f t="shared" si="36"/>
        <v>Serious</v>
      </c>
      <c r="J468" s="11" t="str">
        <f t="shared" si="37"/>
        <v>Female</v>
      </c>
      <c r="K468" s="11" t="str">
        <f t="shared" si="38"/>
        <v>20-40</v>
      </c>
      <c r="L468" s="11" t="str">
        <f t="shared" si="39"/>
        <v>No</v>
      </c>
    </row>
    <row r="469" spans="1:12" x14ac:dyDescent="0.3">
      <c r="A469">
        <v>20140312</v>
      </c>
      <c r="B469">
        <v>2</v>
      </c>
      <c r="C469">
        <v>1</v>
      </c>
      <c r="E469" t="s">
        <v>138</v>
      </c>
      <c r="F469" t="s">
        <v>619</v>
      </c>
      <c r="H469" s="10">
        <f t="shared" si="35"/>
        <v>41710</v>
      </c>
      <c r="I469" s="11" t="str">
        <f t="shared" si="36"/>
        <v>Non-serious</v>
      </c>
      <c r="J469" s="11" t="str">
        <f t="shared" si="37"/>
        <v>Male</v>
      </c>
      <c r="K469" s="11" t="str">
        <f t="shared" si="38"/>
        <v>Unknown</v>
      </c>
      <c r="L469" s="11" t="str">
        <f t="shared" si="39"/>
        <v>No</v>
      </c>
    </row>
    <row r="470" spans="1:12" x14ac:dyDescent="0.3">
      <c r="A470">
        <v>20140312</v>
      </c>
      <c r="B470">
        <v>1</v>
      </c>
      <c r="C470">
        <v>2</v>
      </c>
      <c r="D470">
        <v>53</v>
      </c>
      <c r="E470" t="s">
        <v>620</v>
      </c>
      <c r="F470" t="s">
        <v>621</v>
      </c>
      <c r="H470" s="10">
        <f t="shared" si="35"/>
        <v>41710</v>
      </c>
      <c r="I470" s="11" t="str">
        <f t="shared" si="36"/>
        <v>Serious</v>
      </c>
      <c r="J470" s="11" t="str">
        <f t="shared" si="37"/>
        <v>Female</v>
      </c>
      <c r="K470" s="11" t="str">
        <f t="shared" si="38"/>
        <v>40-60</v>
      </c>
      <c r="L470" s="11" t="str">
        <f t="shared" si="39"/>
        <v>No</v>
      </c>
    </row>
    <row r="471" spans="1:12" x14ac:dyDescent="0.3">
      <c r="A471">
        <v>20140312</v>
      </c>
      <c r="B471">
        <v>1</v>
      </c>
      <c r="C471">
        <v>0</v>
      </c>
      <c r="D471">
        <v>66</v>
      </c>
      <c r="E471" t="s">
        <v>570</v>
      </c>
      <c r="F471" t="s">
        <v>571</v>
      </c>
      <c r="H471" s="10">
        <f t="shared" si="35"/>
        <v>41710</v>
      </c>
      <c r="I471" s="11" t="str">
        <f t="shared" si="36"/>
        <v>Serious</v>
      </c>
      <c r="J471" s="11" t="str">
        <f t="shared" si="37"/>
        <v>Unknown</v>
      </c>
      <c r="K471" s="11" t="str">
        <f t="shared" si="38"/>
        <v>60+</v>
      </c>
      <c r="L471" s="11" t="str">
        <f t="shared" si="39"/>
        <v>No</v>
      </c>
    </row>
    <row r="472" spans="1:12" x14ac:dyDescent="0.3">
      <c r="A472">
        <v>20140312</v>
      </c>
      <c r="B472">
        <v>2</v>
      </c>
      <c r="C472">
        <v>0</v>
      </c>
      <c r="E472" t="s">
        <v>622</v>
      </c>
      <c r="F472" t="s">
        <v>623</v>
      </c>
      <c r="H472" s="10">
        <f t="shared" si="35"/>
        <v>41710</v>
      </c>
      <c r="I472" s="11" t="str">
        <f t="shared" si="36"/>
        <v>Non-serious</v>
      </c>
      <c r="J472" s="11" t="str">
        <f t="shared" si="37"/>
        <v>Unknown</v>
      </c>
      <c r="K472" s="11" t="str">
        <f t="shared" si="38"/>
        <v>Unknown</v>
      </c>
      <c r="L472" s="11" t="str">
        <f t="shared" si="39"/>
        <v>No</v>
      </c>
    </row>
    <row r="473" spans="1:12" x14ac:dyDescent="0.3">
      <c r="A473">
        <v>20140312</v>
      </c>
      <c r="B473">
        <v>1</v>
      </c>
      <c r="C473">
        <v>2</v>
      </c>
      <c r="D473">
        <v>68</v>
      </c>
      <c r="E473" t="s">
        <v>624</v>
      </c>
      <c r="F473" t="s">
        <v>625</v>
      </c>
      <c r="H473" s="10">
        <f t="shared" si="35"/>
        <v>41710</v>
      </c>
      <c r="I473" s="11" t="str">
        <f t="shared" si="36"/>
        <v>Serious</v>
      </c>
      <c r="J473" s="11" t="str">
        <f t="shared" si="37"/>
        <v>Female</v>
      </c>
      <c r="K473" s="11" t="str">
        <f t="shared" si="38"/>
        <v>60+</v>
      </c>
      <c r="L473" s="11" t="str">
        <f t="shared" si="39"/>
        <v>No</v>
      </c>
    </row>
    <row r="474" spans="1:12" x14ac:dyDescent="0.3">
      <c r="A474">
        <v>20140312</v>
      </c>
      <c r="B474">
        <v>2</v>
      </c>
      <c r="C474">
        <v>2</v>
      </c>
      <c r="E474" t="s">
        <v>138</v>
      </c>
      <c r="F474" t="s">
        <v>626</v>
      </c>
      <c r="H474" s="10">
        <f t="shared" si="35"/>
        <v>41710</v>
      </c>
      <c r="I474" s="11" t="str">
        <f t="shared" si="36"/>
        <v>Non-serious</v>
      </c>
      <c r="J474" s="11" t="str">
        <f t="shared" si="37"/>
        <v>Female</v>
      </c>
      <c r="K474" s="11" t="str">
        <f t="shared" si="38"/>
        <v>Unknown</v>
      </c>
      <c r="L474" s="11" t="str">
        <f t="shared" si="39"/>
        <v>No</v>
      </c>
    </row>
    <row r="475" spans="1:12" x14ac:dyDescent="0.3">
      <c r="A475">
        <v>20140312</v>
      </c>
      <c r="B475">
        <v>1</v>
      </c>
      <c r="C475">
        <v>0</v>
      </c>
      <c r="D475">
        <v>51</v>
      </c>
      <c r="E475" t="s">
        <v>570</v>
      </c>
      <c r="F475" t="s">
        <v>571</v>
      </c>
      <c r="H475" s="10">
        <f t="shared" si="35"/>
        <v>41710</v>
      </c>
      <c r="I475" s="11" t="str">
        <f t="shared" si="36"/>
        <v>Serious</v>
      </c>
      <c r="J475" s="11" t="str">
        <f t="shared" si="37"/>
        <v>Unknown</v>
      </c>
      <c r="K475" s="11" t="str">
        <f t="shared" si="38"/>
        <v>40-60</v>
      </c>
      <c r="L475" s="11" t="str">
        <f t="shared" si="39"/>
        <v>No</v>
      </c>
    </row>
    <row r="476" spans="1:12" x14ac:dyDescent="0.3">
      <c r="A476">
        <v>20140312</v>
      </c>
      <c r="B476">
        <v>2</v>
      </c>
      <c r="C476">
        <v>2</v>
      </c>
      <c r="D476">
        <v>35</v>
      </c>
      <c r="E476" t="s">
        <v>422</v>
      </c>
      <c r="F476" t="s">
        <v>627</v>
      </c>
      <c r="H476" s="10">
        <f t="shared" si="35"/>
        <v>41710</v>
      </c>
      <c r="I476" s="11" t="str">
        <f t="shared" si="36"/>
        <v>Non-serious</v>
      </c>
      <c r="J476" s="11" t="str">
        <f t="shared" si="37"/>
        <v>Female</v>
      </c>
      <c r="K476" s="11" t="str">
        <f t="shared" si="38"/>
        <v>20-40</v>
      </c>
      <c r="L476" s="11" t="str">
        <f t="shared" si="39"/>
        <v>No</v>
      </c>
    </row>
    <row r="477" spans="1:12" x14ac:dyDescent="0.3">
      <c r="A477">
        <v>20140312</v>
      </c>
      <c r="B477">
        <v>2</v>
      </c>
      <c r="C477">
        <v>1</v>
      </c>
      <c r="E477" t="s">
        <v>138</v>
      </c>
      <c r="F477" t="s">
        <v>628</v>
      </c>
      <c r="H477" s="10">
        <f t="shared" si="35"/>
        <v>41710</v>
      </c>
      <c r="I477" s="11" t="str">
        <f t="shared" si="36"/>
        <v>Non-serious</v>
      </c>
      <c r="J477" s="11" t="str">
        <f t="shared" si="37"/>
        <v>Male</v>
      </c>
      <c r="K477" s="11" t="str">
        <f t="shared" si="38"/>
        <v>Unknown</v>
      </c>
      <c r="L477" s="11" t="str">
        <f t="shared" si="39"/>
        <v>No</v>
      </c>
    </row>
    <row r="478" spans="1:12" x14ac:dyDescent="0.3">
      <c r="A478">
        <v>20140312</v>
      </c>
      <c r="B478">
        <v>1</v>
      </c>
      <c r="C478">
        <v>1</v>
      </c>
      <c r="E478" t="s">
        <v>629</v>
      </c>
      <c r="F478" t="s">
        <v>630</v>
      </c>
      <c r="H478" s="10">
        <f t="shared" si="35"/>
        <v>41710</v>
      </c>
      <c r="I478" s="11" t="str">
        <f t="shared" si="36"/>
        <v>Serious</v>
      </c>
      <c r="J478" s="11" t="str">
        <f t="shared" si="37"/>
        <v>Male</v>
      </c>
      <c r="K478" s="11" t="str">
        <f t="shared" si="38"/>
        <v>Unknown</v>
      </c>
      <c r="L478" s="11" t="str">
        <f t="shared" si="39"/>
        <v>No</v>
      </c>
    </row>
    <row r="479" spans="1:12" x14ac:dyDescent="0.3">
      <c r="A479">
        <v>20140312</v>
      </c>
      <c r="B479">
        <v>2</v>
      </c>
      <c r="C479">
        <v>2</v>
      </c>
      <c r="E479" t="s">
        <v>631</v>
      </c>
      <c r="F479" t="s">
        <v>632</v>
      </c>
      <c r="H479" s="10">
        <f t="shared" si="35"/>
        <v>41710</v>
      </c>
      <c r="I479" s="11" t="str">
        <f t="shared" si="36"/>
        <v>Non-serious</v>
      </c>
      <c r="J479" s="11" t="str">
        <f t="shared" si="37"/>
        <v>Female</v>
      </c>
      <c r="K479" s="11" t="str">
        <f t="shared" si="38"/>
        <v>Unknown</v>
      </c>
      <c r="L479" s="11" t="str">
        <f t="shared" si="39"/>
        <v>No</v>
      </c>
    </row>
    <row r="480" spans="1:12" x14ac:dyDescent="0.3">
      <c r="A480">
        <v>20140312</v>
      </c>
      <c r="B480">
        <v>2</v>
      </c>
      <c r="C480">
        <v>2</v>
      </c>
      <c r="E480" t="s">
        <v>138</v>
      </c>
      <c r="F480" t="s">
        <v>633</v>
      </c>
      <c r="H480" s="10">
        <f t="shared" si="35"/>
        <v>41710</v>
      </c>
      <c r="I480" s="11" t="str">
        <f t="shared" si="36"/>
        <v>Non-serious</v>
      </c>
      <c r="J480" s="11" t="str">
        <f t="shared" si="37"/>
        <v>Female</v>
      </c>
      <c r="K480" s="11" t="str">
        <f t="shared" si="38"/>
        <v>Unknown</v>
      </c>
      <c r="L480" s="11" t="str">
        <f t="shared" si="39"/>
        <v>No</v>
      </c>
    </row>
    <row r="481" spans="1:12" x14ac:dyDescent="0.3">
      <c r="A481">
        <v>20140312</v>
      </c>
      <c r="B481">
        <v>1</v>
      </c>
      <c r="C481">
        <v>0</v>
      </c>
      <c r="D481">
        <v>66</v>
      </c>
      <c r="E481" t="s">
        <v>570</v>
      </c>
      <c r="F481" t="s">
        <v>571</v>
      </c>
      <c r="H481" s="10">
        <f t="shared" si="35"/>
        <v>41710</v>
      </c>
      <c r="I481" s="11" t="str">
        <f t="shared" si="36"/>
        <v>Serious</v>
      </c>
      <c r="J481" s="11" t="str">
        <f t="shared" si="37"/>
        <v>Unknown</v>
      </c>
      <c r="K481" s="11" t="str">
        <f t="shared" si="38"/>
        <v>60+</v>
      </c>
      <c r="L481" s="11" t="str">
        <f t="shared" si="39"/>
        <v>No</v>
      </c>
    </row>
    <row r="482" spans="1:12" x14ac:dyDescent="0.3">
      <c r="A482">
        <v>20140312</v>
      </c>
      <c r="B482">
        <v>1</v>
      </c>
      <c r="C482">
        <v>1</v>
      </c>
      <c r="D482">
        <v>25</v>
      </c>
      <c r="E482" t="s">
        <v>634</v>
      </c>
      <c r="F482" t="s">
        <v>35</v>
      </c>
      <c r="H482" s="10">
        <f t="shared" si="35"/>
        <v>41710</v>
      </c>
      <c r="I482" s="11" t="str">
        <f t="shared" si="36"/>
        <v>Serious</v>
      </c>
      <c r="J482" s="11" t="str">
        <f t="shared" si="37"/>
        <v>Male</v>
      </c>
      <c r="K482" s="11" t="str">
        <f t="shared" si="38"/>
        <v>20-40</v>
      </c>
      <c r="L482" s="11" t="str">
        <f t="shared" si="39"/>
        <v>No</v>
      </c>
    </row>
    <row r="483" spans="1:12" x14ac:dyDescent="0.3">
      <c r="A483">
        <v>20140312</v>
      </c>
      <c r="B483">
        <v>1</v>
      </c>
      <c r="C483">
        <v>2</v>
      </c>
      <c r="D483">
        <v>64</v>
      </c>
      <c r="E483" t="s">
        <v>379</v>
      </c>
      <c r="F483" t="s">
        <v>567</v>
      </c>
      <c r="H483" s="10">
        <f t="shared" si="35"/>
        <v>41710</v>
      </c>
      <c r="I483" s="11" t="str">
        <f t="shared" si="36"/>
        <v>Serious</v>
      </c>
      <c r="J483" s="11" t="str">
        <f t="shared" si="37"/>
        <v>Female</v>
      </c>
      <c r="K483" s="11" t="str">
        <f t="shared" si="38"/>
        <v>60+</v>
      </c>
      <c r="L483" s="11" t="str">
        <f t="shared" si="39"/>
        <v>No</v>
      </c>
    </row>
    <row r="484" spans="1:12" x14ac:dyDescent="0.3">
      <c r="A484">
        <v>20140312</v>
      </c>
      <c r="B484">
        <v>2</v>
      </c>
      <c r="C484">
        <v>2</v>
      </c>
      <c r="E484" t="s">
        <v>138</v>
      </c>
      <c r="F484" t="s">
        <v>635</v>
      </c>
      <c r="H484" s="10">
        <f t="shared" si="35"/>
        <v>41710</v>
      </c>
      <c r="I484" s="11" t="str">
        <f t="shared" si="36"/>
        <v>Non-serious</v>
      </c>
      <c r="J484" s="11" t="str">
        <f t="shared" si="37"/>
        <v>Female</v>
      </c>
      <c r="K484" s="11" t="str">
        <f t="shared" si="38"/>
        <v>Unknown</v>
      </c>
      <c r="L484" s="11" t="str">
        <f t="shared" si="39"/>
        <v>No</v>
      </c>
    </row>
    <row r="485" spans="1:12" x14ac:dyDescent="0.3">
      <c r="A485">
        <v>20140312</v>
      </c>
      <c r="B485">
        <v>1</v>
      </c>
      <c r="C485">
        <v>0</v>
      </c>
      <c r="D485">
        <v>50</v>
      </c>
      <c r="E485" t="s">
        <v>570</v>
      </c>
      <c r="F485" t="s">
        <v>571</v>
      </c>
      <c r="H485" s="10">
        <f t="shared" si="35"/>
        <v>41710</v>
      </c>
      <c r="I485" s="11" t="str">
        <f t="shared" si="36"/>
        <v>Serious</v>
      </c>
      <c r="J485" s="11" t="str">
        <f t="shared" si="37"/>
        <v>Unknown</v>
      </c>
      <c r="K485" s="11" t="str">
        <f t="shared" si="38"/>
        <v>40-60</v>
      </c>
      <c r="L485" s="11" t="str">
        <f t="shared" si="39"/>
        <v>No</v>
      </c>
    </row>
    <row r="486" spans="1:12" x14ac:dyDescent="0.3">
      <c r="A486">
        <v>20140312</v>
      </c>
      <c r="B486">
        <v>1</v>
      </c>
      <c r="C486">
        <v>0</v>
      </c>
      <c r="D486">
        <v>56</v>
      </c>
      <c r="E486" t="s">
        <v>570</v>
      </c>
      <c r="F486" t="s">
        <v>571</v>
      </c>
      <c r="H486" s="10">
        <f t="shared" si="35"/>
        <v>41710</v>
      </c>
      <c r="I486" s="11" t="str">
        <f t="shared" si="36"/>
        <v>Serious</v>
      </c>
      <c r="J486" s="11" t="str">
        <f t="shared" si="37"/>
        <v>Unknown</v>
      </c>
      <c r="K486" s="11" t="str">
        <f t="shared" si="38"/>
        <v>40-60</v>
      </c>
      <c r="L486" s="11" t="str">
        <f t="shared" si="39"/>
        <v>No</v>
      </c>
    </row>
    <row r="487" spans="1:12" x14ac:dyDescent="0.3">
      <c r="A487">
        <v>20140312</v>
      </c>
      <c r="B487">
        <v>2</v>
      </c>
      <c r="C487">
        <v>2</v>
      </c>
      <c r="E487" t="s">
        <v>636</v>
      </c>
      <c r="F487" t="s">
        <v>14</v>
      </c>
      <c r="H487" s="10">
        <f t="shared" si="35"/>
        <v>41710</v>
      </c>
      <c r="I487" s="11" t="str">
        <f t="shared" si="36"/>
        <v>Non-serious</v>
      </c>
      <c r="J487" s="11" t="str">
        <f t="shared" si="37"/>
        <v>Female</v>
      </c>
      <c r="K487" s="11" t="str">
        <f t="shared" si="38"/>
        <v>Unknown</v>
      </c>
      <c r="L487" s="11" t="str">
        <f t="shared" si="39"/>
        <v>No</v>
      </c>
    </row>
    <row r="488" spans="1:12" x14ac:dyDescent="0.3">
      <c r="A488">
        <v>20140312</v>
      </c>
      <c r="B488">
        <v>1</v>
      </c>
      <c r="C488">
        <v>0</v>
      </c>
      <c r="D488">
        <v>54</v>
      </c>
      <c r="E488" t="s">
        <v>570</v>
      </c>
      <c r="F488" t="s">
        <v>571</v>
      </c>
      <c r="H488" s="10">
        <f t="shared" si="35"/>
        <v>41710</v>
      </c>
      <c r="I488" s="11" t="str">
        <f t="shared" si="36"/>
        <v>Serious</v>
      </c>
      <c r="J488" s="11" t="str">
        <f t="shared" si="37"/>
        <v>Unknown</v>
      </c>
      <c r="K488" s="11" t="str">
        <f t="shared" si="38"/>
        <v>40-60</v>
      </c>
      <c r="L488" s="11" t="str">
        <f t="shared" si="39"/>
        <v>No</v>
      </c>
    </row>
    <row r="489" spans="1:12" x14ac:dyDescent="0.3">
      <c r="A489">
        <v>20140312</v>
      </c>
      <c r="B489">
        <v>1</v>
      </c>
      <c r="C489">
        <v>2</v>
      </c>
      <c r="D489">
        <v>54</v>
      </c>
      <c r="E489" t="s">
        <v>637</v>
      </c>
      <c r="F489" t="s">
        <v>638</v>
      </c>
      <c r="H489" s="10">
        <f t="shared" si="35"/>
        <v>41710</v>
      </c>
      <c r="I489" s="11" t="str">
        <f t="shared" si="36"/>
        <v>Serious</v>
      </c>
      <c r="J489" s="11" t="str">
        <f t="shared" si="37"/>
        <v>Female</v>
      </c>
      <c r="K489" s="11" t="str">
        <f t="shared" si="38"/>
        <v>40-60</v>
      </c>
      <c r="L489" s="11" t="str">
        <f t="shared" si="39"/>
        <v>No</v>
      </c>
    </row>
    <row r="490" spans="1:12" x14ac:dyDescent="0.3">
      <c r="A490">
        <v>20140312</v>
      </c>
      <c r="B490">
        <v>1</v>
      </c>
      <c r="C490">
        <v>2</v>
      </c>
      <c r="E490" t="s">
        <v>639</v>
      </c>
      <c r="F490" t="s">
        <v>640</v>
      </c>
      <c r="H490" s="10">
        <f t="shared" si="35"/>
        <v>41710</v>
      </c>
      <c r="I490" s="11" t="str">
        <f t="shared" si="36"/>
        <v>Serious</v>
      </c>
      <c r="J490" s="11" t="str">
        <f t="shared" si="37"/>
        <v>Female</v>
      </c>
      <c r="K490" s="11" t="str">
        <f t="shared" si="38"/>
        <v>Unknown</v>
      </c>
      <c r="L490" s="11" t="str">
        <f t="shared" si="39"/>
        <v>No</v>
      </c>
    </row>
    <row r="491" spans="1:12" x14ac:dyDescent="0.3">
      <c r="A491">
        <v>20140312</v>
      </c>
      <c r="B491">
        <v>1</v>
      </c>
      <c r="C491">
        <v>1</v>
      </c>
      <c r="D491">
        <v>46</v>
      </c>
      <c r="E491" t="s">
        <v>641</v>
      </c>
      <c r="F491" t="s">
        <v>642</v>
      </c>
      <c r="H491" s="10">
        <f t="shared" si="35"/>
        <v>41710</v>
      </c>
      <c r="I491" s="11" t="str">
        <f t="shared" si="36"/>
        <v>Serious</v>
      </c>
      <c r="J491" s="11" t="str">
        <f t="shared" si="37"/>
        <v>Male</v>
      </c>
      <c r="K491" s="11" t="str">
        <f t="shared" si="38"/>
        <v>40-60</v>
      </c>
      <c r="L491" s="11" t="str">
        <f t="shared" si="39"/>
        <v>No</v>
      </c>
    </row>
    <row r="492" spans="1:12" x14ac:dyDescent="0.3">
      <c r="A492">
        <v>20140312</v>
      </c>
      <c r="B492">
        <v>2</v>
      </c>
      <c r="C492">
        <v>2</v>
      </c>
      <c r="E492" t="s">
        <v>643</v>
      </c>
      <c r="F492" t="s">
        <v>16</v>
      </c>
      <c r="H492" s="10">
        <f t="shared" si="35"/>
        <v>41710</v>
      </c>
      <c r="I492" s="11" t="str">
        <f t="shared" si="36"/>
        <v>Non-serious</v>
      </c>
      <c r="J492" s="11" t="str">
        <f t="shared" si="37"/>
        <v>Female</v>
      </c>
      <c r="K492" s="11" t="str">
        <f t="shared" si="38"/>
        <v>Unknown</v>
      </c>
      <c r="L492" s="11" t="str">
        <f t="shared" si="39"/>
        <v>No</v>
      </c>
    </row>
    <row r="493" spans="1:12" x14ac:dyDescent="0.3">
      <c r="A493">
        <v>20140312</v>
      </c>
      <c r="B493">
        <v>1</v>
      </c>
      <c r="C493">
        <v>0</v>
      </c>
      <c r="D493">
        <v>62</v>
      </c>
      <c r="E493" t="s">
        <v>570</v>
      </c>
      <c r="F493" t="s">
        <v>571</v>
      </c>
      <c r="H493" s="10">
        <f t="shared" si="35"/>
        <v>41710</v>
      </c>
      <c r="I493" s="11" t="str">
        <f t="shared" si="36"/>
        <v>Serious</v>
      </c>
      <c r="J493" s="11" t="str">
        <f t="shared" si="37"/>
        <v>Unknown</v>
      </c>
      <c r="K493" s="11" t="str">
        <f t="shared" si="38"/>
        <v>60+</v>
      </c>
      <c r="L493" s="11" t="str">
        <f t="shared" si="39"/>
        <v>No</v>
      </c>
    </row>
    <row r="494" spans="1:12" x14ac:dyDescent="0.3">
      <c r="A494">
        <v>20140312</v>
      </c>
      <c r="B494">
        <v>2</v>
      </c>
      <c r="C494">
        <v>2</v>
      </c>
      <c r="E494" t="s">
        <v>644</v>
      </c>
      <c r="F494" t="s">
        <v>645</v>
      </c>
      <c r="H494" s="10">
        <f t="shared" si="35"/>
        <v>41710</v>
      </c>
      <c r="I494" s="11" t="str">
        <f t="shared" si="36"/>
        <v>Non-serious</v>
      </c>
      <c r="J494" s="11" t="str">
        <f t="shared" si="37"/>
        <v>Female</v>
      </c>
      <c r="K494" s="11" t="str">
        <f t="shared" si="38"/>
        <v>Unknown</v>
      </c>
      <c r="L494" s="11" t="str">
        <f t="shared" si="39"/>
        <v>No</v>
      </c>
    </row>
    <row r="495" spans="1:12" x14ac:dyDescent="0.3">
      <c r="A495">
        <v>20140312</v>
      </c>
      <c r="B495">
        <v>1</v>
      </c>
      <c r="C495">
        <v>0</v>
      </c>
      <c r="D495">
        <v>71</v>
      </c>
      <c r="E495" t="s">
        <v>646</v>
      </c>
      <c r="F495" t="s">
        <v>571</v>
      </c>
      <c r="H495" s="10">
        <f t="shared" si="35"/>
        <v>41710</v>
      </c>
      <c r="I495" s="11" t="str">
        <f t="shared" si="36"/>
        <v>Serious</v>
      </c>
      <c r="J495" s="11" t="str">
        <f t="shared" si="37"/>
        <v>Unknown</v>
      </c>
      <c r="K495" s="11" t="str">
        <f t="shared" si="38"/>
        <v>60+</v>
      </c>
      <c r="L495" s="11" t="str">
        <f t="shared" si="39"/>
        <v>No</v>
      </c>
    </row>
    <row r="496" spans="1:12" x14ac:dyDescent="0.3">
      <c r="A496">
        <v>20140312</v>
      </c>
      <c r="B496">
        <v>2</v>
      </c>
      <c r="C496">
        <v>2</v>
      </c>
      <c r="E496" t="s">
        <v>138</v>
      </c>
      <c r="F496" t="s">
        <v>647</v>
      </c>
      <c r="H496" s="10">
        <f t="shared" si="35"/>
        <v>41710</v>
      </c>
      <c r="I496" s="11" t="str">
        <f t="shared" si="36"/>
        <v>Non-serious</v>
      </c>
      <c r="J496" s="11" t="str">
        <f t="shared" si="37"/>
        <v>Female</v>
      </c>
      <c r="K496" s="11" t="str">
        <f t="shared" si="38"/>
        <v>Unknown</v>
      </c>
      <c r="L496" s="11" t="str">
        <f t="shared" si="39"/>
        <v>No</v>
      </c>
    </row>
    <row r="497" spans="1:12" x14ac:dyDescent="0.3">
      <c r="A497">
        <v>20140312</v>
      </c>
      <c r="B497">
        <v>1</v>
      </c>
      <c r="C497">
        <v>1</v>
      </c>
      <c r="E497" t="s">
        <v>648</v>
      </c>
      <c r="F497" t="s">
        <v>649</v>
      </c>
      <c r="H497" s="10">
        <f t="shared" si="35"/>
        <v>41710</v>
      </c>
      <c r="I497" s="11" t="str">
        <f t="shared" si="36"/>
        <v>Serious</v>
      </c>
      <c r="J497" s="11" t="str">
        <f t="shared" si="37"/>
        <v>Male</v>
      </c>
      <c r="K497" s="11" t="str">
        <f t="shared" si="38"/>
        <v>Unknown</v>
      </c>
      <c r="L497" s="11" t="str">
        <f t="shared" si="39"/>
        <v>No</v>
      </c>
    </row>
    <row r="498" spans="1:12" x14ac:dyDescent="0.3">
      <c r="A498">
        <v>20140312</v>
      </c>
      <c r="B498">
        <v>1</v>
      </c>
      <c r="C498">
        <v>0</v>
      </c>
      <c r="D498">
        <v>68</v>
      </c>
      <c r="E498" t="s">
        <v>570</v>
      </c>
      <c r="F498" t="s">
        <v>650</v>
      </c>
      <c r="H498" s="10">
        <f t="shared" si="35"/>
        <v>41710</v>
      </c>
      <c r="I498" s="11" t="str">
        <f t="shared" si="36"/>
        <v>Serious</v>
      </c>
      <c r="J498" s="11" t="str">
        <f t="shared" si="37"/>
        <v>Unknown</v>
      </c>
      <c r="K498" s="11" t="str">
        <f t="shared" si="38"/>
        <v>60+</v>
      </c>
      <c r="L498" s="11" t="str">
        <f t="shared" si="39"/>
        <v>No</v>
      </c>
    </row>
    <row r="499" spans="1:12" x14ac:dyDescent="0.3">
      <c r="A499">
        <v>20140312</v>
      </c>
      <c r="B499">
        <v>2</v>
      </c>
      <c r="C499">
        <v>2</v>
      </c>
      <c r="E499" t="s">
        <v>651</v>
      </c>
      <c r="F499" t="s">
        <v>652</v>
      </c>
      <c r="H499" s="10">
        <f t="shared" si="35"/>
        <v>41710</v>
      </c>
      <c r="I499" s="11" t="str">
        <f t="shared" si="36"/>
        <v>Non-serious</v>
      </c>
      <c r="J499" s="11" t="str">
        <f t="shared" si="37"/>
        <v>Female</v>
      </c>
      <c r="K499" s="11" t="str">
        <f t="shared" si="38"/>
        <v>Unknown</v>
      </c>
      <c r="L499" s="11" t="str">
        <f t="shared" si="39"/>
        <v>No</v>
      </c>
    </row>
    <row r="500" spans="1:12" x14ac:dyDescent="0.3">
      <c r="A500">
        <v>20140312</v>
      </c>
      <c r="B500">
        <v>1</v>
      </c>
      <c r="C500">
        <v>1</v>
      </c>
      <c r="E500" t="s">
        <v>653</v>
      </c>
      <c r="F500" t="s">
        <v>654</v>
      </c>
      <c r="H500" s="10">
        <f t="shared" si="35"/>
        <v>41710</v>
      </c>
      <c r="I500" s="11" t="str">
        <f t="shared" si="36"/>
        <v>Serious</v>
      </c>
      <c r="J500" s="11" t="str">
        <f t="shared" si="37"/>
        <v>Male</v>
      </c>
      <c r="K500" s="11" t="str">
        <f t="shared" si="38"/>
        <v>Unknown</v>
      </c>
      <c r="L500" s="11" t="str">
        <f t="shared" si="39"/>
        <v>No</v>
      </c>
    </row>
    <row r="501" spans="1:12" x14ac:dyDescent="0.3">
      <c r="A501">
        <v>20140312</v>
      </c>
      <c r="B501">
        <v>1</v>
      </c>
      <c r="C501">
        <v>2</v>
      </c>
      <c r="D501">
        <v>21</v>
      </c>
      <c r="E501" t="s">
        <v>655</v>
      </c>
      <c r="F501" t="s">
        <v>656</v>
      </c>
      <c r="H501" s="10">
        <f t="shared" si="35"/>
        <v>41710</v>
      </c>
      <c r="I501" s="11" t="str">
        <f t="shared" si="36"/>
        <v>Serious</v>
      </c>
      <c r="J501" s="11" t="str">
        <f t="shared" si="37"/>
        <v>Female</v>
      </c>
      <c r="K501" s="11" t="str">
        <f t="shared" si="38"/>
        <v>20-40</v>
      </c>
      <c r="L501" s="11" t="str">
        <f t="shared" si="39"/>
        <v>No</v>
      </c>
    </row>
    <row r="502" spans="1:12" x14ac:dyDescent="0.3">
      <c r="A502">
        <v>20140312</v>
      </c>
      <c r="B502">
        <v>2</v>
      </c>
      <c r="C502">
        <v>1</v>
      </c>
      <c r="E502" t="s">
        <v>657</v>
      </c>
      <c r="F502" t="s">
        <v>658</v>
      </c>
      <c r="H502" s="10">
        <f t="shared" si="35"/>
        <v>41710</v>
      </c>
      <c r="I502" s="11" t="str">
        <f t="shared" si="36"/>
        <v>Non-serious</v>
      </c>
      <c r="J502" s="11" t="str">
        <f t="shared" si="37"/>
        <v>Male</v>
      </c>
      <c r="K502" s="11" t="str">
        <f t="shared" si="38"/>
        <v>Unknown</v>
      </c>
      <c r="L502" s="11" t="str">
        <f t="shared" si="39"/>
        <v>No</v>
      </c>
    </row>
    <row r="503" spans="1:12" x14ac:dyDescent="0.3">
      <c r="A503">
        <v>20140312</v>
      </c>
      <c r="B503">
        <v>1</v>
      </c>
      <c r="C503">
        <v>0</v>
      </c>
      <c r="E503" t="s">
        <v>622</v>
      </c>
      <c r="F503" t="s">
        <v>659</v>
      </c>
      <c r="H503" s="10">
        <f t="shared" si="35"/>
        <v>41710</v>
      </c>
      <c r="I503" s="11" t="str">
        <f t="shared" si="36"/>
        <v>Serious</v>
      </c>
      <c r="J503" s="11" t="str">
        <f t="shared" si="37"/>
        <v>Unknown</v>
      </c>
      <c r="K503" s="11" t="str">
        <f t="shared" si="38"/>
        <v>Unknown</v>
      </c>
      <c r="L503" s="11" t="str">
        <f t="shared" si="39"/>
        <v>No</v>
      </c>
    </row>
    <row r="504" spans="1:12" x14ac:dyDescent="0.3">
      <c r="A504">
        <v>20140312</v>
      </c>
      <c r="B504">
        <v>2</v>
      </c>
      <c r="C504">
        <v>2</v>
      </c>
      <c r="E504" t="s">
        <v>138</v>
      </c>
      <c r="F504" t="s">
        <v>660</v>
      </c>
      <c r="H504" s="10">
        <f t="shared" si="35"/>
        <v>41710</v>
      </c>
      <c r="I504" s="11" t="str">
        <f t="shared" si="36"/>
        <v>Non-serious</v>
      </c>
      <c r="J504" s="11" t="str">
        <f t="shared" si="37"/>
        <v>Female</v>
      </c>
      <c r="K504" s="11" t="str">
        <f t="shared" si="38"/>
        <v>Unknown</v>
      </c>
      <c r="L504" s="11" t="str">
        <f t="shared" si="39"/>
        <v>No</v>
      </c>
    </row>
    <row r="505" spans="1:12" x14ac:dyDescent="0.3">
      <c r="A505">
        <v>20140312</v>
      </c>
      <c r="B505">
        <v>1</v>
      </c>
      <c r="C505">
        <v>2</v>
      </c>
      <c r="E505" t="s">
        <v>661</v>
      </c>
      <c r="F505" t="s">
        <v>662</v>
      </c>
      <c r="H505" s="10">
        <f t="shared" si="35"/>
        <v>41710</v>
      </c>
      <c r="I505" s="11" t="str">
        <f t="shared" si="36"/>
        <v>Serious</v>
      </c>
      <c r="J505" s="11" t="str">
        <f t="shared" si="37"/>
        <v>Female</v>
      </c>
      <c r="K505" s="11" t="str">
        <f t="shared" si="38"/>
        <v>Unknown</v>
      </c>
      <c r="L505" s="11" t="str">
        <f t="shared" si="39"/>
        <v>No</v>
      </c>
    </row>
    <row r="506" spans="1:12" x14ac:dyDescent="0.3">
      <c r="A506">
        <v>20140312</v>
      </c>
      <c r="B506">
        <v>1</v>
      </c>
      <c r="C506">
        <v>2</v>
      </c>
      <c r="D506">
        <v>68</v>
      </c>
      <c r="E506" t="s">
        <v>663</v>
      </c>
      <c r="F506" t="s">
        <v>664</v>
      </c>
      <c r="H506" s="10">
        <f t="shared" si="35"/>
        <v>41710</v>
      </c>
      <c r="I506" s="11" t="str">
        <f t="shared" si="36"/>
        <v>Serious</v>
      </c>
      <c r="J506" s="11" t="str">
        <f t="shared" si="37"/>
        <v>Female</v>
      </c>
      <c r="K506" s="11" t="str">
        <f t="shared" si="38"/>
        <v>60+</v>
      </c>
      <c r="L506" s="11" t="str">
        <f t="shared" si="39"/>
        <v>No</v>
      </c>
    </row>
    <row r="507" spans="1:12" x14ac:dyDescent="0.3">
      <c r="A507">
        <v>20140312</v>
      </c>
      <c r="B507">
        <v>1</v>
      </c>
      <c r="C507">
        <v>2</v>
      </c>
      <c r="D507">
        <v>72</v>
      </c>
      <c r="E507" t="s">
        <v>315</v>
      </c>
      <c r="F507" t="s">
        <v>665</v>
      </c>
      <c r="H507" s="10">
        <f t="shared" si="35"/>
        <v>41710</v>
      </c>
      <c r="I507" s="11" t="str">
        <f t="shared" si="36"/>
        <v>Serious</v>
      </c>
      <c r="J507" s="11" t="str">
        <f t="shared" si="37"/>
        <v>Female</v>
      </c>
      <c r="K507" s="11" t="str">
        <f t="shared" si="38"/>
        <v>60+</v>
      </c>
      <c r="L507" s="11" t="str">
        <f t="shared" si="39"/>
        <v>No</v>
      </c>
    </row>
    <row r="508" spans="1:12" x14ac:dyDescent="0.3">
      <c r="A508">
        <v>20140312</v>
      </c>
      <c r="B508">
        <v>1</v>
      </c>
      <c r="C508">
        <v>1</v>
      </c>
      <c r="E508" t="s">
        <v>666</v>
      </c>
      <c r="F508" t="s">
        <v>667</v>
      </c>
      <c r="H508" s="10">
        <f t="shared" si="35"/>
        <v>41710</v>
      </c>
      <c r="I508" s="11" t="str">
        <f t="shared" si="36"/>
        <v>Serious</v>
      </c>
      <c r="J508" s="11" t="str">
        <f t="shared" si="37"/>
        <v>Male</v>
      </c>
      <c r="K508" s="11" t="str">
        <f t="shared" si="38"/>
        <v>Unknown</v>
      </c>
      <c r="L508" s="11" t="str">
        <f t="shared" si="39"/>
        <v>No</v>
      </c>
    </row>
    <row r="509" spans="1:12" x14ac:dyDescent="0.3">
      <c r="A509">
        <v>20140312</v>
      </c>
      <c r="B509">
        <v>1</v>
      </c>
      <c r="C509">
        <v>1</v>
      </c>
      <c r="D509">
        <v>28</v>
      </c>
      <c r="E509" t="s">
        <v>668</v>
      </c>
      <c r="F509" t="s">
        <v>669</v>
      </c>
      <c r="H509" s="10">
        <f t="shared" si="35"/>
        <v>41710</v>
      </c>
      <c r="I509" s="11" t="str">
        <f t="shared" si="36"/>
        <v>Serious</v>
      </c>
      <c r="J509" s="11" t="str">
        <f t="shared" si="37"/>
        <v>Male</v>
      </c>
      <c r="K509" s="11" t="str">
        <f t="shared" si="38"/>
        <v>20-40</v>
      </c>
      <c r="L509" s="11" t="str">
        <f t="shared" si="39"/>
        <v>No</v>
      </c>
    </row>
    <row r="510" spans="1:12" x14ac:dyDescent="0.3">
      <c r="A510">
        <v>20140312</v>
      </c>
      <c r="B510">
        <v>1</v>
      </c>
      <c r="C510">
        <v>2</v>
      </c>
      <c r="E510" t="s">
        <v>622</v>
      </c>
      <c r="F510" t="s">
        <v>670</v>
      </c>
      <c r="H510" s="10">
        <f t="shared" si="35"/>
        <v>41710</v>
      </c>
      <c r="I510" s="11" t="str">
        <f t="shared" si="36"/>
        <v>Serious</v>
      </c>
      <c r="J510" s="11" t="str">
        <f t="shared" si="37"/>
        <v>Female</v>
      </c>
      <c r="K510" s="11" t="str">
        <f t="shared" si="38"/>
        <v>Unknown</v>
      </c>
      <c r="L510" s="11" t="str">
        <f t="shared" si="39"/>
        <v>No</v>
      </c>
    </row>
    <row r="511" spans="1:12" x14ac:dyDescent="0.3">
      <c r="A511">
        <v>20140312</v>
      </c>
      <c r="B511">
        <v>1</v>
      </c>
      <c r="C511">
        <v>1</v>
      </c>
      <c r="D511">
        <v>64</v>
      </c>
      <c r="E511" t="s">
        <v>671</v>
      </c>
      <c r="F511" t="s">
        <v>672</v>
      </c>
      <c r="H511" s="10">
        <f t="shared" si="35"/>
        <v>41710</v>
      </c>
      <c r="I511" s="11" t="str">
        <f t="shared" si="36"/>
        <v>Serious</v>
      </c>
      <c r="J511" s="11" t="str">
        <f t="shared" si="37"/>
        <v>Male</v>
      </c>
      <c r="K511" s="11" t="str">
        <f t="shared" si="38"/>
        <v>60+</v>
      </c>
      <c r="L511" s="11" t="str">
        <f t="shared" si="39"/>
        <v>No</v>
      </c>
    </row>
    <row r="512" spans="1:12" x14ac:dyDescent="0.3">
      <c r="A512">
        <v>20140312</v>
      </c>
      <c r="B512">
        <v>1</v>
      </c>
      <c r="C512">
        <v>1</v>
      </c>
      <c r="E512" t="s">
        <v>673</v>
      </c>
      <c r="F512" t="s">
        <v>674</v>
      </c>
      <c r="H512" s="10">
        <f t="shared" si="35"/>
        <v>41710</v>
      </c>
      <c r="I512" s="11" t="str">
        <f t="shared" si="36"/>
        <v>Serious</v>
      </c>
      <c r="J512" s="11" t="str">
        <f t="shared" si="37"/>
        <v>Male</v>
      </c>
      <c r="K512" s="11" t="str">
        <f t="shared" si="38"/>
        <v>Unknown</v>
      </c>
      <c r="L512" s="11" t="str">
        <f t="shared" si="39"/>
        <v>No</v>
      </c>
    </row>
    <row r="513" spans="1:12" x14ac:dyDescent="0.3">
      <c r="A513">
        <v>20140312</v>
      </c>
      <c r="B513">
        <v>1</v>
      </c>
      <c r="C513">
        <v>1</v>
      </c>
      <c r="D513">
        <v>37</v>
      </c>
      <c r="E513" t="s">
        <v>675</v>
      </c>
      <c r="F513" t="s">
        <v>676</v>
      </c>
      <c r="H513" s="10">
        <f t="shared" si="35"/>
        <v>41710</v>
      </c>
      <c r="I513" s="11" t="str">
        <f t="shared" si="36"/>
        <v>Serious</v>
      </c>
      <c r="J513" s="11" t="str">
        <f t="shared" si="37"/>
        <v>Male</v>
      </c>
      <c r="K513" s="11" t="str">
        <f t="shared" si="38"/>
        <v>20-40</v>
      </c>
      <c r="L513" s="11" t="str">
        <f t="shared" si="39"/>
        <v>No</v>
      </c>
    </row>
    <row r="514" spans="1:12" x14ac:dyDescent="0.3">
      <c r="A514">
        <v>20140312</v>
      </c>
      <c r="B514">
        <v>1</v>
      </c>
      <c r="C514">
        <v>1</v>
      </c>
      <c r="D514">
        <v>75</v>
      </c>
      <c r="E514" t="s">
        <v>268</v>
      </c>
      <c r="F514" t="s">
        <v>677</v>
      </c>
      <c r="H514" s="10">
        <f t="shared" si="35"/>
        <v>41710</v>
      </c>
      <c r="I514" s="11" t="str">
        <f t="shared" si="36"/>
        <v>Serious</v>
      </c>
      <c r="J514" s="11" t="str">
        <f t="shared" si="37"/>
        <v>Male</v>
      </c>
      <c r="K514" s="11" t="str">
        <f t="shared" si="38"/>
        <v>60+</v>
      </c>
      <c r="L514" s="11" t="str">
        <f t="shared" si="39"/>
        <v>No</v>
      </c>
    </row>
    <row r="515" spans="1:12" x14ac:dyDescent="0.3">
      <c r="A515">
        <v>20140312</v>
      </c>
      <c r="B515">
        <v>1</v>
      </c>
      <c r="C515">
        <v>2</v>
      </c>
      <c r="D515">
        <v>39</v>
      </c>
      <c r="E515" t="s">
        <v>678</v>
      </c>
      <c r="F515" t="s">
        <v>73</v>
      </c>
      <c r="H515" s="10">
        <f t="shared" ref="H515:H578" si="40">DATE(LEFT(A515,4),MID(A515,5,2),RIGHT(A515,2))</f>
        <v>41710</v>
      </c>
      <c r="I515" s="11" t="str">
        <f t="shared" ref="I515:I578" si="41">IF(B515=1,"Serious","Non-serious")</f>
        <v>Serious</v>
      </c>
      <c r="J515" s="11" t="str">
        <f t="shared" ref="J515:J578" si="42">IF(C515=1,"Male",IF(C515=2,"Female","Unknown"))</f>
        <v>Female</v>
      </c>
      <c r="K515" s="11" t="str">
        <f t="shared" ref="K515:K578" si="43">IF(D515="", "Unknown",IF(D515&lt;20,"0-20",IF(D515&lt;40,"20-40",IF(D515&lt;=60,"40-60","60+"))))</f>
        <v>20-40</v>
      </c>
      <c r="L515" s="11" t="str">
        <f t="shared" ref="L515:L578" si="44">IF(K515=1,"Yes","No")</f>
        <v>No</v>
      </c>
    </row>
    <row r="516" spans="1:12" x14ac:dyDescent="0.3">
      <c r="A516">
        <v>20140312</v>
      </c>
      <c r="B516">
        <v>1</v>
      </c>
      <c r="C516">
        <v>2</v>
      </c>
      <c r="E516" t="s">
        <v>679</v>
      </c>
      <c r="F516" t="s">
        <v>364</v>
      </c>
      <c r="H516" s="10">
        <f t="shared" si="40"/>
        <v>41710</v>
      </c>
      <c r="I516" s="11" t="str">
        <f t="shared" si="41"/>
        <v>Serious</v>
      </c>
      <c r="J516" s="11" t="str">
        <f t="shared" si="42"/>
        <v>Female</v>
      </c>
      <c r="K516" s="11" t="str">
        <f t="shared" si="43"/>
        <v>Unknown</v>
      </c>
      <c r="L516" s="11" t="str">
        <f t="shared" si="44"/>
        <v>No</v>
      </c>
    </row>
    <row r="517" spans="1:12" x14ac:dyDescent="0.3">
      <c r="A517">
        <v>20140312</v>
      </c>
      <c r="B517">
        <v>2</v>
      </c>
      <c r="C517">
        <v>2</v>
      </c>
      <c r="D517">
        <v>8</v>
      </c>
      <c r="E517" t="s">
        <v>680</v>
      </c>
      <c r="F517" t="s">
        <v>681</v>
      </c>
      <c r="H517" s="10">
        <f t="shared" si="40"/>
        <v>41710</v>
      </c>
      <c r="I517" s="11" t="str">
        <f t="shared" si="41"/>
        <v>Non-serious</v>
      </c>
      <c r="J517" s="11" t="str">
        <f t="shared" si="42"/>
        <v>Female</v>
      </c>
      <c r="K517" s="11" t="str">
        <f t="shared" si="43"/>
        <v>0-20</v>
      </c>
      <c r="L517" s="11" t="str">
        <f t="shared" si="44"/>
        <v>No</v>
      </c>
    </row>
    <row r="518" spans="1:12" x14ac:dyDescent="0.3">
      <c r="A518">
        <v>20140312</v>
      </c>
      <c r="B518">
        <v>1</v>
      </c>
      <c r="C518">
        <v>2</v>
      </c>
      <c r="D518">
        <v>63</v>
      </c>
      <c r="E518" t="s">
        <v>682</v>
      </c>
      <c r="F518" t="s">
        <v>683</v>
      </c>
      <c r="H518" s="10">
        <f t="shared" si="40"/>
        <v>41710</v>
      </c>
      <c r="I518" s="11" t="str">
        <f t="shared" si="41"/>
        <v>Serious</v>
      </c>
      <c r="J518" s="11" t="str">
        <f t="shared" si="42"/>
        <v>Female</v>
      </c>
      <c r="K518" s="11" t="str">
        <f t="shared" si="43"/>
        <v>60+</v>
      </c>
      <c r="L518" s="11" t="str">
        <f t="shared" si="44"/>
        <v>No</v>
      </c>
    </row>
    <row r="519" spans="1:12" x14ac:dyDescent="0.3">
      <c r="A519">
        <v>20140312</v>
      </c>
      <c r="B519">
        <v>2</v>
      </c>
      <c r="C519">
        <v>2</v>
      </c>
      <c r="E519" t="s">
        <v>603</v>
      </c>
      <c r="F519" t="s">
        <v>684</v>
      </c>
      <c r="H519" s="10">
        <f t="shared" si="40"/>
        <v>41710</v>
      </c>
      <c r="I519" s="11" t="str">
        <f t="shared" si="41"/>
        <v>Non-serious</v>
      </c>
      <c r="J519" s="11" t="str">
        <f t="shared" si="42"/>
        <v>Female</v>
      </c>
      <c r="K519" s="11" t="str">
        <f t="shared" si="43"/>
        <v>Unknown</v>
      </c>
      <c r="L519" s="11" t="str">
        <f t="shared" si="44"/>
        <v>No</v>
      </c>
    </row>
    <row r="520" spans="1:12" x14ac:dyDescent="0.3">
      <c r="A520">
        <v>20140312</v>
      </c>
      <c r="B520">
        <v>2</v>
      </c>
      <c r="C520">
        <v>2</v>
      </c>
      <c r="E520" t="s">
        <v>685</v>
      </c>
      <c r="F520" t="s">
        <v>686</v>
      </c>
      <c r="H520" s="10">
        <f t="shared" si="40"/>
        <v>41710</v>
      </c>
      <c r="I520" s="11" t="str">
        <f t="shared" si="41"/>
        <v>Non-serious</v>
      </c>
      <c r="J520" s="11" t="str">
        <f t="shared" si="42"/>
        <v>Female</v>
      </c>
      <c r="K520" s="11" t="str">
        <f t="shared" si="43"/>
        <v>Unknown</v>
      </c>
      <c r="L520" s="11" t="str">
        <f t="shared" si="44"/>
        <v>No</v>
      </c>
    </row>
    <row r="521" spans="1:12" x14ac:dyDescent="0.3">
      <c r="A521">
        <v>20140312</v>
      </c>
      <c r="B521">
        <v>1</v>
      </c>
      <c r="C521">
        <v>2</v>
      </c>
      <c r="E521" t="s">
        <v>687</v>
      </c>
      <c r="F521" t="s">
        <v>688</v>
      </c>
      <c r="H521" s="10">
        <f t="shared" si="40"/>
        <v>41710</v>
      </c>
      <c r="I521" s="11" t="str">
        <f t="shared" si="41"/>
        <v>Serious</v>
      </c>
      <c r="J521" s="11" t="str">
        <f t="shared" si="42"/>
        <v>Female</v>
      </c>
      <c r="K521" s="11" t="str">
        <f t="shared" si="43"/>
        <v>Unknown</v>
      </c>
      <c r="L521" s="11" t="str">
        <f t="shared" si="44"/>
        <v>No</v>
      </c>
    </row>
    <row r="522" spans="1:12" x14ac:dyDescent="0.3">
      <c r="A522">
        <v>20140312</v>
      </c>
      <c r="B522">
        <v>1</v>
      </c>
      <c r="C522">
        <v>2</v>
      </c>
      <c r="D522">
        <v>37</v>
      </c>
      <c r="E522" t="s">
        <v>389</v>
      </c>
      <c r="F522" t="s">
        <v>689</v>
      </c>
      <c r="H522" s="10">
        <f t="shared" si="40"/>
        <v>41710</v>
      </c>
      <c r="I522" s="11" t="str">
        <f t="shared" si="41"/>
        <v>Serious</v>
      </c>
      <c r="J522" s="11" t="str">
        <f t="shared" si="42"/>
        <v>Female</v>
      </c>
      <c r="K522" s="11" t="str">
        <f t="shared" si="43"/>
        <v>20-40</v>
      </c>
      <c r="L522" s="11" t="str">
        <f t="shared" si="44"/>
        <v>No</v>
      </c>
    </row>
    <row r="523" spans="1:12" x14ac:dyDescent="0.3">
      <c r="A523">
        <v>20140312</v>
      </c>
      <c r="B523">
        <v>2</v>
      </c>
      <c r="C523">
        <v>2</v>
      </c>
      <c r="E523" t="s">
        <v>138</v>
      </c>
      <c r="F523" t="s">
        <v>170</v>
      </c>
      <c r="H523" s="10">
        <f t="shared" si="40"/>
        <v>41710</v>
      </c>
      <c r="I523" s="11" t="str">
        <f t="shared" si="41"/>
        <v>Non-serious</v>
      </c>
      <c r="J523" s="11" t="str">
        <f t="shared" si="42"/>
        <v>Female</v>
      </c>
      <c r="K523" s="11" t="str">
        <f t="shared" si="43"/>
        <v>Unknown</v>
      </c>
      <c r="L523" s="11" t="str">
        <f t="shared" si="44"/>
        <v>No</v>
      </c>
    </row>
    <row r="524" spans="1:12" x14ac:dyDescent="0.3">
      <c r="A524">
        <v>20140312</v>
      </c>
      <c r="B524">
        <v>1</v>
      </c>
      <c r="C524">
        <v>2</v>
      </c>
      <c r="D524">
        <v>67</v>
      </c>
      <c r="E524" t="s">
        <v>622</v>
      </c>
      <c r="F524" t="s">
        <v>690</v>
      </c>
      <c r="H524" s="10">
        <f t="shared" si="40"/>
        <v>41710</v>
      </c>
      <c r="I524" s="11" t="str">
        <f t="shared" si="41"/>
        <v>Serious</v>
      </c>
      <c r="J524" s="11" t="str">
        <f t="shared" si="42"/>
        <v>Female</v>
      </c>
      <c r="K524" s="11" t="str">
        <f t="shared" si="43"/>
        <v>60+</v>
      </c>
      <c r="L524" s="11" t="str">
        <f t="shared" si="44"/>
        <v>No</v>
      </c>
    </row>
    <row r="525" spans="1:12" x14ac:dyDescent="0.3">
      <c r="A525">
        <v>20140312</v>
      </c>
      <c r="B525">
        <v>2</v>
      </c>
      <c r="C525">
        <v>2</v>
      </c>
      <c r="E525" t="s">
        <v>138</v>
      </c>
      <c r="F525" t="s">
        <v>691</v>
      </c>
      <c r="H525" s="10">
        <f t="shared" si="40"/>
        <v>41710</v>
      </c>
      <c r="I525" s="11" t="str">
        <f t="shared" si="41"/>
        <v>Non-serious</v>
      </c>
      <c r="J525" s="11" t="str">
        <f t="shared" si="42"/>
        <v>Female</v>
      </c>
      <c r="K525" s="11" t="str">
        <f t="shared" si="43"/>
        <v>Unknown</v>
      </c>
      <c r="L525" s="11" t="str">
        <f t="shared" si="44"/>
        <v>No</v>
      </c>
    </row>
    <row r="526" spans="1:12" x14ac:dyDescent="0.3">
      <c r="A526">
        <v>20140312</v>
      </c>
      <c r="B526">
        <v>1</v>
      </c>
      <c r="C526">
        <v>1</v>
      </c>
      <c r="D526">
        <v>81</v>
      </c>
      <c r="E526" t="s">
        <v>397</v>
      </c>
      <c r="F526" t="s">
        <v>692</v>
      </c>
      <c r="H526" s="10">
        <f t="shared" si="40"/>
        <v>41710</v>
      </c>
      <c r="I526" s="11" t="str">
        <f t="shared" si="41"/>
        <v>Serious</v>
      </c>
      <c r="J526" s="11" t="str">
        <f t="shared" si="42"/>
        <v>Male</v>
      </c>
      <c r="K526" s="11" t="str">
        <f t="shared" si="43"/>
        <v>60+</v>
      </c>
      <c r="L526" s="11" t="str">
        <f t="shared" si="44"/>
        <v>No</v>
      </c>
    </row>
    <row r="527" spans="1:12" x14ac:dyDescent="0.3">
      <c r="A527">
        <v>20140312</v>
      </c>
      <c r="B527">
        <v>1</v>
      </c>
      <c r="C527">
        <v>0</v>
      </c>
      <c r="E527" t="s">
        <v>138</v>
      </c>
      <c r="F527" t="s">
        <v>693</v>
      </c>
      <c r="H527" s="10">
        <f t="shared" si="40"/>
        <v>41710</v>
      </c>
      <c r="I527" s="11" t="str">
        <f t="shared" si="41"/>
        <v>Serious</v>
      </c>
      <c r="J527" s="11" t="str">
        <f t="shared" si="42"/>
        <v>Unknown</v>
      </c>
      <c r="K527" s="11" t="str">
        <f t="shared" si="43"/>
        <v>Unknown</v>
      </c>
      <c r="L527" s="11" t="str">
        <f t="shared" si="44"/>
        <v>No</v>
      </c>
    </row>
    <row r="528" spans="1:12" x14ac:dyDescent="0.3">
      <c r="A528">
        <v>20140312</v>
      </c>
      <c r="B528">
        <v>1</v>
      </c>
      <c r="C528">
        <v>1</v>
      </c>
      <c r="E528" t="s">
        <v>622</v>
      </c>
      <c r="F528" t="s">
        <v>630</v>
      </c>
      <c r="H528" s="10">
        <f t="shared" si="40"/>
        <v>41710</v>
      </c>
      <c r="I528" s="11" t="str">
        <f t="shared" si="41"/>
        <v>Serious</v>
      </c>
      <c r="J528" s="11" t="str">
        <f t="shared" si="42"/>
        <v>Male</v>
      </c>
      <c r="K528" s="11" t="str">
        <f t="shared" si="43"/>
        <v>Unknown</v>
      </c>
      <c r="L528" s="11" t="str">
        <f t="shared" si="44"/>
        <v>No</v>
      </c>
    </row>
    <row r="529" spans="1:12" x14ac:dyDescent="0.3">
      <c r="A529">
        <v>20140312</v>
      </c>
      <c r="B529">
        <v>1</v>
      </c>
      <c r="C529">
        <v>2</v>
      </c>
      <c r="D529">
        <v>72</v>
      </c>
      <c r="E529" t="s">
        <v>694</v>
      </c>
      <c r="F529" t="s">
        <v>695</v>
      </c>
      <c r="H529" s="10">
        <f t="shared" si="40"/>
        <v>41710</v>
      </c>
      <c r="I529" s="11" t="str">
        <f t="shared" si="41"/>
        <v>Serious</v>
      </c>
      <c r="J529" s="11" t="str">
        <f t="shared" si="42"/>
        <v>Female</v>
      </c>
      <c r="K529" s="11" t="str">
        <f t="shared" si="43"/>
        <v>60+</v>
      </c>
      <c r="L529" s="11" t="str">
        <f t="shared" si="44"/>
        <v>No</v>
      </c>
    </row>
    <row r="530" spans="1:12" x14ac:dyDescent="0.3">
      <c r="A530">
        <v>20140312</v>
      </c>
      <c r="B530">
        <v>1</v>
      </c>
      <c r="C530">
        <v>2</v>
      </c>
      <c r="E530" t="s">
        <v>480</v>
      </c>
      <c r="F530" t="s">
        <v>696</v>
      </c>
      <c r="H530" s="10">
        <f t="shared" si="40"/>
        <v>41710</v>
      </c>
      <c r="I530" s="11" t="str">
        <f t="shared" si="41"/>
        <v>Serious</v>
      </c>
      <c r="J530" s="11" t="str">
        <f t="shared" si="42"/>
        <v>Female</v>
      </c>
      <c r="K530" s="11" t="str">
        <f t="shared" si="43"/>
        <v>Unknown</v>
      </c>
      <c r="L530" s="11" t="str">
        <f t="shared" si="44"/>
        <v>No</v>
      </c>
    </row>
    <row r="531" spans="1:12" x14ac:dyDescent="0.3">
      <c r="A531">
        <v>20140312</v>
      </c>
      <c r="B531">
        <v>2</v>
      </c>
      <c r="C531">
        <v>1</v>
      </c>
      <c r="D531">
        <v>54</v>
      </c>
      <c r="E531" t="s">
        <v>138</v>
      </c>
      <c r="F531" t="s">
        <v>697</v>
      </c>
      <c r="H531" s="10">
        <f t="shared" si="40"/>
        <v>41710</v>
      </c>
      <c r="I531" s="11" t="str">
        <f t="shared" si="41"/>
        <v>Non-serious</v>
      </c>
      <c r="J531" s="11" t="str">
        <f t="shared" si="42"/>
        <v>Male</v>
      </c>
      <c r="K531" s="11" t="str">
        <f t="shared" si="43"/>
        <v>40-60</v>
      </c>
      <c r="L531" s="11" t="str">
        <f t="shared" si="44"/>
        <v>No</v>
      </c>
    </row>
    <row r="532" spans="1:12" x14ac:dyDescent="0.3">
      <c r="A532">
        <v>20140312</v>
      </c>
      <c r="B532">
        <v>1</v>
      </c>
      <c r="C532">
        <v>1</v>
      </c>
      <c r="D532">
        <v>45</v>
      </c>
      <c r="E532" t="s">
        <v>315</v>
      </c>
      <c r="F532" t="s">
        <v>630</v>
      </c>
      <c r="H532" s="10">
        <f t="shared" si="40"/>
        <v>41710</v>
      </c>
      <c r="I532" s="11" t="str">
        <f t="shared" si="41"/>
        <v>Serious</v>
      </c>
      <c r="J532" s="11" t="str">
        <f t="shared" si="42"/>
        <v>Male</v>
      </c>
      <c r="K532" s="11" t="str">
        <f t="shared" si="43"/>
        <v>40-60</v>
      </c>
      <c r="L532" s="11" t="str">
        <f t="shared" si="44"/>
        <v>No</v>
      </c>
    </row>
    <row r="533" spans="1:12" x14ac:dyDescent="0.3">
      <c r="A533">
        <v>20140312</v>
      </c>
      <c r="B533">
        <v>2</v>
      </c>
      <c r="C533">
        <v>0</v>
      </c>
      <c r="E533" t="s">
        <v>138</v>
      </c>
      <c r="F533" t="s">
        <v>698</v>
      </c>
      <c r="H533" s="10">
        <f t="shared" si="40"/>
        <v>41710</v>
      </c>
      <c r="I533" s="11" t="str">
        <f t="shared" si="41"/>
        <v>Non-serious</v>
      </c>
      <c r="J533" s="11" t="str">
        <f t="shared" si="42"/>
        <v>Unknown</v>
      </c>
      <c r="K533" s="11" t="str">
        <f t="shared" si="43"/>
        <v>Unknown</v>
      </c>
      <c r="L533" s="11" t="str">
        <f t="shared" si="44"/>
        <v>No</v>
      </c>
    </row>
    <row r="534" spans="1:12" x14ac:dyDescent="0.3">
      <c r="A534">
        <v>20140312</v>
      </c>
      <c r="B534">
        <v>1</v>
      </c>
      <c r="C534">
        <v>2</v>
      </c>
      <c r="D534">
        <v>37</v>
      </c>
      <c r="E534" t="s">
        <v>699</v>
      </c>
      <c r="F534" t="s">
        <v>700</v>
      </c>
      <c r="H534" s="10">
        <f t="shared" si="40"/>
        <v>41710</v>
      </c>
      <c r="I534" s="11" t="str">
        <f t="shared" si="41"/>
        <v>Serious</v>
      </c>
      <c r="J534" s="11" t="str">
        <f t="shared" si="42"/>
        <v>Female</v>
      </c>
      <c r="K534" s="11" t="str">
        <f t="shared" si="43"/>
        <v>20-40</v>
      </c>
      <c r="L534" s="11" t="str">
        <f t="shared" si="44"/>
        <v>No</v>
      </c>
    </row>
    <row r="535" spans="1:12" x14ac:dyDescent="0.3">
      <c r="A535">
        <v>20140312</v>
      </c>
      <c r="B535">
        <v>2</v>
      </c>
      <c r="C535">
        <v>2</v>
      </c>
      <c r="E535" t="s">
        <v>65</v>
      </c>
      <c r="F535" t="s">
        <v>701</v>
      </c>
      <c r="H535" s="10">
        <f t="shared" si="40"/>
        <v>41710</v>
      </c>
      <c r="I535" s="11" t="str">
        <f t="shared" si="41"/>
        <v>Non-serious</v>
      </c>
      <c r="J535" s="11" t="str">
        <f t="shared" si="42"/>
        <v>Female</v>
      </c>
      <c r="K535" s="11" t="str">
        <f t="shared" si="43"/>
        <v>Unknown</v>
      </c>
      <c r="L535" s="11" t="str">
        <f t="shared" si="44"/>
        <v>No</v>
      </c>
    </row>
    <row r="536" spans="1:12" x14ac:dyDescent="0.3">
      <c r="A536">
        <v>20140312</v>
      </c>
      <c r="B536">
        <v>1</v>
      </c>
      <c r="C536">
        <v>1</v>
      </c>
      <c r="D536">
        <v>62</v>
      </c>
      <c r="E536" t="s">
        <v>702</v>
      </c>
      <c r="F536" t="s">
        <v>35</v>
      </c>
      <c r="H536" s="10">
        <f t="shared" si="40"/>
        <v>41710</v>
      </c>
      <c r="I536" s="11" t="str">
        <f t="shared" si="41"/>
        <v>Serious</v>
      </c>
      <c r="J536" s="11" t="str">
        <f t="shared" si="42"/>
        <v>Male</v>
      </c>
      <c r="K536" s="11" t="str">
        <f t="shared" si="43"/>
        <v>60+</v>
      </c>
      <c r="L536" s="11" t="str">
        <f t="shared" si="44"/>
        <v>No</v>
      </c>
    </row>
    <row r="537" spans="1:12" x14ac:dyDescent="0.3">
      <c r="A537">
        <v>20140312</v>
      </c>
      <c r="B537">
        <v>2</v>
      </c>
      <c r="C537">
        <v>1</v>
      </c>
      <c r="D537">
        <v>28</v>
      </c>
      <c r="E537" t="s">
        <v>138</v>
      </c>
      <c r="F537" t="s">
        <v>703</v>
      </c>
      <c r="H537" s="10">
        <f t="shared" si="40"/>
        <v>41710</v>
      </c>
      <c r="I537" s="11" t="str">
        <f t="shared" si="41"/>
        <v>Non-serious</v>
      </c>
      <c r="J537" s="11" t="str">
        <f t="shared" si="42"/>
        <v>Male</v>
      </c>
      <c r="K537" s="11" t="str">
        <f t="shared" si="43"/>
        <v>20-40</v>
      </c>
      <c r="L537" s="11" t="str">
        <f t="shared" si="44"/>
        <v>No</v>
      </c>
    </row>
    <row r="538" spans="1:12" x14ac:dyDescent="0.3">
      <c r="A538">
        <v>20140312</v>
      </c>
      <c r="B538">
        <v>1</v>
      </c>
      <c r="C538">
        <v>2</v>
      </c>
      <c r="D538">
        <v>32</v>
      </c>
      <c r="E538" t="s">
        <v>704</v>
      </c>
      <c r="F538" t="s">
        <v>705</v>
      </c>
      <c r="H538" s="10">
        <f t="shared" si="40"/>
        <v>41710</v>
      </c>
      <c r="I538" s="11" t="str">
        <f t="shared" si="41"/>
        <v>Serious</v>
      </c>
      <c r="J538" s="11" t="str">
        <f t="shared" si="42"/>
        <v>Female</v>
      </c>
      <c r="K538" s="11" t="str">
        <f t="shared" si="43"/>
        <v>20-40</v>
      </c>
      <c r="L538" s="11" t="str">
        <f t="shared" si="44"/>
        <v>No</v>
      </c>
    </row>
    <row r="539" spans="1:12" x14ac:dyDescent="0.3">
      <c r="A539">
        <v>20140312</v>
      </c>
      <c r="B539">
        <v>2</v>
      </c>
      <c r="C539">
        <v>1</v>
      </c>
      <c r="D539">
        <v>73</v>
      </c>
      <c r="E539" t="s">
        <v>706</v>
      </c>
      <c r="F539" t="s">
        <v>707</v>
      </c>
      <c r="H539" s="10">
        <f t="shared" si="40"/>
        <v>41710</v>
      </c>
      <c r="I539" s="11" t="str">
        <f t="shared" si="41"/>
        <v>Non-serious</v>
      </c>
      <c r="J539" s="11" t="str">
        <f t="shared" si="42"/>
        <v>Male</v>
      </c>
      <c r="K539" s="11" t="str">
        <f t="shared" si="43"/>
        <v>60+</v>
      </c>
      <c r="L539" s="11" t="str">
        <f t="shared" si="44"/>
        <v>No</v>
      </c>
    </row>
    <row r="540" spans="1:12" x14ac:dyDescent="0.3">
      <c r="A540">
        <v>20140312</v>
      </c>
      <c r="B540">
        <v>1</v>
      </c>
      <c r="C540">
        <v>2</v>
      </c>
      <c r="D540">
        <v>23</v>
      </c>
      <c r="E540" t="s">
        <v>708</v>
      </c>
      <c r="F540" t="s">
        <v>396</v>
      </c>
      <c r="H540" s="10">
        <f t="shared" si="40"/>
        <v>41710</v>
      </c>
      <c r="I540" s="11" t="str">
        <f t="shared" si="41"/>
        <v>Serious</v>
      </c>
      <c r="J540" s="11" t="str">
        <f t="shared" si="42"/>
        <v>Female</v>
      </c>
      <c r="K540" s="11" t="str">
        <f t="shared" si="43"/>
        <v>20-40</v>
      </c>
      <c r="L540" s="11" t="str">
        <f t="shared" si="44"/>
        <v>No</v>
      </c>
    </row>
    <row r="541" spans="1:12" x14ac:dyDescent="0.3">
      <c r="A541">
        <v>20140312</v>
      </c>
      <c r="B541">
        <v>1</v>
      </c>
      <c r="C541">
        <v>1</v>
      </c>
      <c r="D541">
        <v>28</v>
      </c>
      <c r="E541" t="s">
        <v>445</v>
      </c>
      <c r="F541" t="s">
        <v>709</v>
      </c>
      <c r="H541" s="10">
        <f t="shared" si="40"/>
        <v>41710</v>
      </c>
      <c r="I541" s="11" t="str">
        <f t="shared" si="41"/>
        <v>Serious</v>
      </c>
      <c r="J541" s="11" t="str">
        <f t="shared" si="42"/>
        <v>Male</v>
      </c>
      <c r="K541" s="11" t="str">
        <f t="shared" si="43"/>
        <v>20-40</v>
      </c>
      <c r="L541" s="11" t="str">
        <f t="shared" si="44"/>
        <v>No</v>
      </c>
    </row>
    <row r="542" spans="1:12" x14ac:dyDescent="0.3">
      <c r="A542">
        <v>20140312</v>
      </c>
      <c r="B542">
        <v>1</v>
      </c>
      <c r="C542">
        <v>2</v>
      </c>
      <c r="D542">
        <v>81</v>
      </c>
      <c r="E542" t="s">
        <v>710</v>
      </c>
      <c r="F542" t="s">
        <v>711</v>
      </c>
      <c r="H542" s="10">
        <f t="shared" si="40"/>
        <v>41710</v>
      </c>
      <c r="I542" s="11" t="str">
        <f t="shared" si="41"/>
        <v>Serious</v>
      </c>
      <c r="J542" s="11" t="str">
        <f t="shared" si="42"/>
        <v>Female</v>
      </c>
      <c r="K542" s="11" t="str">
        <f t="shared" si="43"/>
        <v>60+</v>
      </c>
      <c r="L542" s="11" t="str">
        <f t="shared" si="44"/>
        <v>No</v>
      </c>
    </row>
    <row r="543" spans="1:12" x14ac:dyDescent="0.3">
      <c r="A543">
        <v>20140312</v>
      </c>
      <c r="B543">
        <v>1</v>
      </c>
      <c r="C543">
        <v>1</v>
      </c>
      <c r="D543">
        <v>54</v>
      </c>
      <c r="E543" t="s">
        <v>712</v>
      </c>
      <c r="F543" t="s">
        <v>713</v>
      </c>
      <c r="H543" s="10">
        <f t="shared" si="40"/>
        <v>41710</v>
      </c>
      <c r="I543" s="11" t="str">
        <f t="shared" si="41"/>
        <v>Serious</v>
      </c>
      <c r="J543" s="11" t="str">
        <f t="shared" si="42"/>
        <v>Male</v>
      </c>
      <c r="K543" s="11" t="str">
        <f t="shared" si="43"/>
        <v>40-60</v>
      </c>
      <c r="L543" s="11" t="str">
        <f t="shared" si="44"/>
        <v>No</v>
      </c>
    </row>
    <row r="544" spans="1:12" x14ac:dyDescent="0.3">
      <c r="A544">
        <v>20140312</v>
      </c>
      <c r="B544">
        <v>1</v>
      </c>
      <c r="C544">
        <v>2</v>
      </c>
      <c r="D544">
        <v>46</v>
      </c>
      <c r="E544" t="s">
        <v>714</v>
      </c>
      <c r="F544" t="s">
        <v>35</v>
      </c>
      <c r="H544" s="10">
        <f t="shared" si="40"/>
        <v>41710</v>
      </c>
      <c r="I544" s="11" t="str">
        <f t="shared" si="41"/>
        <v>Serious</v>
      </c>
      <c r="J544" s="11" t="str">
        <f t="shared" si="42"/>
        <v>Female</v>
      </c>
      <c r="K544" s="11" t="str">
        <f t="shared" si="43"/>
        <v>40-60</v>
      </c>
      <c r="L544" s="11" t="str">
        <f t="shared" si="44"/>
        <v>No</v>
      </c>
    </row>
    <row r="545" spans="1:12" x14ac:dyDescent="0.3">
      <c r="A545">
        <v>20140312</v>
      </c>
      <c r="B545">
        <v>1</v>
      </c>
      <c r="C545">
        <v>2</v>
      </c>
      <c r="E545" t="s">
        <v>715</v>
      </c>
      <c r="F545" t="s">
        <v>716</v>
      </c>
      <c r="H545" s="10">
        <f t="shared" si="40"/>
        <v>41710</v>
      </c>
      <c r="I545" s="11" t="str">
        <f t="shared" si="41"/>
        <v>Serious</v>
      </c>
      <c r="J545" s="11" t="str">
        <f t="shared" si="42"/>
        <v>Female</v>
      </c>
      <c r="K545" s="11" t="str">
        <f t="shared" si="43"/>
        <v>Unknown</v>
      </c>
      <c r="L545" s="11" t="str">
        <f t="shared" si="44"/>
        <v>No</v>
      </c>
    </row>
    <row r="546" spans="1:12" x14ac:dyDescent="0.3">
      <c r="A546">
        <v>20140312</v>
      </c>
      <c r="B546">
        <v>2</v>
      </c>
      <c r="C546">
        <v>1</v>
      </c>
      <c r="D546">
        <v>51</v>
      </c>
      <c r="E546" t="s">
        <v>717</v>
      </c>
      <c r="F546" t="s">
        <v>718</v>
      </c>
      <c r="H546" s="10">
        <f t="shared" si="40"/>
        <v>41710</v>
      </c>
      <c r="I546" s="11" t="str">
        <f t="shared" si="41"/>
        <v>Non-serious</v>
      </c>
      <c r="J546" s="11" t="str">
        <f t="shared" si="42"/>
        <v>Male</v>
      </c>
      <c r="K546" s="11" t="str">
        <f t="shared" si="43"/>
        <v>40-60</v>
      </c>
      <c r="L546" s="11" t="str">
        <f t="shared" si="44"/>
        <v>No</v>
      </c>
    </row>
    <row r="547" spans="1:12" x14ac:dyDescent="0.3">
      <c r="A547">
        <v>20140312</v>
      </c>
      <c r="B547">
        <v>2</v>
      </c>
      <c r="C547">
        <v>2</v>
      </c>
      <c r="E547" t="s">
        <v>138</v>
      </c>
      <c r="F547" t="s">
        <v>424</v>
      </c>
      <c r="H547" s="10">
        <f t="shared" si="40"/>
        <v>41710</v>
      </c>
      <c r="I547" s="11" t="str">
        <f t="shared" si="41"/>
        <v>Non-serious</v>
      </c>
      <c r="J547" s="11" t="str">
        <f t="shared" si="42"/>
        <v>Female</v>
      </c>
      <c r="K547" s="11" t="str">
        <f t="shared" si="43"/>
        <v>Unknown</v>
      </c>
      <c r="L547" s="11" t="str">
        <f t="shared" si="44"/>
        <v>No</v>
      </c>
    </row>
    <row r="548" spans="1:12" x14ac:dyDescent="0.3">
      <c r="A548">
        <v>20140312</v>
      </c>
      <c r="B548">
        <v>1</v>
      </c>
      <c r="C548">
        <v>1</v>
      </c>
      <c r="D548">
        <v>68</v>
      </c>
      <c r="E548" t="s">
        <v>719</v>
      </c>
      <c r="F548" t="s">
        <v>720</v>
      </c>
      <c r="H548" s="10">
        <f t="shared" si="40"/>
        <v>41710</v>
      </c>
      <c r="I548" s="11" t="str">
        <f t="shared" si="41"/>
        <v>Serious</v>
      </c>
      <c r="J548" s="11" t="str">
        <f t="shared" si="42"/>
        <v>Male</v>
      </c>
      <c r="K548" s="11" t="str">
        <f t="shared" si="43"/>
        <v>60+</v>
      </c>
      <c r="L548" s="11" t="str">
        <f t="shared" si="44"/>
        <v>No</v>
      </c>
    </row>
    <row r="549" spans="1:12" x14ac:dyDescent="0.3">
      <c r="A549">
        <v>20140312</v>
      </c>
      <c r="B549">
        <v>1</v>
      </c>
      <c r="C549">
        <v>2</v>
      </c>
      <c r="E549" t="s">
        <v>721</v>
      </c>
      <c r="F549" t="s">
        <v>722</v>
      </c>
      <c r="H549" s="10">
        <f t="shared" si="40"/>
        <v>41710</v>
      </c>
      <c r="I549" s="11" t="str">
        <f t="shared" si="41"/>
        <v>Serious</v>
      </c>
      <c r="J549" s="11" t="str">
        <f t="shared" si="42"/>
        <v>Female</v>
      </c>
      <c r="K549" s="11" t="str">
        <f t="shared" si="43"/>
        <v>Unknown</v>
      </c>
      <c r="L549" s="11" t="str">
        <f t="shared" si="44"/>
        <v>No</v>
      </c>
    </row>
    <row r="550" spans="1:12" x14ac:dyDescent="0.3">
      <c r="A550">
        <v>20140312</v>
      </c>
      <c r="B550">
        <v>2</v>
      </c>
      <c r="C550">
        <v>1</v>
      </c>
      <c r="D550">
        <v>85</v>
      </c>
      <c r="E550" t="s">
        <v>723</v>
      </c>
      <c r="F550" t="s">
        <v>724</v>
      </c>
      <c r="H550" s="10">
        <f t="shared" si="40"/>
        <v>41710</v>
      </c>
      <c r="I550" s="11" t="str">
        <f t="shared" si="41"/>
        <v>Non-serious</v>
      </c>
      <c r="J550" s="11" t="str">
        <f t="shared" si="42"/>
        <v>Male</v>
      </c>
      <c r="K550" s="11" t="str">
        <f t="shared" si="43"/>
        <v>60+</v>
      </c>
      <c r="L550" s="11" t="str">
        <f t="shared" si="44"/>
        <v>No</v>
      </c>
    </row>
    <row r="551" spans="1:12" x14ac:dyDescent="0.3">
      <c r="A551">
        <v>20140312</v>
      </c>
      <c r="B551">
        <v>2</v>
      </c>
      <c r="C551">
        <v>2</v>
      </c>
      <c r="D551">
        <v>42</v>
      </c>
      <c r="E551" t="s">
        <v>321</v>
      </c>
      <c r="F551" t="s">
        <v>725</v>
      </c>
      <c r="H551" s="10">
        <f t="shared" si="40"/>
        <v>41710</v>
      </c>
      <c r="I551" s="11" t="str">
        <f t="shared" si="41"/>
        <v>Non-serious</v>
      </c>
      <c r="J551" s="11" t="str">
        <f t="shared" si="42"/>
        <v>Female</v>
      </c>
      <c r="K551" s="11" t="str">
        <f t="shared" si="43"/>
        <v>40-60</v>
      </c>
      <c r="L551" s="11" t="str">
        <f t="shared" si="44"/>
        <v>No</v>
      </c>
    </row>
    <row r="552" spans="1:12" x14ac:dyDescent="0.3">
      <c r="A552">
        <v>20140312</v>
      </c>
      <c r="B552">
        <v>1</v>
      </c>
      <c r="C552">
        <v>2</v>
      </c>
      <c r="E552" t="s">
        <v>726</v>
      </c>
      <c r="F552" t="s">
        <v>727</v>
      </c>
      <c r="H552" s="10">
        <f t="shared" si="40"/>
        <v>41710</v>
      </c>
      <c r="I552" s="11" t="str">
        <f t="shared" si="41"/>
        <v>Serious</v>
      </c>
      <c r="J552" s="11" t="str">
        <f t="shared" si="42"/>
        <v>Female</v>
      </c>
      <c r="K552" s="11" t="str">
        <f t="shared" si="43"/>
        <v>Unknown</v>
      </c>
      <c r="L552" s="11" t="str">
        <f t="shared" si="44"/>
        <v>No</v>
      </c>
    </row>
    <row r="553" spans="1:12" x14ac:dyDescent="0.3">
      <c r="A553">
        <v>20140312</v>
      </c>
      <c r="B553">
        <v>2</v>
      </c>
      <c r="C553">
        <v>1</v>
      </c>
      <c r="E553" t="s">
        <v>728</v>
      </c>
      <c r="F553" t="s">
        <v>108</v>
      </c>
      <c r="H553" s="10">
        <f t="shared" si="40"/>
        <v>41710</v>
      </c>
      <c r="I553" s="11" t="str">
        <f t="shared" si="41"/>
        <v>Non-serious</v>
      </c>
      <c r="J553" s="11" t="str">
        <f t="shared" si="42"/>
        <v>Male</v>
      </c>
      <c r="K553" s="11" t="str">
        <f t="shared" si="43"/>
        <v>Unknown</v>
      </c>
      <c r="L553" s="11" t="str">
        <f t="shared" si="44"/>
        <v>No</v>
      </c>
    </row>
    <row r="554" spans="1:12" x14ac:dyDescent="0.3">
      <c r="A554">
        <v>20140312</v>
      </c>
      <c r="B554">
        <v>1</v>
      </c>
      <c r="C554">
        <v>1</v>
      </c>
      <c r="D554">
        <v>39</v>
      </c>
      <c r="E554" t="s">
        <v>622</v>
      </c>
      <c r="F554" t="s">
        <v>35</v>
      </c>
      <c r="H554" s="10">
        <f t="shared" si="40"/>
        <v>41710</v>
      </c>
      <c r="I554" s="11" t="str">
        <f t="shared" si="41"/>
        <v>Serious</v>
      </c>
      <c r="J554" s="11" t="str">
        <f t="shared" si="42"/>
        <v>Male</v>
      </c>
      <c r="K554" s="11" t="str">
        <f t="shared" si="43"/>
        <v>20-40</v>
      </c>
      <c r="L554" s="11" t="str">
        <f t="shared" si="44"/>
        <v>No</v>
      </c>
    </row>
    <row r="555" spans="1:12" x14ac:dyDescent="0.3">
      <c r="A555">
        <v>20140312</v>
      </c>
      <c r="B555">
        <v>2</v>
      </c>
      <c r="C555">
        <v>1</v>
      </c>
      <c r="D555">
        <v>84</v>
      </c>
      <c r="E555" t="s">
        <v>729</v>
      </c>
      <c r="F555" t="s">
        <v>730</v>
      </c>
      <c r="H555" s="10">
        <f t="shared" si="40"/>
        <v>41710</v>
      </c>
      <c r="I555" s="11" t="str">
        <f t="shared" si="41"/>
        <v>Non-serious</v>
      </c>
      <c r="J555" s="11" t="str">
        <f t="shared" si="42"/>
        <v>Male</v>
      </c>
      <c r="K555" s="11" t="str">
        <f t="shared" si="43"/>
        <v>60+</v>
      </c>
      <c r="L555" s="11" t="str">
        <f t="shared" si="44"/>
        <v>No</v>
      </c>
    </row>
    <row r="556" spans="1:12" x14ac:dyDescent="0.3">
      <c r="A556">
        <v>20140312</v>
      </c>
      <c r="B556">
        <v>1</v>
      </c>
      <c r="C556">
        <v>1</v>
      </c>
      <c r="E556" t="s">
        <v>731</v>
      </c>
      <c r="F556" t="s">
        <v>732</v>
      </c>
      <c r="H556" s="10">
        <f t="shared" si="40"/>
        <v>41710</v>
      </c>
      <c r="I556" s="11" t="str">
        <f t="shared" si="41"/>
        <v>Serious</v>
      </c>
      <c r="J556" s="11" t="str">
        <f t="shared" si="42"/>
        <v>Male</v>
      </c>
      <c r="K556" s="11" t="str">
        <f t="shared" si="43"/>
        <v>Unknown</v>
      </c>
      <c r="L556" s="11" t="str">
        <f t="shared" si="44"/>
        <v>No</v>
      </c>
    </row>
    <row r="557" spans="1:12" x14ac:dyDescent="0.3">
      <c r="A557">
        <v>20140312</v>
      </c>
      <c r="B557">
        <v>2</v>
      </c>
      <c r="C557">
        <v>0</v>
      </c>
      <c r="E557" t="s">
        <v>138</v>
      </c>
      <c r="F557" t="s">
        <v>551</v>
      </c>
      <c r="H557" s="10">
        <f t="shared" si="40"/>
        <v>41710</v>
      </c>
      <c r="I557" s="11" t="str">
        <f t="shared" si="41"/>
        <v>Non-serious</v>
      </c>
      <c r="J557" s="11" t="str">
        <f t="shared" si="42"/>
        <v>Unknown</v>
      </c>
      <c r="K557" s="11" t="str">
        <f t="shared" si="43"/>
        <v>Unknown</v>
      </c>
      <c r="L557" s="11" t="str">
        <f t="shared" si="44"/>
        <v>No</v>
      </c>
    </row>
    <row r="558" spans="1:12" x14ac:dyDescent="0.3">
      <c r="A558">
        <v>20140312</v>
      </c>
      <c r="B558">
        <v>1</v>
      </c>
      <c r="C558">
        <v>1</v>
      </c>
      <c r="D558">
        <v>63</v>
      </c>
      <c r="E558" t="s">
        <v>733</v>
      </c>
      <c r="F558" t="s">
        <v>734</v>
      </c>
      <c r="H558" s="10">
        <f t="shared" si="40"/>
        <v>41710</v>
      </c>
      <c r="I558" s="11" t="str">
        <f t="shared" si="41"/>
        <v>Serious</v>
      </c>
      <c r="J558" s="11" t="str">
        <f t="shared" si="42"/>
        <v>Male</v>
      </c>
      <c r="K558" s="11" t="str">
        <f t="shared" si="43"/>
        <v>60+</v>
      </c>
      <c r="L558" s="11" t="str">
        <f t="shared" si="44"/>
        <v>No</v>
      </c>
    </row>
    <row r="559" spans="1:12" x14ac:dyDescent="0.3">
      <c r="A559">
        <v>20140312</v>
      </c>
      <c r="B559">
        <v>1</v>
      </c>
      <c r="C559">
        <v>2</v>
      </c>
      <c r="D559">
        <v>25</v>
      </c>
      <c r="E559" t="s">
        <v>735</v>
      </c>
      <c r="F559" t="s">
        <v>736</v>
      </c>
      <c r="H559" s="10">
        <f t="shared" si="40"/>
        <v>41710</v>
      </c>
      <c r="I559" s="11" t="str">
        <f t="shared" si="41"/>
        <v>Serious</v>
      </c>
      <c r="J559" s="11" t="str">
        <f t="shared" si="42"/>
        <v>Female</v>
      </c>
      <c r="K559" s="11" t="str">
        <f t="shared" si="43"/>
        <v>20-40</v>
      </c>
      <c r="L559" s="11" t="str">
        <f t="shared" si="44"/>
        <v>No</v>
      </c>
    </row>
    <row r="560" spans="1:12" x14ac:dyDescent="0.3">
      <c r="A560">
        <v>20140312</v>
      </c>
      <c r="B560">
        <v>2</v>
      </c>
      <c r="C560">
        <v>2</v>
      </c>
      <c r="D560">
        <v>60</v>
      </c>
      <c r="E560" t="s">
        <v>400</v>
      </c>
      <c r="F560" t="s">
        <v>401</v>
      </c>
      <c r="H560" s="10">
        <f t="shared" si="40"/>
        <v>41710</v>
      </c>
      <c r="I560" s="11" t="str">
        <f t="shared" si="41"/>
        <v>Non-serious</v>
      </c>
      <c r="J560" s="11" t="str">
        <f t="shared" si="42"/>
        <v>Female</v>
      </c>
      <c r="K560" s="11" t="str">
        <f t="shared" si="43"/>
        <v>40-60</v>
      </c>
      <c r="L560" s="11" t="str">
        <f t="shared" si="44"/>
        <v>No</v>
      </c>
    </row>
    <row r="561" spans="1:12" x14ac:dyDescent="0.3">
      <c r="A561">
        <v>20140312</v>
      </c>
      <c r="B561">
        <v>2</v>
      </c>
      <c r="C561">
        <v>2</v>
      </c>
      <c r="E561" t="s">
        <v>138</v>
      </c>
      <c r="F561" t="s">
        <v>737</v>
      </c>
      <c r="H561" s="10">
        <f t="shared" si="40"/>
        <v>41710</v>
      </c>
      <c r="I561" s="11" t="str">
        <f t="shared" si="41"/>
        <v>Non-serious</v>
      </c>
      <c r="J561" s="11" t="str">
        <f t="shared" si="42"/>
        <v>Female</v>
      </c>
      <c r="K561" s="11" t="str">
        <f t="shared" si="43"/>
        <v>Unknown</v>
      </c>
      <c r="L561" s="11" t="str">
        <f t="shared" si="44"/>
        <v>No</v>
      </c>
    </row>
    <row r="562" spans="1:12" x14ac:dyDescent="0.3">
      <c r="A562">
        <v>20140312</v>
      </c>
      <c r="B562">
        <v>2</v>
      </c>
      <c r="C562">
        <v>1</v>
      </c>
      <c r="E562" t="s">
        <v>738</v>
      </c>
      <c r="F562" t="s">
        <v>739</v>
      </c>
      <c r="H562" s="10">
        <f t="shared" si="40"/>
        <v>41710</v>
      </c>
      <c r="I562" s="11" t="str">
        <f t="shared" si="41"/>
        <v>Non-serious</v>
      </c>
      <c r="J562" s="11" t="str">
        <f t="shared" si="42"/>
        <v>Male</v>
      </c>
      <c r="K562" s="11" t="str">
        <f t="shared" si="43"/>
        <v>Unknown</v>
      </c>
      <c r="L562" s="11" t="str">
        <f t="shared" si="44"/>
        <v>No</v>
      </c>
    </row>
    <row r="563" spans="1:12" x14ac:dyDescent="0.3">
      <c r="A563">
        <v>20140312</v>
      </c>
      <c r="B563">
        <v>1</v>
      </c>
      <c r="C563">
        <v>2</v>
      </c>
      <c r="D563">
        <v>72</v>
      </c>
      <c r="E563" t="s">
        <v>740</v>
      </c>
      <c r="F563" t="s">
        <v>741</v>
      </c>
      <c r="H563" s="10">
        <f t="shared" si="40"/>
        <v>41710</v>
      </c>
      <c r="I563" s="11" t="str">
        <f t="shared" si="41"/>
        <v>Serious</v>
      </c>
      <c r="J563" s="11" t="str">
        <f t="shared" si="42"/>
        <v>Female</v>
      </c>
      <c r="K563" s="11" t="str">
        <f t="shared" si="43"/>
        <v>60+</v>
      </c>
      <c r="L563" s="11" t="str">
        <f t="shared" si="44"/>
        <v>No</v>
      </c>
    </row>
    <row r="564" spans="1:12" x14ac:dyDescent="0.3">
      <c r="A564">
        <v>20140312</v>
      </c>
      <c r="B564">
        <v>1</v>
      </c>
      <c r="C564">
        <v>2</v>
      </c>
      <c r="D564">
        <v>18</v>
      </c>
      <c r="E564" t="s">
        <v>742</v>
      </c>
      <c r="F564" t="s">
        <v>743</v>
      </c>
      <c r="H564" s="10">
        <f t="shared" si="40"/>
        <v>41710</v>
      </c>
      <c r="I564" s="11" t="str">
        <f t="shared" si="41"/>
        <v>Serious</v>
      </c>
      <c r="J564" s="11" t="str">
        <f t="shared" si="42"/>
        <v>Female</v>
      </c>
      <c r="K564" s="11" t="str">
        <f t="shared" si="43"/>
        <v>0-20</v>
      </c>
      <c r="L564" s="11" t="str">
        <f t="shared" si="44"/>
        <v>No</v>
      </c>
    </row>
    <row r="565" spans="1:12" x14ac:dyDescent="0.3">
      <c r="A565">
        <v>20140312</v>
      </c>
      <c r="B565">
        <v>1</v>
      </c>
      <c r="C565">
        <v>1</v>
      </c>
      <c r="D565">
        <v>86</v>
      </c>
      <c r="E565" t="s">
        <v>744</v>
      </c>
      <c r="F565" t="s">
        <v>135</v>
      </c>
      <c r="H565" s="10">
        <f t="shared" si="40"/>
        <v>41710</v>
      </c>
      <c r="I565" s="11" t="str">
        <f t="shared" si="41"/>
        <v>Serious</v>
      </c>
      <c r="J565" s="11" t="str">
        <f t="shared" si="42"/>
        <v>Male</v>
      </c>
      <c r="K565" s="11" t="str">
        <f t="shared" si="43"/>
        <v>60+</v>
      </c>
      <c r="L565" s="11" t="str">
        <f t="shared" si="44"/>
        <v>No</v>
      </c>
    </row>
    <row r="566" spans="1:12" x14ac:dyDescent="0.3">
      <c r="A566">
        <v>20140312</v>
      </c>
      <c r="B566">
        <v>1</v>
      </c>
      <c r="C566">
        <v>2</v>
      </c>
      <c r="D566">
        <v>66</v>
      </c>
      <c r="E566" t="s">
        <v>745</v>
      </c>
      <c r="F566" t="s">
        <v>746</v>
      </c>
      <c r="H566" s="10">
        <f t="shared" si="40"/>
        <v>41710</v>
      </c>
      <c r="I566" s="11" t="str">
        <f t="shared" si="41"/>
        <v>Serious</v>
      </c>
      <c r="J566" s="11" t="str">
        <f t="shared" si="42"/>
        <v>Female</v>
      </c>
      <c r="K566" s="11" t="str">
        <f t="shared" si="43"/>
        <v>60+</v>
      </c>
      <c r="L566" s="11" t="str">
        <f t="shared" si="44"/>
        <v>No</v>
      </c>
    </row>
    <row r="567" spans="1:12" x14ac:dyDescent="0.3">
      <c r="A567">
        <v>20140312</v>
      </c>
      <c r="B567">
        <v>2</v>
      </c>
      <c r="C567">
        <v>1</v>
      </c>
      <c r="E567" t="s">
        <v>321</v>
      </c>
      <c r="F567" t="s">
        <v>625</v>
      </c>
      <c r="H567" s="10">
        <f t="shared" si="40"/>
        <v>41710</v>
      </c>
      <c r="I567" s="11" t="str">
        <f t="shared" si="41"/>
        <v>Non-serious</v>
      </c>
      <c r="J567" s="11" t="str">
        <f t="shared" si="42"/>
        <v>Male</v>
      </c>
      <c r="K567" s="11" t="str">
        <f t="shared" si="43"/>
        <v>Unknown</v>
      </c>
      <c r="L567" s="11" t="str">
        <f t="shared" si="44"/>
        <v>No</v>
      </c>
    </row>
    <row r="568" spans="1:12" x14ac:dyDescent="0.3">
      <c r="A568">
        <v>20140312</v>
      </c>
      <c r="B568">
        <v>1</v>
      </c>
      <c r="C568">
        <v>2</v>
      </c>
      <c r="E568" t="s">
        <v>747</v>
      </c>
      <c r="F568" t="s">
        <v>748</v>
      </c>
      <c r="H568" s="10">
        <f t="shared" si="40"/>
        <v>41710</v>
      </c>
      <c r="I568" s="11" t="str">
        <f t="shared" si="41"/>
        <v>Serious</v>
      </c>
      <c r="J568" s="11" t="str">
        <f t="shared" si="42"/>
        <v>Female</v>
      </c>
      <c r="K568" s="11" t="str">
        <f t="shared" si="43"/>
        <v>Unknown</v>
      </c>
      <c r="L568" s="11" t="str">
        <f t="shared" si="44"/>
        <v>No</v>
      </c>
    </row>
    <row r="569" spans="1:12" x14ac:dyDescent="0.3">
      <c r="A569">
        <v>20140312</v>
      </c>
      <c r="B569">
        <v>1</v>
      </c>
      <c r="C569">
        <v>2</v>
      </c>
      <c r="D569">
        <v>29</v>
      </c>
      <c r="E569" t="s">
        <v>749</v>
      </c>
      <c r="F569" t="s">
        <v>750</v>
      </c>
      <c r="H569" s="10">
        <f t="shared" si="40"/>
        <v>41710</v>
      </c>
      <c r="I569" s="11" t="str">
        <f t="shared" si="41"/>
        <v>Serious</v>
      </c>
      <c r="J569" s="11" t="str">
        <f t="shared" si="42"/>
        <v>Female</v>
      </c>
      <c r="K569" s="11" t="str">
        <f t="shared" si="43"/>
        <v>20-40</v>
      </c>
      <c r="L569" s="11" t="str">
        <f t="shared" si="44"/>
        <v>No</v>
      </c>
    </row>
    <row r="570" spans="1:12" x14ac:dyDescent="0.3">
      <c r="A570">
        <v>20140312</v>
      </c>
      <c r="B570">
        <v>1</v>
      </c>
      <c r="C570">
        <v>0</v>
      </c>
      <c r="E570" t="s">
        <v>751</v>
      </c>
      <c r="F570" t="s">
        <v>438</v>
      </c>
      <c r="H570" s="10">
        <f t="shared" si="40"/>
        <v>41710</v>
      </c>
      <c r="I570" s="11" t="str">
        <f t="shared" si="41"/>
        <v>Serious</v>
      </c>
      <c r="J570" s="11" t="str">
        <f t="shared" si="42"/>
        <v>Unknown</v>
      </c>
      <c r="K570" s="11" t="str">
        <f t="shared" si="43"/>
        <v>Unknown</v>
      </c>
      <c r="L570" s="11" t="str">
        <f t="shared" si="44"/>
        <v>No</v>
      </c>
    </row>
    <row r="571" spans="1:12" x14ac:dyDescent="0.3">
      <c r="A571">
        <v>20140312</v>
      </c>
      <c r="B571">
        <v>2</v>
      </c>
      <c r="C571">
        <v>1</v>
      </c>
      <c r="E571" t="s">
        <v>138</v>
      </c>
      <c r="F571" t="s">
        <v>665</v>
      </c>
      <c r="H571" s="10">
        <f t="shared" si="40"/>
        <v>41710</v>
      </c>
      <c r="I571" s="11" t="str">
        <f t="shared" si="41"/>
        <v>Non-serious</v>
      </c>
      <c r="J571" s="11" t="str">
        <f t="shared" si="42"/>
        <v>Male</v>
      </c>
      <c r="K571" s="11" t="str">
        <f t="shared" si="43"/>
        <v>Unknown</v>
      </c>
      <c r="L571" s="11" t="str">
        <f t="shared" si="44"/>
        <v>No</v>
      </c>
    </row>
    <row r="572" spans="1:12" x14ac:dyDescent="0.3">
      <c r="A572">
        <v>20140312</v>
      </c>
      <c r="B572">
        <v>2</v>
      </c>
      <c r="C572">
        <v>2</v>
      </c>
      <c r="D572">
        <v>91</v>
      </c>
      <c r="E572" t="s">
        <v>65</v>
      </c>
      <c r="F572" t="s">
        <v>752</v>
      </c>
      <c r="H572" s="10">
        <f t="shared" si="40"/>
        <v>41710</v>
      </c>
      <c r="I572" s="11" t="str">
        <f t="shared" si="41"/>
        <v>Non-serious</v>
      </c>
      <c r="J572" s="11" t="str">
        <f t="shared" si="42"/>
        <v>Female</v>
      </c>
      <c r="K572" s="11" t="str">
        <f t="shared" si="43"/>
        <v>60+</v>
      </c>
      <c r="L572" s="11" t="str">
        <f t="shared" si="44"/>
        <v>No</v>
      </c>
    </row>
    <row r="573" spans="1:12" x14ac:dyDescent="0.3">
      <c r="A573">
        <v>20140312</v>
      </c>
      <c r="B573">
        <v>1</v>
      </c>
      <c r="C573">
        <v>2</v>
      </c>
      <c r="E573" t="s">
        <v>753</v>
      </c>
      <c r="F573" t="s">
        <v>35</v>
      </c>
      <c r="H573" s="10">
        <f t="shared" si="40"/>
        <v>41710</v>
      </c>
      <c r="I573" s="11" t="str">
        <f t="shared" si="41"/>
        <v>Serious</v>
      </c>
      <c r="J573" s="11" t="str">
        <f t="shared" si="42"/>
        <v>Female</v>
      </c>
      <c r="K573" s="11" t="str">
        <f t="shared" si="43"/>
        <v>Unknown</v>
      </c>
      <c r="L573" s="11" t="str">
        <f t="shared" si="44"/>
        <v>No</v>
      </c>
    </row>
    <row r="574" spans="1:12" x14ac:dyDescent="0.3">
      <c r="A574">
        <v>20140312</v>
      </c>
      <c r="B574">
        <v>1</v>
      </c>
      <c r="C574">
        <v>2</v>
      </c>
      <c r="D574">
        <v>53</v>
      </c>
      <c r="E574" t="s">
        <v>754</v>
      </c>
      <c r="F574" t="s">
        <v>755</v>
      </c>
      <c r="H574" s="10">
        <f t="shared" si="40"/>
        <v>41710</v>
      </c>
      <c r="I574" s="11" t="str">
        <f t="shared" si="41"/>
        <v>Serious</v>
      </c>
      <c r="J574" s="11" t="str">
        <f t="shared" si="42"/>
        <v>Female</v>
      </c>
      <c r="K574" s="11" t="str">
        <f t="shared" si="43"/>
        <v>40-60</v>
      </c>
      <c r="L574" s="11" t="str">
        <f t="shared" si="44"/>
        <v>No</v>
      </c>
    </row>
    <row r="575" spans="1:12" x14ac:dyDescent="0.3">
      <c r="A575">
        <v>20140312</v>
      </c>
      <c r="B575">
        <v>1</v>
      </c>
      <c r="C575">
        <v>1</v>
      </c>
      <c r="D575">
        <v>73</v>
      </c>
      <c r="E575" t="s">
        <v>756</v>
      </c>
      <c r="F575" t="s">
        <v>757</v>
      </c>
      <c r="H575" s="10">
        <f t="shared" si="40"/>
        <v>41710</v>
      </c>
      <c r="I575" s="11" t="str">
        <f t="shared" si="41"/>
        <v>Serious</v>
      </c>
      <c r="J575" s="11" t="str">
        <f t="shared" si="42"/>
        <v>Male</v>
      </c>
      <c r="K575" s="11" t="str">
        <f t="shared" si="43"/>
        <v>60+</v>
      </c>
      <c r="L575" s="11" t="str">
        <f t="shared" si="44"/>
        <v>No</v>
      </c>
    </row>
    <row r="576" spans="1:12" x14ac:dyDescent="0.3">
      <c r="A576">
        <v>20140312</v>
      </c>
      <c r="B576">
        <v>1</v>
      </c>
      <c r="C576">
        <v>0</v>
      </c>
      <c r="E576" t="s">
        <v>751</v>
      </c>
      <c r="F576" t="s">
        <v>438</v>
      </c>
      <c r="H576" s="10">
        <f t="shared" si="40"/>
        <v>41710</v>
      </c>
      <c r="I576" s="11" t="str">
        <f t="shared" si="41"/>
        <v>Serious</v>
      </c>
      <c r="J576" s="11" t="str">
        <f t="shared" si="42"/>
        <v>Unknown</v>
      </c>
      <c r="K576" s="11" t="str">
        <f t="shared" si="43"/>
        <v>Unknown</v>
      </c>
      <c r="L576" s="11" t="str">
        <f t="shared" si="44"/>
        <v>No</v>
      </c>
    </row>
    <row r="577" spans="1:12" x14ac:dyDescent="0.3">
      <c r="A577">
        <v>20140312</v>
      </c>
      <c r="B577">
        <v>2</v>
      </c>
      <c r="C577">
        <v>1</v>
      </c>
      <c r="E577" t="s">
        <v>758</v>
      </c>
      <c r="F577" t="s">
        <v>759</v>
      </c>
      <c r="H577" s="10">
        <f t="shared" si="40"/>
        <v>41710</v>
      </c>
      <c r="I577" s="11" t="str">
        <f t="shared" si="41"/>
        <v>Non-serious</v>
      </c>
      <c r="J577" s="11" t="str">
        <f t="shared" si="42"/>
        <v>Male</v>
      </c>
      <c r="K577" s="11" t="str">
        <f t="shared" si="43"/>
        <v>Unknown</v>
      </c>
      <c r="L577" s="11" t="str">
        <f t="shared" si="44"/>
        <v>No</v>
      </c>
    </row>
    <row r="578" spans="1:12" x14ac:dyDescent="0.3">
      <c r="A578">
        <v>20140312</v>
      </c>
      <c r="B578">
        <v>2</v>
      </c>
      <c r="C578">
        <v>2</v>
      </c>
      <c r="D578">
        <v>67</v>
      </c>
      <c r="E578" t="s">
        <v>760</v>
      </c>
      <c r="F578" t="s">
        <v>761</v>
      </c>
      <c r="H578" s="10">
        <f t="shared" si="40"/>
        <v>41710</v>
      </c>
      <c r="I578" s="11" t="str">
        <f t="shared" si="41"/>
        <v>Non-serious</v>
      </c>
      <c r="J578" s="11" t="str">
        <f t="shared" si="42"/>
        <v>Female</v>
      </c>
      <c r="K578" s="11" t="str">
        <f t="shared" si="43"/>
        <v>60+</v>
      </c>
      <c r="L578" s="11" t="str">
        <f t="shared" si="44"/>
        <v>No</v>
      </c>
    </row>
    <row r="579" spans="1:12" x14ac:dyDescent="0.3">
      <c r="A579">
        <v>20140312</v>
      </c>
      <c r="B579">
        <v>1</v>
      </c>
      <c r="C579">
        <v>2</v>
      </c>
      <c r="E579" t="s">
        <v>762</v>
      </c>
      <c r="F579" t="s">
        <v>763</v>
      </c>
      <c r="H579" s="10">
        <f t="shared" ref="H579:H642" si="45">DATE(LEFT(A579,4),MID(A579,5,2),RIGHT(A579,2))</f>
        <v>41710</v>
      </c>
      <c r="I579" s="11" t="str">
        <f t="shared" ref="I579:I642" si="46">IF(B579=1,"Serious","Non-serious")</f>
        <v>Serious</v>
      </c>
      <c r="J579" s="11" t="str">
        <f t="shared" ref="J579:J642" si="47">IF(C579=1,"Male",IF(C579=2,"Female","Unknown"))</f>
        <v>Female</v>
      </c>
      <c r="K579" s="11" t="str">
        <f t="shared" ref="K579:K642" si="48">IF(D579="", "Unknown",IF(D579&lt;20,"0-20",IF(D579&lt;40,"20-40",IF(D579&lt;=60,"40-60","60+"))))</f>
        <v>Unknown</v>
      </c>
      <c r="L579" s="11" t="str">
        <f t="shared" ref="L579:L642" si="49">IF(K579=1,"Yes","No")</f>
        <v>No</v>
      </c>
    </row>
    <row r="580" spans="1:12" x14ac:dyDescent="0.3">
      <c r="A580">
        <v>20140312</v>
      </c>
      <c r="B580">
        <v>1</v>
      </c>
      <c r="C580">
        <v>1</v>
      </c>
      <c r="D580">
        <v>31</v>
      </c>
      <c r="E580" t="s">
        <v>138</v>
      </c>
      <c r="F580" t="s">
        <v>764</v>
      </c>
      <c r="H580" s="10">
        <f t="shared" si="45"/>
        <v>41710</v>
      </c>
      <c r="I580" s="11" t="str">
        <f t="shared" si="46"/>
        <v>Serious</v>
      </c>
      <c r="J580" s="11" t="str">
        <f t="shared" si="47"/>
        <v>Male</v>
      </c>
      <c r="K580" s="11" t="str">
        <f t="shared" si="48"/>
        <v>20-40</v>
      </c>
      <c r="L580" s="11" t="str">
        <f t="shared" si="49"/>
        <v>No</v>
      </c>
    </row>
    <row r="581" spans="1:12" x14ac:dyDescent="0.3">
      <c r="A581">
        <v>20140312</v>
      </c>
      <c r="B581">
        <v>1</v>
      </c>
      <c r="C581">
        <v>2</v>
      </c>
      <c r="E581" t="s">
        <v>397</v>
      </c>
      <c r="F581" t="s">
        <v>35</v>
      </c>
      <c r="H581" s="10">
        <f t="shared" si="45"/>
        <v>41710</v>
      </c>
      <c r="I581" s="11" t="str">
        <f t="shared" si="46"/>
        <v>Serious</v>
      </c>
      <c r="J581" s="11" t="str">
        <f t="shared" si="47"/>
        <v>Female</v>
      </c>
      <c r="K581" s="11" t="str">
        <f t="shared" si="48"/>
        <v>Unknown</v>
      </c>
      <c r="L581" s="11" t="str">
        <f t="shared" si="49"/>
        <v>No</v>
      </c>
    </row>
    <row r="582" spans="1:12" x14ac:dyDescent="0.3">
      <c r="A582">
        <v>20140312</v>
      </c>
      <c r="B582">
        <v>2</v>
      </c>
      <c r="C582">
        <v>2</v>
      </c>
      <c r="D582">
        <v>58</v>
      </c>
      <c r="E582" t="s">
        <v>65</v>
      </c>
      <c r="F582" t="s">
        <v>701</v>
      </c>
      <c r="H582" s="10">
        <f t="shared" si="45"/>
        <v>41710</v>
      </c>
      <c r="I582" s="11" t="str">
        <f t="shared" si="46"/>
        <v>Non-serious</v>
      </c>
      <c r="J582" s="11" t="str">
        <f t="shared" si="47"/>
        <v>Female</v>
      </c>
      <c r="K582" s="11" t="str">
        <f t="shared" si="48"/>
        <v>40-60</v>
      </c>
      <c r="L582" s="11" t="str">
        <f t="shared" si="49"/>
        <v>No</v>
      </c>
    </row>
    <row r="583" spans="1:12" x14ac:dyDescent="0.3">
      <c r="A583">
        <v>20140312</v>
      </c>
      <c r="B583">
        <v>1</v>
      </c>
      <c r="C583">
        <v>1</v>
      </c>
      <c r="D583">
        <v>45</v>
      </c>
      <c r="E583" t="s">
        <v>622</v>
      </c>
      <c r="F583" t="s">
        <v>765</v>
      </c>
      <c r="H583" s="10">
        <f t="shared" si="45"/>
        <v>41710</v>
      </c>
      <c r="I583" s="11" t="str">
        <f t="shared" si="46"/>
        <v>Serious</v>
      </c>
      <c r="J583" s="11" t="str">
        <f t="shared" si="47"/>
        <v>Male</v>
      </c>
      <c r="K583" s="11" t="str">
        <f t="shared" si="48"/>
        <v>40-60</v>
      </c>
      <c r="L583" s="11" t="str">
        <f t="shared" si="49"/>
        <v>No</v>
      </c>
    </row>
    <row r="584" spans="1:12" x14ac:dyDescent="0.3">
      <c r="A584">
        <v>20140312</v>
      </c>
      <c r="B584">
        <v>2</v>
      </c>
      <c r="C584">
        <v>2</v>
      </c>
      <c r="D584">
        <v>46</v>
      </c>
      <c r="E584" t="s">
        <v>766</v>
      </c>
      <c r="F584" t="s">
        <v>767</v>
      </c>
      <c r="H584" s="10">
        <f t="shared" si="45"/>
        <v>41710</v>
      </c>
      <c r="I584" s="11" t="str">
        <f t="shared" si="46"/>
        <v>Non-serious</v>
      </c>
      <c r="J584" s="11" t="str">
        <f t="shared" si="47"/>
        <v>Female</v>
      </c>
      <c r="K584" s="11" t="str">
        <f t="shared" si="48"/>
        <v>40-60</v>
      </c>
      <c r="L584" s="11" t="str">
        <f t="shared" si="49"/>
        <v>No</v>
      </c>
    </row>
    <row r="585" spans="1:12" x14ac:dyDescent="0.3">
      <c r="A585">
        <v>20140312</v>
      </c>
      <c r="B585">
        <v>2</v>
      </c>
      <c r="C585">
        <v>1</v>
      </c>
      <c r="E585" t="s">
        <v>65</v>
      </c>
      <c r="F585" t="s">
        <v>495</v>
      </c>
      <c r="H585" s="10">
        <f t="shared" si="45"/>
        <v>41710</v>
      </c>
      <c r="I585" s="11" t="str">
        <f t="shared" si="46"/>
        <v>Non-serious</v>
      </c>
      <c r="J585" s="11" t="str">
        <f t="shared" si="47"/>
        <v>Male</v>
      </c>
      <c r="K585" s="11" t="str">
        <f t="shared" si="48"/>
        <v>Unknown</v>
      </c>
      <c r="L585" s="11" t="str">
        <f t="shared" si="49"/>
        <v>No</v>
      </c>
    </row>
    <row r="586" spans="1:12" x14ac:dyDescent="0.3">
      <c r="A586">
        <v>20140312</v>
      </c>
      <c r="B586">
        <v>1</v>
      </c>
      <c r="C586">
        <v>2</v>
      </c>
      <c r="D586">
        <v>59</v>
      </c>
      <c r="E586" t="s">
        <v>768</v>
      </c>
      <c r="F586" t="s">
        <v>769</v>
      </c>
      <c r="H586" s="10">
        <f t="shared" si="45"/>
        <v>41710</v>
      </c>
      <c r="I586" s="11" t="str">
        <f t="shared" si="46"/>
        <v>Serious</v>
      </c>
      <c r="J586" s="11" t="str">
        <f t="shared" si="47"/>
        <v>Female</v>
      </c>
      <c r="K586" s="11" t="str">
        <f t="shared" si="48"/>
        <v>40-60</v>
      </c>
      <c r="L586" s="11" t="str">
        <f t="shared" si="49"/>
        <v>No</v>
      </c>
    </row>
    <row r="587" spans="1:12" x14ac:dyDescent="0.3">
      <c r="A587">
        <v>20140312</v>
      </c>
      <c r="B587">
        <v>2</v>
      </c>
      <c r="C587">
        <v>2</v>
      </c>
      <c r="D587">
        <v>47</v>
      </c>
      <c r="E587" t="s">
        <v>138</v>
      </c>
      <c r="F587" t="s">
        <v>770</v>
      </c>
      <c r="H587" s="10">
        <f t="shared" si="45"/>
        <v>41710</v>
      </c>
      <c r="I587" s="11" t="str">
        <f t="shared" si="46"/>
        <v>Non-serious</v>
      </c>
      <c r="J587" s="11" t="str">
        <f t="shared" si="47"/>
        <v>Female</v>
      </c>
      <c r="K587" s="11" t="str">
        <f t="shared" si="48"/>
        <v>40-60</v>
      </c>
      <c r="L587" s="11" t="str">
        <f t="shared" si="49"/>
        <v>No</v>
      </c>
    </row>
    <row r="588" spans="1:12" x14ac:dyDescent="0.3">
      <c r="A588">
        <v>20140312</v>
      </c>
      <c r="B588">
        <v>1</v>
      </c>
      <c r="C588">
        <v>0</v>
      </c>
      <c r="E588" t="s">
        <v>751</v>
      </c>
      <c r="F588" t="s">
        <v>438</v>
      </c>
      <c r="H588" s="10">
        <f t="shared" si="45"/>
        <v>41710</v>
      </c>
      <c r="I588" s="11" t="str">
        <f t="shared" si="46"/>
        <v>Serious</v>
      </c>
      <c r="J588" s="11" t="str">
        <f t="shared" si="47"/>
        <v>Unknown</v>
      </c>
      <c r="K588" s="11" t="str">
        <f t="shared" si="48"/>
        <v>Unknown</v>
      </c>
      <c r="L588" s="11" t="str">
        <f t="shared" si="49"/>
        <v>No</v>
      </c>
    </row>
    <row r="589" spans="1:12" x14ac:dyDescent="0.3">
      <c r="A589">
        <v>20140312</v>
      </c>
      <c r="B589">
        <v>1</v>
      </c>
      <c r="C589">
        <v>2</v>
      </c>
      <c r="D589">
        <v>53</v>
      </c>
      <c r="E589" t="s">
        <v>771</v>
      </c>
      <c r="F589" t="s">
        <v>772</v>
      </c>
      <c r="H589" s="10">
        <f t="shared" si="45"/>
        <v>41710</v>
      </c>
      <c r="I589" s="11" t="str">
        <f t="shared" si="46"/>
        <v>Serious</v>
      </c>
      <c r="J589" s="11" t="str">
        <f t="shared" si="47"/>
        <v>Female</v>
      </c>
      <c r="K589" s="11" t="str">
        <f t="shared" si="48"/>
        <v>40-60</v>
      </c>
      <c r="L589" s="11" t="str">
        <f t="shared" si="49"/>
        <v>No</v>
      </c>
    </row>
    <row r="590" spans="1:12" x14ac:dyDescent="0.3">
      <c r="A590">
        <v>20140312</v>
      </c>
      <c r="B590">
        <v>2</v>
      </c>
      <c r="C590">
        <v>2</v>
      </c>
      <c r="D590">
        <v>68</v>
      </c>
      <c r="E590" t="s">
        <v>138</v>
      </c>
      <c r="F590" t="s">
        <v>14</v>
      </c>
      <c r="H590" s="10">
        <f t="shared" si="45"/>
        <v>41710</v>
      </c>
      <c r="I590" s="11" t="str">
        <f t="shared" si="46"/>
        <v>Non-serious</v>
      </c>
      <c r="J590" s="11" t="str">
        <f t="shared" si="47"/>
        <v>Female</v>
      </c>
      <c r="K590" s="11" t="str">
        <f t="shared" si="48"/>
        <v>60+</v>
      </c>
      <c r="L590" s="11" t="str">
        <f t="shared" si="49"/>
        <v>No</v>
      </c>
    </row>
    <row r="591" spans="1:12" x14ac:dyDescent="0.3">
      <c r="A591">
        <v>20140312</v>
      </c>
      <c r="B591">
        <v>2</v>
      </c>
      <c r="C591">
        <v>1</v>
      </c>
      <c r="E591" t="s">
        <v>773</v>
      </c>
      <c r="F591" t="s">
        <v>240</v>
      </c>
      <c r="H591" s="10">
        <f t="shared" si="45"/>
        <v>41710</v>
      </c>
      <c r="I591" s="11" t="str">
        <f t="shared" si="46"/>
        <v>Non-serious</v>
      </c>
      <c r="J591" s="11" t="str">
        <f t="shared" si="47"/>
        <v>Male</v>
      </c>
      <c r="K591" s="11" t="str">
        <f t="shared" si="48"/>
        <v>Unknown</v>
      </c>
      <c r="L591" s="11" t="str">
        <f t="shared" si="49"/>
        <v>No</v>
      </c>
    </row>
    <row r="592" spans="1:12" x14ac:dyDescent="0.3">
      <c r="A592">
        <v>20140312</v>
      </c>
      <c r="B592">
        <v>1</v>
      </c>
      <c r="C592">
        <v>0</v>
      </c>
      <c r="E592" t="s">
        <v>751</v>
      </c>
      <c r="F592" t="s">
        <v>438</v>
      </c>
      <c r="H592" s="10">
        <f t="shared" si="45"/>
        <v>41710</v>
      </c>
      <c r="I592" s="11" t="str">
        <f t="shared" si="46"/>
        <v>Serious</v>
      </c>
      <c r="J592" s="11" t="str">
        <f t="shared" si="47"/>
        <v>Unknown</v>
      </c>
      <c r="K592" s="11" t="str">
        <f t="shared" si="48"/>
        <v>Unknown</v>
      </c>
      <c r="L592" s="11" t="str">
        <f t="shared" si="49"/>
        <v>No</v>
      </c>
    </row>
    <row r="593" spans="1:12" x14ac:dyDescent="0.3">
      <c r="A593">
        <v>20140312</v>
      </c>
      <c r="B593">
        <v>1</v>
      </c>
      <c r="C593">
        <v>1</v>
      </c>
      <c r="D593">
        <v>69</v>
      </c>
      <c r="E593" t="s">
        <v>774</v>
      </c>
      <c r="F593" t="s">
        <v>775</v>
      </c>
      <c r="H593" s="10">
        <f t="shared" si="45"/>
        <v>41710</v>
      </c>
      <c r="I593" s="11" t="str">
        <f t="shared" si="46"/>
        <v>Serious</v>
      </c>
      <c r="J593" s="11" t="str">
        <f t="shared" si="47"/>
        <v>Male</v>
      </c>
      <c r="K593" s="11" t="str">
        <f t="shared" si="48"/>
        <v>60+</v>
      </c>
      <c r="L593" s="11" t="str">
        <f t="shared" si="49"/>
        <v>No</v>
      </c>
    </row>
    <row r="594" spans="1:12" x14ac:dyDescent="0.3">
      <c r="A594">
        <v>20140312</v>
      </c>
      <c r="B594">
        <v>2</v>
      </c>
      <c r="C594">
        <v>2</v>
      </c>
      <c r="E594" t="s">
        <v>273</v>
      </c>
      <c r="F594" t="s">
        <v>776</v>
      </c>
      <c r="H594" s="10">
        <f t="shared" si="45"/>
        <v>41710</v>
      </c>
      <c r="I594" s="11" t="str">
        <f t="shared" si="46"/>
        <v>Non-serious</v>
      </c>
      <c r="J594" s="11" t="str">
        <f t="shared" si="47"/>
        <v>Female</v>
      </c>
      <c r="K594" s="11" t="str">
        <f t="shared" si="48"/>
        <v>Unknown</v>
      </c>
      <c r="L594" s="11" t="str">
        <f t="shared" si="49"/>
        <v>No</v>
      </c>
    </row>
    <row r="595" spans="1:12" x14ac:dyDescent="0.3">
      <c r="A595">
        <v>20140312</v>
      </c>
      <c r="B595">
        <v>1</v>
      </c>
      <c r="C595">
        <v>1</v>
      </c>
      <c r="D595">
        <v>70</v>
      </c>
      <c r="E595" t="s">
        <v>777</v>
      </c>
      <c r="F595" t="s">
        <v>778</v>
      </c>
      <c r="H595" s="10">
        <f t="shared" si="45"/>
        <v>41710</v>
      </c>
      <c r="I595" s="11" t="str">
        <f t="shared" si="46"/>
        <v>Serious</v>
      </c>
      <c r="J595" s="11" t="str">
        <f t="shared" si="47"/>
        <v>Male</v>
      </c>
      <c r="K595" s="11" t="str">
        <f t="shared" si="48"/>
        <v>60+</v>
      </c>
      <c r="L595" s="11" t="str">
        <f t="shared" si="49"/>
        <v>No</v>
      </c>
    </row>
    <row r="596" spans="1:12" x14ac:dyDescent="0.3">
      <c r="A596">
        <v>20140312</v>
      </c>
      <c r="B596">
        <v>1</v>
      </c>
      <c r="C596">
        <v>0</v>
      </c>
      <c r="E596" t="s">
        <v>751</v>
      </c>
      <c r="F596" t="s">
        <v>438</v>
      </c>
      <c r="H596" s="10">
        <f t="shared" si="45"/>
        <v>41710</v>
      </c>
      <c r="I596" s="11" t="str">
        <f t="shared" si="46"/>
        <v>Serious</v>
      </c>
      <c r="J596" s="11" t="str">
        <f t="shared" si="47"/>
        <v>Unknown</v>
      </c>
      <c r="K596" s="11" t="str">
        <f t="shared" si="48"/>
        <v>Unknown</v>
      </c>
      <c r="L596" s="11" t="str">
        <f t="shared" si="49"/>
        <v>No</v>
      </c>
    </row>
    <row r="597" spans="1:12" x14ac:dyDescent="0.3">
      <c r="A597">
        <v>20140312</v>
      </c>
      <c r="B597">
        <v>2</v>
      </c>
      <c r="C597">
        <v>2</v>
      </c>
      <c r="E597" t="s">
        <v>138</v>
      </c>
      <c r="F597" t="s">
        <v>779</v>
      </c>
      <c r="H597" s="10">
        <f t="shared" si="45"/>
        <v>41710</v>
      </c>
      <c r="I597" s="11" t="str">
        <f t="shared" si="46"/>
        <v>Non-serious</v>
      </c>
      <c r="J597" s="11" t="str">
        <f t="shared" si="47"/>
        <v>Female</v>
      </c>
      <c r="K597" s="11" t="str">
        <f t="shared" si="48"/>
        <v>Unknown</v>
      </c>
      <c r="L597" s="11" t="str">
        <f t="shared" si="49"/>
        <v>No</v>
      </c>
    </row>
    <row r="598" spans="1:12" x14ac:dyDescent="0.3">
      <c r="A598">
        <v>20140312</v>
      </c>
      <c r="B598">
        <v>2</v>
      </c>
      <c r="C598">
        <v>1</v>
      </c>
      <c r="E598" t="s">
        <v>780</v>
      </c>
      <c r="F598" t="s">
        <v>781</v>
      </c>
      <c r="H598" s="10">
        <f t="shared" si="45"/>
        <v>41710</v>
      </c>
      <c r="I598" s="11" t="str">
        <f t="shared" si="46"/>
        <v>Non-serious</v>
      </c>
      <c r="J598" s="11" t="str">
        <f t="shared" si="47"/>
        <v>Male</v>
      </c>
      <c r="K598" s="11" t="str">
        <f t="shared" si="48"/>
        <v>Unknown</v>
      </c>
      <c r="L598" s="11" t="str">
        <f t="shared" si="49"/>
        <v>No</v>
      </c>
    </row>
    <row r="599" spans="1:12" x14ac:dyDescent="0.3">
      <c r="A599">
        <v>20140312</v>
      </c>
      <c r="B599">
        <v>1</v>
      </c>
      <c r="C599">
        <v>2</v>
      </c>
      <c r="E599" t="s">
        <v>782</v>
      </c>
      <c r="F599" t="s">
        <v>783</v>
      </c>
      <c r="H599" s="10">
        <f t="shared" si="45"/>
        <v>41710</v>
      </c>
      <c r="I599" s="11" t="str">
        <f t="shared" si="46"/>
        <v>Serious</v>
      </c>
      <c r="J599" s="11" t="str">
        <f t="shared" si="47"/>
        <v>Female</v>
      </c>
      <c r="K599" s="11" t="str">
        <f t="shared" si="48"/>
        <v>Unknown</v>
      </c>
      <c r="L599" s="11" t="str">
        <f t="shared" si="49"/>
        <v>No</v>
      </c>
    </row>
    <row r="600" spans="1:12" x14ac:dyDescent="0.3">
      <c r="A600">
        <v>20140312</v>
      </c>
      <c r="B600">
        <v>1</v>
      </c>
      <c r="C600">
        <v>0</v>
      </c>
      <c r="E600" t="s">
        <v>751</v>
      </c>
      <c r="F600" t="s">
        <v>438</v>
      </c>
      <c r="H600" s="10">
        <f t="shared" si="45"/>
        <v>41710</v>
      </c>
      <c r="I600" s="11" t="str">
        <f t="shared" si="46"/>
        <v>Serious</v>
      </c>
      <c r="J600" s="11" t="str">
        <f t="shared" si="47"/>
        <v>Unknown</v>
      </c>
      <c r="K600" s="11" t="str">
        <f t="shared" si="48"/>
        <v>Unknown</v>
      </c>
      <c r="L600" s="11" t="str">
        <f t="shared" si="49"/>
        <v>No</v>
      </c>
    </row>
    <row r="601" spans="1:12" x14ac:dyDescent="0.3">
      <c r="A601">
        <v>20140312</v>
      </c>
      <c r="B601">
        <v>2</v>
      </c>
      <c r="C601">
        <v>1</v>
      </c>
      <c r="D601">
        <v>40</v>
      </c>
      <c r="E601" t="s">
        <v>784</v>
      </c>
      <c r="F601" t="s">
        <v>785</v>
      </c>
      <c r="H601" s="10">
        <f t="shared" si="45"/>
        <v>41710</v>
      </c>
      <c r="I601" s="11" t="str">
        <f t="shared" si="46"/>
        <v>Non-serious</v>
      </c>
      <c r="J601" s="11" t="str">
        <f t="shared" si="47"/>
        <v>Male</v>
      </c>
      <c r="K601" s="11" t="str">
        <f t="shared" si="48"/>
        <v>40-60</v>
      </c>
      <c r="L601" s="11" t="str">
        <f t="shared" si="49"/>
        <v>No</v>
      </c>
    </row>
    <row r="602" spans="1:12" x14ac:dyDescent="0.3">
      <c r="A602">
        <v>20140312</v>
      </c>
      <c r="B602">
        <v>2</v>
      </c>
      <c r="C602">
        <v>2</v>
      </c>
      <c r="D602">
        <v>72</v>
      </c>
      <c r="E602" t="s">
        <v>786</v>
      </c>
      <c r="F602" t="s">
        <v>787</v>
      </c>
      <c r="H602" s="10">
        <f t="shared" si="45"/>
        <v>41710</v>
      </c>
      <c r="I602" s="11" t="str">
        <f t="shared" si="46"/>
        <v>Non-serious</v>
      </c>
      <c r="J602" s="11" t="str">
        <f t="shared" si="47"/>
        <v>Female</v>
      </c>
      <c r="K602" s="11" t="str">
        <f t="shared" si="48"/>
        <v>60+</v>
      </c>
      <c r="L602" s="11" t="str">
        <f t="shared" si="49"/>
        <v>No</v>
      </c>
    </row>
    <row r="603" spans="1:12" x14ac:dyDescent="0.3">
      <c r="A603">
        <v>20140312</v>
      </c>
      <c r="B603">
        <v>1</v>
      </c>
      <c r="C603">
        <v>1</v>
      </c>
      <c r="D603">
        <v>92</v>
      </c>
      <c r="E603" t="s">
        <v>788</v>
      </c>
      <c r="F603" t="s">
        <v>789</v>
      </c>
      <c r="H603" s="10">
        <f t="shared" si="45"/>
        <v>41710</v>
      </c>
      <c r="I603" s="11" t="str">
        <f t="shared" si="46"/>
        <v>Serious</v>
      </c>
      <c r="J603" s="11" t="str">
        <f t="shared" si="47"/>
        <v>Male</v>
      </c>
      <c r="K603" s="11" t="str">
        <f t="shared" si="48"/>
        <v>60+</v>
      </c>
      <c r="L603" s="11" t="str">
        <f t="shared" si="49"/>
        <v>No</v>
      </c>
    </row>
    <row r="604" spans="1:12" x14ac:dyDescent="0.3">
      <c r="A604">
        <v>20140312</v>
      </c>
      <c r="B604">
        <v>1</v>
      </c>
      <c r="C604">
        <v>2</v>
      </c>
      <c r="E604" t="s">
        <v>790</v>
      </c>
      <c r="F604" t="s">
        <v>791</v>
      </c>
      <c r="H604" s="10">
        <f t="shared" si="45"/>
        <v>41710</v>
      </c>
      <c r="I604" s="11" t="str">
        <f t="shared" si="46"/>
        <v>Serious</v>
      </c>
      <c r="J604" s="11" t="str">
        <f t="shared" si="47"/>
        <v>Female</v>
      </c>
      <c r="K604" s="11" t="str">
        <f t="shared" si="48"/>
        <v>Unknown</v>
      </c>
      <c r="L604" s="11" t="str">
        <f t="shared" si="49"/>
        <v>No</v>
      </c>
    </row>
    <row r="605" spans="1:12" x14ac:dyDescent="0.3">
      <c r="A605">
        <v>20140312</v>
      </c>
      <c r="B605">
        <v>1</v>
      </c>
      <c r="C605">
        <v>0</v>
      </c>
      <c r="E605" t="s">
        <v>751</v>
      </c>
      <c r="F605" t="s">
        <v>438</v>
      </c>
      <c r="H605" s="10">
        <f t="shared" si="45"/>
        <v>41710</v>
      </c>
      <c r="I605" s="11" t="str">
        <f t="shared" si="46"/>
        <v>Serious</v>
      </c>
      <c r="J605" s="11" t="str">
        <f t="shared" si="47"/>
        <v>Unknown</v>
      </c>
      <c r="K605" s="11" t="str">
        <f t="shared" si="48"/>
        <v>Unknown</v>
      </c>
      <c r="L605" s="11" t="str">
        <f t="shared" si="49"/>
        <v>No</v>
      </c>
    </row>
    <row r="606" spans="1:12" x14ac:dyDescent="0.3">
      <c r="A606">
        <v>20140312</v>
      </c>
      <c r="B606">
        <v>1</v>
      </c>
      <c r="C606">
        <v>2</v>
      </c>
      <c r="E606" t="s">
        <v>792</v>
      </c>
      <c r="F606" t="s">
        <v>793</v>
      </c>
      <c r="H606" s="10">
        <f t="shared" si="45"/>
        <v>41710</v>
      </c>
      <c r="I606" s="11" t="str">
        <f t="shared" si="46"/>
        <v>Serious</v>
      </c>
      <c r="J606" s="11" t="str">
        <f t="shared" si="47"/>
        <v>Female</v>
      </c>
      <c r="K606" s="11" t="str">
        <f t="shared" si="48"/>
        <v>Unknown</v>
      </c>
      <c r="L606" s="11" t="str">
        <f t="shared" si="49"/>
        <v>No</v>
      </c>
    </row>
    <row r="607" spans="1:12" x14ac:dyDescent="0.3">
      <c r="A607">
        <v>20140312</v>
      </c>
      <c r="B607">
        <v>2</v>
      </c>
      <c r="C607">
        <v>2</v>
      </c>
      <c r="D607">
        <v>76</v>
      </c>
      <c r="E607" t="s">
        <v>794</v>
      </c>
      <c r="F607" t="s">
        <v>795</v>
      </c>
      <c r="H607" s="10">
        <f t="shared" si="45"/>
        <v>41710</v>
      </c>
      <c r="I607" s="11" t="str">
        <f t="shared" si="46"/>
        <v>Non-serious</v>
      </c>
      <c r="J607" s="11" t="str">
        <f t="shared" si="47"/>
        <v>Female</v>
      </c>
      <c r="K607" s="11" t="str">
        <f t="shared" si="48"/>
        <v>60+</v>
      </c>
      <c r="L607" s="11" t="str">
        <f t="shared" si="49"/>
        <v>No</v>
      </c>
    </row>
    <row r="608" spans="1:12" x14ac:dyDescent="0.3">
      <c r="A608">
        <v>20140312</v>
      </c>
      <c r="B608">
        <v>1</v>
      </c>
      <c r="C608">
        <v>1</v>
      </c>
      <c r="D608">
        <v>73</v>
      </c>
      <c r="E608" t="s">
        <v>796</v>
      </c>
      <c r="F608" t="s">
        <v>797</v>
      </c>
      <c r="H608" s="10">
        <f t="shared" si="45"/>
        <v>41710</v>
      </c>
      <c r="I608" s="11" t="str">
        <f t="shared" si="46"/>
        <v>Serious</v>
      </c>
      <c r="J608" s="11" t="str">
        <f t="shared" si="47"/>
        <v>Male</v>
      </c>
      <c r="K608" s="11" t="str">
        <f t="shared" si="48"/>
        <v>60+</v>
      </c>
      <c r="L608" s="11" t="str">
        <f t="shared" si="49"/>
        <v>No</v>
      </c>
    </row>
    <row r="609" spans="1:12" x14ac:dyDescent="0.3">
      <c r="A609">
        <v>20140312</v>
      </c>
      <c r="B609">
        <v>1</v>
      </c>
      <c r="C609">
        <v>2</v>
      </c>
      <c r="D609">
        <v>89</v>
      </c>
      <c r="E609" t="s">
        <v>413</v>
      </c>
      <c r="F609" t="s">
        <v>35</v>
      </c>
      <c r="H609" s="10">
        <f t="shared" si="45"/>
        <v>41710</v>
      </c>
      <c r="I609" s="11" t="str">
        <f t="shared" si="46"/>
        <v>Serious</v>
      </c>
      <c r="J609" s="11" t="str">
        <f t="shared" si="47"/>
        <v>Female</v>
      </c>
      <c r="K609" s="11" t="str">
        <f t="shared" si="48"/>
        <v>60+</v>
      </c>
      <c r="L609" s="11" t="str">
        <f t="shared" si="49"/>
        <v>No</v>
      </c>
    </row>
    <row r="610" spans="1:12" x14ac:dyDescent="0.3">
      <c r="A610">
        <v>20140312</v>
      </c>
      <c r="B610">
        <v>2</v>
      </c>
      <c r="C610">
        <v>1</v>
      </c>
      <c r="D610">
        <v>8</v>
      </c>
      <c r="E610" t="s">
        <v>798</v>
      </c>
      <c r="F610" t="s">
        <v>799</v>
      </c>
      <c r="H610" s="10">
        <f t="shared" si="45"/>
        <v>41710</v>
      </c>
      <c r="I610" s="11" t="str">
        <f t="shared" si="46"/>
        <v>Non-serious</v>
      </c>
      <c r="J610" s="11" t="str">
        <f t="shared" si="47"/>
        <v>Male</v>
      </c>
      <c r="K610" s="11" t="str">
        <f t="shared" si="48"/>
        <v>0-20</v>
      </c>
      <c r="L610" s="11" t="str">
        <f t="shared" si="49"/>
        <v>No</v>
      </c>
    </row>
    <row r="611" spans="1:12" x14ac:dyDescent="0.3">
      <c r="A611">
        <v>20140312</v>
      </c>
      <c r="B611">
        <v>2</v>
      </c>
      <c r="C611">
        <v>1</v>
      </c>
      <c r="D611">
        <v>7</v>
      </c>
      <c r="E611" t="s">
        <v>800</v>
      </c>
      <c r="F611" t="s">
        <v>347</v>
      </c>
      <c r="H611" s="10">
        <f t="shared" si="45"/>
        <v>41710</v>
      </c>
      <c r="I611" s="11" t="str">
        <f t="shared" si="46"/>
        <v>Non-serious</v>
      </c>
      <c r="J611" s="11" t="str">
        <f t="shared" si="47"/>
        <v>Male</v>
      </c>
      <c r="K611" s="11" t="str">
        <f t="shared" si="48"/>
        <v>0-20</v>
      </c>
      <c r="L611" s="11" t="str">
        <f t="shared" si="49"/>
        <v>No</v>
      </c>
    </row>
    <row r="612" spans="1:12" x14ac:dyDescent="0.3">
      <c r="A612">
        <v>20140312</v>
      </c>
      <c r="B612">
        <v>2</v>
      </c>
      <c r="C612">
        <v>1</v>
      </c>
      <c r="D612">
        <v>46</v>
      </c>
      <c r="E612" t="s">
        <v>738</v>
      </c>
      <c r="F612" t="s">
        <v>801</v>
      </c>
      <c r="H612" s="10">
        <f t="shared" si="45"/>
        <v>41710</v>
      </c>
      <c r="I612" s="11" t="str">
        <f t="shared" si="46"/>
        <v>Non-serious</v>
      </c>
      <c r="J612" s="11" t="str">
        <f t="shared" si="47"/>
        <v>Male</v>
      </c>
      <c r="K612" s="11" t="str">
        <f t="shared" si="48"/>
        <v>40-60</v>
      </c>
      <c r="L612" s="11" t="str">
        <f t="shared" si="49"/>
        <v>No</v>
      </c>
    </row>
    <row r="613" spans="1:12" x14ac:dyDescent="0.3">
      <c r="A613">
        <v>20140312</v>
      </c>
      <c r="B613">
        <v>1</v>
      </c>
      <c r="C613">
        <v>2</v>
      </c>
      <c r="E613" t="s">
        <v>802</v>
      </c>
      <c r="F613" t="s">
        <v>436</v>
      </c>
      <c r="H613" s="10">
        <f t="shared" si="45"/>
        <v>41710</v>
      </c>
      <c r="I613" s="11" t="str">
        <f t="shared" si="46"/>
        <v>Serious</v>
      </c>
      <c r="J613" s="11" t="str">
        <f t="shared" si="47"/>
        <v>Female</v>
      </c>
      <c r="K613" s="11" t="str">
        <f t="shared" si="48"/>
        <v>Unknown</v>
      </c>
      <c r="L613" s="11" t="str">
        <f t="shared" si="49"/>
        <v>No</v>
      </c>
    </row>
    <row r="614" spans="1:12" x14ac:dyDescent="0.3">
      <c r="A614">
        <v>20140312</v>
      </c>
      <c r="B614">
        <v>2</v>
      </c>
      <c r="C614">
        <v>2</v>
      </c>
      <c r="D614">
        <v>63</v>
      </c>
      <c r="E614" t="s">
        <v>803</v>
      </c>
      <c r="F614" t="s">
        <v>264</v>
      </c>
      <c r="H614" s="10">
        <f t="shared" si="45"/>
        <v>41710</v>
      </c>
      <c r="I614" s="11" t="str">
        <f t="shared" si="46"/>
        <v>Non-serious</v>
      </c>
      <c r="J614" s="11" t="str">
        <f t="shared" si="47"/>
        <v>Female</v>
      </c>
      <c r="K614" s="11" t="str">
        <f t="shared" si="48"/>
        <v>60+</v>
      </c>
      <c r="L614" s="11" t="str">
        <f t="shared" si="49"/>
        <v>No</v>
      </c>
    </row>
    <row r="615" spans="1:12" x14ac:dyDescent="0.3">
      <c r="A615">
        <v>20140312</v>
      </c>
      <c r="B615">
        <v>1</v>
      </c>
      <c r="C615">
        <v>1</v>
      </c>
      <c r="D615">
        <v>23</v>
      </c>
      <c r="E615" t="s">
        <v>804</v>
      </c>
      <c r="F615" t="s">
        <v>805</v>
      </c>
      <c r="H615" s="10">
        <f t="shared" si="45"/>
        <v>41710</v>
      </c>
      <c r="I615" s="11" t="str">
        <f t="shared" si="46"/>
        <v>Serious</v>
      </c>
      <c r="J615" s="11" t="str">
        <f t="shared" si="47"/>
        <v>Male</v>
      </c>
      <c r="K615" s="11" t="str">
        <f t="shared" si="48"/>
        <v>20-40</v>
      </c>
      <c r="L615" s="11" t="str">
        <f t="shared" si="49"/>
        <v>No</v>
      </c>
    </row>
    <row r="616" spans="1:12" x14ac:dyDescent="0.3">
      <c r="A616">
        <v>20140312</v>
      </c>
      <c r="B616">
        <v>1</v>
      </c>
      <c r="C616">
        <v>2</v>
      </c>
      <c r="D616">
        <v>56</v>
      </c>
      <c r="E616" t="s">
        <v>806</v>
      </c>
      <c r="F616" t="s">
        <v>807</v>
      </c>
      <c r="H616" s="10">
        <f t="shared" si="45"/>
        <v>41710</v>
      </c>
      <c r="I616" s="11" t="str">
        <f t="shared" si="46"/>
        <v>Serious</v>
      </c>
      <c r="J616" s="11" t="str">
        <f t="shared" si="47"/>
        <v>Female</v>
      </c>
      <c r="K616" s="11" t="str">
        <f t="shared" si="48"/>
        <v>40-60</v>
      </c>
      <c r="L616" s="11" t="str">
        <f t="shared" si="49"/>
        <v>No</v>
      </c>
    </row>
    <row r="617" spans="1:12" x14ac:dyDescent="0.3">
      <c r="A617">
        <v>20140312</v>
      </c>
      <c r="B617">
        <v>2</v>
      </c>
      <c r="C617">
        <v>2</v>
      </c>
      <c r="D617">
        <v>89</v>
      </c>
      <c r="E617" t="s">
        <v>808</v>
      </c>
      <c r="F617" t="s">
        <v>14</v>
      </c>
      <c r="H617" s="10">
        <f t="shared" si="45"/>
        <v>41710</v>
      </c>
      <c r="I617" s="11" t="str">
        <f t="shared" si="46"/>
        <v>Non-serious</v>
      </c>
      <c r="J617" s="11" t="str">
        <f t="shared" si="47"/>
        <v>Female</v>
      </c>
      <c r="K617" s="11" t="str">
        <f t="shared" si="48"/>
        <v>60+</v>
      </c>
      <c r="L617" s="11" t="str">
        <f t="shared" si="49"/>
        <v>No</v>
      </c>
    </row>
    <row r="618" spans="1:12" x14ac:dyDescent="0.3">
      <c r="A618">
        <v>20140312</v>
      </c>
      <c r="B618">
        <v>2</v>
      </c>
      <c r="C618">
        <v>2</v>
      </c>
      <c r="E618" t="s">
        <v>685</v>
      </c>
      <c r="F618" t="s">
        <v>809</v>
      </c>
      <c r="H618" s="10">
        <f t="shared" si="45"/>
        <v>41710</v>
      </c>
      <c r="I618" s="11" t="str">
        <f t="shared" si="46"/>
        <v>Non-serious</v>
      </c>
      <c r="J618" s="11" t="str">
        <f t="shared" si="47"/>
        <v>Female</v>
      </c>
      <c r="K618" s="11" t="str">
        <f t="shared" si="48"/>
        <v>Unknown</v>
      </c>
      <c r="L618" s="11" t="str">
        <f t="shared" si="49"/>
        <v>No</v>
      </c>
    </row>
    <row r="619" spans="1:12" x14ac:dyDescent="0.3">
      <c r="A619">
        <v>20140312</v>
      </c>
      <c r="B619">
        <v>1</v>
      </c>
      <c r="C619">
        <v>2</v>
      </c>
      <c r="E619" t="s">
        <v>751</v>
      </c>
      <c r="F619" t="s">
        <v>810</v>
      </c>
      <c r="H619" s="10">
        <f t="shared" si="45"/>
        <v>41710</v>
      </c>
      <c r="I619" s="11" t="str">
        <f t="shared" si="46"/>
        <v>Serious</v>
      </c>
      <c r="J619" s="11" t="str">
        <f t="shared" si="47"/>
        <v>Female</v>
      </c>
      <c r="K619" s="11" t="str">
        <f t="shared" si="48"/>
        <v>Unknown</v>
      </c>
      <c r="L619" s="11" t="str">
        <f t="shared" si="49"/>
        <v>No</v>
      </c>
    </row>
    <row r="620" spans="1:12" x14ac:dyDescent="0.3">
      <c r="A620">
        <v>20140312</v>
      </c>
      <c r="B620">
        <v>2</v>
      </c>
      <c r="C620">
        <v>1</v>
      </c>
      <c r="D620">
        <v>4</v>
      </c>
      <c r="E620" t="s">
        <v>417</v>
      </c>
      <c r="F620" t="s">
        <v>347</v>
      </c>
      <c r="H620" s="10">
        <f t="shared" si="45"/>
        <v>41710</v>
      </c>
      <c r="I620" s="11" t="str">
        <f t="shared" si="46"/>
        <v>Non-serious</v>
      </c>
      <c r="J620" s="11" t="str">
        <f t="shared" si="47"/>
        <v>Male</v>
      </c>
      <c r="K620" s="11" t="str">
        <f t="shared" si="48"/>
        <v>0-20</v>
      </c>
      <c r="L620" s="11" t="str">
        <f t="shared" si="49"/>
        <v>No</v>
      </c>
    </row>
    <row r="621" spans="1:12" x14ac:dyDescent="0.3">
      <c r="A621">
        <v>20140312</v>
      </c>
      <c r="B621">
        <v>2</v>
      </c>
      <c r="C621">
        <v>2</v>
      </c>
      <c r="E621" t="s">
        <v>811</v>
      </c>
      <c r="F621" t="s">
        <v>812</v>
      </c>
      <c r="H621" s="10">
        <f t="shared" si="45"/>
        <v>41710</v>
      </c>
      <c r="I621" s="11" t="str">
        <f t="shared" si="46"/>
        <v>Non-serious</v>
      </c>
      <c r="J621" s="11" t="str">
        <f t="shared" si="47"/>
        <v>Female</v>
      </c>
      <c r="K621" s="11" t="str">
        <f t="shared" si="48"/>
        <v>Unknown</v>
      </c>
      <c r="L621" s="11" t="str">
        <f t="shared" si="49"/>
        <v>No</v>
      </c>
    </row>
    <row r="622" spans="1:12" x14ac:dyDescent="0.3">
      <c r="A622">
        <v>20140312</v>
      </c>
      <c r="B622">
        <v>1</v>
      </c>
      <c r="C622">
        <v>2</v>
      </c>
      <c r="E622" t="s">
        <v>813</v>
      </c>
      <c r="F622" t="s">
        <v>814</v>
      </c>
      <c r="H622" s="10">
        <f t="shared" si="45"/>
        <v>41710</v>
      </c>
      <c r="I622" s="11" t="str">
        <f t="shared" si="46"/>
        <v>Serious</v>
      </c>
      <c r="J622" s="11" t="str">
        <f t="shared" si="47"/>
        <v>Female</v>
      </c>
      <c r="K622" s="11" t="str">
        <f t="shared" si="48"/>
        <v>Unknown</v>
      </c>
      <c r="L622" s="11" t="str">
        <f t="shared" si="49"/>
        <v>No</v>
      </c>
    </row>
    <row r="623" spans="1:12" x14ac:dyDescent="0.3">
      <c r="A623">
        <v>20140312</v>
      </c>
      <c r="B623">
        <v>1</v>
      </c>
      <c r="C623">
        <v>0</v>
      </c>
      <c r="E623" t="s">
        <v>751</v>
      </c>
      <c r="F623" t="s">
        <v>438</v>
      </c>
      <c r="H623" s="10">
        <f t="shared" si="45"/>
        <v>41710</v>
      </c>
      <c r="I623" s="11" t="str">
        <f t="shared" si="46"/>
        <v>Serious</v>
      </c>
      <c r="J623" s="11" t="str">
        <f t="shared" si="47"/>
        <v>Unknown</v>
      </c>
      <c r="K623" s="11" t="str">
        <f t="shared" si="48"/>
        <v>Unknown</v>
      </c>
      <c r="L623" s="11" t="str">
        <f t="shared" si="49"/>
        <v>No</v>
      </c>
    </row>
    <row r="624" spans="1:12" x14ac:dyDescent="0.3">
      <c r="A624">
        <v>20140312</v>
      </c>
      <c r="B624">
        <v>2</v>
      </c>
      <c r="C624">
        <v>1</v>
      </c>
      <c r="D624">
        <v>8</v>
      </c>
      <c r="E624" t="s">
        <v>417</v>
      </c>
      <c r="F624" t="s">
        <v>347</v>
      </c>
      <c r="H624" s="10">
        <f t="shared" si="45"/>
        <v>41710</v>
      </c>
      <c r="I624" s="11" t="str">
        <f t="shared" si="46"/>
        <v>Non-serious</v>
      </c>
      <c r="J624" s="11" t="str">
        <f t="shared" si="47"/>
        <v>Male</v>
      </c>
      <c r="K624" s="11" t="str">
        <f t="shared" si="48"/>
        <v>0-20</v>
      </c>
      <c r="L624" s="11" t="str">
        <f t="shared" si="49"/>
        <v>No</v>
      </c>
    </row>
    <row r="625" spans="1:12" x14ac:dyDescent="0.3">
      <c r="A625">
        <v>20140312</v>
      </c>
      <c r="B625">
        <v>1</v>
      </c>
      <c r="C625">
        <v>2</v>
      </c>
      <c r="D625">
        <v>92</v>
      </c>
      <c r="E625" t="s">
        <v>815</v>
      </c>
      <c r="F625" t="s">
        <v>816</v>
      </c>
      <c r="H625" s="10">
        <f t="shared" si="45"/>
        <v>41710</v>
      </c>
      <c r="I625" s="11" t="str">
        <f t="shared" si="46"/>
        <v>Serious</v>
      </c>
      <c r="J625" s="11" t="str">
        <f t="shared" si="47"/>
        <v>Female</v>
      </c>
      <c r="K625" s="11" t="str">
        <f t="shared" si="48"/>
        <v>60+</v>
      </c>
      <c r="L625" s="11" t="str">
        <f t="shared" si="49"/>
        <v>No</v>
      </c>
    </row>
    <row r="626" spans="1:12" x14ac:dyDescent="0.3">
      <c r="A626">
        <v>20140312</v>
      </c>
      <c r="B626">
        <v>1</v>
      </c>
      <c r="C626">
        <v>1</v>
      </c>
      <c r="E626" t="s">
        <v>817</v>
      </c>
      <c r="F626" t="s">
        <v>818</v>
      </c>
      <c r="H626" s="10">
        <f t="shared" si="45"/>
        <v>41710</v>
      </c>
      <c r="I626" s="11" t="str">
        <f t="shared" si="46"/>
        <v>Serious</v>
      </c>
      <c r="J626" s="11" t="str">
        <f t="shared" si="47"/>
        <v>Male</v>
      </c>
      <c r="K626" s="11" t="str">
        <f t="shared" si="48"/>
        <v>Unknown</v>
      </c>
      <c r="L626" s="11" t="str">
        <f t="shared" si="49"/>
        <v>No</v>
      </c>
    </row>
    <row r="627" spans="1:12" x14ac:dyDescent="0.3">
      <c r="A627">
        <v>20140312</v>
      </c>
      <c r="B627">
        <v>1</v>
      </c>
      <c r="C627">
        <v>0</v>
      </c>
      <c r="E627" t="s">
        <v>751</v>
      </c>
      <c r="F627" t="s">
        <v>438</v>
      </c>
      <c r="H627" s="10">
        <f t="shared" si="45"/>
        <v>41710</v>
      </c>
      <c r="I627" s="11" t="str">
        <f t="shared" si="46"/>
        <v>Serious</v>
      </c>
      <c r="J627" s="11" t="str">
        <f t="shared" si="47"/>
        <v>Unknown</v>
      </c>
      <c r="K627" s="11" t="str">
        <f t="shared" si="48"/>
        <v>Unknown</v>
      </c>
      <c r="L627" s="11" t="str">
        <f t="shared" si="49"/>
        <v>No</v>
      </c>
    </row>
    <row r="628" spans="1:12" x14ac:dyDescent="0.3">
      <c r="A628">
        <v>20140312</v>
      </c>
      <c r="B628">
        <v>2</v>
      </c>
      <c r="C628">
        <v>2</v>
      </c>
      <c r="E628" t="s">
        <v>554</v>
      </c>
      <c r="F628" t="s">
        <v>819</v>
      </c>
      <c r="H628" s="10">
        <f t="shared" si="45"/>
        <v>41710</v>
      </c>
      <c r="I628" s="11" t="str">
        <f t="shared" si="46"/>
        <v>Non-serious</v>
      </c>
      <c r="J628" s="11" t="str">
        <f t="shared" si="47"/>
        <v>Female</v>
      </c>
      <c r="K628" s="11" t="str">
        <f t="shared" si="48"/>
        <v>Unknown</v>
      </c>
      <c r="L628" s="11" t="str">
        <f t="shared" si="49"/>
        <v>No</v>
      </c>
    </row>
    <row r="629" spans="1:12" x14ac:dyDescent="0.3">
      <c r="A629">
        <v>20140312</v>
      </c>
      <c r="B629">
        <v>1</v>
      </c>
      <c r="C629">
        <v>2</v>
      </c>
      <c r="E629" t="s">
        <v>820</v>
      </c>
      <c r="F629" t="s">
        <v>821</v>
      </c>
      <c r="H629" s="10">
        <f t="shared" si="45"/>
        <v>41710</v>
      </c>
      <c r="I629" s="11" t="str">
        <f t="shared" si="46"/>
        <v>Serious</v>
      </c>
      <c r="J629" s="11" t="str">
        <f t="shared" si="47"/>
        <v>Female</v>
      </c>
      <c r="K629" s="11" t="str">
        <f t="shared" si="48"/>
        <v>Unknown</v>
      </c>
      <c r="L629" s="11" t="str">
        <f t="shared" si="49"/>
        <v>No</v>
      </c>
    </row>
    <row r="630" spans="1:12" x14ac:dyDescent="0.3">
      <c r="A630">
        <v>20140312</v>
      </c>
      <c r="B630">
        <v>2</v>
      </c>
      <c r="C630">
        <v>2</v>
      </c>
      <c r="D630">
        <v>46</v>
      </c>
      <c r="E630" t="s">
        <v>822</v>
      </c>
      <c r="F630" t="s">
        <v>823</v>
      </c>
      <c r="H630" s="10">
        <f t="shared" si="45"/>
        <v>41710</v>
      </c>
      <c r="I630" s="11" t="str">
        <f t="shared" si="46"/>
        <v>Non-serious</v>
      </c>
      <c r="J630" s="11" t="str">
        <f t="shared" si="47"/>
        <v>Female</v>
      </c>
      <c r="K630" s="11" t="str">
        <f t="shared" si="48"/>
        <v>40-60</v>
      </c>
      <c r="L630" s="11" t="str">
        <f t="shared" si="49"/>
        <v>No</v>
      </c>
    </row>
    <row r="631" spans="1:12" x14ac:dyDescent="0.3">
      <c r="A631">
        <v>20140312</v>
      </c>
      <c r="B631">
        <v>2</v>
      </c>
      <c r="E631" t="s">
        <v>824</v>
      </c>
      <c r="F631" t="s">
        <v>825</v>
      </c>
      <c r="H631" s="10">
        <f t="shared" si="45"/>
        <v>41710</v>
      </c>
      <c r="I631" s="11" t="str">
        <f t="shared" si="46"/>
        <v>Non-serious</v>
      </c>
      <c r="J631" s="11" t="str">
        <f t="shared" si="47"/>
        <v>Unknown</v>
      </c>
      <c r="K631" s="11" t="str">
        <f t="shared" si="48"/>
        <v>Unknown</v>
      </c>
      <c r="L631" s="11" t="str">
        <f t="shared" si="49"/>
        <v>No</v>
      </c>
    </row>
    <row r="632" spans="1:12" x14ac:dyDescent="0.3">
      <c r="A632">
        <v>20140312</v>
      </c>
      <c r="B632">
        <v>1</v>
      </c>
      <c r="C632">
        <v>0</v>
      </c>
      <c r="E632" t="s">
        <v>751</v>
      </c>
      <c r="F632" t="s">
        <v>438</v>
      </c>
      <c r="H632" s="10">
        <f t="shared" si="45"/>
        <v>41710</v>
      </c>
      <c r="I632" s="11" t="str">
        <f t="shared" si="46"/>
        <v>Serious</v>
      </c>
      <c r="J632" s="11" t="str">
        <f t="shared" si="47"/>
        <v>Unknown</v>
      </c>
      <c r="K632" s="11" t="str">
        <f t="shared" si="48"/>
        <v>Unknown</v>
      </c>
      <c r="L632" s="11" t="str">
        <f t="shared" si="49"/>
        <v>No</v>
      </c>
    </row>
    <row r="633" spans="1:12" x14ac:dyDescent="0.3">
      <c r="A633">
        <v>20140312</v>
      </c>
      <c r="B633">
        <v>2</v>
      </c>
      <c r="C633">
        <v>2</v>
      </c>
      <c r="E633" t="s">
        <v>826</v>
      </c>
      <c r="F633" t="s">
        <v>827</v>
      </c>
      <c r="H633" s="10">
        <f t="shared" si="45"/>
        <v>41710</v>
      </c>
      <c r="I633" s="11" t="str">
        <f t="shared" si="46"/>
        <v>Non-serious</v>
      </c>
      <c r="J633" s="11" t="str">
        <f t="shared" si="47"/>
        <v>Female</v>
      </c>
      <c r="K633" s="11" t="str">
        <f t="shared" si="48"/>
        <v>Unknown</v>
      </c>
      <c r="L633" s="11" t="str">
        <f t="shared" si="49"/>
        <v>No</v>
      </c>
    </row>
    <row r="634" spans="1:12" x14ac:dyDescent="0.3">
      <c r="A634">
        <v>20140312</v>
      </c>
      <c r="B634">
        <v>1</v>
      </c>
      <c r="C634">
        <v>1</v>
      </c>
      <c r="D634">
        <v>70</v>
      </c>
      <c r="E634" t="s">
        <v>828</v>
      </c>
      <c r="F634" t="s">
        <v>829</v>
      </c>
      <c r="H634" s="10">
        <f t="shared" si="45"/>
        <v>41710</v>
      </c>
      <c r="I634" s="11" t="str">
        <f t="shared" si="46"/>
        <v>Serious</v>
      </c>
      <c r="J634" s="11" t="str">
        <f t="shared" si="47"/>
        <v>Male</v>
      </c>
      <c r="K634" s="11" t="str">
        <f t="shared" si="48"/>
        <v>60+</v>
      </c>
      <c r="L634" s="11" t="str">
        <f t="shared" si="49"/>
        <v>No</v>
      </c>
    </row>
    <row r="635" spans="1:12" x14ac:dyDescent="0.3">
      <c r="A635">
        <v>20140312</v>
      </c>
      <c r="B635">
        <v>2</v>
      </c>
      <c r="C635">
        <v>2</v>
      </c>
      <c r="E635" t="s">
        <v>830</v>
      </c>
      <c r="F635" t="s">
        <v>831</v>
      </c>
      <c r="H635" s="10">
        <f t="shared" si="45"/>
        <v>41710</v>
      </c>
      <c r="I635" s="11" t="str">
        <f t="shared" si="46"/>
        <v>Non-serious</v>
      </c>
      <c r="J635" s="11" t="str">
        <f t="shared" si="47"/>
        <v>Female</v>
      </c>
      <c r="K635" s="11" t="str">
        <f t="shared" si="48"/>
        <v>Unknown</v>
      </c>
      <c r="L635" s="11" t="str">
        <f t="shared" si="49"/>
        <v>No</v>
      </c>
    </row>
    <row r="636" spans="1:12" x14ac:dyDescent="0.3">
      <c r="A636">
        <v>20140312</v>
      </c>
      <c r="B636">
        <v>2</v>
      </c>
      <c r="C636">
        <v>1</v>
      </c>
      <c r="D636">
        <v>69</v>
      </c>
      <c r="E636" t="s">
        <v>273</v>
      </c>
      <c r="F636" t="s">
        <v>832</v>
      </c>
      <c r="H636" s="10">
        <f t="shared" si="45"/>
        <v>41710</v>
      </c>
      <c r="I636" s="11" t="str">
        <f t="shared" si="46"/>
        <v>Non-serious</v>
      </c>
      <c r="J636" s="11" t="str">
        <f t="shared" si="47"/>
        <v>Male</v>
      </c>
      <c r="K636" s="11" t="str">
        <f t="shared" si="48"/>
        <v>60+</v>
      </c>
      <c r="L636" s="11" t="str">
        <f t="shared" si="49"/>
        <v>No</v>
      </c>
    </row>
    <row r="637" spans="1:12" x14ac:dyDescent="0.3">
      <c r="A637">
        <v>20140312</v>
      </c>
      <c r="B637">
        <v>1</v>
      </c>
      <c r="C637">
        <v>2</v>
      </c>
      <c r="D637">
        <v>29</v>
      </c>
      <c r="E637" t="s">
        <v>833</v>
      </c>
      <c r="F637" t="s">
        <v>834</v>
      </c>
      <c r="H637" s="10">
        <f t="shared" si="45"/>
        <v>41710</v>
      </c>
      <c r="I637" s="11" t="str">
        <f t="shared" si="46"/>
        <v>Serious</v>
      </c>
      <c r="J637" s="11" t="str">
        <f t="shared" si="47"/>
        <v>Female</v>
      </c>
      <c r="K637" s="11" t="str">
        <f t="shared" si="48"/>
        <v>20-40</v>
      </c>
      <c r="L637" s="11" t="str">
        <f t="shared" si="49"/>
        <v>No</v>
      </c>
    </row>
    <row r="638" spans="1:12" x14ac:dyDescent="0.3">
      <c r="A638">
        <v>20140312</v>
      </c>
      <c r="B638">
        <v>2</v>
      </c>
      <c r="C638">
        <v>0</v>
      </c>
      <c r="E638" t="s">
        <v>138</v>
      </c>
      <c r="F638" t="s">
        <v>835</v>
      </c>
      <c r="H638" s="10">
        <f t="shared" si="45"/>
        <v>41710</v>
      </c>
      <c r="I638" s="11" t="str">
        <f t="shared" si="46"/>
        <v>Non-serious</v>
      </c>
      <c r="J638" s="11" t="str">
        <f t="shared" si="47"/>
        <v>Unknown</v>
      </c>
      <c r="K638" s="11" t="str">
        <f t="shared" si="48"/>
        <v>Unknown</v>
      </c>
      <c r="L638" s="11" t="str">
        <f t="shared" si="49"/>
        <v>No</v>
      </c>
    </row>
    <row r="639" spans="1:12" x14ac:dyDescent="0.3">
      <c r="A639">
        <v>20140312</v>
      </c>
      <c r="B639">
        <v>2</v>
      </c>
      <c r="C639">
        <v>2</v>
      </c>
      <c r="E639" t="s">
        <v>836</v>
      </c>
      <c r="F639" t="s">
        <v>837</v>
      </c>
      <c r="H639" s="10">
        <f t="shared" si="45"/>
        <v>41710</v>
      </c>
      <c r="I639" s="11" t="str">
        <f t="shared" si="46"/>
        <v>Non-serious</v>
      </c>
      <c r="J639" s="11" t="str">
        <f t="shared" si="47"/>
        <v>Female</v>
      </c>
      <c r="K639" s="11" t="str">
        <f t="shared" si="48"/>
        <v>Unknown</v>
      </c>
      <c r="L639" s="11" t="str">
        <f t="shared" si="49"/>
        <v>No</v>
      </c>
    </row>
    <row r="640" spans="1:12" x14ac:dyDescent="0.3">
      <c r="A640">
        <v>20140312</v>
      </c>
      <c r="B640">
        <v>1</v>
      </c>
      <c r="C640">
        <v>1</v>
      </c>
      <c r="D640">
        <v>65</v>
      </c>
      <c r="E640" t="s">
        <v>838</v>
      </c>
      <c r="F640" t="s">
        <v>839</v>
      </c>
      <c r="H640" s="10">
        <f t="shared" si="45"/>
        <v>41710</v>
      </c>
      <c r="I640" s="11" t="str">
        <f t="shared" si="46"/>
        <v>Serious</v>
      </c>
      <c r="J640" s="11" t="str">
        <f t="shared" si="47"/>
        <v>Male</v>
      </c>
      <c r="K640" s="11" t="str">
        <f t="shared" si="48"/>
        <v>60+</v>
      </c>
      <c r="L640" s="11" t="str">
        <f t="shared" si="49"/>
        <v>No</v>
      </c>
    </row>
    <row r="641" spans="1:12" x14ac:dyDescent="0.3">
      <c r="A641">
        <v>20140312</v>
      </c>
      <c r="B641">
        <v>2</v>
      </c>
      <c r="C641">
        <v>2</v>
      </c>
      <c r="D641">
        <v>43</v>
      </c>
      <c r="E641" t="s">
        <v>138</v>
      </c>
      <c r="F641" t="s">
        <v>840</v>
      </c>
      <c r="H641" s="10">
        <f t="shared" si="45"/>
        <v>41710</v>
      </c>
      <c r="I641" s="11" t="str">
        <f t="shared" si="46"/>
        <v>Non-serious</v>
      </c>
      <c r="J641" s="11" t="str">
        <f t="shared" si="47"/>
        <v>Female</v>
      </c>
      <c r="K641" s="11" t="str">
        <f t="shared" si="48"/>
        <v>40-60</v>
      </c>
      <c r="L641" s="11" t="str">
        <f t="shared" si="49"/>
        <v>No</v>
      </c>
    </row>
    <row r="642" spans="1:12" x14ac:dyDescent="0.3">
      <c r="A642">
        <v>20140312</v>
      </c>
      <c r="B642">
        <v>1</v>
      </c>
      <c r="C642">
        <v>2</v>
      </c>
      <c r="E642" t="s">
        <v>841</v>
      </c>
      <c r="F642" t="s">
        <v>842</v>
      </c>
      <c r="H642" s="10">
        <f t="shared" si="45"/>
        <v>41710</v>
      </c>
      <c r="I642" s="11" t="str">
        <f t="shared" si="46"/>
        <v>Serious</v>
      </c>
      <c r="J642" s="11" t="str">
        <f t="shared" si="47"/>
        <v>Female</v>
      </c>
      <c r="K642" s="11" t="str">
        <f t="shared" si="48"/>
        <v>Unknown</v>
      </c>
      <c r="L642" s="11" t="str">
        <f t="shared" si="49"/>
        <v>No</v>
      </c>
    </row>
    <row r="643" spans="1:12" x14ac:dyDescent="0.3">
      <c r="A643">
        <v>20140312</v>
      </c>
      <c r="B643">
        <v>1</v>
      </c>
      <c r="C643">
        <v>2</v>
      </c>
      <c r="E643" t="s">
        <v>715</v>
      </c>
      <c r="F643" t="s">
        <v>843</v>
      </c>
      <c r="H643" s="10">
        <f t="shared" ref="H643:H706" si="50">DATE(LEFT(A643,4),MID(A643,5,2),RIGHT(A643,2))</f>
        <v>41710</v>
      </c>
      <c r="I643" s="11" t="str">
        <f t="shared" ref="I643:I706" si="51">IF(B643=1,"Serious","Non-serious")</f>
        <v>Serious</v>
      </c>
      <c r="J643" s="11" t="str">
        <f t="shared" ref="J643:J706" si="52">IF(C643=1,"Male",IF(C643=2,"Female","Unknown"))</f>
        <v>Female</v>
      </c>
      <c r="K643" s="11" t="str">
        <f t="shared" ref="K643:K706" si="53">IF(D643="", "Unknown",IF(D643&lt;20,"0-20",IF(D643&lt;40,"20-40",IF(D643&lt;=60,"40-60","60+"))))</f>
        <v>Unknown</v>
      </c>
      <c r="L643" s="11" t="str">
        <f t="shared" ref="L643:L706" si="54">IF(K643=1,"Yes","No")</f>
        <v>No</v>
      </c>
    </row>
    <row r="644" spans="1:12" x14ac:dyDescent="0.3">
      <c r="A644">
        <v>20140312</v>
      </c>
      <c r="B644">
        <v>2</v>
      </c>
      <c r="C644">
        <v>0</v>
      </c>
      <c r="E644" t="s">
        <v>138</v>
      </c>
      <c r="F644" t="s">
        <v>844</v>
      </c>
      <c r="H644" s="10">
        <f t="shared" si="50"/>
        <v>41710</v>
      </c>
      <c r="I644" s="11" t="str">
        <f t="shared" si="51"/>
        <v>Non-serious</v>
      </c>
      <c r="J644" s="11" t="str">
        <f t="shared" si="52"/>
        <v>Unknown</v>
      </c>
      <c r="K644" s="11" t="str">
        <f t="shared" si="53"/>
        <v>Unknown</v>
      </c>
      <c r="L644" s="11" t="str">
        <f t="shared" si="54"/>
        <v>No</v>
      </c>
    </row>
    <row r="645" spans="1:12" x14ac:dyDescent="0.3">
      <c r="A645">
        <v>20140312</v>
      </c>
      <c r="B645">
        <v>1</v>
      </c>
      <c r="C645">
        <v>2</v>
      </c>
      <c r="D645">
        <v>19</v>
      </c>
      <c r="E645" t="s">
        <v>845</v>
      </c>
      <c r="F645" t="s">
        <v>846</v>
      </c>
      <c r="H645" s="10">
        <f t="shared" si="50"/>
        <v>41710</v>
      </c>
      <c r="I645" s="11" t="str">
        <f t="shared" si="51"/>
        <v>Serious</v>
      </c>
      <c r="J645" s="11" t="str">
        <f t="shared" si="52"/>
        <v>Female</v>
      </c>
      <c r="K645" s="11" t="str">
        <f t="shared" si="53"/>
        <v>0-20</v>
      </c>
      <c r="L645" s="11" t="str">
        <f t="shared" si="54"/>
        <v>No</v>
      </c>
    </row>
    <row r="646" spans="1:12" x14ac:dyDescent="0.3">
      <c r="A646">
        <v>20140312</v>
      </c>
      <c r="B646">
        <v>2</v>
      </c>
      <c r="C646">
        <v>1</v>
      </c>
      <c r="D646">
        <v>14</v>
      </c>
      <c r="E646" t="s">
        <v>847</v>
      </c>
      <c r="F646" t="s">
        <v>848</v>
      </c>
      <c r="H646" s="10">
        <f t="shared" si="50"/>
        <v>41710</v>
      </c>
      <c r="I646" s="11" t="str">
        <f t="shared" si="51"/>
        <v>Non-serious</v>
      </c>
      <c r="J646" s="11" t="str">
        <f t="shared" si="52"/>
        <v>Male</v>
      </c>
      <c r="K646" s="11" t="str">
        <f t="shared" si="53"/>
        <v>0-20</v>
      </c>
      <c r="L646" s="11" t="str">
        <f t="shared" si="54"/>
        <v>No</v>
      </c>
    </row>
    <row r="647" spans="1:12" x14ac:dyDescent="0.3">
      <c r="A647">
        <v>20140312</v>
      </c>
      <c r="B647">
        <v>1</v>
      </c>
      <c r="C647">
        <v>1</v>
      </c>
      <c r="D647">
        <v>4</v>
      </c>
      <c r="E647" t="s">
        <v>849</v>
      </c>
      <c r="F647" t="s">
        <v>396</v>
      </c>
      <c r="H647" s="10">
        <f t="shared" si="50"/>
        <v>41710</v>
      </c>
      <c r="I647" s="11" t="str">
        <f t="shared" si="51"/>
        <v>Serious</v>
      </c>
      <c r="J647" s="11" t="str">
        <f t="shared" si="52"/>
        <v>Male</v>
      </c>
      <c r="K647" s="11" t="str">
        <f t="shared" si="53"/>
        <v>0-20</v>
      </c>
      <c r="L647" s="11" t="str">
        <f t="shared" si="54"/>
        <v>No</v>
      </c>
    </row>
    <row r="648" spans="1:12" x14ac:dyDescent="0.3">
      <c r="A648">
        <v>20140312</v>
      </c>
      <c r="B648">
        <v>1</v>
      </c>
      <c r="C648">
        <v>1</v>
      </c>
      <c r="D648">
        <v>60</v>
      </c>
      <c r="E648" t="s">
        <v>850</v>
      </c>
      <c r="F648" t="s">
        <v>851</v>
      </c>
      <c r="H648" s="10">
        <f t="shared" si="50"/>
        <v>41710</v>
      </c>
      <c r="I648" s="11" t="str">
        <f t="shared" si="51"/>
        <v>Serious</v>
      </c>
      <c r="J648" s="11" t="str">
        <f t="shared" si="52"/>
        <v>Male</v>
      </c>
      <c r="K648" s="11" t="str">
        <f t="shared" si="53"/>
        <v>40-60</v>
      </c>
      <c r="L648" s="11" t="str">
        <f t="shared" si="54"/>
        <v>No</v>
      </c>
    </row>
    <row r="649" spans="1:12" x14ac:dyDescent="0.3">
      <c r="A649">
        <v>20140312</v>
      </c>
      <c r="B649">
        <v>1</v>
      </c>
      <c r="C649">
        <v>0</v>
      </c>
      <c r="E649" t="s">
        <v>622</v>
      </c>
      <c r="F649" t="s">
        <v>600</v>
      </c>
      <c r="H649" s="10">
        <f t="shared" si="50"/>
        <v>41710</v>
      </c>
      <c r="I649" s="11" t="str">
        <f t="shared" si="51"/>
        <v>Serious</v>
      </c>
      <c r="J649" s="11" t="str">
        <f t="shared" si="52"/>
        <v>Unknown</v>
      </c>
      <c r="K649" s="11" t="str">
        <f t="shared" si="53"/>
        <v>Unknown</v>
      </c>
      <c r="L649" s="11" t="str">
        <f t="shared" si="54"/>
        <v>No</v>
      </c>
    </row>
    <row r="650" spans="1:12" x14ac:dyDescent="0.3">
      <c r="A650">
        <v>20140312</v>
      </c>
      <c r="B650">
        <v>2</v>
      </c>
      <c r="C650">
        <v>2</v>
      </c>
      <c r="E650" t="s">
        <v>138</v>
      </c>
      <c r="F650" t="s">
        <v>14</v>
      </c>
      <c r="H650" s="10">
        <f t="shared" si="50"/>
        <v>41710</v>
      </c>
      <c r="I650" s="11" t="str">
        <f t="shared" si="51"/>
        <v>Non-serious</v>
      </c>
      <c r="J650" s="11" t="str">
        <f t="shared" si="52"/>
        <v>Female</v>
      </c>
      <c r="K650" s="11" t="str">
        <f t="shared" si="53"/>
        <v>Unknown</v>
      </c>
      <c r="L650" s="11" t="str">
        <f t="shared" si="54"/>
        <v>No</v>
      </c>
    </row>
    <row r="651" spans="1:12" x14ac:dyDescent="0.3">
      <c r="A651">
        <v>20140312</v>
      </c>
      <c r="B651">
        <v>1</v>
      </c>
      <c r="C651">
        <v>2</v>
      </c>
      <c r="D651">
        <v>50</v>
      </c>
      <c r="E651" t="s">
        <v>852</v>
      </c>
      <c r="F651" t="s">
        <v>853</v>
      </c>
      <c r="H651" s="10">
        <f t="shared" si="50"/>
        <v>41710</v>
      </c>
      <c r="I651" s="11" t="str">
        <f t="shared" si="51"/>
        <v>Serious</v>
      </c>
      <c r="J651" s="11" t="str">
        <f t="shared" si="52"/>
        <v>Female</v>
      </c>
      <c r="K651" s="11" t="str">
        <f t="shared" si="53"/>
        <v>40-60</v>
      </c>
      <c r="L651" s="11" t="str">
        <f t="shared" si="54"/>
        <v>No</v>
      </c>
    </row>
    <row r="652" spans="1:12" x14ac:dyDescent="0.3">
      <c r="A652">
        <v>20140312</v>
      </c>
      <c r="B652">
        <v>2</v>
      </c>
      <c r="C652">
        <v>2</v>
      </c>
      <c r="E652" t="s">
        <v>33</v>
      </c>
      <c r="F652" t="s">
        <v>80</v>
      </c>
      <c r="H652" s="10">
        <f t="shared" si="50"/>
        <v>41710</v>
      </c>
      <c r="I652" s="11" t="str">
        <f t="shared" si="51"/>
        <v>Non-serious</v>
      </c>
      <c r="J652" s="11" t="str">
        <f t="shared" si="52"/>
        <v>Female</v>
      </c>
      <c r="K652" s="11" t="str">
        <f t="shared" si="53"/>
        <v>Unknown</v>
      </c>
      <c r="L652" s="11" t="str">
        <f t="shared" si="54"/>
        <v>No</v>
      </c>
    </row>
    <row r="653" spans="1:12" x14ac:dyDescent="0.3">
      <c r="A653">
        <v>20140312</v>
      </c>
      <c r="B653">
        <v>2</v>
      </c>
      <c r="C653">
        <v>2</v>
      </c>
      <c r="D653">
        <v>74</v>
      </c>
      <c r="E653" t="s">
        <v>273</v>
      </c>
      <c r="F653" t="s">
        <v>854</v>
      </c>
      <c r="H653" s="10">
        <f t="shared" si="50"/>
        <v>41710</v>
      </c>
      <c r="I653" s="11" t="str">
        <f t="shared" si="51"/>
        <v>Non-serious</v>
      </c>
      <c r="J653" s="11" t="str">
        <f t="shared" si="52"/>
        <v>Female</v>
      </c>
      <c r="K653" s="11" t="str">
        <f t="shared" si="53"/>
        <v>60+</v>
      </c>
      <c r="L653" s="11" t="str">
        <f t="shared" si="54"/>
        <v>No</v>
      </c>
    </row>
    <row r="654" spans="1:12" x14ac:dyDescent="0.3">
      <c r="A654">
        <v>20140312</v>
      </c>
      <c r="B654">
        <v>1</v>
      </c>
      <c r="C654">
        <v>2</v>
      </c>
      <c r="D654">
        <v>16</v>
      </c>
      <c r="E654" t="s">
        <v>855</v>
      </c>
      <c r="F654" t="s">
        <v>856</v>
      </c>
      <c r="H654" s="10">
        <f t="shared" si="50"/>
        <v>41710</v>
      </c>
      <c r="I654" s="11" t="str">
        <f t="shared" si="51"/>
        <v>Serious</v>
      </c>
      <c r="J654" s="11" t="str">
        <f t="shared" si="52"/>
        <v>Female</v>
      </c>
      <c r="K654" s="11" t="str">
        <f t="shared" si="53"/>
        <v>0-20</v>
      </c>
      <c r="L654" s="11" t="str">
        <f t="shared" si="54"/>
        <v>No</v>
      </c>
    </row>
    <row r="655" spans="1:12" x14ac:dyDescent="0.3">
      <c r="A655">
        <v>20140312</v>
      </c>
      <c r="B655">
        <v>1</v>
      </c>
      <c r="C655">
        <v>1</v>
      </c>
      <c r="E655" t="s">
        <v>634</v>
      </c>
      <c r="F655" t="s">
        <v>630</v>
      </c>
      <c r="H655" s="10">
        <f t="shared" si="50"/>
        <v>41710</v>
      </c>
      <c r="I655" s="11" t="str">
        <f t="shared" si="51"/>
        <v>Serious</v>
      </c>
      <c r="J655" s="11" t="str">
        <f t="shared" si="52"/>
        <v>Male</v>
      </c>
      <c r="K655" s="11" t="str">
        <f t="shared" si="53"/>
        <v>Unknown</v>
      </c>
      <c r="L655" s="11" t="str">
        <f t="shared" si="54"/>
        <v>No</v>
      </c>
    </row>
    <row r="656" spans="1:12" x14ac:dyDescent="0.3">
      <c r="A656">
        <v>20140312</v>
      </c>
      <c r="B656">
        <v>2</v>
      </c>
      <c r="C656">
        <v>2</v>
      </c>
      <c r="D656">
        <v>59</v>
      </c>
      <c r="E656" t="s">
        <v>138</v>
      </c>
      <c r="F656" t="s">
        <v>857</v>
      </c>
      <c r="H656" s="10">
        <f t="shared" si="50"/>
        <v>41710</v>
      </c>
      <c r="I656" s="11" t="str">
        <f t="shared" si="51"/>
        <v>Non-serious</v>
      </c>
      <c r="J656" s="11" t="str">
        <f t="shared" si="52"/>
        <v>Female</v>
      </c>
      <c r="K656" s="11" t="str">
        <f t="shared" si="53"/>
        <v>40-60</v>
      </c>
      <c r="L656" s="11" t="str">
        <f t="shared" si="54"/>
        <v>No</v>
      </c>
    </row>
    <row r="657" spans="1:12" x14ac:dyDescent="0.3">
      <c r="A657">
        <v>20140312</v>
      </c>
      <c r="B657">
        <v>1</v>
      </c>
      <c r="C657">
        <v>1</v>
      </c>
      <c r="D657">
        <v>43</v>
      </c>
      <c r="E657" t="s">
        <v>858</v>
      </c>
      <c r="F657" t="s">
        <v>859</v>
      </c>
      <c r="H657" s="10">
        <f t="shared" si="50"/>
        <v>41710</v>
      </c>
      <c r="I657" s="11" t="str">
        <f t="shared" si="51"/>
        <v>Serious</v>
      </c>
      <c r="J657" s="11" t="str">
        <f t="shared" si="52"/>
        <v>Male</v>
      </c>
      <c r="K657" s="11" t="str">
        <f t="shared" si="53"/>
        <v>40-60</v>
      </c>
      <c r="L657" s="11" t="str">
        <f t="shared" si="54"/>
        <v>No</v>
      </c>
    </row>
    <row r="658" spans="1:12" x14ac:dyDescent="0.3">
      <c r="A658">
        <v>20140312</v>
      </c>
      <c r="B658">
        <v>2</v>
      </c>
      <c r="C658">
        <v>1</v>
      </c>
      <c r="E658" t="s">
        <v>860</v>
      </c>
      <c r="F658" t="s">
        <v>861</v>
      </c>
      <c r="H658" s="10">
        <f t="shared" si="50"/>
        <v>41710</v>
      </c>
      <c r="I658" s="11" t="str">
        <f t="shared" si="51"/>
        <v>Non-serious</v>
      </c>
      <c r="J658" s="11" t="str">
        <f t="shared" si="52"/>
        <v>Male</v>
      </c>
      <c r="K658" s="11" t="str">
        <f t="shared" si="53"/>
        <v>Unknown</v>
      </c>
      <c r="L658" s="11" t="str">
        <f t="shared" si="54"/>
        <v>No</v>
      </c>
    </row>
    <row r="659" spans="1:12" x14ac:dyDescent="0.3">
      <c r="A659">
        <v>20140312</v>
      </c>
      <c r="B659">
        <v>1</v>
      </c>
      <c r="C659">
        <v>2</v>
      </c>
      <c r="D659">
        <v>45</v>
      </c>
      <c r="E659" t="s">
        <v>862</v>
      </c>
      <c r="F659" t="s">
        <v>863</v>
      </c>
      <c r="H659" s="10">
        <f t="shared" si="50"/>
        <v>41710</v>
      </c>
      <c r="I659" s="11" t="str">
        <f t="shared" si="51"/>
        <v>Serious</v>
      </c>
      <c r="J659" s="11" t="str">
        <f t="shared" si="52"/>
        <v>Female</v>
      </c>
      <c r="K659" s="11" t="str">
        <f t="shared" si="53"/>
        <v>40-60</v>
      </c>
      <c r="L659" s="11" t="str">
        <f t="shared" si="54"/>
        <v>No</v>
      </c>
    </row>
    <row r="660" spans="1:12" x14ac:dyDescent="0.3">
      <c r="A660">
        <v>20140312</v>
      </c>
      <c r="B660">
        <v>2</v>
      </c>
      <c r="C660">
        <v>0</v>
      </c>
      <c r="E660" t="s">
        <v>138</v>
      </c>
      <c r="F660" t="s">
        <v>456</v>
      </c>
      <c r="H660" s="10">
        <f t="shared" si="50"/>
        <v>41710</v>
      </c>
      <c r="I660" s="11" t="str">
        <f t="shared" si="51"/>
        <v>Non-serious</v>
      </c>
      <c r="J660" s="11" t="str">
        <f t="shared" si="52"/>
        <v>Unknown</v>
      </c>
      <c r="K660" s="11" t="str">
        <f t="shared" si="53"/>
        <v>Unknown</v>
      </c>
      <c r="L660" s="11" t="str">
        <f t="shared" si="54"/>
        <v>No</v>
      </c>
    </row>
    <row r="661" spans="1:12" x14ac:dyDescent="0.3">
      <c r="A661">
        <v>20140312</v>
      </c>
      <c r="B661">
        <v>2</v>
      </c>
      <c r="C661">
        <v>1</v>
      </c>
      <c r="D661">
        <v>2</v>
      </c>
      <c r="E661" t="s">
        <v>417</v>
      </c>
      <c r="F661" t="s">
        <v>347</v>
      </c>
      <c r="H661" s="10">
        <f t="shared" si="50"/>
        <v>41710</v>
      </c>
      <c r="I661" s="11" t="str">
        <f t="shared" si="51"/>
        <v>Non-serious</v>
      </c>
      <c r="J661" s="11" t="str">
        <f t="shared" si="52"/>
        <v>Male</v>
      </c>
      <c r="K661" s="11" t="str">
        <f t="shared" si="53"/>
        <v>0-20</v>
      </c>
      <c r="L661" s="11" t="str">
        <f t="shared" si="54"/>
        <v>No</v>
      </c>
    </row>
    <row r="662" spans="1:12" x14ac:dyDescent="0.3">
      <c r="A662">
        <v>20140312</v>
      </c>
      <c r="B662">
        <v>2</v>
      </c>
      <c r="C662">
        <v>2</v>
      </c>
      <c r="D662">
        <v>55</v>
      </c>
      <c r="E662" t="s">
        <v>273</v>
      </c>
      <c r="F662" t="s">
        <v>864</v>
      </c>
      <c r="H662" s="10">
        <f t="shared" si="50"/>
        <v>41710</v>
      </c>
      <c r="I662" s="11" t="str">
        <f t="shared" si="51"/>
        <v>Non-serious</v>
      </c>
      <c r="J662" s="11" t="str">
        <f t="shared" si="52"/>
        <v>Female</v>
      </c>
      <c r="K662" s="11" t="str">
        <f t="shared" si="53"/>
        <v>40-60</v>
      </c>
      <c r="L662" s="11" t="str">
        <f t="shared" si="54"/>
        <v>No</v>
      </c>
    </row>
    <row r="663" spans="1:12" x14ac:dyDescent="0.3">
      <c r="A663">
        <v>20140312</v>
      </c>
      <c r="B663">
        <v>2</v>
      </c>
      <c r="C663">
        <v>2</v>
      </c>
      <c r="E663" t="s">
        <v>865</v>
      </c>
      <c r="F663" t="s">
        <v>866</v>
      </c>
      <c r="H663" s="10">
        <f t="shared" si="50"/>
        <v>41710</v>
      </c>
      <c r="I663" s="11" t="str">
        <f t="shared" si="51"/>
        <v>Non-serious</v>
      </c>
      <c r="J663" s="11" t="str">
        <f t="shared" si="52"/>
        <v>Female</v>
      </c>
      <c r="K663" s="11" t="str">
        <f t="shared" si="53"/>
        <v>Unknown</v>
      </c>
      <c r="L663" s="11" t="str">
        <f t="shared" si="54"/>
        <v>No</v>
      </c>
    </row>
    <row r="664" spans="1:12" x14ac:dyDescent="0.3">
      <c r="A664">
        <v>20140312</v>
      </c>
      <c r="B664">
        <v>2</v>
      </c>
      <c r="C664">
        <v>2</v>
      </c>
      <c r="E664" t="s">
        <v>867</v>
      </c>
      <c r="F664" t="s">
        <v>868</v>
      </c>
      <c r="H664" s="10">
        <f t="shared" si="50"/>
        <v>41710</v>
      </c>
      <c r="I664" s="11" t="str">
        <f t="shared" si="51"/>
        <v>Non-serious</v>
      </c>
      <c r="J664" s="11" t="str">
        <f t="shared" si="52"/>
        <v>Female</v>
      </c>
      <c r="K664" s="11" t="str">
        <f t="shared" si="53"/>
        <v>Unknown</v>
      </c>
      <c r="L664" s="11" t="str">
        <f t="shared" si="54"/>
        <v>No</v>
      </c>
    </row>
    <row r="665" spans="1:12" x14ac:dyDescent="0.3">
      <c r="A665">
        <v>20140312</v>
      </c>
      <c r="B665">
        <v>1</v>
      </c>
      <c r="C665">
        <v>2</v>
      </c>
      <c r="D665">
        <v>31</v>
      </c>
      <c r="E665" t="s">
        <v>869</v>
      </c>
      <c r="F665" t="s">
        <v>870</v>
      </c>
      <c r="H665" s="10">
        <f t="shared" si="50"/>
        <v>41710</v>
      </c>
      <c r="I665" s="11" t="str">
        <f t="shared" si="51"/>
        <v>Serious</v>
      </c>
      <c r="J665" s="11" t="str">
        <f t="shared" si="52"/>
        <v>Female</v>
      </c>
      <c r="K665" s="11" t="str">
        <f t="shared" si="53"/>
        <v>20-40</v>
      </c>
      <c r="L665" s="11" t="str">
        <f t="shared" si="54"/>
        <v>No</v>
      </c>
    </row>
    <row r="666" spans="1:12" x14ac:dyDescent="0.3">
      <c r="A666">
        <v>20140312</v>
      </c>
      <c r="B666">
        <v>1</v>
      </c>
      <c r="C666">
        <v>2</v>
      </c>
      <c r="E666" t="s">
        <v>871</v>
      </c>
      <c r="F666" t="s">
        <v>35</v>
      </c>
      <c r="H666" s="10">
        <f t="shared" si="50"/>
        <v>41710</v>
      </c>
      <c r="I666" s="11" t="str">
        <f t="shared" si="51"/>
        <v>Serious</v>
      </c>
      <c r="J666" s="11" t="str">
        <f t="shared" si="52"/>
        <v>Female</v>
      </c>
      <c r="K666" s="11" t="str">
        <f t="shared" si="53"/>
        <v>Unknown</v>
      </c>
      <c r="L666" s="11" t="str">
        <f t="shared" si="54"/>
        <v>No</v>
      </c>
    </row>
    <row r="667" spans="1:12" x14ac:dyDescent="0.3">
      <c r="A667">
        <v>20140312</v>
      </c>
      <c r="B667">
        <v>2</v>
      </c>
      <c r="C667">
        <v>0</v>
      </c>
      <c r="E667" t="s">
        <v>872</v>
      </c>
      <c r="F667" t="s">
        <v>60</v>
      </c>
      <c r="H667" s="10">
        <f t="shared" si="50"/>
        <v>41710</v>
      </c>
      <c r="I667" s="11" t="str">
        <f t="shared" si="51"/>
        <v>Non-serious</v>
      </c>
      <c r="J667" s="11" t="str">
        <f t="shared" si="52"/>
        <v>Unknown</v>
      </c>
      <c r="K667" s="11" t="str">
        <f t="shared" si="53"/>
        <v>Unknown</v>
      </c>
      <c r="L667" s="11" t="str">
        <f t="shared" si="54"/>
        <v>No</v>
      </c>
    </row>
    <row r="668" spans="1:12" x14ac:dyDescent="0.3">
      <c r="A668">
        <v>20140312</v>
      </c>
      <c r="B668">
        <v>2</v>
      </c>
      <c r="C668">
        <v>2</v>
      </c>
      <c r="D668">
        <v>2</v>
      </c>
      <c r="E668" t="s">
        <v>417</v>
      </c>
      <c r="F668" t="s">
        <v>347</v>
      </c>
      <c r="H668" s="10">
        <f t="shared" si="50"/>
        <v>41710</v>
      </c>
      <c r="I668" s="11" t="str">
        <f t="shared" si="51"/>
        <v>Non-serious</v>
      </c>
      <c r="J668" s="11" t="str">
        <f t="shared" si="52"/>
        <v>Female</v>
      </c>
      <c r="K668" s="11" t="str">
        <f t="shared" si="53"/>
        <v>0-20</v>
      </c>
      <c r="L668" s="11" t="str">
        <f t="shared" si="54"/>
        <v>No</v>
      </c>
    </row>
    <row r="669" spans="1:12" x14ac:dyDescent="0.3">
      <c r="A669">
        <v>20140312</v>
      </c>
      <c r="B669">
        <v>1</v>
      </c>
      <c r="C669">
        <v>2</v>
      </c>
      <c r="D669">
        <v>69</v>
      </c>
      <c r="E669" t="s">
        <v>873</v>
      </c>
      <c r="F669" t="s">
        <v>874</v>
      </c>
      <c r="H669" s="10">
        <f t="shared" si="50"/>
        <v>41710</v>
      </c>
      <c r="I669" s="11" t="str">
        <f t="shared" si="51"/>
        <v>Serious</v>
      </c>
      <c r="J669" s="11" t="str">
        <f t="shared" si="52"/>
        <v>Female</v>
      </c>
      <c r="K669" s="11" t="str">
        <f t="shared" si="53"/>
        <v>60+</v>
      </c>
      <c r="L669" s="11" t="str">
        <f t="shared" si="54"/>
        <v>No</v>
      </c>
    </row>
    <row r="670" spans="1:12" x14ac:dyDescent="0.3">
      <c r="A670">
        <v>20140312</v>
      </c>
      <c r="B670">
        <v>2</v>
      </c>
      <c r="C670">
        <v>2</v>
      </c>
      <c r="E670" t="s">
        <v>273</v>
      </c>
      <c r="F670" t="s">
        <v>240</v>
      </c>
      <c r="H670" s="10">
        <f t="shared" si="50"/>
        <v>41710</v>
      </c>
      <c r="I670" s="11" t="str">
        <f t="shared" si="51"/>
        <v>Non-serious</v>
      </c>
      <c r="J670" s="11" t="str">
        <f t="shared" si="52"/>
        <v>Female</v>
      </c>
      <c r="K670" s="11" t="str">
        <f t="shared" si="53"/>
        <v>Unknown</v>
      </c>
      <c r="L670" s="11" t="str">
        <f t="shared" si="54"/>
        <v>No</v>
      </c>
    </row>
    <row r="671" spans="1:12" x14ac:dyDescent="0.3">
      <c r="A671">
        <v>20140312</v>
      </c>
      <c r="B671">
        <v>1</v>
      </c>
      <c r="C671">
        <v>2</v>
      </c>
      <c r="D671">
        <v>46</v>
      </c>
      <c r="E671" t="s">
        <v>875</v>
      </c>
      <c r="F671" t="s">
        <v>239</v>
      </c>
      <c r="H671" s="10">
        <f t="shared" si="50"/>
        <v>41710</v>
      </c>
      <c r="I671" s="11" t="str">
        <f t="shared" si="51"/>
        <v>Serious</v>
      </c>
      <c r="J671" s="11" t="str">
        <f t="shared" si="52"/>
        <v>Female</v>
      </c>
      <c r="K671" s="11" t="str">
        <f t="shared" si="53"/>
        <v>40-60</v>
      </c>
      <c r="L671" s="11" t="str">
        <f t="shared" si="54"/>
        <v>No</v>
      </c>
    </row>
    <row r="672" spans="1:12" x14ac:dyDescent="0.3">
      <c r="A672">
        <v>20140312</v>
      </c>
      <c r="B672">
        <v>2</v>
      </c>
      <c r="C672">
        <v>2</v>
      </c>
      <c r="E672" t="s">
        <v>876</v>
      </c>
      <c r="F672" t="s">
        <v>877</v>
      </c>
      <c r="H672" s="10">
        <f t="shared" si="50"/>
        <v>41710</v>
      </c>
      <c r="I672" s="11" t="str">
        <f t="shared" si="51"/>
        <v>Non-serious</v>
      </c>
      <c r="J672" s="11" t="str">
        <f t="shared" si="52"/>
        <v>Female</v>
      </c>
      <c r="K672" s="11" t="str">
        <f t="shared" si="53"/>
        <v>Unknown</v>
      </c>
      <c r="L672" s="11" t="str">
        <f t="shared" si="54"/>
        <v>No</v>
      </c>
    </row>
    <row r="673" spans="1:12" x14ac:dyDescent="0.3">
      <c r="A673">
        <v>20140312</v>
      </c>
      <c r="B673">
        <v>1</v>
      </c>
      <c r="C673">
        <v>1</v>
      </c>
      <c r="D673">
        <v>77</v>
      </c>
      <c r="E673" t="s">
        <v>33</v>
      </c>
      <c r="F673" t="s">
        <v>35</v>
      </c>
      <c r="H673" s="10">
        <f t="shared" si="50"/>
        <v>41710</v>
      </c>
      <c r="I673" s="11" t="str">
        <f t="shared" si="51"/>
        <v>Serious</v>
      </c>
      <c r="J673" s="11" t="str">
        <f t="shared" si="52"/>
        <v>Male</v>
      </c>
      <c r="K673" s="11" t="str">
        <f t="shared" si="53"/>
        <v>60+</v>
      </c>
      <c r="L673" s="11" t="str">
        <f t="shared" si="54"/>
        <v>No</v>
      </c>
    </row>
    <row r="674" spans="1:12" x14ac:dyDescent="0.3">
      <c r="A674">
        <v>20140312</v>
      </c>
      <c r="B674">
        <v>1</v>
      </c>
      <c r="C674">
        <v>2</v>
      </c>
      <c r="D674">
        <v>73</v>
      </c>
      <c r="E674" t="s">
        <v>360</v>
      </c>
      <c r="F674" t="s">
        <v>35</v>
      </c>
      <c r="H674" s="10">
        <f t="shared" si="50"/>
        <v>41710</v>
      </c>
      <c r="I674" s="11" t="str">
        <f t="shared" si="51"/>
        <v>Serious</v>
      </c>
      <c r="J674" s="11" t="str">
        <f t="shared" si="52"/>
        <v>Female</v>
      </c>
      <c r="K674" s="11" t="str">
        <f t="shared" si="53"/>
        <v>60+</v>
      </c>
      <c r="L674" s="11" t="str">
        <f t="shared" si="54"/>
        <v>No</v>
      </c>
    </row>
    <row r="675" spans="1:12" x14ac:dyDescent="0.3">
      <c r="A675">
        <v>20140312</v>
      </c>
      <c r="B675">
        <v>1</v>
      </c>
      <c r="C675">
        <v>2</v>
      </c>
      <c r="D675">
        <v>63</v>
      </c>
      <c r="E675" t="s">
        <v>878</v>
      </c>
      <c r="F675" t="s">
        <v>879</v>
      </c>
      <c r="H675" s="10">
        <f t="shared" si="50"/>
        <v>41710</v>
      </c>
      <c r="I675" s="11" t="str">
        <f t="shared" si="51"/>
        <v>Serious</v>
      </c>
      <c r="J675" s="11" t="str">
        <f t="shared" si="52"/>
        <v>Female</v>
      </c>
      <c r="K675" s="11" t="str">
        <f t="shared" si="53"/>
        <v>60+</v>
      </c>
      <c r="L675" s="11" t="str">
        <f t="shared" si="54"/>
        <v>No</v>
      </c>
    </row>
    <row r="676" spans="1:12" x14ac:dyDescent="0.3">
      <c r="A676">
        <v>20140312</v>
      </c>
      <c r="B676">
        <v>1</v>
      </c>
      <c r="C676">
        <v>1</v>
      </c>
      <c r="D676">
        <v>77</v>
      </c>
      <c r="E676" t="s">
        <v>880</v>
      </c>
      <c r="F676" t="s">
        <v>881</v>
      </c>
      <c r="H676" s="10">
        <f t="shared" si="50"/>
        <v>41710</v>
      </c>
      <c r="I676" s="11" t="str">
        <f t="shared" si="51"/>
        <v>Serious</v>
      </c>
      <c r="J676" s="11" t="str">
        <f t="shared" si="52"/>
        <v>Male</v>
      </c>
      <c r="K676" s="11" t="str">
        <f t="shared" si="53"/>
        <v>60+</v>
      </c>
      <c r="L676" s="11" t="str">
        <f t="shared" si="54"/>
        <v>No</v>
      </c>
    </row>
    <row r="677" spans="1:12" x14ac:dyDescent="0.3">
      <c r="A677">
        <v>20140312</v>
      </c>
      <c r="B677">
        <v>1</v>
      </c>
      <c r="C677">
        <v>2</v>
      </c>
      <c r="E677" t="s">
        <v>882</v>
      </c>
      <c r="F677" t="s">
        <v>883</v>
      </c>
      <c r="H677" s="10">
        <f t="shared" si="50"/>
        <v>41710</v>
      </c>
      <c r="I677" s="11" t="str">
        <f t="shared" si="51"/>
        <v>Serious</v>
      </c>
      <c r="J677" s="11" t="str">
        <f t="shared" si="52"/>
        <v>Female</v>
      </c>
      <c r="K677" s="11" t="str">
        <f t="shared" si="53"/>
        <v>Unknown</v>
      </c>
      <c r="L677" s="11" t="str">
        <f t="shared" si="54"/>
        <v>No</v>
      </c>
    </row>
    <row r="678" spans="1:12" x14ac:dyDescent="0.3">
      <c r="A678">
        <v>20140312</v>
      </c>
      <c r="B678">
        <v>2</v>
      </c>
      <c r="C678">
        <v>2</v>
      </c>
      <c r="D678">
        <v>52</v>
      </c>
      <c r="E678" t="s">
        <v>33</v>
      </c>
      <c r="F678" t="s">
        <v>884</v>
      </c>
      <c r="H678" s="10">
        <f t="shared" si="50"/>
        <v>41710</v>
      </c>
      <c r="I678" s="11" t="str">
        <f t="shared" si="51"/>
        <v>Non-serious</v>
      </c>
      <c r="J678" s="11" t="str">
        <f t="shared" si="52"/>
        <v>Female</v>
      </c>
      <c r="K678" s="11" t="str">
        <f t="shared" si="53"/>
        <v>40-60</v>
      </c>
      <c r="L678" s="11" t="str">
        <f t="shared" si="54"/>
        <v>No</v>
      </c>
    </row>
    <row r="679" spans="1:12" x14ac:dyDescent="0.3">
      <c r="A679">
        <v>20140312</v>
      </c>
      <c r="B679">
        <v>1</v>
      </c>
      <c r="C679">
        <v>2</v>
      </c>
      <c r="D679">
        <v>33</v>
      </c>
      <c r="E679" t="s">
        <v>885</v>
      </c>
      <c r="F679" t="s">
        <v>14</v>
      </c>
      <c r="H679" s="10">
        <f t="shared" si="50"/>
        <v>41710</v>
      </c>
      <c r="I679" s="11" t="str">
        <f t="shared" si="51"/>
        <v>Serious</v>
      </c>
      <c r="J679" s="11" t="str">
        <f t="shared" si="52"/>
        <v>Female</v>
      </c>
      <c r="K679" s="11" t="str">
        <f t="shared" si="53"/>
        <v>20-40</v>
      </c>
      <c r="L679" s="11" t="str">
        <f t="shared" si="54"/>
        <v>No</v>
      </c>
    </row>
    <row r="680" spans="1:12" x14ac:dyDescent="0.3">
      <c r="A680">
        <v>20140312</v>
      </c>
      <c r="B680">
        <v>1</v>
      </c>
      <c r="C680">
        <v>2</v>
      </c>
      <c r="E680" t="s">
        <v>318</v>
      </c>
      <c r="F680" t="s">
        <v>886</v>
      </c>
      <c r="H680" s="10">
        <f t="shared" si="50"/>
        <v>41710</v>
      </c>
      <c r="I680" s="11" t="str">
        <f t="shared" si="51"/>
        <v>Serious</v>
      </c>
      <c r="J680" s="11" t="str">
        <f t="shared" si="52"/>
        <v>Female</v>
      </c>
      <c r="K680" s="11" t="str">
        <f t="shared" si="53"/>
        <v>Unknown</v>
      </c>
      <c r="L680" s="11" t="str">
        <f t="shared" si="54"/>
        <v>No</v>
      </c>
    </row>
    <row r="681" spans="1:12" x14ac:dyDescent="0.3">
      <c r="A681">
        <v>20140312</v>
      </c>
      <c r="B681">
        <v>1</v>
      </c>
      <c r="C681">
        <v>1</v>
      </c>
      <c r="D681">
        <v>79</v>
      </c>
      <c r="E681" t="s">
        <v>887</v>
      </c>
      <c r="F681" t="s">
        <v>888</v>
      </c>
      <c r="H681" s="10">
        <f t="shared" si="50"/>
        <v>41710</v>
      </c>
      <c r="I681" s="11" t="str">
        <f t="shared" si="51"/>
        <v>Serious</v>
      </c>
      <c r="J681" s="11" t="str">
        <f t="shared" si="52"/>
        <v>Male</v>
      </c>
      <c r="K681" s="11" t="str">
        <f t="shared" si="53"/>
        <v>60+</v>
      </c>
      <c r="L681" s="11" t="str">
        <f t="shared" si="54"/>
        <v>No</v>
      </c>
    </row>
    <row r="682" spans="1:12" x14ac:dyDescent="0.3">
      <c r="A682">
        <v>20140312</v>
      </c>
      <c r="B682">
        <v>2</v>
      </c>
      <c r="C682">
        <v>2</v>
      </c>
      <c r="E682" t="s">
        <v>889</v>
      </c>
      <c r="F682" t="s">
        <v>890</v>
      </c>
      <c r="H682" s="10">
        <f t="shared" si="50"/>
        <v>41710</v>
      </c>
      <c r="I682" s="11" t="str">
        <f t="shared" si="51"/>
        <v>Non-serious</v>
      </c>
      <c r="J682" s="11" t="str">
        <f t="shared" si="52"/>
        <v>Female</v>
      </c>
      <c r="K682" s="11" t="str">
        <f t="shared" si="53"/>
        <v>Unknown</v>
      </c>
      <c r="L682" s="11" t="str">
        <f t="shared" si="54"/>
        <v>No</v>
      </c>
    </row>
    <row r="683" spans="1:12" x14ac:dyDescent="0.3">
      <c r="A683">
        <v>20140312</v>
      </c>
      <c r="B683">
        <v>1</v>
      </c>
      <c r="C683">
        <v>1</v>
      </c>
      <c r="D683">
        <v>66</v>
      </c>
      <c r="E683" t="s">
        <v>33</v>
      </c>
      <c r="F683" t="s">
        <v>891</v>
      </c>
      <c r="H683" s="10">
        <f t="shared" si="50"/>
        <v>41710</v>
      </c>
      <c r="I683" s="11" t="str">
        <f t="shared" si="51"/>
        <v>Serious</v>
      </c>
      <c r="J683" s="11" t="str">
        <f t="shared" si="52"/>
        <v>Male</v>
      </c>
      <c r="K683" s="11" t="str">
        <f t="shared" si="53"/>
        <v>60+</v>
      </c>
      <c r="L683" s="11" t="str">
        <f t="shared" si="54"/>
        <v>No</v>
      </c>
    </row>
    <row r="684" spans="1:12" x14ac:dyDescent="0.3">
      <c r="A684">
        <v>20140312</v>
      </c>
      <c r="B684">
        <v>1</v>
      </c>
      <c r="C684">
        <v>1</v>
      </c>
      <c r="D684">
        <v>61</v>
      </c>
      <c r="E684" t="s">
        <v>892</v>
      </c>
      <c r="F684" t="s">
        <v>893</v>
      </c>
      <c r="H684" s="10">
        <f t="shared" si="50"/>
        <v>41710</v>
      </c>
      <c r="I684" s="11" t="str">
        <f t="shared" si="51"/>
        <v>Serious</v>
      </c>
      <c r="J684" s="11" t="str">
        <f t="shared" si="52"/>
        <v>Male</v>
      </c>
      <c r="K684" s="11" t="str">
        <f t="shared" si="53"/>
        <v>60+</v>
      </c>
      <c r="L684" s="11" t="str">
        <f t="shared" si="54"/>
        <v>No</v>
      </c>
    </row>
    <row r="685" spans="1:12" x14ac:dyDescent="0.3">
      <c r="A685">
        <v>20140312</v>
      </c>
      <c r="B685">
        <v>2</v>
      </c>
      <c r="C685">
        <v>2</v>
      </c>
      <c r="E685" t="s">
        <v>361</v>
      </c>
      <c r="F685" t="s">
        <v>894</v>
      </c>
      <c r="H685" s="10">
        <f t="shared" si="50"/>
        <v>41710</v>
      </c>
      <c r="I685" s="11" t="str">
        <f t="shared" si="51"/>
        <v>Non-serious</v>
      </c>
      <c r="J685" s="11" t="str">
        <f t="shared" si="52"/>
        <v>Female</v>
      </c>
      <c r="K685" s="11" t="str">
        <f t="shared" si="53"/>
        <v>Unknown</v>
      </c>
      <c r="L685" s="11" t="str">
        <f t="shared" si="54"/>
        <v>No</v>
      </c>
    </row>
    <row r="686" spans="1:12" x14ac:dyDescent="0.3">
      <c r="A686">
        <v>20140312</v>
      </c>
      <c r="B686">
        <v>2</v>
      </c>
      <c r="C686">
        <v>1</v>
      </c>
      <c r="D686">
        <v>82</v>
      </c>
      <c r="E686" t="s">
        <v>273</v>
      </c>
      <c r="F686" t="s">
        <v>895</v>
      </c>
      <c r="H686" s="10">
        <f t="shared" si="50"/>
        <v>41710</v>
      </c>
      <c r="I686" s="11" t="str">
        <f t="shared" si="51"/>
        <v>Non-serious</v>
      </c>
      <c r="J686" s="11" t="str">
        <f t="shared" si="52"/>
        <v>Male</v>
      </c>
      <c r="K686" s="11" t="str">
        <f t="shared" si="53"/>
        <v>60+</v>
      </c>
      <c r="L686" s="11" t="str">
        <f t="shared" si="54"/>
        <v>No</v>
      </c>
    </row>
    <row r="687" spans="1:12" x14ac:dyDescent="0.3">
      <c r="A687">
        <v>20140312</v>
      </c>
      <c r="B687">
        <v>2</v>
      </c>
      <c r="C687">
        <v>2</v>
      </c>
      <c r="D687">
        <v>43</v>
      </c>
      <c r="E687" t="s">
        <v>321</v>
      </c>
      <c r="F687" t="s">
        <v>896</v>
      </c>
      <c r="H687" s="10">
        <f t="shared" si="50"/>
        <v>41710</v>
      </c>
      <c r="I687" s="11" t="str">
        <f t="shared" si="51"/>
        <v>Non-serious</v>
      </c>
      <c r="J687" s="11" t="str">
        <f t="shared" si="52"/>
        <v>Female</v>
      </c>
      <c r="K687" s="11" t="str">
        <f t="shared" si="53"/>
        <v>40-60</v>
      </c>
      <c r="L687" s="11" t="str">
        <f t="shared" si="54"/>
        <v>No</v>
      </c>
    </row>
    <row r="688" spans="1:12" x14ac:dyDescent="0.3">
      <c r="A688">
        <v>20140312</v>
      </c>
      <c r="B688">
        <v>2</v>
      </c>
      <c r="C688">
        <v>2</v>
      </c>
      <c r="E688" t="s">
        <v>18</v>
      </c>
      <c r="F688" t="s">
        <v>897</v>
      </c>
      <c r="H688" s="10">
        <f t="shared" si="50"/>
        <v>41710</v>
      </c>
      <c r="I688" s="11" t="str">
        <f t="shared" si="51"/>
        <v>Non-serious</v>
      </c>
      <c r="J688" s="11" t="str">
        <f t="shared" si="52"/>
        <v>Female</v>
      </c>
      <c r="K688" s="11" t="str">
        <f t="shared" si="53"/>
        <v>Unknown</v>
      </c>
      <c r="L688" s="11" t="str">
        <f t="shared" si="54"/>
        <v>No</v>
      </c>
    </row>
    <row r="689" spans="1:12" x14ac:dyDescent="0.3">
      <c r="A689">
        <v>20140312</v>
      </c>
      <c r="B689">
        <v>1</v>
      </c>
      <c r="C689">
        <v>1</v>
      </c>
      <c r="D689">
        <v>55</v>
      </c>
      <c r="E689" t="s">
        <v>315</v>
      </c>
      <c r="F689" t="s">
        <v>630</v>
      </c>
      <c r="H689" s="10">
        <f t="shared" si="50"/>
        <v>41710</v>
      </c>
      <c r="I689" s="11" t="str">
        <f t="shared" si="51"/>
        <v>Serious</v>
      </c>
      <c r="J689" s="11" t="str">
        <f t="shared" si="52"/>
        <v>Male</v>
      </c>
      <c r="K689" s="11" t="str">
        <f t="shared" si="53"/>
        <v>40-60</v>
      </c>
      <c r="L689" s="11" t="str">
        <f t="shared" si="54"/>
        <v>No</v>
      </c>
    </row>
    <row r="690" spans="1:12" x14ac:dyDescent="0.3">
      <c r="A690">
        <v>20140312</v>
      </c>
      <c r="B690">
        <v>2</v>
      </c>
      <c r="C690">
        <v>1</v>
      </c>
      <c r="E690" t="s">
        <v>898</v>
      </c>
      <c r="F690" t="s">
        <v>899</v>
      </c>
      <c r="H690" s="10">
        <f t="shared" si="50"/>
        <v>41710</v>
      </c>
      <c r="I690" s="11" t="str">
        <f t="shared" si="51"/>
        <v>Non-serious</v>
      </c>
      <c r="J690" s="11" t="str">
        <f t="shared" si="52"/>
        <v>Male</v>
      </c>
      <c r="K690" s="11" t="str">
        <f t="shared" si="53"/>
        <v>Unknown</v>
      </c>
      <c r="L690" s="11" t="str">
        <f t="shared" si="54"/>
        <v>No</v>
      </c>
    </row>
    <row r="691" spans="1:12" x14ac:dyDescent="0.3">
      <c r="A691">
        <v>20140312</v>
      </c>
      <c r="B691">
        <v>2</v>
      </c>
      <c r="C691">
        <v>2</v>
      </c>
      <c r="D691">
        <v>73</v>
      </c>
      <c r="E691" t="s">
        <v>273</v>
      </c>
      <c r="F691" t="s">
        <v>900</v>
      </c>
      <c r="H691" s="10">
        <f t="shared" si="50"/>
        <v>41710</v>
      </c>
      <c r="I691" s="11" t="str">
        <f t="shared" si="51"/>
        <v>Non-serious</v>
      </c>
      <c r="J691" s="11" t="str">
        <f t="shared" si="52"/>
        <v>Female</v>
      </c>
      <c r="K691" s="11" t="str">
        <f t="shared" si="53"/>
        <v>60+</v>
      </c>
      <c r="L691" s="11" t="str">
        <f t="shared" si="54"/>
        <v>No</v>
      </c>
    </row>
    <row r="692" spans="1:12" x14ac:dyDescent="0.3">
      <c r="A692">
        <v>20140312</v>
      </c>
      <c r="B692">
        <v>1</v>
      </c>
      <c r="C692">
        <v>2</v>
      </c>
      <c r="E692" t="s">
        <v>901</v>
      </c>
      <c r="F692" t="s">
        <v>902</v>
      </c>
      <c r="H692" s="10">
        <f t="shared" si="50"/>
        <v>41710</v>
      </c>
      <c r="I692" s="11" t="str">
        <f t="shared" si="51"/>
        <v>Serious</v>
      </c>
      <c r="J692" s="11" t="str">
        <f t="shared" si="52"/>
        <v>Female</v>
      </c>
      <c r="K692" s="11" t="str">
        <f t="shared" si="53"/>
        <v>Unknown</v>
      </c>
      <c r="L692" s="11" t="str">
        <f t="shared" si="54"/>
        <v>No</v>
      </c>
    </row>
    <row r="693" spans="1:12" x14ac:dyDescent="0.3">
      <c r="A693">
        <v>20140312</v>
      </c>
      <c r="B693">
        <v>1</v>
      </c>
      <c r="C693">
        <v>1</v>
      </c>
      <c r="D693">
        <v>34</v>
      </c>
      <c r="E693" t="s">
        <v>903</v>
      </c>
      <c r="F693" t="s">
        <v>904</v>
      </c>
      <c r="H693" s="10">
        <f t="shared" si="50"/>
        <v>41710</v>
      </c>
      <c r="I693" s="11" t="str">
        <f t="shared" si="51"/>
        <v>Serious</v>
      </c>
      <c r="J693" s="11" t="str">
        <f t="shared" si="52"/>
        <v>Male</v>
      </c>
      <c r="K693" s="11" t="str">
        <f t="shared" si="53"/>
        <v>20-40</v>
      </c>
      <c r="L693" s="11" t="str">
        <f t="shared" si="54"/>
        <v>No</v>
      </c>
    </row>
    <row r="694" spans="1:12" x14ac:dyDescent="0.3">
      <c r="A694">
        <v>20140312</v>
      </c>
      <c r="B694">
        <v>2</v>
      </c>
      <c r="C694">
        <v>1</v>
      </c>
      <c r="D694">
        <v>75</v>
      </c>
      <c r="E694" t="s">
        <v>33</v>
      </c>
      <c r="F694" t="s">
        <v>101</v>
      </c>
      <c r="H694" s="10">
        <f t="shared" si="50"/>
        <v>41710</v>
      </c>
      <c r="I694" s="11" t="str">
        <f t="shared" si="51"/>
        <v>Non-serious</v>
      </c>
      <c r="J694" s="11" t="str">
        <f t="shared" si="52"/>
        <v>Male</v>
      </c>
      <c r="K694" s="11" t="str">
        <f t="shared" si="53"/>
        <v>60+</v>
      </c>
      <c r="L694" s="11" t="str">
        <f t="shared" si="54"/>
        <v>No</v>
      </c>
    </row>
    <row r="695" spans="1:12" x14ac:dyDescent="0.3">
      <c r="A695">
        <v>20140312</v>
      </c>
      <c r="B695">
        <v>1</v>
      </c>
      <c r="C695">
        <v>1</v>
      </c>
      <c r="E695" t="s">
        <v>905</v>
      </c>
      <c r="F695" t="s">
        <v>906</v>
      </c>
      <c r="H695" s="10">
        <f t="shared" si="50"/>
        <v>41710</v>
      </c>
      <c r="I695" s="11" t="str">
        <f t="shared" si="51"/>
        <v>Serious</v>
      </c>
      <c r="J695" s="11" t="str">
        <f t="shared" si="52"/>
        <v>Male</v>
      </c>
      <c r="K695" s="11" t="str">
        <f t="shared" si="53"/>
        <v>Unknown</v>
      </c>
      <c r="L695" s="11" t="str">
        <f t="shared" si="54"/>
        <v>No</v>
      </c>
    </row>
    <row r="696" spans="1:12" x14ac:dyDescent="0.3">
      <c r="A696">
        <v>20140312</v>
      </c>
      <c r="B696">
        <v>2</v>
      </c>
      <c r="C696">
        <v>2</v>
      </c>
      <c r="D696">
        <v>80</v>
      </c>
      <c r="E696" t="s">
        <v>907</v>
      </c>
      <c r="F696" t="s">
        <v>908</v>
      </c>
      <c r="H696" s="10">
        <f t="shared" si="50"/>
        <v>41710</v>
      </c>
      <c r="I696" s="11" t="str">
        <f t="shared" si="51"/>
        <v>Non-serious</v>
      </c>
      <c r="J696" s="11" t="str">
        <f t="shared" si="52"/>
        <v>Female</v>
      </c>
      <c r="K696" s="11" t="str">
        <f t="shared" si="53"/>
        <v>60+</v>
      </c>
      <c r="L696" s="11" t="str">
        <f t="shared" si="54"/>
        <v>No</v>
      </c>
    </row>
    <row r="697" spans="1:12" x14ac:dyDescent="0.3">
      <c r="A697">
        <v>20140312</v>
      </c>
      <c r="B697">
        <v>2</v>
      </c>
      <c r="C697">
        <v>2</v>
      </c>
      <c r="E697" t="s">
        <v>909</v>
      </c>
      <c r="F697" t="s">
        <v>910</v>
      </c>
      <c r="H697" s="10">
        <f t="shared" si="50"/>
        <v>41710</v>
      </c>
      <c r="I697" s="11" t="str">
        <f t="shared" si="51"/>
        <v>Non-serious</v>
      </c>
      <c r="J697" s="11" t="str">
        <f t="shared" si="52"/>
        <v>Female</v>
      </c>
      <c r="K697" s="11" t="str">
        <f t="shared" si="53"/>
        <v>Unknown</v>
      </c>
      <c r="L697" s="11" t="str">
        <f t="shared" si="54"/>
        <v>No</v>
      </c>
    </row>
    <row r="698" spans="1:12" x14ac:dyDescent="0.3">
      <c r="A698">
        <v>20140312</v>
      </c>
      <c r="B698">
        <v>1</v>
      </c>
      <c r="C698">
        <v>2</v>
      </c>
      <c r="E698" t="s">
        <v>911</v>
      </c>
      <c r="F698" t="s">
        <v>912</v>
      </c>
      <c r="H698" s="10">
        <f t="shared" si="50"/>
        <v>41710</v>
      </c>
      <c r="I698" s="11" t="str">
        <f t="shared" si="51"/>
        <v>Serious</v>
      </c>
      <c r="J698" s="11" t="str">
        <f t="shared" si="52"/>
        <v>Female</v>
      </c>
      <c r="K698" s="11" t="str">
        <f t="shared" si="53"/>
        <v>Unknown</v>
      </c>
      <c r="L698" s="11" t="str">
        <f t="shared" si="54"/>
        <v>No</v>
      </c>
    </row>
    <row r="699" spans="1:12" x14ac:dyDescent="0.3">
      <c r="A699">
        <v>20140312</v>
      </c>
      <c r="B699">
        <v>2</v>
      </c>
      <c r="C699">
        <v>1</v>
      </c>
      <c r="D699">
        <v>76</v>
      </c>
      <c r="E699" t="s">
        <v>33</v>
      </c>
      <c r="F699" t="s">
        <v>913</v>
      </c>
      <c r="H699" s="10">
        <f t="shared" si="50"/>
        <v>41710</v>
      </c>
      <c r="I699" s="11" t="str">
        <f t="shared" si="51"/>
        <v>Non-serious</v>
      </c>
      <c r="J699" s="11" t="str">
        <f t="shared" si="52"/>
        <v>Male</v>
      </c>
      <c r="K699" s="11" t="str">
        <f t="shared" si="53"/>
        <v>60+</v>
      </c>
      <c r="L699" s="11" t="str">
        <f t="shared" si="54"/>
        <v>No</v>
      </c>
    </row>
    <row r="700" spans="1:12" x14ac:dyDescent="0.3">
      <c r="A700">
        <v>20140312</v>
      </c>
      <c r="B700">
        <v>2</v>
      </c>
      <c r="C700">
        <v>1</v>
      </c>
      <c r="E700" t="s">
        <v>273</v>
      </c>
      <c r="F700" t="s">
        <v>914</v>
      </c>
      <c r="H700" s="10">
        <f t="shared" si="50"/>
        <v>41710</v>
      </c>
      <c r="I700" s="11" t="str">
        <f t="shared" si="51"/>
        <v>Non-serious</v>
      </c>
      <c r="J700" s="11" t="str">
        <f t="shared" si="52"/>
        <v>Male</v>
      </c>
      <c r="K700" s="11" t="str">
        <f t="shared" si="53"/>
        <v>Unknown</v>
      </c>
      <c r="L700" s="11" t="str">
        <f t="shared" si="54"/>
        <v>No</v>
      </c>
    </row>
    <row r="701" spans="1:12" x14ac:dyDescent="0.3">
      <c r="A701">
        <v>20140312</v>
      </c>
      <c r="B701">
        <v>2</v>
      </c>
      <c r="C701">
        <v>1</v>
      </c>
      <c r="D701">
        <v>70</v>
      </c>
      <c r="E701" t="s">
        <v>915</v>
      </c>
      <c r="F701" t="s">
        <v>916</v>
      </c>
      <c r="H701" s="10">
        <f t="shared" si="50"/>
        <v>41710</v>
      </c>
      <c r="I701" s="11" t="str">
        <f t="shared" si="51"/>
        <v>Non-serious</v>
      </c>
      <c r="J701" s="11" t="str">
        <f t="shared" si="52"/>
        <v>Male</v>
      </c>
      <c r="K701" s="11" t="str">
        <f t="shared" si="53"/>
        <v>60+</v>
      </c>
      <c r="L701" s="11" t="str">
        <f t="shared" si="54"/>
        <v>No</v>
      </c>
    </row>
    <row r="702" spans="1:12" x14ac:dyDescent="0.3">
      <c r="A702">
        <v>20140312</v>
      </c>
      <c r="B702">
        <v>2</v>
      </c>
      <c r="C702">
        <v>1</v>
      </c>
      <c r="D702">
        <v>48</v>
      </c>
      <c r="E702" t="s">
        <v>917</v>
      </c>
      <c r="F702" t="s">
        <v>918</v>
      </c>
      <c r="H702" s="10">
        <f t="shared" si="50"/>
        <v>41710</v>
      </c>
      <c r="I702" s="11" t="str">
        <f t="shared" si="51"/>
        <v>Non-serious</v>
      </c>
      <c r="J702" s="11" t="str">
        <f t="shared" si="52"/>
        <v>Male</v>
      </c>
      <c r="K702" s="11" t="str">
        <f t="shared" si="53"/>
        <v>40-60</v>
      </c>
      <c r="L702" s="11" t="str">
        <f t="shared" si="54"/>
        <v>No</v>
      </c>
    </row>
    <row r="703" spans="1:12" x14ac:dyDescent="0.3">
      <c r="A703">
        <v>20140312</v>
      </c>
      <c r="B703">
        <v>1</v>
      </c>
      <c r="C703">
        <v>2</v>
      </c>
      <c r="D703">
        <v>7</v>
      </c>
      <c r="E703" t="s">
        <v>919</v>
      </c>
      <c r="F703" t="s">
        <v>920</v>
      </c>
      <c r="H703" s="10">
        <f t="shared" si="50"/>
        <v>41710</v>
      </c>
      <c r="I703" s="11" t="str">
        <f t="shared" si="51"/>
        <v>Serious</v>
      </c>
      <c r="J703" s="11" t="str">
        <f t="shared" si="52"/>
        <v>Female</v>
      </c>
      <c r="K703" s="11" t="str">
        <f t="shared" si="53"/>
        <v>0-20</v>
      </c>
      <c r="L703" s="11" t="str">
        <f t="shared" si="54"/>
        <v>No</v>
      </c>
    </row>
    <row r="704" spans="1:12" x14ac:dyDescent="0.3">
      <c r="A704">
        <v>20140312</v>
      </c>
      <c r="B704">
        <v>2</v>
      </c>
      <c r="C704">
        <v>1</v>
      </c>
      <c r="E704" t="s">
        <v>921</v>
      </c>
      <c r="F704" t="s">
        <v>922</v>
      </c>
      <c r="H704" s="10">
        <f t="shared" si="50"/>
        <v>41710</v>
      </c>
      <c r="I704" s="11" t="str">
        <f t="shared" si="51"/>
        <v>Non-serious</v>
      </c>
      <c r="J704" s="11" t="str">
        <f t="shared" si="52"/>
        <v>Male</v>
      </c>
      <c r="K704" s="11" t="str">
        <f t="shared" si="53"/>
        <v>Unknown</v>
      </c>
      <c r="L704" s="11" t="str">
        <f t="shared" si="54"/>
        <v>No</v>
      </c>
    </row>
    <row r="705" spans="1:12" x14ac:dyDescent="0.3">
      <c r="A705">
        <v>20140312</v>
      </c>
      <c r="B705">
        <v>2</v>
      </c>
      <c r="C705">
        <v>0</v>
      </c>
      <c r="E705" t="s">
        <v>923</v>
      </c>
      <c r="F705" t="s">
        <v>924</v>
      </c>
      <c r="H705" s="10">
        <f t="shared" si="50"/>
        <v>41710</v>
      </c>
      <c r="I705" s="11" t="str">
        <f t="shared" si="51"/>
        <v>Non-serious</v>
      </c>
      <c r="J705" s="11" t="str">
        <f t="shared" si="52"/>
        <v>Unknown</v>
      </c>
      <c r="K705" s="11" t="str">
        <f t="shared" si="53"/>
        <v>Unknown</v>
      </c>
      <c r="L705" s="11" t="str">
        <f t="shared" si="54"/>
        <v>No</v>
      </c>
    </row>
    <row r="706" spans="1:12" x14ac:dyDescent="0.3">
      <c r="A706">
        <v>20140312</v>
      </c>
      <c r="B706">
        <v>1</v>
      </c>
      <c r="C706">
        <v>2</v>
      </c>
      <c r="D706">
        <v>81</v>
      </c>
      <c r="E706" t="s">
        <v>925</v>
      </c>
      <c r="F706" t="s">
        <v>926</v>
      </c>
      <c r="H706" s="10">
        <f t="shared" si="50"/>
        <v>41710</v>
      </c>
      <c r="I706" s="11" t="str">
        <f t="shared" si="51"/>
        <v>Serious</v>
      </c>
      <c r="J706" s="11" t="str">
        <f t="shared" si="52"/>
        <v>Female</v>
      </c>
      <c r="K706" s="11" t="str">
        <f t="shared" si="53"/>
        <v>60+</v>
      </c>
      <c r="L706" s="11" t="str">
        <f t="shared" si="54"/>
        <v>No</v>
      </c>
    </row>
    <row r="707" spans="1:12" x14ac:dyDescent="0.3">
      <c r="A707">
        <v>20140312</v>
      </c>
      <c r="B707">
        <v>2</v>
      </c>
      <c r="C707">
        <v>2</v>
      </c>
      <c r="D707">
        <v>66</v>
      </c>
      <c r="E707" t="s">
        <v>927</v>
      </c>
      <c r="F707" t="s">
        <v>928</v>
      </c>
      <c r="H707" s="10">
        <f t="shared" ref="H707:H770" si="55">DATE(LEFT(A707,4),MID(A707,5,2),RIGHT(A707,2))</f>
        <v>41710</v>
      </c>
      <c r="I707" s="11" t="str">
        <f t="shared" ref="I707:I770" si="56">IF(B707=1,"Serious","Non-serious")</f>
        <v>Non-serious</v>
      </c>
      <c r="J707" s="11" t="str">
        <f t="shared" ref="J707:J770" si="57">IF(C707=1,"Male",IF(C707=2,"Female","Unknown"))</f>
        <v>Female</v>
      </c>
      <c r="K707" s="11" t="str">
        <f t="shared" ref="K707:K770" si="58">IF(D707="", "Unknown",IF(D707&lt;20,"0-20",IF(D707&lt;40,"20-40",IF(D707&lt;=60,"40-60","60+"))))</f>
        <v>60+</v>
      </c>
      <c r="L707" s="11" t="str">
        <f t="shared" ref="L707:L770" si="59">IF(K707=1,"Yes","No")</f>
        <v>No</v>
      </c>
    </row>
    <row r="708" spans="1:12" x14ac:dyDescent="0.3">
      <c r="A708">
        <v>20140312</v>
      </c>
      <c r="B708">
        <v>1</v>
      </c>
      <c r="C708">
        <v>0</v>
      </c>
      <c r="E708" t="s">
        <v>461</v>
      </c>
      <c r="F708" t="s">
        <v>929</v>
      </c>
      <c r="H708" s="10">
        <f t="shared" si="55"/>
        <v>41710</v>
      </c>
      <c r="I708" s="11" t="str">
        <f t="shared" si="56"/>
        <v>Serious</v>
      </c>
      <c r="J708" s="11" t="str">
        <f t="shared" si="57"/>
        <v>Unknown</v>
      </c>
      <c r="K708" s="11" t="str">
        <f t="shared" si="58"/>
        <v>Unknown</v>
      </c>
      <c r="L708" s="11" t="str">
        <f t="shared" si="59"/>
        <v>No</v>
      </c>
    </row>
    <row r="709" spans="1:12" x14ac:dyDescent="0.3">
      <c r="A709">
        <v>20140312</v>
      </c>
      <c r="B709">
        <v>2</v>
      </c>
      <c r="C709">
        <v>0</v>
      </c>
      <c r="E709" t="s">
        <v>930</v>
      </c>
      <c r="F709" t="s">
        <v>931</v>
      </c>
      <c r="H709" s="10">
        <f t="shared" si="55"/>
        <v>41710</v>
      </c>
      <c r="I709" s="11" t="str">
        <f t="shared" si="56"/>
        <v>Non-serious</v>
      </c>
      <c r="J709" s="11" t="str">
        <f t="shared" si="57"/>
        <v>Unknown</v>
      </c>
      <c r="K709" s="11" t="str">
        <f t="shared" si="58"/>
        <v>Unknown</v>
      </c>
      <c r="L709" s="11" t="str">
        <f t="shared" si="59"/>
        <v>No</v>
      </c>
    </row>
    <row r="710" spans="1:12" x14ac:dyDescent="0.3">
      <c r="A710">
        <v>20140312</v>
      </c>
      <c r="B710">
        <v>1</v>
      </c>
      <c r="C710">
        <v>1</v>
      </c>
      <c r="D710">
        <v>65</v>
      </c>
      <c r="E710" t="s">
        <v>379</v>
      </c>
      <c r="F710" t="s">
        <v>567</v>
      </c>
      <c r="H710" s="10">
        <f t="shared" si="55"/>
        <v>41710</v>
      </c>
      <c r="I710" s="11" t="str">
        <f t="shared" si="56"/>
        <v>Serious</v>
      </c>
      <c r="J710" s="11" t="str">
        <f t="shared" si="57"/>
        <v>Male</v>
      </c>
      <c r="K710" s="11" t="str">
        <f t="shared" si="58"/>
        <v>60+</v>
      </c>
      <c r="L710" s="11" t="str">
        <f t="shared" si="59"/>
        <v>No</v>
      </c>
    </row>
    <row r="711" spans="1:12" x14ac:dyDescent="0.3">
      <c r="A711">
        <v>20140312</v>
      </c>
      <c r="B711">
        <v>2</v>
      </c>
      <c r="C711">
        <v>1</v>
      </c>
      <c r="D711">
        <v>81</v>
      </c>
      <c r="E711" t="s">
        <v>273</v>
      </c>
      <c r="F711" t="s">
        <v>932</v>
      </c>
      <c r="H711" s="10">
        <f t="shared" si="55"/>
        <v>41710</v>
      </c>
      <c r="I711" s="11" t="str">
        <f t="shared" si="56"/>
        <v>Non-serious</v>
      </c>
      <c r="J711" s="11" t="str">
        <f t="shared" si="57"/>
        <v>Male</v>
      </c>
      <c r="K711" s="11" t="str">
        <f t="shared" si="58"/>
        <v>60+</v>
      </c>
      <c r="L711" s="11" t="str">
        <f t="shared" si="59"/>
        <v>No</v>
      </c>
    </row>
    <row r="712" spans="1:12" x14ac:dyDescent="0.3">
      <c r="A712">
        <v>20140312</v>
      </c>
      <c r="B712">
        <v>1</v>
      </c>
      <c r="C712">
        <v>2</v>
      </c>
      <c r="E712" t="s">
        <v>933</v>
      </c>
      <c r="F712" t="s">
        <v>934</v>
      </c>
      <c r="H712" s="10">
        <f t="shared" si="55"/>
        <v>41710</v>
      </c>
      <c r="I712" s="11" t="str">
        <f t="shared" si="56"/>
        <v>Serious</v>
      </c>
      <c r="J712" s="11" t="str">
        <f t="shared" si="57"/>
        <v>Female</v>
      </c>
      <c r="K712" s="11" t="str">
        <f t="shared" si="58"/>
        <v>Unknown</v>
      </c>
      <c r="L712" s="11" t="str">
        <f t="shared" si="59"/>
        <v>No</v>
      </c>
    </row>
    <row r="713" spans="1:12" x14ac:dyDescent="0.3">
      <c r="A713">
        <v>20140312</v>
      </c>
      <c r="B713">
        <v>1</v>
      </c>
      <c r="C713">
        <v>1</v>
      </c>
      <c r="D713">
        <v>37</v>
      </c>
      <c r="E713" t="s">
        <v>935</v>
      </c>
      <c r="F713" t="s">
        <v>936</v>
      </c>
      <c r="H713" s="10">
        <f t="shared" si="55"/>
        <v>41710</v>
      </c>
      <c r="I713" s="11" t="str">
        <f t="shared" si="56"/>
        <v>Serious</v>
      </c>
      <c r="J713" s="11" t="str">
        <f t="shared" si="57"/>
        <v>Male</v>
      </c>
      <c r="K713" s="11" t="str">
        <f t="shared" si="58"/>
        <v>20-40</v>
      </c>
      <c r="L713" s="11" t="str">
        <f t="shared" si="59"/>
        <v>No</v>
      </c>
    </row>
    <row r="714" spans="1:12" x14ac:dyDescent="0.3">
      <c r="A714">
        <v>20140312</v>
      </c>
      <c r="B714">
        <v>2</v>
      </c>
      <c r="C714">
        <v>1</v>
      </c>
      <c r="E714" t="s">
        <v>138</v>
      </c>
      <c r="F714" t="s">
        <v>456</v>
      </c>
      <c r="H714" s="10">
        <f t="shared" si="55"/>
        <v>41710</v>
      </c>
      <c r="I714" s="11" t="str">
        <f t="shared" si="56"/>
        <v>Non-serious</v>
      </c>
      <c r="J714" s="11" t="str">
        <f t="shared" si="57"/>
        <v>Male</v>
      </c>
      <c r="K714" s="11" t="str">
        <f t="shared" si="58"/>
        <v>Unknown</v>
      </c>
      <c r="L714" s="11" t="str">
        <f t="shared" si="59"/>
        <v>No</v>
      </c>
    </row>
    <row r="715" spans="1:12" x14ac:dyDescent="0.3">
      <c r="A715">
        <v>20140312</v>
      </c>
      <c r="B715">
        <v>1</v>
      </c>
      <c r="C715">
        <v>1</v>
      </c>
      <c r="E715" t="s">
        <v>937</v>
      </c>
      <c r="F715" t="s">
        <v>938</v>
      </c>
      <c r="H715" s="10">
        <f t="shared" si="55"/>
        <v>41710</v>
      </c>
      <c r="I715" s="11" t="str">
        <f t="shared" si="56"/>
        <v>Serious</v>
      </c>
      <c r="J715" s="11" t="str">
        <f t="shared" si="57"/>
        <v>Male</v>
      </c>
      <c r="K715" s="11" t="str">
        <f t="shared" si="58"/>
        <v>Unknown</v>
      </c>
      <c r="L715" s="11" t="str">
        <f t="shared" si="59"/>
        <v>No</v>
      </c>
    </row>
    <row r="716" spans="1:12" x14ac:dyDescent="0.3">
      <c r="A716">
        <v>20140312</v>
      </c>
      <c r="B716">
        <v>2</v>
      </c>
      <c r="C716">
        <v>2</v>
      </c>
      <c r="D716">
        <v>59</v>
      </c>
      <c r="E716" t="s">
        <v>939</v>
      </c>
      <c r="F716" t="s">
        <v>940</v>
      </c>
      <c r="H716" s="10">
        <f t="shared" si="55"/>
        <v>41710</v>
      </c>
      <c r="I716" s="11" t="str">
        <f t="shared" si="56"/>
        <v>Non-serious</v>
      </c>
      <c r="J716" s="11" t="str">
        <f t="shared" si="57"/>
        <v>Female</v>
      </c>
      <c r="K716" s="11" t="str">
        <f t="shared" si="58"/>
        <v>40-60</v>
      </c>
      <c r="L716" s="11" t="str">
        <f t="shared" si="59"/>
        <v>No</v>
      </c>
    </row>
    <row r="717" spans="1:12" x14ac:dyDescent="0.3">
      <c r="A717">
        <v>20140312</v>
      </c>
      <c r="B717">
        <v>1</v>
      </c>
      <c r="C717">
        <v>2</v>
      </c>
      <c r="D717">
        <v>39</v>
      </c>
      <c r="E717" t="s">
        <v>941</v>
      </c>
      <c r="F717" t="s">
        <v>942</v>
      </c>
      <c r="H717" s="10">
        <f t="shared" si="55"/>
        <v>41710</v>
      </c>
      <c r="I717" s="11" t="str">
        <f t="shared" si="56"/>
        <v>Serious</v>
      </c>
      <c r="J717" s="11" t="str">
        <f t="shared" si="57"/>
        <v>Female</v>
      </c>
      <c r="K717" s="11" t="str">
        <f t="shared" si="58"/>
        <v>20-40</v>
      </c>
      <c r="L717" s="11" t="str">
        <f t="shared" si="59"/>
        <v>No</v>
      </c>
    </row>
    <row r="718" spans="1:12" x14ac:dyDescent="0.3">
      <c r="A718">
        <v>20140312</v>
      </c>
      <c r="B718">
        <v>1</v>
      </c>
      <c r="C718">
        <v>2</v>
      </c>
      <c r="D718">
        <v>33</v>
      </c>
      <c r="E718" t="s">
        <v>943</v>
      </c>
      <c r="F718" t="s">
        <v>944</v>
      </c>
      <c r="H718" s="10">
        <f t="shared" si="55"/>
        <v>41710</v>
      </c>
      <c r="I718" s="11" t="str">
        <f t="shared" si="56"/>
        <v>Serious</v>
      </c>
      <c r="J718" s="11" t="str">
        <f t="shared" si="57"/>
        <v>Female</v>
      </c>
      <c r="K718" s="11" t="str">
        <f t="shared" si="58"/>
        <v>20-40</v>
      </c>
      <c r="L718" s="11" t="str">
        <f t="shared" si="59"/>
        <v>No</v>
      </c>
    </row>
    <row r="719" spans="1:12" x14ac:dyDescent="0.3">
      <c r="A719">
        <v>20140312</v>
      </c>
      <c r="B719">
        <v>2</v>
      </c>
      <c r="C719">
        <v>2</v>
      </c>
      <c r="E719" t="s">
        <v>945</v>
      </c>
      <c r="F719" t="s">
        <v>47</v>
      </c>
      <c r="H719" s="10">
        <f t="shared" si="55"/>
        <v>41710</v>
      </c>
      <c r="I719" s="11" t="str">
        <f t="shared" si="56"/>
        <v>Non-serious</v>
      </c>
      <c r="J719" s="11" t="str">
        <f t="shared" si="57"/>
        <v>Female</v>
      </c>
      <c r="K719" s="11" t="str">
        <f t="shared" si="58"/>
        <v>Unknown</v>
      </c>
      <c r="L719" s="11" t="str">
        <f t="shared" si="59"/>
        <v>No</v>
      </c>
    </row>
    <row r="720" spans="1:12" x14ac:dyDescent="0.3">
      <c r="A720">
        <v>20140312</v>
      </c>
      <c r="B720">
        <v>1</v>
      </c>
      <c r="C720">
        <v>2</v>
      </c>
      <c r="E720" t="s">
        <v>946</v>
      </c>
      <c r="F720" t="s">
        <v>436</v>
      </c>
      <c r="H720" s="10">
        <f t="shared" si="55"/>
        <v>41710</v>
      </c>
      <c r="I720" s="11" t="str">
        <f t="shared" si="56"/>
        <v>Serious</v>
      </c>
      <c r="J720" s="11" t="str">
        <f t="shared" si="57"/>
        <v>Female</v>
      </c>
      <c r="K720" s="11" t="str">
        <f t="shared" si="58"/>
        <v>Unknown</v>
      </c>
      <c r="L720" s="11" t="str">
        <f t="shared" si="59"/>
        <v>No</v>
      </c>
    </row>
    <row r="721" spans="1:12" x14ac:dyDescent="0.3">
      <c r="A721">
        <v>20140312</v>
      </c>
      <c r="B721">
        <v>2</v>
      </c>
      <c r="C721">
        <v>2</v>
      </c>
      <c r="D721">
        <v>68</v>
      </c>
      <c r="E721" t="s">
        <v>947</v>
      </c>
      <c r="F721" t="s">
        <v>948</v>
      </c>
      <c r="H721" s="10">
        <f t="shared" si="55"/>
        <v>41710</v>
      </c>
      <c r="I721" s="11" t="str">
        <f t="shared" si="56"/>
        <v>Non-serious</v>
      </c>
      <c r="J721" s="11" t="str">
        <f t="shared" si="57"/>
        <v>Female</v>
      </c>
      <c r="K721" s="11" t="str">
        <f t="shared" si="58"/>
        <v>60+</v>
      </c>
      <c r="L721" s="11" t="str">
        <f t="shared" si="59"/>
        <v>No</v>
      </c>
    </row>
    <row r="722" spans="1:12" x14ac:dyDescent="0.3">
      <c r="A722">
        <v>20140312</v>
      </c>
      <c r="B722">
        <v>2</v>
      </c>
      <c r="C722">
        <v>0</v>
      </c>
      <c r="E722" t="s">
        <v>361</v>
      </c>
      <c r="F722" t="s">
        <v>949</v>
      </c>
      <c r="H722" s="10">
        <f t="shared" si="55"/>
        <v>41710</v>
      </c>
      <c r="I722" s="11" t="str">
        <f t="shared" si="56"/>
        <v>Non-serious</v>
      </c>
      <c r="J722" s="11" t="str">
        <f t="shared" si="57"/>
        <v>Unknown</v>
      </c>
      <c r="K722" s="11" t="str">
        <f t="shared" si="58"/>
        <v>Unknown</v>
      </c>
      <c r="L722" s="11" t="str">
        <f t="shared" si="59"/>
        <v>No</v>
      </c>
    </row>
    <row r="723" spans="1:12" x14ac:dyDescent="0.3">
      <c r="A723">
        <v>20140312</v>
      </c>
      <c r="B723">
        <v>1</v>
      </c>
      <c r="C723">
        <v>1</v>
      </c>
      <c r="D723">
        <v>11</v>
      </c>
      <c r="E723" t="s">
        <v>753</v>
      </c>
      <c r="F723" t="s">
        <v>35</v>
      </c>
      <c r="H723" s="10">
        <f t="shared" si="55"/>
        <v>41710</v>
      </c>
      <c r="I723" s="11" t="str">
        <f t="shared" si="56"/>
        <v>Serious</v>
      </c>
      <c r="J723" s="11" t="str">
        <f t="shared" si="57"/>
        <v>Male</v>
      </c>
      <c r="K723" s="11" t="str">
        <f t="shared" si="58"/>
        <v>0-20</v>
      </c>
      <c r="L723" s="11" t="str">
        <f t="shared" si="59"/>
        <v>No</v>
      </c>
    </row>
    <row r="724" spans="1:12" x14ac:dyDescent="0.3">
      <c r="A724">
        <v>20140312</v>
      </c>
      <c r="B724">
        <v>1</v>
      </c>
      <c r="C724">
        <v>1</v>
      </c>
      <c r="E724" t="s">
        <v>315</v>
      </c>
      <c r="F724" t="s">
        <v>950</v>
      </c>
      <c r="H724" s="10">
        <f t="shared" si="55"/>
        <v>41710</v>
      </c>
      <c r="I724" s="11" t="str">
        <f t="shared" si="56"/>
        <v>Serious</v>
      </c>
      <c r="J724" s="11" t="str">
        <f t="shared" si="57"/>
        <v>Male</v>
      </c>
      <c r="K724" s="11" t="str">
        <f t="shared" si="58"/>
        <v>Unknown</v>
      </c>
      <c r="L724" s="11" t="str">
        <f t="shared" si="59"/>
        <v>No</v>
      </c>
    </row>
    <row r="725" spans="1:12" x14ac:dyDescent="0.3">
      <c r="A725">
        <v>20140312</v>
      </c>
      <c r="B725">
        <v>1</v>
      </c>
      <c r="C725">
        <v>0</v>
      </c>
      <c r="E725" t="s">
        <v>951</v>
      </c>
      <c r="F725" t="s">
        <v>952</v>
      </c>
      <c r="H725" s="10">
        <f t="shared" si="55"/>
        <v>41710</v>
      </c>
      <c r="I725" s="11" t="str">
        <f t="shared" si="56"/>
        <v>Serious</v>
      </c>
      <c r="J725" s="11" t="str">
        <f t="shared" si="57"/>
        <v>Unknown</v>
      </c>
      <c r="K725" s="11" t="str">
        <f t="shared" si="58"/>
        <v>Unknown</v>
      </c>
      <c r="L725" s="11" t="str">
        <f t="shared" si="59"/>
        <v>No</v>
      </c>
    </row>
    <row r="726" spans="1:12" x14ac:dyDescent="0.3">
      <c r="A726">
        <v>20140312</v>
      </c>
      <c r="B726">
        <v>1</v>
      </c>
      <c r="C726">
        <v>2</v>
      </c>
      <c r="E726" t="s">
        <v>953</v>
      </c>
      <c r="F726" t="s">
        <v>954</v>
      </c>
      <c r="H726" s="10">
        <f t="shared" si="55"/>
        <v>41710</v>
      </c>
      <c r="I726" s="11" t="str">
        <f t="shared" si="56"/>
        <v>Serious</v>
      </c>
      <c r="J726" s="11" t="str">
        <f t="shared" si="57"/>
        <v>Female</v>
      </c>
      <c r="K726" s="11" t="str">
        <f t="shared" si="58"/>
        <v>Unknown</v>
      </c>
      <c r="L726" s="11" t="str">
        <f t="shared" si="59"/>
        <v>No</v>
      </c>
    </row>
    <row r="727" spans="1:12" x14ac:dyDescent="0.3">
      <c r="A727">
        <v>20140312</v>
      </c>
      <c r="B727">
        <v>2</v>
      </c>
      <c r="C727">
        <v>2</v>
      </c>
      <c r="D727">
        <v>82</v>
      </c>
      <c r="E727" t="s">
        <v>273</v>
      </c>
      <c r="F727" t="s">
        <v>955</v>
      </c>
      <c r="H727" s="10">
        <f t="shared" si="55"/>
        <v>41710</v>
      </c>
      <c r="I727" s="11" t="str">
        <f t="shared" si="56"/>
        <v>Non-serious</v>
      </c>
      <c r="J727" s="11" t="str">
        <f t="shared" si="57"/>
        <v>Female</v>
      </c>
      <c r="K727" s="11" t="str">
        <f t="shared" si="58"/>
        <v>60+</v>
      </c>
      <c r="L727" s="11" t="str">
        <f t="shared" si="59"/>
        <v>No</v>
      </c>
    </row>
    <row r="728" spans="1:12" x14ac:dyDescent="0.3">
      <c r="A728">
        <v>20140312</v>
      </c>
      <c r="B728">
        <v>1</v>
      </c>
      <c r="C728">
        <v>2</v>
      </c>
      <c r="D728">
        <v>47</v>
      </c>
      <c r="E728" t="s">
        <v>956</v>
      </c>
      <c r="F728" t="s">
        <v>957</v>
      </c>
      <c r="H728" s="10">
        <f t="shared" si="55"/>
        <v>41710</v>
      </c>
      <c r="I728" s="11" t="str">
        <f t="shared" si="56"/>
        <v>Serious</v>
      </c>
      <c r="J728" s="11" t="str">
        <f t="shared" si="57"/>
        <v>Female</v>
      </c>
      <c r="K728" s="11" t="str">
        <f t="shared" si="58"/>
        <v>40-60</v>
      </c>
      <c r="L728" s="11" t="str">
        <f t="shared" si="59"/>
        <v>No</v>
      </c>
    </row>
    <row r="729" spans="1:12" x14ac:dyDescent="0.3">
      <c r="A729">
        <v>20140312</v>
      </c>
      <c r="B729">
        <v>2</v>
      </c>
      <c r="C729">
        <v>1</v>
      </c>
      <c r="D729">
        <v>81</v>
      </c>
      <c r="E729" t="s">
        <v>273</v>
      </c>
      <c r="F729" t="s">
        <v>958</v>
      </c>
      <c r="H729" s="10">
        <f t="shared" si="55"/>
        <v>41710</v>
      </c>
      <c r="I729" s="11" t="str">
        <f t="shared" si="56"/>
        <v>Non-serious</v>
      </c>
      <c r="J729" s="11" t="str">
        <f t="shared" si="57"/>
        <v>Male</v>
      </c>
      <c r="K729" s="11" t="str">
        <f t="shared" si="58"/>
        <v>60+</v>
      </c>
      <c r="L729" s="11" t="str">
        <f t="shared" si="59"/>
        <v>No</v>
      </c>
    </row>
    <row r="730" spans="1:12" x14ac:dyDescent="0.3">
      <c r="A730">
        <v>20140312</v>
      </c>
      <c r="B730">
        <v>1</v>
      </c>
      <c r="C730">
        <v>1</v>
      </c>
      <c r="D730">
        <v>50</v>
      </c>
      <c r="E730" t="s">
        <v>959</v>
      </c>
      <c r="F730" t="s">
        <v>960</v>
      </c>
      <c r="H730" s="10">
        <f t="shared" si="55"/>
        <v>41710</v>
      </c>
      <c r="I730" s="11" t="str">
        <f t="shared" si="56"/>
        <v>Serious</v>
      </c>
      <c r="J730" s="11" t="str">
        <f t="shared" si="57"/>
        <v>Male</v>
      </c>
      <c r="K730" s="11" t="str">
        <f t="shared" si="58"/>
        <v>40-60</v>
      </c>
      <c r="L730" s="11" t="str">
        <f t="shared" si="59"/>
        <v>No</v>
      </c>
    </row>
    <row r="731" spans="1:12" x14ac:dyDescent="0.3">
      <c r="A731">
        <v>20140312</v>
      </c>
      <c r="B731">
        <v>2</v>
      </c>
      <c r="C731">
        <v>2</v>
      </c>
      <c r="D731">
        <v>54</v>
      </c>
      <c r="E731" t="s">
        <v>273</v>
      </c>
      <c r="F731" t="s">
        <v>825</v>
      </c>
      <c r="H731" s="10">
        <f t="shared" si="55"/>
        <v>41710</v>
      </c>
      <c r="I731" s="11" t="str">
        <f t="shared" si="56"/>
        <v>Non-serious</v>
      </c>
      <c r="J731" s="11" t="str">
        <f t="shared" si="57"/>
        <v>Female</v>
      </c>
      <c r="K731" s="11" t="str">
        <f t="shared" si="58"/>
        <v>40-60</v>
      </c>
      <c r="L731" s="11" t="str">
        <f t="shared" si="59"/>
        <v>No</v>
      </c>
    </row>
    <row r="732" spans="1:12" x14ac:dyDescent="0.3">
      <c r="A732">
        <v>20140312</v>
      </c>
      <c r="B732">
        <v>1</v>
      </c>
      <c r="C732">
        <v>2</v>
      </c>
      <c r="D732">
        <v>77</v>
      </c>
      <c r="E732" t="s">
        <v>925</v>
      </c>
      <c r="F732" t="s">
        <v>35</v>
      </c>
      <c r="H732" s="10">
        <f t="shared" si="55"/>
        <v>41710</v>
      </c>
      <c r="I732" s="11" t="str">
        <f t="shared" si="56"/>
        <v>Serious</v>
      </c>
      <c r="J732" s="11" t="str">
        <f t="shared" si="57"/>
        <v>Female</v>
      </c>
      <c r="K732" s="11" t="str">
        <f t="shared" si="58"/>
        <v>60+</v>
      </c>
      <c r="L732" s="11" t="str">
        <f t="shared" si="59"/>
        <v>No</v>
      </c>
    </row>
    <row r="733" spans="1:12" x14ac:dyDescent="0.3">
      <c r="A733">
        <v>20140312</v>
      </c>
      <c r="B733">
        <v>2</v>
      </c>
      <c r="C733">
        <v>1</v>
      </c>
      <c r="E733" t="s">
        <v>273</v>
      </c>
      <c r="F733" t="s">
        <v>795</v>
      </c>
      <c r="H733" s="10">
        <f t="shared" si="55"/>
        <v>41710</v>
      </c>
      <c r="I733" s="11" t="str">
        <f t="shared" si="56"/>
        <v>Non-serious</v>
      </c>
      <c r="J733" s="11" t="str">
        <f t="shared" si="57"/>
        <v>Male</v>
      </c>
      <c r="K733" s="11" t="str">
        <f t="shared" si="58"/>
        <v>Unknown</v>
      </c>
      <c r="L733" s="11" t="str">
        <f t="shared" si="59"/>
        <v>No</v>
      </c>
    </row>
    <row r="734" spans="1:12" x14ac:dyDescent="0.3">
      <c r="A734">
        <v>20140312</v>
      </c>
      <c r="B734">
        <v>2</v>
      </c>
      <c r="C734">
        <v>1</v>
      </c>
      <c r="D734">
        <v>65</v>
      </c>
      <c r="E734" t="s">
        <v>961</v>
      </c>
      <c r="F734" t="s">
        <v>962</v>
      </c>
      <c r="H734" s="10">
        <f t="shared" si="55"/>
        <v>41710</v>
      </c>
      <c r="I734" s="11" t="str">
        <f t="shared" si="56"/>
        <v>Non-serious</v>
      </c>
      <c r="J734" s="11" t="str">
        <f t="shared" si="57"/>
        <v>Male</v>
      </c>
      <c r="K734" s="11" t="str">
        <f t="shared" si="58"/>
        <v>60+</v>
      </c>
      <c r="L734" s="11" t="str">
        <f t="shared" si="59"/>
        <v>No</v>
      </c>
    </row>
    <row r="735" spans="1:12" x14ac:dyDescent="0.3">
      <c r="A735">
        <v>20140312</v>
      </c>
      <c r="B735">
        <v>1</v>
      </c>
      <c r="C735">
        <v>2</v>
      </c>
      <c r="D735">
        <v>41</v>
      </c>
      <c r="E735" t="s">
        <v>963</v>
      </c>
      <c r="F735" t="s">
        <v>964</v>
      </c>
      <c r="H735" s="10">
        <f t="shared" si="55"/>
        <v>41710</v>
      </c>
      <c r="I735" s="11" t="str">
        <f t="shared" si="56"/>
        <v>Serious</v>
      </c>
      <c r="J735" s="11" t="str">
        <f t="shared" si="57"/>
        <v>Female</v>
      </c>
      <c r="K735" s="11" t="str">
        <f t="shared" si="58"/>
        <v>40-60</v>
      </c>
      <c r="L735" s="11" t="str">
        <f t="shared" si="59"/>
        <v>No</v>
      </c>
    </row>
    <row r="736" spans="1:12" x14ac:dyDescent="0.3">
      <c r="A736">
        <v>20140312</v>
      </c>
      <c r="B736">
        <v>2</v>
      </c>
      <c r="C736">
        <v>2</v>
      </c>
      <c r="D736">
        <v>52</v>
      </c>
      <c r="E736" t="s">
        <v>965</v>
      </c>
      <c r="F736" t="s">
        <v>966</v>
      </c>
      <c r="H736" s="10">
        <f t="shared" si="55"/>
        <v>41710</v>
      </c>
      <c r="I736" s="11" t="str">
        <f t="shared" si="56"/>
        <v>Non-serious</v>
      </c>
      <c r="J736" s="11" t="str">
        <f t="shared" si="57"/>
        <v>Female</v>
      </c>
      <c r="K736" s="11" t="str">
        <f t="shared" si="58"/>
        <v>40-60</v>
      </c>
      <c r="L736" s="11" t="str">
        <f t="shared" si="59"/>
        <v>No</v>
      </c>
    </row>
    <row r="737" spans="1:12" x14ac:dyDescent="0.3">
      <c r="A737">
        <v>20140312</v>
      </c>
      <c r="B737">
        <v>1</v>
      </c>
      <c r="C737">
        <v>2</v>
      </c>
      <c r="D737">
        <v>57</v>
      </c>
      <c r="E737" t="s">
        <v>967</v>
      </c>
      <c r="F737" t="s">
        <v>968</v>
      </c>
      <c r="H737" s="10">
        <f t="shared" si="55"/>
        <v>41710</v>
      </c>
      <c r="I737" s="11" t="str">
        <f t="shared" si="56"/>
        <v>Serious</v>
      </c>
      <c r="J737" s="11" t="str">
        <f t="shared" si="57"/>
        <v>Female</v>
      </c>
      <c r="K737" s="11" t="str">
        <f t="shared" si="58"/>
        <v>40-60</v>
      </c>
      <c r="L737" s="11" t="str">
        <f t="shared" si="59"/>
        <v>No</v>
      </c>
    </row>
    <row r="738" spans="1:12" x14ac:dyDescent="0.3">
      <c r="A738">
        <v>20140312</v>
      </c>
      <c r="B738">
        <v>2</v>
      </c>
      <c r="C738">
        <v>1</v>
      </c>
      <c r="E738" t="s">
        <v>969</v>
      </c>
      <c r="F738" t="s">
        <v>14</v>
      </c>
      <c r="H738" s="10">
        <f t="shared" si="55"/>
        <v>41710</v>
      </c>
      <c r="I738" s="11" t="str">
        <f t="shared" si="56"/>
        <v>Non-serious</v>
      </c>
      <c r="J738" s="11" t="str">
        <f t="shared" si="57"/>
        <v>Male</v>
      </c>
      <c r="K738" s="11" t="str">
        <f t="shared" si="58"/>
        <v>Unknown</v>
      </c>
      <c r="L738" s="11" t="str">
        <f t="shared" si="59"/>
        <v>No</v>
      </c>
    </row>
    <row r="739" spans="1:12" x14ac:dyDescent="0.3">
      <c r="A739">
        <v>20140312</v>
      </c>
      <c r="B739">
        <v>2</v>
      </c>
      <c r="C739">
        <v>2</v>
      </c>
      <c r="E739" t="s">
        <v>422</v>
      </c>
      <c r="F739" t="s">
        <v>970</v>
      </c>
      <c r="H739" s="10">
        <f t="shared" si="55"/>
        <v>41710</v>
      </c>
      <c r="I739" s="11" t="str">
        <f t="shared" si="56"/>
        <v>Non-serious</v>
      </c>
      <c r="J739" s="11" t="str">
        <f t="shared" si="57"/>
        <v>Female</v>
      </c>
      <c r="K739" s="11" t="str">
        <f t="shared" si="58"/>
        <v>Unknown</v>
      </c>
      <c r="L739" s="11" t="str">
        <f t="shared" si="59"/>
        <v>No</v>
      </c>
    </row>
    <row r="740" spans="1:12" x14ac:dyDescent="0.3">
      <c r="A740">
        <v>20140312</v>
      </c>
      <c r="B740">
        <v>1</v>
      </c>
      <c r="C740">
        <v>2</v>
      </c>
      <c r="E740" t="s">
        <v>397</v>
      </c>
      <c r="F740" t="s">
        <v>971</v>
      </c>
      <c r="H740" s="10">
        <f t="shared" si="55"/>
        <v>41710</v>
      </c>
      <c r="I740" s="11" t="str">
        <f t="shared" si="56"/>
        <v>Serious</v>
      </c>
      <c r="J740" s="11" t="str">
        <f t="shared" si="57"/>
        <v>Female</v>
      </c>
      <c r="K740" s="11" t="str">
        <f t="shared" si="58"/>
        <v>Unknown</v>
      </c>
      <c r="L740" s="11" t="str">
        <f t="shared" si="59"/>
        <v>No</v>
      </c>
    </row>
    <row r="741" spans="1:12" x14ac:dyDescent="0.3">
      <c r="A741">
        <v>20140312</v>
      </c>
      <c r="B741">
        <v>2</v>
      </c>
      <c r="C741">
        <v>2</v>
      </c>
      <c r="E741" t="s">
        <v>972</v>
      </c>
      <c r="F741" t="s">
        <v>973</v>
      </c>
      <c r="H741" s="10">
        <f t="shared" si="55"/>
        <v>41710</v>
      </c>
      <c r="I741" s="11" t="str">
        <f t="shared" si="56"/>
        <v>Non-serious</v>
      </c>
      <c r="J741" s="11" t="str">
        <f t="shared" si="57"/>
        <v>Female</v>
      </c>
      <c r="K741" s="11" t="str">
        <f t="shared" si="58"/>
        <v>Unknown</v>
      </c>
      <c r="L741" s="11" t="str">
        <f t="shared" si="59"/>
        <v>No</v>
      </c>
    </row>
    <row r="742" spans="1:12" x14ac:dyDescent="0.3">
      <c r="A742">
        <v>20140312</v>
      </c>
      <c r="B742">
        <v>1</v>
      </c>
      <c r="C742">
        <v>2</v>
      </c>
      <c r="D742">
        <v>50</v>
      </c>
      <c r="E742" t="s">
        <v>974</v>
      </c>
      <c r="F742" t="s">
        <v>975</v>
      </c>
      <c r="H742" s="10">
        <f t="shared" si="55"/>
        <v>41710</v>
      </c>
      <c r="I742" s="11" t="str">
        <f t="shared" si="56"/>
        <v>Serious</v>
      </c>
      <c r="J742" s="11" t="str">
        <f t="shared" si="57"/>
        <v>Female</v>
      </c>
      <c r="K742" s="11" t="str">
        <f t="shared" si="58"/>
        <v>40-60</v>
      </c>
      <c r="L742" s="11" t="str">
        <f t="shared" si="59"/>
        <v>No</v>
      </c>
    </row>
    <row r="743" spans="1:12" x14ac:dyDescent="0.3">
      <c r="A743">
        <v>20140312</v>
      </c>
      <c r="B743">
        <v>2</v>
      </c>
      <c r="C743">
        <v>2</v>
      </c>
      <c r="E743" t="s">
        <v>417</v>
      </c>
      <c r="F743" t="s">
        <v>976</v>
      </c>
      <c r="H743" s="10">
        <f t="shared" si="55"/>
        <v>41710</v>
      </c>
      <c r="I743" s="11" t="str">
        <f t="shared" si="56"/>
        <v>Non-serious</v>
      </c>
      <c r="J743" s="11" t="str">
        <f t="shared" si="57"/>
        <v>Female</v>
      </c>
      <c r="K743" s="11" t="str">
        <f t="shared" si="58"/>
        <v>Unknown</v>
      </c>
      <c r="L743" s="11" t="str">
        <f t="shared" si="59"/>
        <v>No</v>
      </c>
    </row>
    <row r="744" spans="1:12" x14ac:dyDescent="0.3">
      <c r="A744">
        <v>20140312</v>
      </c>
      <c r="B744">
        <v>1</v>
      </c>
      <c r="C744">
        <v>2</v>
      </c>
      <c r="D744">
        <v>26</v>
      </c>
      <c r="E744" t="s">
        <v>977</v>
      </c>
      <c r="F744" t="s">
        <v>978</v>
      </c>
      <c r="H744" s="10">
        <f t="shared" si="55"/>
        <v>41710</v>
      </c>
      <c r="I744" s="11" t="str">
        <f t="shared" si="56"/>
        <v>Serious</v>
      </c>
      <c r="J744" s="11" t="str">
        <f t="shared" si="57"/>
        <v>Female</v>
      </c>
      <c r="K744" s="11" t="str">
        <f t="shared" si="58"/>
        <v>20-40</v>
      </c>
      <c r="L744" s="11" t="str">
        <f t="shared" si="59"/>
        <v>No</v>
      </c>
    </row>
    <row r="745" spans="1:12" x14ac:dyDescent="0.3">
      <c r="A745">
        <v>20140312</v>
      </c>
      <c r="B745">
        <v>1</v>
      </c>
      <c r="C745">
        <v>1</v>
      </c>
      <c r="E745" t="s">
        <v>979</v>
      </c>
      <c r="F745" t="s">
        <v>35</v>
      </c>
      <c r="H745" s="10">
        <f t="shared" si="55"/>
        <v>41710</v>
      </c>
      <c r="I745" s="11" t="str">
        <f t="shared" si="56"/>
        <v>Serious</v>
      </c>
      <c r="J745" s="11" t="str">
        <f t="shared" si="57"/>
        <v>Male</v>
      </c>
      <c r="K745" s="11" t="str">
        <f t="shared" si="58"/>
        <v>Unknown</v>
      </c>
      <c r="L745" s="11" t="str">
        <f t="shared" si="59"/>
        <v>No</v>
      </c>
    </row>
    <row r="746" spans="1:12" x14ac:dyDescent="0.3">
      <c r="A746">
        <v>20140312</v>
      </c>
      <c r="B746">
        <v>2</v>
      </c>
      <c r="C746">
        <v>1</v>
      </c>
      <c r="E746" t="s">
        <v>980</v>
      </c>
      <c r="F746" t="s">
        <v>981</v>
      </c>
      <c r="H746" s="10">
        <f t="shared" si="55"/>
        <v>41710</v>
      </c>
      <c r="I746" s="11" t="str">
        <f t="shared" si="56"/>
        <v>Non-serious</v>
      </c>
      <c r="J746" s="11" t="str">
        <f t="shared" si="57"/>
        <v>Male</v>
      </c>
      <c r="K746" s="11" t="str">
        <f t="shared" si="58"/>
        <v>Unknown</v>
      </c>
      <c r="L746" s="11" t="str">
        <f t="shared" si="59"/>
        <v>No</v>
      </c>
    </row>
    <row r="747" spans="1:12" x14ac:dyDescent="0.3">
      <c r="A747">
        <v>20140312</v>
      </c>
      <c r="B747">
        <v>2</v>
      </c>
      <c r="C747">
        <v>2</v>
      </c>
      <c r="D747">
        <v>47</v>
      </c>
      <c r="E747" t="s">
        <v>554</v>
      </c>
      <c r="F747" t="s">
        <v>982</v>
      </c>
      <c r="H747" s="10">
        <f t="shared" si="55"/>
        <v>41710</v>
      </c>
      <c r="I747" s="11" t="str">
        <f t="shared" si="56"/>
        <v>Non-serious</v>
      </c>
      <c r="J747" s="11" t="str">
        <f t="shared" si="57"/>
        <v>Female</v>
      </c>
      <c r="K747" s="11" t="str">
        <f t="shared" si="58"/>
        <v>40-60</v>
      </c>
      <c r="L747" s="11" t="str">
        <f t="shared" si="59"/>
        <v>No</v>
      </c>
    </row>
    <row r="748" spans="1:12" x14ac:dyDescent="0.3">
      <c r="A748">
        <v>20140312</v>
      </c>
      <c r="B748">
        <v>2</v>
      </c>
      <c r="C748">
        <v>2</v>
      </c>
      <c r="D748">
        <v>63</v>
      </c>
      <c r="E748" t="s">
        <v>273</v>
      </c>
      <c r="F748" t="s">
        <v>983</v>
      </c>
      <c r="H748" s="10">
        <f t="shared" si="55"/>
        <v>41710</v>
      </c>
      <c r="I748" s="11" t="str">
        <f t="shared" si="56"/>
        <v>Non-serious</v>
      </c>
      <c r="J748" s="11" t="str">
        <f t="shared" si="57"/>
        <v>Female</v>
      </c>
      <c r="K748" s="11" t="str">
        <f t="shared" si="58"/>
        <v>60+</v>
      </c>
      <c r="L748" s="11" t="str">
        <f t="shared" si="59"/>
        <v>No</v>
      </c>
    </row>
    <row r="749" spans="1:12" x14ac:dyDescent="0.3">
      <c r="A749">
        <v>20140312</v>
      </c>
      <c r="B749">
        <v>1</v>
      </c>
      <c r="C749">
        <v>2</v>
      </c>
      <c r="D749">
        <v>55</v>
      </c>
      <c r="E749" t="s">
        <v>984</v>
      </c>
      <c r="F749" t="s">
        <v>35</v>
      </c>
      <c r="H749" s="10">
        <f t="shared" si="55"/>
        <v>41710</v>
      </c>
      <c r="I749" s="11" t="str">
        <f t="shared" si="56"/>
        <v>Serious</v>
      </c>
      <c r="J749" s="11" t="str">
        <f t="shared" si="57"/>
        <v>Female</v>
      </c>
      <c r="K749" s="11" t="str">
        <f t="shared" si="58"/>
        <v>40-60</v>
      </c>
      <c r="L749" s="11" t="str">
        <f t="shared" si="59"/>
        <v>No</v>
      </c>
    </row>
    <row r="750" spans="1:12" x14ac:dyDescent="0.3">
      <c r="A750">
        <v>20140312</v>
      </c>
      <c r="B750">
        <v>2</v>
      </c>
      <c r="C750">
        <v>1</v>
      </c>
      <c r="E750" t="s">
        <v>985</v>
      </c>
      <c r="F750" t="s">
        <v>986</v>
      </c>
      <c r="H750" s="10">
        <f t="shared" si="55"/>
        <v>41710</v>
      </c>
      <c r="I750" s="11" t="str">
        <f t="shared" si="56"/>
        <v>Non-serious</v>
      </c>
      <c r="J750" s="11" t="str">
        <f t="shared" si="57"/>
        <v>Male</v>
      </c>
      <c r="K750" s="11" t="str">
        <f t="shared" si="58"/>
        <v>Unknown</v>
      </c>
      <c r="L750" s="11" t="str">
        <f t="shared" si="59"/>
        <v>No</v>
      </c>
    </row>
    <row r="751" spans="1:12" x14ac:dyDescent="0.3">
      <c r="A751">
        <v>20140312</v>
      </c>
      <c r="B751">
        <v>1</v>
      </c>
      <c r="C751">
        <v>2</v>
      </c>
      <c r="D751">
        <v>68</v>
      </c>
      <c r="E751" t="s">
        <v>987</v>
      </c>
      <c r="F751" t="s">
        <v>988</v>
      </c>
      <c r="H751" s="10">
        <f t="shared" si="55"/>
        <v>41710</v>
      </c>
      <c r="I751" s="11" t="str">
        <f t="shared" si="56"/>
        <v>Serious</v>
      </c>
      <c r="J751" s="11" t="str">
        <f t="shared" si="57"/>
        <v>Female</v>
      </c>
      <c r="K751" s="11" t="str">
        <f t="shared" si="58"/>
        <v>60+</v>
      </c>
      <c r="L751" s="11" t="str">
        <f t="shared" si="59"/>
        <v>No</v>
      </c>
    </row>
    <row r="752" spans="1:12" x14ac:dyDescent="0.3">
      <c r="A752">
        <v>20140312</v>
      </c>
      <c r="B752">
        <v>1</v>
      </c>
      <c r="C752">
        <v>1</v>
      </c>
      <c r="E752" t="s">
        <v>989</v>
      </c>
      <c r="F752" t="s">
        <v>990</v>
      </c>
      <c r="H752" s="10">
        <f t="shared" si="55"/>
        <v>41710</v>
      </c>
      <c r="I752" s="11" t="str">
        <f t="shared" si="56"/>
        <v>Serious</v>
      </c>
      <c r="J752" s="11" t="str">
        <f t="shared" si="57"/>
        <v>Male</v>
      </c>
      <c r="K752" s="11" t="str">
        <f t="shared" si="58"/>
        <v>Unknown</v>
      </c>
      <c r="L752" s="11" t="str">
        <f t="shared" si="59"/>
        <v>No</v>
      </c>
    </row>
    <row r="753" spans="1:12" x14ac:dyDescent="0.3">
      <c r="A753">
        <v>20140312</v>
      </c>
      <c r="B753">
        <v>1</v>
      </c>
      <c r="C753">
        <v>1</v>
      </c>
      <c r="E753" t="s">
        <v>273</v>
      </c>
      <c r="F753" t="s">
        <v>127</v>
      </c>
      <c r="H753" s="10">
        <f t="shared" si="55"/>
        <v>41710</v>
      </c>
      <c r="I753" s="11" t="str">
        <f t="shared" si="56"/>
        <v>Serious</v>
      </c>
      <c r="J753" s="11" t="str">
        <f t="shared" si="57"/>
        <v>Male</v>
      </c>
      <c r="K753" s="11" t="str">
        <f t="shared" si="58"/>
        <v>Unknown</v>
      </c>
      <c r="L753" s="11" t="str">
        <f t="shared" si="59"/>
        <v>No</v>
      </c>
    </row>
    <row r="754" spans="1:12" x14ac:dyDescent="0.3">
      <c r="A754">
        <v>20140312</v>
      </c>
      <c r="B754">
        <v>1</v>
      </c>
      <c r="C754">
        <v>2</v>
      </c>
      <c r="D754">
        <v>30</v>
      </c>
      <c r="E754" t="s">
        <v>991</v>
      </c>
      <c r="F754" t="s">
        <v>992</v>
      </c>
      <c r="H754" s="10">
        <f t="shared" si="55"/>
        <v>41710</v>
      </c>
      <c r="I754" s="11" t="str">
        <f t="shared" si="56"/>
        <v>Serious</v>
      </c>
      <c r="J754" s="11" t="str">
        <f t="shared" si="57"/>
        <v>Female</v>
      </c>
      <c r="K754" s="11" t="str">
        <f t="shared" si="58"/>
        <v>20-40</v>
      </c>
      <c r="L754" s="11" t="str">
        <f t="shared" si="59"/>
        <v>No</v>
      </c>
    </row>
    <row r="755" spans="1:12" x14ac:dyDescent="0.3">
      <c r="A755">
        <v>20140312</v>
      </c>
      <c r="B755">
        <v>2</v>
      </c>
      <c r="E755" t="s">
        <v>993</v>
      </c>
      <c r="F755" t="s">
        <v>994</v>
      </c>
      <c r="H755" s="10">
        <f t="shared" si="55"/>
        <v>41710</v>
      </c>
      <c r="I755" s="11" t="str">
        <f t="shared" si="56"/>
        <v>Non-serious</v>
      </c>
      <c r="J755" s="11" t="str">
        <f t="shared" si="57"/>
        <v>Unknown</v>
      </c>
      <c r="K755" s="11" t="str">
        <f t="shared" si="58"/>
        <v>Unknown</v>
      </c>
      <c r="L755" s="11" t="str">
        <f t="shared" si="59"/>
        <v>No</v>
      </c>
    </row>
    <row r="756" spans="1:12" x14ac:dyDescent="0.3">
      <c r="A756">
        <v>20140312</v>
      </c>
      <c r="B756">
        <v>1</v>
      </c>
      <c r="C756">
        <v>2</v>
      </c>
      <c r="E756" t="s">
        <v>323</v>
      </c>
      <c r="F756" t="s">
        <v>995</v>
      </c>
      <c r="H756" s="10">
        <f t="shared" si="55"/>
        <v>41710</v>
      </c>
      <c r="I756" s="11" t="str">
        <f t="shared" si="56"/>
        <v>Serious</v>
      </c>
      <c r="J756" s="11" t="str">
        <f t="shared" si="57"/>
        <v>Female</v>
      </c>
      <c r="K756" s="11" t="str">
        <f t="shared" si="58"/>
        <v>Unknown</v>
      </c>
      <c r="L756" s="11" t="str">
        <f t="shared" si="59"/>
        <v>No</v>
      </c>
    </row>
    <row r="757" spans="1:12" x14ac:dyDescent="0.3">
      <c r="A757">
        <v>20140312</v>
      </c>
      <c r="B757">
        <v>1</v>
      </c>
      <c r="C757">
        <v>2</v>
      </c>
      <c r="D757">
        <v>58</v>
      </c>
      <c r="E757" t="s">
        <v>996</v>
      </c>
      <c r="F757" t="s">
        <v>997</v>
      </c>
      <c r="H757" s="10">
        <f t="shared" si="55"/>
        <v>41710</v>
      </c>
      <c r="I757" s="11" t="str">
        <f t="shared" si="56"/>
        <v>Serious</v>
      </c>
      <c r="J757" s="11" t="str">
        <f t="shared" si="57"/>
        <v>Female</v>
      </c>
      <c r="K757" s="11" t="str">
        <f t="shared" si="58"/>
        <v>40-60</v>
      </c>
      <c r="L757" s="11" t="str">
        <f t="shared" si="59"/>
        <v>No</v>
      </c>
    </row>
    <row r="758" spans="1:12" x14ac:dyDescent="0.3">
      <c r="A758">
        <v>20140312</v>
      </c>
      <c r="B758">
        <v>1</v>
      </c>
      <c r="C758">
        <v>2</v>
      </c>
      <c r="D758">
        <v>33</v>
      </c>
      <c r="E758" t="s">
        <v>998</v>
      </c>
      <c r="F758" t="s">
        <v>999</v>
      </c>
      <c r="H758" s="10">
        <f t="shared" si="55"/>
        <v>41710</v>
      </c>
      <c r="I758" s="11" t="str">
        <f t="shared" si="56"/>
        <v>Serious</v>
      </c>
      <c r="J758" s="11" t="str">
        <f t="shared" si="57"/>
        <v>Female</v>
      </c>
      <c r="K758" s="11" t="str">
        <f t="shared" si="58"/>
        <v>20-40</v>
      </c>
      <c r="L758" s="11" t="str">
        <f t="shared" si="59"/>
        <v>No</v>
      </c>
    </row>
    <row r="759" spans="1:12" x14ac:dyDescent="0.3">
      <c r="A759">
        <v>20140312</v>
      </c>
      <c r="B759">
        <v>1</v>
      </c>
      <c r="C759">
        <v>2</v>
      </c>
      <c r="D759">
        <v>62</v>
      </c>
      <c r="E759" t="s">
        <v>361</v>
      </c>
      <c r="F759" t="s">
        <v>381</v>
      </c>
      <c r="H759" s="10">
        <f t="shared" si="55"/>
        <v>41710</v>
      </c>
      <c r="I759" s="11" t="str">
        <f t="shared" si="56"/>
        <v>Serious</v>
      </c>
      <c r="J759" s="11" t="str">
        <f t="shared" si="57"/>
        <v>Female</v>
      </c>
      <c r="K759" s="11" t="str">
        <f t="shared" si="58"/>
        <v>60+</v>
      </c>
      <c r="L759" s="11" t="str">
        <f t="shared" si="59"/>
        <v>No</v>
      </c>
    </row>
    <row r="760" spans="1:12" x14ac:dyDescent="0.3">
      <c r="A760">
        <v>20140312</v>
      </c>
      <c r="B760">
        <v>2</v>
      </c>
      <c r="C760">
        <v>2</v>
      </c>
      <c r="E760" t="s">
        <v>826</v>
      </c>
      <c r="F760" t="s">
        <v>1000</v>
      </c>
      <c r="H760" s="10">
        <f t="shared" si="55"/>
        <v>41710</v>
      </c>
      <c r="I760" s="11" t="str">
        <f t="shared" si="56"/>
        <v>Non-serious</v>
      </c>
      <c r="J760" s="11" t="str">
        <f t="shared" si="57"/>
        <v>Female</v>
      </c>
      <c r="K760" s="11" t="str">
        <f t="shared" si="58"/>
        <v>Unknown</v>
      </c>
      <c r="L760" s="11" t="str">
        <f t="shared" si="59"/>
        <v>No</v>
      </c>
    </row>
    <row r="761" spans="1:12" x14ac:dyDescent="0.3">
      <c r="A761">
        <v>20140312</v>
      </c>
      <c r="B761">
        <v>2</v>
      </c>
      <c r="C761">
        <v>2</v>
      </c>
      <c r="E761" t="s">
        <v>1001</v>
      </c>
      <c r="F761" t="s">
        <v>1002</v>
      </c>
      <c r="H761" s="10">
        <f t="shared" si="55"/>
        <v>41710</v>
      </c>
      <c r="I761" s="11" t="str">
        <f t="shared" si="56"/>
        <v>Non-serious</v>
      </c>
      <c r="J761" s="11" t="str">
        <f t="shared" si="57"/>
        <v>Female</v>
      </c>
      <c r="K761" s="11" t="str">
        <f t="shared" si="58"/>
        <v>Unknown</v>
      </c>
      <c r="L761" s="11" t="str">
        <f t="shared" si="59"/>
        <v>No</v>
      </c>
    </row>
    <row r="762" spans="1:12" x14ac:dyDescent="0.3">
      <c r="A762">
        <v>20140312</v>
      </c>
      <c r="B762">
        <v>1</v>
      </c>
      <c r="C762">
        <v>2</v>
      </c>
      <c r="D762">
        <v>32</v>
      </c>
      <c r="E762" t="s">
        <v>1003</v>
      </c>
      <c r="F762" t="s">
        <v>1004</v>
      </c>
      <c r="H762" s="10">
        <f t="shared" si="55"/>
        <v>41710</v>
      </c>
      <c r="I762" s="11" t="str">
        <f t="shared" si="56"/>
        <v>Serious</v>
      </c>
      <c r="J762" s="11" t="str">
        <f t="shared" si="57"/>
        <v>Female</v>
      </c>
      <c r="K762" s="11" t="str">
        <f t="shared" si="58"/>
        <v>20-40</v>
      </c>
      <c r="L762" s="11" t="str">
        <f t="shared" si="59"/>
        <v>No</v>
      </c>
    </row>
    <row r="763" spans="1:12" x14ac:dyDescent="0.3">
      <c r="A763">
        <v>20140312</v>
      </c>
      <c r="B763">
        <v>1</v>
      </c>
      <c r="C763">
        <v>2</v>
      </c>
      <c r="E763" t="s">
        <v>315</v>
      </c>
      <c r="F763" t="s">
        <v>1005</v>
      </c>
      <c r="H763" s="10">
        <f t="shared" si="55"/>
        <v>41710</v>
      </c>
      <c r="I763" s="11" t="str">
        <f t="shared" si="56"/>
        <v>Serious</v>
      </c>
      <c r="J763" s="11" t="str">
        <f t="shared" si="57"/>
        <v>Female</v>
      </c>
      <c r="K763" s="11" t="str">
        <f t="shared" si="58"/>
        <v>Unknown</v>
      </c>
      <c r="L763" s="11" t="str">
        <f t="shared" si="59"/>
        <v>No</v>
      </c>
    </row>
    <row r="764" spans="1:12" x14ac:dyDescent="0.3">
      <c r="A764">
        <v>20140312</v>
      </c>
      <c r="B764">
        <v>2</v>
      </c>
      <c r="C764">
        <v>2</v>
      </c>
      <c r="E764" t="s">
        <v>1006</v>
      </c>
      <c r="F764" t="s">
        <v>1007</v>
      </c>
      <c r="H764" s="10">
        <f t="shared" si="55"/>
        <v>41710</v>
      </c>
      <c r="I764" s="11" t="str">
        <f t="shared" si="56"/>
        <v>Non-serious</v>
      </c>
      <c r="J764" s="11" t="str">
        <f t="shared" si="57"/>
        <v>Female</v>
      </c>
      <c r="K764" s="11" t="str">
        <f t="shared" si="58"/>
        <v>Unknown</v>
      </c>
      <c r="L764" s="11" t="str">
        <f t="shared" si="59"/>
        <v>No</v>
      </c>
    </row>
    <row r="765" spans="1:12" x14ac:dyDescent="0.3">
      <c r="A765">
        <v>20140312</v>
      </c>
      <c r="B765">
        <v>1</v>
      </c>
      <c r="C765">
        <v>2</v>
      </c>
      <c r="D765">
        <v>40</v>
      </c>
      <c r="E765" t="s">
        <v>1008</v>
      </c>
      <c r="F765" t="s">
        <v>1009</v>
      </c>
      <c r="H765" s="10">
        <f t="shared" si="55"/>
        <v>41710</v>
      </c>
      <c r="I765" s="11" t="str">
        <f t="shared" si="56"/>
        <v>Serious</v>
      </c>
      <c r="J765" s="11" t="str">
        <f t="shared" si="57"/>
        <v>Female</v>
      </c>
      <c r="K765" s="11" t="str">
        <f t="shared" si="58"/>
        <v>40-60</v>
      </c>
      <c r="L765" s="11" t="str">
        <f t="shared" si="59"/>
        <v>No</v>
      </c>
    </row>
    <row r="766" spans="1:12" x14ac:dyDescent="0.3">
      <c r="A766">
        <v>20140312</v>
      </c>
      <c r="B766">
        <v>1</v>
      </c>
      <c r="C766">
        <v>2</v>
      </c>
      <c r="E766" t="s">
        <v>1010</v>
      </c>
      <c r="F766" t="s">
        <v>1011</v>
      </c>
      <c r="H766" s="10">
        <f t="shared" si="55"/>
        <v>41710</v>
      </c>
      <c r="I766" s="11" t="str">
        <f t="shared" si="56"/>
        <v>Serious</v>
      </c>
      <c r="J766" s="11" t="str">
        <f t="shared" si="57"/>
        <v>Female</v>
      </c>
      <c r="K766" s="11" t="str">
        <f t="shared" si="58"/>
        <v>Unknown</v>
      </c>
      <c r="L766" s="11" t="str">
        <f t="shared" si="59"/>
        <v>No</v>
      </c>
    </row>
    <row r="767" spans="1:12" x14ac:dyDescent="0.3">
      <c r="A767">
        <v>20140312</v>
      </c>
      <c r="B767">
        <v>2</v>
      </c>
      <c r="C767">
        <v>2</v>
      </c>
      <c r="D767">
        <v>77</v>
      </c>
      <c r="E767" t="s">
        <v>65</v>
      </c>
      <c r="F767" t="s">
        <v>1012</v>
      </c>
      <c r="H767" s="10">
        <f t="shared" si="55"/>
        <v>41710</v>
      </c>
      <c r="I767" s="11" t="str">
        <f t="shared" si="56"/>
        <v>Non-serious</v>
      </c>
      <c r="J767" s="11" t="str">
        <f t="shared" si="57"/>
        <v>Female</v>
      </c>
      <c r="K767" s="11" t="str">
        <f t="shared" si="58"/>
        <v>60+</v>
      </c>
      <c r="L767" s="11" t="str">
        <f t="shared" si="59"/>
        <v>No</v>
      </c>
    </row>
    <row r="768" spans="1:12" x14ac:dyDescent="0.3">
      <c r="A768">
        <v>20140312</v>
      </c>
      <c r="B768">
        <v>2</v>
      </c>
      <c r="C768">
        <v>0</v>
      </c>
      <c r="E768" t="s">
        <v>422</v>
      </c>
      <c r="F768" t="s">
        <v>970</v>
      </c>
      <c r="H768" s="10">
        <f t="shared" si="55"/>
        <v>41710</v>
      </c>
      <c r="I768" s="11" t="str">
        <f t="shared" si="56"/>
        <v>Non-serious</v>
      </c>
      <c r="J768" s="11" t="str">
        <f t="shared" si="57"/>
        <v>Unknown</v>
      </c>
      <c r="K768" s="11" t="str">
        <f t="shared" si="58"/>
        <v>Unknown</v>
      </c>
      <c r="L768" s="11" t="str">
        <f t="shared" si="59"/>
        <v>No</v>
      </c>
    </row>
    <row r="769" spans="1:12" x14ac:dyDescent="0.3">
      <c r="A769">
        <v>20140312</v>
      </c>
      <c r="B769">
        <v>2</v>
      </c>
      <c r="C769">
        <v>1</v>
      </c>
      <c r="D769">
        <v>4</v>
      </c>
      <c r="E769" t="s">
        <v>402</v>
      </c>
      <c r="F769" t="s">
        <v>347</v>
      </c>
      <c r="H769" s="10">
        <f t="shared" si="55"/>
        <v>41710</v>
      </c>
      <c r="I769" s="11" t="str">
        <f t="shared" si="56"/>
        <v>Non-serious</v>
      </c>
      <c r="J769" s="11" t="str">
        <f t="shared" si="57"/>
        <v>Male</v>
      </c>
      <c r="K769" s="11" t="str">
        <f t="shared" si="58"/>
        <v>0-20</v>
      </c>
      <c r="L769" s="11" t="str">
        <f t="shared" si="59"/>
        <v>No</v>
      </c>
    </row>
    <row r="770" spans="1:12" x14ac:dyDescent="0.3">
      <c r="A770">
        <v>20140312</v>
      </c>
      <c r="B770">
        <v>1</v>
      </c>
      <c r="C770">
        <v>1</v>
      </c>
      <c r="D770">
        <v>71</v>
      </c>
      <c r="E770" t="s">
        <v>1013</v>
      </c>
      <c r="F770" t="s">
        <v>436</v>
      </c>
      <c r="H770" s="10">
        <f t="shared" si="55"/>
        <v>41710</v>
      </c>
      <c r="I770" s="11" t="str">
        <f t="shared" si="56"/>
        <v>Serious</v>
      </c>
      <c r="J770" s="11" t="str">
        <f t="shared" si="57"/>
        <v>Male</v>
      </c>
      <c r="K770" s="11" t="str">
        <f t="shared" si="58"/>
        <v>60+</v>
      </c>
      <c r="L770" s="11" t="str">
        <f t="shared" si="59"/>
        <v>No</v>
      </c>
    </row>
    <row r="771" spans="1:12" x14ac:dyDescent="0.3">
      <c r="A771">
        <v>20140312</v>
      </c>
      <c r="B771">
        <v>1</v>
      </c>
      <c r="C771">
        <v>1</v>
      </c>
      <c r="D771">
        <v>11</v>
      </c>
      <c r="E771" t="s">
        <v>1014</v>
      </c>
      <c r="F771" t="s">
        <v>1015</v>
      </c>
      <c r="H771" s="10">
        <f t="shared" ref="H771:H834" si="60">DATE(LEFT(A771,4),MID(A771,5,2),RIGHT(A771,2))</f>
        <v>41710</v>
      </c>
      <c r="I771" s="11" t="str">
        <f t="shared" ref="I771:I834" si="61">IF(B771=1,"Serious","Non-serious")</f>
        <v>Serious</v>
      </c>
      <c r="J771" s="11" t="str">
        <f t="shared" ref="J771:J834" si="62">IF(C771=1,"Male",IF(C771=2,"Female","Unknown"))</f>
        <v>Male</v>
      </c>
      <c r="K771" s="11" t="str">
        <f t="shared" ref="K771:K834" si="63">IF(D771="", "Unknown",IF(D771&lt;20,"0-20",IF(D771&lt;40,"20-40",IF(D771&lt;=60,"40-60","60+"))))</f>
        <v>0-20</v>
      </c>
      <c r="L771" s="11" t="str">
        <f t="shared" ref="L771:L834" si="64">IF(K771=1,"Yes","No")</f>
        <v>No</v>
      </c>
    </row>
    <row r="772" spans="1:12" x14ac:dyDescent="0.3">
      <c r="A772">
        <v>20140312</v>
      </c>
      <c r="B772">
        <v>2</v>
      </c>
      <c r="C772">
        <v>1</v>
      </c>
      <c r="D772">
        <v>2</v>
      </c>
      <c r="E772" t="s">
        <v>417</v>
      </c>
      <c r="F772" t="s">
        <v>1016</v>
      </c>
      <c r="H772" s="10">
        <f t="shared" si="60"/>
        <v>41710</v>
      </c>
      <c r="I772" s="11" t="str">
        <f t="shared" si="61"/>
        <v>Non-serious</v>
      </c>
      <c r="J772" s="11" t="str">
        <f t="shared" si="62"/>
        <v>Male</v>
      </c>
      <c r="K772" s="11" t="str">
        <f t="shared" si="63"/>
        <v>0-20</v>
      </c>
      <c r="L772" s="11" t="str">
        <f t="shared" si="64"/>
        <v>No</v>
      </c>
    </row>
    <row r="773" spans="1:12" x14ac:dyDescent="0.3">
      <c r="A773">
        <v>20140312</v>
      </c>
      <c r="B773">
        <v>1</v>
      </c>
      <c r="C773">
        <v>2</v>
      </c>
      <c r="D773">
        <v>45</v>
      </c>
      <c r="E773" t="s">
        <v>1017</v>
      </c>
      <c r="F773" t="s">
        <v>1018</v>
      </c>
      <c r="H773" s="10">
        <f t="shared" si="60"/>
        <v>41710</v>
      </c>
      <c r="I773" s="11" t="str">
        <f t="shared" si="61"/>
        <v>Serious</v>
      </c>
      <c r="J773" s="11" t="str">
        <f t="shared" si="62"/>
        <v>Female</v>
      </c>
      <c r="K773" s="11" t="str">
        <f t="shared" si="63"/>
        <v>40-60</v>
      </c>
      <c r="L773" s="11" t="str">
        <f t="shared" si="64"/>
        <v>No</v>
      </c>
    </row>
    <row r="774" spans="1:12" x14ac:dyDescent="0.3">
      <c r="A774">
        <v>20140312</v>
      </c>
      <c r="B774">
        <v>2</v>
      </c>
      <c r="C774">
        <v>1</v>
      </c>
      <c r="D774">
        <v>3</v>
      </c>
      <c r="E774" t="s">
        <v>1019</v>
      </c>
      <c r="F774" t="s">
        <v>958</v>
      </c>
      <c r="H774" s="10">
        <f t="shared" si="60"/>
        <v>41710</v>
      </c>
      <c r="I774" s="11" t="str">
        <f t="shared" si="61"/>
        <v>Non-serious</v>
      </c>
      <c r="J774" s="11" t="str">
        <f t="shared" si="62"/>
        <v>Male</v>
      </c>
      <c r="K774" s="11" t="str">
        <f t="shared" si="63"/>
        <v>0-20</v>
      </c>
      <c r="L774" s="11" t="str">
        <f t="shared" si="64"/>
        <v>No</v>
      </c>
    </row>
    <row r="775" spans="1:12" x14ac:dyDescent="0.3">
      <c r="A775">
        <v>20140312</v>
      </c>
      <c r="B775">
        <v>1</v>
      </c>
      <c r="C775">
        <v>2</v>
      </c>
      <c r="D775">
        <v>46</v>
      </c>
      <c r="E775" t="s">
        <v>930</v>
      </c>
      <c r="F775" t="s">
        <v>1020</v>
      </c>
      <c r="H775" s="10">
        <f t="shared" si="60"/>
        <v>41710</v>
      </c>
      <c r="I775" s="11" t="str">
        <f t="shared" si="61"/>
        <v>Serious</v>
      </c>
      <c r="J775" s="11" t="str">
        <f t="shared" si="62"/>
        <v>Female</v>
      </c>
      <c r="K775" s="11" t="str">
        <f t="shared" si="63"/>
        <v>40-60</v>
      </c>
      <c r="L775" s="11" t="str">
        <f t="shared" si="64"/>
        <v>No</v>
      </c>
    </row>
    <row r="776" spans="1:12" x14ac:dyDescent="0.3">
      <c r="A776">
        <v>20140312</v>
      </c>
      <c r="B776">
        <v>1</v>
      </c>
      <c r="C776">
        <v>2</v>
      </c>
      <c r="D776">
        <v>76</v>
      </c>
      <c r="E776" t="s">
        <v>48</v>
      </c>
      <c r="F776" t="s">
        <v>1021</v>
      </c>
      <c r="H776" s="10">
        <f t="shared" si="60"/>
        <v>41710</v>
      </c>
      <c r="I776" s="11" t="str">
        <f t="shared" si="61"/>
        <v>Serious</v>
      </c>
      <c r="J776" s="11" t="str">
        <f t="shared" si="62"/>
        <v>Female</v>
      </c>
      <c r="K776" s="11" t="str">
        <f t="shared" si="63"/>
        <v>60+</v>
      </c>
      <c r="L776" s="11" t="str">
        <f t="shared" si="64"/>
        <v>No</v>
      </c>
    </row>
    <row r="777" spans="1:12" x14ac:dyDescent="0.3">
      <c r="A777">
        <v>20140312</v>
      </c>
      <c r="B777">
        <v>1</v>
      </c>
      <c r="C777">
        <v>1</v>
      </c>
      <c r="D777">
        <v>75</v>
      </c>
      <c r="E777" t="s">
        <v>1022</v>
      </c>
      <c r="F777" t="s">
        <v>1023</v>
      </c>
      <c r="H777" s="10">
        <f t="shared" si="60"/>
        <v>41710</v>
      </c>
      <c r="I777" s="11" t="str">
        <f t="shared" si="61"/>
        <v>Serious</v>
      </c>
      <c r="J777" s="11" t="str">
        <f t="shared" si="62"/>
        <v>Male</v>
      </c>
      <c r="K777" s="11" t="str">
        <f t="shared" si="63"/>
        <v>60+</v>
      </c>
      <c r="L777" s="11" t="str">
        <f t="shared" si="64"/>
        <v>No</v>
      </c>
    </row>
    <row r="778" spans="1:12" x14ac:dyDescent="0.3">
      <c r="A778">
        <v>20140312</v>
      </c>
      <c r="B778">
        <v>1</v>
      </c>
      <c r="C778">
        <v>1</v>
      </c>
      <c r="D778">
        <v>82</v>
      </c>
      <c r="E778" t="s">
        <v>1024</v>
      </c>
      <c r="F778" t="s">
        <v>1025</v>
      </c>
      <c r="H778" s="10">
        <f t="shared" si="60"/>
        <v>41710</v>
      </c>
      <c r="I778" s="11" t="str">
        <f t="shared" si="61"/>
        <v>Serious</v>
      </c>
      <c r="J778" s="11" t="str">
        <f t="shared" si="62"/>
        <v>Male</v>
      </c>
      <c r="K778" s="11" t="str">
        <f t="shared" si="63"/>
        <v>60+</v>
      </c>
      <c r="L778" s="11" t="str">
        <f t="shared" si="64"/>
        <v>No</v>
      </c>
    </row>
    <row r="779" spans="1:12" x14ac:dyDescent="0.3">
      <c r="A779">
        <v>20140312</v>
      </c>
      <c r="B779">
        <v>1</v>
      </c>
      <c r="C779">
        <v>2</v>
      </c>
      <c r="D779">
        <v>62</v>
      </c>
      <c r="E779" t="s">
        <v>1026</v>
      </c>
      <c r="F779" t="s">
        <v>1027</v>
      </c>
      <c r="H779" s="10">
        <f t="shared" si="60"/>
        <v>41710</v>
      </c>
      <c r="I779" s="11" t="str">
        <f t="shared" si="61"/>
        <v>Serious</v>
      </c>
      <c r="J779" s="11" t="str">
        <f t="shared" si="62"/>
        <v>Female</v>
      </c>
      <c r="K779" s="11" t="str">
        <f t="shared" si="63"/>
        <v>60+</v>
      </c>
      <c r="L779" s="11" t="str">
        <f t="shared" si="64"/>
        <v>No</v>
      </c>
    </row>
    <row r="780" spans="1:12" x14ac:dyDescent="0.3">
      <c r="A780">
        <v>20140312</v>
      </c>
      <c r="B780">
        <v>1</v>
      </c>
      <c r="C780">
        <v>2</v>
      </c>
      <c r="E780" t="s">
        <v>1028</v>
      </c>
      <c r="F780" t="s">
        <v>1029</v>
      </c>
      <c r="H780" s="10">
        <f t="shared" si="60"/>
        <v>41710</v>
      </c>
      <c r="I780" s="11" t="str">
        <f t="shared" si="61"/>
        <v>Serious</v>
      </c>
      <c r="J780" s="11" t="str">
        <f t="shared" si="62"/>
        <v>Female</v>
      </c>
      <c r="K780" s="11" t="str">
        <f t="shared" si="63"/>
        <v>Unknown</v>
      </c>
      <c r="L780" s="11" t="str">
        <f t="shared" si="64"/>
        <v>No</v>
      </c>
    </row>
    <row r="781" spans="1:12" x14ac:dyDescent="0.3">
      <c r="A781">
        <v>20140312</v>
      </c>
      <c r="B781">
        <v>1</v>
      </c>
      <c r="C781">
        <v>0</v>
      </c>
      <c r="E781" t="s">
        <v>1030</v>
      </c>
      <c r="F781" t="s">
        <v>1031</v>
      </c>
      <c r="H781" s="10">
        <f t="shared" si="60"/>
        <v>41710</v>
      </c>
      <c r="I781" s="11" t="str">
        <f t="shared" si="61"/>
        <v>Serious</v>
      </c>
      <c r="J781" s="11" t="str">
        <f t="shared" si="62"/>
        <v>Unknown</v>
      </c>
      <c r="K781" s="11" t="str">
        <f t="shared" si="63"/>
        <v>Unknown</v>
      </c>
      <c r="L781" s="11" t="str">
        <f t="shared" si="64"/>
        <v>No</v>
      </c>
    </row>
    <row r="782" spans="1:12" x14ac:dyDescent="0.3">
      <c r="A782">
        <v>20140312</v>
      </c>
      <c r="B782">
        <v>1</v>
      </c>
      <c r="C782">
        <v>2</v>
      </c>
      <c r="E782" t="s">
        <v>1032</v>
      </c>
      <c r="F782" t="s">
        <v>396</v>
      </c>
      <c r="H782" s="10">
        <f t="shared" si="60"/>
        <v>41710</v>
      </c>
      <c r="I782" s="11" t="str">
        <f t="shared" si="61"/>
        <v>Serious</v>
      </c>
      <c r="J782" s="11" t="str">
        <f t="shared" si="62"/>
        <v>Female</v>
      </c>
      <c r="K782" s="11" t="str">
        <f t="shared" si="63"/>
        <v>Unknown</v>
      </c>
      <c r="L782" s="11" t="str">
        <f t="shared" si="64"/>
        <v>No</v>
      </c>
    </row>
    <row r="783" spans="1:12" x14ac:dyDescent="0.3">
      <c r="A783">
        <v>20140312</v>
      </c>
      <c r="B783">
        <v>1</v>
      </c>
      <c r="C783">
        <v>0</v>
      </c>
      <c r="E783" t="s">
        <v>1033</v>
      </c>
      <c r="F783" t="s">
        <v>1034</v>
      </c>
      <c r="H783" s="10">
        <f t="shared" si="60"/>
        <v>41710</v>
      </c>
      <c r="I783" s="11" t="str">
        <f t="shared" si="61"/>
        <v>Serious</v>
      </c>
      <c r="J783" s="11" t="str">
        <f t="shared" si="62"/>
        <v>Unknown</v>
      </c>
      <c r="K783" s="11" t="str">
        <f t="shared" si="63"/>
        <v>Unknown</v>
      </c>
      <c r="L783" s="11" t="str">
        <f t="shared" si="64"/>
        <v>No</v>
      </c>
    </row>
    <row r="784" spans="1:12" x14ac:dyDescent="0.3">
      <c r="A784">
        <v>20140312</v>
      </c>
      <c r="B784">
        <v>1</v>
      </c>
      <c r="C784">
        <v>2</v>
      </c>
      <c r="E784" t="s">
        <v>483</v>
      </c>
      <c r="F784" t="s">
        <v>1035</v>
      </c>
      <c r="H784" s="10">
        <f t="shared" si="60"/>
        <v>41710</v>
      </c>
      <c r="I784" s="11" t="str">
        <f t="shared" si="61"/>
        <v>Serious</v>
      </c>
      <c r="J784" s="11" t="str">
        <f t="shared" si="62"/>
        <v>Female</v>
      </c>
      <c r="K784" s="11" t="str">
        <f t="shared" si="63"/>
        <v>Unknown</v>
      </c>
      <c r="L784" s="11" t="str">
        <f t="shared" si="64"/>
        <v>No</v>
      </c>
    </row>
    <row r="785" spans="1:12" x14ac:dyDescent="0.3">
      <c r="A785">
        <v>20140312</v>
      </c>
      <c r="B785">
        <v>2</v>
      </c>
      <c r="C785">
        <v>2</v>
      </c>
      <c r="D785">
        <v>43</v>
      </c>
      <c r="E785" t="s">
        <v>554</v>
      </c>
      <c r="F785" t="s">
        <v>14</v>
      </c>
      <c r="H785" s="10">
        <f t="shared" si="60"/>
        <v>41710</v>
      </c>
      <c r="I785" s="11" t="str">
        <f t="shared" si="61"/>
        <v>Non-serious</v>
      </c>
      <c r="J785" s="11" t="str">
        <f t="shared" si="62"/>
        <v>Female</v>
      </c>
      <c r="K785" s="11" t="str">
        <f t="shared" si="63"/>
        <v>40-60</v>
      </c>
      <c r="L785" s="11" t="str">
        <f t="shared" si="64"/>
        <v>No</v>
      </c>
    </row>
    <row r="786" spans="1:12" x14ac:dyDescent="0.3">
      <c r="A786">
        <v>20140312</v>
      </c>
      <c r="B786">
        <v>1</v>
      </c>
      <c r="C786">
        <v>2</v>
      </c>
      <c r="D786">
        <v>49</v>
      </c>
      <c r="E786" t="s">
        <v>1036</v>
      </c>
      <c r="F786" t="s">
        <v>1037</v>
      </c>
      <c r="H786" s="10">
        <f t="shared" si="60"/>
        <v>41710</v>
      </c>
      <c r="I786" s="11" t="str">
        <f t="shared" si="61"/>
        <v>Serious</v>
      </c>
      <c r="J786" s="11" t="str">
        <f t="shared" si="62"/>
        <v>Female</v>
      </c>
      <c r="K786" s="11" t="str">
        <f t="shared" si="63"/>
        <v>40-60</v>
      </c>
      <c r="L786" s="11" t="str">
        <f t="shared" si="64"/>
        <v>No</v>
      </c>
    </row>
    <row r="787" spans="1:12" x14ac:dyDescent="0.3">
      <c r="A787">
        <v>20140312</v>
      </c>
      <c r="B787">
        <v>1</v>
      </c>
      <c r="C787">
        <v>1</v>
      </c>
      <c r="D787">
        <v>46</v>
      </c>
      <c r="E787" t="s">
        <v>1038</v>
      </c>
      <c r="F787" t="s">
        <v>1039</v>
      </c>
      <c r="H787" s="10">
        <f t="shared" si="60"/>
        <v>41710</v>
      </c>
      <c r="I787" s="11" t="str">
        <f t="shared" si="61"/>
        <v>Serious</v>
      </c>
      <c r="J787" s="11" t="str">
        <f t="shared" si="62"/>
        <v>Male</v>
      </c>
      <c r="K787" s="11" t="str">
        <f t="shared" si="63"/>
        <v>40-60</v>
      </c>
      <c r="L787" s="11" t="str">
        <f t="shared" si="64"/>
        <v>No</v>
      </c>
    </row>
    <row r="788" spans="1:12" x14ac:dyDescent="0.3">
      <c r="A788">
        <v>20140312</v>
      </c>
      <c r="B788">
        <v>1</v>
      </c>
      <c r="C788">
        <v>2</v>
      </c>
      <c r="D788">
        <v>55</v>
      </c>
      <c r="E788" t="s">
        <v>1040</v>
      </c>
      <c r="F788" t="s">
        <v>1041</v>
      </c>
      <c r="H788" s="10">
        <f t="shared" si="60"/>
        <v>41710</v>
      </c>
      <c r="I788" s="11" t="str">
        <f t="shared" si="61"/>
        <v>Serious</v>
      </c>
      <c r="J788" s="11" t="str">
        <f t="shared" si="62"/>
        <v>Female</v>
      </c>
      <c r="K788" s="11" t="str">
        <f t="shared" si="63"/>
        <v>40-60</v>
      </c>
      <c r="L788" s="11" t="str">
        <f t="shared" si="64"/>
        <v>No</v>
      </c>
    </row>
    <row r="789" spans="1:12" x14ac:dyDescent="0.3">
      <c r="A789">
        <v>20140312</v>
      </c>
      <c r="B789">
        <v>1</v>
      </c>
      <c r="C789">
        <v>1</v>
      </c>
      <c r="D789">
        <v>22</v>
      </c>
      <c r="E789" t="s">
        <v>1042</v>
      </c>
      <c r="F789" t="s">
        <v>1043</v>
      </c>
      <c r="H789" s="10">
        <f t="shared" si="60"/>
        <v>41710</v>
      </c>
      <c r="I789" s="11" t="str">
        <f t="shared" si="61"/>
        <v>Serious</v>
      </c>
      <c r="J789" s="11" t="str">
        <f t="shared" si="62"/>
        <v>Male</v>
      </c>
      <c r="K789" s="11" t="str">
        <f t="shared" si="63"/>
        <v>20-40</v>
      </c>
      <c r="L789" s="11" t="str">
        <f t="shared" si="64"/>
        <v>No</v>
      </c>
    </row>
    <row r="790" spans="1:12" x14ac:dyDescent="0.3">
      <c r="A790">
        <v>20140312</v>
      </c>
      <c r="B790">
        <v>1</v>
      </c>
      <c r="C790">
        <v>1</v>
      </c>
      <c r="D790">
        <v>74</v>
      </c>
      <c r="E790" t="s">
        <v>1044</v>
      </c>
      <c r="F790" t="s">
        <v>1045</v>
      </c>
      <c r="H790" s="10">
        <f t="shared" si="60"/>
        <v>41710</v>
      </c>
      <c r="I790" s="11" t="str">
        <f t="shared" si="61"/>
        <v>Serious</v>
      </c>
      <c r="J790" s="11" t="str">
        <f t="shared" si="62"/>
        <v>Male</v>
      </c>
      <c r="K790" s="11" t="str">
        <f t="shared" si="63"/>
        <v>60+</v>
      </c>
      <c r="L790" s="11" t="str">
        <f t="shared" si="64"/>
        <v>No</v>
      </c>
    </row>
    <row r="791" spans="1:12" x14ac:dyDescent="0.3">
      <c r="A791">
        <v>20140312</v>
      </c>
      <c r="B791">
        <v>1</v>
      </c>
      <c r="C791">
        <v>0</v>
      </c>
      <c r="E791" t="s">
        <v>1046</v>
      </c>
      <c r="F791" t="s">
        <v>430</v>
      </c>
      <c r="H791" s="10">
        <f t="shared" si="60"/>
        <v>41710</v>
      </c>
      <c r="I791" s="11" t="str">
        <f t="shared" si="61"/>
        <v>Serious</v>
      </c>
      <c r="J791" s="11" t="str">
        <f t="shared" si="62"/>
        <v>Unknown</v>
      </c>
      <c r="K791" s="11" t="str">
        <f t="shared" si="63"/>
        <v>Unknown</v>
      </c>
      <c r="L791" s="11" t="str">
        <f t="shared" si="64"/>
        <v>No</v>
      </c>
    </row>
    <row r="792" spans="1:12" x14ac:dyDescent="0.3">
      <c r="A792">
        <v>20140312</v>
      </c>
      <c r="B792">
        <v>1</v>
      </c>
      <c r="C792">
        <v>1</v>
      </c>
      <c r="E792" t="s">
        <v>483</v>
      </c>
      <c r="F792" t="s">
        <v>1047</v>
      </c>
      <c r="H792" s="10">
        <f t="shared" si="60"/>
        <v>41710</v>
      </c>
      <c r="I792" s="11" t="str">
        <f t="shared" si="61"/>
        <v>Serious</v>
      </c>
      <c r="J792" s="11" t="str">
        <f t="shared" si="62"/>
        <v>Male</v>
      </c>
      <c r="K792" s="11" t="str">
        <f t="shared" si="63"/>
        <v>Unknown</v>
      </c>
      <c r="L792" s="11" t="str">
        <f t="shared" si="64"/>
        <v>No</v>
      </c>
    </row>
    <row r="793" spans="1:12" x14ac:dyDescent="0.3">
      <c r="A793">
        <v>20140312</v>
      </c>
      <c r="B793">
        <v>1</v>
      </c>
      <c r="C793">
        <v>1</v>
      </c>
      <c r="D793">
        <v>87</v>
      </c>
      <c r="E793" t="s">
        <v>1048</v>
      </c>
      <c r="F793" t="s">
        <v>1049</v>
      </c>
      <c r="H793" s="10">
        <f t="shared" si="60"/>
        <v>41710</v>
      </c>
      <c r="I793" s="11" t="str">
        <f t="shared" si="61"/>
        <v>Serious</v>
      </c>
      <c r="J793" s="11" t="str">
        <f t="shared" si="62"/>
        <v>Male</v>
      </c>
      <c r="K793" s="11" t="str">
        <f t="shared" si="63"/>
        <v>60+</v>
      </c>
      <c r="L793" s="11" t="str">
        <f t="shared" si="64"/>
        <v>No</v>
      </c>
    </row>
    <row r="794" spans="1:12" x14ac:dyDescent="0.3">
      <c r="A794">
        <v>20140312</v>
      </c>
      <c r="B794">
        <v>1</v>
      </c>
      <c r="C794">
        <v>1</v>
      </c>
      <c r="D794">
        <v>85</v>
      </c>
      <c r="E794" t="s">
        <v>1050</v>
      </c>
      <c r="F794" t="s">
        <v>1051</v>
      </c>
      <c r="H794" s="10">
        <f t="shared" si="60"/>
        <v>41710</v>
      </c>
      <c r="I794" s="11" t="str">
        <f t="shared" si="61"/>
        <v>Serious</v>
      </c>
      <c r="J794" s="11" t="str">
        <f t="shared" si="62"/>
        <v>Male</v>
      </c>
      <c r="K794" s="11" t="str">
        <f t="shared" si="63"/>
        <v>60+</v>
      </c>
      <c r="L794" s="11" t="str">
        <f t="shared" si="64"/>
        <v>No</v>
      </c>
    </row>
    <row r="795" spans="1:12" x14ac:dyDescent="0.3">
      <c r="A795">
        <v>20140312</v>
      </c>
      <c r="B795">
        <v>2</v>
      </c>
      <c r="C795">
        <v>2</v>
      </c>
      <c r="E795" t="s">
        <v>552</v>
      </c>
      <c r="F795" t="s">
        <v>1052</v>
      </c>
      <c r="H795" s="10">
        <f t="shared" si="60"/>
        <v>41710</v>
      </c>
      <c r="I795" s="11" t="str">
        <f t="shared" si="61"/>
        <v>Non-serious</v>
      </c>
      <c r="J795" s="11" t="str">
        <f t="shared" si="62"/>
        <v>Female</v>
      </c>
      <c r="K795" s="11" t="str">
        <f t="shared" si="63"/>
        <v>Unknown</v>
      </c>
      <c r="L795" s="11" t="str">
        <f t="shared" si="64"/>
        <v>No</v>
      </c>
    </row>
    <row r="796" spans="1:12" x14ac:dyDescent="0.3">
      <c r="A796">
        <v>20140312</v>
      </c>
      <c r="B796">
        <v>1</v>
      </c>
      <c r="C796">
        <v>2</v>
      </c>
      <c r="E796" t="s">
        <v>1053</v>
      </c>
      <c r="F796" t="s">
        <v>1054</v>
      </c>
      <c r="H796" s="10">
        <f t="shared" si="60"/>
        <v>41710</v>
      </c>
      <c r="I796" s="11" t="str">
        <f t="shared" si="61"/>
        <v>Serious</v>
      </c>
      <c r="J796" s="11" t="str">
        <f t="shared" si="62"/>
        <v>Female</v>
      </c>
      <c r="K796" s="11" t="str">
        <f t="shared" si="63"/>
        <v>Unknown</v>
      </c>
      <c r="L796" s="11" t="str">
        <f t="shared" si="64"/>
        <v>No</v>
      </c>
    </row>
    <row r="797" spans="1:12" x14ac:dyDescent="0.3">
      <c r="A797">
        <v>20140312</v>
      </c>
      <c r="B797">
        <v>1</v>
      </c>
      <c r="C797">
        <v>2</v>
      </c>
      <c r="D797">
        <v>87</v>
      </c>
      <c r="E797" t="s">
        <v>48</v>
      </c>
      <c r="F797" t="s">
        <v>1055</v>
      </c>
      <c r="H797" s="10">
        <f t="shared" si="60"/>
        <v>41710</v>
      </c>
      <c r="I797" s="11" t="str">
        <f t="shared" si="61"/>
        <v>Serious</v>
      </c>
      <c r="J797" s="11" t="str">
        <f t="shared" si="62"/>
        <v>Female</v>
      </c>
      <c r="K797" s="11" t="str">
        <f t="shared" si="63"/>
        <v>60+</v>
      </c>
      <c r="L797" s="11" t="str">
        <f t="shared" si="64"/>
        <v>No</v>
      </c>
    </row>
    <row r="798" spans="1:12" x14ac:dyDescent="0.3">
      <c r="A798">
        <v>20140312</v>
      </c>
      <c r="B798">
        <v>1</v>
      </c>
      <c r="C798">
        <v>2</v>
      </c>
      <c r="D798">
        <v>69</v>
      </c>
      <c r="E798" t="s">
        <v>397</v>
      </c>
      <c r="F798" t="s">
        <v>35</v>
      </c>
      <c r="H798" s="10">
        <f t="shared" si="60"/>
        <v>41710</v>
      </c>
      <c r="I798" s="11" t="str">
        <f t="shared" si="61"/>
        <v>Serious</v>
      </c>
      <c r="J798" s="11" t="str">
        <f t="shared" si="62"/>
        <v>Female</v>
      </c>
      <c r="K798" s="11" t="str">
        <f t="shared" si="63"/>
        <v>60+</v>
      </c>
      <c r="L798" s="11" t="str">
        <f t="shared" si="64"/>
        <v>No</v>
      </c>
    </row>
    <row r="799" spans="1:12" x14ac:dyDescent="0.3">
      <c r="A799">
        <v>20140312</v>
      </c>
      <c r="B799">
        <v>2</v>
      </c>
      <c r="C799">
        <v>1</v>
      </c>
      <c r="E799" t="s">
        <v>1056</v>
      </c>
      <c r="F799" t="s">
        <v>170</v>
      </c>
      <c r="H799" s="10">
        <f t="shared" si="60"/>
        <v>41710</v>
      </c>
      <c r="I799" s="11" t="str">
        <f t="shared" si="61"/>
        <v>Non-serious</v>
      </c>
      <c r="J799" s="11" t="str">
        <f t="shared" si="62"/>
        <v>Male</v>
      </c>
      <c r="K799" s="11" t="str">
        <f t="shared" si="63"/>
        <v>Unknown</v>
      </c>
      <c r="L799" s="11" t="str">
        <f t="shared" si="64"/>
        <v>No</v>
      </c>
    </row>
    <row r="800" spans="1:12" x14ac:dyDescent="0.3">
      <c r="A800">
        <v>20140312</v>
      </c>
      <c r="B800">
        <v>1</v>
      </c>
      <c r="C800">
        <v>1</v>
      </c>
      <c r="D800">
        <v>81</v>
      </c>
      <c r="E800" t="s">
        <v>48</v>
      </c>
      <c r="F800" t="s">
        <v>1057</v>
      </c>
      <c r="H800" s="10">
        <f t="shared" si="60"/>
        <v>41710</v>
      </c>
      <c r="I800" s="11" t="str">
        <f t="shared" si="61"/>
        <v>Serious</v>
      </c>
      <c r="J800" s="11" t="str">
        <f t="shared" si="62"/>
        <v>Male</v>
      </c>
      <c r="K800" s="11" t="str">
        <f t="shared" si="63"/>
        <v>60+</v>
      </c>
      <c r="L800" s="11" t="str">
        <f t="shared" si="64"/>
        <v>No</v>
      </c>
    </row>
    <row r="801" spans="1:12" x14ac:dyDescent="0.3">
      <c r="A801">
        <v>20140312</v>
      </c>
      <c r="B801">
        <v>1</v>
      </c>
      <c r="C801">
        <v>1</v>
      </c>
      <c r="E801" t="s">
        <v>1058</v>
      </c>
      <c r="F801" t="s">
        <v>1059</v>
      </c>
      <c r="H801" s="10">
        <f t="shared" si="60"/>
        <v>41710</v>
      </c>
      <c r="I801" s="11" t="str">
        <f t="shared" si="61"/>
        <v>Serious</v>
      </c>
      <c r="J801" s="11" t="str">
        <f t="shared" si="62"/>
        <v>Male</v>
      </c>
      <c r="K801" s="11" t="str">
        <f t="shared" si="63"/>
        <v>Unknown</v>
      </c>
      <c r="L801" s="11" t="str">
        <f t="shared" si="64"/>
        <v>No</v>
      </c>
    </row>
    <row r="802" spans="1:12" x14ac:dyDescent="0.3">
      <c r="A802">
        <v>20140312</v>
      </c>
      <c r="B802">
        <v>1</v>
      </c>
      <c r="C802">
        <v>2</v>
      </c>
      <c r="D802">
        <v>41</v>
      </c>
      <c r="E802" t="s">
        <v>435</v>
      </c>
      <c r="F802" t="s">
        <v>436</v>
      </c>
      <c r="H802" s="10">
        <f t="shared" si="60"/>
        <v>41710</v>
      </c>
      <c r="I802" s="11" t="str">
        <f t="shared" si="61"/>
        <v>Serious</v>
      </c>
      <c r="J802" s="11" t="str">
        <f t="shared" si="62"/>
        <v>Female</v>
      </c>
      <c r="K802" s="11" t="str">
        <f t="shared" si="63"/>
        <v>40-60</v>
      </c>
      <c r="L802" s="11" t="str">
        <f t="shared" si="64"/>
        <v>No</v>
      </c>
    </row>
    <row r="803" spans="1:12" x14ac:dyDescent="0.3">
      <c r="A803">
        <v>20140312</v>
      </c>
      <c r="B803">
        <v>1</v>
      </c>
      <c r="C803">
        <v>0</v>
      </c>
      <c r="E803" t="s">
        <v>1060</v>
      </c>
      <c r="F803" t="s">
        <v>1061</v>
      </c>
      <c r="H803" s="10">
        <f t="shared" si="60"/>
        <v>41710</v>
      </c>
      <c r="I803" s="11" t="str">
        <f t="shared" si="61"/>
        <v>Serious</v>
      </c>
      <c r="J803" s="11" t="str">
        <f t="shared" si="62"/>
        <v>Unknown</v>
      </c>
      <c r="K803" s="11" t="str">
        <f t="shared" si="63"/>
        <v>Unknown</v>
      </c>
      <c r="L803" s="11" t="str">
        <f t="shared" si="64"/>
        <v>No</v>
      </c>
    </row>
    <row r="804" spans="1:12" x14ac:dyDescent="0.3">
      <c r="A804">
        <v>20140312</v>
      </c>
      <c r="B804">
        <v>2</v>
      </c>
      <c r="C804">
        <v>2</v>
      </c>
      <c r="D804">
        <v>66</v>
      </c>
      <c r="E804" t="s">
        <v>1062</v>
      </c>
      <c r="F804" t="s">
        <v>1063</v>
      </c>
      <c r="H804" s="10">
        <f t="shared" si="60"/>
        <v>41710</v>
      </c>
      <c r="I804" s="11" t="str">
        <f t="shared" si="61"/>
        <v>Non-serious</v>
      </c>
      <c r="J804" s="11" t="str">
        <f t="shared" si="62"/>
        <v>Female</v>
      </c>
      <c r="K804" s="11" t="str">
        <f t="shared" si="63"/>
        <v>60+</v>
      </c>
      <c r="L804" s="11" t="str">
        <f t="shared" si="64"/>
        <v>No</v>
      </c>
    </row>
    <row r="805" spans="1:12" x14ac:dyDescent="0.3">
      <c r="A805">
        <v>20140312</v>
      </c>
      <c r="B805">
        <v>2</v>
      </c>
      <c r="C805">
        <v>2</v>
      </c>
      <c r="E805" t="s">
        <v>173</v>
      </c>
      <c r="F805" t="s">
        <v>1064</v>
      </c>
      <c r="H805" s="10">
        <f t="shared" si="60"/>
        <v>41710</v>
      </c>
      <c r="I805" s="11" t="str">
        <f t="shared" si="61"/>
        <v>Non-serious</v>
      </c>
      <c r="J805" s="11" t="str">
        <f t="shared" si="62"/>
        <v>Female</v>
      </c>
      <c r="K805" s="11" t="str">
        <f t="shared" si="63"/>
        <v>Unknown</v>
      </c>
      <c r="L805" s="11" t="str">
        <f t="shared" si="64"/>
        <v>No</v>
      </c>
    </row>
    <row r="806" spans="1:12" x14ac:dyDescent="0.3">
      <c r="A806">
        <v>20140312</v>
      </c>
      <c r="B806">
        <v>2</v>
      </c>
      <c r="C806">
        <v>2</v>
      </c>
      <c r="D806">
        <v>71</v>
      </c>
      <c r="E806" t="s">
        <v>1065</v>
      </c>
      <c r="F806" t="s">
        <v>1066</v>
      </c>
      <c r="H806" s="10">
        <f t="shared" si="60"/>
        <v>41710</v>
      </c>
      <c r="I806" s="11" t="str">
        <f t="shared" si="61"/>
        <v>Non-serious</v>
      </c>
      <c r="J806" s="11" t="str">
        <f t="shared" si="62"/>
        <v>Female</v>
      </c>
      <c r="K806" s="11" t="str">
        <f t="shared" si="63"/>
        <v>60+</v>
      </c>
      <c r="L806" s="11" t="str">
        <f t="shared" si="64"/>
        <v>No</v>
      </c>
    </row>
    <row r="807" spans="1:12" x14ac:dyDescent="0.3">
      <c r="A807">
        <v>20140312</v>
      </c>
      <c r="B807">
        <v>1</v>
      </c>
      <c r="C807">
        <v>2</v>
      </c>
      <c r="D807">
        <v>77</v>
      </c>
      <c r="E807" t="s">
        <v>1067</v>
      </c>
      <c r="F807" t="s">
        <v>1068</v>
      </c>
      <c r="H807" s="10">
        <f t="shared" si="60"/>
        <v>41710</v>
      </c>
      <c r="I807" s="11" t="str">
        <f t="shared" si="61"/>
        <v>Serious</v>
      </c>
      <c r="J807" s="11" t="str">
        <f t="shared" si="62"/>
        <v>Female</v>
      </c>
      <c r="K807" s="11" t="str">
        <f t="shared" si="63"/>
        <v>60+</v>
      </c>
      <c r="L807" s="11" t="str">
        <f t="shared" si="64"/>
        <v>No</v>
      </c>
    </row>
    <row r="808" spans="1:12" x14ac:dyDescent="0.3">
      <c r="A808">
        <v>20140312</v>
      </c>
      <c r="B808">
        <v>1</v>
      </c>
      <c r="C808">
        <v>1</v>
      </c>
      <c r="D808">
        <v>40</v>
      </c>
      <c r="E808" t="s">
        <v>339</v>
      </c>
      <c r="F808" t="s">
        <v>1069</v>
      </c>
      <c r="H808" s="10">
        <f t="shared" si="60"/>
        <v>41710</v>
      </c>
      <c r="I808" s="11" t="str">
        <f t="shared" si="61"/>
        <v>Serious</v>
      </c>
      <c r="J808" s="11" t="str">
        <f t="shared" si="62"/>
        <v>Male</v>
      </c>
      <c r="K808" s="11" t="str">
        <f t="shared" si="63"/>
        <v>40-60</v>
      </c>
      <c r="L808" s="11" t="str">
        <f t="shared" si="64"/>
        <v>No</v>
      </c>
    </row>
    <row r="809" spans="1:12" x14ac:dyDescent="0.3">
      <c r="A809">
        <v>20140312</v>
      </c>
      <c r="B809">
        <v>2</v>
      </c>
      <c r="C809">
        <v>2</v>
      </c>
      <c r="D809">
        <v>58</v>
      </c>
      <c r="E809" t="s">
        <v>1070</v>
      </c>
      <c r="F809" t="s">
        <v>1071</v>
      </c>
      <c r="H809" s="10">
        <f t="shared" si="60"/>
        <v>41710</v>
      </c>
      <c r="I809" s="11" t="str">
        <f t="shared" si="61"/>
        <v>Non-serious</v>
      </c>
      <c r="J809" s="11" t="str">
        <f t="shared" si="62"/>
        <v>Female</v>
      </c>
      <c r="K809" s="11" t="str">
        <f t="shared" si="63"/>
        <v>40-60</v>
      </c>
      <c r="L809" s="11" t="str">
        <f t="shared" si="64"/>
        <v>No</v>
      </c>
    </row>
    <row r="810" spans="1:12" x14ac:dyDescent="0.3">
      <c r="A810">
        <v>20140312</v>
      </c>
      <c r="B810">
        <v>1</v>
      </c>
      <c r="C810">
        <v>2</v>
      </c>
      <c r="E810" t="s">
        <v>173</v>
      </c>
      <c r="F810" t="s">
        <v>1072</v>
      </c>
      <c r="H810" s="10">
        <f t="shared" si="60"/>
        <v>41710</v>
      </c>
      <c r="I810" s="11" t="str">
        <f t="shared" si="61"/>
        <v>Serious</v>
      </c>
      <c r="J810" s="11" t="str">
        <f t="shared" si="62"/>
        <v>Female</v>
      </c>
      <c r="K810" s="11" t="str">
        <f t="shared" si="63"/>
        <v>Unknown</v>
      </c>
      <c r="L810" s="11" t="str">
        <f t="shared" si="64"/>
        <v>No</v>
      </c>
    </row>
    <row r="811" spans="1:12" x14ac:dyDescent="0.3">
      <c r="A811">
        <v>20140312</v>
      </c>
      <c r="B811">
        <v>1</v>
      </c>
      <c r="C811">
        <v>0</v>
      </c>
      <c r="E811" t="s">
        <v>751</v>
      </c>
      <c r="F811" t="s">
        <v>438</v>
      </c>
      <c r="H811" s="10">
        <f t="shared" si="60"/>
        <v>41710</v>
      </c>
      <c r="I811" s="11" t="str">
        <f t="shared" si="61"/>
        <v>Serious</v>
      </c>
      <c r="J811" s="11" t="str">
        <f t="shared" si="62"/>
        <v>Unknown</v>
      </c>
      <c r="K811" s="11" t="str">
        <f t="shared" si="63"/>
        <v>Unknown</v>
      </c>
      <c r="L811" s="11" t="str">
        <f t="shared" si="64"/>
        <v>No</v>
      </c>
    </row>
    <row r="812" spans="1:12" x14ac:dyDescent="0.3">
      <c r="A812">
        <v>20140312</v>
      </c>
      <c r="B812">
        <v>2</v>
      </c>
      <c r="C812">
        <v>2</v>
      </c>
      <c r="D812">
        <v>72</v>
      </c>
      <c r="E812" t="s">
        <v>1073</v>
      </c>
      <c r="F812" t="s">
        <v>1074</v>
      </c>
      <c r="H812" s="10">
        <f t="shared" si="60"/>
        <v>41710</v>
      </c>
      <c r="I812" s="11" t="str">
        <f t="shared" si="61"/>
        <v>Non-serious</v>
      </c>
      <c r="J812" s="11" t="str">
        <f t="shared" si="62"/>
        <v>Female</v>
      </c>
      <c r="K812" s="11" t="str">
        <f t="shared" si="63"/>
        <v>60+</v>
      </c>
      <c r="L812" s="11" t="str">
        <f t="shared" si="64"/>
        <v>No</v>
      </c>
    </row>
    <row r="813" spans="1:12" x14ac:dyDescent="0.3">
      <c r="A813">
        <v>20140312</v>
      </c>
      <c r="B813">
        <v>2</v>
      </c>
      <c r="C813">
        <v>2</v>
      </c>
      <c r="D813">
        <v>47</v>
      </c>
      <c r="E813" t="s">
        <v>554</v>
      </c>
      <c r="F813" t="s">
        <v>1075</v>
      </c>
      <c r="H813" s="10">
        <f t="shared" si="60"/>
        <v>41710</v>
      </c>
      <c r="I813" s="11" t="str">
        <f t="shared" si="61"/>
        <v>Non-serious</v>
      </c>
      <c r="J813" s="11" t="str">
        <f t="shared" si="62"/>
        <v>Female</v>
      </c>
      <c r="K813" s="11" t="str">
        <f t="shared" si="63"/>
        <v>40-60</v>
      </c>
      <c r="L813" s="11" t="str">
        <f t="shared" si="64"/>
        <v>No</v>
      </c>
    </row>
    <row r="814" spans="1:12" x14ac:dyDescent="0.3">
      <c r="A814">
        <v>20140312</v>
      </c>
      <c r="B814">
        <v>1</v>
      </c>
      <c r="C814">
        <v>1</v>
      </c>
      <c r="D814">
        <v>65</v>
      </c>
      <c r="E814" t="s">
        <v>1076</v>
      </c>
      <c r="F814" t="s">
        <v>1077</v>
      </c>
      <c r="H814" s="10">
        <f t="shared" si="60"/>
        <v>41710</v>
      </c>
      <c r="I814" s="11" t="str">
        <f t="shared" si="61"/>
        <v>Serious</v>
      </c>
      <c r="J814" s="11" t="str">
        <f t="shared" si="62"/>
        <v>Male</v>
      </c>
      <c r="K814" s="11" t="str">
        <f t="shared" si="63"/>
        <v>60+</v>
      </c>
      <c r="L814" s="11" t="str">
        <f t="shared" si="64"/>
        <v>No</v>
      </c>
    </row>
    <row r="815" spans="1:12" x14ac:dyDescent="0.3">
      <c r="A815">
        <v>20140312</v>
      </c>
      <c r="B815">
        <v>1</v>
      </c>
      <c r="C815">
        <v>1</v>
      </c>
      <c r="D815">
        <v>20</v>
      </c>
      <c r="E815" t="s">
        <v>1078</v>
      </c>
      <c r="F815" t="s">
        <v>1079</v>
      </c>
      <c r="H815" s="10">
        <f t="shared" si="60"/>
        <v>41710</v>
      </c>
      <c r="I815" s="11" t="str">
        <f t="shared" si="61"/>
        <v>Serious</v>
      </c>
      <c r="J815" s="11" t="str">
        <f t="shared" si="62"/>
        <v>Male</v>
      </c>
      <c r="K815" s="11" t="str">
        <f t="shared" si="63"/>
        <v>20-40</v>
      </c>
      <c r="L815" s="11" t="str">
        <f t="shared" si="64"/>
        <v>No</v>
      </c>
    </row>
    <row r="816" spans="1:12" x14ac:dyDescent="0.3">
      <c r="A816">
        <v>20140312</v>
      </c>
      <c r="B816">
        <v>1</v>
      </c>
      <c r="C816">
        <v>2</v>
      </c>
      <c r="D816">
        <v>63</v>
      </c>
      <c r="E816" t="s">
        <v>1080</v>
      </c>
      <c r="F816" t="s">
        <v>96</v>
      </c>
      <c r="H816" s="10">
        <f t="shared" si="60"/>
        <v>41710</v>
      </c>
      <c r="I816" s="11" t="str">
        <f t="shared" si="61"/>
        <v>Serious</v>
      </c>
      <c r="J816" s="11" t="str">
        <f t="shared" si="62"/>
        <v>Female</v>
      </c>
      <c r="K816" s="11" t="str">
        <f t="shared" si="63"/>
        <v>60+</v>
      </c>
      <c r="L816" s="11" t="str">
        <f t="shared" si="64"/>
        <v>No</v>
      </c>
    </row>
    <row r="817" spans="1:12" x14ac:dyDescent="0.3">
      <c r="A817">
        <v>20140312</v>
      </c>
      <c r="B817">
        <v>2</v>
      </c>
      <c r="C817">
        <v>2</v>
      </c>
      <c r="E817" t="s">
        <v>365</v>
      </c>
      <c r="F817" t="s">
        <v>14</v>
      </c>
      <c r="H817" s="10">
        <f t="shared" si="60"/>
        <v>41710</v>
      </c>
      <c r="I817" s="11" t="str">
        <f t="shared" si="61"/>
        <v>Non-serious</v>
      </c>
      <c r="J817" s="11" t="str">
        <f t="shared" si="62"/>
        <v>Female</v>
      </c>
      <c r="K817" s="11" t="str">
        <f t="shared" si="63"/>
        <v>Unknown</v>
      </c>
      <c r="L817" s="11" t="str">
        <f t="shared" si="64"/>
        <v>No</v>
      </c>
    </row>
    <row r="818" spans="1:12" x14ac:dyDescent="0.3">
      <c r="A818">
        <v>20140312</v>
      </c>
      <c r="B818">
        <v>1</v>
      </c>
      <c r="C818">
        <v>1</v>
      </c>
      <c r="D818">
        <v>61</v>
      </c>
      <c r="E818" t="s">
        <v>1081</v>
      </c>
      <c r="F818" t="s">
        <v>1082</v>
      </c>
      <c r="H818" s="10">
        <f t="shared" si="60"/>
        <v>41710</v>
      </c>
      <c r="I818" s="11" t="str">
        <f t="shared" si="61"/>
        <v>Serious</v>
      </c>
      <c r="J818" s="11" t="str">
        <f t="shared" si="62"/>
        <v>Male</v>
      </c>
      <c r="K818" s="11" t="str">
        <f t="shared" si="63"/>
        <v>60+</v>
      </c>
      <c r="L818" s="11" t="str">
        <f t="shared" si="64"/>
        <v>No</v>
      </c>
    </row>
    <row r="819" spans="1:12" x14ac:dyDescent="0.3">
      <c r="A819">
        <v>20140312</v>
      </c>
      <c r="B819">
        <v>1</v>
      </c>
      <c r="C819">
        <v>1</v>
      </c>
      <c r="D819">
        <v>78</v>
      </c>
      <c r="E819" t="s">
        <v>360</v>
      </c>
      <c r="F819" t="s">
        <v>1083</v>
      </c>
      <c r="H819" s="10">
        <f t="shared" si="60"/>
        <v>41710</v>
      </c>
      <c r="I819" s="11" t="str">
        <f t="shared" si="61"/>
        <v>Serious</v>
      </c>
      <c r="J819" s="11" t="str">
        <f t="shared" si="62"/>
        <v>Male</v>
      </c>
      <c r="K819" s="11" t="str">
        <f t="shared" si="63"/>
        <v>60+</v>
      </c>
      <c r="L819" s="11" t="str">
        <f t="shared" si="64"/>
        <v>No</v>
      </c>
    </row>
    <row r="820" spans="1:12" x14ac:dyDescent="0.3">
      <c r="A820">
        <v>20140312</v>
      </c>
      <c r="B820">
        <v>1</v>
      </c>
      <c r="C820">
        <v>1</v>
      </c>
      <c r="E820" t="s">
        <v>397</v>
      </c>
      <c r="F820" t="s">
        <v>35</v>
      </c>
      <c r="H820" s="10">
        <f t="shared" si="60"/>
        <v>41710</v>
      </c>
      <c r="I820" s="11" t="str">
        <f t="shared" si="61"/>
        <v>Serious</v>
      </c>
      <c r="J820" s="11" t="str">
        <f t="shared" si="62"/>
        <v>Male</v>
      </c>
      <c r="K820" s="11" t="str">
        <f t="shared" si="63"/>
        <v>Unknown</v>
      </c>
      <c r="L820" s="11" t="str">
        <f t="shared" si="64"/>
        <v>No</v>
      </c>
    </row>
    <row r="821" spans="1:12" x14ac:dyDescent="0.3">
      <c r="A821">
        <v>20140312</v>
      </c>
      <c r="B821">
        <v>1</v>
      </c>
      <c r="C821">
        <v>2</v>
      </c>
      <c r="D821">
        <v>54</v>
      </c>
      <c r="E821" t="s">
        <v>1084</v>
      </c>
      <c r="F821" t="s">
        <v>1085</v>
      </c>
      <c r="H821" s="10">
        <f t="shared" si="60"/>
        <v>41710</v>
      </c>
      <c r="I821" s="11" t="str">
        <f t="shared" si="61"/>
        <v>Serious</v>
      </c>
      <c r="J821" s="11" t="str">
        <f t="shared" si="62"/>
        <v>Female</v>
      </c>
      <c r="K821" s="11" t="str">
        <f t="shared" si="63"/>
        <v>40-60</v>
      </c>
      <c r="L821" s="11" t="str">
        <f t="shared" si="64"/>
        <v>No</v>
      </c>
    </row>
    <row r="822" spans="1:12" x14ac:dyDescent="0.3">
      <c r="A822">
        <v>20140312</v>
      </c>
      <c r="B822">
        <v>2</v>
      </c>
      <c r="C822">
        <v>0</v>
      </c>
      <c r="E822" t="s">
        <v>1086</v>
      </c>
      <c r="F822" t="s">
        <v>1087</v>
      </c>
      <c r="H822" s="10">
        <f t="shared" si="60"/>
        <v>41710</v>
      </c>
      <c r="I822" s="11" t="str">
        <f t="shared" si="61"/>
        <v>Non-serious</v>
      </c>
      <c r="J822" s="11" t="str">
        <f t="shared" si="62"/>
        <v>Unknown</v>
      </c>
      <c r="K822" s="11" t="str">
        <f t="shared" si="63"/>
        <v>Unknown</v>
      </c>
      <c r="L822" s="11" t="str">
        <f t="shared" si="64"/>
        <v>No</v>
      </c>
    </row>
    <row r="823" spans="1:12" x14ac:dyDescent="0.3">
      <c r="A823">
        <v>20140312</v>
      </c>
      <c r="B823">
        <v>2</v>
      </c>
      <c r="C823">
        <v>2</v>
      </c>
      <c r="E823" t="s">
        <v>1088</v>
      </c>
      <c r="F823" t="s">
        <v>1089</v>
      </c>
      <c r="H823" s="10">
        <f t="shared" si="60"/>
        <v>41710</v>
      </c>
      <c r="I823" s="11" t="str">
        <f t="shared" si="61"/>
        <v>Non-serious</v>
      </c>
      <c r="J823" s="11" t="str">
        <f t="shared" si="62"/>
        <v>Female</v>
      </c>
      <c r="K823" s="11" t="str">
        <f t="shared" si="63"/>
        <v>Unknown</v>
      </c>
      <c r="L823" s="11" t="str">
        <f t="shared" si="64"/>
        <v>No</v>
      </c>
    </row>
    <row r="824" spans="1:12" x14ac:dyDescent="0.3">
      <c r="A824">
        <v>20140312</v>
      </c>
      <c r="B824">
        <v>1</v>
      </c>
      <c r="C824">
        <v>2</v>
      </c>
      <c r="D824">
        <v>46</v>
      </c>
      <c r="E824" t="s">
        <v>1090</v>
      </c>
      <c r="F824" t="s">
        <v>1091</v>
      </c>
      <c r="H824" s="10">
        <f t="shared" si="60"/>
        <v>41710</v>
      </c>
      <c r="I824" s="11" t="str">
        <f t="shared" si="61"/>
        <v>Serious</v>
      </c>
      <c r="J824" s="11" t="str">
        <f t="shared" si="62"/>
        <v>Female</v>
      </c>
      <c r="K824" s="11" t="str">
        <f t="shared" si="63"/>
        <v>40-60</v>
      </c>
      <c r="L824" s="11" t="str">
        <f t="shared" si="64"/>
        <v>No</v>
      </c>
    </row>
    <row r="825" spans="1:12" x14ac:dyDescent="0.3">
      <c r="A825">
        <v>20140312</v>
      </c>
      <c r="B825">
        <v>1</v>
      </c>
      <c r="C825">
        <v>2</v>
      </c>
      <c r="D825">
        <v>31</v>
      </c>
      <c r="E825" t="s">
        <v>173</v>
      </c>
      <c r="F825" t="s">
        <v>1092</v>
      </c>
      <c r="H825" s="10">
        <f t="shared" si="60"/>
        <v>41710</v>
      </c>
      <c r="I825" s="11" t="str">
        <f t="shared" si="61"/>
        <v>Serious</v>
      </c>
      <c r="J825" s="11" t="str">
        <f t="shared" si="62"/>
        <v>Female</v>
      </c>
      <c r="K825" s="11" t="str">
        <f t="shared" si="63"/>
        <v>20-40</v>
      </c>
      <c r="L825" s="11" t="str">
        <f t="shared" si="64"/>
        <v>No</v>
      </c>
    </row>
    <row r="826" spans="1:12" x14ac:dyDescent="0.3">
      <c r="A826">
        <v>20140312</v>
      </c>
      <c r="B826">
        <v>2</v>
      </c>
      <c r="C826">
        <v>2</v>
      </c>
      <c r="D826">
        <v>22</v>
      </c>
      <c r="E826" t="s">
        <v>631</v>
      </c>
      <c r="F826" t="s">
        <v>1093</v>
      </c>
      <c r="H826" s="10">
        <f t="shared" si="60"/>
        <v>41710</v>
      </c>
      <c r="I826" s="11" t="str">
        <f t="shared" si="61"/>
        <v>Non-serious</v>
      </c>
      <c r="J826" s="11" t="str">
        <f t="shared" si="62"/>
        <v>Female</v>
      </c>
      <c r="K826" s="11" t="str">
        <f t="shared" si="63"/>
        <v>20-40</v>
      </c>
      <c r="L826" s="11" t="str">
        <f t="shared" si="64"/>
        <v>No</v>
      </c>
    </row>
    <row r="827" spans="1:12" x14ac:dyDescent="0.3">
      <c r="A827">
        <v>20140312</v>
      </c>
      <c r="B827">
        <v>1</v>
      </c>
      <c r="C827">
        <v>2</v>
      </c>
      <c r="D827">
        <v>27</v>
      </c>
      <c r="E827" t="s">
        <v>1094</v>
      </c>
      <c r="F827" t="s">
        <v>1095</v>
      </c>
      <c r="H827" s="10">
        <f t="shared" si="60"/>
        <v>41710</v>
      </c>
      <c r="I827" s="11" t="str">
        <f t="shared" si="61"/>
        <v>Serious</v>
      </c>
      <c r="J827" s="11" t="str">
        <f t="shared" si="62"/>
        <v>Female</v>
      </c>
      <c r="K827" s="11" t="str">
        <f t="shared" si="63"/>
        <v>20-40</v>
      </c>
      <c r="L827" s="11" t="str">
        <f t="shared" si="64"/>
        <v>No</v>
      </c>
    </row>
    <row r="828" spans="1:12" x14ac:dyDescent="0.3">
      <c r="A828">
        <v>20140312</v>
      </c>
      <c r="B828">
        <v>2</v>
      </c>
      <c r="C828">
        <v>2</v>
      </c>
      <c r="D828">
        <v>75</v>
      </c>
      <c r="E828" t="s">
        <v>1096</v>
      </c>
      <c r="F828" t="s">
        <v>1097</v>
      </c>
      <c r="H828" s="10">
        <f t="shared" si="60"/>
        <v>41710</v>
      </c>
      <c r="I828" s="11" t="str">
        <f t="shared" si="61"/>
        <v>Non-serious</v>
      </c>
      <c r="J828" s="11" t="str">
        <f t="shared" si="62"/>
        <v>Female</v>
      </c>
      <c r="K828" s="11" t="str">
        <f t="shared" si="63"/>
        <v>60+</v>
      </c>
      <c r="L828" s="11" t="str">
        <f t="shared" si="64"/>
        <v>No</v>
      </c>
    </row>
    <row r="829" spans="1:12" x14ac:dyDescent="0.3">
      <c r="A829">
        <v>20140312</v>
      </c>
      <c r="B829">
        <v>1</v>
      </c>
      <c r="C829">
        <v>2</v>
      </c>
      <c r="D829">
        <v>23</v>
      </c>
      <c r="E829" t="s">
        <v>1098</v>
      </c>
      <c r="F829" t="s">
        <v>1099</v>
      </c>
      <c r="H829" s="10">
        <f t="shared" si="60"/>
        <v>41710</v>
      </c>
      <c r="I829" s="11" t="str">
        <f t="shared" si="61"/>
        <v>Serious</v>
      </c>
      <c r="J829" s="11" t="str">
        <f t="shared" si="62"/>
        <v>Female</v>
      </c>
      <c r="K829" s="11" t="str">
        <f t="shared" si="63"/>
        <v>20-40</v>
      </c>
      <c r="L829" s="11" t="str">
        <f t="shared" si="64"/>
        <v>No</v>
      </c>
    </row>
    <row r="830" spans="1:12" x14ac:dyDescent="0.3">
      <c r="A830">
        <v>20140312</v>
      </c>
      <c r="B830">
        <v>1</v>
      </c>
      <c r="C830">
        <v>1</v>
      </c>
      <c r="E830" t="s">
        <v>1100</v>
      </c>
      <c r="F830" t="s">
        <v>1101</v>
      </c>
      <c r="H830" s="10">
        <f t="shared" si="60"/>
        <v>41710</v>
      </c>
      <c r="I830" s="11" t="str">
        <f t="shared" si="61"/>
        <v>Serious</v>
      </c>
      <c r="J830" s="11" t="str">
        <f t="shared" si="62"/>
        <v>Male</v>
      </c>
      <c r="K830" s="11" t="str">
        <f t="shared" si="63"/>
        <v>Unknown</v>
      </c>
      <c r="L830" s="11" t="str">
        <f t="shared" si="64"/>
        <v>No</v>
      </c>
    </row>
    <row r="831" spans="1:12" x14ac:dyDescent="0.3">
      <c r="A831">
        <v>20140312</v>
      </c>
      <c r="B831">
        <v>1</v>
      </c>
      <c r="C831">
        <v>1</v>
      </c>
      <c r="E831" t="s">
        <v>315</v>
      </c>
      <c r="F831" t="s">
        <v>1102</v>
      </c>
      <c r="H831" s="10">
        <f t="shared" si="60"/>
        <v>41710</v>
      </c>
      <c r="I831" s="11" t="str">
        <f t="shared" si="61"/>
        <v>Serious</v>
      </c>
      <c r="J831" s="11" t="str">
        <f t="shared" si="62"/>
        <v>Male</v>
      </c>
      <c r="K831" s="11" t="str">
        <f t="shared" si="63"/>
        <v>Unknown</v>
      </c>
      <c r="L831" s="11" t="str">
        <f t="shared" si="64"/>
        <v>No</v>
      </c>
    </row>
    <row r="832" spans="1:12" x14ac:dyDescent="0.3">
      <c r="A832">
        <v>20140312</v>
      </c>
      <c r="B832">
        <v>1</v>
      </c>
      <c r="C832">
        <v>2</v>
      </c>
      <c r="E832" t="s">
        <v>173</v>
      </c>
      <c r="F832" t="s">
        <v>1072</v>
      </c>
      <c r="H832" s="10">
        <f t="shared" si="60"/>
        <v>41710</v>
      </c>
      <c r="I832" s="11" t="str">
        <f t="shared" si="61"/>
        <v>Serious</v>
      </c>
      <c r="J832" s="11" t="str">
        <f t="shared" si="62"/>
        <v>Female</v>
      </c>
      <c r="K832" s="11" t="str">
        <f t="shared" si="63"/>
        <v>Unknown</v>
      </c>
      <c r="L832" s="11" t="str">
        <f t="shared" si="64"/>
        <v>No</v>
      </c>
    </row>
    <row r="833" spans="1:12" x14ac:dyDescent="0.3">
      <c r="A833">
        <v>20140312</v>
      </c>
      <c r="B833">
        <v>2</v>
      </c>
      <c r="C833">
        <v>1</v>
      </c>
      <c r="D833">
        <v>45</v>
      </c>
      <c r="E833" t="s">
        <v>1103</v>
      </c>
      <c r="F833" t="s">
        <v>1104</v>
      </c>
      <c r="H833" s="10">
        <f t="shared" si="60"/>
        <v>41710</v>
      </c>
      <c r="I833" s="11" t="str">
        <f t="shared" si="61"/>
        <v>Non-serious</v>
      </c>
      <c r="J833" s="11" t="str">
        <f t="shared" si="62"/>
        <v>Male</v>
      </c>
      <c r="K833" s="11" t="str">
        <f t="shared" si="63"/>
        <v>40-60</v>
      </c>
      <c r="L833" s="11" t="str">
        <f t="shared" si="64"/>
        <v>No</v>
      </c>
    </row>
    <row r="834" spans="1:12" x14ac:dyDescent="0.3">
      <c r="A834">
        <v>20140312</v>
      </c>
      <c r="B834">
        <v>1</v>
      </c>
      <c r="C834">
        <v>1</v>
      </c>
      <c r="D834">
        <v>28</v>
      </c>
      <c r="E834" t="s">
        <v>1105</v>
      </c>
      <c r="F834" t="s">
        <v>1106</v>
      </c>
      <c r="H834" s="10">
        <f t="shared" si="60"/>
        <v>41710</v>
      </c>
      <c r="I834" s="11" t="str">
        <f t="shared" si="61"/>
        <v>Serious</v>
      </c>
      <c r="J834" s="11" t="str">
        <f t="shared" si="62"/>
        <v>Male</v>
      </c>
      <c r="K834" s="11" t="str">
        <f t="shared" si="63"/>
        <v>20-40</v>
      </c>
      <c r="L834" s="11" t="str">
        <f t="shared" si="64"/>
        <v>No</v>
      </c>
    </row>
    <row r="835" spans="1:12" x14ac:dyDescent="0.3">
      <c r="A835">
        <v>20140312</v>
      </c>
      <c r="B835">
        <v>1</v>
      </c>
      <c r="C835">
        <v>2</v>
      </c>
      <c r="D835">
        <v>70</v>
      </c>
      <c r="E835" t="s">
        <v>1107</v>
      </c>
      <c r="F835" t="s">
        <v>1108</v>
      </c>
      <c r="H835" s="10">
        <f t="shared" ref="H835:H898" si="65">DATE(LEFT(A835,4),MID(A835,5,2),RIGHT(A835,2))</f>
        <v>41710</v>
      </c>
      <c r="I835" s="11" t="str">
        <f t="shared" ref="I835:I898" si="66">IF(B835=1,"Serious","Non-serious")</f>
        <v>Serious</v>
      </c>
      <c r="J835" s="11" t="str">
        <f t="shared" ref="J835:J898" si="67">IF(C835=1,"Male",IF(C835=2,"Female","Unknown"))</f>
        <v>Female</v>
      </c>
      <c r="K835" s="11" t="str">
        <f t="shared" ref="K835:K898" si="68">IF(D835="", "Unknown",IF(D835&lt;20,"0-20",IF(D835&lt;40,"20-40",IF(D835&lt;=60,"40-60","60+"))))</f>
        <v>60+</v>
      </c>
      <c r="L835" s="11" t="str">
        <f t="shared" ref="L835:L898" si="69">IF(K835=1,"Yes","No")</f>
        <v>No</v>
      </c>
    </row>
    <row r="836" spans="1:12" x14ac:dyDescent="0.3">
      <c r="A836">
        <v>20140312</v>
      </c>
      <c r="B836">
        <v>2</v>
      </c>
      <c r="C836">
        <v>1</v>
      </c>
      <c r="D836">
        <v>64</v>
      </c>
      <c r="E836" t="s">
        <v>1109</v>
      </c>
      <c r="F836" t="s">
        <v>1110</v>
      </c>
      <c r="H836" s="10">
        <f t="shared" si="65"/>
        <v>41710</v>
      </c>
      <c r="I836" s="11" t="str">
        <f t="shared" si="66"/>
        <v>Non-serious</v>
      </c>
      <c r="J836" s="11" t="str">
        <f t="shared" si="67"/>
        <v>Male</v>
      </c>
      <c r="K836" s="11" t="str">
        <f t="shared" si="68"/>
        <v>60+</v>
      </c>
      <c r="L836" s="11" t="str">
        <f t="shared" si="69"/>
        <v>No</v>
      </c>
    </row>
    <row r="837" spans="1:12" x14ac:dyDescent="0.3">
      <c r="A837">
        <v>20140312</v>
      </c>
      <c r="B837">
        <v>1</v>
      </c>
      <c r="C837">
        <v>0</v>
      </c>
      <c r="E837" t="s">
        <v>751</v>
      </c>
      <c r="F837" t="s">
        <v>438</v>
      </c>
      <c r="H837" s="10">
        <f t="shared" si="65"/>
        <v>41710</v>
      </c>
      <c r="I837" s="11" t="str">
        <f t="shared" si="66"/>
        <v>Serious</v>
      </c>
      <c r="J837" s="11" t="str">
        <f t="shared" si="67"/>
        <v>Unknown</v>
      </c>
      <c r="K837" s="11" t="str">
        <f t="shared" si="68"/>
        <v>Unknown</v>
      </c>
      <c r="L837" s="11" t="str">
        <f t="shared" si="69"/>
        <v>No</v>
      </c>
    </row>
    <row r="838" spans="1:12" x14ac:dyDescent="0.3">
      <c r="A838">
        <v>20140312</v>
      </c>
      <c r="B838">
        <v>2</v>
      </c>
      <c r="C838">
        <v>2</v>
      </c>
      <c r="D838">
        <v>68</v>
      </c>
      <c r="E838" t="s">
        <v>1111</v>
      </c>
      <c r="F838" t="s">
        <v>1112</v>
      </c>
      <c r="H838" s="10">
        <f t="shared" si="65"/>
        <v>41710</v>
      </c>
      <c r="I838" s="11" t="str">
        <f t="shared" si="66"/>
        <v>Non-serious</v>
      </c>
      <c r="J838" s="11" t="str">
        <f t="shared" si="67"/>
        <v>Female</v>
      </c>
      <c r="K838" s="11" t="str">
        <f t="shared" si="68"/>
        <v>60+</v>
      </c>
      <c r="L838" s="11" t="str">
        <f t="shared" si="69"/>
        <v>No</v>
      </c>
    </row>
    <row r="839" spans="1:12" x14ac:dyDescent="0.3">
      <c r="A839">
        <v>20140312</v>
      </c>
      <c r="B839">
        <v>1</v>
      </c>
      <c r="C839">
        <v>1</v>
      </c>
      <c r="E839" t="s">
        <v>413</v>
      </c>
      <c r="F839" t="s">
        <v>1113</v>
      </c>
      <c r="H839" s="10">
        <f t="shared" si="65"/>
        <v>41710</v>
      </c>
      <c r="I839" s="11" t="str">
        <f t="shared" si="66"/>
        <v>Serious</v>
      </c>
      <c r="J839" s="11" t="str">
        <f t="shared" si="67"/>
        <v>Male</v>
      </c>
      <c r="K839" s="11" t="str">
        <f t="shared" si="68"/>
        <v>Unknown</v>
      </c>
      <c r="L839" s="11" t="str">
        <f t="shared" si="69"/>
        <v>No</v>
      </c>
    </row>
    <row r="840" spans="1:12" x14ac:dyDescent="0.3">
      <c r="A840">
        <v>20140312</v>
      </c>
      <c r="B840">
        <v>1</v>
      </c>
      <c r="C840">
        <v>2</v>
      </c>
      <c r="D840">
        <v>15</v>
      </c>
      <c r="E840" t="s">
        <v>1114</v>
      </c>
      <c r="F840" t="s">
        <v>1115</v>
      </c>
      <c r="H840" s="10">
        <f t="shared" si="65"/>
        <v>41710</v>
      </c>
      <c r="I840" s="11" t="str">
        <f t="shared" si="66"/>
        <v>Serious</v>
      </c>
      <c r="J840" s="11" t="str">
        <f t="shared" si="67"/>
        <v>Female</v>
      </c>
      <c r="K840" s="11" t="str">
        <f t="shared" si="68"/>
        <v>0-20</v>
      </c>
      <c r="L840" s="11" t="str">
        <f t="shared" si="69"/>
        <v>No</v>
      </c>
    </row>
    <row r="841" spans="1:12" x14ac:dyDescent="0.3">
      <c r="A841">
        <v>20140312</v>
      </c>
      <c r="B841">
        <v>1</v>
      </c>
      <c r="C841">
        <v>0</v>
      </c>
      <c r="E841" t="s">
        <v>751</v>
      </c>
      <c r="F841" t="s">
        <v>438</v>
      </c>
      <c r="H841" s="10">
        <f t="shared" si="65"/>
        <v>41710</v>
      </c>
      <c r="I841" s="11" t="str">
        <f t="shared" si="66"/>
        <v>Serious</v>
      </c>
      <c r="J841" s="11" t="str">
        <f t="shared" si="67"/>
        <v>Unknown</v>
      </c>
      <c r="K841" s="11" t="str">
        <f t="shared" si="68"/>
        <v>Unknown</v>
      </c>
      <c r="L841" s="11" t="str">
        <f t="shared" si="69"/>
        <v>No</v>
      </c>
    </row>
    <row r="842" spans="1:12" x14ac:dyDescent="0.3">
      <c r="A842">
        <v>20140312</v>
      </c>
      <c r="B842">
        <v>2</v>
      </c>
      <c r="C842">
        <v>2</v>
      </c>
      <c r="D842">
        <v>75</v>
      </c>
      <c r="E842" t="s">
        <v>1116</v>
      </c>
      <c r="F842" t="s">
        <v>1117</v>
      </c>
      <c r="H842" s="10">
        <f t="shared" si="65"/>
        <v>41710</v>
      </c>
      <c r="I842" s="11" t="str">
        <f t="shared" si="66"/>
        <v>Non-serious</v>
      </c>
      <c r="J842" s="11" t="str">
        <f t="shared" si="67"/>
        <v>Female</v>
      </c>
      <c r="K842" s="11" t="str">
        <f t="shared" si="68"/>
        <v>60+</v>
      </c>
      <c r="L842" s="11" t="str">
        <f t="shared" si="69"/>
        <v>No</v>
      </c>
    </row>
    <row r="843" spans="1:12" x14ac:dyDescent="0.3">
      <c r="A843">
        <v>20140312</v>
      </c>
      <c r="B843">
        <v>2</v>
      </c>
      <c r="C843">
        <v>2</v>
      </c>
      <c r="D843">
        <v>8</v>
      </c>
      <c r="E843" t="s">
        <v>346</v>
      </c>
      <c r="F843" t="s">
        <v>347</v>
      </c>
      <c r="H843" s="10">
        <f t="shared" si="65"/>
        <v>41710</v>
      </c>
      <c r="I843" s="11" t="str">
        <f t="shared" si="66"/>
        <v>Non-serious</v>
      </c>
      <c r="J843" s="11" t="str">
        <f t="shared" si="67"/>
        <v>Female</v>
      </c>
      <c r="K843" s="11" t="str">
        <f t="shared" si="68"/>
        <v>0-20</v>
      </c>
      <c r="L843" s="11" t="str">
        <f t="shared" si="69"/>
        <v>No</v>
      </c>
    </row>
    <row r="844" spans="1:12" x14ac:dyDescent="0.3">
      <c r="A844">
        <v>20140312</v>
      </c>
      <c r="B844">
        <v>1</v>
      </c>
      <c r="C844">
        <v>0</v>
      </c>
      <c r="E844" t="s">
        <v>751</v>
      </c>
      <c r="F844" t="s">
        <v>438</v>
      </c>
      <c r="H844" s="10">
        <f t="shared" si="65"/>
        <v>41710</v>
      </c>
      <c r="I844" s="11" t="str">
        <f t="shared" si="66"/>
        <v>Serious</v>
      </c>
      <c r="J844" s="11" t="str">
        <f t="shared" si="67"/>
        <v>Unknown</v>
      </c>
      <c r="K844" s="11" t="str">
        <f t="shared" si="68"/>
        <v>Unknown</v>
      </c>
      <c r="L844" s="11" t="str">
        <f t="shared" si="69"/>
        <v>No</v>
      </c>
    </row>
    <row r="845" spans="1:12" x14ac:dyDescent="0.3">
      <c r="A845">
        <v>20140312</v>
      </c>
      <c r="B845">
        <v>2</v>
      </c>
      <c r="C845">
        <v>2</v>
      </c>
      <c r="E845" t="s">
        <v>273</v>
      </c>
      <c r="F845" t="s">
        <v>1118</v>
      </c>
      <c r="H845" s="10">
        <f t="shared" si="65"/>
        <v>41710</v>
      </c>
      <c r="I845" s="11" t="str">
        <f t="shared" si="66"/>
        <v>Non-serious</v>
      </c>
      <c r="J845" s="11" t="str">
        <f t="shared" si="67"/>
        <v>Female</v>
      </c>
      <c r="K845" s="11" t="str">
        <f t="shared" si="68"/>
        <v>Unknown</v>
      </c>
      <c r="L845" s="11" t="str">
        <f t="shared" si="69"/>
        <v>No</v>
      </c>
    </row>
    <row r="846" spans="1:12" x14ac:dyDescent="0.3">
      <c r="A846">
        <v>20140312</v>
      </c>
      <c r="B846">
        <v>1</v>
      </c>
      <c r="C846">
        <v>2</v>
      </c>
      <c r="E846" t="s">
        <v>1119</v>
      </c>
      <c r="F846" t="s">
        <v>1120</v>
      </c>
      <c r="H846" s="10">
        <f t="shared" si="65"/>
        <v>41710</v>
      </c>
      <c r="I846" s="11" t="str">
        <f t="shared" si="66"/>
        <v>Serious</v>
      </c>
      <c r="J846" s="11" t="str">
        <f t="shared" si="67"/>
        <v>Female</v>
      </c>
      <c r="K846" s="11" t="str">
        <f t="shared" si="68"/>
        <v>Unknown</v>
      </c>
      <c r="L846" s="11" t="str">
        <f t="shared" si="69"/>
        <v>No</v>
      </c>
    </row>
    <row r="847" spans="1:12" x14ac:dyDescent="0.3">
      <c r="A847">
        <v>20140312</v>
      </c>
      <c r="B847">
        <v>1</v>
      </c>
      <c r="C847">
        <v>0</v>
      </c>
      <c r="E847" t="s">
        <v>751</v>
      </c>
      <c r="F847" t="s">
        <v>438</v>
      </c>
      <c r="H847" s="10">
        <f t="shared" si="65"/>
        <v>41710</v>
      </c>
      <c r="I847" s="11" t="str">
        <f t="shared" si="66"/>
        <v>Serious</v>
      </c>
      <c r="J847" s="11" t="str">
        <f t="shared" si="67"/>
        <v>Unknown</v>
      </c>
      <c r="K847" s="11" t="str">
        <f t="shared" si="68"/>
        <v>Unknown</v>
      </c>
      <c r="L847" s="11" t="str">
        <f t="shared" si="69"/>
        <v>No</v>
      </c>
    </row>
    <row r="848" spans="1:12" x14ac:dyDescent="0.3">
      <c r="A848">
        <v>20140312</v>
      </c>
      <c r="B848">
        <v>1</v>
      </c>
      <c r="C848">
        <v>2</v>
      </c>
      <c r="E848" t="s">
        <v>173</v>
      </c>
      <c r="F848" t="s">
        <v>1072</v>
      </c>
      <c r="H848" s="10">
        <f t="shared" si="65"/>
        <v>41710</v>
      </c>
      <c r="I848" s="11" t="str">
        <f t="shared" si="66"/>
        <v>Serious</v>
      </c>
      <c r="J848" s="11" t="str">
        <f t="shared" si="67"/>
        <v>Female</v>
      </c>
      <c r="K848" s="11" t="str">
        <f t="shared" si="68"/>
        <v>Unknown</v>
      </c>
      <c r="L848" s="11" t="str">
        <f t="shared" si="69"/>
        <v>No</v>
      </c>
    </row>
    <row r="849" spans="1:12" x14ac:dyDescent="0.3">
      <c r="A849">
        <v>20140312</v>
      </c>
      <c r="B849">
        <v>2</v>
      </c>
      <c r="C849">
        <v>1</v>
      </c>
      <c r="D849">
        <v>82</v>
      </c>
      <c r="E849" t="s">
        <v>273</v>
      </c>
      <c r="F849" t="s">
        <v>837</v>
      </c>
      <c r="H849" s="10">
        <f t="shared" si="65"/>
        <v>41710</v>
      </c>
      <c r="I849" s="11" t="str">
        <f t="shared" si="66"/>
        <v>Non-serious</v>
      </c>
      <c r="J849" s="11" t="str">
        <f t="shared" si="67"/>
        <v>Male</v>
      </c>
      <c r="K849" s="11" t="str">
        <f t="shared" si="68"/>
        <v>60+</v>
      </c>
      <c r="L849" s="11" t="str">
        <f t="shared" si="69"/>
        <v>No</v>
      </c>
    </row>
    <row r="850" spans="1:12" x14ac:dyDescent="0.3">
      <c r="A850">
        <v>20140312</v>
      </c>
      <c r="B850">
        <v>1</v>
      </c>
      <c r="C850">
        <v>2</v>
      </c>
      <c r="E850" t="s">
        <v>1121</v>
      </c>
      <c r="F850" t="s">
        <v>1122</v>
      </c>
      <c r="H850" s="10">
        <f t="shared" si="65"/>
        <v>41710</v>
      </c>
      <c r="I850" s="11" t="str">
        <f t="shared" si="66"/>
        <v>Serious</v>
      </c>
      <c r="J850" s="11" t="str">
        <f t="shared" si="67"/>
        <v>Female</v>
      </c>
      <c r="K850" s="11" t="str">
        <f t="shared" si="68"/>
        <v>Unknown</v>
      </c>
      <c r="L850" s="11" t="str">
        <f t="shared" si="69"/>
        <v>No</v>
      </c>
    </row>
    <row r="851" spans="1:12" x14ac:dyDescent="0.3">
      <c r="A851">
        <v>20140312</v>
      </c>
      <c r="B851">
        <v>1</v>
      </c>
      <c r="C851">
        <v>2</v>
      </c>
      <c r="E851" t="s">
        <v>1123</v>
      </c>
      <c r="F851" t="s">
        <v>1124</v>
      </c>
      <c r="H851" s="10">
        <f t="shared" si="65"/>
        <v>41710</v>
      </c>
      <c r="I851" s="11" t="str">
        <f t="shared" si="66"/>
        <v>Serious</v>
      </c>
      <c r="J851" s="11" t="str">
        <f t="shared" si="67"/>
        <v>Female</v>
      </c>
      <c r="K851" s="11" t="str">
        <f t="shared" si="68"/>
        <v>Unknown</v>
      </c>
      <c r="L851" s="11" t="str">
        <f t="shared" si="69"/>
        <v>No</v>
      </c>
    </row>
    <row r="852" spans="1:12" x14ac:dyDescent="0.3">
      <c r="A852">
        <v>20140312</v>
      </c>
      <c r="B852">
        <v>1</v>
      </c>
      <c r="C852">
        <v>0</v>
      </c>
      <c r="E852" t="s">
        <v>751</v>
      </c>
      <c r="F852" t="s">
        <v>438</v>
      </c>
      <c r="H852" s="10">
        <f t="shared" si="65"/>
        <v>41710</v>
      </c>
      <c r="I852" s="11" t="str">
        <f t="shared" si="66"/>
        <v>Serious</v>
      </c>
      <c r="J852" s="11" t="str">
        <f t="shared" si="67"/>
        <v>Unknown</v>
      </c>
      <c r="K852" s="11" t="str">
        <f t="shared" si="68"/>
        <v>Unknown</v>
      </c>
      <c r="L852" s="11" t="str">
        <f t="shared" si="69"/>
        <v>No</v>
      </c>
    </row>
    <row r="853" spans="1:12" x14ac:dyDescent="0.3">
      <c r="A853">
        <v>20140312</v>
      </c>
      <c r="B853">
        <v>1</v>
      </c>
      <c r="C853">
        <v>1</v>
      </c>
      <c r="D853">
        <v>62</v>
      </c>
      <c r="E853" t="s">
        <v>397</v>
      </c>
      <c r="F853" t="s">
        <v>35</v>
      </c>
      <c r="H853" s="10">
        <f t="shared" si="65"/>
        <v>41710</v>
      </c>
      <c r="I853" s="11" t="str">
        <f t="shared" si="66"/>
        <v>Serious</v>
      </c>
      <c r="J853" s="11" t="str">
        <f t="shared" si="67"/>
        <v>Male</v>
      </c>
      <c r="K853" s="11" t="str">
        <f t="shared" si="68"/>
        <v>60+</v>
      </c>
      <c r="L853" s="11" t="str">
        <f t="shared" si="69"/>
        <v>No</v>
      </c>
    </row>
    <row r="854" spans="1:12" x14ac:dyDescent="0.3">
      <c r="A854">
        <v>20140312</v>
      </c>
      <c r="B854">
        <v>1</v>
      </c>
      <c r="C854">
        <v>2</v>
      </c>
      <c r="D854">
        <v>28</v>
      </c>
      <c r="E854" t="s">
        <v>173</v>
      </c>
      <c r="F854" t="s">
        <v>85</v>
      </c>
      <c r="H854" s="10">
        <f t="shared" si="65"/>
        <v>41710</v>
      </c>
      <c r="I854" s="11" t="str">
        <f t="shared" si="66"/>
        <v>Serious</v>
      </c>
      <c r="J854" s="11" t="str">
        <f t="shared" si="67"/>
        <v>Female</v>
      </c>
      <c r="K854" s="11" t="str">
        <f t="shared" si="68"/>
        <v>20-40</v>
      </c>
      <c r="L854" s="11" t="str">
        <f t="shared" si="69"/>
        <v>No</v>
      </c>
    </row>
    <row r="855" spans="1:12" x14ac:dyDescent="0.3">
      <c r="A855">
        <v>20140312</v>
      </c>
      <c r="B855">
        <v>2</v>
      </c>
      <c r="C855">
        <v>2</v>
      </c>
      <c r="E855" t="s">
        <v>1125</v>
      </c>
      <c r="F855" t="s">
        <v>1126</v>
      </c>
      <c r="H855" s="10">
        <f t="shared" si="65"/>
        <v>41710</v>
      </c>
      <c r="I855" s="11" t="str">
        <f t="shared" si="66"/>
        <v>Non-serious</v>
      </c>
      <c r="J855" s="11" t="str">
        <f t="shared" si="67"/>
        <v>Female</v>
      </c>
      <c r="K855" s="11" t="str">
        <f t="shared" si="68"/>
        <v>Unknown</v>
      </c>
      <c r="L855" s="11" t="str">
        <f t="shared" si="69"/>
        <v>No</v>
      </c>
    </row>
    <row r="856" spans="1:12" x14ac:dyDescent="0.3">
      <c r="A856">
        <v>20140312</v>
      </c>
      <c r="B856">
        <v>1</v>
      </c>
      <c r="C856">
        <v>0</v>
      </c>
      <c r="E856" t="s">
        <v>751</v>
      </c>
      <c r="F856" t="s">
        <v>438</v>
      </c>
      <c r="H856" s="10">
        <f t="shared" si="65"/>
        <v>41710</v>
      </c>
      <c r="I856" s="11" t="str">
        <f t="shared" si="66"/>
        <v>Serious</v>
      </c>
      <c r="J856" s="11" t="str">
        <f t="shared" si="67"/>
        <v>Unknown</v>
      </c>
      <c r="K856" s="11" t="str">
        <f t="shared" si="68"/>
        <v>Unknown</v>
      </c>
      <c r="L856" s="11" t="str">
        <f t="shared" si="69"/>
        <v>No</v>
      </c>
    </row>
    <row r="857" spans="1:12" x14ac:dyDescent="0.3">
      <c r="A857">
        <v>20140312</v>
      </c>
      <c r="B857">
        <v>2</v>
      </c>
      <c r="C857">
        <v>2</v>
      </c>
      <c r="D857">
        <v>49</v>
      </c>
      <c r="E857" t="s">
        <v>33</v>
      </c>
      <c r="F857" t="s">
        <v>1127</v>
      </c>
      <c r="H857" s="10">
        <f t="shared" si="65"/>
        <v>41710</v>
      </c>
      <c r="I857" s="11" t="str">
        <f t="shared" si="66"/>
        <v>Non-serious</v>
      </c>
      <c r="J857" s="11" t="str">
        <f t="shared" si="67"/>
        <v>Female</v>
      </c>
      <c r="K857" s="11" t="str">
        <f t="shared" si="68"/>
        <v>40-60</v>
      </c>
      <c r="L857" s="11" t="str">
        <f t="shared" si="69"/>
        <v>No</v>
      </c>
    </row>
    <row r="858" spans="1:12" x14ac:dyDescent="0.3">
      <c r="A858">
        <v>20140312</v>
      </c>
      <c r="B858">
        <v>2</v>
      </c>
      <c r="C858">
        <v>2</v>
      </c>
      <c r="D858">
        <v>23</v>
      </c>
      <c r="E858" t="s">
        <v>173</v>
      </c>
      <c r="F858" t="s">
        <v>1093</v>
      </c>
      <c r="H858" s="10">
        <f t="shared" si="65"/>
        <v>41710</v>
      </c>
      <c r="I858" s="11" t="str">
        <f t="shared" si="66"/>
        <v>Non-serious</v>
      </c>
      <c r="J858" s="11" t="str">
        <f t="shared" si="67"/>
        <v>Female</v>
      </c>
      <c r="K858" s="11" t="str">
        <f t="shared" si="68"/>
        <v>20-40</v>
      </c>
      <c r="L858" s="11" t="str">
        <f t="shared" si="69"/>
        <v>No</v>
      </c>
    </row>
    <row r="859" spans="1:12" x14ac:dyDescent="0.3">
      <c r="A859">
        <v>20140312</v>
      </c>
      <c r="B859">
        <v>2</v>
      </c>
      <c r="C859">
        <v>2</v>
      </c>
      <c r="D859">
        <v>25</v>
      </c>
      <c r="E859" t="s">
        <v>1128</v>
      </c>
      <c r="F859" t="s">
        <v>1129</v>
      </c>
      <c r="H859" s="10">
        <f t="shared" si="65"/>
        <v>41710</v>
      </c>
      <c r="I859" s="11" t="str">
        <f t="shared" si="66"/>
        <v>Non-serious</v>
      </c>
      <c r="J859" s="11" t="str">
        <f t="shared" si="67"/>
        <v>Female</v>
      </c>
      <c r="K859" s="11" t="str">
        <f t="shared" si="68"/>
        <v>20-40</v>
      </c>
      <c r="L859" s="11" t="str">
        <f t="shared" si="69"/>
        <v>No</v>
      </c>
    </row>
    <row r="860" spans="1:12" x14ac:dyDescent="0.3">
      <c r="A860">
        <v>20140312</v>
      </c>
      <c r="B860">
        <v>2</v>
      </c>
      <c r="C860">
        <v>1</v>
      </c>
      <c r="D860">
        <v>82</v>
      </c>
      <c r="E860" t="s">
        <v>1130</v>
      </c>
      <c r="F860" t="s">
        <v>1131</v>
      </c>
      <c r="H860" s="10">
        <f t="shared" si="65"/>
        <v>41710</v>
      </c>
      <c r="I860" s="11" t="str">
        <f t="shared" si="66"/>
        <v>Non-serious</v>
      </c>
      <c r="J860" s="11" t="str">
        <f t="shared" si="67"/>
        <v>Male</v>
      </c>
      <c r="K860" s="11" t="str">
        <f t="shared" si="68"/>
        <v>60+</v>
      </c>
      <c r="L860" s="11" t="str">
        <f t="shared" si="69"/>
        <v>No</v>
      </c>
    </row>
    <row r="861" spans="1:12" x14ac:dyDescent="0.3">
      <c r="A861">
        <v>20140312</v>
      </c>
      <c r="B861">
        <v>2</v>
      </c>
      <c r="C861">
        <v>1</v>
      </c>
      <c r="E861" t="s">
        <v>1132</v>
      </c>
      <c r="F861" t="s">
        <v>1133</v>
      </c>
      <c r="H861" s="10">
        <f t="shared" si="65"/>
        <v>41710</v>
      </c>
      <c r="I861" s="11" t="str">
        <f t="shared" si="66"/>
        <v>Non-serious</v>
      </c>
      <c r="J861" s="11" t="str">
        <f t="shared" si="67"/>
        <v>Male</v>
      </c>
      <c r="K861" s="11" t="str">
        <f t="shared" si="68"/>
        <v>Unknown</v>
      </c>
      <c r="L861" s="11" t="str">
        <f t="shared" si="69"/>
        <v>No</v>
      </c>
    </row>
    <row r="862" spans="1:12" x14ac:dyDescent="0.3">
      <c r="A862">
        <v>20140312</v>
      </c>
      <c r="B862">
        <v>1</v>
      </c>
      <c r="C862">
        <v>0</v>
      </c>
      <c r="E862" t="s">
        <v>751</v>
      </c>
      <c r="F862" t="s">
        <v>438</v>
      </c>
      <c r="H862" s="10">
        <f t="shared" si="65"/>
        <v>41710</v>
      </c>
      <c r="I862" s="11" t="str">
        <f t="shared" si="66"/>
        <v>Serious</v>
      </c>
      <c r="J862" s="11" t="str">
        <f t="shared" si="67"/>
        <v>Unknown</v>
      </c>
      <c r="K862" s="11" t="str">
        <f t="shared" si="68"/>
        <v>Unknown</v>
      </c>
      <c r="L862" s="11" t="str">
        <f t="shared" si="69"/>
        <v>No</v>
      </c>
    </row>
    <row r="863" spans="1:12" x14ac:dyDescent="0.3">
      <c r="A863">
        <v>20140312</v>
      </c>
      <c r="B863">
        <v>2</v>
      </c>
      <c r="C863">
        <v>2</v>
      </c>
      <c r="D863">
        <v>30</v>
      </c>
      <c r="E863" t="s">
        <v>33</v>
      </c>
      <c r="F863" t="s">
        <v>1134</v>
      </c>
      <c r="H863" s="10">
        <f t="shared" si="65"/>
        <v>41710</v>
      </c>
      <c r="I863" s="11" t="str">
        <f t="shared" si="66"/>
        <v>Non-serious</v>
      </c>
      <c r="J863" s="11" t="str">
        <f t="shared" si="67"/>
        <v>Female</v>
      </c>
      <c r="K863" s="11" t="str">
        <f t="shared" si="68"/>
        <v>20-40</v>
      </c>
      <c r="L863" s="11" t="str">
        <f t="shared" si="69"/>
        <v>No</v>
      </c>
    </row>
    <row r="864" spans="1:12" x14ac:dyDescent="0.3">
      <c r="A864">
        <v>20140312</v>
      </c>
      <c r="B864">
        <v>2</v>
      </c>
      <c r="C864">
        <v>2</v>
      </c>
      <c r="E864" t="s">
        <v>1125</v>
      </c>
      <c r="F864" t="s">
        <v>211</v>
      </c>
      <c r="H864" s="10">
        <f t="shared" si="65"/>
        <v>41710</v>
      </c>
      <c r="I864" s="11" t="str">
        <f t="shared" si="66"/>
        <v>Non-serious</v>
      </c>
      <c r="J864" s="11" t="str">
        <f t="shared" si="67"/>
        <v>Female</v>
      </c>
      <c r="K864" s="11" t="str">
        <f t="shared" si="68"/>
        <v>Unknown</v>
      </c>
      <c r="L864" s="11" t="str">
        <f t="shared" si="69"/>
        <v>No</v>
      </c>
    </row>
    <row r="865" spans="1:12" x14ac:dyDescent="0.3">
      <c r="A865">
        <v>20140312</v>
      </c>
      <c r="B865">
        <v>1</v>
      </c>
      <c r="C865">
        <v>2</v>
      </c>
      <c r="E865" t="s">
        <v>173</v>
      </c>
      <c r="F865" t="s">
        <v>1072</v>
      </c>
      <c r="H865" s="10">
        <f t="shared" si="65"/>
        <v>41710</v>
      </c>
      <c r="I865" s="11" t="str">
        <f t="shared" si="66"/>
        <v>Serious</v>
      </c>
      <c r="J865" s="11" t="str">
        <f t="shared" si="67"/>
        <v>Female</v>
      </c>
      <c r="K865" s="11" t="str">
        <f t="shared" si="68"/>
        <v>Unknown</v>
      </c>
      <c r="L865" s="11" t="str">
        <f t="shared" si="69"/>
        <v>No</v>
      </c>
    </row>
    <row r="866" spans="1:12" x14ac:dyDescent="0.3">
      <c r="A866">
        <v>20140312</v>
      </c>
      <c r="B866">
        <v>2</v>
      </c>
      <c r="C866">
        <v>2</v>
      </c>
      <c r="D866">
        <v>52</v>
      </c>
      <c r="E866" t="s">
        <v>1135</v>
      </c>
      <c r="F866" t="s">
        <v>1136</v>
      </c>
      <c r="H866" s="10">
        <f t="shared" si="65"/>
        <v>41710</v>
      </c>
      <c r="I866" s="11" t="str">
        <f t="shared" si="66"/>
        <v>Non-serious</v>
      </c>
      <c r="J866" s="11" t="str">
        <f t="shared" si="67"/>
        <v>Female</v>
      </c>
      <c r="K866" s="11" t="str">
        <f t="shared" si="68"/>
        <v>40-60</v>
      </c>
      <c r="L866" s="11" t="str">
        <f t="shared" si="69"/>
        <v>No</v>
      </c>
    </row>
    <row r="867" spans="1:12" x14ac:dyDescent="0.3">
      <c r="A867">
        <v>20140312</v>
      </c>
      <c r="B867">
        <v>2</v>
      </c>
      <c r="C867">
        <v>2</v>
      </c>
      <c r="D867">
        <v>40</v>
      </c>
      <c r="E867" t="s">
        <v>273</v>
      </c>
      <c r="F867" t="s">
        <v>1137</v>
      </c>
      <c r="H867" s="10">
        <f t="shared" si="65"/>
        <v>41710</v>
      </c>
      <c r="I867" s="11" t="str">
        <f t="shared" si="66"/>
        <v>Non-serious</v>
      </c>
      <c r="J867" s="11" t="str">
        <f t="shared" si="67"/>
        <v>Female</v>
      </c>
      <c r="K867" s="11" t="str">
        <f t="shared" si="68"/>
        <v>40-60</v>
      </c>
      <c r="L867" s="11" t="str">
        <f t="shared" si="69"/>
        <v>No</v>
      </c>
    </row>
    <row r="868" spans="1:12" x14ac:dyDescent="0.3">
      <c r="A868">
        <v>20140312</v>
      </c>
      <c r="B868">
        <v>1</v>
      </c>
      <c r="C868">
        <v>2</v>
      </c>
      <c r="D868">
        <v>84</v>
      </c>
      <c r="E868" t="s">
        <v>1138</v>
      </c>
      <c r="F868" t="s">
        <v>1139</v>
      </c>
      <c r="H868" s="10">
        <f t="shared" si="65"/>
        <v>41710</v>
      </c>
      <c r="I868" s="11" t="str">
        <f t="shared" si="66"/>
        <v>Serious</v>
      </c>
      <c r="J868" s="11" t="str">
        <f t="shared" si="67"/>
        <v>Female</v>
      </c>
      <c r="K868" s="11" t="str">
        <f t="shared" si="68"/>
        <v>60+</v>
      </c>
      <c r="L868" s="11" t="str">
        <f t="shared" si="69"/>
        <v>No</v>
      </c>
    </row>
    <row r="869" spans="1:12" x14ac:dyDescent="0.3">
      <c r="A869">
        <v>20140312</v>
      </c>
      <c r="B869">
        <v>2</v>
      </c>
      <c r="C869">
        <v>2</v>
      </c>
      <c r="D869">
        <v>79</v>
      </c>
      <c r="E869" t="s">
        <v>33</v>
      </c>
      <c r="F869" t="s">
        <v>108</v>
      </c>
      <c r="H869" s="10">
        <f t="shared" si="65"/>
        <v>41710</v>
      </c>
      <c r="I869" s="11" t="str">
        <f t="shared" si="66"/>
        <v>Non-serious</v>
      </c>
      <c r="J869" s="11" t="str">
        <f t="shared" si="67"/>
        <v>Female</v>
      </c>
      <c r="K869" s="11" t="str">
        <f t="shared" si="68"/>
        <v>60+</v>
      </c>
      <c r="L869" s="11" t="str">
        <f t="shared" si="69"/>
        <v>No</v>
      </c>
    </row>
    <row r="870" spans="1:12" x14ac:dyDescent="0.3">
      <c r="A870">
        <v>20140312</v>
      </c>
      <c r="B870">
        <v>1</v>
      </c>
      <c r="C870">
        <v>1</v>
      </c>
      <c r="D870">
        <v>71</v>
      </c>
      <c r="E870" t="s">
        <v>1140</v>
      </c>
      <c r="F870" t="s">
        <v>1141</v>
      </c>
      <c r="H870" s="10">
        <f t="shared" si="65"/>
        <v>41710</v>
      </c>
      <c r="I870" s="11" t="str">
        <f t="shared" si="66"/>
        <v>Serious</v>
      </c>
      <c r="J870" s="11" t="str">
        <f t="shared" si="67"/>
        <v>Male</v>
      </c>
      <c r="K870" s="11" t="str">
        <f t="shared" si="68"/>
        <v>60+</v>
      </c>
      <c r="L870" s="11" t="str">
        <f t="shared" si="69"/>
        <v>No</v>
      </c>
    </row>
    <row r="871" spans="1:12" x14ac:dyDescent="0.3">
      <c r="A871">
        <v>20140312</v>
      </c>
      <c r="B871">
        <v>1</v>
      </c>
      <c r="C871">
        <v>2</v>
      </c>
      <c r="D871">
        <v>23</v>
      </c>
      <c r="E871" t="s">
        <v>1142</v>
      </c>
      <c r="F871" t="s">
        <v>1143</v>
      </c>
      <c r="H871" s="10">
        <f t="shared" si="65"/>
        <v>41710</v>
      </c>
      <c r="I871" s="11" t="str">
        <f t="shared" si="66"/>
        <v>Serious</v>
      </c>
      <c r="J871" s="11" t="str">
        <f t="shared" si="67"/>
        <v>Female</v>
      </c>
      <c r="K871" s="11" t="str">
        <f t="shared" si="68"/>
        <v>20-40</v>
      </c>
      <c r="L871" s="11" t="str">
        <f t="shared" si="69"/>
        <v>No</v>
      </c>
    </row>
    <row r="872" spans="1:12" x14ac:dyDescent="0.3">
      <c r="A872">
        <v>20140312</v>
      </c>
      <c r="B872">
        <v>2</v>
      </c>
      <c r="C872">
        <v>2</v>
      </c>
      <c r="D872">
        <v>34</v>
      </c>
      <c r="E872" t="s">
        <v>1144</v>
      </c>
      <c r="F872" t="s">
        <v>1145</v>
      </c>
      <c r="H872" s="10">
        <f t="shared" si="65"/>
        <v>41710</v>
      </c>
      <c r="I872" s="11" t="str">
        <f t="shared" si="66"/>
        <v>Non-serious</v>
      </c>
      <c r="J872" s="11" t="str">
        <f t="shared" si="67"/>
        <v>Female</v>
      </c>
      <c r="K872" s="11" t="str">
        <f t="shared" si="68"/>
        <v>20-40</v>
      </c>
      <c r="L872" s="11" t="str">
        <f t="shared" si="69"/>
        <v>No</v>
      </c>
    </row>
    <row r="873" spans="1:12" x14ac:dyDescent="0.3">
      <c r="A873">
        <v>20140312</v>
      </c>
      <c r="B873">
        <v>1</v>
      </c>
      <c r="C873">
        <v>1</v>
      </c>
      <c r="D873">
        <v>70</v>
      </c>
      <c r="E873" t="s">
        <v>1146</v>
      </c>
      <c r="F873" t="s">
        <v>1147</v>
      </c>
      <c r="H873" s="10">
        <f t="shared" si="65"/>
        <v>41710</v>
      </c>
      <c r="I873" s="11" t="str">
        <f t="shared" si="66"/>
        <v>Serious</v>
      </c>
      <c r="J873" s="11" t="str">
        <f t="shared" si="67"/>
        <v>Male</v>
      </c>
      <c r="K873" s="11" t="str">
        <f t="shared" si="68"/>
        <v>60+</v>
      </c>
      <c r="L873" s="11" t="str">
        <f t="shared" si="69"/>
        <v>No</v>
      </c>
    </row>
    <row r="874" spans="1:12" x14ac:dyDescent="0.3">
      <c r="A874">
        <v>20140312</v>
      </c>
      <c r="B874">
        <v>1</v>
      </c>
      <c r="C874">
        <v>2</v>
      </c>
      <c r="D874">
        <v>81</v>
      </c>
      <c r="E874" t="s">
        <v>1148</v>
      </c>
      <c r="F874" t="s">
        <v>35</v>
      </c>
      <c r="H874" s="10">
        <f t="shared" si="65"/>
        <v>41710</v>
      </c>
      <c r="I874" s="11" t="str">
        <f t="shared" si="66"/>
        <v>Serious</v>
      </c>
      <c r="J874" s="11" t="str">
        <f t="shared" si="67"/>
        <v>Female</v>
      </c>
      <c r="K874" s="11" t="str">
        <f t="shared" si="68"/>
        <v>60+</v>
      </c>
      <c r="L874" s="11" t="str">
        <f t="shared" si="69"/>
        <v>No</v>
      </c>
    </row>
    <row r="875" spans="1:12" x14ac:dyDescent="0.3">
      <c r="A875">
        <v>20140312</v>
      </c>
      <c r="B875">
        <v>2</v>
      </c>
      <c r="C875">
        <v>2</v>
      </c>
      <c r="D875">
        <v>69</v>
      </c>
      <c r="E875" t="s">
        <v>33</v>
      </c>
      <c r="F875" t="s">
        <v>1149</v>
      </c>
      <c r="H875" s="10">
        <f t="shared" si="65"/>
        <v>41710</v>
      </c>
      <c r="I875" s="11" t="str">
        <f t="shared" si="66"/>
        <v>Non-serious</v>
      </c>
      <c r="J875" s="11" t="str">
        <f t="shared" si="67"/>
        <v>Female</v>
      </c>
      <c r="K875" s="11" t="str">
        <f t="shared" si="68"/>
        <v>60+</v>
      </c>
      <c r="L875" s="11" t="str">
        <f t="shared" si="69"/>
        <v>No</v>
      </c>
    </row>
    <row r="876" spans="1:12" x14ac:dyDescent="0.3">
      <c r="A876">
        <v>20140312</v>
      </c>
      <c r="B876">
        <v>1</v>
      </c>
      <c r="C876">
        <v>1</v>
      </c>
      <c r="E876" t="s">
        <v>753</v>
      </c>
      <c r="F876" t="s">
        <v>1150</v>
      </c>
      <c r="H876" s="10">
        <f t="shared" si="65"/>
        <v>41710</v>
      </c>
      <c r="I876" s="11" t="str">
        <f t="shared" si="66"/>
        <v>Serious</v>
      </c>
      <c r="J876" s="11" t="str">
        <f t="shared" si="67"/>
        <v>Male</v>
      </c>
      <c r="K876" s="11" t="str">
        <f t="shared" si="68"/>
        <v>Unknown</v>
      </c>
      <c r="L876" s="11" t="str">
        <f t="shared" si="69"/>
        <v>No</v>
      </c>
    </row>
    <row r="877" spans="1:12" x14ac:dyDescent="0.3">
      <c r="A877">
        <v>20140312</v>
      </c>
      <c r="B877">
        <v>2</v>
      </c>
      <c r="C877">
        <v>2</v>
      </c>
      <c r="D877">
        <v>68</v>
      </c>
      <c r="E877" t="s">
        <v>1151</v>
      </c>
      <c r="F877" t="s">
        <v>1152</v>
      </c>
      <c r="H877" s="10">
        <f t="shared" si="65"/>
        <v>41710</v>
      </c>
      <c r="I877" s="11" t="str">
        <f t="shared" si="66"/>
        <v>Non-serious</v>
      </c>
      <c r="J877" s="11" t="str">
        <f t="shared" si="67"/>
        <v>Female</v>
      </c>
      <c r="K877" s="11" t="str">
        <f t="shared" si="68"/>
        <v>60+</v>
      </c>
      <c r="L877" s="11" t="str">
        <f t="shared" si="69"/>
        <v>No</v>
      </c>
    </row>
    <row r="878" spans="1:12" x14ac:dyDescent="0.3">
      <c r="A878">
        <v>20140312</v>
      </c>
      <c r="B878">
        <v>1</v>
      </c>
      <c r="C878">
        <v>1</v>
      </c>
      <c r="D878">
        <v>62</v>
      </c>
      <c r="E878" t="s">
        <v>1153</v>
      </c>
      <c r="F878" t="s">
        <v>1154</v>
      </c>
      <c r="H878" s="10">
        <f t="shared" si="65"/>
        <v>41710</v>
      </c>
      <c r="I878" s="11" t="str">
        <f t="shared" si="66"/>
        <v>Serious</v>
      </c>
      <c r="J878" s="11" t="str">
        <f t="shared" si="67"/>
        <v>Male</v>
      </c>
      <c r="K878" s="11" t="str">
        <f t="shared" si="68"/>
        <v>60+</v>
      </c>
      <c r="L878" s="11" t="str">
        <f t="shared" si="69"/>
        <v>No</v>
      </c>
    </row>
    <row r="879" spans="1:12" x14ac:dyDescent="0.3">
      <c r="A879">
        <v>20140312</v>
      </c>
      <c r="B879">
        <v>2</v>
      </c>
      <c r="C879">
        <v>2</v>
      </c>
      <c r="D879">
        <v>48</v>
      </c>
      <c r="E879" t="s">
        <v>33</v>
      </c>
      <c r="F879" t="s">
        <v>117</v>
      </c>
      <c r="H879" s="10">
        <f t="shared" si="65"/>
        <v>41710</v>
      </c>
      <c r="I879" s="11" t="str">
        <f t="shared" si="66"/>
        <v>Non-serious</v>
      </c>
      <c r="J879" s="11" t="str">
        <f t="shared" si="67"/>
        <v>Female</v>
      </c>
      <c r="K879" s="11" t="str">
        <f t="shared" si="68"/>
        <v>40-60</v>
      </c>
      <c r="L879" s="11" t="str">
        <f t="shared" si="69"/>
        <v>No</v>
      </c>
    </row>
    <row r="880" spans="1:12" x14ac:dyDescent="0.3">
      <c r="A880">
        <v>20140312</v>
      </c>
      <c r="B880">
        <v>2</v>
      </c>
      <c r="C880">
        <v>1</v>
      </c>
      <c r="D880">
        <v>6</v>
      </c>
      <c r="E880" t="s">
        <v>402</v>
      </c>
      <c r="F880" t="s">
        <v>827</v>
      </c>
      <c r="H880" s="10">
        <f t="shared" si="65"/>
        <v>41710</v>
      </c>
      <c r="I880" s="11" t="str">
        <f t="shared" si="66"/>
        <v>Non-serious</v>
      </c>
      <c r="J880" s="11" t="str">
        <f t="shared" si="67"/>
        <v>Male</v>
      </c>
      <c r="K880" s="11" t="str">
        <f t="shared" si="68"/>
        <v>0-20</v>
      </c>
      <c r="L880" s="11" t="str">
        <f t="shared" si="69"/>
        <v>No</v>
      </c>
    </row>
    <row r="881" spans="1:12" x14ac:dyDescent="0.3">
      <c r="A881">
        <v>20140312</v>
      </c>
      <c r="B881">
        <v>2</v>
      </c>
      <c r="C881">
        <v>1</v>
      </c>
      <c r="D881">
        <v>54</v>
      </c>
      <c r="E881" t="s">
        <v>1155</v>
      </c>
      <c r="F881" t="s">
        <v>1156</v>
      </c>
      <c r="H881" s="10">
        <f t="shared" si="65"/>
        <v>41710</v>
      </c>
      <c r="I881" s="11" t="str">
        <f t="shared" si="66"/>
        <v>Non-serious</v>
      </c>
      <c r="J881" s="11" t="str">
        <f t="shared" si="67"/>
        <v>Male</v>
      </c>
      <c r="K881" s="11" t="str">
        <f t="shared" si="68"/>
        <v>40-60</v>
      </c>
      <c r="L881" s="11" t="str">
        <f t="shared" si="69"/>
        <v>No</v>
      </c>
    </row>
    <row r="882" spans="1:12" x14ac:dyDescent="0.3">
      <c r="A882">
        <v>20140312</v>
      </c>
      <c r="B882">
        <v>2</v>
      </c>
      <c r="C882">
        <v>2</v>
      </c>
      <c r="D882">
        <v>58</v>
      </c>
      <c r="E882" t="s">
        <v>1157</v>
      </c>
      <c r="F882" t="s">
        <v>1158</v>
      </c>
      <c r="H882" s="10">
        <f t="shared" si="65"/>
        <v>41710</v>
      </c>
      <c r="I882" s="11" t="str">
        <f t="shared" si="66"/>
        <v>Non-serious</v>
      </c>
      <c r="J882" s="11" t="str">
        <f t="shared" si="67"/>
        <v>Female</v>
      </c>
      <c r="K882" s="11" t="str">
        <f t="shared" si="68"/>
        <v>40-60</v>
      </c>
      <c r="L882" s="11" t="str">
        <f t="shared" si="69"/>
        <v>No</v>
      </c>
    </row>
    <row r="883" spans="1:12" x14ac:dyDescent="0.3">
      <c r="A883">
        <v>20140312</v>
      </c>
      <c r="B883">
        <v>2</v>
      </c>
      <c r="C883">
        <v>2</v>
      </c>
      <c r="D883">
        <v>5</v>
      </c>
      <c r="E883" t="s">
        <v>417</v>
      </c>
      <c r="F883" t="s">
        <v>347</v>
      </c>
      <c r="H883" s="10">
        <f t="shared" si="65"/>
        <v>41710</v>
      </c>
      <c r="I883" s="11" t="str">
        <f t="shared" si="66"/>
        <v>Non-serious</v>
      </c>
      <c r="J883" s="11" t="str">
        <f t="shared" si="67"/>
        <v>Female</v>
      </c>
      <c r="K883" s="11" t="str">
        <f t="shared" si="68"/>
        <v>0-20</v>
      </c>
      <c r="L883" s="11" t="str">
        <f t="shared" si="69"/>
        <v>No</v>
      </c>
    </row>
    <row r="884" spans="1:12" x14ac:dyDescent="0.3">
      <c r="A884">
        <v>20140312</v>
      </c>
      <c r="B884">
        <v>1</v>
      </c>
      <c r="C884">
        <v>1</v>
      </c>
      <c r="D884">
        <v>67</v>
      </c>
      <c r="E884" t="s">
        <v>1159</v>
      </c>
      <c r="F884" t="s">
        <v>1160</v>
      </c>
      <c r="H884" s="10">
        <f t="shared" si="65"/>
        <v>41710</v>
      </c>
      <c r="I884" s="11" t="str">
        <f t="shared" si="66"/>
        <v>Serious</v>
      </c>
      <c r="J884" s="11" t="str">
        <f t="shared" si="67"/>
        <v>Male</v>
      </c>
      <c r="K884" s="11" t="str">
        <f t="shared" si="68"/>
        <v>60+</v>
      </c>
      <c r="L884" s="11" t="str">
        <f t="shared" si="69"/>
        <v>No</v>
      </c>
    </row>
    <row r="885" spans="1:12" x14ac:dyDescent="0.3">
      <c r="A885">
        <v>20140312</v>
      </c>
      <c r="B885">
        <v>2</v>
      </c>
      <c r="C885">
        <v>2</v>
      </c>
      <c r="D885">
        <v>3</v>
      </c>
      <c r="E885" t="s">
        <v>417</v>
      </c>
      <c r="F885" t="s">
        <v>347</v>
      </c>
      <c r="H885" s="10">
        <f t="shared" si="65"/>
        <v>41710</v>
      </c>
      <c r="I885" s="11" t="str">
        <f t="shared" si="66"/>
        <v>Non-serious</v>
      </c>
      <c r="J885" s="11" t="str">
        <f t="shared" si="67"/>
        <v>Female</v>
      </c>
      <c r="K885" s="11" t="str">
        <f t="shared" si="68"/>
        <v>0-20</v>
      </c>
      <c r="L885" s="11" t="str">
        <f t="shared" si="69"/>
        <v>No</v>
      </c>
    </row>
    <row r="886" spans="1:12" x14ac:dyDescent="0.3">
      <c r="A886">
        <v>20140312</v>
      </c>
      <c r="B886">
        <v>1</v>
      </c>
      <c r="C886">
        <v>1</v>
      </c>
      <c r="E886" t="s">
        <v>1161</v>
      </c>
      <c r="F886" t="s">
        <v>1162</v>
      </c>
      <c r="H886" s="10">
        <f t="shared" si="65"/>
        <v>41710</v>
      </c>
      <c r="I886" s="11" t="str">
        <f t="shared" si="66"/>
        <v>Serious</v>
      </c>
      <c r="J886" s="11" t="str">
        <f t="shared" si="67"/>
        <v>Male</v>
      </c>
      <c r="K886" s="11" t="str">
        <f t="shared" si="68"/>
        <v>Unknown</v>
      </c>
      <c r="L886" s="11" t="str">
        <f t="shared" si="69"/>
        <v>No</v>
      </c>
    </row>
    <row r="887" spans="1:12" x14ac:dyDescent="0.3">
      <c r="A887">
        <v>20140312</v>
      </c>
      <c r="B887">
        <v>2</v>
      </c>
      <c r="C887">
        <v>2</v>
      </c>
      <c r="D887">
        <v>78</v>
      </c>
      <c r="E887" t="s">
        <v>191</v>
      </c>
      <c r="F887" t="s">
        <v>1163</v>
      </c>
      <c r="H887" s="10">
        <f t="shared" si="65"/>
        <v>41710</v>
      </c>
      <c r="I887" s="11" t="str">
        <f t="shared" si="66"/>
        <v>Non-serious</v>
      </c>
      <c r="J887" s="11" t="str">
        <f t="shared" si="67"/>
        <v>Female</v>
      </c>
      <c r="K887" s="11" t="str">
        <f t="shared" si="68"/>
        <v>60+</v>
      </c>
      <c r="L887" s="11" t="str">
        <f t="shared" si="69"/>
        <v>No</v>
      </c>
    </row>
    <row r="888" spans="1:12" x14ac:dyDescent="0.3">
      <c r="A888">
        <v>20140312</v>
      </c>
      <c r="B888">
        <v>2</v>
      </c>
      <c r="C888">
        <v>1</v>
      </c>
      <c r="D888">
        <v>3</v>
      </c>
      <c r="E888" t="s">
        <v>402</v>
      </c>
      <c r="F888" t="s">
        <v>347</v>
      </c>
      <c r="H888" s="10">
        <f t="shared" si="65"/>
        <v>41710</v>
      </c>
      <c r="I888" s="11" t="str">
        <f t="shared" si="66"/>
        <v>Non-serious</v>
      </c>
      <c r="J888" s="11" t="str">
        <f t="shared" si="67"/>
        <v>Male</v>
      </c>
      <c r="K888" s="11" t="str">
        <f t="shared" si="68"/>
        <v>0-20</v>
      </c>
      <c r="L888" s="11" t="str">
        <f t="shared" si="69"/>
        <v>No</v>
      </c>
    </row>
    <row r="889" spans="1:12" x14ac:dyDescent="0.3">
      <c r="A889">
        <v>20140312</v>
      </c>
      <c r="B889">
        <v>2</v>
      </c>
      <c r="C889">
        <v>2</v>
      </c>
      <c r="D889">
        <v>55</v>
      </c>
      <c r="E889" t="s">
        <v>1164</v>
      </c>
      <c r="F889" t="s">
        <v>1165</v>
      </c>
      <c r="H889" s="10">
        <f t="shared" si="65"/>
        <v>41710</v>
      </c>
      <c r="I889" s="11" t="str">
        <f t="shared" si="66"/>
        <v>Non-serious</v>
      </c>
      <c r="J889" s="11" t="str">
        <f t="shared" si="67"/>
        <v>Female</v>
      </c>
      <c r="K889" s="11" t="str">
        <f t="shared" si="68"/>
        <v>40-60</v>
      </c>
      <c r="L889" s="11" t="str">
        <f t="shared" si="69"/>
        <v>No</v>
      </c>
    </row>
    <row r="890" spans="1:12" x14ac:dyDescent="0.3">
      <c r="A890">
        <v>20140312</v>
      </c>
      <c r="B890">
        <v>2</v>
      </c>
      <c r="C890">
        <v>2</v>
      </c>
      <c r="D890">
        <v>21</v>
      </c>
      <c r="E890" t="s">
        <v>343</v>
      </c>
      <c r="F890" t="s">
        <v>1166</v>
      </c>
      <c r="H890" s="10">
        <f t="shared" si="65"/>
        <v>41710</v>
      </c>
      <c r="I890" s="11" t="str">
        <f t="shared" si="66"/>
        <v>Non-serious</v>
      </c>
      <c r="J890" s="11" t="str">
        <f t="shared" si="67"/>
        <v>Female</v>
      </c>
      <c r="K890" s="11" t="str">
        <f t="shared" si="68"/>
        <v>20-40</v>
      </c>
      <c r="L890" s="11" t="str">
        <f t="shared" si="69"/>
        <v>No</v>
      </c>
    </row>
    <row r="891" spans="1:12" x14ac:dyDescent="0.3">
      <c r="A891">
        <v>20140312</v>
      </c>
      <c r="B891">
        <v>2</v>
      </c>
      <c r="C891">
        <v>1</v>
      </c>
      <c r="E891" t="s">
        <v>1167</v>
      </c>
      <c r="F891" t="s">
        <v>1168</v>
      </c>
      <c r="H891" s="10">
        <f t="shared" si="65"/>
        <v>41710</v>
      </c>
      <c r="I891" s="11" t="str">
        <f t="shared" si="66"/>
        <v>Non-serious</v>
      </c>
      <c r="J891" s="11" t="str">
        <f t="shared" si="67"/>
        <v>Male</v>
      </c>
      <c r="K891" s="11" t="str">
        <f t="shared" si="68"/>
        <v>Unknown</v>
      </c>
      <c r="L891" s="11" t="str">
        <f t="shared" si="69"/>
        <v>No</v>
      </c>
    </row>
    <row r="892" spans="1:12" x14ac:dyDescent="0.3">
      <c r="A892">
        <v>20140312</v>
      </c>
      <c r="B892">
        <v>2</v>
      </c>
      <c r="C892">
        <v>1</v>
      </c>
      <c r="E892" t="s">
        <v>273</v>
      </c>
      <c r="F892" t="s">
        <v>1169</v>
      </c>
      <c r="H892" s="10">
        <f t="shared" si="65"/>
        <v>41710</v>
      </c>
      <c r="I892" s="11" t="str">
        <f t="shared" si="66"/>
        <v>Non-serious</v>
      </c>
      <c r="J892" s="11" t="str">
        <f t="shared" si="67"/>
        <v>Male</v>
      </c>
      <c r="K892" s="11" t="str">
        <f t="shared" si="68"/>
        <v>Unknown</v>
      </c>
      <c r="L892" s="11" t="str">
        <f t="shared" si="69"/>
        <v>No</v>
      </c>
    </row>
    <row r="893" spans="1:12" x14ac:dyDescent="0.3">
      <c r="A893">
        <v>20140312</v>
      </c>
      <c r="B893">
        <v>1</v>
      </c>
      <c r="C893">
        <v>1</v>
      </c>
      <c r="D893">
        <v>63</v>
      </c>
      <c r="E893" t="s">
        <v>1170</v>
      </c>
      <c r="F893" t="s">
        <v>1171</v>
      </c>
      <c r="H893" s="10">
        <f t="shared" si="65"/>
        <v>41710</v>
      </c>
      <c r="I893" s="11" t="str">
        <f t="shared" si="66"/>
        <v>Serious</v>
      </c>
      <c r="J893" s="11" t="str">
        <f t="shared" si="67"/>
        <v>Male</v>
      </c>
      <c r="K893" s="11" t="str">
        <f t="shared" si="68"/>
        <v>60+</v>
      </c>
      <c r="L893" s="11" t="str">
        <f t="shared" si="69"/>
        <v>No</v>
      </c>
    </row>
    <row r="894" spans="1:12" x14ac:dyDescent="0.3">
      <c r="A894">
        <v>20140312</v>
      </c>
      <c r="B894">
        <v>1</v>
      </c>
      <c r="C894">
        <v>1</v>
      </c>
      <c r="D894">
        <v>72</v>
      </c>
      <c r="E894" t="s">
        <v>1172</v>
      </c>
      <c r="F894" t="s">
        <v>1173</v>
      </c>
      <c r="H894" s="10">
        <f t="shared" si="65"/>
        <v>41710</v>
      </c>
      <c r="I894" s="11" t="str">
        <f t="shared" si="66"/>
        <v>Serious</v>
      </c>
      <c r="J894" s="11" t="str">
        <f t="shared" si="67"/>
        <v>Male</v>
      </c>
      <c r="K894" s="11" t="str">
        <f t="shared" si="68"/>
        <v>60+</v>
      </c>
      <c r="L894" s="11" t="str">
        <f t="shared" si="69"/>
        <v>No</v>
      </c>
    </row>
    <row r="895" spans="1:12" x14ac:dyDescent="0.3">
      <c r="A895">
        <v>20140312</v>
      </c>
      <c r="B895">
        <v>2</v>
      </c>
      <c r="C895">
        <v>2</v>
      </c>
      <c r="D895">
        <v>28</v>
      </c>
      <c r="E895" t="s">
        <v>1174</v>
      </c>
      <c r="F895" t="s">
        <v>1175</v>
      </c>
      <c r="H895" s="10">
        <f t="shared" si="65"/>
        <v>41710</v>
      </c>
      <c r="I895" s="11" t="str">
        <f t="shared" si="66"/>
        <v>Non-serious</v>
      </c>
      <c r="J895" s="11" t="str">
        <f t="shared" si="67"/>
        <v>Female</v>
      </c>
      <c r="K895" s="11" t="str">
        <f t="shared" si="68"/>
        <v>20-40</v>
      </c>
      <c r="L895" s="11" t="str">
        <f t="shared" si="69"/>
        <v>No</v>
      </c>
    </row>
    <row r="896" spans="1:12" x14ac:dyDescent="0.3">
      <c r="A896">
        <v>20140312</v>
      </c>
      <c r="B896">
        <v>2</v>
      </c>
      <c r="C896">
        <v>2</v>
      </c>
      <c r="D896">
        <v>60</v>
      </c>
      <c r="E896" t="s">
        <v>1176</v>
      </c>
      <c r="F896" t="s">
        <v>1177</v>
      </c>
      <c r="H896" s="10">
        <f t="shared" si="65"/>
        <v>41710</v>
      </c>
      <c r="I896" s="11" t="str">
        <f t="shared" si="66"/>
        <v>Non-serious</v>
      </c>
      <c r="J896" s="11" t="str">
        <f t="shared" si="67"/>
        <v>Female</v>
      </c>
      <c r="K896" s="11" t="str">
        <f t="shared" si="68"/>
        <v>40-60</v>
      </c>
      <c r="L896" s="11" t="str">
        <f t="shared" si="69"/>
        <v>No</v>
      </c>
    </row>
    <row r="897" spans="1:12" x14ac:dyDescent="0.3">
      <c r="A897">
        <v>20140312</v>
      </c>
      <c r="B897">
        <v>2</v>
      </c>
      <c r="C897">
        <v>2</v>
      </c>
      <c r="E897" t="s">
        <v>1125</v>
      </c>
      <c r="F897" t="s">
        <v>1178</v>
      </c>
      <c r="H897" s="10">
        <f t="shared" si="65"/>
        <v>41710</v>
      </c>
      <c r="I897" s="11" t="str">
        <f t="shared" si="66"/>
        <v>Non-serious</v>
      </c>
      <c r="J897" s="11" t="str">
        <f t="shared" si="67"/>
        <v>Female</v>
      </c>
      <c r="K897" s="11" t="str">
        <f t="shared" si="68"/>
        <v>Unknown</v>
      </c>
      <c r="L897" s="11" t="str">
        <f t="shared" si="69"/>
        <v>No</v>
      </c>
    </row>
    <row r="898" spans="1:12" x14ac:dyDescent="0.3">
      <c r="A898">
        <v>20140312</v>
      </c>
      <c r="B898">
        <v>2</v>
      </c>
      <c r="C898">
        <v>2</v>
      </c>
      <c r="D898">
        <v>71</v>
      </c>
      <c r="E898" t="s">
        <v>33</v>
      </c>
      <c r="F898" t="s">
        <v>1179</v>
      </c>
      <c r="H898" s="10">
        <f t="shared" si="65"/>
        <v>41710</v>
      </c>
      <c r="I898" s="11" t="str">
        <f t="shared" si="66"/>
        <v>Non-serious</v>
      </c>
      <c r="J898" s="11" t="str">
        <f t="shared" si="67"/>
        <v>Female</v>
      </c>
      <c r="K898" s="11" t="str">
        <f t="shared" si="68"/>
        <v>60+</v>
      </c>
      <c r="L898" s="11" t="str">
        <f t="shared" si="69"/>
        <v>No</v>
      </c>
    </row>
    <row r="899" spans="1:12" x14ac:dyDescent="0.3">
      <c r="A899">
        <v>20140312</v>
      </c>
      <c r="B899">
        <v>2</v>
      </c>
      <c r="C899">
        <v>2</v>
      </c>
      <c r="E899" t="s">
        <v>1125</v>
      </c>
      <c r="F899" t="s">
        <v>1180</v>
      </c>
      <c r="H899" s="10">
        <f t="shared" ref="H899:H962" si="70">DATE(LEFT(A899,4),MID(A899,5,2),RIGHT(A899,2))</f>
        <v>41710</v>
      </c>
      <c r="I899" s="11" t="str">
        <f t="shared" ref="I899:I962" si="71">IF(B899=1,"Serious","Non-serious")</f>
        <v>Non-serious</v>
      </c>
      <c r="J899" s="11" t="str">
        <f t="shared" ref="J899:J962" si="72">IF(C899=1,"Male",IF(C899=2,"Female","Unknown"))</f>
        <v>Female</v>
      </c>
      <c r="K899" s="11" t="str">
        <f t="shared" ref="K899:K962" si="73">IF(D899="", "Unknown",IF(D899&lt;20,"0-20",IF(D899&lt;40,"20-40",IF(D899&lt;=60,"40-60","60+"))))</f>
        <v>Unknown</v>
      </c>
      <c r="L899" s="11" t="str">
        <f t="shared" ref="L899:L962" si="74">IF(K899=1,"Yes","No")</f>
        <v>No</v>
      </c>
    </row>
    <row r="900" spans="1:12" x14ac:dyDescent="0.3">
      <c r="A900">
        <v>20140312</v>
      </c>
      <c r="B900">
        <v>2</v>
      </c>
      <c r="C900">
        <v>1</v>
      </c>
      <c r="D900">
        <v>83</v>
      </c>
      <c r="E900" t="s">
        <v>1181</v>
      </c>
      <c r="F900" t="s">
        <v>1182</v>
      </c>
      <c r="H900" s="10">
        <f t="shared" si="70"/>
        <v>41710</v>
      </c>
      <c r="I900" s="11" t="str">
        <f t="shared" si="71"/>
        <v>Non-serious</v>
      </c>
      <c r="J900" s="11" t="str">
        <f t="shared" si="72"/>
        <v>Male</v>
      </c>
      <c r="K900" s="11" t="str">
        <f t="shared" si="73"/>
        <v>60+</v>
      </c>
      <c r="L900" s="11" t="str">
        <f t="shared" si="74"/>
        <v>No</v>
      </c>
    </row>
    <row r="901" spans="1:12" x14ac:dyDescent="0.3">
      <c r="A901">
        <v>20140312</v>
      </c>
      <c r="B901">
        <v>1</v>
      </c>
      <c r="C901">
        <v>1</v>
      </c>
      <c r="D901">
        <v>60</v>
      </c>
      <c r="E901" t="s">
        <v>1183</v>
      </c>
      <c r="F901" t="s">
        <v>1184</v>
      </c>
      <c r="H901" s="10">
        <f t="shared" si="70"/>
        <v>41710</v>
      </c>
      <c r="I901" s="11" t="str">
        <f t="shared" si="71"/>
        <v>Serious</v>
      </c>
      <c r="J901" s="11" t="str">
        <f t="shared" si="72"/>
        <v>Male</v>
      </c>
      <c r="K901" s="11" t="str">
        <f t="shared" si="73"/>
        <v>40-60</v>
      </c>
      <c r="L901" s="11" t="str">
        <f t="shared" si="74"/>
        <v>No</v>
      </c>
    </row>
    <row r="902" spans="1:12" x14ac:dyDescent="0.3">
      <c r="A902">
        <v>20140312</v>
      </c>
      <c r="B902">
        <v>1</v>
      </c>
      <c r="C902">
        <v>2</v>
      </c>
      <c r="D902">
        <v>34</v>
      </c>
      <c r="E902" t="s">
        <v>339</v>
      </c>
      <c r="F902" t="s">
        <v>1185</v>
      </c>
      <c r="H902" s="10">
        <f t="shared" si="70"/>
        <v>41710</v>
      </c>
      <c r="I902" s="11" t="str">
        <f t="shared" si="71"/>
        <v>Serious</v>
      </c>
      <c r="J902" s="11" t="str">
        <f t="shared" si="72"/>
        <v>Female</v>
      </c>
      <c r="K902" s="11" t="str">
        <f t="shared" si="73"/>
        <v>20-40</v>
      </c>
      <c r="L902" s="11" t="str">
        <f t="shared" si="74"/>
        <v>No</v>
      </c>
    </row>
    <row r="903" spans="1:12" x14ac:dyDescent="0.3">
      <c r="A903">
        <v>20140312</v>
      </c>
      <c r="B903">
        <v>2</v>
      </c>
      <c r="C903">
        <v>1</v>
      </c>
      <c r="D903">
        <v>13</v>
      </c>
      <c r="E903" t="s">
        <v>417</v>
      </c>
      <c r="F903" t="s">
        <v>347</v>
      </c>
      <c r="H903" s="10">
        <f t="shared" si="70"/>
        <v>41710</v>
      </c>
      <c r="I903" s="11" t="str">
        <f t="shared" si="71"/>
        <v>Non-serious</v>
      </c>
      <c r="J903" s="11" t="str">
        <f t="shared" si="72"/>
        <v>Male</v>
      </c>
      <c r="K903" s="11" t="str">
        <f t="shared" si="73"/>
        <v>0-20</v>
      </c>
      <c r="L903" s="11" t="str">
        <f t="shared" si="74"/>
        <v>No</v>
      </c>
    </row>
    <row r="904" spans="1:12" x14ac:dyDescent="0.3">
      <c r="A904">
        <v>20140312</v>
      </c>
      <c r="B904">
        <v>2</v>
      </c>
      <c r="C904">
        <v>2</v>
      </c>
      <c r="D904">
        <v>73</v>
      </c>
      <c r="E904" t="s">
        <v>33</v>
      </c>
      <c r="F904" t="s">
        <v>1186</v>
      </c>
      <c r="H904" s="10">
        <f t="shared" si="70"/>
        <v>41710</v>
      </c>
      <c r="I904" s="11" t="str">
        <f t="shared" si="71"/>
        <v>Non-serious</v>
      </c>
      <c r="J904" s="11" t="str">
        <f t="shared" si="72"/>
        <v>Female</v>
      </c>
      <c r="K904" s="11" t="str">
        <f t="shared" si="73"/>
        <v>60+</v>
      </c>
      <c r="L904" s="11" t="str">
        <f t="shared" si="74"/>
        <v>No</v>
      </c>
    </row>
    <row r="905" spans="1:12" x14ac:dyDescent="0.3">
      <c r="A905">
        <v>20140312</v>
      </c>
      <c r="B905">
        <v>2</v>
      </c>
      <c r="C905">
        <v>2</v>
      </c>
      <c r="E905" t="s">
        <v>1187</v>
      </c>
      <c r="F905" t="s">
        <v>1188</v>
      </c>
      <c r="H905" s="10">
        <f t="shared" si="70"/>
        <v>41710</v>
      </c>
      <c r="I905" s="11" t="str">
        <f t="shared" si="71"/>
        <v>Non-serious</v>
      </c>
      <c r="J905" s="11" t="str">
        <f t="shared" si="72"/>
        <v>Female</v>
      </c>
      <c r="K905" s="11" t="str">
        <f t="shared" si="73"/>
        <v>Unknown</v>
      </c>
      <c r="L905" s="11" t="str">
        <f t="shared" si="74"/>
        <v>No</v>
      </c>
    </row>
    <row r="906" spans="1:12" x14ac:dyDescent="0.3">
      <c r="A906">
        <v>20140312</v>
      </c>
      <c r="B906">
        <v>1</v>
      </c>
      <c r="C906">
        <v>1</v>
      </c>
      <c r="D906">
        <v>13</v>
      </c>
      <c r="E906" t="s">
        <v>11</v>
      </c>
      <c r="F906" t="s">
        <v>1189</v>
      </c>
      <c r="H906" s="10">
        <f t="shared" si="70"/>
        <v>41710</v>
      </c>
      <c r="I906" s="11" t="str">
        <f t="shared" si="71"/>
        <v>Serious</v>
      </c>
      <c r="J906" s="11" t="str">
        <f t="shared" si="72"/>
        <v>Male</v>
      </c>
      <c r="K906" s="11" t="str">
        <f t="shared" si="73"/>
        <v>0-20</v>
      </c>
      <c r="L906" s="11" t="str">
        <f t="shared" si="74"/>
        <v>No</v>
      </c>
    </row>
    <row r="907" spans="1:12" x14ac:dyDescent="0.3">
      <c r="A907">
        <v>20140312</v>
      </c>
      <c r="B907">
        <v>2</v>
      </c>
      <c r="C907">
        <v>2</v>
      </c>
      <c r="D907">
        <v>72</v>
      </c>
      <c r="E907" t="s">
        <v>1190</v>
      </c>
      <c r="F907" t="s">
        <v>1191</v>
      </c>
      <c r="H907" s="10">
        <f t="shared" si="70"/>
        <v>41710</v>
      </c>
      <c r="I907" s="11" t="str">
        <f t="shared" si="71"/>
        <v>Non-serious</v>
      </c>
      <c r="J907" s="11" t="str">
        <f t="shared" si="72"/>
        <v>Female</v>
      </c>
      <c r="K907" s="11" t="str">
        <f t="shared" si="73"/>
        <v>60+</v>
      </c>
      <c r="L907" s="11" t="str">
        <f t="shared" si="74"/>
        <v>No</v>
      </c>
    </row>
    <row r="908" spans="1:12" x14ac:dyDescent="0.3">
      <c r="A908">
        <v>20140312</v>
      </c>
      <c r="B908">
        <v>2</v>
      </c>
      <c r="C908">
        <v>1</v>
      </c>
      <c r="D908">
        <v>52</v>
      </c>
      <c r="E908" t="s">
        <v>33</v>
      </c>
      <c r="F908" t="s">
        <v>1192</v>
      </c>
      <c r="H908" s="10">
        <f t="shared" si="70"/>
        <v>41710</v>
      </c>
      <c r="I908" s="11" t="str">
        <f t="shared" si="71"/>
        <v>Non-serious</v>
      </c>
      <c r="J908" s="11" t="str">
        <f t="shared" si="72"/>
        <v>Male</v>
      </c>
      <c r="K908" s="11" t="str">
        <f t="shared" si="73"/>
        <v>40-60</v>
      </c>
      <c r="L908" s="11" t="str">
        <f t="shared" si="74"/>
        <v>No</v>
      </c>
    </row>
    <row r="909" spans="1:12" x14ac:dyDescent="0.3">
      <c r="A909">
        <v>20140312</v>
      </c>
      <c r="B909">
        <v>1</v>
      </c>
      <c r="C909">
        <v>2</v>
      </c>
      <c r="D909">
        <v>26</v>
      </c>
      <c r="E909" t="s">
        <v>1193</v>
      </c>
      <c r="F909" t="s">
        <v>1194</v>
      </c>
      <c r="H909" s="10">
        <f t="shared" si="70"/>
        <v>41710</v>
      </c>
      <c r="I909" s="11" t="str">
        <f t="shared" si="71"/>
        <v>Serious</v>
      </c>
      <c r="J909" s="11" t="str">
        <f t="shared" si="72"/>
        <v>Female</v>
      </c>
      <c r="K909" s="11" t="str">
        <f t="shared" si="73"/>
        <v>20-40</v>
      </c>
      <c r="L909" s="11" t="str">
        <f t="shared" si="74"/>
        <v>No</v>
      </c>
    </row>
    <row r="910" spans="1:12" x14ac:dyDescent="0.3">
      <c r="A910">
        <v>20140312</v>
      </c>
      <c r="B910">
        <v>2</v>
      </c>
      <c r="C910">
        <v>1</v>
      </c>
      <c r="D910">
        <v>3</v>
      </c>
      <c r="E910" t="s">
        <v>346</v>
      </c>
      <c r="F910" t="s">
        <v>347</v>
      </c>
      <c r="H910" s="10">
        <f t="shared" si="70"/>
        <v>41710</v>
      </c>
      <c r="I910" s="11" t="str">
        <f t="shared" si="71"/>
        <v>Non-serious</v>
      </c>
      <c r="J910" s="11" t="str">
        <f t="shared" si="72"/>
        <v>Male</v>
      </c>
      <c r="K910" s="11" t="str">
        <f t="shared" si="73"/>
        <v>0-20</v>
      </c>
      <c r="L910" s="11" t="str">
        <f t="shared" si="74"/>
        <v>No</v>
      </c>
    </row>
    <row r="911" spans="1:12" x14ac:dyDescent="0.3">
      <c r="A911">
        <v>20140312</v>
      </c>
      <c r="B911">
        <v>1</v>
      </c>
      <c r="C911">
        <v>2</v>
      </c>
      <c r="E911" t="s">
        <v>1195</v>
      </c>
      <c r="F911" t="s">
        <v>1196</v>
      </c>
      <c r="H911" s="10">
        <f t="shared" si="70"/>
        <v>41710</v>
      </c>
      <c r="I911" s="11" t="str">
        <f t="shared" si="71"/>
        <v>Serious</v>
      </c>
      <c r="J911" s="11" t="str">
        <f t="shared" si="72"/>
        <v>Female</v>
      </c>
      <c r="K911" s="11" t="str">
        <f t="shared" si="73"/>
        <v>Unknown</v>
      </c>
      <c r="L911" s="11" t="str">
        <f t="shared" si="74"/>
        <v>No</v>
      </c>
    </row>
    <row r="912" spans="1:12" x14ac:dyDescent="0.3">
      <c r="A912">
        <v>20140312</v>
      </c>
      <c r="B912">
        <v>2</v>
      </c>
      <c r="C912">
        <v>2</v>
      </c>
      <c r="D912">
        <v>57</v>
      </c>
      <c r="E912" t="s">
        <v>33</v>
      </c>
      <c r="F912" t="s">
        <v>599</v>
      </c>
      <c r="H912" s="10">
        <f t="shared" si="70"/>
        <v>41710</v>
      </c>
      <c r="I912" s="11" t="str">
        <f t="shared" si="71"/>
        <v>Non-serious</v>
      </c>
      <c r="J912" s="11" t="str">
        <f t="shared" si="72"/>
        <v>Female</v>
      </c>
      <c r="K912" s="11" t="str">
        <f t="shared" si="73"/>
        <v>40-60</v>
      </c>
      <c r="L912" s="11" t="str">
        <f t="shared" si="74"/>
        <v>No</v>
      </c>
    </row>
    <row r="913" spans="1:12" x14ac:dyDescent="0.3">
      <c r="A913">
        <v>20140312</v>
      </c>
      <c r="B913">
        <v>2</v>
      </c>
      <c r="C913">
        <v>1</v>
      </c>
      <c r="D913">
        <v>4</v>
      </c>
      <c r="E913" t="s">
        <v>346</v>
      </c>
      <c r="F913" t="s">
        <v>347</v>
      </c>
      <c r="H913" s="10">
        <f t="shared" si="70"/>
        <v>41710</v>
      </c>
      <c r="I913" s="11" t="str">
        <f t="shared" si="71"/>
        <v>Non-serious</v>
      </c>
      <c r="J913" s="11" t="str">
        <f t="shared" si="72"/>
        <v>Male</v>
      </c>
      <c r="K913" s="11" t="str">
        <f t="shared" si="73"/>
        <v>0-20</v>
      </c>
      <c r="L913" s="11" t="str">
        <f t="shared" si="74"/>
        <v>No</v>
      </c>
    </row>
    <row r="914" spans="1:12" x14ac:dyDescent="0.3">
      <c r="A914">
        <v>20140312</v>
      </c>
      <c r="B914">
        <v>2</v>
      </c>
      <c r="C914">
        <v>2</v>
      </c>
      <c r="D914">
        <v>6</v>
      </c>
      <c r="E914" t="s">
        <v>417</v>
      </c>
      <c r="F914" t="s">
        <v>347</v>
      </c>
      <c r="H914" s="10">
        <f t="shared" si="70"/>
        <v>41710</v>
      </c>
      <c r="I914" s="11" t="str">
        <f t="shared" si="71"/>
        <v>Non-serious</v>
      </c>
      <c r="J914" s="11" t="str">
        <f t="shared" si="72"/>
        <v>Female</v>
      </c>
      <c r="K914" s="11" t="str">
        <f t="shared" si="73"/>
        <v>0-20</v>
      </c>
      <c r="L914" s="11" t="str">
        <f t="shared" si="74"/>
        <v>No</v>
      </c>
    </row>
    <row r="915" spans="1:12" x14ac:dyDescent="0.3">
      <c r="A915">
        <v>20140312</v>
      </c>
      <c r="B915">
        <v>1</v>
      </c>
      <c r="C915">
        <v>2</v>
      </c>
      <c r="D915">
        <v>53</v>
      </c>
      <c r="E915" t="s">
        <v>1197</v>
      </c>
      <c r="F915" t="s">
        <v>1198</v>
      </c>
      <c r="H915" s="10">
        <f t="shared" si="70"/>
        <v>41710</v>
      </c>
      <c r="I915" s="11" t="str">
        <f t="shared" si="71"/>
        <v>Serious</v>
      </c>
      <c r="J915" s="11" t="str">
        <f t="shared" si="72"/>
        <v>Female</v>
      </c>
      <c r="K915" s="11" t="str">
        <f t="shared" si="73"/>
        <v>40-60</v>
      </c>
      <c r="L915" s="11" t="str">
        <f t="shared" si="74"/>
        <v>No</v>
      </c>
    </row>
    <row r="916" spans="1:12" x14ac:dyDescent="0.3">
      <c r="A916">
        <v>20140312</v>
      </c>
      <c r="B916">
        <v>2</v>
      </c>
      <c r="C916">
        <v>2</v>
      </c>
      <c r="D916">
        <v>14</v>
      </c>
      <c r="E916" t="s">
        <v>1199</v>
      </c>
      <c r="F916" t="s">
        <v>347</v>
      </c>
      <c r="H916" s="10">
        <f t="shared" si="70"/>
        <v>41710</v>
      </c>
      <c r="I916" s="11" t="str">
        <f t="shared" si="71"/>
        <v>Non-serious</v>
      </c>
      <c r="J916" s="11" t="str">
        <f t="shared" si="72"/>
        <v>Female</v>
      </c>
      <c r="K916" s="11" t="str">
        <f t="shared" si="73"/>
        <v>0-20</v>
      </c>
      <c r="L916" s="11" t="str">
        <f t="shared" si="74"/>
        <v>No</v>
      </c>
    </row>
    <row r="917" spans="1:12" x14ac:dyDescent="0.3">
      <c r="A917">
        <v>20140312</v>
      </c>
      <c r="B917">
        <v>2</v>
      </c>
      <c r="C917">
        <v>2</v>
      </c>
      <c r="D917">
        <v>46</v>
      </c>
      <c r="E917" t="s">
        <v>33</v>
      </c>
      <c r="F917" t="s">
        <v>171</v>
      </c>
      <c r="H917" s="10">
        <f t="shared" si="70"/>
        <v>41710</v>
      </c>
      <c r="I917" s="11" t="str">
        <f t="shared" si="71"/>
        <v>Non-serious</v>
      </c>
      <c r="J917" s="11" t="str">
        <f t="shared" si="72"/>
        <v>Female</v>
      </c>
      <c r="K917" s="11" t="str">
        <f t="shared" si="73"/>
        <v>40-60</v>
      </c>
      <c r="L917" s="11" t="str">
        <f t="shared" si="74"/>
        <v>No</v>
      </c>
    </row>
    <row r="918" spans="1:12" x14ac:dyDescent="0.3">
      <c r="A918">
        <v>20140312</v>
      </c>
      <c r="B918">
        <v>2</v>
      </c>
      <c r="C918">
        <v>1</v>
      </c>
      <c r="D918">
        <v>12</v>
      </c>
      <c r="E918" t="s">
        <v>346</v>
      </c>
      <c r="F918" t="s">
        <v>347</v>
      </c>
      <c r="H918" s="10">
        <f t="shared" si="70"/>
        <v>41710</v>
      </c>
      <c r="I918" s="11" t="str">
        <f t="shared" si="71"/>
        <v>Non-serious</v>
      </c>
      <c r="J918" s="11" t="str">
        <f t="shared" si="72"/>
        <v>Male</v>
      </c>
      <c r="K918" s="11" t="str">
        <f t="shared" si="73"/>
        <v>0-20</v>
      </c>
      <c r="L918" s="11" t="str">
        <f t="shared" si="74"/>
        <v>No</v>
      </c>
    </row>
    <row r="919" spans="1:12" x14ac:dyDescent="0.3">
      <c r="A919">
        <v>20140312</v>
      </c>
      <c r="B919">
        <v>1</v>
      </c>
      <c r="C919">
        <v>2</v>
      </c>
      <c r="D919">
        <v>64</v>
      </c>
      <c r="E919" t="s">
        <v>1200</v>
      </c>
      <c r="F919" t="s">
        <v>1201</v>
      </c>
      <c r="H919" s="10">
        <f t="shared" si="70"/>
        <v>41710</v>
      </c>
      <c r="I919" s="11" t="str">
        <f t="shared" si="71"/>
        <v>Serious</v>
      </c>
      <c r="J919" s="11" t="str">
        <f t="shared" si="72"/>
        <v>Female</v>
      </c>
      <c r="K919" s="11" t="str">
        <f t="shared" si="73"/>
        <v>60+</v>
      </c>
      <c r="L919" s="11" t="str">
        <f t="shared" si="74"/>
        <v>No</v>
      </c>
    </row>
    <row r="920" spans="1:12" x14ac:dyDescent="0.3">
      <c r="A920">
        <v>20140312</v>
      </c>
      <c r="B920">
        <v>2</v>
      </c>
      <c r="C920">
        <v>0</v>
      </c>
      <c r="E920" t="s">
        <v>1202</v>
      </c>
      <c r="F920" t="s">
        <v>1203</v>
      </c>
      <c r="H920" s="10">
        <f t="shared" si="70"/>
        <v>41710</v>
      </c>
      <c r="I920" s="11" t="str">
        <f t="shared" si="71"/>
        <v>Non-serious</v>
      </c>
      <c r="J920" s="11" t="str">
        <f t="shared" si="72"/>
        <v>Unknown</v>
      </c>
      <c r="K920" s="11" t="str">
        <f t="shared" si="73"/>
        <v>Unknown</v>
      </c>
      <c r="L920" s="11" t="str">
        <f t="shared" si="74"/>
        <v>No</v>
      </c>
    </row>
    <row r="921" spans="1:12" x14ac:dyDescent="0.3">
      <c r="A921">
        <v>20140312</v>
      </c>
      <c r="B921">
        <v>1</v>
      </c>
      <c r="C921">
        <v>2</v>
      </c>
      <c r="D921">
        <v>60</v>
      </c>
      <c r="E921" t="s">
        <v>1204</v>
      </c>
      <c r="F921" t="s">
        <v>35</v>
      </c>
      <c r="H921" s="10">
        <f t="shared" si="70"/>
        <v>41710</v>
      </c>
      <c r="I921" s="11" t="str">
        <f t="shared" si="71"/>
        <v>Serious</v>
      </c>
      <c r="J921" s="11" t="str">
        <f t="shared" si="72"/>
        <v>Female</v>
      </c>
      <c r="K921" s="11" t="str">
        <f t="shared" si="73"/>
        <v>40-60</v>
      </c>
      <c r="L921" s="11" t="str">
        <f t="shared" si="74"/>
        <v>No</v>
      </c>
    </row>
    <row r="922" spans="1:12" x14ac:dyDescent="0.3">
      <c r="A922">
        <v>20140312</v>
      </c>
      <c r="B922">
        <v>2</v>
      </c>
      <c r="C922">
        <v>1</v>
      </c>
      <c r="D922">
        <v>67</v>
      </c>
      <c r="E922" t="s">
        <v>1205</v>
      </c>
      <c r="F922" t="s">
        <v>1206</v>
      </c>
      <c r="H922" s="10">
        <f t="shared" si="70"/>
        <v>41710</v>
      </c>
      <c r="I922" s="11" t="str">
        <f t="shared" si="71"/>
        <v>Non-serious</v>
      </c>
      <c r="J922" s="11" t="str">
        <f t="shared" si="72"/>
        <v>Male</v>
      </c>
      <c r="K922" s="11" t="str">
        <f t="shared" si="73"/>
        <v>60+</v>
      </c>
      <c r="L922" s="11" t="str">
        <f t="shared" si="74"/>
        <v>No</v>
      </c>
    </row>
    <row r="923" spans="1:12" x14ac:dyDescent="0.3">
      <c r="A923">
        <v>20140312</v>
      </c>
      <c r="B923">
        <v>2</v>
      </c>
      <c r="C923">
        <v>2</v>
      </c>
      <c r="D923">
        <v>65</v>
      </c>
      <c r="E923" t="s">
        <v>33</v>
      </c>
      <c r="F923" t="s">
        <v>80</v>
      </c>
      <c r="H923" s="10">
        <f t="shared" si="70"/>
        <v>41710</v>
      </c>
      <c r="I923" s="11" t="str">
        <f t="shared" si="71"/>
        <v>Non-serious</v>
      </c>
      <c r="J923" s="11" t="str">
        <f t="shared" si="72"/>
        <v>Female</v>
      </c>
      <c r="K923" s="11" t="str">
        <f t="shared" si="73"/>
        <v>60+</v>
      </c>
      <c r="L923" s="11" t="str">
        <f t="shared" si="74"/>
        <v>No</v>
      </c>
    </row>
    <row r="924" spans="1:12" x14ac:dyDescent="0.3">
      <c r="A924">
        <v>20140312</v>
      </c>
      <c r="B924">
        <v>1</v>
      </c>
      <c r="C924">
        <v>0</v>
      </c>
      <c r="E924" t="s">
        <v>1202</v>
      </c>
      <c r="F924" t="s">
        <v>1207</v>
      </c>
      <c r="H924" s="10">
        <f t="shared" si="70"/>
        <v>41710</v>
      </c>
      <c r="I924" s="11" t="str">
        <f t="shared" si="71"/>
        <v>Serious</v>
      </c>
      <c r="J924" s="11" t="str">
        <f t="shared" si="72"/>
        <v>Unknown</v>
      </c>
      <c r="K924" s="11" t="str">
        <f t="shared" si="73"/>
        <v>Unknown</v>
      </c>
      <c r="L924" s="11" t="str">
        <f t="shared" si="74"/>
        <v>No</v>
      </c>
    </row>
    <row r="925" spans="1:12" x14ac:dyDescent="0.3">
      <c r="A925">
        <v>20140312</v>
      </c>
      <c r="B925">
        <v>1</v>
      </c>
      <c r="C925">
        <v>2</v>
      </c>
      <c r="D925">
        <v>89</v>
      </c>
      <c r="E925" t="s">
        <v>1208</v>
      </c>
      <c r="F925" t="s">
        <v>1209</v>
      </c>
      <c r="H925" s="10">
        <f t="shared" si="70"/>
        <v>41710</v>
      </c>
      <c r="I925" s="11" t="str">
        <f t="shared" si="71"/>
        <v>Serious</v>
      </c>
      <c r="J925" s="11" t="str">
        <f t="shared" si="72"/>
        <v>Female</v>
      </c>
      <c r="K925" s="11" t="str">
        <f t="shared" si="73"/>
        <v>60+</v>
      </c>
      <c r="L925" s="11" t="str">
        <f t="shared" si="74"/>
        <v>No</v>
      </c>
    </row>
    <row r="926" spans="1:12" x14ac:dyDescent="0.3">
      <c r="A926">
        <v>20140312</v>
      </c>
      <c r="B926">
        <v>1</v>
      </c>
      <c r="C926">
        <v>1</v>
      </c>
      <c r="D926">
        <v>46</v>
      </c>
      <c r="E926" t="s">
        <v>1210</v>
      </c>
      <c r="F926" t="s">
        <v>1211</v>
      </c>
      <c r="H926" s="10">
        <f t="shared" si="70"/>
        <v>41710</v>
      </c>
      <c r="I926" s="11" t="str">
        <f t="shared" si="71"/>
        <v>Serious</v>
      </c>
      <c r="J926" s="11" t="str">
        <f t="shared" si="72"/>
        <v>Male</v>
      </c>
      <c r="K926" s="11" t="str">
        <f t="shared" si="73"/>
        <v>40-60</v>
      </c>
      <c r="L926" s="11" t="str">
        <f t="shared" si="74"/>
        <v>No</v>
      </c>
    </row>
    <row r="927" spans="1:12" x14ac:dyDescent="0.3">
      <c r="A927">
        <v>20140312</v>
      </c>
      <c r="B927">
        <v>2</v>
      </c>
      <c r="C927">
        <v>2</v>
      </c>
      <c r="D927">
        <v>70</v>
      </c>
      <c r="E927" t="s">
        <v>33</v>
      </c>
      <c r="F927" t="s">
        <v>1212</v>
      </c>
      <c r="H927" s="10">
        <f t="shared" si="70"/>
        <v>41710</v>
      </c>
      <c r="I927" s="11" t="str">
        <f t="shared" si="71"/>
        <v>Non-serious</v>
      </c>
      <c r="J927" s="11" t="str">
        <f t="shared" si="72"/>
        <v>Female</v>
      </c>
      <c r="K927" s="11" t="str">
        <f t="shared" si="73"/>
        <v>60+</v>
      </c>
      <c r="L927" s="11" t="str">
        <f t="shared" si="74"/>
        <v>No</v>
      </c>
    </row>
    <row r="928" spans="1:12" x14ac:dyDescent="0.3">
      <c r="A928">
        <v>20140312</v>
      </c>
      <c r="B928">
        <v>2</v>
      </c>
      <c r="C928">
        <v>2</v>
      </c>
      <c r="E928" t="s">
        <v>13</v>
      </c>
      <c r="F928" t="s">
        <v>1213</v>
      </c>
      <c r="H928" s="10">
        <f t="shared" si="70"/>
        <v>41710</v>
      </c>
      <c r="I928" s="11" t="str">
        <f t="shared" si="71"/>
        <v>Non-serious</v>
      </c>
      <c r="J928" s="11" t="str">
        <f t="shared" si="72"/>
        <v>Female</v>
      </c>
      <c r="K928" s="11" t="str">
        <f t="shared" si="73"/>
        <v>Unknown</v>
      </c>
      <c r="L928" s="11" t="str">
        <f t="shared" si="74"/>
        <v>No</v>
      </c>
    </row>
    <row r="929" spans="1:12" x14ac:dyDescent="0.3">
      <c r="A929">
        <v>20140312</v>
      </c>
      <c r="B929">
        <v>1</v>
      </c>
      <c r="C929">
        <v>1</v>
      </c>
      <c r="D929">
        <v>42</v>
      </c>
      <c r="E929" t="s">
        <v>1214</v>
      </c>
      <c r="F929" t="s">
        <v>1215</v>
      </c>
      <c r="H929" s="10">
        <f t="shared" si="70"/>
        <v>41710</v>
      </c>
      <c r="I929" s="11" t="str">
        <f t="shared" si="71"/>
        <v>Serious</v>
      </c>
      <c r="J929" s="11" t="str">
        <f t="shared" si="72"/>
        <v>Male</v>
      </c>
      <c r="K929" s="11" t="str">
        <f t="shared" si="73"/>
        <v>40-60</v>
      </c>
      <c r="L929" s="11" t="str">
        <f t="shared" si="74"/>
        <v>No</v>
      </c>
    </row>
    <row r="930" spans="1:12" x14ac:dyDescent="0.3">
      <c r="A930">
        <v>20140312</v>
      </c>
      <c r="B930">
        <v>1</v>
      </c>
      <c r="C930">
        <v>0</v>
      </c>
      <c r="E930" t="s">
        <v>1216</v>
      </c>
      <c r="F930" t="s">
        <v>1217</v>
      </c>
      <c r="H930" s="10">
        <f t="shared" si="70"/>
        <v>41710</v>
      </c>
      <c r="I930" s="11" t="str">
        <f t="shared" si="71"/>
        <v>Serious</v>
      </c>
      <c r="J930" s="11" t="str">
        <f t="shared" si="72"/>
        <v>Unknown</v>
      </c>
      <c r="K930" s="11" t="str">
        <f t="shared" si="73"/>
        <v>Unknown</v>
      </c>
      <c r="L930" s="11" t="str">
        <f t="shared" si="74"/>
        <v>No</v>
      </c>
    </row>
    <row r="931" spans="1:12" x14ac:dyDescent="0.3">
      <c r="A931">
        <v>20140312</v>
      </c>
      <c r="B931">
        <v>1</v>
      </c>
      <c r="C931">
        <v>0</v>
      </c>
      <c r="E931" t="s">
        <v>1218</v>
      </c>
      <c r="F931" t="s">
        <v>1219</v>
      </c>
      <c r="H931" s="10">
        <f t="shared" si="70"/>
        <v>41710</v>
      </c>
      <c r="I931" s="11" t="str">
        <f t="shared" si="71"/>
        <v>Serious</v>
      </c>
      <c r="J931" s="11" t="str">
        <f t="shared" si="72"/>
        <v>Unknown</v>
      </c>
      <c r="K931" s="11" t="str">
        <f t="shared" si="73"/>
        <v>Unknown</v>
      </c>
      <c r="L931" s="11" t="str">
        <f t="shared" si="74"/>
        <v>No</v>
      </c>
    </row>
    <row r="932" spans="1:12" x14ac:dyDescent="0.3">
      <c r="A932">
        <v>20140312</v>
      </c>
      <c r="B932">
        <v>1</v>
      </c>
      <c r="D932">
        <v>81</v>
      </c>
      <c r="E932" t="s">
        <v>1220</v>
      </c>
      <c r="F932" t="s">
        <v>1221</v>
      </c>
      <c r="H932" s="10">
        <f t="shared" si="70"/>
        <v>41710</v>
      </c>
      <c r="I932" s="11" t="str">
        <f t="shared" si="71"/>
        <v>Serious</v>
      </c>
      <c r="J932" s="11" t="str">
        <f t="shared" si="72"/>
        <v>Unknown</v>
      </c>
      <c r="K932" s="11" t="str">
        <f t="shared" si="73"/>
        <v>60+</v>
      </c>
      <c r="L932" s="11" t="str">
        <f t="shared" si="74"/>
        <v>No</v>
      </c>
    </row>
    <row r="933" spans="1:12" x14ac:dyDescent="0.3">
      <c r="A933">
        <v>20140312</v>
      </c>
      <c r="B933">
        <v>1</v>
      </c>
      <c r="C933">
        <v>0</v>
      </c>
      <c r="E933" t="s">
        <v>1218</v>
      </c>
      <c r="F933" t="s">
        <v>1222</v>
      </c>
      <c r="H933" s="10">
        <f t="shared" si="70"/>
        <v>41710</v>
      </c>
      <c r="I933" s="11" t="str">
        <f t="shared" si="71"/>
        <v>Serious</v>
      </c>
      <c r="J933" s="11" t="str">
        <f t="shared" si="72"/>
        <v>Unknown</v>
      </c>
      <c r="K933" s="11" t="str">
        <f t="shared" si="73"/>
        <v>Unknown</v>
      </c>
      <c r="L933" s="11" t="str">
        <f t="shared" si="74"/>
        <v>No</v>
      </c>
    </row>
    <row r="934" spans="1:12" x14ac:dyDescent="0.3">
      <c r="A934">
        <v>20140312</v>
      </c>
      <c r="B934">
        <v>1</v>
      </c>
      <c r="C934">
        <v>2</v>
      </c>
      <c r="D934">
        <v>62</v>
      </c>
      <c r="E934" t="s">
        <v>13</v>
      </c>
      <c r="F934" t="s">
        <v>1223</v>
      </c>
      <c r="H934" s="10">
        <f t="shared" si="70"/>
        <v>41710</v>
      </c>
      <c r="I934" s="11" t="str">
        <f t="shared" si="71"/>
        <v>Serious</v>
      </c>
      <c r="J934" s="11" t="str">
        <f t="shared" si="72"/>
        <v>Female</v>
      </c>
      <c r="K934" s="11" t="str">
        <f t="shared" si="73"/>
        <v>60+</v>
      </c>
      <c r="L934" s="11" t="str">
        <f t="shared" si="74"/>
        <v>No</v>
      </c>
    </row>
    <row r="935" spans="1:12" x14ac:dyDescent="0.3">
      <c r="A935">
        <v>20140312</v>
      </c>
      <c r="B935">
        <v>2</v>
      </c>
      <c r="C935">
        <v>1</v>
      </c>
      <c r="D935">
        <v>69</v>
      </c>
      <c r="E935" t="s">
        <v>33</v>
      </c>
      <c r="F935" t="s">
        <v>1224</v>
      </c>
      <c r="H935" s="10">
        <f t="shared" si="70"/>
        <v>41710</v>
      </c>
      <c r="I935" s="11" t="str">
        <f t="shared" si="71"/>
        <v>Non-serious</v>
      </c>
      <c r="J935" s="11" t="str">
        <f t="shared" si="72"/>
        <v>Male</v>
      </c>
      <c r="K935" s="11" t="str">
        <f t="shared" si="73"/>
        <v>60+</v>
      </c>
      <c r="L935" s="11" t="str">
        <f t="shared" si="74"/>
        <v>No</v>
      </c>
    </row>
    <row r="936" spans="1:12" x14ac:dyDescent="0.3">
      <c r="A936">
        <v>20140312</v>
      </c>
      <c r="B936">
        <v>2</v>
      </c>
      <c r="C936">
        <v>1</v>
      </c>
      <c r="D936">
        <v>57</v>
      </c>
      <c r="E936" t="s">
        <v>1225</v>
      </c>
      <c r="F936" t="s">
        <v>424</v>
      </c>
      <c r="H936" s="10">
        <f t="shared" si="70"/>
        <v>41710</v>
      </c>
      <c r="I936" s="11" t="str">
        <f t="shared" si="71"/>
        <v>Non-serious</v>
      </c>
      <c r="J936" s="11" t="str">
        <f t="shared" si="72"/>
        <v>Male</v>
      </c>
      <c r="K936" s="11" t="str">
        <f t="shared" si="73"/>
        <v>40-60</v>
      </c>
      <c r="L936" s="11" t="str">
        <f t="shared" si="74"/>
        <v>No</v>
      </c>
    </row>
    <row r="937" spans="1:12" x14ac:dyDescent="0.3">
      <c r="A937">
        <v>20140312</v>
      </c>
      <c r="B937">
        <v>1</v>
      </c>
      <c r="C937">
        <v>1</v>
      </c>
      <c r="D937">
        <v>57</v>
      </c>
      <c r="E937" t="s">
        <v>1226</v>
      </c>
      <c r="F937" t="s">
        <v>1227</v>
      </c>
      <c r="H937" s="10">
        <f t="shared" si="70"/>
        <v>41710</v>
      </c>
      <c r="I937" s="11" t="str">
        <f t="shared" si="71"/>
        <v>Serious</v>
      </c>
      <c r="J937" s="11" t="str">
        <f t="shared" si="72"/>
        <v>Male</v>
      </c>
      <c r="K937" s="11" t="str">
        <f t="shared" si="73"/>
        <v>40-60</v>
      </c>
      <c r="L937" s="11" t="str">
        <f t="shared" si="74"/>
        <v>No</v>
      </c>
    </row>
    <row r="938" spans="1:12" x14ac:dyDescent="0.3">
      <c r="A938">
        <v>20140312</v>
      </c>
      <c r="B938">
        <v>1</v>
      </c>
      <c r="C938">
        <v>2</v>
      </c>
      <c r="D938">
        <v>70</v>
      </c>
      <c r="E938" t="s">
        <v>33</v>
      </c>
      <c r="F938" t="s">
        <v>1228</v>
      </c>
      <c r="H938" s="10">
        <f t="shared" si="70"/>
        <v>41710</v>
      </c>
      <c r="I938" s="11" t="str">
        <f t="shared" si="71"/>
        <v>Serious</v>
      </c>
      <c r="J938" s="11" t="str">
        <f t="shared" si="72"/>
        <v>Female</v>
      </c>
      <c r="K938" s="11" t="str">
        <f t="shared" si="73"/>
        <v>60+</v>
      </c>
      <c r="L938" s="11" t="str">
        <f t="shared" si="74"/>
        <v>No</v>
      </c>
    </row>
    <row r="939" spans="1:12" x14ac:dyDescent="0.3">
      <c r="A939">
        <v>20140312</v>
      </c>
      <c r="B939">
        <v>1</v>
      </c>
      <c r="C939">
        <v>1</v>
      </c>
      <c r="E939" t="s">
        <v>1229</v>
      </c>
      <c r="F939" t="s">
        <v>1230</v>
      </c>
      <c r="H939" s="10">
        <f t="shared" si="70"/>
        <v>41710</v>
      </c>
      <c r="I939" s="11" t="str">
        <f t="shared" si="71"/>
        <v>Serious</v>
      </c>
      <c r="J939" s="11" t="str">
        <f t="shared" si="72"/>
        <v>Male</v>
      </c>
      <c r="K939" s="11" t="str">
        <f t="shared" si="73"/>
        <v>Unknown</v>
      </c>
      <c r="L939" s="11" t="str">
        <f t="shared" si="74"/>
        <v>No</v>
      </c>
    </row>
    <row r="940" spans="1:12" x14ac:dyDescent="0.3">
      <c r="A940">
        <v>20140312</v>
      </c>
      <c r="B940">
        <v>2</v>
      </c>
      <c r="C940">
        <v>2</v>
      </c>
      <c r="D940">
        <v>65</v>
      </c>
      <c r="E940" t="s">
        <v>33</v>
      </c>
      <c r="F940" t="s">
        <v>80</v>
      </c>
      <c r="H940" s="10">
        <f t="shared" si="70"/>
        <v>41710</v>
      </c>
      <c r="I940" s="11" t="str">
        <f t="shared" si="71"/>
        <v>Non-serious</v>
      </c>
      <c r="J940" s="11" t="str">
        <f t="shared" si="72"/>
        <v>Female</v>
      </c>
      <c r="K940" s="11" t="str">
        <f t="shared" si="73"/>
        <v>60+</v>
      </c>
      <c r="L940" s="11" t="str">
        <f t="shared" si="74"/>
        <v>No</v>
      </c>
    </row>
    <row r="941" spans="1:12" x14ac:dyDescent="0.3">
      <c r="A941">
        <v>20140312</v>
      </c>
      <c r="B941">
        <v>2</v>
      </c>
      <c r="C941">
        <v>0</v>
      </c>
      <c r="E941" t="s">
        <v>1231</v>
      </c>
      <c r="F941" t="s">
        <v>14</v>
      </c>
      <c r="H941" s="10">
        <f t="shared" si="70"/>
        <v>41710</v>
      </c>
      <c r="I941" s="11" t="str">
        <f t="shared" si="71"/>
        <v>Non-serious</v>
      </c>
      <c r="J941" s="11" t="str">
        <f t="shared" si="72"/>
        <v>Unknown</v>
      </c>
      <c r="K941" s="11" t="str">
        <f t="shared" si="73"/>
        <v>Unknown</v>
      </c>
      <c r="L941" s="11" t="str">
        <f t="shared" si="74"/>
        <v>No</v>
      </c>
    </row>
    <row r="942" spans="1:12" x14ac:dyDescent="0.3">
      <c r="A942">
        <v>20140312</v>
      </c>
      <c r="B942">
        <v>1</v>
      </c>
      <c r="C942">
        <v>2</v>
      </c>
      <c r="D942">
        <v>53</v>
      </c>
      <c r="E942" t="s">
        <v>1232</v>
      </c>
      <c r="F942" t="s">
        <v>1233</v>
      </c>
      <c r="H942" s="10">
        <f t="shared" si="70"/>
        <v>41710</v>
      </c>
      <c r="I942" s="11" t="str">
        <f t="shared" si="71"/>
        <v>Serious</v>
      </c>
      <c r="J942" s="11" t="str">
        <f t="shared" si="72"/>
        <v>Female</v>
      </c>
      <c r="K942" s="11" t="str">
        <f t="shared" si="73"/>
        <v>40-60</v>
      </c>
      <c r="L942" s="11" t="str">
        <f t="shared" si="74"/>
        <v>No</v>
      </c>
    </row>
    <row r="943" spans="1:12" x14ac:dyDescent="0.3">
      <c r="A943">
        <v>20140312</v>
      </c>
      <c r="B943">
        <v>2</v>
      </c>
      <c r="C943">
        <v>1</v>
      </c>
      <c r="D943">
        <v>18</v>
      </c>
      <c r="E943" t="s">
        <v>33</v>
      </c>
      <c r="F943" t="s">
        <v>1234</v>
      </c>
      <c r="H943" s="10">
        <f t="shared" si="70"/>
        <v>41710</v>
      </c>
      <c r="I943" s="11" t="str">
        <f t="shared" si="71"/>
        <v>Non-serious</v>
      </c>
      <c r="J943" s="11" t="str">
        <f t="shared" si="72"/>
        <v>Male</v>
      </c>
      <c r="K943" s="11" t="str">
        <f t="shared" si="73"/>
        <v>0-20</v>
      </c>
      <c r="L943" s="11" t="str">
        <f t="shared" si="74"/>
        <v>No</v>
      </c>
    </row>
    <row r="944" spans="1:12" x14ac:dyDescent="0.3">
      <c r="A944">
        <v>20140312</v>
      </c>
      <c r="B944">
        <v>1</v>
      </c>
      <c r="C944">
        <v>1</v>
      </c>
      <c r="E944" t="s">
        <v>1235</v>
      </c>
      <c r="F944" t="s">
        <v>1236</v>
      </c>
      <c r="H944" s="10">
        <f t="shared" si="70"/>
        <v>41710</v>
      </c>
      <c r="I944" s="11" t="str">
        <f t="shared" si="71"/>
        <v>Serious</v>
      </c>
      <c r="J944" s="11" t="str">
        <f t="shared" si="72"/>
        <v>Male</v>
      </c>
      <c r="K944" s="11" t="str">
        <f t="shared" si="73"/>
        <v>Unknown</v>
      </c>
      <c r="L944" s="11" t="str">
        <f t="shared" si="74"/>
        <v>No</v>
      </c>
    </row>
    <row r="945" spans="1:12" x14ac:dyDescent="0.3">
      <c r="A945">
        <v>20140312</v>
      </c>
      <c r="B945">
        <v>1</v>
      </c>
      <c r="C945">
        <v>1</v>
      </c>
      <c r="E945" t="s">
        <v>413</v>
      </c>
      <c r="F945" t="s">
        <v>1237</v>
      </c>
      <c r="H945" s="10">
        <f t="shared" si="70"/>
        <v>41710</v>
      </c>
      <c r="I945" s="11" t="str">
        <f t="shared" si="71"/>
        <v>Serious</v>
      </c>
      <c r="J945" s="11" t="str">
        <f t="shared" si="72"/>
        <v>Male</v>
      </c>
      <c r="K945" s="11" t="str">
        <f t="shared" si="73"/>
        <v>Unknown</v>
      </c>
      <c r="L945" s="11" t="str">
        <f t="shared" si="74"/>
        <v>No</v>
      </c>
    </row>
    <row r="946" spans="1:12" x14ac:dyDescent="0.3">
      <c r="A946">
        <v>20140312</v>
      </c>
      <c r="B946">
        <v>1</v>
      </c>
      <c r="C946">
        <v>1</v>
      </c>
      <c r="D946">
        <v>36</v>
      </c>
      <c r="E946" t="s">
        <v>1238</v>
      </c>
      <c r="F946" t="s">
        <v>1239</v>
      </c>
      <c r="H946" s="10">
        <f t="shared" si="70"/>
        <v>41710</v>
      </c>
      <c r="I946" s="11" t="str">
        <f t="shared" si="71"/>
        <v>Serious</v>
      </c>
      <c r="J946" s="11" t="str">
        <f t="shared" si="72"/>
        <v>Male</v>
      </c>
      <c r="K946" s="11" t="str">
        <f t="shared" si="73"/>
        <v>20-40</v>
      </c>
      <c r="L946" s="11" t="str">
        <f t="shared" si="74"/>
        <v>No</v>
      </c>
    </row>
    <row r="947" spans="1:12" x14ac:dyDescent="0.3">
      <c r="A947">
        <v>20140312</v>
      </c>
      <c r="B947">
        <v>2</v>
      </c>
      <c r="C947">
        <v>2</v>
      </c>
      <c r="D947">
        <v>52</v>
      </c>
      <c r="E947" t="s">
        <v>33</v>
      </c>
      <c r="F947" t="s">
        <v>93</v>
      </c>
      <c r="H947" s="10">
        <f t="shared" si="70"/>
        <v>41710</v>
      </c>
      <c r="I947" s="11" t="str">
        <f t="shared" si="71"/>
        <v>Non-serious</v>
      </c>
      <c r="J947" s="11" t="str">
        <f t="shared" si="72"/>
        <v>Female</v>
      </c>
      <c r="K947" s="11" t="str">
        <f t="shared" si="73"/>
        <v>40-60</v>
      </c>
      <c r="L947" s="11" t="str">
        <f t="shared" si="74"/>
        <v>No</v>
      </c>
    </row>
    <row r="948" spans="1:12" x14ac:dyDescent="0.3">
      <c r="A948">
        <v>20140312</v>
      </c>
      <c r="B948">
        <v>2</v>
      </c>
      <c r="C948">
        <v>2</v>
      </c>
      <c r="D948">
        <v>65</v>
      </c>
      <c r="E948" t="s">
        <v>273</v>
      </c>
      <c r="F948" t="s">
        <v>1240</v>
      </c>
      <c r="H948" s="10">
        <f t="shared" si="70"/>
        <v>41710</v>
      </c>
      <c r="I948" s="11" t="str">
        <f t="shared" si="71"/>
        <v>Non-serious</v>
      </c>
      <c r="J948" s="11" t="str">
        <f t="shared" si="72"/>
        <v>Female</v>
      </c>
      <c r="K948" s="11" t="str">
        <f t="shared" si="73"/>
        <v>60+</v>
      </c>
      <c r="L948" s="11" t="str">
        <f t="shared" si="74"/>
        <v>No</v>
      </c>
    </row>
    <row r="949" spans="1:12" x14ac:dyDescent="0.3">
      <c r="A949">
        <v>20140312</v>
      </c>
      <c r="B949">
        <v>1</v>
      </c>
      <c r="C949">
        <v>2</v>
      </c>
      <c r="E949" t="s">
        <v>13</v>
      </c>
      <c r="F949" t="s">
        <v>1241</v>
      </c>
      <c r="H949" s="10">
        <f t="shared" si="70"/>
        <v>41710</v>
      </c>
      <c r="I949" s="11" t="str">
        <f t="shared" si="71"/>
        <v>Serious</v>
      </c>
      <c r="J949" s="11" t="str">
        <f t="shared" si="72"/>
        <v>Female</v>
      </c>
      <c r="K949" s="11" t="str">
        <f t="shared" si="73"/>
        <v>Unknown</v>
      </c>
      <c r="L949" s="11" t="str">
        <f t="shared" si="74"/>
        <v>No</v>
      </c>
    </row>
    <row r="950" spans="1:12" x14ac:dyDescent="0.3">
      <c r="A950">
        <v>20140312</v>
      </c>
      <c r="B950">
        <v>2</v>
      </c>
      <c r="C950">
        <v>2</v>
      </c>
      <c r="D950">
        <v>64</v>
      </c>
      <c r="E950" t="s">
        <v>33</v>
      </c>
      <c r="F950" t="s">
        <v>544</v>
      </c>
      <c r="H950" s="10">
        <f t="shared" si="70"/>
        <v>41710</v>
      </c>
      <c r="I950" s="11" t="str">
        <f t="shared" si="71"/>
        <v>Non-serious</v>
      </c>
      <c r="J950" s="11" t="str">
        <f t="shared" si="72"/>
        <v>Female</v>
      </c>
      <c r="K950" s="11" t="str">
        <f t="shared" si="73"/>
        <v>60+</v>
      </c>
      <c r="L950" s="11" t="str">
        <f t="shared" si="74"/>
        <v>No</v>
      </c>
    </row>
    <row r="951" spans="1:12" x14ac:dyDescent="0.3">
      <c r="A951">
        <v>20140312</v>
      </c>
      <c r="B951">
        <v>2</v>
      </c>
      <c r="C951">
        <v>1</v>
      </c>
      <c r="D951">
        <v>69</v>
      </c>
      <c r="E951" t="s">
        <v>1242</v>
      </c>
      <c r="F951" t="s">
        <v>14</v>
      </c>
      <c r="H951" s="10">
        <f t="shared" si="70"/>
        <v>41710</v>
      </c>
      <c r="I951" s="11" t="str">
        <f t="shared" si="71"/>
        <v>Non-serious</v>
      </c>
      <c r="J951" s="11" t="str">
        <f t="shared" si="72"/>
        <v>Male</v>
      </c>
      <c r="K951" s="11" t="str">
        <f t="shared" si="73"/>
        <v>60+</v>
      </c>
      <c r="L951" s="11" t="str">
        <f t="shared" si="74"/>
        <v>No</v>
      </c>
    </row>
    <row r="952" spans="1:12" x14ac:dyDescent="0.3">
      <c r="A952">
        <v>20140312</v>
      </c>
      <c r="B952">
        <v>2</v>
      </c>
      <c r="C952">
        <v>2</v>
      </c>
      <c r="E952" t="s">
        <v>273</v>
      </c>
      <c r="F952" t="s">
        <v>795</v>
      </c>
      <c r="H952" s="10">
        <f t="shared" si="70"/>
        <v>41710</v>
      </c>
      <c r="I952" s="11" t="str">
        <f t="shared" si="71"/>
        <v>Non-serious</v>
      </c>
      <c r="J952" s="11" t="str">
        <f t="shared" si="72"/>
        <v>Female</v>
      </c>
      <c r="K952" s="11" t="str">
        <f t="shared" si="73"/>
        <v>Unknown</v>
      </c>
      <c r="L952" s="11" t="str">
        <f t="shared" si="74"/>
        <v>No</v>
      </c>
    </row>
    <row r="953" spans="1:12" x14ac:dyDescent="0.3">
      <c r="A953">
        <v>20140312</v>
      </c>
      <c r="B953">
        <v>1</v>
      </c>
      <c r="C953">
        <v>2</v>
      </c>
      <c r="D953">
        <v>72</v>
      </c>
      <c r="E953" t="s">
        <v>1243</v>
      </c>
      <c r="F953" t="s">
        <v>1244</v>
      </c>
      <c r="H953" s="10">
        <f t="shared" si="70"/>
        <v>41710</v>
      </c>
      <c r="I953" s="11" t="str">
        <f t="shared" si="71"/>
        <v>Serious</v>
      </c>
      <c r="J953" s="11" t="str">
        <f t="shared" si="72"/>
        <v>Female</v>
      </c>
      <c r="K953" s="11" t="str">
        <f t="shared" si="73"/>
        <v>60+</v>
      </c>
      <c r="L953" s="11" t="str">
        <f t="shared" si="74"/>
        <v>No</v>
      </c>
    </row>
    <row r="954" spans="1:12" x14ac:dyDescent="0.3">
      <c r="A954">
        <v>20140312</v>
      </c>
      <c r="B954">
        <v>2</v>
      </c>
      <c r="C954">
        <v>2</v>
      </c>
      <c r="D954">
        <v>44</v>
      </c>
      <c r="E954" t="s">
        <v>33</v>
      </c>
      <c r="F954" t="s">
        <v>1031</v>
      </c>
      <c r="H954" s="10">
        <f t="shared" si="70"/>
        <v>41710</v>
      </c>
      <c r="I954" s="11" t="str">
        <f t="shared" si="71"/>
        <v>Non-serious</v>
      </c>
      <c r="J954" s="11" t="str">
        <f t="shared" si="72"/>
        <v>Female</v>
      </c>
      <c r="K954" s="11" t="str">
        <f t="shared" si="73"/>
        <v>40-60</v>
      </c>
      <c r="L954" s="11" t="str">
        <f t="shared" si="74"/>
        <v>No</v>
      </c>
    </row>
    <row r="955" spans="1:12" x14ac:dyDescent="0.3">
      <c r="A955">
        <v>20140312</v>
      </c>
      <c r="B955">
        <v>2</v>
      </c>
      <c r="C955">
        <v>1</v>
      </c>
      <c r="E955" t="s">
        <v>259</v>
      </c>
      <c r="F955" t="s">
        <v>1245</v>
      </c>
      <c r="H955" s="10">
        <f t="shared" si="70"/>
        <v>41710</v>
      </c>
      <c r="I955" s="11" t="str">
        <f t="shared" si="71"/>
        <v>Non-serious</v>
      </c>
      <c r="J955" s="11" t="str">
        <f t="shared" si="72"/>
        <v>Male</v>
      </c>
      <c r="K955" s="11" t="str">
        <f t="shared" si="73"/>
        <v>Unknown</v>
      </c>
      <c r="L955" s="11" t="str">
        <f t="shared" si="74"/>
        <v>No</v>
      </c>
    </row>
    <row r="956" spans="1:12" x14ac:dyDescent="0.3">
      <c r="A956">
        <v>20140312</v>
      </c>
      <c r="B956">
        <v>2</v>
      </c>
      <c r="C956">
        <v>2</v>
      </c>
      <c r="E956" t="s">
        <v>1246</v>
      </c>
      <c r="F956" t="s">
        <v>1247</v>
      </c>
      <c r="H956" s="10">
        <f t="shared" si="70"/>
        <v>41710</v>
      </c>
      <c r="I956" s="11" t="str">
        <f t="shared" si="71"/>
        <v>Non-serious</v>
      </c>
      <c r="J956" s="11" t="str">
        <f t="shared" si="72"/>
        <v>Female</v>
      </c>
      <c r="K956" s="11" t="str">
        <f t="shared" si="73"/>
        <v>Unknown</v>
      </c>
      <c r="L956" s="11" t="str">
        <f t="shared" si="74"/>
        <v>No</v>
      </c>
    </row>
    <row r="957" spans="1:12" x14ac:dyDescent="0.3">
      <c r="A957">
        <v>20140312</v>
      </c>
      <c r="B957">
        <v>1</v>
      </c>
      <c r="C957">
        <v>2</v>
      </c>
      <c r="E957" t="s">
        <v>1248</v>
      </c>
      <c r="F957" t="s">
        <v>1249</v>
      </c>
      <c r="H957" s="10">
        <f t="shared" si="70"/>
        <v>41710</v>
      </c>
      <c r="I957" s="11" t="str">
        <f t="shared" si="71"/>
        <v>Serious</v>
      </c>
      <c r="J957" s="11" t="str">
        <f t="shared" si="72"/>
        <v>Female</v>
      </c>
      <c r="K957" s="11" t="str">
        <f t="shared" si="73"/>
        <v>Unknown</v>
      </c>
      <c r="L957" s="11" t="str">
        <f t="shared" si="74"/>
        <v>No</v>
      </c>
    </row>
    <row r="958" spans="1:12" x14ac:dyDescent="0.3">
      <c r="A958">
        <v>20140312</v>
      </c>
      <c r="B958">
        <v>2</v>
      </c>
      <c r="C958">
        <v>2</v>
      </c>
      <c r="D958">
        <v>82</v>
      </c>
      <c r="E958" t="s">
        <v>33</v>
      </c>
      <c r="F958" t="s">
        <v>1250</v>
      </c>
      <c r="H958" s="10">
        <f t="shared" si="70"/>
        <v>41710</v>
      </c>
      <c r="I958" s="11" t="str">
        <f t="shared" si="71"/>
        <v>Non-serious</v>
      </c>
      <c r="J958" s="11" t="str">
        <f t="shared" si="72"/>
        <v>Female</v>
      </c>
      <c r="K958" s="11" t="str">
        <f t="shared" si="73"/>
        <v>60+</v>
      </c>
      <c r="L958" s="11" t="str">
        <f t="shared" si="74"/>
        <v>No</v>
      </c>
    </row>
    <row r="959" spans="1:12" x14ac:dyDescent="0.3">
      <c r="A959">
        <v>20140312</v>
      </c>
      <c r="B959">
        <v>2</v>
      </c>
      <c r="C959">
        <v>2</v>
      </c>
      <c r="D959">
        <v>55</v>
      </c>
      <c r="E959" t="s">
        <v>1251</v>
      </c>
      <c r="F959" t="s">
        <v>1252</v>
      </c>
      <c r="H959" s="10">
        <f t="shared" si="70"/>
        <v>41710</v>
      </c>
      <c r="I959" s="11" t="str">
        <f t="shared" si="71"/>
        <v>Non-serious</v>
      </c>
      <c r="J959" s="11" t="str">
        <f t="shared" si="72"/>
        <v>Female</v>
      </c>
      <c r="K959" s="11" t="str">
        <f t="shared" si="73"/>
        <v>40-60</v>
      </c>
      <c r="L959" s="11" t="str">
        <f t="shared" si="74"/>
        <v>No</v>
      </c>
    </row>
    <row r="960" spans="1:12" x14ac:dyDescent="0.3">
      <c r="A960">
        <v>20140312</v>
      </c>
      <c r="B960">
        <v>1</v>
      </c>
      <c r="C960">
        <v>2</v>
      </c>
      <c r="D960">
        <v>88</v>
      </c>
      <c r="E960" t="s">
        <v>1253</v>
      </c>
      <c r="F960" t="s">
        <v>1254</v>
      </c>
      <c r="H960" s="10">
        <f t="shared" si="70"/>
        <v>41710</v>
      </c>
      <c r="I960" s="11" t="str">
        <f t="shared" si="71"/>
        <v>Serious</v>
      </c>
      <c r="J960" s="11" t="str">
        <f t="shared" si="72"/>
        <v>Female</v>
      </c>
      <c r="K960" s="11" t="str">
        <f t="shared" si="73"/>
        <v>60+</v>
      </c>
      <c r="L960" s="11" t="str">
        <f t="shared" si="74"/>
        <v>No</v>
      </c>
    </row>
    <row r="961" spans="1:12" x14ac:dyDescent="0.3">
      <c r="A961">
        <v>20140312</v>
      </c>
      <c r="B961">
        <v>2</v>
      </c>
      <c r="C961">
        <v>1</v>
      </c>
      <c r="D961">
        <v>48</v>
      </c>
      <c r="E961" t="s">
        <v>33</v>
      </c>
      <c r="F961" t="s">
        <v>1255</v>
      </c>
      <c r="H961" s="10">
        <f t="shared" si="70"/>
        <v>41710</v>
      </c>
      <c r="I961" s="11" t="str">
        <f t="shared" si="71"/>
        <v>Non-serious</v>
      </c>
      <c r="J961" s="11" t="str">
        <f t="shared" si="72"/>
        <v>Male</v>
      </c>
      <c r="K961" s="11" t="str">
        <f t="shared" si="73"/>
        <v>40-60</v>
      </c>
      <c r="L961" s="11" t="str">
        <f t="shared" si="74"/>
        <v>No</v>
      </c>
    </row>
    <row r="962" spans="1:12" x14ac:dyDescent="0.3">
      <c r="A962">
        <v>20140312</v>
      </c>
      <c r="B962">
        <v>2</v>
      </c>
      <c r="C962">
        <v>2</v>
      </c>
      <c r="E962" t="s">
        <v>1256</v>
      </c>
      <c r="F962" t="s">
        <v>1257</v>
      </c>
      <c r="H962" s="10">
        <f t="shared" si="70"/>
        <v>41710</v>
      </c>
      <c r="I962" s="11" t="str">
        <f t="shared" si="71"/>
        <v>Non-serious</v>
      </c>
      <c r="J962" s="11" t="str">
        <f t="shared" si="72"/>
        <v>Female</v>
      </c>
      <c r="K962" s="11" t="str">
        <f t="shared" si="73"/>
        <v>Unknown</v>
      </c>
      <c r="L962" s="11" t="str">
        <f t="shared" si="74"/>
        <v>No</v>
      </c>
    </row>
    <row r="963" spans="1:12" x14ac:dyDescent="0.3">
      <c r="A963">
        <v>20140312</v>
      </c>
      <c r="B963">
        <v>2</v>
      </c>
      <c r="C963">
        <v>2</v>
      </c>
      <c r="D963">
        <v>30</v>
      </c>
      <c r="E963" t="s">
        <v>22</v>
      </c>
      <c r="F963" t="s">
        <v>137</v>
      </c>
      <c r="H963" s="10">
        <f t="shared" ref="H963:H1026" si="75">DATE(LEFT(A963,4),MID(A963,5,2),RIGHT(A963,2))</f>
        <v>41710</v>
      </c>
      <c r="I963" s="11" t="str">
        <f t="shared" ref="I963:I1026" si="76">IF(B963=1,"Serious","Non-serious")</f>
        <v>Non-serious</v>
      </c>
      <c r="J963" s="11" t="str">
        <f t="shared" ref="J963:J1026" si="77">IF(C963=1,"Male",IF(C963=2,"Female","Unknown"))</f>
        <v>Female</v>
      </c>
      <c r="K963" s="11" t="str">
        <f t="shared" ref="K963:K1026" si="78">IF(D963="", "Unknown",IF(D963&lt;20,"0-20",IF(D963&lt;40,"20-40",IF(D963&lt;=60,"40-60","60+"))))</f>
        <v>20-40</v>
      </c>
      <c r="L963" s="11" t="str">
        <f t="shared" ref="L963:L1026" si="79">IF(K963=1,"Yes","No")</f>
        <v>No</v>
      </c>
    </row>
    <row r="964" spans="1:12" x14ac:dyDescent="0.3">
      <c r="A964">
        <v>20140312</v>
      </c>
      <c r="B964">
        <v>2</v>
      </c>
      <c r="C964">
        <v>1</v>
      </c>
      <c r="E964" t="s">
        <v>13</v>
      </c>
      <c r="F964" t="s">
        <v>1258</v>
      </c>
      <c r="H964" s="10">
        <f t="shared" si="75"/>
        <v>41710</v>
      </c>
      <c r="I964" s="11" t="str">
        <f t="shared" si="76"/>
        <v>Non-serious</v>
      </c>
      <c r="J964" s="11" t="str">
        <f t="shared" si="77"/>
        <v>Male</v>
      </c>
      <c r="K964" s="11" t="str">
        <f t="shared" si="78"/>
        <v>Unknown</v>
      </c>
      <c r="L964" s="11" t="str">
        <f t="shared" si="79"/>
        <v>No</v>
      </c>
    </row>
    <row r="965" spans="1:12" x14ac:dyDescent="0.3">
      <c r="A965">
        <v>20140312</v>
      </c>
      <c r="B965">
        <v>2</v>
      </c>
      <c r="C965">
        <v>2</v>
      </c>
      <c r="D965">
        <v>77</v>
      </c>
      <c r="E965" t="s">
        <v>33</v>
      </c>
      <c r="F965" t="s">
        <v>24</v>
      </c>
      <c r="H965" s="10">
        <f t="shared" si="75"/>
        <v>41710</v>
      </c>
      <c r="I965" s="11" t="str">
        <f t="shared" si="76"/>
        <v>Non-serious</v>
      </c>
      <c r="J965" s="11" t="str">
        <f t="shared" si="77"/>
        <v>Female</v>
      </c>
      <c r="K965" s="11" t="str">
        <f t="shared" si="78"/>
        <v>60+</v>
      </c>
      <c r="L965" s="11" t="str">
        <f t="shared" si="79"/>
        <v>No</v>
      </c>
    </row>
    <row r="966" spans="1:12" x14ac:dyDescent="0.3">
      <c r="A966">
        <v>20140312</v>
      </c>
      <c r="B966">
        <v>2</v>
      </c>
      <c r="C966">
        <v>2</v>
      </c>
      <c r="E966" t="s">
        <v>13</v>
      </c>
      <c r="F966" t="s">
        <v>1259</v>
      </c>
      <c r="H966" s="10">
        <f t="shared" si="75"/>
        <v>41710</v>
      </c>
      <c r="I966" s="11" t="str">
        <f t="shared" si="76"/>
        <v>Non-serious</v>
      </c>
      <c r="J966" s="11" t="str">
        <f t="shared" si="77"/>
        <v>Female</v>
      </c>
      <c r="K966" s="11" t="str">
        <f t="shared" si="78"/>
        <v>Unknown</v>
      </c>
      <c r="L966" s="11" t="str">
        <f t="shared" si="79"/>
        <v>No</v>
      </c>
    </row>
    <row r="967" spans="1:12" x14ac:dyDescent="0.3">
      <c r="A967">
        <v>20140312</v>
      </c>
      <c r="B967">
        <v>1</v>
      </c>
      <c r="C967">
        <v>1</v>
      </c>
      <c r="D967">
        <v>52</v>
      </c>
      <c r="E967" t="s">
        <v>1260</v>
      </c>
      <c r="F967" t="s">
        <v>1261</v>
      </c>
      <c r="H967" s="10">
        <f t="shared" si="75"/>
        <v>41710</v>
      </c>
      <c r="I967" s="11" t="str">
        <f t="shared" si="76"/>
        <v>Serious</v>
      </c>
      <c r="J967" s="11" t="str">
        <f t="shared" si="77"/>
        <v>Male</v>
      </c>
      <c r="K967" s="11" t="str">
        <f t="shared" si="78"/>
        <v>40-60</v>
      </c>
      <c r="L967" s="11" t="str">
        <f t="shared" si="79"/>
        <v>No</v>
      </c>
    </row>
    <row r="968" spans="1:12" x14ac:dyDescent="0.3">
      <c r="A968">
        <v>20140312</v>
      </c>
      <c r="B968">
        <v>2</v>
      </c>
      <c r="C968">
        <v>1</v>
      </c>
      <c r="D968">
        <v>81</v>
      </c>
      <c r="E968" t="s">
        <v>31</v>
      </c>
      <c r="F968" t="s">
        <v>1262</v>
      </c>
      <c r="H968" s="10">
        <f t="shared" si="75"/>
        <v>41710</v>
      </c>
      <c r="I968" s="11" t="str">
        <f t="shared" si="76"/>
        <v>Non-serious</v>
      </c>
      <c r="J968" s="11" t="str">
        <f t="shared" si="77"/>
        <v>Male</v>
      </c>
      <c r="K968" s="11" t="str">
        <f t="shared" si="78"/>
        <v>60+</v>
      </c>
      <c r="L968" s="11" t="str">
        <f t="shared" si="79"/>
        <v>No</v>
      </c>
    </row>
    <row r="969" spans="1:12" x14ac:dyDescent="0.3">
      <c r="A969">
        <v>20140312</v>
      </c>
      <c r="B969">
        <v>2</v>
      </c>
      <c r="C969">
        <v>1</v>
      </c>
      <c r="E969" t="s">
        <v>1263</v>
      </c>
      <c r="F969" t="s">
        <v>1264</v>
      </c>
      <c r="H969" s="10">
        <f t="shared" si="75"/>
        <v>41710</v>
      </c>
      <c r="I969" s="11" t="str">
        <f t="shared" si="76"/>
        <v>Non-serious</v>
      </c>
      <c r="J969" s="11" t="str">
        <f t="shared" si="77"/>
        <v>Male</v>
      </c>
      <c r="K969" s="11" t="str">
        <f t="shared" si="78"/>
        <v>Unknown</v>
      </c>
      <c r="L969" s="11" t="str">
        <f t="shared" si="79"/>
        <v>No</v>
      </c>
    </row>
    <row r="970" spans="1:12" x14ac:dyDescent="0.3">
      <c r="A970">
        <v>20140312</v>
      </c>
      <c r="B970">
        <v>1</v>
      </c>
      <c r="C970">
        <v>2</v>
      </c>
      <c r="E970" t="s">
        <v>1260</v>
      </c>
      <c r="F970" t="s">
        <v>1265</v>
      </c>
      <c r="H970" s="10">
        <f t="shared" si="75"/>
        <v>41710</v>
      </c>
      <c r="I970" s="11" t="str">
        <f t="shared" si="76"/>
        <v>Serious</v>
      </c>
      <c r="J970" s="11" t="str">
        <f t="shared" si="77"/>
        <v>Female</v>
      </c>
      <c r="K970" s="11" t="str">
        <f t="shared" si="78"/>
        <v>Unknown</v>
      </c>
      <c r="L970" s="11" t="str">
        <f t="shared" si="79"/>
        <v>No</v>
      </c>
    </row>
    <row r="971" spans="1:12" x14ac:dyDescent="0.3">
      <c r="A971">
        <v>20140312</v>
      </c>
      <c r="B971">
        <v>2</v>
      </c>
      <c r="C971">
        <v>2</v>
      </c>
      <c r="D971">
        <v>28</v>
      </c>
      <c r="E971" t="s">
        <v>33</v>
      </c>
      <c r="F971" t="s">
        <v>1266</v>
      </c>
      <c r="H971" s="10">
        <f t="shared" si="75"/>
        <v>41710</v>
      </c>
      <c r="I971" s="11" t="str">
        <f t="shared" si="76"/>
        <v>Non-serious</v>
      </c>
      <c r="J971" s="11" t="str">
        <f t="shared" si="77"/>
        <v>Female</v>
      </c>
      <c r="K971" s="11" t="str">
        <f t="shared" si="78"/>
        <v>20-40</v>
      </c>
      <c r="L971" s="11" t="str">
        <f t="shared" si="79"/>
        <v>No</v>
      </c>
    </row>
    <row r="972" spans="1:12" x14ac:dyDescent="0.3">
      <c r="A972">
        <v>20140312</v>
      </c>
      <c r="B972">
        <v>2</v>
      </c>
      <c r="C972">
        <v>2</v>
      </c>
      <c r="D972">
        <v>72</v>
      </c>
      <c r="E972" t="s">
        <v>1267</v>
      </c>
      <c r="F972" t="s">
        <v>1268</v>
      </c>
      <c r="H972" s="10">
        <f t="shared" si="75"/>
        <v>41710</v>
      </c>
      <c r="I972" s="11" t="str">
        <f t="shared" si="76"/>
        <v>Non-serious</v>
      </c>
      <c r="J972" s="11" t="str">
        <f t="shared" si="77"/>
        <v>Female</v>
      </c>
      <c r="K972" s="11" t="str">
        <f t="shared" si="78"/>
        <v>60+</v>
      </c>
      <c r="L972" s="11" t="str">
        <f t="shared" si="79"/>
        <v>No</v>
      </c>
    </row>
    <row r="973" spans="1:12" x14ac:dyDescent="0.3">
      <c r="A973">
        <v>20140312</v>
      </c>
      <c r="B973">
        <v>2</v>
      </c>
      <c r="C973">
        <v>1</v>
      </c>
      <c r="E973" t="s">
        <v>273</v>
      </c>
      <c r="F973" t="s">
        <v>1269</v>
      </c>
      <c r="H973" s="10">
        <f t="shared" si="75"/>
        <v>41710</v>
      </c>
      <c r="I973" s="11" t="str">
        <f t="shared" si="76"/>
        <v>Non-serious</v>
      </c>
      <c r="J973" s="11" t="str">
        <f t="shared" si="77"/>
        <v>Male</v>
      </c>
      <c r="K973" s="11" t="str">
        <f t="shared" si="78"/>
        <v>Unknown</v>
      </c>
      <c r="L973" s="11" t="str">
        <f t="shared" si="79"/>
        <v>No</v>
      </c>
    </row>
    <row r="974" spans="1:12" x14ac:dyDescent="0.3">
      <c r="A974">
        <v>20140312</v>
      </c>
      <c r="B974">
        <v>1</v>
      </c>
      <c r="C974">
        <v>1</v>
      </c>
      <c r="D974">
        <v>52</v>
      </c>
      <c r="E974" t="s">
        <v>1270</v>
      </c>
      <c r="F974" t="s">
        <v>381</v>
      </c>
      <c r="H974" s="10">
        <f t="shared" si="75"/>
        <v>41710</v>
      </c>
      <c r="I974" s="11" t="str">
        <f t="shared" si="76"/>
        <v>Serious</v>
      </c>
      <c r="J974" s="11" t="str">
        <f t="shared" si="77"/>
        <v>Male</v>
      </c>
      <c r="K974" s="11" t="str">
        <f t="shared" si="78"/>
        <v>40-60</v>
      </c>
      <c r="L974" s="11" t="str">
        <f t="shared" si="79"/>
        <v>No</v>
      </c>
    </row>
    <row r="975" spans="1:12" x14ac:dyDescent="0.3">
      <c r="A975">
        <v>20140312</v>
      </c>
      <c r="B975">
        <v>2</v>
      </c>
      <c r="C975">
        <v>1</v>
      </c>
      <c r="D975">
        <v>63</v>
      </c>
      <c r="E975" t="s">
        <v>33</v>
      </c>
      <c r="F975" t="s">
        <v>1271</v>
      </c>
      <c r="H975" s="10">
        <f t="shared" si="75"/>
        <v>41710</v>
      </c>
      <c r="I975" s="11" t="str">
        <f t="shared" si="76"/>
        <v>Non-serious</v>
      </c>
      <c r="J975" s="11" t="str">
        <f t="shared" si="77"/>
        <v>Male</v>
      </c>
      <c r="K975" s="11" t="str">
        <f t="shared" si="78"/>
        <v>60+</v>
      </c>
      <c r="L975" s="11" t="str">
        <f t="shared" si="79"/>
        <v>No</v>
      </c>
    </row>
    <row r="976" spans="1:12" x14ac:dyDescent="0.3">
      <c r="A976">
        <v>20140312</v>
      </c>
      <c r="B976">
        <v>2</v>
      </c>
      <c r="C976">
        <v>2</v>
      </c>
      <c r="E976" t="s">
        <v>13</v>
      </c>
      <c r="F976" t="s">
        <v>51</v>
      </c>
      <c r="H976" s="10">
        <f t="shared" si="75"/>
        <v>41710</v>
      </c>
      <c r="I976" s="11" t="str">
        <f t="shared" si="76"/>
        <v>Non-serious</v>
      </c>
      <c r="J976" s="11" t="str">
        <f t="shared" si="77"/>
        <v>Female</v>
      </c>
      <c r="K976" s="11" t="str">
        <f t="shared" si="78"/>
        <v>Unknown</v>
      </c>
      <c r="L976" s="11" t="str">
        <f t="shared" si="79"/>
        <v>No</v>
      </c>
    </row>
    <row r="977" spans="1:12" x14ac:dyDescent="0.3">
      <c r="A977">
        <v>20140312</v>
      </c>
      <c r="B977">
        <v>2</v>
      </c>
      <c r="C977">
        <v>1</v>
      </c>
      <c r="D977">
        <v>4</v>
      </c>
      <c r="E977" t="s">
        <v>417</v>
      </c>
      <c r="F977" t="s">
        <v>347</v>
      </c>
      <c r="H977" s="10">
        <f t="shared" si="75"/>
        <v>41710</v>
      </c>
      <c r="I977" s="11" t="str">
        <f t="shared" si="76"/>
        <v>Non-serious</v>
      </c>
      <c r="J977" s="11" t="str">
        <f t="shared" si="77"/>
        <v>Male</v>
      </c>
      <c r="K977" s="11" t="str">
        <f t="shared" si="78"/>
        <v>0-20</v>
      </c>
      <c r="L977" s="11" t="str">
        <f t="shared" si="79"/>
        <v>No</v>
      </c>
    </row>
    <row r="978" spans="1:12" x14ac:dyDescent="0.3">
      <c r="A978">
        <v>20140312</v>
      </c>
      <c r="B978">
        <v>2</v>
      </c>
      <c r="C978">
        <v>2</v>
      </c>
      <c r="D978">
        <v>80</v>
      </c>
      <c r="E978" t="s">
        <v>33</v>
      </c>
      <c r="F978" t="s">
        <v>1272</v>
      </c>
      <c r="H978" s="10">
        <f t="shared" si="75"/>
        <v>41710</v>
      </c>
      <c r="I978" s="11" t="str">
        <f t="shared" si="76"/>
        <v>Non-serious</v>
      </c>
      <c r="J978" s="11" t="str">
        <f t="shared" si="77"/>
        <v>Female</v>
      </c>
      <c r="K978" s="11" t="str">
        <f t="shared" si="78"/>
        <v>60+</v>
      </c>
      <c r="L978" s="11" t="str">
        <f t="shared" si="79"/>
        <v>No</v>
      </c>
    </row>
    <row r="979" spans="1:12" x14ac:dyDescent="0.3">
      <c r="A979">
        <v>20140312</v>
      </c>
      <c r="B979">
        <v>2</v>
      </c>
      <c r="C979">
        <v>2</v>
      </c>
      <c r="D979">
        <v>68</v>
      </c>
      <c r="E979" t="s">
        <v>13</v>
      </c>
      <c r="F979" t="s">
        <v>14</v>
      </c>
      <c r="H979" s="10">
        <f t="shared" si="75"/>
        <v>41710</v>
      </c>
      <c r="I979" s="11" t="str">
        <f t="shared" si="76"/>
        <v>Non-serious</v>
      </c>
      <c r="J979" s="11" t="str">
        <f t="shared" si="77"/>
        <v>Female</v>
      </c>
      <c r="K979" s="11" t="str">
        <f t="shared" si="78"/>
        <v>60+</v>
      </c>
      <c r="L979" s="11" t="str">
        <f t="shared" si="79"/>
        <v>No</v>
      </c>
    </row>
    <row r="980" spans="1:12" x14ac:dyDescent="0.3">
      <c r="A980">
        <v>20140312</v>
      </c>
      <c r="B980">
        <v>2</v>
      </c>
      <c r="C980">
        <v>1</v>
      </c>
      <c r="D980">
        <v>68</v>
      </c>
      <c r="E980" t="s">
        <v>33</v>
      </c>
      <c r="F980" t="s">
        <v>93</v>
      </c>
      <c r="H980" s="10">
        <f t="shared" si="75"/>
        <v>41710</v>
      </c>
      <c r="I980" s="11" t="str">
        <f t="shared" si="76"/>
        <v>Non-serious</v>
      </c>
      <c r="J980" s="11" t="str">
        <f t="shared" si="77"/>
        <v>Male</v>
      </c>
      <c r="K980" s="11" t="str">
        <f t="shared" si="78"/>
        <v>60+</v>
      </c>
      <c r="L980" s="11" t="str">
        <f t="shared" si="79"/>
        <v>No</v>
      </c>
    </row>
    <row r="981" spans="1:12" x14ac:dyDescent="0.3">
      <c r="A981">
        <v>20140312</v>
      </c>
      <c r="B981">
        <v>1</v>
      </c>
      <c r="C981">
        <v>2</v>
      </c>
      <c r="D981">
        <v>54</v>
      </c>
      <c r="E981" t="s">
        <v>1273</v>
      </c>
      <c r="F981" t="s">
        <v>1274</v>
      </c>
      <c r="H981" s="10">
        <f t="shared" si="75"/>
        <v>41710</v>
      </c>
      <c r="I981" s="11" t="str">
        <f t="shared" si="76"/>
        <v>Serious</v>
      </c>
      <c r="J981" s="11" t="str">
        <f t="shared" si="77"/>
        <v>Female</v>
      </c>
      <c r="K981" s="11" t="str">
        <f t="shared" si="78"/>
        <v>40-60</v>
      </c>
      <c r="L981" s="11" t="str">
        <f t="shared" si="79"/>
        <v>No</v>
      </c>
    </row>
    <row r="982" spans="1:12" x14ac:dyDescent="0.3">
      <c r="A982">
        <v>20140312</v>
      </c>
      <c r="B982">
        <v>2</v>
      </c>
      <c r="C982">
        <v>1</v>
      </c>
      <c r="D982">
        <v>56</v>
      </c>
      <c r="E982" t="s">
        <v>33</v>
      </c>
      <c r="F982" t="s">
        <v>1275</v>
      </c>
      <c r="H982" s="10">
        <f t="shared" si="75"/>
        <v>41710</v>
      </c>
      <c r="I982" s="11" t="str">
        <f t="shared" si="76"/>
        <v>Non-serious</v>
      </c>
      <c r="J982" s="11" t="str">
        <f t="shared" si="77"/>
        <v>Male</v>
      </c>
      <c r="K982" s="11" t="str">
        <f t="shared" si="78"/>
        <v>40-60</v>
      </c>
      <c r="L982" s="11" t="str">
        <f t="shared" si="79"/>
        <v>No</v>
      </c>
    </row>
    <row r="983" spans="1:12" x14ac:dyDescent="0.3">
      <c r="A983">
        <v>20140312</v>
      </c>
      <c r="B983">
        <v>2</v>
      </c>
      <c r="C983">
        <v>2</v>
      </c>
      <c r="D983">
        <v>67</v>
      </c>
      <c r="E983" t="s">
        <v>13</v>
      </c>
      <c r="F983" t="s">
        <v>1276</v>
      </c>
      <c r="H983" s="10">
        <f t="shared" si="75"/>
        <v>41710</v>
      </c>
      <c r="I983" s="11" t="str">
        <f t="shared" si="76"/>
        <v>Non-serious</v>
      </c>
      <c r="J983" s="11" t="str">
        <f t="shared" si="77"/>
        <v>Female</v>
      </c>
      <c r="K983" s="11" t="str">
        <f t="shared" si="78"/>
        <v>60+</v>
      </c>
      <c r="L983" s="11" t="str">
        <f t="shared" si="79"/>
        <v>No</v>
      </c>
    </row>
    <row r="984" spans="1:12" x14ac:dyDescent="0.3">
      <c r="A984">
        <v>20140312</v>
      </c>
      <c r="B984">
        <v>1</v>
      </c>
      <c r="C984">
        <v>2</v>
      </c>
      <c r="E984" t="s">
        <v>1277</v>
      </c>
      <c r="F984" t="s">
        <v>1278</v>
      </c>
      <c r="H984" s="10">
        <f t="shared" si="75"/>
        <v>41710</v>
      </c>
      <c r="I984" s="11" t="str">
        <f t="shared" si="76"/>
        <v>Serious</v>
      </c>
      <c r="J984" s="11" t="str">
        <f t="shared" si="77"/>
        <v>Female</v>
      </c>
      <c r="K984" s="11" t="str">
        <f t="shared" si="78"/>
        <v>Unknown</v>
      </c>
      <c r="L984" s="11" t="str">
        <f t="shared" si="79"/>
        <v>No</v>
      </c>
    </row>
    <row r="985" spans="1:12" x14ac:dyDescent="0.3">
      <c r="A985">
        <v>20140312</v>
      </c>
      <c r="B985">
        <v>1</v>
      </c>
      <c r="C985">
        <v>2</v>
      </c>
      <c r="E985" t="s">
        <v>1260</v>
      </c>
      <c r="F985" t="s">
        <v>80</v>
      </c>
      <c r="H985" s="10">
        <f t="shared" si="75"/>
        <v>41710</v>
      </c>
      <c r="I985" s="11" t="str">
        <f t="shared" si="76"/>
        <v>Serious</v>
      </c>
      <c r="J985" s="11" t="str">
        <f t="shared" si="77"/>
        <v>Female</v>
      </c>
      <c r="K985" s="11" t="str">
        <f t="shared" si="78"/>
        <v>Unknown</v>
      </c>
      <c r="L985" s="11" t="str">
        <f t="shared" si="79"/>
        <v>No</v>
      </c>
    </row>
    <row r="986" spans="1:12" x14ac:dyDescent="0.3">
      <c r="A986">
        <v>20140312</v>
      </c>
      <c r="B986">
        <v>2</v>
      </c>
      <c r="C986">
        <v>2</v>
      </c>
      <c r="D986">
        <v>75</v>
      </c>
      <c r="E986" t="s">
        <v>33</v>
      </c>
      <c r="F986" t="s">
        <v>1279</v>
      </c>
      <c r="H986" s="10">
        <f t="shared" si="75"/>
        <v>41710</v>
      </c>
      <c r="I986" s="11" t="str">
        <f t="shared" si="76"/>
        <v>Non-serious</v>
      </c>
      <c r="J986" s="11" t="str">
        <f t="shared" si="77"/>
        <v>Female</v>
      </c>
      <c r="K986" s="11" t="str">
        <f t="shared" si="78"/>
        <v>60+</v>
      </c>
      <c r="L986" s="11" t="str">
        <f t="shared" si="79"/>
        <v>No</v>
      </c>
    </row>
    <row r="987" spans="1:12" x14ac:dyDescent="0.3">
      <c r="A987">
        <v>20140312</v>
      </c>
      <c r="B987">
        <v>2</v>
      </c>
      <c r="C987">
        <v>2</v>
      </c>
      <c r="D987">
        <v>68</v>
      </c>
      <c r="E987" t="s">
        <v>1280</v>
      </c>
      <c r="F987" t="s">
        <v>625</v>
      </c>
      <c r="H987" s="10">
        <f t="shared" si="75"/>
        <v>41710</v>
      </c>
      <c r="I987" s="11" t="str">
        <f t="shared" si="76"/>
        <v>Non-serious</v>
      </c>
      <c r="J987" s="11" t="str">
        <f t="shared" si="77"/>
        <v>Female</v>
      </c>
      <c r="K987" s="11" t="str">
        <f t="shared" si="78"/>
        <v>60+</v>
      </c>
      <c r="L987" s="11" t="str">
        <f t="shared" si="79"/>
        <v>No</v>
      </c>
    </row>
    <row r="988" spans="1:12" x14ac:dyDescent="0.3">
      <c r="A988">
        <v>20140312</v>
      </c>
      <c r="B988">
        <v>1</v>
      </c>
      <c r="C988">
        <v>1</v>
      </c>
      <c r="D988">
        <v>83</v>
      </c>
      <c r="E988" t="s">
        <v>1281</v>
      </c>
      <c r="F988" t="s">
        <v>1282</v>
      </c>
      <c r="H988" s="10">
        <f t="shared" si="75"/>
        <v>41710</v>
      </c>
      <c r="I988" s="11" t="str">
        <f t="shared" si="76"/>
        <v>Serious</v>
      </c>
      <c r="J988" s="11" t="str">
        <f t="shared" si="77"/>
        <v>Male</v>
      </c>
      <c r="K988" s="11" t="str">
        <f t="shared" si="78"/>
        <v>60+</v>
      </c>
      <c r="L988" s="11" t="str">
        <f t="shared" si="79"/>
        <v>No</v>
      </c>
    </row>
    <row r="989" spans="1:12" x14ac:dyDescent="0.3">
      <c r="A989">
        <v>20140312</v>
      </c>
      <c r="B989">
        <v>1</v>
      </c>
      <c r="C989">
        <v>2</v>
      </c>
      <c r="E989" t="s">
        <v>1260</v>
      </c>
      <c r="F989" t="s">
        <v>1283</v>
      </c>
      <c r="H989" s="10">
        <f t="shared" si="75"/>
        <v>41710</v>
      </c>
      <c r="I989" s="11" t="str">
        <f t="shared" si="76"/>
        <v>Serious</v>
      </c>
      <c r="J989" s="11" t="str">
        <f t="shared" si="77"/>
        <v>Female</v>
      </c>
      <c r="K989" s="11" t="str">
        <f t="shared" si="78"/>
        <v>Unknown</v>
      </c>
      <c r="L989" s="11" t="str">
        <f t="shared" si="79"/>
        <v>No</v>
      </c>
    </row>
    <row r="990" spans="1:12" x14ac:dyDescent="0.3">
      <c r="A990">
        <v>20140312</v>
      </c>
      <c r="B990">
        <v>2</v>
      </c>
      <c r="C990">
        <v>2</v>
      </c>
      <c r="D990">
        <v>57</v>
      </c>
      <c r="E990" t="s">
        <v>22</v>
      </c>
      <c r="F990" t="s">
        <v>1284</v>
      </c>
      <c r="H990" s="10">
        <f t="shared" si="75"/>
        <v>41710</v>
      </c>
      <c r="I990" s="11" t="str">
        <f t="shared" si="76"/>
        <v>Non-serious</v>
      </c>
      <c r="J990" s="11" t="str">
        <f t="shared" si="77"/>
        <v>Female</v>
      </c>
      <c r="K990" s="11" t="str">
        <f t="shared" si="78"/>
        <v>40-60</v>
      </c>
      <c r="L990" s="11" t="str">
        <f t="shared" si="79"/>
        <v>No</v>
      </c>
    </row>
    <row r="991" spans="1:12" x14ac:dyDescent="0.3">
      <c r="A991">
        <v>20140312</v>
      </c>
      <c r="B991">
        <v>2</v>
      </c>
      <c r="C991">
        <v>2</v>
      </c>
      <c r="E991" t="s">
        <v>13</v>
      </c>
      <c r="F991" t="s">
        <v>1285</v>
      </c>
      <c r="H991" s="10">
        <f t="shared" si="75"/>
        <v>41710</v>
      </c>
      <c r="I991" s="11" t="str">
        <f t="shared" si="76"/>
        <v>Non-serious</v>
      </c>
      <c r="J991" s="11" t="str">
        <f t="shared" si="77"/>
        <v>Female</v>
      </c>
      <c r="K991" s="11" t="str">
        <f t="shared" si="78"/>
        <v>Unknown</v>
      </c>
      <c r="L991" s="11" t="str">
        <f t="shared" si="79"/>
        <v>No</v>
      </c>
    </row>
    <row r="992" spans="1:12" x14ac:dyDescent="0.3">
      <c r="A992">
        <v>20140312</v>
      </c>
      <c r="B992">
        <v>1</v>
      </c>
      <c r="C992">
        <v>1</v>
      </c>
      <c r="D992">
        <v>48</v>
      </c>
      <c r="E992" t="s">
        <v>1286</v>
      </c>
      <c r="F992" t="s">
        <v>1287</v>
      </c>
      <c r="H992" s="10">
        <f t="shared" si="75"/>
        <v>41710</v>
      </c>
      <c r="I992" s="11" t="str">
        <f t="shared" si="76"/>
        <v>Serious</v>
      </c>
      <c r="J992" s="11" t="str">
        <f t="shared" si="77"/>
        <v>Male</v>
      </c>
      <c r="K992" s="11" t="str">
        <f t="shared" si="78"/>
        <v>40-60</v>
      </c>
      <c r="L992" s="11" t="str">
        <f t="shared" si="79"/>
        <v>No</v>
      </c>
    </row>
    <row r="993" spans="1:12" x14ac:dyDescent="0.3">
      <c r="A993">
        <v>20140312</v>
      </c>
      <c r="B993">
        <v>1</v>
      </c>
      <c r="C993">
        <v>0</v>
      </c>
      <c r="E993" t="s">
        <v>1260</v>
      </c>
      <c r="F993" t="s">
        <v>1288</v>
      </c>
      <c r="H993" s="10">
        <f t="shared" si="75"/>
        <v>41710</v>
      </c>
      <c r="I993" s="11" t="str">
        <f t="shared" si="76"/>
        <v>Serious</v>
      </c>
      <c r="J993" s="11" t="str">
        <f t="shared" si="77"/>
        <v>Unknown</v>
      </c>
      <c r="K993" s="11" t="str">
        <f t="shared" si="78"/>
        <v>Unknown</v>
      </c>
      <c r="L993" s="11" t="str">
        <f t="shared" si="79"/>
        <v>No</v>
      </c>
    </row>
    <row r="994" spans="1:12" x14ac:dyDescent="0.3">
      <c r="A994">
        <v>20140312</v>
      </c>
      <c r="B994">
        <v>2</v>
      </c>
      <c r="C994">
        <v>2</v>
      </c>
      <c r="D994">
        <v>62</v>
      </c>
      <c r="E994" t="s">
        <v>33</v>
      </c>
      <c r="F994" t="s">
        <v>1289</v>
      </c>
      <c r="H994" s="10">
        <f t="shared" si="75"/>
        <v>41710</v>
      </c>
      <c r="I994" s="11" t="str">
        <f t="shared" si="76"/>
        <v>Non-serious</v>
      </c>
      <c r="J994" s="11" t="str">
        <f t="shared" si="77"/>
        <v>Female</v>
      </c>
      <c r="K994" s="11" t="str">
        <f t="shared" si="78"/>
        <v>60+</v>
      </c>
      <c r="L994" s="11" t="str">
        <f t="shared" si="79"/>
        <v>No</v>
      </c>
    </row>
    <row r="995" spans="1:12" x14ac:dyDescent="0.3">
      <c r="A995">
        <v>20140312</v>
      </c>
      <c r="B995">
        <v>2</v>
      </c>
      <c r="C995">
        <v>2</v>
      </c>
      <c r="D995">
        <v>58</v>
      </c>
      <c r="E995" t="s">
        <v>1290</v>
      </c>
      <c r="F995" t="s">
        <v>1291</v>
      </c>
      <c r="H995" s="10">
        <f t="shared" si="75"/>
        <v>41710</v>
      </c>
      <c r="I995" s="11" t="str">
        <f t="shared" si="76"/>
        <v>Non-serious</v>
      </c>
      <c r="J995" s="11" t="str">
        <f t="shared" si="77"/>
        <v>Female</v>
      </c>
      <c r="K995" s="11" t="str">
        <f t="shared" si="78"/>
        <v>40-60</v>
      </c>
      <c r="L995" s="11" t="str">
        <f t="shared" si="79"/>
        <v>No</v>
      </c>
    </row>
    <row r="996" spans="1:12" x14ac:dyDescent="0.3">
      <c r="A996">
        <v>20140312</v>
      </c>
      <c r="B996">
        <v>2</v>
      </c>
      <c r="C996">
        <v>2</v>
      </c>
      <c r="D996">
        <v>77</v>
      </c>
      <c r="E996" t="s">
        <v>1292</v>
      </c>
      <c r="F996" t="s">
        <v>1293</v>
      </c>
      <c r="H996" s="10">
        <f t="shared" si="75"/>
        <v>41710</v>
      </c>
      <c r="I996" s="11" t="str">
        <f t="shared" si="76"/>
        <v>Non-serious</v>
      </c>
      <c r="J996" s="11" t="str">
        <f t="shared" si="77"/>
        <v>Female</v>
      </c>
      <c r="K996" s="11" t="str">
        <f t="shared" si="78"/>
        <v>60+</v>
      </c>
      <c r="L996" s="11" t="str">
        <f t="shared" si="79"/>
        <v>No</v>
      </c>
    </row>
    <row r="997" spans="1:12" x14ac:dyDescent="0.3">
      <c r="A997">
        <v>20140312</v>
      </c>
      <c r="B997">
        <v>2</v>
      </c>
      <c r="C997">
        <v>2</v>
      </c>
      <c r="D997">
        <v>78</v>
      </c>
      <c r="E997" t="s">
        <v>22</v>
      </c>
      <c r="F997" t="s">
        <v>1294</v>
      </c>
      <c r="H997" s="10">
        <f t="shared" si="75"/>
        <v>41710</v>
      </c>
      <c r="I997" s="11" t="str">
        <f t="shared" si="76"/>
        <v>Non-serious</v>
      </c>
      <c r="J997" s="11" t="str">
        <f t="shared" si="77"/>
        <v>Female</v>
      </c>
      <c r="K997" s="11" t="str">
        <f t="shared" si="78"/>
        <v>60+</v>
      </c>
      <c r="L997" s="11" t="str">
        <f t="shared" si="79"/>
        <v>No</v>
      </c>
    </row>
    <row r="998" spans="1:12" x14ac:dyDescent="0.3">
      <c r="A998">
        <v>20140312</v>
      </c>
      <c r="B998">
        <v>1</v>
      </c>
      <c r="C998">
        <v>2</v>
      </c>
      <c r="D998">
        <v>80</v>
      </c>
      <c r="E998" t="s">
        <v>1295</v>
      </c>
      <c r="F998" t="s">
        <v>1296</v>
      </c>
      <c r="H998" s="10">
        <f t="shared" si="75"/>
        <v>41710</v>
      </c>
      <c r="I998" s="11" t="str">
        <f t="shared" si="76"/>
        <v>Serious</v>
      </c>
      <c r="J998" s="11" t="str">
        <f t="shared" si="77"/>
        <v>Female</v>
      </c>
      <c r="K998" s="11" t="str">
        <f t="shared" si="78"/>
        <v>60+</v>
      </c>
      <c r="L998" s="11" t="str">
        <f t="shared" si="79"/>
        <v>No</v>
      </c>
    </row>
    <row r="999" spans="1:12" x14ac:dyDescent="0.3">
      <c r="A999">
        <v>20140312</v>
      </c>
      <c r="B999">
        <v>2</v>
      </c>
      <c r="C999">
        <v>0</v>
      </c>
      <c r="E999" t="s">
        <v>1297</v>
      </c>
      <c r="F999" t="s">
        <v>14</v>
      </c>
      <c r="H999" s="10">
        <f t="shared" si="75"/>
        <v>41710</v>
      </c>
      <c r="I999" s="11" t="str">
        <f t="shared" si="76"/>
        <v>Non-serious</v>
      </c>
      <c r="J999" s="11" t="str">
        <f t="shared" si="77"/>
        <v>Unknown</v>
      </c>
      <c r="K999" s="11" t="str">
        <f t="shared" si="78"/>
        <v>Unknown</v>
      </c>
      <c r="L999" s="11" t="str">
        <f t="shared" si="79"/>
        <v>No</v>
      </c>
    </row>
    <row r="1000" spans="1:12" x14ac:dyDescent="0.3">
      <c r="A1000">
        <v>20140312</v>
      </c>
      <c r="B1000">
        <v>1</v>
      </c>
      <c r="C1000">
        <v>2</v>
      </c>
      <c r="D1000">
        <v>63</v>
      </c>
      <c r="E1000" t="s">
        <v>339</v>
      </c>
      <c r="F1000" t="s">
        <v>1298</v>
      </c>
      <c r="H1000" s="10">
        <f t="shared" si="75"/>
        <v>41710</v>
      </c>
      <c r="I1000" s="11" t="str">
        <f t="shared" si="76"/>
        <v>Serious</v>
      </c>
      <c r="J1000" s="11" t="str">
        <f t="shared" si="77"/>
        <v>Female</v>
      </c>
      <c r="K1000" s="11" t="str">
        <f t="shared" si="78"/>
        <v>60+</v>
      </c>
      <c r="L1000" s="11" t="str">
        <f t="shared" si="79"/>
        <v>No</v>
      </c>
    </row>
    <row r="1001" spans="1:12" x14ac:dyDescent="0.3">
      <c r="A1001">
        <v>20140312</v>
      </c>
      <c r="B1001">
        <v>2</v>
      </c>
      <c r="C1001">
        <v>2</v>
      </c>
      <c r="D1001">
        <v>42</v>
      </c>
      <c r="E1001" t="s">
        <v>22</v>
      </c>
      <c r="F1001" t="s">
        <v>544</v>
      </c>
      <c r="H1001" s="10">
        <f t="shared" si="75"/>
        <v>41710</v>
      </c>
      <c r="I1001" s="11" t="str">
        <f t="shared" si="76"/>
        <v>Non-serious</v>
      </c>
      <c r="J1001" s="11" t="str">
        <f t="shared" si="77"/>
        <v>Female</v>
      </c>
      <c r="K1001" s="11" t="str">
        <f t="shared" si="78"/>
        <v>40-60</v>
      </c>
      <c r="L1001" s="11" t="str">
        <f t="shared" si="79"/>
        <v>No</v>
      </c>
    </row>
    <row r="1002" spans="1:12" x14ac:dyDescent="0.3">
      <c r="A1002">
        <v>20140312</v>
      </c>
      <c r="B1002">
        <v>2</v>
      </c>
      <c r="C1002">
        <v>2</v>
      </c>
      <c r="E1002" t="s">
        <v>13</v>
      </c>
      <c r="F1002" t="s">
        <v>1299</v>
      </c>
      <c r="H1002" s="10">
        <f t="shared" si="75"/>
        <v>41710</v>
      </c>
      <c r="I1002" s="11" t="str">
        <f t="shared" si="76"/>
        <v>Non-serious</v>
      </c>
      <c r="J1002" s="11" t="str">
        <f t="shared" si="77"/>
        <v>Female</v>
      </c>
      <c r="K1002" s="11" t="str">
        <f t="shared" si="78"/>
        <v>Unknown</v>
      </c>
      <c r="L1002" s="11" t="str">
        <f t="shared" si="79"/>
        <v>No</v>
      </c>
    </row>
    <row r="1003" spans="1:12" x14ac:dyDescent="0.3">
      <c r="A1003">
        <v>20140312</v>
      </c>
      <c r="B1003">
        <v>2</v>
      </c>
      <c r="C1003">
        <v>2</v>
      </c>
      <c r="D1003">
        <v>3</v>
      </c>
      <c r="E1003" t="s">
        <v>346</v>
      </c>
      <c r="F1003" t="s">
        <v>347</v>
      </c>
      <c r="H1003" s="10">
        <f t="shared" si="75"/>
        <v>41710</v>
      </c>
      <c r="I1003" s="11" t="str">
        <f t="shared" si="76"/>
        <v>Non-serious</v>
      </c>
      <c r="J1003" s="11" t="str">
        <f t="shared" si="77"/>
        <v>Female</v>
      </c>
      <c r="K1003" s="11" t="str">
        <f t="shared" si="78"/>
        <v>0-20</v>
      </c>
      <c r="L1003" s="11" t="str">
        <f t="shared" si="79"/>
        <v>No</v>
      </c>
    </row>
    <row r="1004" spans="1:12" x14ac:dyDescent="0.3">
      <c r="A1004">
        <v>20140312</v>
      </c>
      <c r="B1004">
        <v>2</v>
      </c>
      <c r="C1004">
        <v>1</v>
      </c>
      <c r="D1004">
        <v>67</v>
      </c>
      <c r="E1004" t="s">
        <v>33</v>
      </c>
      <c r="F1004" t="s">
        <v>101</v>
      </c>
      <c r="H1004" s="10">
        <f t="shared" si="75"/>
        <v>41710</v>
      </c>
      <c r="I1004" s="11" t="str">
        <f t="shared" si="76"/>
        <v>Non-serious</v>
      </c>
      <c r="J1004" s="11" t="str">
        <f t="shared" si="77"/>
        <v>Male</v>
      </c>
      <c r="K1004" s="11" t="str">
        <f t="shared" si="78"/>
        <v>60+</v>
      </c>
      <c r="L1004" s="11" t="str">
        <f t="shared" si="79"/>
        <v>No</v>
      </c>
    </row>
    <row r="1005" spans="1:12" x14ac:dyDescent="0.3">
      <c r="A1005">
        <v>20140312</v>
      </c>
      <c r="B1005">
        <v>2</v>
      </c>
      <c r="C1005">
        <v>1</v>
      </c>
      <c r="D1005">
        <v>78</v>
      </c>
      <c r="E1005" t="s">
        <v>1300</v>
      </c>
      <c r="F1005" t="s">
        <v>1301</v>
      </c>
      <c r="H1005" s="10">
        <f t="shared" si="75"/>
        <v>41710</v>
      </c>
      <c r="I1005" s="11" t="str">
        <f t="shared" si="76"/>
        <v>Non-serious</v>
      </c>
      <c r="J1005" s="11" t="str">
        <f t="shared" si="77"/>
        <v>Male</v>
      </c>
      <c r="K1005" s="11" t="str">
        <f t="shared" si="78"/>
        <v>60+</v>
      </c>
      <c r="L1005" s="11" t="str">
        <f t="shared" si="79"/>
        <v>No</v>
      </c>
    </row>
    <row r="1006" spans="1:12" x14ac:dyDescent="0.3">
      <c r="A1006">
        <v>20140312</v>
      </c>
      <c r="B1006">
        <v>2</v>
      </c>
      <c r="C1006">
        <v>1</v>
      </c>
      <c r="E1006" t="s">
        <v>13</v>
      </c>
      <c r="F1006" t="s">
        <v>1302</v>
      </c>
      <c r="H1006" s="10">
        <f t="shared" si="75"/>
        <v>41710</v>
      </c>
      <c r="I1006" s="11" t="str">
        <f t="shared" si="76"/>
        <v>Non-serious</v>
      </c>
      <c r="J1006" s="11" t="str">
        <f t="shared" si="77"/>
        <v>Male</v>
      </c>
      <c r="K1006" s="11" t="str">
        <f t="shared" si="78"/>
        <v>Unknown</v>
      </c>
      <c r="L1006" s="11" t="str">
        <f t="shared" si="79"/>
        <v>No</v>
      </c>
    </row>
    <row r="1007" spans="1:12" x14ac:dyDescent="0.3">
      <c r="A1007">
        <v>20140312</v>
      </c>
      <c r="B1007">
        <v>1</v>
      </c>
      <c r="C1007">
        <v>1</v>
      </c>
      <c r="D1007">
        <v>73</v>
      </c>
      <c r="E1007" t="s">
        <v>1300</v>
      </c>
      <c r="F1007" t="s">
        <v>1303</v>
      </c>
      <c r="H1007" s="10">
        <f t="shared" si="75"/>
        <v>41710</v>
      </c>
      <c r="I1007" s="11" t="str">
        <f t="shared" si="76"/>
        <v>Serious</v>
      </c>
      <c r="J1007" s="11" t="str">
        <f t="shared" si="77"/>
        <v>Male</v>
      </c>
      <c r="K1007" s="11" t="str">
        <f t="shared" si="78"/>
        <v>60+</v>
      </c>
      <c r="L1007" s="11" t="str">
        <f t="shared" si="79"/>
        <v>No</v>
      </c>
    </row>
    <row r="1008" spans="1:12" x14ac:dyDescent="0.3">
      <c r="A1008">
        <v>20140312</v>
      </c>
      <c r="B1008">
        <v>1</v>
      </c>
      <c r="C1008">
        <v>2</v>
      </c>
      <c r="D1008">
        <v>59</v>
      </c>
      <c r="E1008" t="s">
        <v>1304</v>
      </c>
      <c r="F1008" t="s">
        <v>1305</v>
      </c>
      <c r="H1008" s="10">
        <f t="shared" si="75"/>
        <v>41710</v>
      </c>
      <c r="I1008" s="11" t="str">
        <f t="shared" si="76"/>
        <v>Serious</v>
      </c>
      <c r="J1008" s="11" t="str">
        <f t="shared" si="77"/>
        <v>Female</v>
      </c>
      <c r="K1008" s="11" t="str">
        <f t="shared" si="78"/>
        <v>40-60</v>
      </c>
      <c r="L1008" s="11" t="str">
        <f t="shared" si="79"/>
        <v>No</v>
      </c>
    </row>
    <row r="1009" spans="1:12" x14ac:dyDescent="0.3">
      <c r="A1009">
        <v>20140312</v>
      </c>
      <c r="B1009">
        <v>1</v>
      </c>
      <c r="C1009">
        <v>2</v>
      </c>
      <c r="E1009" t="s">
        <v>48</v>
      </c>
      <c r="F1009" t="s">
        <v>1055</v>
      </c>
      <c r="H1009" s="10">
        <f t="shared" si="75"/>
        <v>41710</v>
      </c>
      <c r="I1009" s="11" t="str">
        <f t="shared" si="76"/>
        <v>Serious</v>
      </c>
      <c r="J1009" s="11" t="str">
        <f t="shared" si="77"/>
        <v>Female</v>
      </c>
      <c r="K1009" s="11" t="str">
        <f t="shared" si="78"/>
        <v>Unknown</v>
      </c>
      <c r="L1009" s="11" t="str">
        <f t="shared" si="79"/>
        <v>No</v>
      </c>
    </row>
    <row r="1010" spans="1:12" x14ac:dyDescent="0.3">
      <c r="A1010">
        <v>20140312</v>
      </c>
      <c r="B1010">
        <v>2</v>
      </c>
      <c r="C1010">
        <v>2</v>
      </c>
      <c r="D1010">
        <v>52</v>
      </c>
      <c r="E1010" t="s">
        <v>33</v>
      </c>
      <c r="F1010" t="s">
        <v>170</v>
      </c>
      <c r="H1010" s="10">
        <f t="shared" si="75"/>
        <v>41710</v>
      </c>
      <c r="I1010" s="11" t="str">
        <f t="shared" si="76"/>
        <v>Non-serious</v>
      </c>
      <c r="J1010" s="11" t="str">
        <f t="shared" si="77"/>
        <v>Female</v>
      </c>
      <c r="K1010" s="11" t="str">
        <f t="shared" si="78"/>
        <v>40-60</v>
      </c>
      <c r="L1010" s="11" t="str">
        <f t="shared" si="79"/>
        <v>No</v>
      </c>
    </row>
    <row r="1011" spans="1:12" x14ac:dyDescent="0.3">
      <c r="A1011">
        <v>20140312</v>
      </c>
      <c r="B1011">
        <v>2</v>
      </c>
      <c r="C1011">
        <v>2</v>
      </c>
      <c r="D1011">
        <v>62</v>
      </c>
      <c r="E1011" t="s">
        <v>13</v>
      </c>
      <c r="F1011" t="s">
        <v>1306</v>
      </c>
      <c r="H1011" s="10">
        <f t="shared" si="75"/>
        <v>41710</v>
      </c>
      <c r="I1011" s="11" t="str">
        <f t="shared" si="76"/>
        <v>Non-serious</v>
      </c>
      <c r="J1011" s="11" t="str">
        <f t="shared" si="77"/>
        <v>Female</v>
      </c>
      <c r="K1011" s="11" t="str">
        <f t="shared" si="78"/>
        <v>60+</v>
      </c>
      <c r="L1011" s="11" t="str">
        <f t="shared" si="79"/>
        <v>No</v>
      </c>
    </row>
    <row r="1012" spans="1:12" x14ac:dyDescent="0.3">
      <c r="A1012">
        <v>20140312</v>
      </c>
      <c r="B1012">
        <v>2</v>
      </c>
      <c r="C1012">
        <v>1</v>
      </c>
      <c r="D1012">
        <v>49</v>
      </c>
      <c r="E1012" t="s">
        <v>1307</v>
      </c>
      <c r="F1012" t="s">
        <v>1308</v>
      </c>
      <c r="H1012" s="10">
        <f t="shared" si="75"/>
        <v>41710</v>
      </c>
      <c r="I1012" s="11" t="str">
        <f t="shared" si="76"/>
        <v>Non-serious</v>
      </c>
      <c r="J1012" s="11" t="str">
        <f t="shared" si="77"/>
        <v>Male</v>
      </c>
      <c r="K1012" s="11" t="str">
        <f t="shared" si="78"/>
        <v>40-60</v>
      </c>
      <c r="L1012" s="11" t="str">
        <f t="shared" si="79"/>
        <v>No</v>
      </c>
    </row>
    <row r="1013" spans="1:12" x14ac:dyDescent="0.3">
      <c r="A1013">
        <v>20140312</v>
      </c>
      <c r="B1013">
        <v>2</v>
      </c>
      <c r="C1013">
        <v>0</v>
      </c>
      <c r="E1013" t="s">
        <v>65</v>
      </c>
      <c r="F1013" t="s">
        <v>495</v>
      </c>
      <c r="H1013" s="10">
        <f t="shared" si="75"/>
        <v>41710</v>
      </c>
      <c r="I1013" s="11" t="str">
        <f t="shared" si="76"/>
        <v>Non-serious</v>
      </c>
      <c r="J1013" s="11" t="str">
        <f t="shared" si="77"/>
        <v>Unknown</v>
      </c>
      <c r="K1013" s="11" t="str">
        <f t="shared" si="78"/>
        <v>Unknown</v>
      </c>
      <c r="L1013" s="11" t="str">
        <f t="shared" si="79"/>
        <v>No</v>
      </c>
    </row>
    <row r="1014" spans="1:12" x14ac:dyDescent="0.3">
      <c r="A1014">
        <v>20140312</v>
      </c>
      <c r="B1014">
        <v>1</v>
      </c>
      <c r="C1014">
        <v>1</v>
      </c>
      <c r="E1014" t="s">
        <v>1309</v>
      </c>
      <c r="F1014" t="s">
        <v>1310</v>
      </c>
      <c r="H1014" s="10">
        <f t="shared" si="75"/>
        <v>41710</v>
      </c>
      <c r="I1014" s="11" t="str">
        <f t="shared" si="76"/>
        <v>Serious</v>
      </c>
      <c r="J1014" s="11" t="str">
        <f t="shared" si="77"/>
        <v>Male</v>
      </c>
      <c r="K1014" s="11" t="str">
        <f t="shared" si="78"/>
        <v>Unknown</v>
      </c>
      <c r="L1014" s="11" t="str">
        <f t="shared" si="79"/>
        <v>No</v>
      </c>
    </row>
    <row r="1015" spans="1:12" x14ac:dyDescent="0.3">
      <c r="A1015">
        <v>20140312</v>
      </c>
      <c r="B1015">
        <v>2</v>
      </c>
      <c r="C1015">
        <v>2</v>
      </c>
      <c r="D1015">
        <v>59</v>
      </c>
      <c r="E1015" t="s">
        <v>33</v>
      </c>
      <c r="F1015" t="s">
        <v>240</v>
      </c>
      <c r="H1015" s="10">
        <f t="shared" si="75"/>
        <v>41710</v>
      </c>
      <c r="I1015" s="11" t="str">
        <f t="shared" si="76"/>
        <v>Non-serious</v>
      </c>
      <c r="J1015" s="11" t="str">
        <f t="shared" si="77"/>
        <v>Female</v>
      </c>
      <c r="K1015" s="11" t="str">
        <f t="shared" si="78"/>
        <v>40-60</v>
      </c>
      <c r="L1015" s="11" t="str">
        <f t="shared" si="79"/>
        <v>No</v>
      </c>
    </row>
    <row r="1016" spans="1:12" x14ac:dyDescent="0.3">
      <c r="A1016">
        <v>20140312</v>
      </c>
      <c r="B1016">
        <v>2</v>
      </c>
      <c r="C1016">
        <v>2</v>
      </c>
      <c r="E1016" t="s">
        <v>1311</v>
      </c>
      <c r="F1016" t="s">
        <v>1312</v>
      </c>
      <c r="H1016" s="10">
        <f t="shared" si="75"/>
        <v>41710</v>
      </c>
      <c r="I1016" s="11" t="str">
        <f t="shared" si="76"/>
        <v>Non-serious</v>
      </c>
      <c r="J1016" s="11" t="str">
        <f t="shared" si="77"/>
        <v>Female</v>
      </c>
      <c r="K1016" s="11" t="str">
        <f t="shared" si="78"/>
        <v>Unknown</v>
      </c>
      <c r="L1016" s="11" t="str">
        <f t="shared" si="79"/>
        <v>No</v>
      </c>
    </row>
    <row r="1017" spans="1:12" x14ac:dyDescent="0.3">
      <c r="A1017">
        <v>20140312</v>
      </c>
      <c r="B1017">
        <v>2</v>
      </c>
      <c r="C1017">
        <v>2</v>
      </c>
      <c r="E1017" t="s">
        <v>1313</v>
      </c>
      <c r="F1017" t="s">
        <v>14</v>
      </c>
      <c r="H1017" s="10">
        <f t="shared" si="75"/>
        <v>41710</v>
      </c>
      <c r="I1017" s="11" t="str">
        <f t="shared" si="76"/>
        <v>Non-serious</v>
      </c>
      <c r="J1017" s="11" t="str">
        <f t="shared" si="77"/>
        <v>Female</v>
      </c>
      <c r="K1017" s="11" t="str">
        <f t="shared" si="78"/>
        <v>Unknown</v>
      </c>
      <c r="L1017" s="11" t="str">
        <f t="shared" si="79"/>
        <v>No</v>
      </c>
    </row>
    <row r="1018" spans="1:12" x14ac:dyDescent="0.3">
      <c r="A1018">
        <v>20140312</v>
      </c>
      <c r="B1018">
        <v>2</v>
      </c>
      <c r="C1018">
        <v>2</v>
      </c>
      <c r="D1018">
        <v>52</v>
      </c>
      <c r="E1018" t="s">
        <v>33</v>
      </c>
      <c r="F1018" t="s">
        <v>240</v>
      </c>
      <c r="H1018" s="10">
        <f t="shared" si="75"/>
        <v>41710</v>
      </c>
      <c r="I1018" s="11" t="str">
        <f t="shared" si="76"/>
        <v>Non-serious</v>
      </c>
      <c r="J1018" s="11" t="str">
        <f t="shared" si="77"/>
        <v>Female</v>
      </c>
      <c r="K1018" s="11" t="str">
        <f t="shared" si="78"/>
        <v>40-60</v>
      </c>
      <c r="L1018" s="11" t="str">
        <f t="shared" si="79"/>
        <v>No</v>
      </c>
    </row>
    <row r="1019" spans="1:12" x14ac:dyDescent="0.3">
      <c r="A1019">
        <v>20140312</v>
      </c>
      <c r="B1019">
        <v>1</v>
      </c>
      <c r="C1019">
        <v>2</v>
      </c>
      <c r="D1019">
        <v>51</v>
      </c>
      <c r="E1019" t="s">
        <v>1314</v>
      </c>
      <c r="F1019" t="s">
        <v>1315</v>
      </c>
      <c r="H1019" s="10">
        <f t="shared" si="75"/>
        <v>41710</v>
      </c>
      <c r="I1019" s="11" t="str">
        <f t="shared" si="76"/>
        <v>Serious</v>
      </c>
      <c r="J1019" s="11" t="str">
        <f t="shared" si="77"/>
        <v>Female</v>
      </c>
      <c r="K1019" s="11" t="str">
        <f t="shared" si="78"/>
        <v>40-60</v>
      </c>
      <c r="L1019" s="11" t="str">
        <f t="shared" si="79"/>
        <v>No</v>
      </c>
    </row>
    <row r="1020" spans="1:12" x14ac:dyDescent="0.3">
      <c r="A1020">
        <v>20140312</v>
      </c>
      <c r="B1020">
        <v>2</v>
      </c>
      <c r="C1020">
        <v>1</v>
      </c>
      <c r="D1020">
        <v>51</v>
      </c>
      <c r="E1020" t="s">
        <v>33</v>
      </c>
      <c r="F1020" t="s">
        <v>112</v>
      </c>
      <c r="H1020" s="10">
        <f t="shared" si="75"/>
        <v>41710</v>
      </c>
      <c r="I1020" s="11" t="str">
        <f t="shared" si="76"/>
        <v>Non-serious</v>
      </c>
      <c r="J1020" s="11" t="str">
        <f t="shared" si="77"/>
        <v>Male</v>
      </c>
      <c r="K1020" s="11" t="str">
        <f t="shared" si="78"/>
        <v>40-60</v>
      </c>
      <c r="L1020" s="11" t="str">
        <f t="shared" si="79"/>
        <v>No</v>
      </c>
    </row>
    <row r="1021" spans="1:12" x14ac:dyDescent="0.3">
      <c r="A1021">
        <v>20140312</v>
      </c>
      <c r="B1021">
        <v>2</v>
      </c>
      <c r="C1021">
        <v>2</v>
      </c>
      <c r="D1021">
        <v>67</v>
      </c>
      <c r="E1021" t="s">
        <v>65</v>
      </c>
      <c r="F1021" t="s">
        <v>1316</v>
      </c>
      <c r="H1021" s="10">
        <f t="shared" si="75"/>
        <v>41710</v>
      </c>
      <c r="I1021" s="11" t="str">
        <f t="shared" si="76"/>
        <v>Non-serious</v>
      </c>
      <c r="J1021" s="11" t="str">
        <f t="shared" si="77"/>
        <v>Female</v>
      </c>
      <c r="K1021" s="11" t="str">
        <f t="shared" si="78"/>
        <v>60+</v>
      </c>
      <c r="L1021" s="11" t="str">
        <f t="shared" si="79"/>
        <v>No</v>
      </c>
    </row>
    <row r="1022" spans="1:12" x14ac:dyDescent="0.3">
      <c r="A1022">
        <v>20140312</v>
      </c>
      <c r="B1022">
        <v>2</v>
      </c>
      <c r="C1022">
        <v>2</v>
      </c>
      <c r="D1022">
        <v>53</v>
      </c>
      <c r="E1022" t="s">
        <v>554</v>
      </c>
      <c r="F1022" t="s">
        <v>14</v>
      </c>
      <c r="H1022" s="10">
        <f t="shared" si="75"/>
        <v>41710</v>
      </c>
      <c r="I1022" s="11" t="str">
        <f t="shared" si="76"/>
        <v>Non-serious</v>
      </c>
      <c r="J1022" s="11" t="str">
        <f t="shared" si="77"/>
        <v>Female</v>
      </c>
      <c r="K1022" s="11" t="str">
        <f t="shared" si="78"/>
        <v>40-60</v>
      </c>
      <c r="L1022" s="11" t="str">
        <f t="shared" si="79"/>
        <v>No</v>
      </c>
    </row>
    <row r="1023" spans="1:12" x14ac:dyDescent="0.3">
      <c r="A1023">
        <v>20140312</v>
      </c>
      <c r="B1023">
        <v>2</v>
      </c>
      <c r="C1023">
        <v>2</v>
      </c>
      <c r="E1023" t="s">
        <v>1317</v>
      </c>
      <c r="F1023" t="s">
        <v>1318</v>
      </c>
      <c r="H1023" s="10">
        <f t="shared" si="75"/>
        <v>41710</v>
      </c>
      <c r="I1023" s="11" t="str">
        <f t="shared" si="76"/>
        <v>Non-serious</v>
      </c>
      <c r="J1023" s="11" t="str">
        <f t="shared" si="77"/>
        <v>Female</v>
      </c>
      <c r="K1023" s="11" t="str">
        <f t="shared" si="78"/>
        <v>Unknown</v>
      </c>
      <c r="L1023" s="11" t="str">
        <f t="shared" si="79"/>
        <v>No</v>
      </c>
    </row>
    <row r="1024" spans="1:12" x14ac:dyDescent="0.3">
      <c r="A1024">
        <v>20140312</v>
      </c>
      <c r="B1024">
        <v>2</v>
      </c>
      <c r="C1024">
        <v>2</v>
      </c>
      <c r="D1024">
        <v>37</v>
      </c>
      <c r="E1024" t="s">
        <v>33</v>
      </c>
      <c r="F1024" t="s">
        <v>1319</v>
      </c>
      <c r="H1024" s="10">
        <f t="shared" si="75"/>
        <v>41710</v>
      </c>
      <c r="I1024" s="11" t="str">
        <f t="shared" si="76"/>
        <v>Non-serious</v>
      </c>
      <c r="J1024" s="11" t="str">
        <f t="shared" si="77"/>
        <v>Female</v>
      </c>
      <c r="K1024" s="11" t="str">
        <f t="shared" si="78"/>
        <v>20-40</v>
      </c>
      <c r="L1024" s="11" t="str">
        <f t="shared" si="79"/>
        <v>No</v>
      </c>
    </row>
    <row r="1025" spans="1:12" x14ac:dyDescent="0.3">
      <c r="A1025">
        <v>20140312</v>
      </c>
      <c r="B1025">
        <v>1</v>
      </c>
      <c r="C1025">
        <v>1</v>
      </c>
      <c r="D1025">
        <v>64</v>
      </c>
      <c r="E1025" t="s">
        <v>1320</v>
      </c>
      <c r="F1025" t="s">
        <v>1321</v>
      </c>
      <c r="H1025" s="10">
        <f t="shared" si="75"/>
        <v>41710</v>
      </c>
      <c r="I1025" s="11" t="str">
        <f t="shared" si="76"/>
        <v>Serious</v>
      </c>
      <c r="J1025" s="11" t="str">
        <f t="shared" si="77"/>
        <v>Male</v>
      </c>
      <c r="K1025" s="11" t="str">
        <f t="shared" si="78"/>
        <v>60+</v>
      </c>
      <c r="L1025" s="11" t="str">
        <f t="shared" si="79"/>
        <v>No</v>
      </c>
    </row>
    <row r="1026" spans="1:12" x14ac:dyDescent="0.3">
      <c r="A1026">
        <v>20140312</v>
      </c>
      <c r="B1026">
        <v>2</v>
      </c>
      <c r="C1026">
        <v>2</v>
      </c>
      <c r="D1026">
        <v>10</v>
      </c>
      <c r="E1026" t="s">
        <v>417</v>
      </c>
      <c r="F1026" t="s">
        <v>1322</v>
      </c>
      <c r="H1026" s="10">
        <f t="shared" si="75"/>
        <v>41710</v>
      </c>
      <c r="I1026" s="11" t="str">
        <f t="shared" si="76"/>
        <v>Non-serious</v>
      </c>
      <c r="J1026" s="11" t="str">
        <f t="shared" si="77"/>
        <v>Female</v>
      </c>
      <c r="K1026" s="11" t="str">
        <f t="shared" si="78"/>
        <v>0-20</v>
      </c>
      <c r="L1026" s="11" t="str">
        <f t="shared" si="79"/>
        <v>No</v>
      </c>
    </row>
    <row r="1027" spans="1:12" x14ac:dyDescent="0.3">
      <c r="A1027">
        <v>20140312</v>
      </c>
      <c r="B1027">
        <v>2</v>
      </c>
      <c r="C1027">
        <v>2</v>
      </c>
      <c r="E1027" t="s">
        <v>13</v>
      </c>
      <c r="F1027" t="s">
        <v>1323</v>
      </c>
      <c r="H1027" s="10">
        <f t="shared" ref="H1027:H1090" si="80">DATE(LEFT(A1027,4),MID(A1027,5,2),RIGHT(A1027,2))</f>
        <v>41710</v>
      </c>
      <c r="I1027" s="11" t="str">
        <f t="shared" ref="I1027:I1090" si="81">IF(B1027=1,"Serious","Non-serious")</f>
        <v>Non-serious</v>
      </c>
      <c r="J1027" s="11" t="str">
        <f t="shared" ref="J1027:J1090" si="82">IF(C1027=1,"Male",IF(C1027=2,"Female","Unknown"))</f>
        <v>Female</v>
      </c>
      <c r="K1027" s="11" t="str">
        <f t="shared" ref="K1027:K1090" si="83">IF(D1027="", "Unknown",IF(D1027&lt;20,"0-20",IF(D1027&lt;40,"20-40",IF(D1027&lt;=60,"40-60","60+"))))</f>
        <v>Unknown</v>
      </c>
      <c r="L1027" s="11" t="str">
        <f t="shared" ref="L1027:L1090" si="84">IF(K1027=1,"Yes","No")</f>
        <v>No</v>
      </c>
    </row>
    <row r="1028" spans="1:12" x14ac:dyDescent="0.3">
      <c r="A1028">
        <v>20140312</v>
      </c>
      <c r="B1028">
        <v>2</v>
      </c>
      <c r="C1028">
        <v>2</v>
      </c>
      <c r="D1028">
        <v>52</v>
      </c>
      <c r="E1028" t="s">
        <v>33</v>
      </c>
      <c r="F1028" t="s">
        <v>124</v>
      </c>
      <c r="H1028" s="10">
        <f t="shared" si="80"/>
        <v>41710</v>
      </c>
      <c r="I1028" s="11" t="str">
        <f t="shared" si="81"/>
        <v>Non-serious</v>
      </c>
      <c r="J1028" s="11" t="str">
        <f t="shared" si="82"/>
        <v>Female</v>
      </c>
      <c r="K1028" s="11" t="str">
        <f t="shared" si="83"/>
        <v>40-60</v>
      </c>
      <c r="L1028" s="11" t="str">
        <f t="shared" si="84"/>
        <v>No</v>
      </c>
    </row>
    <row r="1029" spans="1:12" x14ac:dyDescent="0.3">
      <c r="A1029">
        <v>20140312</v>
      </c>
      <c r="B1029">
        <v>2</v>
      </c>
      <c r="C1029">
        <v>0</v>
      </c>
      <c r="E1029" t="s">
        <v>1324</v>
      </c>
      <c r="F1029" t="s">
        <v>1258</v>
      </c>
      <c r="H1029" s="10">
        <f t="shared" si="80"/>
        <v>41710</v>
      </c>
      <c r="I1029" s="11" t="str">
        <f t="shared" si="81"/>
        <v>Non-serious</v>
      </c>
      <c r="J1029" s="11" t="str">
        <f t="shared" si="82"/>
        <v>Unknown</v>
      </c>
      <c r="K1029" s="11" t="str">
        <f t="shared" si="83"/>
        <v>Unknown</v>
      </c>
      <c r="L1029" s="11" t="str">
        <f t="shared" si="84"/>
        <v>No</v>
      </c>
    </row>
    <row r="1030" spans="1:12" x14ac:dyDescent="0.3">
      <c r="A1030">
        <v>20140312</v>
      </c>
      <c r="B1030">
        <v>2</v>
      </c>
      <c r="C1030">
        <v>1</v>
      </c>
      <c r="D1030">
        <v>4</v>
      </c>
      <c r="E1030" t="s">
        <v>417</v>
      </c>
      <c r="F1030" t="s">
        <v>347</v>
      </c>
      <c r="H1030" s="10">
        <f t="shared" si="80"/>
        <v>41710</v>
      </c>
      <c r="I1030" s="11" t="str">
        <f t="shared" si="81"/>
        <v>Non-serious</v>
      </c>
      <c r="J1030" s="11" t="str">
        <f t="shared" si="82"/>
        <v>Male</v>
      </c>
      <c r="K1030" s="11" t="str">
        <f t="shared" si="83"/>
        <v>0-20</v>
      </c>
      <c r="L1030" s="11" t="str">
        <f t="shared" si="84"/>
        <v>No</v>
      </c>
    </row>
    <row r="1031" spans="1:12" x14ac:dyDescent="0.3">
      <c r="A1031">
        <v>20140312</v>
      </c>
      <c r="B1031">
        <v>2</v>
      </c>
      <c r="C1031">
        <v>1</v>
      </c>
      <c r="E1031" t="s">
        <v>1325</v>
      </c>
      <c r="F1031" t="s">
        <v>1326</v>
      </c>
      <c r="H1031" s="10">
        <f t="shared" si="80"/>
        <v>41710</v>
      </c>
      <c r="I1031" s="11" t="str">
        <f t="shared" si="81"/>
        <v>Non-serious</v>
      </c>
      <c r="J1031" s="11" t="str">
        <f t="shared" si="82"/>
        <v>Male</v>
      </c>
      <c r="K1031" s="11" t="str">
        <f t="shared" si="83"/>
        <v>Unknown</v>
      </c>
      <c r="L1031" s="11" t="str">
        <f t="shared" si="84"/>
        <v>No</v>
      </c>
    </row>
    <row r="1032" spans="1:12" x14ac:dyDescent="0.3">
      <c r="A1032">
        <v>20140312</v>
      </c>
      <c r="B1032">
        <v>2</v>
      </c>
      <c r="C1032">
        <v>1</v>
      </c>
      <c r="D1032">
        <v>37</v>
      </c>
      <c r="E1032" t="s">
        <v>33</v>
      </c>
      <c r="F1032" t="s">
        <v>1327</v>
      </c>
      <c r="H1032" s="10">
        <f t="shared" si="80"/>
        <v>41710</v>
      </c>
      <c r="I1032" s="11" t="str">
        <f t="shared" si="81"/>
        <v>Non-serious</v>
      </c>
      <c r="J1032" s="11" t="str">
        <f t="shared" si="82"/>
        <v>Male</v>
      </c>
      <c r="K1032" s="11" t="str">
        <f t="shared" si="83"/>
        <v>20-40</v>
      </c>
      <c r="L1032" s="11" t="str">
        <f t="shared" si="84"/>
        <v>No</v>
      </c>
    </row>
    <row r="1033" spans="1:12" x14ac:dyDescent="0.3">
      <c r="A1033">
        <v>20140312</v>
      </c>
      <c r="B1033">
        <v>1</v>
      </c>
      <c r="C1033">
        <v>1</v>
      </c>
      <c r="D1033">
        <v>71</v>
      </c>
      <c r="E1033" t="s">
        <v>1328</v>
      </c>
      <c r="F1033" t="s">
        <v>35</v>
      </c>
      <c r="H1033" s="10">
        <f t="shared" si="80"/>
        <v>41710</v>
      </c>
      <c r="I1033" s="11" t="str">
        <f t="shared" si="81"/>
        <v>Serious</v>
      </c>
      <c r="J1033" s="11" t="str">
        <f t="shared" si="82"/>
        <v>Male</v>
      </c>
      <c r="K1033" s="11" t="str">
        <f t="shared" si="83"/>
        <v>60+</v>
      </c>
      <c r="L1033" s="11" t="str">
        <f t="shared" si="84"/>
        <v>No</v>
      </c>
    </row>
    <row r="1034" spans="1:12" x14ac:dyDescent="0.3">
      <c r="A1034">
        <v>20140312</v>
      </c>
      <c r="B1034">
        <v>1</v>
      </c>
      <c r="C1034">
        <v>2</v>
      </c>
      <c r="D1034">
        <v>36</v>
      </c>
      <c r="E1034" t="s">
        <v>1329</v>
      </c>
      <c r="F1034" t="s">
        <v>1330</v>
      </c>
      <c r="H1034" s="10">
        <f t="shared" si="80"/>
        <v>41710</v>
      </c>
      <c r="I1034" s="11" t="str">
        <f t="shared" si="81"/>
        <v>Serious</v>
      </c>
      <c r="J1034" s="11" t="str">
        <f t="shared" si="82"/>
        <v>Female</v>
      </c>
      <c r="K1034" s="11" t="str">
        <f t="shared" si="83"/>
        <v>20-40</v>
      </c>
      <c r="L1034" s="11" t="str">
        <f t="shared" si="84"/>
        <v>No</v>
      </c>
    </row>
    <row r="1035" spans="1:12" x14ac:dyDescent="0.3">
      <c r="A1035">
        <v>20140312</v>
      </c>
      <c r="B1035">
        <v>1</v>
      </c>
      <c r="C1035">
        <v>0</v>
      </c>
      <c r="E1035" t="s">
        <v>48</v>
      </c>
      <c r="F1035" t="s">
        <v>1021</v>
      </c>
      <c r="H1035" s="10">
        <f t="shared" si="80"/>
        <v>41710</v>
      </c>
      <c r="I1035" s="11" t="str">
        <f t="shared" si="81"/>
        <v>Serious</v>
      </c>
      <c r="J1035" s="11" t="str">
        <f t="shared" si="82"/>
        <v>Unknown</v>
      </c>
      <c r="K1035" s="11" t="str">
        <f t="shared" si="83"/>
        <v>Unknown</v>
      </c>
      <c r="L1035" s="11" t="str">
        <f t="shared" si="84"/>
        <v>No</v>
      </c>
    </row>
    <row r="1036" spans="1:12" x14ac:dyDescent="0.3">
      <c r="A1036">
        <v>20140312</v>
      </c>
      <c r="B1036">
        <v>1</v>
      </c>
      <c r="C1036">
        <v>2</v>
      </c>
      <c r="D1036">
        <v>61</v>
      </c>
      <c r="E1036" t="s">
        <v>1331</v>
      </c>
      <c r="F1036" t="s">
        <v>1332</v>
      </c>
      <c r="H1036" s="10">
        <f t="shared" si="80"/>
        <v>41710</v>
      </c>
      <c r="I1036" s="11" t="str">
        <f t="shared" si="81"/>
        <v>Serious</v>
      </c>
      <c r="J1036" s="11" t="str">
        <f t="shared" si="82"/>
        <v>Female</v>
      </c>
      <c r="K1036" s="11" t="str">
        <f t="shared" si="83"/>
        <v>60+</v>
      </c>
      <c r="L1036" s="11" t="str">
        <f t="shared" si="84"/>
        <v>No</v>
      </c>
    </row>
    <row r="1037" spans="1:12" x14ac:dyDescent="0.3">
      <c r="A1037">
        <v>20140312</v>
      </c>
      <c r="B1037">
        <v>2</v>
      </c>
      <c r="C1037">
        <v>2</v>
      </c>
      <c r="D1037">
        <v>42</v>
      </c>
      <c r="E1037" t="s">
        <v>33</v>
      </c>
      <c r="F1037" t="s">
        <v>1333</v>
      </c>
      <c r="H1037" s="10">
        <f t="shared" si="80"/>
        <v>41710</v>
      </c>
      <c r="I1037" s="11" t="str">
        <f t="shared" si="81"/>
        <v>Non-serious</v>
      </c>
      <c r="J1037" s="11" t="str">
        <f t="shared" si="82"/>
        <v>Female</v>
      </c>
      <c r="K1037" s="11" t="str">
        <f t="shared" si="83"/>
        <v>40-60</v>
      </c>
      <c r="L1037" s="11" t="str">
        <f t="shared" si="84"/>
        <v>No</v>
      </c>
    </row>
    <row r="1038" spans="1:12" x14ac:dyDescent="0.3">
      <c r="A1038">
        <v>20140312</v>
      </c>
      <c r="B1038">
        <v>2</v>
      </c>
      <c r="C1038">
        <v>2</v>
      </c>
      <c r="D1038">
        <v>42</v>
      </c>
      <c r="E1038" t="s">
        <v>1309</v>
      </c>
      <c r="F1038" t="s">
        <v>544</v>
      </c>
      <c r="H1038" s="10">
        <f t="shared" si="80"/>
        <v>41710</v>
      </c>
      <c r="I1038" s="11" t="str">
        <f t="shared" si="81"/>
        <v>Non-serious</v>
      </c>
      <c r="J1038" s="11" t="str">
        <f t="shared" si="82"/>
        <v>Female</v>
      </c>
      <c r="K1038" s="11" t="str">
        <f t="shared" si="83"/>
        <v>40-60</v>
      </c>
      <c r="L1038" s="11" t="str">
        <f t="shared" si="84"/>
        <v>No</v>
      </c>
    </row>
    <row r="1039" spans="1:12" x14ac:dyDescent="0.3">
      <c r="A1039">
        <v>20140312</v>
      </c>
      <c r="B1039">
        <v>2</v>
      </c>
      <c r="C1039">
        <v>2</v>
      </c>
      <c r="D1039">
        <v>62</v>
      </c>
      <c r="E1039" t="s">
        <v>33</v>
      </c>
      <c r="F1039" t="s">
        <v>116</v>
      </c>
      <c r="H1039" s="10">
        <f t="shared" si="80"/>
        <v>41710</v>
      </c>
      <c r="I1039" s="11" t="str">
        <f t="shared" si="81"/>
        <v>Non-serious</v>
      </c>
      <c r="J1039" s="11" t="str">
        <f t="shared" si="82"/>
        <v>Female</v>
      </c>
      <c r="K1039" s="11" t="str">
        <f t="shared" si="83"/>
        <v>60+</v>
      </c>
      <c r="L1039" s="11" t="str">
        <f t="shared" si="84"/>
        <v>No</v>
      </c>
    </row>
    <row r="1040" spans="1:12" x14ac:dyDescent="0.3">
      <c r="A1040">
        <v>20140312</v>
      </c>
      <c r="B1040">
        <v>2</v>
      </c>
      <c r="C1040">
        <v>2</v>
      </c>
      <c r="D1040">
        <v>49</v>
      </c>
      <c r="E1040" t="s">
        <v>77</v>
      </c>
      <c r="F1040" t="s">
        <v>1334</v>
      </c>
      <c r="H1040" s="10">
        <f t="shared" si="80"/>
        <v>41710</v>
      </c>
      <c r="I1040" s="11" t="str">
        <f t="shared" si="81"/>
        <v>Non-serious</v>
      </c>
      <c r="J1040" s="11" t="str">
        <f t="shared" si="82"/>
        <v>Female</v>
      </c>
      <c r="K1040" s="11" t="str">
        <f t="shared" si="83"/>
        <v>40-60</v>
      </c>
      <c r="L1040" s="11" t="str">
        <f t="shared" si="84"/>
        <v>No</v>
      </c>
    </row>
    <row r="1041" spans="1:12" x14ac:dyDescent="0.3">
      <c r="A1041">
        <v>20140312</v>
      </c>
      <c r="B1041">
        <v>1</v>
      </c>
      <c r="C1041">
        <v>1</v>
      </c>
      <c r="E1041" t="s">
        <v>1335</v>
      </c>
      <c r="F1041" t="s">
        <v>1336</v>
      </c>
      <c r="H1041" s="10">
        <f t="shared" si="80"/>
        <v>41710</v>
      </c>
      <c r="I1041" s="11" t="str">
        <f t="shared" si="81"/>
        <v>Serious</v>
      </c>
      <c r="J1041" s="11" t="str">
        <f t="shared" si="82"/>
        <v>Male</v>
      </c>
      <c r="K1041" s="11" t="str">
        <f t="shared" si="83"/>
        <v>Unknown</v>
      </c>
      <c r="L1041" s="11" t="str">
        <f t="shared" si="84"/>
        <v>No</v>
      </c>
    </row>
    <row r="1042" spans="1:12" x14ac:dyDescent="0.3">
      <c r="A1042">
        <v>20140312</v>
      </c>
      <c r="B1042">
        <v>2</v>
      </c>
      <c r="C1042">
        <v>1</v>
      </c>
      <c r="E1042" t="s">
        <v>1337</v>
      </c>
      <c r="F1042" t="s">
        <v>47</v>
      </c>
      <c r="H1042" s="10">
        <f t="shared" si="80"/>
        <v>41710</v>
      </c>
      <c r="I1042" s="11" t="str">
        <f t="shared" si="81"/>
        <v>Non-serious</v>
      </c>
      <c r="J1042" s="11" t="str">
        <f t="shared" si="82"/>
        <v>Male</v>
      </c>
      <c r="K1042" s="11" t="str">
        <f t="shared" si="83"/>
        <v>Unknown</v>
      </c>
      <c r="L1042" s="11" t="str">
        <f t="shared" si="84"/>
        <v>No</v>
      </c>
    </row>
    <row r="1043" spans="1:12" x14ac:dyDescent="0.3">
      <c r="A1043">
        <v>20140312</v>
      </c>
      <c r="B1043">
        <v>2</v>
      </c>
      <c r="C1043">
        <v>2</v>
      </c>
      <c r="D1043">
        <v>53</v>
      </c>
      <c r="E1043" t="s">
        <v>191</v>
      </c>
      <c r="F1043" t="s">
        <v>1338</v>
      </c>
      <c r="H1043" s="10">
        <f t="shared" si="80"/>
        <v>41710</v>
      </c>
      <c r="I1043" s="11" t="str">
        <f t="shared" si="81"/>
        <v>Non-serious</v>
      </c>
      <c r="J1043" s="11" t="str">
        <f t="shared" si="82"/>
        <v>Female</v>
      </c>
      <c r="K1043" s="11" t="str">
        <f t="shared" si="83"/>
        <v>40-60</v>
      </c>
      <c r="L1043" s="11" t="str">
        <f t="shared" si="84"/>
        <v>No</v>
      </c>
    </row>
    <row r="1044" spans="1:12" x14ac:dyDescent="0.3">
      <c r="A1044">
        <v>20140312</v>
      </c>
      <c r="B1044">
        <v>2</v>
      </c>
      <c r="C1044">
        <v>2</v>
      </c>
      <c r="D1044">
        <v>47</v>
      </c>
      <c r="E1044" t="s">
        <v>1339</v>
      </c>
      <c r="F1044" t="s">
        <v>1340</v>
      </c>
      <c r="H1044" s="10">
        <f t="shared" si="80"/>
        <v>41710</v>
      </c>
      <c r="I1044" s="11" t="str">
        <f t="shared" si="81"/>
        <v>Non-serious</v>
      </c>
      <c r="J1044" s="11" t="str">
        <f t="shared" si="82"/>
        <v>Female</v>
      </c>
      <c r="K1044" s="11" t="str">
        <f t="shared" si="83"/>
        <v>40-60</v>
      </c>
      <c r="L1044" s="11" t="str">
        <f t="shared" si="84"/>
        <v>No</v>
      </c>
    </row>
    <row r="1045" spans="1:12" x14ac:dyDescent="0.3">
      <c r="A1045">
        <v>20140312</v>
      </c>
      <c r="B1045">
        <v>2</v>
      </c>
      <c r="C1045">
        <v>2</v>
      </c>
      <c r="D1045">
        <v>63</v>
      </c>
      <c r="E1045" t="s">
        <v>33</v>
      </c>
      <c r="F1045" t="s">
        <v>1341</v>
      </c>
      <c r="H1045" s="10">
        <f t="shared" si="80"/>
        <v>41710</v>
      </c>
      <c r="I1045" s="11" t="str">
        <f t="shared" si="81"/>
        <v>Non-serious</v>
      </c>
      <c r="J1045" s="11" t="str">
        <f t="shared" si="82"/>
        <v>Female</v>
      </c>
      <c r="K1045" s="11" t="str">
        <f t="shared" si="83"/>
        <v>60+</v>
      </c>
      <c r="L1045" s="11" t="str">
        <f t="shared" si="84"/>
        <v>No</v>
      </c>
    </row>
    <row r="1046" spans="1:12" x14ac:dyDescent="0.3">
      <c r="A1046">
        <v>20140312</v>
      </c>
      <c r="B1046">
        <v>2</v>
      </c>
      <c r="C1046">
        <v>2</v>
      </c>
      <c r="E1046" t="s">
        <v>1342</v>
      </c>
      <c r="F1046" t="s">
        <v>1343</v>
      </c>
      <c r="H1046" s="10">
        <f t="shared" si="80"/>
        <v>41710</v>
      </c>
      <c r="I1046" s="11" t="str">
        <f t="shared" si="81"/>
        <v>Non-serious</v>
      </c>
      <c r="J1046" s="11" t="str">
        <f t="shared" si="82"/>
        <v>Female</v>
      </c>
      <c r="K1046" s="11" t="str">
        <f t="shared" si="83"/>
        <v>Unknown</v>
      </c>
      <c r="L1046" s="11" t="str">
        <f t="shared" si="84"/>
        <v>No</v>
      </c>
    </row>
    <row r="1047" spans="1:12" x14ac:dyDescent="0.3">
      <c r="A1047">
        <v>20140312</v>
      </c>
      <c r="B1047">
        <v>2</v>
      </c>
      <c r="C1047">
        <v>1</v>
      </c>
      <c r="D1047">
        <v>73</v>
      </c>
      <c r="E1047" t="s">
        <v>1309</v>
      </c>
      <c r="F1047" t="s">
        <v>1344</v>
      </c>
      <c r="H1047" s="10">
        <f t="shared" si="80"/>
        <v>41710</v>
      </c>
      <c r="I1047" s="11" t="str">
        <f t="shared" si="81"/>
        <v>Non-serious</v>
      </c>
      <c r="J1047" s="11" t="str">
        <f t="shared" si="82"/>
        <v>Male</v>
      </c>
      <c r="K1047" s="11" t="str">
        <f t="shared" si="83"/>
        <v>60+</v>
      </c>
      <c r="L1047" s="11" t="str">
        <f t="shared" si="84"/>
        <v>No</v>
      </c>
    </row>
    <row r="1048" spans="1:12" x14ac:dyDescent="0.3">
      <c r="A1048">
        <v>20140312</v>
      </c>
      <c r="B1048">
        <v>2</v>
      </c>
      <c r="C1048">
        <v>2</v>
      </c>
      <c r="D1048">
        <v>55</v>
      </c>
      <c r="E1048" t="s">
        <v>554</v>
      </c>
      <c r="F1048" t="s">
        <v>14</v>
      </c>
      <c r="H1048" s="10">
        <f t="shared" si="80"/>
        <v>41710</v>
      </c>
      <c r="I1048" s="11" t="str">
        <f t="shared" si="81"/>
        <v>Non-serious</v>
      </c>
      <c r="J1048" s="11" t="str">
        <f t="shared" si="82"/>
        <v>Female</v>
      </c>
      <c r="K1048" s="11" t="str">
        <f t="shared" si="83"/>
        <v>40-60</v>
      </c>
      <c r="L1048" s="11" t="str">
        <f t="shared" si="84"/>
        <v>No</v>
      </c>
    </row>
    <row r="1049" spans="1:12" x14ac:dyDescent="0.3">
      <c r="A1049">
        <v>20140312</v>
      </c>
      <c r="B1049">
        <v>2</v>
      </c>
      <c r="C1049">
        <v>1</v>
      </c>
      <c r="D1049">
        <v>4</v>
      </c>
      <c r="E1049" t="s">
        <v>22</v>
      </c>
      <c r="F1049" t="s">
        <v>1345</v>
      </c>
      <c r="H1049" s="10">
        <f t="shared" si="80"/>
        <v>41710</v>
      </c>
      <c r="I1049" s="11" t="str">
        <f t="shared" si="81"/>
        <v>Non-serious</v>
      </c>
      <c r="J1049" s="11" t="str">
        <f t="shared" si="82"/>
        <v>Male</v>
      </c>
      <c r="K1049" s="11" t="str">
        <f t="shared" si="83"/>
        <v>0-20</v>
      </c>
      <c r="L1049" s="11" t="str">
        <f t="shared" si="84"/>
        <v>No</v>
      </c>
    </row>
    <row r="1050" spans="1:12" x14ac:dyDescent="0.3">
      <c r="A1050">
        <v>20140312</v>
      </c>
      <c r="B1050">
        <v>2</v>
      </c>
      <c r="C1050">
        <v>2</v>
      </c>
      <c r="E1050" t="s">
        <v>273</v>
      </c>
      <c r="F1050" t="s">
        <v>1346</v>
      </c>
      <c r="H1050" s="10">
        <f t="shared" si="80"/>
        <v>41710</v>
      </c>
      <c r="I1050" s="11" t="str">
        <f t="shared" si="81"/>
        <v>Non-serious</v>
      </c>
      <c r="J1050" s="11" t="str">
        <f t="shared" si="82"/>
        <v>Female</v>
      </c>
      <c r="K1050" s="11" t="str">
        <f t="shared" si="83"/>
        <v>Unknown</v>
      </c>
      <c r="L1050" s="11" t="str">
        <f t="shared" si="84"/>
        <v>No</v>
      </c>
    </row>
    <row r="1051" spans="1:12" x14ac:dyDescent="0.3">
      <c r="A1051">
        <v>20140312</v>
      </c>
      <c r="B1051">
        <v>1</v>
      </c>
      <c r="C1051">
        <v>2</v>
      </c>
      <c r="D1051">
        <v>30</v>
      </c>
      <c r="E1051" t="s">
        <v>1347</v>
      </c>
      <c r="F1051" t="s">
        <v>1348</v>
      </c>
      <c r="H1051" s="10">
        <f t="shared" si="80"/>
        <v>41710</v>
      </c>
      <c r="I1051" s="11" t="str">
        <f t="shared" si="81"/>
        <v>Serious</v>
      </c>
      <c r="J1051" s="11" t="str">
        <f t="shared" si="82"/>
        <v>Female</v>
      </c>
      <c r="K1051" s="11" t="str">
        <f t="shared" si="83"/>
        <v>20-40</v>
      </c>
      <c r="L1051" s="11" t="str">
        <f t="shared" si="84"/>
        <v>No</v>
      </c>
    </row>
    <row r="1052" spans="1:12" x14ac:dyDescent="0.3">
      <c r="A1052">
        <v>20140312</v>
      </c>
      <c r="B1052">
        <v>2</v>
      </c>
      <c r="C1052">
        <v>1</v>
      </c>
      <c r="E1052" t="s">
        <v>1325</v>
      </c>
      <c r="F1052" t="s">
        <v>264</v>
      </c>
      <c r="H1052" s="10">
        <f t="shared" si="80"/>
        <v>41710</v>
      </c>
      <c r="I1052" s="11" t="str">
        <f t="shared" si="81"/>
        <v>Non-serious</v>
      </c>
      <c r="J1052" s="11" t="str">
        <f t="shared" si="82"/>
        <v>Male</v>
      </c>
      <c r="K1052" s="11" t="str">
        <f t="shared" si="83"/>
        <v>Unknown</v>
      </c>
      <c r="L1052" s="11" t="str">
        <f t="shared" si="84"/>
        <v>No</v>
      </c>
    </row>
    <row r="1053" spans="1:12" x14ac:dyDescent="0.3">
      <c r="A1053">
        <v>20140312</v>
      </c>
      <c r="B1053">
        <v>2</v>
      </c>
      <c r="C1053">
        <v>2</v>
      </c>
      <c r="D1053">
        <v>42</v>
      </c>
      <c r="E1053" t="s">
        <v>33</v>
      </c>
      <c r="F1053" t="s">
        <v>665</v>
      </c>
      <c r="H1053" s="10">
        <f t="shared" si="80"/>
        <v>41710</v>
      </c>
      <c r="I1053" s="11" t="str">
        <f t="shared" si="81"/>
        <v>Non-serious</v>
      </c>
      <c r="J1053" s="11" t="str">
        <f t="shared" si="82"/>
        <v>Female</v>
      </c>
      <c r="K1053" s="11" t="str">
        <f t="shared" si="83"/>
        <v>40-60</v>
      </c>
      <c r="L1053" s="11" t="str">
        <f t="shared" si="84"/>
        <v>No</v>
      </c>
    </row>
    <row r="1054" spans="1:12" x14ac:dyDescent="0.3">
      <c r="A1054">
        <v>20140312</v>
      </c>
      <c r="B1054">
        <v>2</v>
      </c>
      <c r="C1054">
        <v>1</v>
      </c>
      <c r="D1054">
        <v>71</v>
      </c>
      <c r="E1054" t="s">
        <v>1349</v>
      </c>
      <c r="F1054" t="s">
        <v>1350</v>
      </c>
      <c r="H1054" s="10">
        <f t="shared" si="80"/>
        <v>41710</v>
      </c>
      <c r="I1054" s="11" t="str">
        <f t="shared" si="81"/>
        <v>Non-serious</v>
      </c>
      <c r="J1054" s="11" t="str">
        <f t="shared" si="82"/>
        <v>Male</v>
      </c>
      <c r="K1054" s="11" t="str">
        <f t="shared" si="83"/>
        <v>60+</v>
      </c>
      <c r="L1054" s="11" t="str">
        <f t="shared" si="84"/>
        <v>No</v>
      </c>
    </row>
    <row r="1055" spans="1:12" x14ac:dyDescent="0.3">
      <c r="A1055">
        <v>20140312</v>
      </c>
      <c r="B1055">
        <v>1</v>
      </c>
      <c r="C1055">
        <v>2</v>
      </c>
      <c r="D1055">
        <v>58</v>
      </c>
      <c r="E1055" t="s">
        <v>1351</v>
      </c>
      <c r="F1055" t="s">
        <v>1352</v>
      </c>
      <c r="H1055" s="10">
        <f t="shared" si="80"/>
        <v>41710</v>
      </c>
      <c r="I1055" s="11" t="str">
        <f t="shared" si="81"/>
        <v>Serious</v>
      </c>
      <c r="J1055" s="11" t="str">
        <f t="shared" si="82"/>
        <v>Female</v>
      </c>
      <c r="K1055" s="11" t="str">
        <f t="shared" si="83"/>
        <v>40-60</v>
      </c>
      <c r="L1055" s="11" t="str">
        <f t="shared" si="84"/>
        <v>No</v>
      </c>
    </row>
    <row r="1056" spans="1:12" x14ac:dyDescent="0.3">
      <c r="A1056">
        <v>20140312</v>
      </c>
      <c r="B1056">
        <v>2</v>
      </c>
      <c r="C1056">
        <v>2</v>
      </c>
      <c r="E1056" t="s">
        <v>365</v>
      </c>
      <c r="F1056" t="s">
        <v>1353</v>
      </c>
      <c r="H1056" s="10">
        <f t="shared" si="80"/>
        <v>41710</v>
      </c>
      <c r="I1056" s="11" t="str">
        <f t="shared" si="81"/>
        <v>Non-serious</v>
      </c>
      <c r="J1056" s="11" t="str">
        <f t="shared" si="82"/>
        <v>Female</v>
      </c>
      <c r="K1056" s="11" t="str">
        <f t="shared" si="83"/>
        <v>Unknown</v>
      </c>
      <c r="L1056" s="11" t="str">
        <f t="shared" si="84"/>
        <v>No</v>
      </c>
    </row>
    <row r="1057" spans="1:12" x14ac:dyDescent="0.3">
      <c r="A1057">
        <v>20140312</v>
      </c>
      <c r="B1057">
        <v>2</v>
      </c>
      <c r="C1057">
        <v>2</v>
      </c>
      <c r="D1057">
        <v>59</v>
      </c>
      <c r="E1057" t="s">
        <v>13</v>
      </c>
      <c r="F1057" t="s">
        <v>1354</v>
      </c>
      <c r="H1057" s="10">
        <f t="shared" si="80"/>
        <v>41710</v>
      </c>
      <c r="I1057" s="11" t="str">
        <f t="shared" si="81"/>
        <v>Non-serious</v>
      </c>
      <c r="J1057" s="11" t="str">
        <f t="shared" si="82"/>
        <v>Female</v>
      </c>
      <c r="K1057" s="11" t="str">
        <f t="shared" si="83"/>
        <v>40-60</v>
      </c>
      <c r="L1057" s="11" t="str">
        <f t="shared" si="84"/>
        <v>No</v>
      </c>
    </row>
    <row r="1058" spans="1:12" x14ac:dyDescent="0.3">
      <c r="A1058">
        <v>20140312</v>
      </c>
      <c r="B1058">
        <v>1</v>
      </c>
      <c r="C1058">
        <v>1</v>
      </c>
      <c r="D1058">
        <v>72</v>
      </c>
      <c r="E1058" t="s">
        <v>1355</v>
      </c>
      <c r="F1058" t="s">
        <v>1356</v>
      </c>
      <c r="H1058" s="10">
        <f t="shared" si="80"/>
        <v>41710</v>
      </c>
      <c r="I1058" s="11" t="str">
        <f t="shared" si="81"/>
        <v>Serious</v>
      </c>
      <c r="J1058" s="11" t="str">
        <f t="shared" si="82"/>
        <v>Male</v>
      </c>
      <c r="K1058" s="11" t="str">
        <f t="shared" si="83"/>
        <v>60+</v>
      </c>
      <c r="L1058" s="11" t="str">
        <f t="shared" si="84"/>
        <v>No</v>
      </c>
    </row>
    <row r="1059" spans="1:12" x14ac:dyDescent="0.3">
      <c r="A1059">
        <v>20140312</v>
      </c>
      <c r="B1059">
        <v>2</v>
      </c>
      <c r="C1059">
        <v>2</v>
      </c>
      <c r="D1059">
        <v>68</v>
      </c>
      <c r="E1059" t="s">
        <v>33</v>
      </c>
      <c r="F1059" t="s">
        <v>108</v>
      </c>
      <c r="H1059" s="10">
        <f t="shared" si="80"/>
        <v>41710</v>
      </c>
      <c r="I1059" s="11" t="str">
        <f t="shared" si="81"/>
        <v>Non-serious</v>
      </c>
      <c r="J1059" s="11" t="str">
        <f t="shared" si="82"/>
        <v>Female</v>
      </c>
      <c r="K1059" s="11" t="str">
        <f t="shared" si="83"/>
        <v>60+</v>
      </c>
      <c r="L1059" s="11" t="str">
        <f t="shared" si="84"/>
        <v>No</v>
      </c>
    </row>
    <row r="1060" spans="1:12" x14ac:dyDescent="0.3">
      <c r="A1060">
        <v>20140312</v>
      </c>
      <c r="B1060">
        <v>1</v>
      </c>
      <c r="C1060">
        <v>1</v>
      </c>
      <c r="D1060">
        <v>80</v>
      </c>
      <c r="E1060" t="s">
        <v>1357</v>
      </c>
      <c r="F1060" t="s">
        <v>1358</v>
      </c>
      <c r="H1060" s="10">
        <f t="shared" si="80"/>
        <v>41710</v>
      </c>
      <c r="I1060" s="11" t="str">
        <f t="shared" si="81"/>
        <v>Serious</v>
      </c>
      <c r="J1060" s="11" t="str">
        <f t="shared" si="82"/>
        <v>Male</v>
      </c>
      <c r="K1060" s="11" t="str">
        <f t="shared" si="83"/>
        <v>60+</v>
      </c>
      <c r="L1060" s="11" t="str">
        <f t="shared" si="84"/>
        <v>No</v>
      </c>
    </row>
    <row r="1061" spans="1:12" x14ac:dyDescent="0.3">
      <c r="A1061">
        <v>20140312</v>
      </c>
      <c r="B1061">
        <v>1</v>
      </c>
      <c r="C1061">
        <v>1</v>
      </c>
      <c r="D1061">
        <v>60</v>
      </c>
      <c r="E1061" t="s">
        <v>1359</v>
      </c>
      <c r="F1061" t="s">
        <v>1360</v>
      </c>
      <c r="H1061" s="10">
        <f t="shared" si="80"/>
        <v>41710</v>
      </c>
      <c r="I1061" s="11" t="str">
        <f t="shared" si="81"/>
        <v>Serious</v>
      </c>
      <c r="J1061" s="11" t="str">
        <f t="shared" si="82"/>
        <v>Male</v>
      </c>
      <c r="K1061" s="11" t="str">
        <f t="shared" si="83"/>
        <v>40-60</v>
      </c>
      <c r="L1061" s="11" t="str">
        <f t="shared" si="84"/>
        <v>No</v>
      </c>
    </row>
    <row r="1062" spans="1:12" x14ac:dyDescent="0.3">
      <c r="A1062">
        <v>20140312</v>
      </c>
      <c r="B1062">
        <v>2</v>
      </c>
      <c r="C1062">
        <v>2</v>
      </c>
      <c r="E1062" t="s">
        <v>1125</v>
      </c>
      <c r="F1062" t="s">
        <v>1228</v>
      </c>
      <c r="H1062" s="10">
        <f t="shared" si="80"/>
        <v>41710</v>
      </c>
      <c r="I1062" s="11" t="str">
        <f t="shared" si="81"/>
        <v>Non-serious</v>
      </c>
      <c r="J1062" s="11" t="str">
        <f t="shared" si="82"/>
        <v>Female</v>
      </c>
      <c r="K1062" s="11" t="str">
        <f t="shared" si="83"/>
        <v>Unknown</v>
      </c>
      <c r="L1062" s="11" t="str">
        <f t="shared" si="84"/>
        <v>No</v>
      </c>
    </row>
    <row r="1063" spans="1:12" x14ac:dyDescent="0.3">
      <c r="A1063">
        <v>20140312</v>
      </c>
      <c r="B1063">
        <v>2</v>
      </c>
      <c r="C1063">
        <v>2</v>
      </c>
      <c r="D1063">
        <v>2</v>
      </c>
      <c r="E1063" t="s">
        <v>33</v>
      </c>
      <c r="F1063" t="s">
        <v>1361</v>
      </c>
      <c r="H1063" s="10">
        <f t="shared" si="80"/>
        <v>41710</v>
      </c>
      <c r="I1063" s="11" t="str">
        <f t="shared" si="81"/>
        <v>Non-serious</v>
      </c>
      <c r="J1063" s="11" t="str">
        <f t="shared" si="82"/>
        <v>Female</v>
      </c>
      <c r="K1063" s="11" t="str">
        <f t="shared" si="83"/>
        <v>0-20</v>
      </c>
      <c r="L1063" s="11" t="str">
        <f t="shared" si="84"/>
        <v>No</v>
      </c>
    </row>
    <row r="1064" spans="1:12" x14ac:dyDescent="0.3">
      <c r="A1064">
        <v>20140312</v>
      </c>
      <c r="B1064">
        <v>2</v>
      </c>
      <c r="C1064">
        <v>2</v>
      </c>
      <c r="E1064" t="s">
        <v>1125</v>
      </c>
      <c r="F1064" t="s">
        <v>1362</v>
      </c>
      <c r="H1064" s="10">
        <f t="shared" si="80"/>
        <v>41710</v>
      </c>
      <c r="I1064" s="11" t="str">
        <f t="shared" si="81"/>
        <v>Non-serious</v>
      </c>
      <c r="J1064" s="11" t="str">
        <f t="shared" si="82"/>
        <v>Female</v>
      </c>
      <c r="K1064" s="11" t="str">
        <f t="shared" si="83"/>
        <v>Unknown</v>
      </c>
      <c r="L1064" s="11" t="str">
        <f t="shared" si="84"/>
        <v>No</v>
      </c>
    </row>
    <row r="1065" spans="1:12" x14ac:dyDescent="0.3">
      <c r="A1065">
        <v>20140312</v>
      </c>
      <c r="B1065">
        <v>2</v>
      </c>
      <c r="C1065">
        <v>2</v>
      </c>
      <c r="D1065">
        <v>54</v>
      </c>
      <c r="E1065" t="s">
        <v>13</v>
      </c>
      <c r="F1065" t="s">
        <v>14</v>
      </c>
      <c r="H1065" s="10">
        <f t="shared" si="80"/>
        <v>41710</v>
      </c>
      <c r="I1065" s="11" t="str">
        <f t="shared" si="81"/>
        <v>Non-serious</v>
      </c>
      <c r="J1065" s="11" t="str">
        <f t="shared" si="82"/>
        <v>Female</v>
      </c>
      <c r="K1065" s="11" t="str">
        <f t="shared" si="83"/>
        <v>40-60</v>
      </c>
      <c r="L1065" s="11" t="str">
        <f t="shared" si="84"/>
        <v>No</v>
      </c>
    </row>
    <row r="1066" spans="1:12" x14ac:dyDescent="0.3">
      <c r="A1066">
        <v>20140312</v>
      </c>
      <c r="B1066">
        <v>2</v>
      </c>
      <c r="C1066">
        <v>2</v>
      </c>
      <c r="D1066">
        <v>63</v>
      </c>
      <c r="E1066" t="s">
        <v>22</v>
      </c>
      <c r="F1066" t="s">
        <v>1363</v>
      </c>
      <c r="H1066" s="10">
        <f t="shared" si="80"/>
        <v>41710</v>
      </c>
      <c r="I1066" s="11" t="str">
        <f t="shared" si="81"/>
        <v>Non-serious</v>
      </c>
      <c r="J1066" s="11" t="str">
        <f t="shared" si="82"/>
        <v>Female</v>
      </c>
      <c r="K1066" s="11" t="str">
        <f t="shared" si="83"/>
        <v>60+</v>
      </c>
      <c r="L1066" s="11" t="str">
        <f t="shared" si="84"/>
        <v>No</v>
      </c>
    </row>
    <row r="1067" spans="1:12" x14ac:dyDescent="0.3">
      <c r="A1067">
        <v>20140312</v>
      </c>
      <c r="B1067">
        <v>1</v>
      </c>
      <c r="C1067">
        <v>1</v>
      </c>
      <c r="D1067">
        <v>73</v>
      </c>
      <c r="E1067" t="s">
        <v>1364</v>
      </c>
      <c r="F1067" t="s">
        <v>371</v>
      </c>
      <c r="H1067" s="10">
        <f t="shared" si="80"/>
        <v>41710</v>
      </c>
      <c r="I1067" s="11" t="str">
        <f t="shared" si="81"/>
        <v>Serious</v>
      </c>
      <c r="J1067" s="11" t="str">
        <f t="shared" si="82"/>
        <v>Male</v>
      </c>
      <c r="K1067" s="11" t="str">
        <f t="shared" si="83"/>
        <v>60+</v>
      </c>
      <c r="L1067" s="11" t="str">
        <f t="shared" si="84"/>
        <v>No</v>
      </c>
    </row>
    <row r="1068" spans="1:12" x14ac:dyDescent="0.3">
      <c r="A1068">
        <v>20140312</v>
      </c>
      <c r="B1068">
        <v>2</v>
      </c>
      <c r="C1068">
        <v>2</v>
      </c>
      <c r="D1068">
        <v>67</v>
      </c>
      <c r="E1068" t="s">
        <v>1263</v>
      </c>
      <c r="F1068" t="s">
        <v>1365</v>
      </c>
      <c r="H1068" s="10">
        <f t="shared" si="80"/>
        <v>41710</v>
      </c>
      <c r="I1068" s="11" t="str">
        <f t="shared" si="81"/>
        <v>Non-serious</v>
      </c>
      <c r="J1068" s="11" t="str">
        <f t="shared" si="82"/>
        <v>Female</v>
      </c>
      <c r="K1068" s="11" t="str">
        <f t="shared" si="83"/>
        <v>60+</v>
      </c>
      <c r="L1068" s="11" t="str">
        <f t="shared" si="84"/>
        <v>No</v>
      </c>
    </row>
    <row r="1069" spans="1:12" x14ac:dyDescent="0.3">
      <c r="A1069">
        <v>20140312</v>
      </c>
      <c r="B1069">
        <v>1</v>
      </c>
      <c r="C1069">
        <v>0</v>
      </c>
      <c r="E1069" t="s">
        <v>751</v>
      </c>
      <c r="F1069" t="s">
        <v>438</v>
      </c>
      <c r="H1069" s="10">
        <f t="shared" si="80"/>
        <v>41710</v>
      </c>
      <c r="I1069" s="11" t="str">
        <f t="shared" si="81"/>
        <v>Serious</v>
      </c>
      <c r="J1069" s="11" t="str">
        <f t="shared" si="82"/>
        <v>Unknown</v>
      </c>
      <c r="K1069" s="11" t="str">
        <f t="shared" si="83"/>
        <v>Unknown</v>
      </c>
      <c r="L1069" s="11" t="str">
        <f t="shared" si="84"/>
        <v>No</v>
      </c>
    </row>
    <row r="1070" spans="1:12" x14ac:dyDescent="0.3">
      <c r="A1070">
        <v>20140312</v>
      </c>
      <c r="B1070">
        <v>2</v>
      </c>
      <c r="C1070">
        <v>2</v>
      </c>
      <c r="D1070">
        <v>56</v>
      </c>
      <c r="E1070" t="s">
        <v>33</v>
      </c>
      <c r="F1070" t="s">
        <v>1366</v>
      </c>
      <c r="H1070" s="10">
        <f t="shared" si="80"/>
        <v>41710</v>
      </c>
      <c r="I1070" s="11" t="str">
        <f t="shared" si="81"/>
        <v>Non-serious</v>
      </c>
      <c r="J1070" s="11" t="str">
        <f t="shared" si="82"/>
        <v>Female</v>
      </c>
      <c r="K1070" s="11" t="str">
        <f t="shared" si="83"/>
        <v>40-60</v>
      </c>
      <c r="L1070" s="11" t="str">
        <f t="shared" si="84"/>
        <v>No</v>
      </c>
    </row>
    <row r="1071" spans="1:12" x14ac:dyDescent="0.3">
      <c r="A1071">
        <v>20140312</v>
      </c>
      <c r="B1071">
        <v>2</v>
      </c>
      <c r="C1071">
        <v>2</v>
      </c>
      <c r="D1071">
        <v>78</v>
      </c>
      <c r="E1071" t="s">
        <v>1367</v>
      </c>
      <c r="F1071" t="s">
        <v>1368</v>
      </c>
      <c r="H1071" s="10">
        <f t="shared" si="80"/>
        <v>41710</v>
      </c>
      <c r="I1071" s="11" t="str">
        <f t="shared" si="81"/>
        <v>Non-serious</v>
      </c>
      <c r="J1071" s="11" t="str">
        <f t="shared" si="82"/>
        <v>Female</v>
      </c>
      <c r="K1071" s="11" t="str">
        <f t="shared" si="83"/>
        <v>60+</v>
      </c>
      <c r="L1071" s="11" t="str">
        <f t="shared" si="84"/>
        <v>No</v>
      </c>
    </row>
    <row r="1072" spans="1:12" x14ac:dyDescent="0.3">
      <c r="A1072">
        <v>20140312</v>
      </c>
      <c r="B1072">
        <v>1</v>
      </c>
      <c r="C1072">
        <v>2</v>
      </c>
      <c r="D1072">
        <v>24</v>
      </c>
      <c r="E1072" t="s">
        <v>1369</v>
      </c>
      <c r="F1072" t="s">
        <v>1370</v>
      </c>
      <c r="H1072" s="10">
        <f t="shared" si="80"/>
        <v>41710</v>
      </c>
      <c r="I1072" s="11" t="str">
        <f t="shared" si="81"/>
        <v>Serious</v>
      </c>
      <c r="J1072" s="11" t="str">
        <f t="shared" si="82"/>
        <v>Female</v>
      </c>
      <c r="K1072" s="11" t="str">
        <f t="shared" si="83"/>
        <v>20-40</v>
      </c>
      <c r="L1072" s="11" t="str">
        <f t="shared" si="84"/>
        <v>No</v>
      </c>
    </row>
    <row r="1073" spans="1:12" x14ac:dyDescent="0.3">
      <c r="A1073">
        <v>20140312</v>
      </c>
      <c r="B1073">
        <v>1</v>
      </c>
      <c r="C1073">
        <v>0</v>
      </c>
      <c r="E1073" t="s">
        <v>751</v>
      </c>
      <c r="F1073" t="s">
        <v>438</v>
      </c>
      <c r="H1073" s="10">
        <f t="shared" si="80"/>
        <v>41710</v>
      </c>
      <c r="I1073" s="11" t="str">
        <f t="shared" si="81"/>
        <v>Serious</v>
      </c>
      <c r="J1073" s="11" t="str">
        <f t="shared" si="82"/>
        <v>Unknown</v>
      </c>
      <c r="K1073" s="11" t="str">
        <f t="shared" si="83"/>
        <v>Unknown</v>
      </c>
      <c r="L1073" s="11" t="str">
        <f t="shared" si="84"/>
        <v>No</v>
      </c>
    </row>
    <row r="1074" spans="1:12" x14ac:dyDescent="0.3">
      <c r="A1074">
        <v>20140312</v>
      </c>
      <c r="B1074">
        <v>2</v>
      </c>
      <c r="C1074">
        <v>1</v>
      </c>
      <c r="D1074">
        <v>46</v>
      </c>
      <c r="E1074" t="s">
        <v>1371</v>
      </c>
      <c r="F1074" t="s">
        <v>1372</v>
      </c>
      <c r="H1074" s="10">
        <f t="shared" si="80"/>
        <v>41710</v>
      </c>
      <c r="I1074" s="11" t="str">
        <f t="shared" si="81"/>
        <v>Non-serious</v>
      </c>
      <c r="J1074" s="11" t="str">
        <f t="shared" si="82"/>
        <v>Male</v>
      </c>
      <c r="K1074" s="11" t="str">
        <f t="shared" si="83"/>
        <v>40-60</v>
      </c>
      <c r="L1074" s="11" t="str">
        <f t="shared" si="84"/>
        <v>No</v>
      </c>
    </row>
    <row r="1075" spans="1:12" x14ac:dyDescent="0.3">
      <c r="A1075">
        <v>20140312</v>
      </c>
      <c r="B1075">
        <v>1</v>
      </c>
      <c r="C1075">
        <v>1</v>
      </c>
      <c r="E1075" t="s">
        <v>731</v>
      </c>
      <c r="F1075" t="s">
        <v>1373</v>
      </c>
      <c r="H1075" s="10">
        <f t="shared" si="80"/>
        <v>41710</v>
      </c>
      <c r="I1075" s="11" t="str">
        <f t="shared" si="81"/>
        <v>Serious</v>
      </c>
      <c r="J1075" s="11" t="str">
        <f t="shared" si="82"/>
        <v>Male</v>
      </c>
      <c r="K1075" s="11" t="str">
        <f t="shared" si="83"/>
        <v>Unknown</v>
      </c>
      <c r="L1075" s="11" t="str">
        <f t="shared" si="84"/>
        <v>No</v>
      </c>
    </row>
    <row r="1076" spans="1:12" x14ac:dyDescent="0.3">
      <c r="A1076">
        <v>20140312</v>
      </c>
      <c r="B1076">
        <v>2</v>
      </c>
      <c r="C1076">
        <v>2</v>
      </c>
      <c r="D1076">
        <v>51</v>
      </c>
      <c r="E1076" t="s">
        <v>33</v>
      </c>
      <c r="F1076" t="s">
        <v>1374</v>
      </c>
      <c r="H1076" s="10">
        <f t="shared" si="80"/>
        <v>41710</v>
      </c>
      <c r="I1076" s="11" t="str">
        <f t="shared" si="81"/>
        <v>Non-serious</v>
      </c>
      <c r="J1076" s="11" t="str">
        <f t="shared" si="82"/>
        <v>Female</v>
      </c>
      <c r="K1076" s="11" t="str">
        <f t="shared" si="83"/>
        <v>40-60</v>
      </c>
      <c r="L1076" s="11" t="str">
        <f t="shared" si="84"/>
        <v>No</v>
      </c>
    </row>
    <row r="1077" spans="1:12" x14ac:dyDescent="0.3">
      <c r="A1077">
        <v>20140312</v>
      </c>
      <c r="B1077">
        <v>1</v>
      </c>
      <c r="C1077">
        <v>0</v>
      </c>
      <c r="E1077" t="s">
        <v>751</v>
      </c>
      <c r="F1077" t="s">
        <v>438</v>
      </c>
      <c r="H1077" s="10">
        <f t="shared" si="80"/>
        <v>41710</v>
      </c>
      <c r="I1077" s="11" t="str">
        <f t="shared" si="81"/>
        <v>Serious</v>
      </c>
      <c r="J1077" s="11" t="str">
        <f t="shared" si="82"/>
        <v>Unknown</v>
      </c>
      <c r="K1077" s="11" t="str">
        <f t="shared" si="83"/>
        <v>Unknown</v>
      </c>
      <c r="L1077" s="11" t="str">
        <f t="shared" si="84"/>
        <v>No</v>
      </c>
    </row>
    <row r="1078" spans="1:12" x14ac:dyDescent="0.3">
      <c r="A1078">
        <v>20140312</v>
      </c>
      <c r="B1078">
        <v>1</v>
      </c>
      <c r="C1078">
        <v>1</v>
      </c>
      <c r="D1078">
        <v>48</v>
      </c>
      <c r="E1078" t="s">
        <v>1375</v>
      </c>
      <c r="F1078" t="s">
        <v>1376</v>
      </c>
      <c r="H1078" s="10">
        <f t="shared" si="80"/>
        <v>41710</v>
      </c>
      <c r="I1078" s="11" t="str">
        <f t="shared" si="81"/>
        <v>Serious</v>
      </c>
      <c r="J1078" s="11" t="str">
        <f t="shared" si="82"/>
        <v>Male</v>
      </c>
      <c r="K1078" s="11" t="str">
        <f t="shared" si="83"/>
        <v>40-60</v>
      </c>
      <c r="L1078" s="11" t="str">
        <f t="shared" si="84"/>
        <v>No</v>
      </c>
    </row>
    <row r="1079" spans="1:12" x14ac:dyDescent="0.3">
      <c r="A1079">
        <v>20140312</v>
      </c>
      <c r="B1079">
        <v>1</v>
      </c>
      <c r="C1079">
        <v>1</v>
      </c>
      <c r="E1079" t="s">
        <v>1377</v>
      </c>
      <c r="F1079" t="s">
        <v>1378</v>
      </c>
      <c r="H1079" s="10">
        <f t="shared" si="80"/>
        <v>41710</v>
      </c>
      <c r="I1079" s="11" t="str">
        <f t="shared" si="81"/>
        <v>Serious</v>
      </c>
      <c r="J1079" s="11" t="str">
        <f t="shared" si="82"/>
        <v>Male</v>
      </c>
      <c r="K1079" s="11" t="str">
        <f t="shared" si="83"/>
        <v>Unknown</v>
      </c>
      <c r="L1079" s="11" t="str">
        <f t="shared" si="84"/>
        <v>No</v>
      </c>
    </row>
    <row r="1080" spans="1:12" x14ac:dyDescent="0.3">
      <c r="A1080">
        <v>20140312</v>
      </c>
      <c r="B1080">
        <v>2</v>
      </c>
      <c r="C1080">
        <v>2</v>
      </c>
      <c r="E1080" t="s">
        <v>13</v>
      </c>
      <c r="F1080" t="s">
        <v>14</v>
      </c>
      <c r="H1080" s="10">
        <f t="shared" si="80"/>
        <v>41710</v>
      </c>
      <c r="I1080" s="11" t="str">
        <f t="shared" si="81"/>
        <v>Non-serious</v>
      </c>
      <c r="J1080" s="11" t="str">
        <f t="shared" si="82"/>
        <v>Female</v>
      </c>
      <c r="K1080" s="11" t="str">
        <f t="shared" si="83"/>
        <v>Unknown</v>
      </c>
      <c r="L1080" s="11" t="str">
        <f t="shared" si="84"/>
        <v>No</v>
      </c>
    </row>
    <row r="1081" spans="1:12" x14ac:dyDescent="0.3">
      <c r="A1081">
        <v>20140312</v>
      </c>
      <c r="B1081">
        <v>1</v>
      </c>
      <c r="C1081">
        <v>2</v>
      </c>
      <c r="D1081">
        <v>64</v>
      </c>
      <c r="E1081" t="s">
        <v>140</v>
      </c>
      <c r="F1081" t="s">
        <v>112</v>
      </c>
      <c r="H1081" s="10">
        <f t="shared" si="80"/>
        <v>41710</v>
      </c>
      <c r="I1081" s="11" t="str">
        <f t="shared" si="81"/>
        <v>Serious</v>
      </c>
      <c r="J1081" s="11" t="str">
        <f t="shared" si="82"/>
        <v>Female</v>
      </c>
      <c r="K1081" s="11" t="str">
        <f t="shared" si="83"/>
        <v>60+</v>
      </c>
      <c r="L1081" s="11" t="str">
        <f t="shared" si="84"/>
        <v>No</v>
      </c>
    </row>
    <row r="1082" spans="1:12" x14ac:dyDescent="0.3">
      <c r="A1082">
        <v>20140312</v>
      </c>
      <c r="B1082">
        <v>2</v>
      </c>
      <c r="C1082">
        <v>1</v>
      </c>
      <c r="D1082">
        <v>69</v>
      </c>
      <c r="E1082" t="s">
        <v>273</v>
      </c>
      <c r="F1082" t="s">
        <v>958</v>
      </c>
      <c r="H1082" s="10">
        <f t="shared" si="80"/>
        <v>41710</v>
      </c>
      <c r="I1082" s="11" t="str">
        <f t="shared" si="81"/>
        <v>Non-serious</v>
      </c>
      <c r="J1082" s="11" t="str">
        <f t="shared" si="82"/>
        <v>Male</v>
      </c>
      <c r="K1082" s="11" t="str">
        <f t="shared" si="83"/>
        <v>60+</v>
      </c>
      <c r="L1082" s="11" t="str">
        <f t="shared" si="84"/>
        <v>No</v>
      </c>
    </row>
    <row r="1083" spans="1:12" x14ac:dyDescent="0.3">
      <c r="A1083">
        <v>20140312</v>
      </c>
      <c r="B1083">
        <v>1</v>
      </c>
      <c r="C1083">
        <v>0</v>
      </c>
      <c r="E1083" t="s">
        <v>751</v>
      </c>
      <c r="F1083" t="s">
        <v>438</v>
      </c>
      <c r="H1083" s="10">
        <f t="shared" si="80"/>
        <v>41710</v>
      </c>
      <c r="I1083" s="11" t="str">
        <f t="shared" si="81"/>
        <v>Serious</v>
      </c>
      <c r="J1083" s="11" t="str">
        <f t="shared" si="82"/>
        <v>Unknown</v>
      </c>
      <c r="K1083" s="11" t="str">
        <f t="shared" si="83"/>
        <v>Unknown</v>
      </c>
      <c r="L1083" s="11" t="str">
        <f t="shared" si="84"/>
        <v>No</v>
      </c>
    </row>
    <row r="1084" spans="1:12" x14ac:dyDescent="0.3">
      <c r="A1084">
        <v>20140312</v>
      </c>
      <c r="B1084">
        <v>2</v>
      </c>
      <c r="C1084">
        <v>1</v>
      </c>
      <c r="D1084">
        <v>8</v>
      </c>
      <c r="E1084" t="s">
        <v>417</v>
      </c>
      <c r="F1084" t="s">
        <v>347</v>
      </c>
      <c r="H1084" s="10">
        <f t="shared" si="80"/>
        <v>41710</v>
      </c>
      <c r="I1084" s="11" t="str">
        <f t="shared" si="81"/>
        <v>Non-serious</v>
      </c>
      <c r="J1084" s="11" t="str">
        <f t="shared" si="82"/>
        <v>Male</v>
      </c>
      <c r="K1084" s="11" t="str">
        <f t="shared" si="83"/>
        <v>0-20</v>
      </c>
      <c r="L1084" s="11" t="str">
        <f t="shared" si="84"/>
        <v>No</v>
      </c>
    </row>
    <row r="1085" spans="1:12" x14ac:dyDescent="0.3">
      <c r="A1085">
        <v>20140312</v>
      </c>
      <c r="B1085">
        <v>2</v>
      </c>
      <c r="C1085">
        <v>2</v>
      </c>
      <c r="E1085" t="s">
        <v>1379</v>
      </c>
      <c r="F1085" t="s">
        <v>1380</v>
      </c>
      <c r="H1085" s="10">
        <f t="shared" si="80"/>
        <v>41710</v>
      </c>
      <c r="I1085" s="11" t="str">
        <f t="shared" si="81"/>
        <v>Non-serious</v>
      </c>
      <c r="J1085" s="11" t="str">
        <f t="shared" si="82"/>
        <v>Female</v>
      </c>
      <c r="K1085" s="11" t="str">
        <f t="shared" si="83"/>
        <v>Unknown</v>
      </c>
      <c r="L1085" s="11" t="str">
        <f t="shared" si="84"/>
        <v>No</v>
      </c>
    </row>
    <row r="1086" spans="1:12" x14ac:dyDescent="0.3">
      <c r="A1086">
        <v>20140312</v>
      </c>
      <c r="B1086">
        <v>1</v>
      </c>
      <c r="C1086">
        <v>0</v>
      </c>
      <c r="E1086" t="s">
        <v>751</v>
      </c>
      <c r="F1086" t="s">
        <v>438</v>
      </c>
      <c r="H1086" s="10">
        <f t="shared" si="80"/>
        <v>41710</v>
      </c>
      <c r="I1086" s="11" t="str">
        <f t="shared" si="81"/>
        <v>Serious</v>
      </c>
      <c r="J1086" s="11" t="str">
        <f t="shared" si="82"/>
        <v>Unknown</v>
      </c>
      <c r="K1086" s="11" t="str">
        <f t="shared" si="83"/>
        <v>Unknown</v>
      </c>
      <c r="L1086" s="11" t="str">
        <f t="shared" si="84"/>
        <v>No</v>
      </c>
    </row>
    <row r="1087" spans="1:12" x14ac:dyDescent="0.3">
      <c r="A1087">
        <v>20140312</v>
      </c>
      <c r="B1087">
        <v>2</v>
      </c>
      <c r="C1087">
        <v>2</v>
      </c>
      <c r="D1087">
        <v>53</v>
      </c>
      <c r="E1087" t="s">
        <v>22</v>
      </c>
      <c r="F1087" t="s">
        <v>665</v>
      </c>
      <c r="H1087" s="10">
        <f t="shared" si="80"/>
        <v>41710</v>
      </c>
      <c r="I1087" s="11" t="str">
        <f t="shared" si="81"/>
        <v>Non-serious</v>
      </c>
      <c r="J1087" s="11" t="str">
        <f t="shared" si="82"/>
        <v>Female</v>
      </c>
      <c r="K1087" s="11" t="str">
        <f t="shared" si="83"/>
        <v>40-60</v>
      </c>
      <c r="L1087" s="11" t="str">
        <f t="shared" si="84"/>
        <v>No</v>
      </c>
    </row>
    <row r="1088" spans="1:12" x14ac:dyDescent="0.3">
      <c r="A1088">
        <v>20140312</v>
      </c>
      <c r="B1088">
        <v>2</v>
      </c>
      <c r="C1088">
        <v>2</v>
      </c>
      <c r="D1088">
        <v>3</v>
      </c>
      <c r="E1088" t="s">
        <v>402</v>
      </c>
      <c r="F1088" t="s">
        <v>347</v>
      </c>
      <c r="H1088" s="10">
        <f t="shared" si="80"/>
        <v>41710</v>
      </c>
      <c r="I1088" s="11" t="str">
        <f t="shared" si="81"/>
        <v>Non-serious</v>
      </c>
      <c r="J1088" s="11" t="str">
        <f t="shared" si="82"/>
        <v>Female</v>
      </c>
      <c r="K1088" s="11" t="str">
        <f t="shared" si="83"/>
        <v>0-20</v>
      </c>
      <c r="L1088" s="11" t="str">
        <f t="shared" si="84"/>
        <v>No</v>
      </c>
    </row>
    <row r="1089" spans="1:12" x14ac:dyDescent="0.3">
      <c r="A1089">
        <v>20140312</v>
      </c>
      <c r="B1089">
        <v>1</v>
      </c>
      <c r="C1089">
        <v>0</v>
      </c>
      <c r="E1089" t="s">
        <v>751</v>
      </c>
      <c r="F1089" t="s">
        <v>438</v>
      </c>
      <c r="H1089" s="10">
        <f t="shared" si="80"/>
        <v>41710</v>
      </c>
      <c r="I1089" s="11" t="str">
        <f t="shared" si="81"/>
        <v>Serious</v>
      </c>
      <c r="J1089" s="11" t="str">
        <f t="shared" si="82"/>
        <v>Unknown</v>
      </c>
      <c r="K1089" s="11" t="str">
        <f t="shared" si="83"/>
        <v>Unknown</v>
      </c>
      <c r="L1089" s="11" t="str">
        <f t="shared" si="84"/>
        <v>No</v>
      </c>
    </row>
    <row r="1090" spans="1:12" x14ac:dyDescent="0.3">
      <c r="A1090">
        <v>20140312</v>
      </c>
      <c r="B1090">
        <v>2</v>
      </c>
      <c r="C1090">
        <v>2</v>
      </c>
      <c r="D1090">
        <v>52</v>
      </c>
      <c r="E1090" t="s">
        <v>1381</v>
      </c>
      <c r="F1090" t="s">
        <v>14</v>
      </c>
      <c r="H1090" s="10">
        <f t="shared" si="80"/>
        <v>41710</v>
      </c>
      <c r="I1090" s="11" t="str">
        <f t="shared" si="81"/>
        <v>Non-serious</v>
      </c>
      <c r="J1090" s="11" t="str">
        <f t="shared" si="82"/>
        <v>Female</v>
      </c>
      <c r="K1090" s="11" t="str">
        <f t="shared" si="83"/>
        <v>40-60</v>
      </c>
      <c r="L1090" s="11" t="str">
        <f t="shared" si="84"/>
        <v>No</v>
      </c>
    </row>
    <row r="1091" spans="1:12" x14ac:dyDescent="0.3">
      <c r="A1091">
        <v>20140312</v>
      </c>
      <c r="B1091">
        <v>2</v>
      </c>
      <c r="C1091">
        <v>1</v>
      </c>
      <c r="D1091">
        <v>57</v>
      </c>
      <c r="E1091" t="s">
        <v>1382</v>
      </c>
      <c r="F1091" t="s">
        <v>1383</v>
      </c>
      <c r="H1091" s="10">
        <f t="shared" ref="H1091:H1154" si="85">DATE(LEFT(A1091,4),MID(A1091,5,2),RIGHT(A1091,2))</f>
        <v>41710</v>
      </c>
      <c r="I1091" s="11" t="str">
        <f t="shared" ref="I1091:I1154" si="86">IF(B1091=1,"Serious","Non-serious")</f>
        <v>Non-serious</v>
      </c>
      <c r="J1091" s="11" t="str">
        <f t="shared" ref="J1091:J1154" si="87">IF(C1091=1,"Male",IF(C1091=2,"Female","Unknown"))</f>
        <v>Male</v>
      </c>
      <c r="K1091" s="11" t="str">
        <f t="shared" ref="K1091:K1154" si="88">IF(D1091="", "Unknown",IF(D1091&lt;20,"0-20",IF(D1091&lt;40,"20-40",IF(D1091&lt;=60,"40-60","60+"))))</f>
        <v>40-60</v>
      </c>
      <c r="L1091" s="11" t="str">
        <f t="shared" ref="L1091:L1154" si="89">IF(K1091=1,"Yes","No")</f>
        <v>No</v>
      </c>
    </row>
    <row r="1092" spans="1:12" x14ac:dyDescent="0.3">
      <c r="A1092">
        <v>20140312</v>
      </c>
      <c r="B1092">
        <v>2</v>
      </c>
      <c r="C1092">
        <v>2</v>
      </c>
      <c r="D1092">
        <v>33</v>
      </c>
      <c r="E1092" t="s">
        <v>1128</v>
      </c>
      <c r="F1092" t="s">
        <v>1126</v>
      </c>
      <c r="H1092" s="10">
        <f t="shared" si="85"/>
        <v>41710</v>
      </c>
      <c r="I1092" s="11" t="str">
        <f t="shared" si="86"/>
        <v>Non-serious</v>
      </c>
      <c r="J1092" s="11" t="str">
        <f t="shared" si="87"/>
        <v>Female</v>
      </c>
      <c r="K1092" s="11" t="str">
        <f t="shared" si="88"/>
        <v>20-40</v>
      </c>
      <c r="L1092" s="11" t="str">
        <f t="shared" si="89"/>
        <v>No</v>
      </c>
    </row>
    <row r="1093" spans="1:12" x14ac:dyDescent="0.3">
      <c r="A1093">
        <v>20140312</v>
      </c>
      <c r="B1093">
        <v>1</v>
      </c>
      <c r="E1093" t="s">
        <v>1384</v>
      </c>
      <c r="F1093" t="s">
        <v>438</v>
      </c>
      <c r="H1093" s="10">
        <f t="shared" si="85"/>
        <v>41710</v>
      </c>
      <c r="I1093" s="11" t="str">
        <f t="shared" si="86"/>
        <v>Serious</v>
      </c>
      <c r="J1093" s="11" t="str">
        <f t="shared" si="87"/>
        <v>Unknown</v>
      </c>
      <c r="K1093" s="11" t="str">
        <f t="shared" si="88"/>
        <v>Unknown</v>
      </c>
      <c r="L1093" s="11" t="str">
        <f t="shared" si="89"/>
        <v>No</v>
      </c>
    </row>
    <row r="1094" spans="1:12" x14ac:dyDescent="0.3">
      <c r="A1094">
        <v>20140312</v>
      </c>
      <c r="B1094">
        <v>2</v>
      </c>
      <c r="C1094">
        <v>2</v>
      </c>
      <c r="D1094">
        <v>27</v>
      </c>
      <c r="E1094" t="s">
        <v>1385</v>
      </c>
      <c r="F1094" t="s">
        <v>1126</v>
      </c>
      <c r="H1094" s="10">
        <f t="shared" si="85"/>
        <v>41710</v>
      </c>
      <c r="I1094" s="11" t="str">
        <f t="shared" si="86"/>
        <v>Non-serious</v>
      </c>
      <c r="J1094" s="11" t="str">
        <f t="shared" si="87"/>
        <v>Female</v>
      </c>
      <c r="K1094" s="11" t="str">
        <f t="shared" si="88"/>
        <v>20-40</v>
      </c>
      <c r="L1094" s="11" t="str">
        <f t="shared" si="89"/>
        <v>No</v>
      </c>
    </row>
    <row r="1095" spans="1:12" x14ac:dyDescent="0.3">
      <c r="A1095">
        <v>20140312</v>
      </c>
      <c r="B1095">
        <v>2</v>
      </c>
      <c r="C1095">
        <v>2</v>
      </c>
      <c r="D1095">
        <v>55</v>
      </c>
      <c r="E1095" t="s">
        <v>1386</v>
      </c>
      <c r="F1095" t="s">
        <v>14</v>
      </c>
      <c r="H1095" s="10">
        <f t="shared" si="85"/>
        <v>41710</v>
      </c>
      <c r="I1095" s="11" t="str">
        <f t="shared" si="86"/>
        <v>Non-serious</v>
      </c>
      <c r="J1095" s="11" t="str">
        <f t="shared" si="87"/>
        <v>Female</v>
      </c>
      <c r="K1095" s="11" t="str">
        <f t="shared" si="88"/>
        <v>40-60</v>
      </c>
      <c r="L1095" s="11" t="str">
        <f t="shared" si="89"/>
        <v>No</v>
      </c>
    </row>
    <row r="1096" spans="1:12" x14ac:dyDescent="0.3">
      <c r="A1096">
        <v>20140312</v>
      </c>
      <c r="B1096">
        <v>2</v>
      </c>
      <c r="C1096">
        <v>2</v>
      </c>
      <c r="D1096">
        <v>53</v>
      </c>
      <c r="E1096" t="s">
        <v>22</v>
      </c>
      <c r="F1096" t="s">
        <v>1387</v>
      </c>
      <c r="H1096" s="10">
        <f t="shared" si="85"/>
        <v>41710</v>
      </c>
      <c r="I1096" s="11" t="str">
        <f t="shared" si="86"/>
        <v>Non-serious</v>
      </c>
      <c r="J1096" s="11" t="str">
        <f t="shared" si="87"/>
        <v>Female</v>
      </c>
      <c r="K1096" s="11" t="str">
        <f t="shared" si="88"/>
        <v>40-60</v>
      </c>
      <c r="L1096" s="11" t="str">
        <f t="shared" si="89"/>
        <v>No</v>
      </c>
    </row>
    <row r="1097" spans="1:12" x14ac:dyDescent="0.3">
      <c r="A1097">
        <v>20140312</v>
      </c>
      <c r="B1097">
        <v>1</v>
      </c>
      <c r="C1097">
        <v>2</v>
      </c>
      <c r="E1097" t="s">
        <v>1388</v>
      </c>
      <c r="F1097" t="s">
        <v>1389</v>
      </c>
      <c r="H1097" s="10">
        <f t="shared" si="85"/>
        <v>41710</v>
      </c>
      <c r="I1097" s="11" t="str">
        <f t="shared" si="86"/>
        <v>Serious</v>
      </c>
      <c r="J1097" s="11" t="str">
        <f t="shared" si="87"/>
        <v>Female</v>
      </c>
      <c r="K1097" s="11" t="str">
        <f t="shared" si="88"/>
        <v>Unknown</v>
      </c>
      <c r="L1097" s="11" t="str">
        <f t="shared" si="89"/>
        <v>No</v>
      </c>
    </row>
    <row r="1098" spans="1:12" x14ac:dyDescent="0.3">
      <c r="A1098">
        <v>20140312</v>
      </c>
      <c r="B1098">
        <v>1</v>
      </c>
      <c r="C1098">
        <v>0</v>
      </c>
      <c r="E1098" t="s">
        <v>751</v>
      </c>
      <c r="F1098" t="s">
        <v>438</v>
      </c>
      <c r="H1098" s="10">
        <f t="shared" si="85"/>
        <v>41710</v>
      </c>
      <c r="I1098" s="11" t="str">
        <f t="shared" si="86"/>
        <v>Serious</v>
      </c>
      <c r="J1098" s="11" t="str">
        <f t="shared" si="87"/>
        <v>Unknown</v>
      </c>
      <c r="K1098" s="11" t="str">
        <f t="shared" si="88"/>
        <v>Unknown</v>
      </c>
      <c r="L1098" s="11" t="str">
        <f t="shared" si="89"/>
        <v>No</v>
      </c>
    </row>
    <row r="1099" spans="1:12" x14ac:dyDescent="0.3">
      <c r="A1099">
        <v>20140312</v>
      </c>
      <c r="B1099">
        <v>2</v>
      </c>
      <c r="C1099">
        <v>2</v>
      </c>
      <c r="E1099" t="s">
        <v>1125</v>
      </c>
      <c r="F1099" t="s">
        <v>1390</v>
      </c>
      <c r="H1099" s="10">
        <f t="shared" si="85"/>
        <v>41710</v>
      </c>
      <c r="I1099" s="11" t="str">
        <f t="shared" si="86"/>
        <v>Non-serious</v>
      </c>
      <c r="J1099" s="11" t="str">
        <f t="shared" si="87"/>
        <v>Female</v>
      </c>
      <c r="K1099" s="11" t="str">
        <f t="shared" si="88"/>
        <v>Unknown</v>
      </c>
      <c r="L1099" s="11" t="str">
        <f t="shared" si="89"/>
        <v>No</v>
      </c>
    </row>
    <row r="1100" spans="1:12" x14ac:dyDescent="0.3">
      <c r="A1100">
        <v>20140312</v>
      </c>
      <c r="B1100">
        <v>2</v>
      </c>
      <c r="C1100">
        <v>2</v>
      </c>
      <c r="D1100">
        <v>56</v>
      </c>
      <c r="E1100" t="s">
        <v>22</v>
      </c>
      <c r="F1100" t="s">
        <v>21</v>
      </c>
      <c r="H1100" s="10">
        <f t="shared" si="85"/>
        <v>41710</v>
      </c>
      <c r="I1100" s="11" t="str">
        <f t="shared" si="86"/>
        <v>Non-serious</v>
      </c>
      <c r="J1100" s="11" t="str">
        <f t="shared" si="87"/>
        <v>Female</v>
      </c>
      <c r="K1100" s="11" t="str">
        <f t="shared" si="88"/>
        <v>40-60</v>
      </c>
      <c r="L1100" s="11" t="str">
        <f t="shared" si="89"/>
        <v>No</v>
      </c>
    </row>
    <row r="1101" spans="1:12" x14ac:dyDescent="0.3">
      <c r="A1101">
        <v>20140312</v>
      </c>
      <c r="B1101">
        <v>2</v>
      </c>
      <c r="C1101">
        <v>2</v>
      </c>
      <c r="E1101" t="s">
        <v>1125</v>
      </c>
      <c r="F1101" t="s">
        <v>544</v>
      </c>
      <c r="H1101" s="10">
        <f t="shared" si="85"/>
        <v>41710</v>
      </c>
      <c r="I1101" s="11" t="str">
        <f t="shared" si="86"/>
        <v>Non-serious</v>
      </c>
      <c r="J1101" s="11" t="str">
        <f t="shared" si="87"/>
        <v>Female</v>
      </c>
      <c r="K1101" s="11" t="str">
        <f t="shared" si="88"/>
        <v>Unknown</v>
      </c>
      <c r="L1101" s="11" t="str">
        <f t="shared" si="89"/>
        <v>No</v>
      </c>
    </row>
    <row r="1102" spans="1:12" x14ac:dyDescent="0.3">
      <c r="A1102">
        <v>20140312</v>
      </c>
      <c r="B1102">
        <v>1</v>
      </c>
      <c r="C1102">
        <v>0</v>
      </c>
      <c r="E1102" t="s">
        <v>751</v>
      </c>
      <c r="F1102" t="s">
        <v>438</v>
      </c>
      <c r="H1102" s="10">
        <f t="shared" si="85"/>
        <v>41710</v>
      </c>
      <c r="I1102" s="11" t="str">
        <f t="shared" si="86"/>
        <v>Serious</v>
      </c>
      <c r="J1102" s="11" t="str">
        <f t="shared" si="87"/>
        <v>Unknown</v>
      </c>
      <c r="K1102" s="11" t="str">
        <f t="shared" si="88"/>
        <v>Unknown</v>
      </c>
      <c r="L1102" s="11" t="str">
        <f t="shared" si="89"/>
        <v>No</v>
      </c>
    </row>
    <row r="1103" spans="1:12" x14ac:dyDescent="0.3">
      <c r="A1103">
        <v>20140312</v>
      </c>
      <c r="B1103">
        <v>2</v>
      </c>
      <c r="C1103">
        <v>1</v>
      </c>
      <c r="D1103">
        <v>3</v>
      </c>
      <c r="E1103" t="s">
        <v>1391</v>
      </c>
      <c r="F1103" t="s">
        <v>347</v>
      </c>
      <c r="H1103" s="10">
        <f t="shared" si="85"/>
        <v>41710</v>
      </c>
      <c r="I1103" s="11" t="str">
        <f t="shared" si="86"/>
        <v>Non-serious</v>
      </c>
      <c r="J1103" s="11" t="str">
        <f t="shared" si="87"/>
        <v>Male</v>
      </c>
      <c r="K1103" s="11" t="str">
        <f t="shared" si="88"/>
        <v>0-20</v>
      </c>
      <c r="L1103" s="11" t="str">
        <f t="shared" si="89"/>
        <v>No</v>
      </c>
    </row>
    <row r="1104" spans="1:12" x14ac:dyDescent="0.3">
      <c r="A1104">
        <v>20140312</v>
      </c>
      <c r="B1104">
        <v>1</v>
      </c>
      <c r="C1104">
        <v>2</v>
      </c>
      <c r="D1104">
        <v>76</v>
      </c>
      <c r="E1104" t="s">
        <v>1263</v>
      </c>
      <c r="F1104" t="s">
        <v>1392</v>
      </c>
      <c r="H1104" s="10">
        <f t="shared" si="85"/>
        <v>41710</v>
      </c>
      <c r="I1104" s="11" t="str">
        <f t="shared" si="86"/>
        <v>Serious</v>
      </c>
      <c r="J1104" s="11" t="str">
        <f t="shared" si="87"/>
        <v>Female</v>
      </c>
      <c r="K1104" s="11" t="str">
        <f t="shared" si="88"/>
        <v>60+</v>
      </c>
      <c r="L1104" s="11" t="str">
        <f t="shared" si="89"/>
        <v>No</v>
      </c>
    </row>
    <row r="1105" spans="1:12" x14ac:dyDescent="0.3">
      <c r="A1105">
        <v>20140312</v>
      </c>
      <c r="B1105">
        <v>2</v>
      </c>
      <c r="C1105">
        <v>2</v>
      </c>
      <c r="D1105">
        <v>26</v>
      </c>
      <c r="E1105" t="s">
        <v>1393</v>
      </c>
      <c r="F1105" t="s">
        <v>1126</v>
      </c>
      <c r="H1105" s="10">
        <f t="shared" si="85"/>
        <v>41710</v>
      </c>
      <c r="I1105" s="11" t="str">
        <f t="shared" si="86"/>
        <v>Non-serious</v>
      </c>
      <c r="J1105" s="11" t="str">
        <f t="shared" si="87"/>
        <v>Female</v>
      </c>
      <c r="K1105" s="11" t="str">
        <f t="shared" si="88"/>
        <v>20-40</v>
      </c>
      <c r="L1105" s="11" t="str">
        <f t="shared" si="89"/>
        <v>No</v>
      </c>
    </row>
    <row r="1106" spans="1:12" x14ac:dyDescent="0.3">
      <c r="A1106">
        <v>20140312</v>
      </c>
      <c r="B1106">
        <v>2</v>
      </c>
      <c r="C1106">
        <v>2</v>
      </c>
      <c r="D1106">
        <v>49</v>
      </c>
      <c r="E1106" t="s">
        <v>22</v>
      </c>
      <c r="F1106" t="s">
        <v>1394</v>
      </c>
      <c r="H1106" s="10">
        <f t="shared" si="85"/>
        <v>41710</v>
      </c>
      <c r="I1106" s="11" t="str">
        <f t="shared" si="86"/>
        <v>Non-serious</v>
      </c>
      <c r="J1106" s="11" t="str">
        <f t="shared" si="87"/>
        <v>Female</v>
      </c>
      <c r="K1106" s="11" t="str">
        <f t="shared" si="88"/>
        <v>40-60</v>
      </c>
      <c r="L1106" s="11" t="str">
        <f t="shared" si="89"/>
        <v>No</v>
      </c>
    </row>
    <row r="1107" spans="1:12" x14ac:dyDescent="0.3">
      <c r="A1107">
        <v>20140312</v>
      </c>
      <c r="B1107">
        <v>2</v>
      </c>
      <c r="C1107">
        <v>2</v>
      </c>
      <c r="D1107">
        <v>9</v>
      </c>
      <c r="E1107" t="s">
        <v>1395</v>
      </c>
      <c r="F1107" t="s">
        <v>347</v>
      </c>
      <c r="H1107" s="10">
        <f t="shared" si="85"/>
        <v>41710</v>
      </c>
      <c r="I1107" s="11" t="str">
        <f t="shared" si="86"/>
        <v>Non-serious</v>
      </c>
      <c r="J1107" s="11" t="str">
        <f t="shared" si="87"/>
        <v>Female</v>
      </c>
      <c r="K1107" s="11" t="str">
        <f t="shared" si="88"/>
        <v>0-20</v>
      </c>
      <c r="L1107" s="11" t="str">
        <f t="shared" si="89"/>
        <v>No</v>
      </c>
    </row>
    <row r="1108" spans="1:12" x14ac:dyDescent="0.3">
      <c r="A1108">
        <v>20140312</v>
      </c>
      <c r="B1108">
        <v>1</v>
      </c>
      <c r="C1108">
        <v>1</v>
      </c>
      <c r="D1108">
        <v>62</v>
      </c>
      <c r="E1108" t="s">
        <v>1396</v>
      </c>
      <c r="F1108" t="s">
        <v>1397</v>
      </c>
      <c r="H1108" s="10">
        <f t="shared" si="85"/>
        <v>41710</v>
      </c>
      <c r="I1108" s="11" t="str">
        <f t="shared" si="86"/>
        <v>Serious</v>
      </c>
      <c r="J1108" s="11" t="str">
        <f t="shared" si="87"/>
        <v>Male</v>
      </c>
      <c r="K1108" s="11" t="str">
        <f t="shared" si="88"/>
        <v>60+</v>
      </c>
      <c r="L1108" s="11" t="str">
        <f t="shared" si="89"/>
        <v>No</v>
      </c>
    </row>
    <row r="1109" spans="1:12" x14ac:dyDescent="0.3">
      <c r="A1109">
        <v>20140312</v>
      </c>
      <c r="B1109">
        <v>2</v>
      </c>
      <c r="C1109">
        <v>2</v>
      </c>
      <c r="D1109">
        <v>29</v>
      </c>
      <c r="E1109" t="s">
        <v>13</v>
      </c>
      <c r="F1109" t="s">
        <v>14</v>
      </c>
      <c r="H1109" s="10">
        <f t="shared" si="85"/>
        <v>41710</v>
      </c>
      <c r="I1109" s="11" t="str">
        <f t="shared" si="86"/>
        <v>Non-serious</v>
      </c>
      <c r="J1109" s="11" t="str">
        <f t="shared" si="87"/>
        <v>Female</v>
      </c>
      <c r="K1109" s="11" t="str">
        <f t="shared" si="88"/>
        <v>20-40</v>
      </c>
      <c r="L1109" s="11" t="str">
        <f t="shared" si="89"/>
        <v>No</v>
      </c>
    </row>
    <row r="1110" spans="1:12" x14ac:dyDescent="0.3">
      <c r="A1110">
        <v>20140312</v>
      </c>
      <c r="B1110">
        <v>2</v>
      </c>
      <c r="C1110">
        <v>2</v>
      </c>
      <c r="D1110">
        <v>72</v>
      </c>
      <c r="E1110" t="s">
        <v>109</v>
      </c>
      <c r="F1110" t="s">
        <v>544</v>
      </c>
      <c r="H1110" s="10">
        <f t="shared" si="85"/>
        <v>41710</v>
      </c>
      <c r="I1110" s="11" t="str">
        <f t="shared" si="86"/>
        <v>Non-serious</v>
      </c>
      <c r="J1110" s="11" t="str">
        <f t="shared" si="87"/>
        <v>Female</v>
      </c>
      <c r="K1110" s="11" t="str">
        <f t="shared" si="88"/>
        <v>60+</v>
      </c>
      <c r="L1110" s="11" t="str">
        <f t="shared" si="89"/>
        <v>No</v>
      </c>
    </row>
    <row r="1111" spans="1:12" x14ac:dyDescent="0.3">
      <c r="A1111">
        <v>20140312</v>
      </c>
      <c r="B1111">
        <v>1</v>
      </c>
      <c r="C1111">
        <v>1</v>
      </c>
      <c r="E1111" t="s">
        <v>1398</v>
      </c>
      <c r="F1111" t="s">
        <v>1399</v>
      </c>
      <c r="H1111" s="10">
        <f t="shared" si="85"/>
        <v>41710</v>
      </c>
      <c r="I1111" s="11" t="str">
        <f t="shared" si="86"/>
        <v>Serious</v>
      </c>
      <c r="J1111" s="11" t="str">
        <f t="shared" si="87"/>
        <v>Male</v>
      </c>
      <c r="K1111" s="11" t="str">
        <f t="shared" si="88"/>
        <v>Unknown</v>
      </c>
      <c r="L1111" s="11" t="str">
        <f t="shared" si="89"/>
        <v>No</v>
      </c>
    </row>
    <row r="1112" spans="1:12" x14ac:dyDescent="0.3">
      <c r="A1112">
        <v>20140312</v>
      </c>
      <c r="B1112">
        <v>2</v>
      </c>
      <c r="C1112">
        <v>2</v>
      </c>
      <c r="D1112">
        <v>3</v>
      </c>
      <c r="E1112" t="s">
        <v>1400</v>
      </c>
      <c r="F1112" t="s">
        <v>347</v>
      </c>
      <c r="H1112" s="10">
        <f t="shared" si="85"/>
        <v>41710</v>
      </c>
      <c r="I1112" s="11" t="str">
        <f t="shared" si="86"/>
        <v>Non-serious</v>
      </c>
      <c r="J1112" s="11" t="str">
        <f t="shared" si="87"/>
        <v>Female</v>
      </c>
      <c r="K1112" s="11" t="str">
        <f t="shared" si="88"/>
        <v>0-20</v>
      </c>
      <c r="L1112" s="11" t="str">
        <f t="shared" si="89"/>
        <v>No</v>
      </c>
    </row>
    <row r="1113" spans="1:12" x14ac:dyDescent="0.3">
      <c r="A1113">
        <v>20140312</v>
      </c>
      <c r="B1113">
        <v>2</v>
      </c>
      <c r="C1113">
        <v>2</v>
      </c>
      <c r="D1113">
        <v>52</v>
      </c>
      <c r="E1113" t="s">
        <v>1401</v>
      </c>
      <c r="F1113" t="s">
        <v>14</v>
      </c>
      <c r="H1113" s="10">
        <f t="shared" si="85"/>
        <v>41710</v>
      </c>
      <c r="I1113" s="11" t="str">
        <f t="shared" si="86"/>
        <v>Non-serious</v>
      </c>
      <c r="J1113" s="11" t="str">
        <f t="shared" si="87"/>
        <v>Female</v>
      </c>
      <c r="K1113" s="11" t="str">
        <f t="shared" si="88"/>
        <v>40-60</v>
      </c>
      <c r="L1113" s="11" t="str">
        <f t="shared" si="89"/>
        <v>No</v>
      </c>
    </row>
    <row r="1114" spans="1:12" x14ac:dyDescent="0.3">
      <c r="A1114">
        <v>20140312</v>
      </c>
      <c r="B1114">
        <v>2</v>
      </c>
      <c r="C1114">
        <v>2</v>
      </c>
      <c r="D1114">
        <v>80</v>
      </c>
      <c r="E1114" t="s">
        <v>33</v>
      </c>
      <c r="F1114" t="s">
        <v>136</v>
      </c>
      <c r="H1114" s="10">
        <f t="shared" si="85"/>
        <v>41710</v>
      </c>
      <c r="I1114" s="11" t="str">
        <f t="shared" si="86"/>
        <v>Non-serious</v>
      </c>
      <c r="J1114" s="11" t="str">
        <f t="shared" si="87"/>
        <v>Female</v>
      </c>
      <c r="K1114" s="11" t="str">
        <f t="shared" si="88"/>
        <v>60+</v>
      </c>
      <c r="L1114" s="11" t="str">
        <f t="shared" si="89"/>
        <v>No</v>
      </c>
    </row>
    <row r="1115" spans="1:12" x14ac:dyDescent="0.3">
      <c r="A1115">
        <v>20140312</v>
      </c>
      <c r="B1115">
        <v>2</v>
      </c>
      <c r="C1115">
        <v>1</v>
      </c>
      <c r="D1115">
        <v>10</v>
      </c>
      <c r="E1115" t="s">
        <v>402</v>
      </c>
      <c r="F1115" t="s">
        <v>347</v>
      </c>
      <c r="H1115" s="10">
        <f t="shared" si="85"/>
        <v>41710</v>
      </c>
      <c r="I1115" s="11" t="str">
        <f t="shared" si="86"/>
        <v>Non-serious</v>
      </c>
      <c r="J1115" s="11" t="str">
        <f t="shared" si="87"/>
        <v>Male</v>
      </c>
      <c r="K1115" s="11" t="str">
        <f t="shared" si="88"/>
        <v>0-20</v>
      </c>
      <c r="L1115" s="11" t="str">
        <f t="shared" si="89"/>
        <v>No</v>
      </c>
    </row>
    <row r="1116" spans="1:12" x14ac:dyDescent="0.3">
      <c r="A1116">
        <v>20140312</v>
      </c>
      <c r="B1116">
        <v>1</v>
      </c>
      <c r="C1116">
        <v>1</v>
      </c>
      <c r="D1116">
        <v>74</v>
      </c>
      <c r="E1116" t="s">
        <v>1402</v>
      </c>
      <c r="F1116" t="s">
        <v>1403</v>
      </c>
      <c r="H1116" s="10">
        <f t="shared" si="85"/>
        <v>41710</v>
      </c>
      <c r="I1116" s="11" t="str">
        <f t="shared" si="86"/>
        <v>Serious</v>
      </c>
      <c r="J1116" s="11" t="str">
        <f t="shared" si="87"/>
        <v>Male</v>
      </c>
      <c r="K1116" s="11" t="str">
        <f t="shared" si="88"/>
        <v>60+</v>
      </c>
      <c r="L1116" s="11" t="str">
        <f t="shared" si="89"/>
        <v>No</v>
      </c>
    </row>
    <row r="1117" spans="1:12" x14ac:dyDescent="0.3">
      <c r="A1117">
        <v>20140312</v>
      </c>
      <c r="B1117">
        <v>2</v>
      </c>
      <c r="C1117">
        <v>1</v>
      </c>
      <c r="E1117" t="s">
        <v>1404</v>
      </c>
      <c r="F1117" t="s">
        <v>1405</v>
      </c>
      <c r="H1117" s="10">
        <f t="shared" si="85"/>
        <v>41710</v>
      </c>
      <c r="I1117" s="11" t="str">
        <f t="shared" si="86"/>
        <v>Non-serious</v>
      </c>
      <c r="J1117" s="11" t="str">
        <f t="shared" si="87"/>
        <v>Male</v>
      </c>
      <c r="K1117" s="11" t="str">
        <f t="shared" si="88"/>
        <v>Unknown</v>
      </c>
      <c r="L1117" s="11" t="str">
        <f t="shared" si="89"/>
        <v>No</v>
      </c>
    </row>
    <row r="1118" spans="1:12" x14ac:dyDescent="0.3">
      <c r="A1118">
        <v>20140312</v>
      </c>
      <c r="B1118">
        <v>1</v>
      </c>
      <c r="C1118">
        <v>1</v>
      </c>
      <c r="D1118">
        <v>71</v>
      </c>
      <c r="E1118" t="s">
        <v>33</v>
      </c>
      <c r="F1118" t="s">
        <v>1406</v>
      </c>
      <c r="H1118" s="10">
        <f t="shared" si="85"/>
        <v>41710</v>
      </c>
      <c r="I1118" s="11" t="str">
        <f t="shared" si="86"/>
        <v>Serious</v>
      </c>
      <c r="J1118" s="11" t="str">
        <f t="shared" si="87"/>
        <v>Male</v>
      </c>
      <c r="K1118" s="11" t="str">
        <f t="shared" si="88"/>
        <v>60+</v>
      </c>
      <c r="L1118" s="11" t="str">
        <f t="shared" si="89"/>
        <v>No</v>
      </c>
    </row>
    <row r="1119" spans="1:12" x14ac:dyDescent="0.3">
      <c r="A1119">
        <v>20140312</v>
      </c>
      <c r="B1119">
        <v>1</v>
      </c>
      <c r="C1119">
        <v>1</v>
      </c>
      <c r="D1119">
        <v>35</v>
      </c>
      <c r="E1119" t="s">
        <v>77</v>
      </c>
      <c r="F1119" t="s">
        <v>35</v>
      </c>
      <c r="H1119" s="10">
        <f t="shared" si="85"/>
        <v>41710</v>
      </c>
      <c r="I1119" s="11" t="str">
        <f t="shared" si="86"/>
        <v>Serious</v>
      </c>
      <c r="J1119" s="11" t="str">
        <f t="shared" si="87"/>
        <v>Male</v>
      </c>
      <c r="K1119" s="11" t="str">
        <f t="shared" si="88"/>
        <v>20-40</v>
      </c>
      <c r="L1119" s="11" t="str">
        <f t="shared" si="89"/>
        <v>No</v>
      </c>
    </row>
    <row r="1120" spans="1:12" x14ac:dyDescent="0.3">
      <c r="A1120">
        <v>20140312</v>
      </c>
      <c r="B1120">
        <v>1</v>
      </c>
      <c r="C1120">
        <v>1</v>
      </c>
      <c r="D1120">
        <v>57</v>
      </c>
      <c r="E1120" t="s">
        <v>1407</v>
      </c>
      <c r="F1120" t="s">
        <v>1408</v>
      </c>
      <c r="H1120" s="10">
        <f t="shared" si="85"/>
        <v>41710</v>
      </c>
      <c r="I1120" s="11" t="str">
        <f t="shared" si="86"/>
        <v>Serious</v>
      </c>
      <c r="J1120" s="11" t="str">
        <f t="shared" si="87"/>
        <v>Male</v>
      </c>
      <c r="K1120" s="11" t="str">
        <f t="shared" si="88"/>
        <v>40-60</v>
      </c>
      <c r="L1120" s="11" t="str">
        <f t="shared" si="89"/>
        <v>No</v>
      </c>
    </row>
    <row r="1121" spans="1:12" x14ac:dyDescent="0.3">
      <c r="A1121">
        <v>20140312</v>
      </c>
      <c r="B1121">
        <v>2</v>
      </c>
      <c r="C1121">
        <v>2</v>
      </c>
      <c r="D1121">
        <v>62</v>
      </c>
      <c r="E1121" t="s">
        <v>22</v>
      </c>
      <c r="F1121" t="s">
        <v>108</v>
      </c>
      <c r="H1121" s="10">
        <f t="shared" si="85"/>
        <v>41710</v>
      </c>
      <c r="I1121" s="11" t="str">
        <f t="shared" si="86"/>
        <v>Non-serious</v>
      </c>
      <c r="J1121" s="11" t="str">
        <f t="shared" si="87"/>
        <v>Female</v>
      </c>
      <c r="K1121" s="11" t="str">
        <f t="shared" si="88"/>
        <v>60+</v>
      </c>
      <c r="L1121" s="11" t="str">
        <f t="shared" si="89"/>
        <v>No</v>
      </c>
    </row>
    <row r="1122" spans="1:12" x14ac:dyDescent="0.3">
      <c r="A1122">
        <v>20140312</v>
      </c>
      <c r="B1122">
        <v>1</v>
      </c>
      <c r="C1122">
        <v>1</v>
      </c>
      <c r="E1122" t="s">
        <v>259</v>
      </c>
      <c r="F1122" t="s">
        <v>1409</v>
      </c>
      <c r="H1122" s="10">
        <f t="shared" si="85"/>
        <v>41710</v>
      </c>
      <c r="I1122" s="11" t="str">
        <f t="shared" si="86"/>
        <v>Serious</v>
      </c>
      <c r="J1122" s="11" t="str">
        <f t="shared" si="87"/>
        <v>Male</v>
      </c>
      <c r="K1122" s="11" t="str">
        <f t="shared" si="88"/>
        <v>Unknown</v>
      </c>
      <c r="L1122" s="11" t="str">
        <f t="shared" si="89"/>
        <v>No</v>
      </c>
    </row>
    <row r="1123" spans="1:12" x14ac:dyDescent="0.3">
      <c r="A1123">
        <v>20140312</v>
      </c>
      <c r="B1123">
        <v>1</v>
      </c>
      <c r="C1123">
        <v>1</v>
      </c>
      <c r="D1123">
        <v>65</v>
      </c>
      <c r="E1123" t="s">
        <v>1410</v>
      </c>
      <c r="F1123" t="s">
        <v>1411</v>
      </c>
      <c r="H1123" s="10">
        <f t="shared" si="85"/>
        <v>41710</v>
      </c>
      <c r="I1123" s="11" t="str">
        <f t="shared" si="86"/>
        <v>Serious</v>
      </c>
      <c r="J1123" s="11" t="str">
        <f t="shared" si="87"/>
        <v>Male</v>
      </c>
      <c r="K1123" s="11" t="str">
        <f t="shared" si="88"/>
        <v>60+</v>
      </c>
      <c r="L1123" s="11" t="str">
        <f t="shared" si="89"/>
        <v>No</v>
      </c>
    </row>
    <row r="1124" spans="1:12" x14ac:dyDescent="0.3">
      <c r="A1124">
        <v>20140312</v>
      </c>
      <c r="B1124">
        <v>2</v>
      </c>
      <c r="C1124">
        <v>2</v>
      </c>
      <c r="D1124">
        <v>60</v>
      </c>
      <c r="E1124" t="s">
        <v>1412</v>
      </c>
      <c r="F1124" t="s">
        <v>1413</v>
      </c>
      <c r="H1124" s="10">
        <f t="shared" si="85"/>
        <v>41710</v>
      </c>
      <c r="I1124" s="11" t="str">
        <f t="shared" si="86"/>
        <v>Non-serious</v>
      </c>
      <c r="J1124" s="11" t="str">
        <f t="shared" si="87"/>
        <v>Female</v>
      </c>
      <c r="K1124" s="11" t="str">
        <f t="shared" si="88"/>
        <v>40-60</v>
      </c>
      <c r="L1124" s="11" t="str">
        <f t="shared" si="89"/>
        <v>No</v>
      </c>
    </row>
    <row r="1125" spans="1:12" x14ac:dyDescent="0.3">
      <c r="A1125">
        <v>20140312</v>
      </c>
      <c r="B1125">
        <v>1</v>
      </c>
      <c r="C1125">
        <v>0</v>
      </c>
      <c r="E1125" t="s">
        <v>751</v>
      </c>
      <c r="F1125" t="s">
        <v>438</v>
      </c>
      <c r="H1125" s="10">
        <f t="shared" si="85"/>
        <v>41710</v>
      </c>
      <c r="I1125" s="11" t="str">
        <f t="shared" si="86"/>
        <v>Serious</v>
      </c>
      <c r="J1125" s="11" t="str">
        <f t="shared" si="87"/>
        <v>Unknown</v>
      </c>
      <c r="K1125" s="11" t="str">
        <f t="shared" si="88"/>
        <v>Unknown</v>
      </c>
      <c r="L1125" s="11" t="str">
        <f t="shared" si="89"/>
        <v>No</v>
      </c>
    </row>
    <row r="1126" spans="1:12" x14ac:dyDescent="0.3">
      <c r="A1126">
        <v>20140312</v>
      </c>
      <c r="B1126">
        <v>2</v>
      </c>
      <c r="C1126">
        <v>2</v>
      </c>
      <c r="E1126" t="s">
        <v>1414</v>
      </c>
      <c r="F1126" t="s">
        <v>1415</v>
      </c>
      <c r="H1126" s="10">
        <f t="shared" si="85"/>
        <v>41710</v>
      </c>
      <c r="I1126" s="11" t="str">
        <f t="shared" si="86"/>
        <v>Non-serious</v>
      </c>
      <c r="J1126" s="11" t="str">
        <f t="shared" si="87"/>
        <v>Female</v>
      </c>
      <c r="K1126" s="11" t="str">
        <f t="shared" si="88"/>
        <v>Unknown</v>
      </c>
      <c r="L1126" s="11" t="str">
        <f t="shared" si="89"/>
        <v>No</v>
      </c>
    </row>
    <row r="1127" spans="1:12" x14ac:dyDescent="0.3">
      <c r="A1127">
        <v>20140312</v>
      </c>
      <c r="B1127">
        <v>2</v>
      </c>
      <c r="C1127">
        <v>2</v>
      </c>
      <c r="D1127">
        <v>59</v>
      </c>
      <c r="E1127" t="s">
        <v>22</v>
      </c>
      <c r="F1127" t="s">
        <v>93</v>
      </c>
      <c r="H1127" s="10">
        <f t="shared" si="85"/>
        <v>41710</v>
      </c>
      <c r="I1127" s="11" t="str">
        <f t="shared" si="86"/>
        <v>Non-serious</v>
      </c>
      <c r="J1127" s="11" t="str">
        <f t="shared" si="87"/>
        <v>Female</v>
      </c>
      <c r="K1127" s="11" t="str">
        <f t="shared" si="88"/>
        <v>40-60</v>
      </c>
      <c r="L1127" s="11" t="str">
        <f t="shared" si="89"/>
        <v>No</v>
      </c>
    </row>
    <row r="1128" spans="1:12" x14ac:dyDescent="0.3">
      <c r="A1128">
        <v>20140312</v>
      </c>
      <c r="B1128">
        <v>2</v>
      </c>
      <c r="C1128">
        <v>1</v>
      </c>
      <c r="E1128" t="s">
        <v>1416</v>
      </c>
      <c r="F1128" t="s">
        <v>1417</v>
      </c>
      <c r="H1128" s="10">
        <f t="shared" si="85"/>
        <v>41710</v>
      </c>
      <c r="I1128" s="11" t="str">
        <f t="shared" si="86"/>
        <v>Non-serious</v>
      </c>
      <c r="J1128" s="11" t="str">
        <f t="shared" si="87"/>
        <v>Male</v>
      </c>
      <c r="K1128" s="11" t="str">
        <f t="shared" si="88"/>
        <v>Unknown</v>
      </c>
      <c r="L1128" s="11" t="str">
        <f t="shared" si="89"/>
        <v>No</v>
      </c>
    </row>
    <row r="1129" spans="1:12" x14ac:dyDescent="0.3">
      <c r="A1129">
        <v>20140312</v>
      </c>
      <c r="B1129">
        <v>1</v>
      </c>
      <c r="C1129">
        <v>2</v>
      </c>
      <c r="D1129">
        <v>74</v>
      </c>
      <c r="E1129" t="s">
        <v>1418</v>
      </c>
      <c r="F1129" t="s">
        <v>1419</v>
      </c>
      <c r="H1129" s="10">
        <f t="shared" si="85"/>
        <v>41710</v>
      </c>
      <c r="I1129" s="11" t="str">
        <f t="shared" si="86"/>
        <v>Serious</v>
      </c>
      <c r="J1129" s="11" t="str">
        <f t="shared" si="87"/>
        <v>Female</v>
      </c>
      <c r="K1129" s="11" t="str">
        <f t="shared" si="88"/>
        <v>60+</v>
      </c>
      <c r="L1129" s="11" t="str">
        <f t="shared" si="89"/>
        <v>No</v>
      </c>
    </row>
    <row r="1130" spans="1:12" x14ac:dyDescent="0.3">
      <c r="A1130">
        <v>20140312</v>
      </c>
      <c r="B1130">
        <v>2</v>
      </c>
      <c r="C1130">
        <v>1</v>
      </c>
      <c r="E1130" t="s">
        <v>1297</v>
      </c>
      <c r="F1130" t="s">
        <v>1420</v>
      </c>
      <c r="H1130" s="10">
        <f t="shared" si="85"/>
        <v>41710</v>
      </c>
      <c r="I1130" s="11" t="str">
        <f t="shared" si="86"/>
        <v>Non-serious</v>
      </c>
      <c r="J1130" s="11" t="str">
        <f t="shared" si="87"/>
        <v>Male</v>
      </c>
      <c r="K1130" s="11" t="str">
        <f t="shared" si="88"/>
        <v>Unknown</v>
      </c>
      <c r="L1130" s="11" t="str">
        <f t="shared" si="89"/>
        <v>No</v>
      </c>
    </row>
    <row r="1131" spans="1:12" x14ac:dyDescent="0.3">
      <c r="A1131">
        <v>20140312</v>
      </c>
      <c r="B1131">
        <v>2</v>
      </c>
      <c r="C1131">
        <v>2</v>
      </c>
      <c r="D1131">
        <v>81</v>
      </c>
      <c r="E1131" t="s">
        <v>33</v>
      </c>
      <c r="F1131" t="s">
        <v>1421</v>
      </c>
      <c r="H1131" s="10">
        <f t="shared" si="85"/>
        <v>41710</v>
      </c>
      <c r="I1131" s="11" t="str">
        <f t="shared" si="86"/>
        <v>Non-serious</v>
      </c>
      <c r="J1131" s="11" t="str">
        <f t="shared" si="87"/>
        <v>Female</v>
      </c>
      <c r="K1131" s="11" t="str">
        <f t="shared" si="88"/>
        <v>60+</v>
      </c>
      <c r="L1131" s="11" t="str">
        <f t="shared" si="89"/>
        <v>No</v>
      </c>
    </row>
    <row r="1132" spans="1:12" x14ac:dyDescent="0.3">
      <c r="A1132">
        <v>20140312</v>
      </c>
      <c r="B1132">
        <v>2</v>
      </c>
      <c r="C1132">
        <v>1</v>
      </c>
      <c r="D1132">
        <v>51</v>
      </c>
      <c r="E1132" t="s">
        <v>256</v>
      </c>
      <c r="F1132" t="s">
        <v>124</v>
      </c>
      <c r="H1132" s="10">
        <f t="shared" si="85"/>
        <v>41710</v>
      </c>
      <c r="I1132" s="11" t="str">
        <f t="shared" si="86"/>
        <v>Non-serious</v>
      </c>
      <c r="J1132" s="11" t="str">
        <f t="shared" si="87"/>
        <v>Male</v>
      </c>
      <c r="K1132" s="11" t="str">
        <f t="shared" si="88"/>
        <v>40-60</v>
      </c>
      <c r="L1132" s="11" t="str">
        <f t="shared" si="89"/>
        <v>No</v>
      </c>
    </row>
    <row r="1133" spans="1:12" x14ac:dyDescent="0.3">
      <c r="A1133">
        <v>20140312</v>
      </c>
      <c r="B1133">
        <v>2</v>
      </c>
      <c r="C1133">
        <v>1</v>
      </c>
      <c r="D1133">
        <v>5</v>
      </c>
      <c r="E1133" t="s">
        <v>417</v>
      </c>
      <c r="F1133" t="s">
        <v>347</v>
      </c>
      <c r="H1133" s="10">
        <f t="shared" si="85"/>
        <v>41710</v>
      </c>
      <c r="I1133" s="11" t="str">
        <f t="shared" si="86"/>
        <v>Non-serious</v>
      </c>
      <c r="J1133" s="11" t="str">
        <f t="shared" si="87"/>
        <v>Male</v>
      </c>
      <c r="K1133" s="11" t="str">
        <f t="shared" si="88"/>
        <v>0-20</v>
      </c>
      <c r="L1133" s="11" t="str">
        <f t="shared" si="89"/>
        <v>No</v>
      </c>
    </row>
    <row r="1134" spans="1:12" x14ac:dyDescent="0.3">
      <c r="A1134">
        <v>20140312</v>
      </c>
      <c r="B1134">
        <v>2</v>
      </c>
      <c r="C1134">
        <v>2</v>
      </c>
      <c r="D1134">
        <v>8</v>
      </c>
      <c r="E1134" t="s">
        <v>1422</v>
      </c>
      <c r="F1134" t="s">
        <v>347</v>
      </c>
      <c r="H1134" s="10">
        <f t="shared" si="85"/>
        <v>41710</v>
      </c>
      <c r="I1134" s="11" t="str">
        <f t="shared" si="86"/>
        <v>Non-serious</v>
      </c>
      <c r="J1134" s="11" t="str">
        <f t="shared" si="87"/>
        <v>Female</v>
      </c>
      <c r="K1134" s="11" t="str">
        <f t="shared" si="88"/>
        <v>0-20</v>
      </c>
      <c r="L1134" s="11" t="str">
        <f t="shared" si="89"/>
        <v>No</v>
      </c>
    </row>
    <row r="1135" spans="1:12" x14ac:dyDescent="0.3">
      <c r="A1135">
        <v>20140312</v>
      </c>
      <c r="B1135">
        <v>2</v>
      </c>
      <c r="C1135">
        <v>2</v>
      </c>
      <c r="E1135" t="s">
        <v>13</v>
      </c>
      <c r="F1135" t="s">
        <v>1423</v>
      </c>
      <c r="H1135" s="10">
        <f t="shared" si="85"/>
        <v>41710</v>
      </c>
      <c r="I1135" s="11" t="str">
        <f t="shared" si="86"/>
        <v>Non-serious</v>
      </c>
      <c r="J1135" s="11" t="str">
        <f t="shared" si="87"/>
        <v>Female</v>
      </c>
      <c r="K1135" s="11" t="str">
        <f t="shared" si="88"/>
        <v>Unknown</v>
      </c>
      <c r="L1135" s="11" t="str">
        <f t="shared" si="89"/>
        <v>No</v>
      </c>
    </row>
    <row r="1136" spans="1:12" x14ac:dyDescent="0.3">
      <c r="A1136">
        <v>20140312</v>
      </c>
      <c r="B1136">
        <v>1</v>
      </c>
      <c r="C1136">
        <v>2</v>
      </c>
      <c r="D1136">
        <v>80</v>
      </c>
      <c r="E1136" t="s">
        <v>33</v>
      </c>
      <c r="F1136" t="s">
        <v>203</v>
      </c>
      <c r="H1136" s="10">
        <f t="shared" si="85"/>
        <v>41710</v>
      </c>
      <c r="I1136" s="11" t="str">
        <f t="shared" si="86"/>
        <v>Serious</v>
      </c>
      <c r="J1136" s="11" t="str">
        <f t="shared" si="87"/>
        <v>Female</v>
      </c>
      <c r="K1136" s="11" t="str">
        <f t="shared" si="88"/>
        <v>60+</v>
      </c>
      <c r="L1136" s="11" t="str">
        <f t="shared" si="89"/>
        <v>No</v>
      </c>
    </row>
    <row r="1137" spans="1:12" x14ac:dyDescent="0.3">
      <c r="A1137">
        <v>20140312</v>
      </c>
      <c r="B1137">
        <v>2</v>
      </c>
      <c r="C1137">
        <v>1</v>
      </c>
      <c r="D1137">
        <v>75</v>
      </c>
      <c r="E1137" t="s">
        <v>1424</v>
      </c>
      <c r="F1137" t="s">
        <v>116</v>
      </c>
      <c r="H1137" s="10">
        <f t="shared" si="85"/>
        <v>41710</v>
      </c>
      <c r="I1137" s="11" t="str">
        <f t="shared" si="86"/>
        <v>Non-serious</v>
      </c>
      <c r="J1137" s="11" t="str">
        <f t="shared" si="87"/>
        <v>Male</v>
      </c>
      <c r="K1137" s="11" t="str">
        <f t="shared" si="88"/>
        <v>60+</v>
      </c>
      <c r="L1137" s="11" t="str">
        <f t="shared" si="89"/>
        <v>No</v>
      </c>
    </row>
    <row r="1138" spans="1:12" x14ac:dyDescent="0.3">
      <c r="A1138">
        <v>20140312</v>
      </c>
      <c r="B1138">
        <v>1</v>
      </c>
      <c r="C1138">
        <v>1</v>
      </c>
      <c r="D1138">
        <v>46</v>
      </c>
      <c r="E1138" t="s">
        <v>1425</v>
      </c>
      <c r="F1138" t="s">
        <v>1426</v>
      </c>
      <c r="H1138" s="10">
        <f t="shared" si="85"/>
        <v>41710</v>
      </c>
      <c r="I1138" s="11" t="str">
        <f t="shared" si="86"/>
        <v>Serious</v>
      </c>
      <c r="J1138" s="11" t="str">
        <f t="shared" si="87"/>
        <v>Male</v>
      </c>
      <c r="K1138" s="11" t="str">
        <f t="shared" si="88"/>
        <v>40-60</v>
      </c>
      <c r="L1138" s="11" t="str">
        <f t="shared" si="89"/>
        <v>No</v>
      </c>
    </row>
    <row r="1139" spans="1:12" x14ac:dyDescent="0.3">
      <c r="A1139">
        <v>20140312</v>
      </c>
      <c r="B1139">
        <v>2</v>
      </c>
      <c r="C1139">
        <v>2</v>
      </c>
      <c r="E1139" t="s">
        <v>13</v>
      </c>
      <c r="F1139" t="s">
        <v>14</v>
      </c>
      <c r="H1139" s="10">
        <f t="shared" si="85"/>
        <v>41710</v>
      </c>
      <c r="I1139" s="11" t="str">
        <f t="shared" si="86"/>
        <v>Non-serious</v>
      </c>
      <c r="J1139" s="11" t="str">
        <f t="shared" si="87"/>
        <v>Female</v>
      </c>
      <c r="K1139" s="11" t="str">
        <f t="shared" si="88"/>
        <v>Unknown</v>
      </c>
      <c r="L1139" s="11" t="str">
        <f t="shared" si="89"/>
        <v>No</v>
      </c>
    </row>
    <row r="1140" spans="1:12" x14ac:dyDescent="0.3">
      <c r="A1140">
        <v>20140312</v>
      </c>
      <c r="B1140">
        <v>2</v>
      </c>
      <c r="C1140">
        <v>2</v>
      </c>
      <c r="D1140">
        <v>66</v>
      </c>
      <c r="E1140" t="s">
        <v>1267</v>
      </c>
      <c r="F1140" t="s">
        <v>1427</v>
      </c>
      <c r="H1140" s="10">
        <f t="shared" si="85"/>
        <v>41710</v>
      </c>
      <c r="I1140" s="11" t="str">
        <f t="shared" si="86"/>
        <v>Non-serious</v>
      </c>
      <c r="J1140" s="11" t="str">
        <f t="shared" si="87"/>
        <v>Female</v>
      </c>
      <c r="K1140" s="11" t="str">
        <f t="shared" si="88"/>
        <v>60+</v>
      </c>
      <c r="L1140" s="11" t="str">
        <f t="shared" si="89"/>
        <v>No</v>
      </c>
    </row>
    <row r="1141" spans="1:12" x14ac:dyDescent="0.3">
      <c r="A1141">
        <v>20140312</v>
      </c>
      <c r="B1141">
        <v>2</v>
      </c>
      <c r="C1141">
        <v>1</v>
      </c>
      <c r="D1141">
        <v>72</v>
      </c>
      <c r="E1141" t="s">
        <v>33</v>
      </c>
      <c r="F1141" t="s">
        <v>1428</v>
      </c>
      <c r="H1141" s="10">
        <f t="shared" si="85"/>
        <v>41710</v>
      </c>
      <c r="I1141" s="11" t="str">
        <f t="shared" si="86"/>
        <v>Non-serious</v>
      </c>
      <c r="J1141" s="11" t="str">
        <f t="shared" si="87"/>
        <v>Male</v>
      </c>
      <c r="K1141" s="11" t="str">
        <f t="shared" si="88"/>
        <v>60+</v>
      </c>
      <c r="L1141" s="11" t="str">
        <f t="shared" si="89"/>
        <v>No</v>
      </c>
    </row>
    <row r="1142" spans="1:12" x14ac:dyDescent="0.3">
      <c r="A1142">
        <v>20140312</v>
      </c>
      <c r="B1142">
        <v>2</v>
      </c>
      <c r="C1142">
        <v>2</v>
      </c>
      <c r="E1142" t="s">
        <v>417</v>
      </c>
      <c r="F1142" t="s">
        <v>347</v>
      </c>
      <c r="H1142" s="10">
        <f t="shared" si="85"/>
        <v>41710</v>
      </c>
      <c r="I1142" s="11" t="str">
        <f t="shared" si="86"/>
        <v>Non-serious</v>
      </c>
      <c r="J1142" s="11" t="str">
        <f t="shared" si="87"/>
        <v>Female</v>
      </c>
      <c r="K1142" s="11" t="str">
        <f t="shared" si="88"/>
        <v>Unknown</v>
      </c>
      <c r="L1142" s="11" t="str">
        <f t="shared" si="89"/>
        <v>No</v>
      </c>
    </row>
    <row r="1143" spans="1:12" x14ac:dyDescent="0.3">
      <c r="A1143">
        <v>20140312</v>
      </c>
      <c r="B1143">
        <v>1</v>
      </c>
      <c r="C1143">
        <v>1</v>
      </c>
      <c r="D1143">
        <v>73</v>
      </c>
      <c r="E1143" t="s">
        <v>1429</v>
      </c>
      <c r="F1143" t="s">
        <v>975</v>
      </c>
      <c r="H1143" s="10">
        <f t="shared" si="85"/>
        <v>41710</v>
      </c>
      <c r="I1143" s="11" t="str">
        <f t="shared" si="86"/>
        <v>Serious</v>
      </c>
      <c r="J1143" s="11" t="str">
        <f t="shared" si="87"/>
        <v>Male</v>
      </c>
      <c r="K1143" s="11" t="str">
        <f t="shared" si="88"/>
        <v>60+</v>
      </c>
      <c r="L1143" s="11" t="str">
        <f t="shared" si="89"/>
        <v>No</v>
      </c>
    </row>
    <row r="1144" spans="1:12" x14ac:dyDescent="0.3">
      <c r="A1144">
        <v>20140312</v>
      </c>
      <c r="B1144">
        <v>2</v>
      </c>
      <c r="C1144">
        <v>1</v>
      </c>
      <c r="D1144">
        <v>6</v>
      </c>
      <c r="E1144" t="s">
        <v>346</v>
      </c>
      <c r="F1144" t="s">
        <v>347</v>
      </c>
      <c r="H1144" s="10">
        <f t="shared" si="85"/>
        <v>41710</v>
      </c>
      <c r="I1144" s="11" t="str">
        <f t="shared" si="86"/>
        <v>Non-serious</v>
      </c>
      <c r="J1144" s="11" t="str">
        <f t="shared" si="87"/>
        <v>Male</v>
      </c>
      <c r="K1144" s="11" t="str">
        <f t="shared" si="88"/>
        <v>0-20</v>
      </c>
      <c r="L1144" s="11" t="str">
        <f t="shared" si="89"/>
        <v>No</v>
      </c>
    </row>
    <row r="1145" spans="1:12" x14ac:dyDescent="0.3">
      <c r="A1145">
        <v>20140312</v>
      </c>
      <c r="B1145">
        <v>2</v>
      </c>
      <c r="C1145">
        <v>2</v>
      </c>
      <c r="D1145">
        <v>46</v>
      </c>
      <c r="E1145" t="s">
        <v>33</v>
      </c>
      <c r="F1145" t="s">
        <v>1430</v>
      </c>
      <c r="H1145" s="10">
        <f t="shared" si="85"/>
        <v>41710</v>
      </c>
      <c r="I1145" s="11" t="str">
        <f t="shared" si="86"/>
        <v>Non-serious</v>
      </c>
      <c r="J1145" s="11" t="str">
        <f t="shared" si="87"/>
        <v>Female</v>
      </c>
      <c r="K1145" s="11" t="str">
        <f t="shared" si="88"/>
        <v>40-60</v>
      </c>
      <c r="L1145" s="11" t="str">
        <f t="shared" si="89"/>
        <v>No</v>
      </c>
    </row>
    <row r="1146" spans="1:12" x14ac:dyDescent="0.3">
      <c r="A1146">
        <v>20140312</v>
      </c>
      <c r="B1146">
        <v>1</v>
      </c>
      <c r="C1146">
        <v>2</v>
      </c>
      <c r="E1146" t="s">
        <v>13</v>
      </c>
      <c r="F1146" t="s">
        <v>630</v>
      </c>
      <c r="H1146" s="10">
        <f t="shared" si="85"/>
        <v>41710</v>
      </c>
      <c r="I1146" s="11" t="str">
        <f t="shared" si="86"/>
        <v>Serious</v>
      </c>
      <c r="J1146" s="11" t="str">
        <f t="shared" si="87"/>
        <v>Female</v>
      </c>
      <c r="K1146" s="11" t="str">
        <f t="shared" si="88"/>
        <v>Unknown</v>
      </c>
      <c r="L1146" s="11" t="str">
        <f t="shared" si="89"/>
        <v>No</v>
      </c>
    </row>
    <row r="1147" spans="1:12" x14ac:dyDescent="0.3">
      <c r="A1147">
        <v>20140312</v>
      </c>
      <c r="B1147">
        <v>2</v>
      </c>
      <c r="C1147">
        <v>1</v>
      </c>
      <c r="E1147" t="s">
        <v>259</v>
      </c>
      <c r="F1147" t="s">
        <v>1431</v>
      </c>
      <c r="H1147" s="10">
        <f t="shared" si="85"/>
        <v>41710</v>
      </c>
      <c r="I1147" s="11" t="str">
        <f t="shared" si="86"/>
        <v>Non-serious</v>
      </c>
      <c r="J1147" s="11" t="str">
        <f t="shared" si="87"/>
        <v>Male</v>
      </c>
      <c r="K1147" s="11" t="str">
        <f t="shared" si="88"/>
        <v>Unknown</v>
      </c>
      <c r="L1147" s="11" t="str">
        <f t="shared" si="89"/>
        <v>No</v>
      </c>
    </row>
    <row r="1148" spans="1:12" x14ac:dyDescent="0.3">
      <c r="A1148">
        <v>20140312</v>
      </c>
      <c r="B1148">
        <v>2</v>
      </c>
      <c r="C1148">
        <v>2</v>
      </c>
      <c r="D1148">
        <v>76</v>
      </c>
      <c r="E1148" t="s">
        <v>33</v>
      </c>
      <c r="F1148" t="s">
        <v>1432</v>
      </c>
      <c r="H1148" s="10">
        <f t="shared" si="85"/>
        <v>41710</v>
      </c>
      <c r="I1148" s="11" t="str">
        <f t="shared" si="86"/>
        <v>Non-serious</v>
      </c>
      <c r="J1148" s="11" t="str">
        <f t="shared" si="87"/>
        <v>Female</v>
      </c>
      <c r="K1148" s="11" t="str">
        <f t="shared" si="88"/>
        <v>60+</v>
      </c>
      <c r="L1148" s="11" t="str">
        <f t="shared" si="89"/>
        <v>No</v>
      </c>
    </row>
    <row r="1149" spans="1:12" x14ac:dyDescent="0.3">
      <c r="A1149">
        <v>20140312</v>
      </c>
      <c r="B1149">
        <v>1</v>
      </c>
      <c r="C1149">
        <v>1</v>
      </c>
      <c r="D1149">
        <v>23</v>
      </c>
      <c r="E1149" t="s">
        <v>1433</v>
      </c>
      <c r="F1149" t="s">
        <v>1434</v>
      </c>
      <c r="H1149" s="10">
        <f t="shared" si="85"/>
        <v>41710</v>
      </c>
      <c r="I1149" s="11" t="str">
        <f t="shared" si="86"/>
        <v>Serious</v>
      </c>
      <c r="J1149" s="11" t="str">
        <f t="shared" si="87"/>
        <v>Male</v>
      </c>
      <c r="K1149" s="11" t="str">
        <f t="shared" si="88"/>
        <v>20-40</v>
      </c>
      <c r="L1149" s="11" t="str">
        <f t="shared" si="89"/>
        <v>No</v>
      </c>
    </row>
    <row r="1150" spans="1:12" x14ac:dyDescent="0.3">
      <c r="A1150">
        <v>20140312</v>
      </c>
      <c r="B1150">
        <v>1</v>
      </c>
      <c r="C1150">
        <v>1</v>
      </c>
      <c r="E1150" t="s">
        <v>1435</v>
      </c>
      <c r="F1150" t="s">
        <v>35</v>
      </c>
      <c r="H1150" s="10">
        <f t="shared" si="85"/>
        <v>41710</v>
      </c>
      <c r="I1150" s="11" t="str">
        <f t="shared" si="86"/>
        <v>Serious</v>
      </c>
      <c r="J1150" s="11" t="str">
        <f t="shared" si="87"/>
        <v>Male</v>
      </c>
      <c r="K1150" s="11" t="str">
        <f t="shared" si="88"/>
        <v>Unknown</v>
      </c>
      <c r="L1150" s="11" t="str">
        <f t="shared" si="89"/>
        <v>No</v>
      </c>
    </row>
    <row r="1151" spans="1:12" x14ac:dyDescent="0.3">
      <c r="A1151">
        <v>20140312</v>
      </c>
      <c r="B1151">
        <v>2</v>
      </c>
      <c r="C1151">
        <v>2</v>
      </c>
      <c r="D1151">
        <v>84</v>
      </c>
      <c r="E1151" t="s">
        <v>1436</v>
      </c>
      <c r="F1151" t="s">
        <v>1437</v>
      </c>
      <c r="H1151" s="10">
        <f t="shared" si="85"/>
        <v>41710</v>
      </c>
      <c r="I1151" s="11" t="str">
        <f t="shared" si="86"/>
        <v>Non-serious</v>
      </c>
      <c r="J1151" s="11" t="str">
        <f t="shared" si="87"/>
        <v>Female</v>
      </c>
      <c r="K1151" s="11" t="str">
        <f t="shared" si="88"/>
        <v>60+</v>
      </c>
      <c r="L1151" s="11" t="str">
        <f t="shared" si="89"/>
        <v>No</v>
      </c>
    </row>
    <row r="1152" spans="1:12" x14ac:dyDescent="0.3">
      <c r="A1152">
        <v>20140312</v>
      </c>
      <c r="B1152">
        <v>2</v>
      </c>
      <c r="C1152">
        <v>2</v>
      </c>
      <c r="E1152" t="s">
        <v>13</v>
      </c>
      <c r="F1152" t="s">
        <v>1302</v>
      </c>
      <c r="H1152" s="10">
        <f t="shared" si="85"/>
        <v>41710</v>
      </c>
      <c r="I1152" s="11" t="str">
        <f t="shared" si="86"/>
        <v>Non-serious</v>
      </c>
      <c r="J1152" s="11" t="str">
        <f t="shared" si="87"/>
        <v>Female</v>
      </c>
      <c r="K1152" s="11" t="str">
        <f t="shared" si="88"/>
        <v>Unknown</v>
      </c>
      <c r="L1152" s="11" t="str">
        <f t="shared" si="89"/>
        <v>No</v>
      </c>
    </row>
    <row r="1153" spans="1:12" x14ac:dyDescent="0.3">
      <c r="A1153">
        <v>20140312</v>
      </c>
      <c r="B1153">
        <v>2</v>
      </c>
      <c r="C1153">
        <v>1</v>
      </c>
      <c r="D1153">
        <v>50</v>
      </c>
      <c r="E1153" t="s">
        <v>1438</v>
      </c>
      <c r="F1153" t="s">
        <v>1439</v>
      </c>
      <c r="H1153" s="10">
        <f t="shared" si="85"/>
        <v>41710</v>
      </c>
      <c r="I1153" s="11" t="str">
        <f t="shared" si="86"/>
        <v>Non-serious</v>
      </c>
      <c r="J1153" s="11" t="str">
        <f t="shared" si="87"/>
        <v>Male</v>
      </c>
      <c r="K1153" s="11" t="str">
        <f t="shared" si="88"/>
        <v>40-60</v>
      </c>
      <c r="L1153" s="11" t="str">
        <f t="shared" si="89"/>
        <v>No</v>
      </c>
    </row>
    <row r="1154" spans="1:12" x14ac:dyDescent="0.3">
      <c r="A1154">
        <v>20140312</v>
      </c>
      <c r="B1154">
        <v>2</v>
      </c>
      <c r="C1154">
        <v>2</v>
      </c>
      <c r="D1154">
        <v>93</v>
      </c>
      <c r="E1154" t="s">
        <v>33</v>
      </c>
      <c r="F1154" t="s">
        <v>60</v>
      </c>
      <c r="H1154" s="10">
        <f t="shared" si="85"/>
        <v>41710</v>
      </c>
      <c r="I1154" s="11" t="str">
        <f t="shared" si="86"/>
        <v>Non-serious</v>
      </c>
      <c r="J1154" s="11" t="str">
        <f t="shared" si="87"/>
        <v>Female</v>
      </c>
      <c r="K1154" s="11" t="str">
        <f t="shared" si="88"/>
        <v>60+</v>
      </c>
      <c r="L1154" s="11" t="str">
        <f t="shared" si="89"/>
        <v>No</v>
      </c>
    </row>
    <row r="1155" spans="1:12" x14ac:dyDescent="0.3">
      <c r="A1155">
        <v>20140312</v>
      </c>
      <c r="B1155">
        <v>2</v>
      </c>
      <c r="C1155">
        <v>2</v>
      </c>
      <c r="E1155" t="s">
        <v>273</v>
      </c>
      <c r="F1155" t="s">
        <v>1440</v>
      </c>
      <c r="H1155" s="10">
        <f t="shared" ref="H1155:H1218" si="90">DATE(LEFT(A1155,4),MID(A1155,5,2),RIGHT(A1155,2))</f>
        <v>41710</v>
      </c>
      <c r="I1155" s="11" t="str">
        <f t="shared" ref="I1155:I1218" si="91">IF(B1155=1,"Serious","Non-serious")</f>
        <v>Non-serious</v>
      </c>
      <c r="J1155" s="11" t="str">
        <f t="shared" ref="J1155:J1218" si="92">IF(C1155=1,"Male",IF(C1155=2,"Female","Unknown"))</f>
        <v>Female</v>
      </c>
      <c r="K1155" s="11" t="str">
        <f t="shared" ref="K1155:K1218" si="93">IF(D1155="", "Unknown",IF(D1155&lt;20,"0-20",IF(D1155&lt;40,"20-40",IF(D1155&lt;=60,"40-60","60+"))))</f>
        <v>Unknown</v>
      </c>
      <c r="L1155" s="11" t="str">
        <f t="shared" ref="L1155:L1218" si="94">IF(K1155=1,"Yes","No")</f>
        <v>No</v>
      </c>
    </row>
    <row r="1156" spans="1:12" x14ac:dyDescent="0.3">
      <c r="A1156">
        <v>20140312</v>
      </c>
      <c r="B1156">
        <v>2</v>
      </c>
      <c r="C1156">
        <v>2</v>
      </c>
      <c r="E1156" t="s">
        <v>1309</v>
      </c>
      <c r="F1156" t="s">
        <v>1163</v>
      </c>
      <c r="H1156" s="10">
        <f t="shared" si="90"/>
        <v>41710</v>
      </c>
      <c r="I1156" s="11" t="str">
        <f t="shared" si="91"/>
        <v>Non-serious</v>
      </c>
      <c r="J1156" s="11" t="str">
        <f t="shared" si="92"/>
        <v>Female</v>
      </c>
      <c r="K1156" s="11" t="str">
        <f t="shared" si="93"/>
        <v>Unknown</v>
      </c>
      <c r="L1156" s="11" t="str">
        <f t="shared" si="94"/>
        <v>No</v>
      </c>
    </row>
    <row r="1157" spans="1:12" x14ac:dyDescent="0.3">
      <c r="A1157">
        <v>20140312</v>
      </c>
      <c r="B1157">
        <v>1</v>
      </c>
      <c r="C1157">
        <v>2</v>
      </c>
      <c r="E1157" t="s">
        <v>1441</v>
      </c>
      <c r="F1157" t="s">
        <v>1442</v>
      </c>
      <c r="H1157" s="10">
        <f t="shared" si="90"/>
        <v>41710</v>
      </c>
      <c r="I1157" s="11" t="str">
        <f t="shared" si="91"/>
        <v>Serious</v>
      </c>
      <c r="J1157" s="11" t="str">
        <f t="shared" si="92"/>
        <v>Female</v>
      </c>
      <c r="K1157" s="11" t="str">
        <f t="shared" si="93"/>
        <v>Unknown</v>
      </c>
      <c r="L1157" s="11" t="str">
        <f t="shared" si="94"/>
        <v>No</v>
      </c>
    </row>
    <row r="1158" spans="1:12" x14ac:dyDescent="0.3">
      <c r="A1158">
        <v>20140312</v>
      </c>
      <c r="B1158">
        <v>2</v>
      </c>
      <c r="C1158">
        <v>1</v>
      </c>
      <c r="D1158">
        <v>87</v>
      </c>
      <c r="E1158" t="s">
        <v>1443</v>
      </c>
      <c r="F1158" t="s">
        <v>940</v>
      </c>
      <c r="H1158" s="10">
        <f t="shared" si="90"/>
        <v>41710</v>
      </c>
      <c r="I1158" s="11" t="str">
        <f t="shared" si="91"/>
        <v>Non-serious</v>
      </c>
      <c r="J1158" s="11" t="str">
        <f t="shared" si="92"/>
        <v>Male</v>
      </c>
      <c r="K1158" s="11" t="str">
        <f t="shared" si="93"/>
        <v>60+</v>
      </c>
      <c r="L1158" s="11" t="str">
        <f t="shared" si="94"/>
        <v>No</v>
      </c>
    </row>
    <row r="1159" spans="1:12" x14ac:dyDescent="0.3">
      <c r="A1159">
        <v>20140312</v>
      </c>
      <c r="B1159">
        <v>2</v>
      </c>
      <c r="C1159">
        <v>2</v>
      </c>
      <c r="D1159">
        <v>64</v>
      </c>
      <c r="E1159" t="s">
        <v>33</v>
      </c>
      <c r="F1159" t="s">
        <v>1444</v>
      </c>
      <c r="H1159" s="10">
        <f t="shared" si="90"/>
        <v>41710</v>
      </c>
      <c r="I1159" s="11" t="str">
        <f t="shared" si="91"/>
        <v>Non-serious</v>
      </c>
      <c r="J1159" s="11" t="str">
        <f t="shared" si="92"/>
        <v>Female</v>
      </c>
      <c r="K1159" s="11" t="str">
        <f t="shared" si="93"/>
        <v>60+</v>
      </c>
      <c r="L1159" s="11" t="str">
        <f t="shared" si="94"/>
        <v>No</v>
      </c>
    </row>
    <row r="1160" spans="1:12" x14ac:dyDescent="0.3">
      <c r="A1160">
        <v>20140312</v>
      </c>
      <c r="B1160">
        <v>1</v>
      </c>
      <c r="C1160">
        <v>1</v>
      </c>
      <c r="D1160">
        <v>62</v>
      </c>
      <c r="E1160" t="s">
        <v>1445</v>
      </c>
      <c r="F1160" t="s">
        <v>1446</v>
      </c>
      <c r="H1160" s="10">
        <f t="shared" si="90"/>
        <v>41710</v>
      </c>
      <c r="I1160" s="11" t="str">
        <f t="shared" si="91"/>
        <v>Serious</v>
      </c>
      <c r="J1160" s="11" t="str">
        <f t="shared" si="92"/>
        <v>Male</v>
      </c>
      <c r="K1160" s="11" t="str">
        <f t="shared" si="93"/>
        <v>60+</v>
      </c>
      <c r="L1160" s="11" t="str">
        <f t="shared" si="94"/>
        <v>No</v>
      </c>
    </row>
    <row r="1161" spans="1:12" x14ac:dyDescent="0.3">
      <c r="A1161">
        <v>20140312</v>
      </c>
      <c r="B1161">
        <v>2</v>
      </c>
      <c r="C1161">
        <v>2</v>
      </c>
      <c r="D1161">
        <v>58</v>
      </c>
      <c r="E1161" t="s">
        <v>1447</v>
      </c>
      <c r="F1161" t="s">
        <v>1448</v>
      </c>
      <c r="H1161" s="10">
        <f t="shared" si="90"/>
        <v>41710</v>
      </c>
      <c r="I1161" s="11" t="str">
        <f t="shared" si="91"/>
        <v>Non-serious</v>
      </c>
      <c r="J1161" s="11" t="str">
        <f t="shared" si="92"/>
        <v>Female</v>
      </c>
      <c r="K1161" s="11" t="str">
        <f t="shared" si="93"/>
        <v>40-60</v>
      </c>
      <c r="L1161" s="11" t="str">
        <f t="shared" si="94"/>
        <v>No</v>
      </c>
    </row>
    <row r="1162" spans="1:12" x14ac:dyDescent="0.3">
      <c r="A1162">
        <v>20140312</v>
      </c>
      <c r="B1162">
        <v>1</v>
      </c>
      <c r="C1162">
        <v>2</v>
      </c>
      <c r="D1162">
        <v>88</v>
      </c>
      <c r="E1162" t="s">
        <v>1449</v>
      </c>
      <c r="F1162" t="s">
        <v>1450</v>
      </c>
      <c r="H1162" s="10">
        <f t="shared" si="90"/>
        <v>41710</v>
      </c>
      <c r="I1162" s="11" t="str">
        <f t="shared" si="91"/>
        <v>Serious</v>
      </c>
      <c r="J1162" s="11" t="str">
        <f t="shared" si="92"/>
        <v>Female</v>
      </c>
      <c r="K1162" s="11" t="str">
        <f t="shared" si="93"/>
        <v>60+</v>
      </c>
      <c r="L1162" s="11" t="str">
        <f t="shared" si="94"/>
        <v>No</v>
      </c>
    </row>
    <row r="1163" spans="1:12" x14ac:dyDescent="0.3">
      <c r="A1163">
        <v>20140312</v>
      </c>
      <c r="B1163">
        <v>2</v>
      </c>
      <c r="C1163">
        <v>2</v>
      </c>
      <c r="E1163" t="s">
        <v>273</v>
      </c>
      <c r="F1163" t="s">
        <v>1451</v>
      </c>
      <c r="H1163" s="10">
        <f t="shared" si="90"/>
        <v>41710</v>
      </c>
      <c r="I1163" s="11" t="str">
        <f t="shared" si="91"/>
        <v>Non-serious</v>
      </c>
      <c r="J1163" s="11" t="str">
        <f t="shared" si="92"/>
        <v>Female</v>
      </c>
      <c r="K1163" s="11" t="str">
        <f t="shared" si="93"/>
        <v>Unknown</v>
      </c>
      <c r="L1163" s="11" t="str">
        <f t="shared" si="94"/>
        <v>No</v>
      </c>
    </row>
    <row r="1164" spans="1:12" x14ac:dyDescent="0.3">
      <c r="A1164">
        <v>20140312</v>
      </c>
      <c r="B1164">
        <v>2</v>
      </c>
      <c r="C1164">
        <v>2</v>
      </c>
      <c r="D1164">
        <v>81</v>
      </c>
      <c r="E1164" t="s">
        <v>33</v>
      </c>
      <c r="F1164" t="s">
        <v>665</v>
      </c>
      <c r="H1164" s="10">
        <f t="shared" si="90"/>
        <v>41710</v>
      </c>
      <c r="I1164" s="11" t="str">
        <f t="shared" si="91"/>
        <v>Non-serious</v>
      </c>
      <c r="J1164" s="11" t="str">
        <f t="shared" si="92"/>
        <v>Female</v>
      </c>
      <c r="K1164" s="11" t="str">
        <f t="shared" si="93"/>
        <v>60+</v>
      </c>
      <c r="L1164" s="11" t="str">
        <f t="shared" si="94"/>
        <v>No</v>
      </c>
    </row>
    <row r="1165" spans="1:12" x14ac:dyDescent="0.3">
      <c r="A1165">
        <v>20140312</v>
      </c>
      <c r="B1165">
        <v>1</v>
      </c>
      <c r="C1165">
        <v>2</v>
      </c>
      <c r="D1165">
        <v>77</v>
      </c>
      <c r="E1165" t="s">
        <v>1452</v>
      </c>
      <c r="F1165" t="s">
        <v>1453</v>
      </c>
      <c r="H1165" s="10">
        <f t="shared" si="90"/>
        <v>41710</v>
      </c>
      <c r="I1165" s="11" t="str">
        <f t="shared" si="91"/>
        <v>Serious</v>
      </c>
      <c r="J1165" s="11" t="str">
        <f t="shared" si="92"/>
        <v>Female</v>
      </c>
      <c r="K1165" s="11" t="str">
        <f t="shared" si="93"/>
        <v>60+</v>
      </c>
      <c r="L1165" s="11" t="str">
        <f t="shared" si="94"/>
        <v>No</v>
      </c>
    </row>
    <row r="1166" spans="1:12" x14ac:dyDescent="0.3">
      <c r="A1166">
        <v>20140312</v>
      </c>
      <c r="B1166">
        <v>2</v>
      </c>
      <c r="C1166">
        <v>2</v>
      </c>
      <c r="D1166">
        <v>58</v>
      </c>
      <c r="E1166" t="s">
        <v>1454</v>
      </c>
      <c r="F1166" t="s">
        <v>16</v>
      </c>
      <c r="H1166" s="10">
        <f t="shared" si="90"/>
        <v>41710</v>
      </c>
      <c r="I1166" s="11" t="str">
        <f t="shared" si="91"/>
        <v>Non-serious</v>
      </c>
      <c r="J1166" s="11" t="str">
        <f t="shared" si="92"/>
        <v>Female</v>
      </c>
      <c r="K1166" s="11" t="str">
        <f t="shared" si="93"/>
        <v>40-60</v>
      </c>
      <c r="L1166" s="11" t="str">
        <f t="shared" si="94"/>
        <v>No</v>
      </c>
    </row>
    <row r="1167" spans="1:12" x14ac:dyDescent="0.3">
      <c r="A1167">
        <v>20140312</v>
      </c>
      <c r="B1167">
        <v>2</v>
      </c>
      <c r="C1167">
        <v>2</v>
      </c>
      <c r="D1167">
        <v>86</v>
      </c>
      <c r="E1167" t="s">
        <v>1455</v>
      </c>
      <c r="F1167" t="s">
        <v>16</v>
      </c>
      <c r="H1167" s="10">
        <f t="shared" si="90"/>
        <v>41710</v>
      </c>
      <c r="I1167" s="11" t="str">
        <f t="shared" si="91"/>
        <v>Non-serious</v>
      </c>
      <c r="J1167" s="11" t="str">
        <f t="shared" si="92"/>
        <v>Female</v>
      </c>
      <c r="K1167" s="11" t="str">
        <f t="shared" si="93"/>
        <v>60+</v>
      </c>
      <c r="L1167" s="11" t="str">
        <f t="shared" si="94"/>
        <v>No</v>
      </c>
    </row>
    <row r="1168" spans="1:12" x14ac:dyDescent="0.3">
      <c r="A1168">
        <v>20140312</v>
      </c>
      <c r="B1168">
        <v>2</v>
      </c>
      <c r="C1168">
        <v>1</v>
      </c>
      <c r="D1168">
        <v>4</v>
      </c>
      <c r="E1168" t="s">
        <v>417</v>
      </c>
      <c r="F1168" t="s">
        <v>347</v>
      </c>
      <c r="H1168" s="10">
        <f t="shared" si="90"/>
        <v>41710</v>
      </c>
      <c r="I1168" s="11" t="str">
        <f t="shared" si="91"/>
        <v>Non-serious</v>
      </c>
      <c r="J1168" s="11" t="str">
        <f t="shared" si="92"/>
        <v>Male</v>
      </c>
      <c r="K1168" s="11" t="str">
        <f t="shared" si="93"/>
        <v>0-20</v>
      </c>
      <c r="L1168" s="11" t="str">
        <f t="shared" si="94"/>
        <v>No</v>
      </c>
    </row>
    <row r="1169" spans="1:12" x14ac:dyDescent="0.3">
      <c r="A1169">
        <v>20140312</v>
      </c>
      <c r="B1169">
        <v>2</v>
      </c>
      <c r="C1169">
        <v>2</v>
      </c>
      <c r="D1169">
        <v>70</v>
      </c>
      <c r="E1169" t="s">
        <v>22</v>
      </c>
      <c r="F1169" t="s">
        <v>1127</v>
      </c>
      <c r="H1169" s="10">
        <f t="shared" si="90"/>
        <v>41710</v>
      </c>
      <c r="I1169" s="11" t="str">
        <f t="shared" si="91"/>
        <v>Non-serious</v>
      </c>
      <c r="J1169" s="11" t="str">
        <f t="shared" si="92"/>
        <v>Female</v>
      </c>
      <c r="K1169" s="11" t="str">
        <f t="shared" si="93"/>
        <v>60+</v>
      </c>
      <c r="L1169" s="11" t="str">
        <f t="shared" si="94"/>
        <v>No</v>
      </c>
    </row>
    <row r="1170" spans="1:12" x14ac:dyDescent="0.3">
      <c r="A1170">
        <v>20140312</v>
      </c>
      <c r="B1170">
        <v>1</v>
      </c>
      <c r="C1170">
        <v>2</v>
      </c>
      <c r="E1170" t="s">
        <v>1456</v>
      </c>
      <c r="F1170" t="s">
        <v>127</v>
      </c>
      <c r="H1170" s="10">
        <f t="shared" si="90"/>
        <v>41710</v>
      </c>
      <c r="I1170" s="11" t="str">
        <f t="shared" si="91"/>
        <v>Serious</v>
      </c>
      <c r="J1170" s="11" t="str">
        <f t="shared" si="92"/>
        <v>Female</v>
      </c>
      <c r="K1170" s="11" t="str">
        <f t="shared" si="93"/>
        <v>Unknown</v>
      </c>
      <c r="L1170" s="11" t="str">
        <f t="shared" si="94"/>
        <v>No</v>
      </c>
    </row>
    <row r="1171" spans="1:12" x14ac:dyDescent="0.3">
      <c r="A1171">
        <v>20140312</v>
      </c>
      <c r="B1171">
        <v>2</v>
      </c>
      <c r="C1171">
        <v>2</v>
      </c>
      <c r="D1171">
        <v>52</v>
      </c>
      <c r="E1171" t="s">
        <v>1457</v>
      </c>
      <c r="F1171" t="s">
        <v>14</v>
      </c>
      <c r="H1171" s="10">
        <f t="shared" si="90"/>
        <v>41710</v>
      </c>
      <c r="I1171" s="11" t="str">
        <f t="shared" si="91"/>
        <v>Non-serious</v>
      </c>
      <c r="J1171" s="11" t="str">
        <f t="shared" si="92"/>
        <v>Female</v>
      </c>
      <c r="K1171" s="11" t="str">
        <f t="shared" si="93"/>
        <v>40-60</v>
      </c>
      <c r="L1171" s="11" t="str">
        <f t="shared" si="94"/>
        <v>No</v>
      </c>
    </row>
    <row r="1172" spans="1:12" x14ac:dyDescent="0.3">
      <c r="A1172">
        <v>20140312</v>
      </c>
      <c r="B1172">
        <v>2</v>
      </c>
      <c r="C1172">
        <v>2</v>
      </c>
      <c r="E1172" t="s">
        <v>1458</v>
      </c>
      <c r="F1172" t="s">
        <v>1459</v>
      </c>
      <c r="H1172" s="10">
        <f t="shared" si="90"/>
        <v>41710</v>
      </c>
      <c r="I1172" s="11" t="str">
        <f t="shared" si="91"/>
        <v>Non-serious</v>
      </c>
      <c r="J1172" s="11" t="str">
        <f t="shared" si="92"/>
        <v>Female</v>
      </c>
      <c r="K1172" s="11" t="str">
        <f t="shared" si="93"/>
        <v>Unknown</v>
      </c>
      <c r="L1172" s="11" t="str">
        <f t="shared" si="94"/>
        <v>No</v>
      </c>
    </row>
    <row r="1173" spans="1:12" x14ac:dyDescent="0.3">
      <c r="A1173">
        <v>20140312</v>
      </c>
      <c r="B1173">
        <v>2</v>
      </c>
      <c r="C1173">
        <v>2</v>
      </c>
      <c r="D1173">
        <v>88</v>
      </c>
      <c r="E1173" t="s">
        <v>826</v>
      </c>
      <c r="F1173" t="s">
        <v>1460</v>
      </c>
      <c r="H1173" s="10">
        <f t="shared" si="90"/>
        <v>41710</v>
      </c>
      <c r="I1173" s="11" t="str">
        <f t="shared" si="91"/>
        <v>Non-serious</v>
      </c>
      <c r="J1173" s="11" t="str">
        <f t="shared" si="92"/>
        <v>Female</v>
      </c>
      <c r="K1173" s="11" t="str">
        <f t="shared" si="93"/>
        <v>60+</v>
      </c>
      <c r="L1173" s="11" t="str">
        <f t="shared" si="94"/>
        <v>No</v>
      </c>
    </row>
    <row r="1174" spans="1:12" x14ac:dyDescent="0.3">
      <c r="A1174">
        <v>20140312</v>
      </c>
      <c r="B1174">
        <v>2</v>
      </c>
      <c r="C1174">
        <v>2</v>
      </c>
      <c r="D1174">
        <v>56</v>
      </c>
      <c r="E1174" t="s">
        <v>33</v>
      </c>
      <c r="F1174" t="s">
        <v>1461</v>
      </c>
      <c r="H1174" s="10">
        <f t="shared" si="90"/>
        <v>41710</v>
      </c>
      <c r="I1174" s="11" t="str">
        <f t="shared" si="91"/>
        <v>Non-serious</v>
      </c>
      <c r="J1174" s="11" t="str">
        <f t="shared" si="92"/>
        <v>Female</v>
      </c>
      <c r="K1174" s="11" t="str">
        <f t="shared" si="93"/>
        <v>40-60</v>
      </c>
      <c r="L1174" s="11" t="str">
        <f t="shared" si="94"/>
        <v>No</v>
      </c>
    </row>
    <row r="1175" spans="1:12" x14ac:dyDescent="0.3">
      <c r="A1175">
        <v>20140312</v>
      </c>
      <c r="B1175">
        <v>2</v>
      </c>
      <c r="C1175">
        <v>1</v>
      </c>
      <c r="E1175" t="s">
        <v>1462</v>
      </c>
      <c r="F1175" t="s">
        <v>1463</v>
      </c>
      <c r="H1175" s="10">
        <f t="shared" si="90"/>
        <v>41710</v>
      </c>
      <c r="I1175" s="11" t="str">
        <f t="shared" si="91"/>
        <v>Non-serious</v>
      </c>
      <c r="J1175" s="11" t="str">
        <f t="shared" si="92"/>
        <v>Male</v>
      </c>
      <c r="K1175" s="11" t="str">
        <f t="shared" si="93"/>
        <v>Unknown</v>
      </c>
      <c r="L1175" s="11" t="str">
        <f t="shared" si="94"/>
        <v>No</v>
      </c>
    </row>
    <row r="1176" spans="1:12" x14ac:dyDescent="0.3">
      <c r="A1176">
        <v>20140312</v>
      </c>
      <c r="B1176">
        <v>1</v>
      </c>
      <c r="C1176">
        <v>2</v>
      </c>
      <c r="D1176">
        <v>34</v>
      </c>
      <c r="E1176" t="s">
        <v>1464</v>
      </c>
      <c r="F1176" t="s">
        <v>1465</v>
      </c>
      <c r="H1176" s="10">
        <f t="shared" si="90"/>
        <v>41710</v>
      </c>
      <c r="I1176" s="11" t="str">
        <f t="shared" si="91"/>
        <v>Serious</v>
      </c>
      <c r="J1176" s="11" t="str">
        <f t="shared" si="92"/>
        <v>Female</v>
      </c>
      <c r="K1176" s="11" t="str">
        <f t="shared" si="93"/>
        <v>20-40</v>
      </c>
      <c r="L1176" s="11" t="str">
        <f t="shared" si="94"/>
        <v>No</v>
      </c>
    </row>
    <row r="1177" spans="1:12" x14ac:dyDescent="0.3">
      <c r="A1177">
        <v>20140312</v>
      </c>
      <c r="B1177">
        <v>2</v>
      </c>
      <c r="C1177">
        <v>2</v>
      </c>
      <c r="D1177">
        <v>84</v>
      </c>
      <c r="E1177" t="s">
        <v>1466</v>
      </c>
      <c r="F1177" t="s">
        <v>14</v>
      </c>
      <c r="H1177" s="10">
        <f t="shared" si="90"/>
        <v>41710</v>
      </c>
      <c r="I1177" s="11" t="str">
        <f t="shared" si="91"/>
        <v>Non-serious</v>
      </c>
      <c r="J1177" s="11" t="str">
        <f t="shared" si="92"/>
        <v>Female</v>
      </c>
      <c r="K1177" s="11" t="str">
        <f t="shared" si="93"/>
        <v>60+</v>
      </c>
      <c r="L1177" s="11" t="str">
        <f t="shared" si="94"/>
        <v>No</v>
      </c>
    </row>
    <row r="1178" spans="1:12" x14ac:dyDescent="0.3">
      <c r="A1178">
        <v>20140312</v>
      </c>
      <c r="B1178">
        <v>2</v>
      </c>
      <c r="C1178">
        <v>2</v>
      </c>
      <c r="E1178" t="s">
        <v>259</v>
      </c>
      <c r="F1178" t="s">
        <v>505</v>
      </c>
      <c r="H1178" s="10">
        <f t="shared" si="90"/>
        <v>41710</v>
      </c>
      <c r="I1178" s="11" t="str">
        <f t="shared" si="91"/>
        <v>Non-serious</v>
      </c>
      <c r="J1178" s="11" t="str">
        <f t="shared" si="92"/>
        <v>Female</v>
      </c>
      <c r="K1178" s="11" t="str">
        <f t="shared" si="93"/>
        <v>Unknown</v>
      </c>
      <c r="L1178" s="11" t="str">
        <f t="shared" si="94"/>
        <v>No</v>
      </c>
    </row>
    <row r="1179" spans="1:12" x14ac:dyDescent="0.3">
      <c r="A1179">
        <v>20140312</v>
      </c>
      <c r="B1179">
        <v>1</v>
      </c>
      <c r="C1179">
        <v>2</v>
      </c>
      <c r="D1179">
        <v>79</v>
      </c>
      <c r="E1179" t="s">
        <v>1467</v>
      </c>
      <c r="F1179" t="s">
        <v>1468</v>
      </c>
      <c r="H1179" s="10">
        <f t="shared" si="90"/>
        <v>41710</v>
      </c>
      <c r="I1179" s="11" t="str">
        <f t="shared" si="91"/>
        <v>Serious</v>
      </c>
      <c r="J1179" s="11" t="str">
        <f t="shared" si="92"/>
        <v>Female</v>
      </c>
      <c r="K1179" s="11" t="str">
        <f t="shared" si="93"/>
        <v>60+</v>
      </c>
      <c r="L1179" s="11" t="str">
        <f t="shared" si="94"/>
        <v>No</v>
      </c>
    </row>
    <row r="1180" spans="1:12" x14ac:dyDescent="0.3">
      <c r="A1180">
        <v>20140312</v>
      </c>
      <c r="B1180">
        <v>2</v>
      </c>
      <c r="C1180">
        <v>2</v>
      </c>
      <c r="D1180">
        <v>77</v>
      </c>
      <c r="E1180" t="s">
        <v>33</v>
      </c>
      <c r="F1180" t="s">
        <v>625</v>
      </c>
      <c r="H1180" s="10">
        <f t="shared" si="90"/>
        <v>41710</v>
      </c>
      <c r="I1180" s="11" t="str">
        <f t="shared" si="91"/>
        <v>Non-serious</v>
      </c>
      <c r="J1180" s="11" t="str">
        <f t="shared" si="92"/>
        <v>Female</v>
      </c>
      <c r="K1180" s="11" t="str">
        <f t="shared" si="93"/>
        <v>60+</v>
      </c>
      <c r="L1180" s="11" t="str">
        <f t="shared" si="94"/>
        <v>No</v>
      </c>
    </row>
    <row r="1181" spans="1:12" x14ac:dyDescent="0.3">
      <c r="A1181">
        <v>20140312</v>
      </c>
      <c r="B1181">
        <v>2</v>
      </c>
      <c r="C1181">
        <v>2</v>
      </c>
      <c r="D1181">
        <v>62</v>
      </c>
      <c r="E1181" t="s">
        <v>1469</v>
      </c>
      <c r="F1181" t="s">
        <v>1470</v>
      </c>
      <c r="H1181" s="10">
        <f t="shared" si="90"/>
        <v>41710</v>
      </c>
      <c r="I1181" s="11" t="str">
        <f t="shared" si="91"/>
        <v>Non-serious</v>
      </c>
      <c r="J1181" s="11" t="str">
        <f t="shared" si="92"/>
        <v>Female</v>
      </c>
      <c r="K1181" s="11" t="str">
        <f t="shared" si="93"/>
        <v>60+</v>
      </c>
      <c r="L1181" s="11" t="str">
        <f t="shared" si="94"/>
        <v>No</v>
      </c>
    </row>
    <row r="1182" spans="1:12" x14ac:dyDescent="0.3">
      <c r="A1182">
        <v>20140312</v>
      </c>
      <c r="B1182">
        <v>1</v>
      </c>
      <c r="C1182">
        <v>1</v>
      </c>
      <c r="E1182" t="s">
        <v>437</v>
      </c>
      <c r="F1182" t="s">
        <v>35</v>
      </c>
      <c r="H1182" s="10">
        <f t="shared" si="90"/>
        <v>41710</v>
      </c>
      <c r="I1182" s="11" t="str">
        <f t="shared" si="91"/>
        <v>Serious</v>
      </c>
      <c r="J1182" s="11" t="str">
        <f t="shared" si="92"/>
        <v>Male</v>
      </c>
      <c r="K1182" s="11" t="str">
        <f t="shared" si="93"/>
        <v>Unknown</v>
      </c>
      <c r="L1182" s="11" t="str">
        <f t="shared" si="94"/>
        <v>No</v>
      </c>
    </row>
    <row r="1183" spans="1:12" x14ac:dyDescent="0.3">
      <c r="A1183">
        <v>20140312</v>
      </c>
      <c r="B1183">
        <v>2</v>
      </c>
      <c r="C1183">
        <v>2</v>
      </c>
      <c r="E1183" t="s">
        <v>13</v>
      </c>
      <c r="F1183" t="s">
        <v>14</v>
      </c>
      <c r="H1183" s="10">
        <f t="shared" si="90"/>
        <v>41710</v>
      </c>
      <c r="I1183" s="11" t="str">
        <f t="shared" si="91"/>
        <v>Non-serious</v>
      </c>
      <c r="J1183" s="11" t="str">
        <f t="shared" si="92"/>
        <v>Female</v>
      </c>
      <c r="K1183" s="11" t="str">
        <f t="shared" si="93"/>
        <v>Unknown</v>
      </c>
      <c r="L1183" s="11" t="str">
        <f t="shared" si="94"/>
        <v>No</v>
      </c>
    </row>
    <row r="1184" spans="1:12" x14ac:dyDescent="0.3">
      <c r="A1184">
        <v>20140312</v>
      </c>
      <c r="B1184">
        <v>2</v>
      </c>
      <c r="C1184">
        <v>1</v>
      </c>
      <c r="E1184" t="s">
        <v>1471</v>
      </c>
      <c r="F1184" t="s">
        <v>1472</v>
      </c>
      <c r="H1184" s="10">
        <f t="shared" si="90"/>
        <v>41710</v>
      </c>
      <c r="I1184" s="11" t="str">
        <f t="shared" si="91"/>
        <v>Non-serious</v>
      </c>
      <c r="J1184" s="11" t="str">
        <f t="shared" si="92"/>
        <v>Male</v>
      </c>
      <c r="K1184" s="11" t="str">
        <f t="shared" si="93"/>
        <v>Unknown</v>
      </c>
      <c r="L1184" s="11" t="str">
        <f t="shared" si="94"/>
        <v>No</v>
      </c>
    </row>
    <row r="1185" spans="1:12" x14ac:dyDescent="0.3">
      <c r="A1185">
        <v>20140312</v>
      </c>
      <c r="B1185">
        <v>2</v>
      </c>
      <c r="C1185">
        <v>2</v>
      </c>
      <c r="D1185">
        <v>44</v>
      </c>
      <c r="E1185" t="s">
        <v>33</v>
      </c>
      <c r="F1185" t="s">
        <v>1473</v>
      </c>
      <c r="H1185" s="10">
        <f t="shared" si="90"/>
        <v>41710</v>
      </c>
      <c r="I1185" s="11" t="str">
        <f t="shared" si="91"/>
        <v>Non-serious</v>
      </c>
      <c r="J1185" s="11" t="str">
        <f t="shared" si="92"/>
        <v>Female</v>
      </c>
      <c r="K1185" s="11" t="str">
        <f t="shared" si="93"/>
        <v>40-60</v>
      </c>
      <c r="L1185" s="11" t="str">
        <f t="shared" si="94"/>
        <v>No</v>
      </c>
    </row>
    <row r="1186" spans="1:12" x14ac:dyDescent="0.3">
      <c r="A1186">
        <v>20140312</v>
      </c>
      <c r="B1186">
        <v>2</v>
      </c>
      <c r="C1186">
        <v>2</v>
      </c>
      <c r="E1186" t="s">
        <v>1474</v>
      </c>
      <c r="F1186" t="s">
        <v>926</v>
      </c>
      <c r="H1186" s="10">
        <f t="shared" si="90"/>
        <v>41710</v>
      </c>
      <c r="I1186" s="11" t="str">
        <f t="shared" si="91"/>
        <v>Non-serious</v>
      </c>
      <c r="J1186" s="11" t="str">
        <f t="shared" si="92"/>
        <v>Female</v>
      </c>
      <c r="K1186" s="11" t="str">
        <f t="shared" si="93"/>
        <v>Unknown</v>
      </c>
      <c r="L1186" s="11" t="str">
        <f t="shared" si="94"/>
        <v>No</v>
      </c>
    </row>
    <row r="1187" spans="1:12" x14ac:dyDescent="0.3">
      <c r="A1187">
        <v>20140312</v>
      </c>
      <c r="B1187">
        <v>1</v>
      </c>
      <c r="C1187">
        <v>2</v>
      </c>
      <c r="D1187">
        <v>42</v>
      </c>
      <c r="E1187" t="s">
        <v>1475</v>
      </c>
      <c r="F1187" t="s">
        <v>1035</v>
      </c>
      <c r="H1187" s="10">
        <f t="shared" si="90"/>
        <v>41710</v>
      </c>
      <c r="I1187" s="11" t="str">
        <f t="shared" si="91"/>
        <v>Serious</v>
      </c>
      <c r="J1187" s="11" t="str">
        <f t="shared" si="92"/>
        <v>Female</v>
      </c>
      <c r="K1187" s="11" t="str">
        <f t="shared" si="93"/>
        <v>40-60</v>
      </c>
      <c r="L1187" s="11" t="str">
        <f t="shared" si="94"/>
        <v>No</v>
      </c>
    </row>
    <row r="1188" spans="1:12" x14ac:dyDescent="0.3">
      <c r="A1188">
        <v>20140312</v>
      </c>
      <c r="B1188">
        <v>1</v>
      </c>
      <c r="C1188">
        <v>2</v>
      </c>
      <c r="E1188" t="s">
        <v>437</v>
      </c>
      <c r="F1188" t="s">
        <v>432</v>
      </c>
      <c r="H1188" s="10">
        <f t="shared" si="90"/>
        <v>41710</v>
      </c>
      <c r="I1188" s="11" t="str">
        <f t="shared" si="91"/>
        <v>Serious</v>
      </c>
      <c r="J1188" s="11" t="str">
        <f t="shared" si="92"/>
        <v>Female</v>
      </c>
      <c r="K1188" s="11" t="str">
        <f t="shared" si="93"/>
        <v>Unknown</v>
      </c>
      <c r="L1188" s="11" t="str">
        <f t="shared" si="94"/>
        <v>No</v>
      </c>
    </row>
    <row r="1189" spans="1:12" x14ac:dyDescent="0.3">
      <c r="A1189">
        <v>20140312</v>
      </c>
      <c r="B1189">
        <v>2</v>
      </c>
      <c r="C1189">
        <v>2</v>
      </c>
      <c r="D1189">
        <v>59</v>
      </c>
      <c r="E1189" t="s">
        <v>226</v>
      </c>
      <c r="F1189" t="s">
        <v>1476</v>
      </c>
      <c r="H1189" s="10">
        <f t="shared" si="90"/>
        <v>41710</v>
      </c>
      <c r="I1189" s="11" t="str">
        <f t="shared" si="91"/>
        <v>Non-serious</v>
      </c>
      <c r="J1189" s="11" t="str">
        <f t="shared" si="92"/>
        <v>Female</v>
      </c>
      <c r="K1189" s="11" t="str">
        <f t="shared" si="93"/>
        <v>40-60</v>
      </c>
      <c r="L1189" s="11" t="str">
        <f t="shared" si="94"/>
        <v>No</v>
      </c>
    </row>
    <row r="1190" spans="1:12" x14ac:dyDescent="0.3">
      <c r="A1190">
        <v>20140312</v>
      </c>
      <c r="B1190">
        <v>2</v>
      </c>
      <c r="C1190">
        <v>1</v>
      </c>
      <c r="D1190">
        <v>4</v>
      </c>
      <c r="E1190" t="s">
        <v>417</v>
      </c>
      <c r="F1190" t="s">
        <v>347</v>
      </c>
      <c r="H1190" s="10">
        <f t="shared" si="90"/>
        <v>41710</v>
      </c>
      <c r="I1190" s="11" t="str">
        <f t="shared" si="91"/>
        <v>Non-serious</v>
      </c>
      <c r="J1190" s="11" t="str">
        <f t="shared" si="92"/>
        <v>Male</v>
      </c>
      <c r="K1190" s="11" t="str">
        <f t="shared" si="93"/>
        <v>0-20</v>
      </c>
      <c r="L1190" s="11" t="str">
        <f t="shared" si="94"/>
        <v>No</v>
      </c>
    </row>
    <row r="1191" spans="1:12" x14ac:dyDescent="0.3">
      <c r="A1191">
        <v>20140312</v>
      </c>
      <c r="B1191">
        <v>2</v>
      </c>
      <c r="C1191">
        <v>2</v>
      </c>
      <c r="E1191" t="s">
        <v>13</v>
      </c>
      <c r="F1191" t="s">
        <v>1477</v>
      </c>
      <c r="H1191" s="10">
        <f t="shared" si="90"/>
        <v>41710</v>
      </c>
      <c r="I1191" s="11" t="str">
        <f t="shared" si="91"/>
        <v>Non-serious</v>
      </c>
      <c r="J1191" s="11" t="str">
        <f t="shared" si="92"/>
        <v>Female</v>
      </c>
      <c r="K1191" s="11" t="str">
        <f t="shared" si="93"/>
        <v>Unknown</v>
      </c>
      <c r="L1191" s="11" t="str">
        <f t="shared" si="94"/>
        <v>No</v>
      </c>
    </row>
    <row r="1192" spans="1:12" x14ac:dyDescent="0.3">
      <c r="A1192">
        <v>20140312</v>
      </c>
      <c r="B1192">
        <v>1</v>
      </c>
      <c r="C1192">
        <v>1</v>
      </c>
      <c r="D1192">
        <v>48</v>
      </c>
      <c r="E1192" t="s">
        <v>1478</v>
      </c>
      <c r="F1192" t="s">
        <v>1479</v>
      </c>
      <c r="H1192" s="10">
        <f t="shared" si="90"/>
        <v>41710</v>
      </c>
      <c r="I1192" s="11" t="str">
        <f t="shared" si="91"/>
        <v>Serious</v>
      </c>
      <c r="J1192" s="11" t="str">
        <f t="shared" si="92"/>
        <v>Male</v>
      </c>
      <c r="K1192" s="11" t="str">
        <f t="shared" si="93"/>
        <v>40-60</v>
      </c>
      <c r="L1192" s="11" t="str">
        <f t="shared" si="94"/>
        <v>No</v>
      </c>
    </row>
    <row r="1193" spans="1:12" x14ac:dyDescent="0.3">
      <c r="A1193">
        <v>20140312</v>
      </c>
      <c r="B1193">
        <v>2</v>
      </c>
      <c r="C1193">
        <v>2</v>
      </c>
      <c r="D1193">
        <v>16</v>
      </c>
      <c r="E1193" t="s">
        <v>22</v>
      </c>
      <c r="F1193" t="s">
        <v>1480</v>
      </c>
      <c r="H1193" s="10">
        <f t="shared" si="90"/>
        <v>41710</v>
      </c>
      <c r="I1193" s="11" t="str">
        <f t="shared" si="91"/>
        <v>Non-serious</v>
      </c>
      <c r="J1193" s="11" t="str">
        <f t="shared" si="92"/>
        <v>Female</v>
      </c>
      <c r="K1193" s="11" t="str">
        <f t="shared" si="93"/>
        <v>0-20</v>
      </c>
      <c r="L1193" s="11" t="str">
        <f t="shared" si="94"/>
        <v>No</v>
      </c>
    </row>
    <row r="1194" spans="1:12" x14ac:dyDescent="0.3">
      <c r="A1194">
        <v>20140312</v>
      </c>
      <c r="B1194">
        <v>2</v>
      </c>
      <c r="C1194">
        <v>2</v>
      </c>
      <c r="E1194" t="s">
        <v>1481</v>
      </c>
      <c r="F1194" t="s">
        <v>1482</v>
      </c>
      <c r="H1194" s="10">
        <f t="shared" si="90"/>
        <v>41710</v>
      </c>
      <c r="I1194" s="11" t="str">
        <f t="shared" si="91"/>
        <v>Non-serious</v>
      </c>
      <c r="J1194" s="11" t="str">
        <f t="shared" si="92"/>
        <v>Female</v>
      </c>
      <c r="K1194" s="11" t="str">
        <f t="shared" si="93"/>
        <v>Unknown</v>
      </c>
      <c r="L1194" s="11" t="str">
        <f t="shared" si="94"/>
        <v>No</v>
      </c>
    </row>
    <row r="1195" spans="1:12" x14ac:dyDescent="0.3">
      <c r="A1195">
        <v>20140312</v>
      </c>
      <c r="B1195">
        <v>1</v>
      </c>
      <c r="C1195">
        <v>2</v>
      </c>
      <c r="D1195">
        <v>64</v>
      </c>
      <c r="E1195" t="s">
        <v>1483</v>
      </c>
      <c r="F1195" t="s">
        <v>1484</v>
      </c>
      <c r="H1195" s="10">
        <f t="shared" si="90"/>
        <v>41710</v>
      </c>
      <c r="I1195" s="11" t="str">
        <f t="shared" si="91"/>
        <v>Serious</v>
      </c>
      <c r="J1195" s="11" t="str">
        <f t="shared" si="92"/>
        <v>Female</v>
      </c>
      <c r="K1195" s="11" t="str">
        <f t="shared" si="93"/>
        <v>60+</v>
      </c>
      <c r="L1195" s="11" t="str">
        <f t="shared" si="94"/>
        <v>No</v>
      </c>
    </row>
    <row r="1196" spans="1:12" x14ac:dyDescent="0.3">
      <c r="A1196">
        <v>20140312</v>
      </c>
      <c r="B1196">
        <v>2</v>
      </c>
      <c r="C1196">
        <v>2</v>
      </c>
      <c r="D1196">
        <v>61</v>
      </c>
      <c r="E1196" t="s">
        <v>33</v>
      </c>
      <c r="F1196" t="s">
        <v>1485</v>
      </c>
      <c r="H1196" s="10">
        <f t="shared" si="90"/>
        <v>41710</v>
      </c>
      <c r="I1196" s="11" t="str">
        <f t="shared" si="91"/>
        <v>Non-serious</v>
      </c>
      <c r="J1196" s="11" t="str">
        <f t="shared" si="92"/>
        <v>Female</v>
      </c>
      <c r="K1196" s="11" t="str">
        <f t="shared" si="93"/>
        <v>60+</v>
      </c>
      <c r="L1196" s="11" t="str">
        <f t="shared" si="94"/>
        <v>No</v>
      </c>
    </row>
    <row r="1197" spans="1:12" x14ac:dyDescent="0.3">
      <c r="A1197">
        <v>20140312</v>
      </c>
      <c r="B1197">
        <v>2</v>
      </c>
      <c r="C1197">
        <v>1</v>
      </c>
      <c r="D1197">
        <v>12</v>
      </c>
      <c r="E1197" t="s">
        <v>346</v>
      </c>
      <c r="F1197" t="s">
        <v>347</v>
      </c>
      <c r="H1197" s="10">
        <f t="shared" si="90"/>
        <v>41710</v>
      </c>
      <c r="I1197" s="11" t="str">
        <f t="shared" si="91"/>
        <v>Non-serious</v>
      </c>
      <c r="J1197" s="11" t="str">
        <f t="shared" si="92"/>
        <v>Male</v>
      </c>
      <c r="K1197" s="11" t="str">
        <f t="shared" si="93"/>
        <v>0-20</v>
      </c>
      <c r="L1197" s="11" t="str">
        <f t="shared" si="94"/>
        <v>No</v>
      </c>
    </row>
    <row r="1198" spans="1:12" x14ac:dyDescent="0.3">
      <c r="A1198">
        <v>20140312</v>
      </c>
      <c r="B1198">
        <v>2</v>
      </c>
      <c r="C1198">
        <v>2</v>
      </c>
      <c r="D1198">
        <v>64</v>
      </c>
      <c r="E1198" t="s">
        <v>259</v>
      </c>
      <c r="F1198" t="s">
        <v>1486</v>
      </c>
      <c r="H1198" s="10">
        <f t="shared" si="90"/>
        <v>41710</v>
      </c>
      <c r="I1198" s="11" t="str">
        <f t="shared" si="91"/>
        <v>Non-serious</v>
      </c>
      <c r="J1198" s="11" t="str">
        <f t="shared" si="92"/>
        <v>Female</v>
      </c>
      <c r="K1198" s="11" t="str">
        <f t="shared" si="93"/>
        <v>60+</v>
      </c>
      <c r="L1198" s="11" t="str">
        <f t="shared" si="94"/>
        <v>No</v>
      </c>
    </row>
    <row r="1199" spans="1:12" x14ac:dyDescent="0.3">
      <c r="A1199">
        <v>20140312</v>
      </c>
      <c r="B1199">
        <v>2</v>
      </c>
      <c r="C1199">
        <v>2</v>
      </c>
      <c r="E1199" t="s">
        <v>1487</v>
      </c>
      <c r="F1199" t="s">
        <v>628</v>
      </c>
      <c r="H1199" s="10">
        <f t="shared" si="90"/>
        <v>41710</v>
      </c>
      <c r="I1199" s="11" t="str">
        <f t="shared" si="91"/>
        <v>Non-serious</v>
      </c>
      <c r="J1199" s="11" t="str">
        <f t="shared" si="92"/>
        <v>Female</v>
      </c>
      <c r="K1199" s="11" t="str">
        <f t="shared" si="93"/>
        <v>Unknown</v>
      </c>
      <c r="L1199" s="11" t="str">
        <f t="shared" si="94"/>
        <v>No</v>
      </c>
    </row>
    <row r="1200" spans="1:12" x14ac:dyDescent="0.3">
      <c r="A1200">
        <v>20140312</v>
      </c>
      <c r="B1200">
        <v>1</v>
      </c>
      <c r="C1200">
        <v>2</v>
      </c>
      <c r="D1200">
        <v>78</v>
      </c>
      <c r="E1200" t="s">
        <v>1488</v>
      </c>
      <c r="F1200" t="s">
        <v>1489</v>
      </c>
      <c r="H1200" s="10">
        <f t="shared" si="90"/>
        <v>41710</v>
      </c>
      <c r="I1200" s="11" t="str">
        <f t="shared" si="91"/>
        <v>Serious</v>
      </c>
      <c r="J1200" s="11" t="str">
        <f t="shared" si="92"/>
        <v>Female</v>
      </c>
      <c r="K1200" s="11" t="str">
        <f t="shared" si="93"/>
        <v>60+</v>
      </c>
      <c r="L1200" s="11" t="str">
        <f t="shared" si="94"/>
        <v>No</v>
      </c>
    </row>
    <row r="1201" spans="1:12" x14ac:dyDescent="0.3">
      <c r="A1201">
        <v>20140312</v>
      </c>
      <c r="B1201">
        <v>1</v>
      </c>
      <c r="C1201">
        <v>2</v>
      </c>
      <c r="D1201">
        <v>52</v>
      </c>
      <c r="E1201" t="s">
        <v>1490</v>
      </c>
      <c r="F1201" t="s">
        <v>1491</v>
      </c>
      <c r="H1201" s="10">
        <f t="shared" si="90"/>
        <v>41710</v>
      </c>
      <c r="I1201" s="11" t="str">
        <f t="shared" si="91"/>
        <v>Serious</v>
      </c>
      <c r="J1201" s="11" t="str">
        <f t="shared" si="92"/>
        <v>Female</v>
      </c>
      <c r="K1201" s="11" t="str">
        <f t="shared" si="93"/>
        <v>40-60</v>
      </c>
      <c r="L1201" s="11" t="str">
        <f t="shared" si="94"/>
        <v>No</v>
      </c>
    </row>
    <row r="1202" spans="1:12" x14ac:dyDescent="0.3">
      <c r="A1202">
        <v>20140312</v>
      </c>
      <c r="B1202">
        <v>1</v>
      </c>
      <c r="C1202">
        <v>1</v>
      </c>
      <c r="D1202">
        <v>17</v>
      </c>
      <c r="E1202" t="s">
        <v>1492</v>
      </c>
      <c r="F1202" t="s">
        <v>1493</v>
      </c>
      <c r="H1202" s="10">
        <f t="shared" si="90"/>
        <v>41710</v>
      </c>
      <c r="I1202" s="11" t="str">
        <f t="shared" si="91"/>
        <v>Serious</v>
      </c>
      <c r="J1202" s="11" t="str">
        <f t="shared" si="92"/>
        <v>Male</v>
      </c>
      <c r="K1202" s="11" t="str">
        <f t="shared" si="93"/>
        <v>0-20</v>
      </c>
      <c r="L1202" s="11" t="str">
        <f t="shared" si="94"/>
        <v>No</v>
      </c>
    </row>
    <row r="1203" spans="1:12" x14ac:dyDescent="0.3">
      <c r="A1203">
        <v>20140312</v>
      </c>
      <c r="B1203">
        <v>2</v>
      </c>
      <c r="C1203">
        <v>1</v>
      </c>
      <c r="D1203">
        <v>4</v>
      </c>
      <c r="E1203" t="s">
        <v>346</v>
      </c>
      <c r="F1203" t="s">
        <v>347</v>
      </c>
      <c r="H1203" s="10">
        <f t="shared" si="90"/>
        <v>41710</v>
      </c>
      <c r="I1203" s="11" t="str">
        <f t="shared" si="91"/>
        <v>Non-serious</v>
      </c>
      <c r="J1203" s="11" t="str">
        <f t="shared" si="92"/>
        <v>Male</v>
      </c>
      <c r="K1203" s="11" t="str">
        <f t="shared" si="93"/>
        <v>0-20</v>
      </c>
      <c r="L1203" s="11" t="str">
        <f t="shared" si="94"/>
        <v>No</v>
      </c>
    </row>
    <row r="1204" spans="1:12" x14ac:dyDescent="0.3">
      <c r="A1204">
        <v>20140312</v>
      </c>
      <c r="B1204">
        <v>2</v>
      </c>
      <c r="C1204">
        <v>2</v>
      </c>
      <c r="E1204" t="s">
        <v>1494</v>
      </c>
      <c r="F1204" t="s">
        <v>14</v>
      </c>
      <c r="H1204" s="10">
        <f t="shared" si="90"/>
        <v>41710</v>
      </c>
      <c r="I1204" s="11" t="str">
        <f t="shared" si="91"/>
        <v>Non-serious</v>
      </c>
      <c r="J1204" s="11" t="str">
        <f t="shared" si="92"/>
        <v>Female</v>
      </c>
      <c r="K1204" s="11" t="str">
        <f t="shared" si="93"/>
        <v>Unknown</v>
      </c>
      <c r="L1204" s="11" t="str">
        <f t="shared" si="94"/>
        <v>No</v>
      </c>
    </row>
    <row r="1205" spans="1:12" x14ac:dyDescent="0.3">
      <c r="A1205">
        <v>20140312</v>
      </c>
      <c r="B1205">
        <v>2</v>
      </c>
      <c r="C1205">
        <v>2</v>
      </c>
      <c r="D1205">
        <v>74</v>
      </c>
      <c r="E1205" t="s">
        <v>22</v>
      </c>
      <c r="F1205" t="s">
        <v>1495</v>
      </c>
      <c r="H1205" s="10">
        <f t="shared" si="90"/>
        <v>41710</v>
      </c>
      <c r="I1205" s="11" t="str">
        <f t="shared" si="91"/>
        <v>Non-serious</v>
      </c>
      <c r="J1205" s="11" t="str">
        <f t="shared" si="92"/>
        <v>Female</v>
      </c>
      <c r="K1205" s="11" t="str">
        <f t="shared" si="93"/>
        <v>60+</v>
      </c>
      <c r="L1205" s="11" t="str">
        <f t="shared" si="94"/>
        <v>No</v>
      </c>
    </row>
    <row r="1206" spans="1:12" x14ac:dyDescent="0.3">
      <c r="A1206">
        <v>20140312</v>
      </c>
      <c r="B1206">
        <v>2</v>
      </c>
      <c r="C1206">
        <v>2</v>
      </c>
      <c r="D1206">
        <v>38</v>
      </c>
      <c r="E1206" t="s">
        <v>554</v>
      </c>
      <c r="F1206" t="s">
        <v>14</v>
      </c>
      <c r="H1206" s="10">
        <f t="shared" si="90"/>
        <v>41710</v>
      </c>
      <c r="I1206" s="11" t="str">
        <f t="shared" si="91"/>
        <v>Non-serious</v>
      </c>
      <c r="J1206" s="11" t="str">
        <f t="shared" si="92"/>
        <v>Female</v>
      </c>
      <c r="K1206" s="11" t="str">
        <f t="shared" si="93"/>
        <v>20-40</v>
      </c>
      <c r="L1206" s="11" t="str">
        <f t="shared" si="94"/>
        <v>No</v>
      </c>
    </row>
    <row r="1207" spans="1:12" x14ac:dyDescent="0.3">
      <c r="A1207">
        <v>20140312</v>
      </c>
      <c r="B1207">
        <v>1</v>
      </c>
      <c r="C1207">
        <v>1</v>
      </c>
      <c r="D1207">
        <v>59</v>
      </c>
      <c r="E1207" t="s">
        <v>1496</v>
      </c>
      <c r="F1207" t="s">
        <v>1497</v>
      </c>
      <c r="H1207" s="10">
        <f t="shared" si="90"/>
        <v>41710</v>
      </c>
      <c r="I1207" s="11" t="str">
        <f t="shared" si="91"/>
        <v>Serious</v>
      </c>
      <c r="J1207" s="11" t="str">
        <f t="shared" si="92"/>
        <v>Male</v>
      </c>
      <c r="K1207" s="11" t="str">
        <f t="shared" si="93"/>
        <v>40-60</v>
      </c>
      <c r="L1207" s="11" t="str">
        <f t="shared" si="94"/>
        <v>No</v>
      </c>
    </row>
    <row r="1208" spans="1:12" x14ac:dyDescent="0.3">
      <c r="A1208">
        <v>20140312</v>
      </c>
      <c r="B1208">
        <v>2</v>
      </c>
      <c r="C1208">
        <v>1</v>
      </c>
      <c r="D1208">
        <v>54</v>
      </c>
      <c r="E1208" t="s">
        <v>1226</v>
      </c>
      <c r="F1208" t="s">
        <v>240</v>
      </c>
      <c r="H1208" s="10">
        <f t="shared" si="90"/>
        <v>41710</v>
      </c>
      <c r="I1208" s="11" t="str">
        <f t="shared" si="91"/>
        <v>Non-serious</v>
      </c>
      <c r="J1208" s="11" t="str">
        <f t="shared" si="92"/>
        <v>Male</v>
      </c>
      <c r="K1208" s="11" t="str">
        <f t="shared" si="93"/>
        <v>40-60</v>
      </c>
      <c r="L1208" s="11" t="str">
        <f t="shared" si="94"/>
        <v>No</v>
      </c>
    </row>
    <row r="1209" spans="1:12" x14ac:dyDescent="0.3">
      <c r="A1209">
        <v>20140312</v>
      </c>
      <c r="B1209">
        <v>2</v>
      </c>
      <c r="C1209">
        <v>1</v>
      </c>
      <c r="D1209">
        <v>8</v>
      </c>
      <c r="E1209" t="s">
        <v>1498</v>
      </c>
      <c r="F1209" t="s">
        <v>347</v>
      </c>
      <c r="H1209" s="10">
        <f t="shared" si="90"/>
        <v>41710</v>
      </c>
      <c r="I1209" s="11" t="str">
        <f t="shared" si="91"/>
        <v>Non-serious</v>
      </c>
      <c r="J1209" s="11" t="str">
        <f t="shared" si="92"/>
        <v>Male</v>
      </c>
      <c r="K1209" s="11" t="str">
        <f t="shared" si="93"/>
        <v>0-20</v>
      </c>
      <c r="L1209" s="11" t="str">
        <f t="shared" si="94"/>
        <v>No</v>
      </c>
    </row>
    <row r="1210" spans="1:12" x14ac:dyDescent="0.3">
      <c r="A1210">
        <v>20140312</v>
      </c>
      <c r="B1210">
        <v>2</v>
      </c>
      <c r="C1210">
        <v>2</v>
      </c>
      <c r="D1210">
        <v>17</v>
      </c>
      <c r="E1210" t="s">
        <v>22</v>
      </c>
      <c r="F1210" t="s">
        <v>124</v>
      </c>
      <c r="H1210" s="10">
        <f t="shared" si="90"/>
        <v>41710</v>
      </c>
      <c r="I1210" s="11" t="str">
        <f t="shared" si="91"/>
        <v>Non-serious</v>
      </c>
      <c r="J1210" s="11" t="str">
        <f t="shared" si="92"/>
        <v>Female</v>
      </c>
      <c r="K1210" s="11" t="str">
        <f t="shared" si="93"/>
        <v>0-20</v>
      </c>
      <c r="L1210" s="11" t="str">
        <f t="shared" si="94"/>
        <v>No</v>
      </c>
    </row>
    <row r="1211" spans="1:12" x14ac:dyDescent="0.3">
      <c r="A1211">
        <v>20140312</v>
      </c>
      <c r="B1211">
        <v>2</v>
      </c>
      <c r="C1211">
        <v>2</v>
      </c>
      <c r="E1211" t="s">
        <v>1474</v>
      </c>
      <c r="F1211" t="s">
        <v>1499</v>
      </c>
      <c r="H1211" s="10">
        <f t="shared" si="90"/>
        <v>41710</v>
      </c>
      <c r="I1211" s="11" t="str">
        <f t="shared" si="91"/>
        <v>Non-serious</v>
      </c>
      <c r="J1211" s="11" t="str">
        <f t="shared" si="92"/>
        <v>Female</v>
      </c>
      <c r="K1211" s="11" t="str">
        <f t="shared" si="93"/>
        <v>Unknown</v>
      </c>
      <c r="L1211" s="11" t="str">
        <f t="shared" si="94"/>
        <v>No</v>
      </c>
    </row>
    <row r="1212" spans="1:12" x14ac:dyDescent="0.3">
      <c r="A1212">
        <v>20140312</v>
      </c>
      <c r="B1212">
        <v>2</v>
      </c>
      <c r="C1212">
        <v>2</v>
      </c>
      <c r="D1212">
        <v>5</v>
      </c>
      <c r="E1212" t="s">
        <v>417</v>
      </c>
      <c r="F1212" t="s">
        <v>347</v>
      </c>
      <c r="H1212" s="10">
        <f t="shared" si="90"/>
        <v>41710</v>
      </c>
      <c r="I1212" s="11" t="str">
        <f t="shared" si="91"/>
        <v>Non-serious</v>
      </c>
      <c r="J1212" s="11" t="str">
        <f t="shared" si="92"/>
        <v>Female</v>
      </c>
      <c r="K1212" s="11" t="str">
        <f t="shared" si="93"/>
        <v>0-20</v>
      </c>
      <c r="L1212" s="11" t="str">
        <f t="shared" si="94"/>
        <v>No</v>
      </c>
    </row>
    <row r="1213" spans="1:12" x14ac:dyDescent="0.3">
      <c r="A1213">
        <v>20140312</v>
      </c>
      <c r="B1213">
        <v>1</v>
      </c>
      <c r="C1213">
        <v>2</v>
      </c>
      <c r="E1213" t="s">
        <v>1500</v>
      </c>
      <c r="F1213" t="s">
        <v>1501</v>
      </c>
      <c r="H1213" s="10">
        <f t="shared" si="90"/>
        <v>41710</v>
      </c>
      <c r="I1213" s="11" t="str">
        <f t="shared" si="91"/>
        <v>Serious</v>
      </c>
      <c r="J1213" s="11" t="str">
        <f t="shared" si="92"/>
        <v>Female</v>
      </c>
      <c r="K1213" s="11" t="str">
        <f t="shared" si="93"/>
        <v>Unknown</v>
      </c>
      <c r="L1213" s="11" t="str">
        <f t="shared" si="94"/>
        <v>No</v>
      </c>
    </row>
    <row r="1214" spans="1:12" x14ac:dyDescent="0.3">
      <c r="A1214">
        <v>20140312</v>
      </c>
      <c r="B1214">
        <v>1</v>
      </c>
      <c r="C1214">
        <v>1</v>
      </c>
      <c r="D1214">
        <v>69</v>
      </c>
      <c r="E1214" t="s">
        <v>1502</v>
      </c>
      <c r="F1214" t="s">
        <v>35</v>
      </c>
      <c r="H1214" s="10">
        <f t="shared" si="90"/>
        <v>41710</v>
      </c>
      <c r="I1214" s="11" t="str">
        <f t="shared" si="91"/>
        <v>Serious</v>
      </c>
      <c r="J1214" s="11" t="str">
        <f t="shared" si="92"/>
        <v>Male</v>
      </c>
      <c r="K1214" s="11" t="str">
        <f t="shared" si="93"/>
        <v>60+</v>
      </c>
      <c r="L1214" s="11" t="str">
        <f t="shared" si="94"/>
        <v>No</v>
      </c>
    </row>
    <row r="1215" spans="1:12" x14ac:dyDescent="0.3">
      <c r="A1215">
        <v>20140312</v>
      </c>
      <c r="B1215">
        <v>2</v>
      </c>
      <c r="C1215">
        <v>1</v>
      </c>
      <c r="D1215">
        <v>59</v>
      </c>
      <c r="E1215" t="s">
        <v>33</v>
      </c>
      <c r="F1215" t="s">
        <v>1503</v>
      </c>
      <c r="H1215" s="10">
        <f t="shared" si="90"/>
        <v>41710</v>
      </c>
      <c r="I1215" s="11" t="str">
        <f t="shared" si="91"/>
        <v>Non-serious</v>
      </c>
      <c r="J1215" s="11" t="str">
        <f t="shared" si="92"/>
        <v>Male</v>
      </c>
      <c r="K1215" s="11" t="str">
        <f t="shared" si="93"/>
        <v>40-60</v>
      </c>
      <c r="L1215" s="11" t="str">
        <f t="shared" si="94"/>
        <v>No</v>
      </c>
    </row>
    <row r="1216" spans="1:12" x14ac:dyDescent="0.3">
      <c r="A1216">
        <v>20140312</v>
      </c>
      <c r="B1216">
        <v>2</v>
      </c>
      <c r="C1216">
        <v>2</v>
      </c>
      <c r="D1216">
        <v>50</v>
      </c>
      <c r="E1216" t="s">
        <v>13</v>
      </c>
      <c r="F1216" t="s">
        <v>1504</v>
      </c>
      <c r="H1216" s="10">
        <f t="shared" si="90"/>
        <v>41710</v>
      </c>
      <c r="I1216" s="11" t="str">
        <f t="shared" si="91"/>
        <v>Non-serious</v>
      </c>
      <c r="J1216" s="11" t="str">
        <f t="shared" si="92"/>
        <v>Female</v>
      </c>
      <c r="K1216" s="11" t="str">
        <f t="shared" si="93"/>
        <v>40-60</v>
      </c>
      <c r="L1216" s="11" t="str">
        <f t="shared" si="94"/>
        <v>No</v>
      </c>
    </row>
    <row r="1217" spans="1:12" x14ac:dyDescent="0.3">
      <c r="A1217">
        <v>20140312</v>
      </c>
      <c r="B1217">
        <v>2</v>
      </c>
      <c r="C1217">
        <v>2</v>
      </c>
      <c r="D1217">
        <v>82</v>
      </c>
      <c r="E1217" t="s">
        <v>1505</v>
      </c>
      <c r="F1217" t="s">
        <v>1506</v>
      </c>
      <c r="H1217" s="10">
        <f t="shared" si="90"/>
        <v>41710</v>
      </c>
      <c r="I1217" s="11" t="str">
        <f t="shared" si="91"/>
        <v>Non-serious</v>
      </c>
      <c r="J1217" s="11" t="str">
        <f t="shared" si="92"/>
        <v>Female</v>
      </c>
      <c r="K1217" s="11" t="str">
        <f t="shared" si="93"/>
        <v>60+</v>
      </c>
      <c r="L1217" s="11" t="str">
        <f t="shared" si="94"/>
        <v>No</v>
      </c>
    </row>
    <row r="1218" spans="1:12" x14ac:dyDescent="0.3">
      <c r="A1218">
        <v>20140312</v>
      </c>
      <c r="B1218">
        <v>2</v>
      </c>
      <c r="C1218">
        <v>2</v>
      </c>
      <c r="E1218" t="s">
        <v>1416</v>
      </c>
      <c r="F1218" t="s">
        <v>1507</v>
      </c>
      <c r="H1218" s="10">
        <f t="shared" si="90"/>
        <v>41710</v>
      </c>
      <c r="I1218" s="11" t="str">
        <f t="shared" si="91"/>
        <v>Non-serious</v>
      </c>
      <c r="J1218" s="11" t="str">
        <f t="shared" si="92"/>
        <v>Female</v>
      </c>
      <c r="K1218" s="11" t="str">
        <f t="shared" si="93"/>
        <v>Unknown</v>
      </c>
      <c r="L1218" s="11" t="str">
        <f t="shared" si="94"/>
        <v>No</v>
      </c>
    </row>
    <row r="1219" spans="1:12" x14ac:dyDescent="0.3">
      <c r="A1219">
        <v>20140312</v>
      </c>
      <c r="B1219">
        <v>1</v>
      </c>
      <c r="E1219" t="s">
        <v>1048</v>
      </c>
      <c r="F1219" t="s">
        <v>1508</v>
      </c>
      <c r="H1219" s="10">
        <f t="shared" ref="H1219:H1282" si="95">DATE(LEFT(A1219,4),MID(A1219,5,2),RIGHT(A1219,2))</f>
        <v>41710</v>
      </c>
      <c r="I1219" s="11" t="str">
        <f t="shared" ref="I1219:I1282" si="96">IF(B1219=1,"Serious","Non-serious")</f>
        <v>Serious</v>
      </c>
      <c r="J1219" s="11" t="str">
        <f t="shared" ref="J1219:J1282" si="97">IF(C1219=1,"Male",IF(C1219=2,"Female","Unknown"))</f>
        <v>Unknown</v>
      </c>
      <c r="K1219" s="11" t="str">
        <f t="shared" ref="K1219:K1282" si="98">IF(D1219="", "Unknown",IF(D1219&lt;20,"0-20",IF(D1219&lt;40,"20-40",IF(D1219&lt;=60,"40-60","60+"))))</f>
        <v>Unknown</v>
      </c>
      <c r="L1219" s="11" t="str">
        <f t="shared" ref="L1219:L1282" si="99">IF(K1219=1,"Yes","No")</f>
        <v>No</v>
      </c>
    </row>
    <row r="1220" spans="1:12" x14ac:dyDescent="0.3">
      <c r="A1220">
        <v>20140312</v>
      </c>
      <c r="B1220">
        <v>1</v>
      </c>
      <c r="C1220">
        <v>1</v>
      </c>
      <c r="D1220">
        <v>85</v>
      </c>
      <c r="E1220" t="s">
        <v>1048</v>
      </c>
      <c r="F1220" t="s">
        <v>1509</v>
      </c>
      <c r="H1220" s="10">
        <f t="shared" si="95"/>
        <v>41710</v>
      </c>
      <c r="I1220" s="11" t="str">
        <f t="shared" si="96"/>
        <v>Serious</v>
      </c>
      <c r="J1220" s="11" t="str">
        <f t="shared" si="97"/>
        <v>Male</v>
      </c>
      <c r="K1220" s="11" t="str">
        <f t="shared" si="98"/>
        <v>60+</v>
      </c>
      <c r="L1220" s="11" t="str">
        <f t="shared" si="99"/>
        <v>No</v>
      </c>
    </row>
    <row r="1221" spans="1:12" x14ac:dyDescent="0.3">
      <c r="A1221">
        <v>20140312</v>
      </c>
      <c r="B1221">
        <v>1</v>
      </c>
      <c r="C1221">
        <v>2</v>
      </c>
      <c r="E1221" t="s">
        <v>13</v>
      </c>
      <c r="F1221" t="s">
        <v>1510</v>
      </c>
      <c r="H1221" s="10">
        <f t="shared" si="95"/>
        <v>41710</v>
      </c>
      <c r="I1221" s="11" t="str">
        <f t="shared" si="96"/>
        <v>Serious</v>
      </c>
      <c r="J1221" s="11" t="str">
        <f t="shared" si="97"/>
        <v>Female</v>
      </c>
      <c r="K1221" s="11" t="str">
        <f t="shared" si="98"/>
        <v>Unknown</v>
      </c>
      <c r="L1221" s="11" t="str">
        <f t="shared" si="99"/>
        <v>No</v>
      </c>
    </row>
    <row r="1222" spans="1:12" x14ac:dyDescent="0.3">
      <c r="A1222">
        <v>20140312</v>
      </c>
      <c r="B1222">
        <v>2</v>
      </c>
      <c r="C1222">
        <v>2</v>
      </c>
      <c r="D1222">
        <v>70</v>
      </c>
      <c r="E1222" t="s">
        <v>33</v>
      </c>
      <c r="F1222" t="s">
        <v>1511</v>
      </c>
      <c r="H1222" s="10">
        <f t="shared" si="95"/>
        <v>41710</v>
      </c>
      <c r="I1222" s="11" t="str">
        <f t="shared" si="96"/>
        <v>Non-serious</v>
      </c>
      <c r="J1222" s="11" t="str">
        <f t="shared" si="97"/>
        <v>Female</v>
      </c>
      <c r="K1222" s="11" t="str">
        <f t="shared" si="98"/>
        <v>60+</v>
      </c>
      <c r="L1222" s="11" t="str">
        <f t="shared" si="99"/>
        <v>No</v>
      </c>
    </row>
    <row r="1223" spans="1:12" x14ac:dyDescent="0.3">
      <c r="A1223">
        <v>20140312</v>
      </c>
      <c r="B1223">
        <v>2</v>
      </c>
      <c r="C1223">
        <v>2</v>
      </c>
      <c r="D1223">
        <v>55</v>
      </c>
      <c r="E1223" t="s">
        <v>969</v>
      </c>
      <c r="F1223" t="s">
        <v>14</v>
      </c>
      <c r="H1223" s="10">
        <f t="shared" si="95"/>
        <v>41710</v>
      </c>
      <c r="I1223" s="11" t="str">
        <f t="shared" si="96"/>
        <v>Non-serious</v>
      </c>
      <c r="J1223" s="11" t="str">
        <f t="shared" si="97"/>
        <v>Female</v>
      </c>
      <c r="K1223" s="11" t="str">
        <f t="shared" si="98"/>
        <v>40-60</v>
      </c>
      <c r="L1223" s="11" t="str">
        <f t="shared" si="99"/>
        <v>No</v>
      </c>
    </row>
    <row r="1224" spans="1:12" x14ac:dyDescent="0.3">
      <c r="A1224">
        <v>20140312</v>
      </c>
      <c r="B1224">
        <v>1</v>
      </c>
      <c r="C1224">
        <v>2</v>
      </c>
      <c r="E1224" t="s">
        <v>1388</v>
      </c>
      <c r="F1224" t="s">
        <v>1389</v>
      </c>
      <c r="H1224" s="10">
        <f t="shared" si="95"/>
        <v>41710</v>
      </c>
      <c r="I1224" s="11" t="str">
        <f t="shared" si="96"/>
        <v>Serious</v>
      </c>
      <c r="J1224" s="11" t="str">
        <f t="shared" si="97"/>
        <v>Female</v>
      </c>
      <c r="K1224" s="11" t="str">
        <f t="shared" si="98"/>
        <v>Unknown</v>
      </c>
      <c r="L1224" s="11" t="str">
        <f t="shared" si="99"/>
        <v>No</v>
      </c>
    </row>
    <row r="1225" spans="1:12" x14ac:dyDescent="0.3">
      <c r="A1225">
        <v>20140312</v>
      </c>
      <c r="B1225">
        <v>1</v>
      </c>
      <c r="C1225">
        <v>2</v>
      </c>
      <c r="D1225">
        <v>59</v>
      </c>
      <c r="E1225" t="s">
        <v>13</v>
      </c>
      <c r="F1225" t="s">
        <v>1512</v>
      </c>
      <c r="H1225" s="10">
        <f t="shared" si="95"/>
        <v>41710</v>
      </c>
      <c r="I1225" s="11" t="str">
        <f t="shared" si="96"/>
        <v>Serious</v>
      </c>
      <c r="J1225" s="11" t="str">
        <f t="shared" si="97"/>
        <v>Female</v>
      </c>
      <c r="K1225" s="11" t="str">
        <f t="shared" si="98"/>
        <v>40-60</v>
      </c>
      <c r="L1225" s="11" t="str">
        <f t="shared" si="99"/>
        <v>No</v>
      </c>
    </row>
    <row r="1226" spans="1:12" x14ac:dyDescent="0.3">
      <c r="A1226">
        <v>20140312</v>
      </c>
      <c r="B1226">
        <v>2</v>
      </c>
      <c r="C1226">
        <v>2</v>
      </c>
      <c r="D1226">
        <v>77</v>
      </c>
      <c r="E1226" t="s">
        <v>33</v>
      </c>
      <c r="F1226" t="s">
        <v>1513</v>
      </c>
      <c r="H1226" s="10">
        <f t="shared" si="95"/>
        <v>41710</v>
      </c>
      <c r="I1226" s="11" t="str">
        <f t="shared" si="96"/>
        <v>Non-serious</v>
      </c>
      <c r="J1226" s="11" t="str">
        <f t="shared" si="97"/>
        <v>Female</v>
      </c>
      <c r="K1226" s="11" t="str">
        <f t="shared" si="98"/>
        <v>60+</v>
      </c>
      <c r="L1226" s="11" t="str">
        <f t="shared" si="99"/>
        <v>No</v>
      </c>
    </row>
    <row r="1227" spans="1:12" x14ac:dyDescent="0.3">
      <c r="A1227">
        <v>20140312</v>
      </c>
      <c r="B1227">
        <v>1</v>
      </c>
      <c r="C1227">
        <v>2</v>
      </c>
      <c r="D1227">
        <v>66</v>
      </c>
      <c r="E1227" t="s">
        <v>13</v>
      </c>
      <c r="F1227" t="s">
        <v>1514</v>
      </c>
      <c r="H1227" s="10">
        <f t="shared" si="95"/>
        <v>41710</v>
      </c>
      <c r="I1227" s="11" t="str">
        <f t="shared" si="96"/>
        <v>Serious</v>
      </c>
      <c r="J1227" s="11" t="str">
        <f t="shared" si="97"/>
        <v>Female</v>
      </c>
      <c r="K1227" s="11" t="str">
        <f t="shared" si="98"/>
        <v>60+</v>
      </c>
      <c r="L1227" s="11" t="str">
        <f t="shared" si="99"/>
        <v>No</v>
      </c>
    </row>
    <row r="1228" spans="1:12" x14ac:dyDescent="0.3">
      <c r="A1228">
        <v>20140312</v>
      </c>
      <c r="B1228">
        <v>1</v>
      </c>
      <c r="C1228">
        <v>2</v>
      </c>
      <c r="D1228">
        <v>67</v>
      </c>
      <c r="E1228" t="s">
        <v>33</v>
      </c>
      <c r="F1228" t="s">
        <v>1515</v>
      </c>
      <c r="H1228" s="10">
        <f t="shared" si="95"/>
        <v>41710</v>
      </c>
      <c r="I1228" s="11" t="str">
        <f t="shared" si="96"/>
        <v>Serious</v>
      </c>
      <c r="J1228" s="11" t="str">
        <f t="shared" si="97"/>
        <v>Female</v>
      </c>
      <c r="K1228" s="11" t="str">
        <f t="shared" si="98"/>
        <v>60+</v>
      </c>
      <c r="L1228" s="11" t="str">
        <f t="shared" si="99"/>
        <v>No</v>
      </c>
    </row>
    <row r="1229" spans="1:12" x14ac:dyDescent="0.3">
      <c r="A1229">
        <v>20140312</v>
      </c>
      <c r="B1229">
        <v>1</v>
      </c>
      <c r="C1229">
        <v>2</v>
      </c>
      <c r="E1229" t="s">
        <v>1516</v>
      </c>
      <c r="F1229" t="s">
        <v>1517</v>
      </c>
      <c r="H1229" s="10">
        <f t="shared" si="95"/>
        <v>41710</v>
      </c>
      <c r="I1229" s="11" t="str">
        <f t="shared" si="96"/>
        <v>Serious</v>
      </c>
      <c r="J1229" s="11" t="str">
        <f t="shared" si="97"/>
        <v>Female</v>
      </c>
      <c r="K1229" s="11" t="str">
        <f t="shared" si="98"/>
        <v>Unknown</v>
      </c>
      <c r="L1229" s="11" t="str">
        <f t="shared" si="99"/>
        <v>No</v>
      </c>
    </row>
    <row r="1230" spans="1:12" x14ac:dyDescent="0.3">
      <c r="A1230">
        <v>20140312</v>
      </c>
      <c r="B1230">
        <v>1</v>
      </c>
      <c r="C1230">
        <v>2</v>
      </c>
      <c r="E1230" t="s">
        <v>1416</v>
      </c>
      <c r="F1230" t="s">
        <v>1518</v>
      </c>
      <c r="H1230" s="10">
        <f t="shared" si="95"/>
        <v>41710</v>
      </c>
      <c r="I1230" s="11" t="str">
        <f t="shared" si="96"/>
        <v>Serious</v>
      </c>
      <c r="J1230" s="11" t="str">
        <f t="shared" si="97"/>
        <v>Female</v>
      </c>
      <c r="K1230" s="11" t="str">
        <f t="shared" si="98"/>
        <v>Unknown</v>
      </c>
      <c r="L1230" s="11" t="str">
        <f t="shared" si="99"/>
        <v>No</v>
      </c>
    </row>
    <row r="1231" spans="1:12" x14ac:dyDescent="0.3">
      <c r="A1231">
        <v>20140312</v>
      </c>
      <c r="B1231">
        <v>1</v>
      </c>
      <c r="C1231">
        <v>0</v>
      </c>
      <c r="E1231" t="s">
        <v>1519</v>
      </c>
      <c r="F1231" t="s">
        <v>35</v>
      </c>
      <c r="H1231" s="10">
        <f t="shared" si="95"/>
        <v>41710</v>
      </c>
      <c r="I1231" s="11" t="str">
        <f t="shared" si="96"/>
        <v>Serious</v>
      </c>
      <c r="J1231" s="11" t="str">
        <f t="shared" si="97"/>
        <v>Unknown</v>
      </c>
      <c r="K1231" s="11" t="str">
        <f t="shared" si="98"/>
        <v>Unknown</v>
      </c>
      <c r="L1231" s="11" t="str">
        <f t="shared" si="99"/>
        <v>No</v>
      </c>
    </row>
    <row r="1232" spans="1:12" x14ac:dyDescent="0.3">
      <c r="A1232">
        <v>20140312</v>
      </c>
      <c r="B1232">
        <v>2</v>
      </c>
      <c r="C1232">
        <v>1</v>
      </c>
      <c r="D1232">
        <v>80</v>
      </c>
      <c r="E1232" t="s">
        <v>1520</v>
      </c>
      <c r="F1232" t="s">
        <v>14</v>
      </c>
      <c r="H1232" s="10">
        <f t="shared" si="95"/>
        <v>41710</v>
      </c>
      <c r="I1232" s="11" t="str">
        <f t="shared" si="96"/>
        <v>Non-serious</v>
      </c>
      <c r="J1232" s="11" t="str">
        <f t="shared" si="97"/>
        <v>Male</v>
      </c>
      <c r="K1232" s="11" t="str">
        <f t="shared" si="98"/>
        <v>60+</v>
      </c>
      <c r="L1232" s="11" t="str">
        <f t="shared" si="99"/>
        <v>No</v>
      </c>
    </row>
    <row r="1233" spans="1:12" x14ac:dyDescent="0.3">
      <c r="A1233">
        <v>20140312</v>
      </c>
      <c r="B1233">
        <v>1</v>
      </c>
      <c r="C1233">
        <v>0</v>
      </c>
      <c r="E1233" t="s">
        <v>751</v>
      </c>
      <c r="F1233" t="s">
        <v>438</v>
      </c>
      <c r="H1233" s="10">
        <f t="shared" si="95"/>
        <v>41710</v>
      </c>
      <c r="I1233" s="11" t="str">
        <f t="shared" si="96"/>
        <v>Serious</v>
      </c>
      <c r="J1233" s="11" t="str">
        <f t="shared" si="97"/>
        <v>Unknown</v>
      </c>
      <c r="K1233" s="11" t="str">
        <f t="shared" si="98"/>
        <v>Unknown</v>
      </c>
      <c r="L1233" s="11" t="str">
        <f t="shared" si="99"/>
        <v>No</v>
      </c>
    </row>
    <row r="1234" spans="1:12" x14ac:dyDescent="0.3">
      <c r="A1234">
        <v>20140312</v>
      </c>
      <c r="B1234">
        <v>1</v>
      </c>
      <c r="C1234">
        <v>1</v>
      </c>
      <c r="E1234" t="s">
        <v>259</v>
      </c>
      <c r="F1234" t="s">
        <v>1521</v>
      </c>
      <c r="H1234" s="10">
        <f t="shared" si="95"/>
        <v>41710</v>
      </c>
      <c r="I1234" s="11" t="str">
        <f t="shared" si="96"/>
        <v>Serious</v>
      </c>
      <c r="J1234" s="11" t="str">
        <f t="shared" si="97"/>
        <v>Male</v>
      </c>
      <c r="K1234" s="11" t="str">
        <f t="shared" si="98"/>
        <v>Unknown</v>
      </c>
      <c r="L1234" s="11" t="str">
        <f t="shared" si="99"/>
        <v>No</v>
      </c>
    </row>
    <row r="1235" spans="1:12" x14ac:dyDescent="0.3">
      <c r="A1235">
        <v>20140312</v>
      </c>
      <c r="B1235">
        <v>2</v>
      </c>
      <c r="C1235">
        <v>1</v>
      </c>
      <c r="D1235">
        <v>62</v>
      </c>
      <c r="E1235" t="s">
        <v>22</v>
      </c>
      <c r="F1235" t="s">
        <v>1522</v>
      </c>
      <c r="H1235" s="10">
        <f t="shared" si="95"/>
        <v>41710</v>
      </c>
      <c r="I1235" s="11" t="str">
        <f t="shared" si="96"/>
        <v>Non-serious</v>
      </c>
      <c r="J1235" s="11" t="str">
        <f t="shared" si="97"/>
        <v>Male</v>
      </c>
      <c r="K1235" s="11" t="str">
        <f t="shared" si="98"/>
        <v>60+</v>
      </c>
      <c r="L1235" s="11" t="str">
        <f t="shared" si="99"/>
        <v>No</v>
      </c>
    </row>
    <row r="1236" spans="1:12" x14ac:dyDescent="0.3">
      <c r="A1236">
        <v>20140312</v>
      </c>
      <c r="B1236">
        <v>1</v>
      </c>
      <c r="C1236">
        <v>0</v>
      </c>
      <c r="E1236" t="s">
        <v>751</v>
      </c>
      <c r="F1236" t="s">
        <v>438</v>
      </c>
      <c r="H1236" s="10">
        <f t="shared" si="95"/>
        <v>41710</v>
      </c>
      <c r="I1236" s="11" t="str">
        <f t="shared" si="96"/>
        <v>Serious</v>
      </c>
      <c r="J1236" s="11" t="str">
        <f t="shared" si="97"/>
        <v>Unknown</v>
      </c>
      <c r="K1236" s="11" t="str">
        <f t="shared" si="98"/>
        <v>Unknown</v>
      </c>
      <c r="L1236" s="11" t="str">
        <f t="shared" si="99"/>
        <v>No</v>
      </c>
    </row>
    <row r="1237" spans="1:12" x14ac:dyDescent="0.3">
      <c r="A1237">
        <v>20140312</v>
      </c>
      <c r="B1237">
        <v>1</v>
      </c>
      <c r="C1237">
        <v>2</v>
      </c>
      <c r="E1237" t="s">
        <v>13</v>
      </c>
      <c r="F1237" t="s">
        <v>1523</v>
      </c>
      <c r="H1237" s="10">
        <f t="shared" si="95"/>
        <v>41710</v>
      </c>
      <c r="I1237" s="11" t="str">
        <f t="shared" si="96"/>
        <v>Serious</v>
      </c>
      <c r="J1237" s="11" t="str">
        <f t="shared" si="97"/>
        <v>Female</v>
      </c>
      <c r="K1237" s="11" t="str">
        <f t="shared" si="98"/>
        <v>Unknown</v>
      </c>
      <c r="L1237" s="11" t="str">
        <f t="shared" si="99"/>
        <v>No</v>
      </c>
    </row>
    <row r="1238" spans="1:12" x14ac:dyDescent="0.3">
      <c r="A1238">
        <v>20140312</v>
      </c>
      <c r="B1238">
        <v>1</v>
      </c>
      <c r="C1238">
        <v>2</v>
      </c>
      <c r="D1238">
        <v>92</v>
      </c>
      <c r="E1238" t="s">
        <v>1524</v>
      </c>
      <c r="F1238" t="s">
        <v>35</v>
      </c>
      <c r="H1238" s="10">
        <f t="shared" si="95"/>
        <v>41710</v>
      </c>
      <c r="I1238" s="11" t="str">
        <f t="shared" si="96"/>
        <v>Serious</v>
      </c>
      <c r="J1238" s="11" t="str">
        <f t="shared" si="97"/>
        <v>Female</v>
      </c>
      <c r="K1238" s="11" t="str">
        <f t="shared" si="98"/>
        <v>60+</v>
      </c>
      <c r="L1238" s="11" t="str">
        <f t="shared" si="99"/>
        <v>No</v>
      </c>
    </row>
    <row r="1239" spans="1:12" x14ac:dyDescent="0.3">
      <c r="A1239">
        <v>20140312</v>
      </c>
      <c r="B1239">
        <v>1</v>
      </c>
      <c r="C1239">
        <v>2</v>
      </c>
      <c r="D1239">
        <v>78</v>
      </c>
      <c r="E1239" t="s">
        <v>1525</v>
      </c>
      <c r="F1239" t="s">
        <v>1526</v>
      </c>
      <c r="H1239" s="10">
        <f t="shared" si="95"/>
        <v>41710</v>
      </c>
      <c r="I1239" s="11" t="str">
        <f t="shared" si="96"/>
        <v>Serious</v>
      </c>
      <c r="J1239" s="11" t="str">
        <f t="shared" si="97"/>
        <v>Female</v>
      </c>
      <c r="K1239" s="11" t="str">
        <f t="shared" si="98"/>
        <v>60+</v>
      </c>
      <c r="L1239" s="11" t="str">
        <f t="shared" si="99"/>
        <v>No</v>
      </c>
    </row>
    <row r="1240" spans="1:12" x14ac:dyDescent="0.3">
      <c r="A1240">
        <v>20140312</v>
      </c>
      <c r="B1240">
        <v>1</v>
      </c>
      <c r="C1240">
        <v>0</v>
      </c>
      <c r="E1240" t="s">
        <v>751</v>
      </c>
      <c r="F1240" t="s">
        <v>438</v>
      </c>
      <c r="H1240" s="10">
        <f t="shared" si="95"/>
        <v>41710</v>
      </c>
      <c r="I1240" s="11" t="str">
        <f t="shared" si="96"/>
        <v>Serious</v>
      </c>
      <c r="J1240" s="11" t="str">
        <f t="shared" si="97"/>
        <v>Unknown</v>
      </c>
      <c r="K1240" s="11" t="str">
        <f t="shared" si="98"/>
        <v>Unknown</v>
      </c>
      <c r="L1240" s="11" t="str">
        <f t="shared" si="99"/>
        <v>No</v>
      </c>
    </row>
    <row r="1241" spans="1:12" x14ac:dyDescent="0.3">
      <c r="A1241">
        <v>20140312</v>
      </c>
      <c r="B1241">
        <v>2</v>
      </c>
      <c r="C1241">
        <v>2</v>
      </c>
      <c r="D1241">
        <v>50</v>
      </c>
      <c r="E1241" t="s">
        <v>33</v>
      </c>
      <c r="F1241" t="s">
        <v>1527</v>
      </c>
      <c r="H1241" s="10">
        <f t="shared" si="95"/>
        <v>41710</v>
      </c>
      <c r="I1241" s="11" t="str">
        <f t="shared" si="96"/>
        <v>Non-serious</v>
      </c>
      <c r="J1241" s="11" t="str">
        <f t="shared" si="97"/>
        <v>Female</v>
      </c>
      <c r="K1241" s="11" t="str">
        <f t="shared" si="98"/>
        <v>40-60</v>
      </c>
      <c r="L1241" s="11" t="str">
        <f t="shared" si="99"/>
        <v>No</v>
      </c>
    </row>
    <row r="1242" spans="1:12" x14ac:dyDescent="0.3">
      <c r="A1242">
        <v>20140312</v>
      </c>
      <c r="B1242">
        <v>2</v>
      </c>
      <c r="C1242">
        <v>2</v>
      </c>
      <c r="E1242" t="s">
        <v>13</v>
      </c>
      <c r="F1242" t="s">
        <v>1528</v>
      </c>
      <c r="H1242" s="10">
        <f t="shared" si="95"/>
        <v>41710</v>
      </c>
      <c r="I1242" s="11" t="str">
        <f t="shared" si="96"/>
        <v>Non-serious</v>
      </c>
      <c r="J1242" s="11" t="str">
        <f t="shared" si="97"/>
        <v>Female</v>
      </c>
      <c r="K1242" s="11" t="str">
        <f t="shared" si="98"/>
        <v>Unknown</v>
      </c>
      <c r="L1242" s="11" t="str">
        <f t="shared" si="99"/>
        <v>No</v>
      </c>
    </row>
    <row r="1243" spans="1:12" x14ac:dyDescent="0.3">
      <c r="A1243">
        <v>20140312</v>
      </c>
      <c r="B1243">
        <v>1</v>
      </c>
      <c r="C1243">
        <v>2</v>
      </c>
      <c r="D1243">
        <v>66</v>
      </c>
      <c r="E1243" t="s">
        <v>1529</v>
      </c>
      <c r="F1243" t="s">
        <v>1530</v>
      </c>
      <c r="H1243" s="10">
        <f t="shared" si="95"/>
        <v>41710</v>
      </c>
      <c r="I1243" s="11" t="str">
        <f t="shared" si="96"/>
        <v>Serious</v>
      </c>
      <c r="J1243" s="11" t="str">
        <f t="shared" si="97"/>
        <v>Female</v>
      </c>
      <c r="K1243" s="11" t="str">
        <f t="shared" si="98"/>
        <v>60+</v>
      </c>
      <c r="L1243" s="11" t="str">
        <f t="shared" si="99"/>
        <v>No</v>
      </c>
    </row>
    <row r="1244" spans="1:12" x14ac:dyDescent="0.3">
      <c r="A1244">
        <v>20140312</v>
      </c>
      <c r="B1244">
        <v>1</v>
      </c>
      <c r="C1244">
        <v>1</v>
      </c>
      <c r="D1244">
        <v>84</v>
      </c>
      <c r="E1244" t="s">
        <v>1531</v>
      </c>
      <c r="F1244" t="s">
        <v>1532</v>
      </c>
      <c r="H1244" s="10">
        <f t="shared" si="95"/>
        <v>41710</v>
      </c>
      <c r="I1244" s="11" t="str">
        <f t="shared" si="96"/>
        <v>Serious</v>
      </c>
      <c r="J1244" s="11" t="str">
        <f t="shared" si="97"/>
        <v>Male</v>
      </c>
      <c r="K1244" s="11" t="str">
        <f t="shared" si="98"/>
        <v>60+</v>
      </c>
      <c r="L1244" s="11" t="str">
        <f t="shared" si="99"/>
        <v>No</v>
      </c>
    </row>
    <row r="1245" spans="1:12" x14ac:dyDescent="0.3">
      <c r="A1245">
        <v>20140312</v>
      </c>
      <c r="B1245">
        <v>1</v>
      </c>
      <c r="C1245">
        <v>0</v>
      </c>
      <c r="E1245" t="s">
        <v>751</v>
      </c>
      <c r="F1245" t="s">
        <v>438</v>
      </c>
      <c r="H1245" s="10">
        <f t="shared" si="95"/>
        <v>41710</v>
      </c>
      <c r="I1245" s="11" t="str">
        <f t="shared" si="96"/>
        <v>Serious</v>
      </c>
      <c r="J1245" s="11" t="str">
        <f t="shared" si="97"/>
        <v>Unknown</v>
      </c>
      <c r="K1245" s="11" t="str">
        <f t="shared" si="98"/>
        <v>Unknown</v>
      </c>
      <c r="L1245" s="11" t="str">
        <f t="shared" si="99"/>
        <v>No</v>
      </c>
    </row>
    <row r="1246" spans="1:12" x14ac:dyDescent="0.3">
      <c r="A1246">
        <v>20140312</v>
      </c>
      <c r="B1246">
        <v>2</v>
      </c>
      <c r="C1246">
        <v>2</v>
      </c>
      <c r="D1246">
        <v>71</v>
      </c>
      <c r="E1246" t="s">
        <v>33</v>
      </c>
      <c r="F1246" t="s">
        <v>1533</v>
      </c>
      <c r="H1246" s="10">
        <f t="shared" si="95"/>
        <v>41710</v>
      </c>
      <c r="I1246" s="11" t="str">
        <f t="shared" si="96"/>
        <v>Non-serious</v>
      </c>
      <c r="J1246" s="11" t="str">
        <f t="shared" si="97"/>
        <v>Female</v>
      </c>
      <c r="K1246" s="11" t="str">
        <f t="shared" si="98"/>
        <v>60+</v>
      </c>
      <c r="L1246" s="11" t="str">
        <f t="shared" si="99"/>
        <v>No</v>
      </c>
    </row>
    <row r="1247" spans="1:12" x14ac:dyDescent="0.3">
      <c r="A1247">
        <v>20140312</v>
      </c>
      <c r="B1247">
        <v>2</v>
      </c>
      <c r="C1247">
        <v>2</v>
      </c>
      <c r="E1247" t="s">
        <v>13</v>
      </c>
      <c r="F1247" t="s">
        <v>14</v>
      </c>
      <c r="H1247" s="10">
        <f t="shared" si="95"/>
        <v>41710</v>
      </c>
      <c r="I1247" s="11" t="str">
        <f t="shared" si="96"/>
        <v>Non-serious</v>
      </c>
      <c r="J1247" s="11" t="str">
        <f t="shared" si="97"/>
        <v>Female</v>
      </c>
      <c r="K1247" s="11" t="str">
        <f t="shared" si="98"/>
        <v>Unknown</v>
      </c>
      <c r="L1247" s="11" t="str">
        <f t="shared" si="99"/>
        <v>No</v>
      </c>
    </row>
    <row r="1248" spans="1:12" x14ac:dyDescent="0.3">
      <c r="A1248">
        <v>20140312</v>
      </c>
      <c r="B1248">
        <v>1</v>
      </c>
      <c r="C1248">
        <v>2</v>
      </c>
      <c r="D1248">
        <v>52</v>
      </c>
      <c r="E1248" t="s">
        <v>1534</v>
      </c>
      <c r="F1248" t="s">
        <v>1535</v>
      </c>
      <c r="H1248" s="10">
        <f t="shared" si="95"/>
        <v>41710</v>
      </c>
      <c r="I1248" s="11" t="str">
        <f t="shared" si="96"/>
        <v>Serious</v>
      </c>
      <c r="J1248" s="11" t="str">
        <f t="shared" si="97"/>
        <v>Female</v>
      </c>
      <c r="K1248" s="11" t="str">
        <f t="shared" si="98"/>
        <v>40-60</v>
      </c>
      <c r="L1248" s="11" t="str">
        <f t="shared" si="99"/>
        <v>No</v>
      </c>
    </row>
    <row r="1249" spans="1:12" x14ac:dyDescent="0.3">
      <c r="A1249">
        <v>20140312</v>
      </c>
      <c r="B1249">
        <v>1</v>
      </c>
      <c r="C1249">
        <v>0</v>
      </c>
      <c r="E1249" t="s">
        <v>751</v>
      </c>
      <c r="F1249" t="s">
        <v>438</v>
      </c>
      <c r="H1249" s="10">
        <f t="shared" si="95"/>
        <v>41710</v>
      </c>
      <c r="I1249" s="11" t="str">
        <f t="shared" si="96"/>
        <v>Serious</v>
      </c>
      <c r="J1249" s="11" t="str">
        <f t="shared" si="97"/>
        <v>Unknown</v>
      </c>
      <c r="K1249" s="11" t="str">
        <f t="shared" si="98"/>
        <v>Unknown</v>
      </c>
      <c r="L1249" s="11" t="str">
        <f t="shared" si="99"/>
        <v>No</v>
      </c>
    </row>
    <row r="1250" spans="1:12" x14ac:dyDescent="0.3">
      <c r="A1250">
        <v>20140312</v>
      </c>
      <c r="B1250">
        <v>1</v>
      </c>
      <c r="C1250">
        <v>1</v>
      </c>
      <c r="D1250">
        <v>62</v>
      </c>
      <c r="E1250" t="s">
        <v>1531</v>
      </c>
      <c r="F1250" t="s">
        <v>1536</v>
      </c>
      <c r="H1250" s="10">
        <f t="shared" si="95"/>
        <v>41710</v>
      </c>
      <c r="I1250" s="11" t="str">
        <f t="shared" si="96"/>
        <v>Serious</v>
      </c>
      <c r="J1250" s="11" t="str">
        <f t="shared" si="97"/>
        <v>Male</v>
      </c>
      <c r="K1250" s="11" t="str">
        <f t="shared" si="98"/>
        <v>60+</v>
      </c>
      <c r="L1250" s="11" t="str">
        <f t="shared" si="99"/>
        <v>No</v>
      </c>
    </row>
    <row r="1251" spans="1:12" x14ac:dyDescent="0.3">
      <c r="A1251">
        <v>20140312</v>
      </c>
      <c r="B1251">
        <v>2</v>
      </c>
      <c r="C1251">
        <v>2</v>
      </c>
      <c r="D1251">
        <v>61</v>
      </c>
      <c r="E1251" t="s">
        <v>1537</v>
      </c>
      <c r="F1251" t="s">
        <v>170</v>
      </c>
      <c r="H1251" s="10">
        <f t="shared" si="95"/>
        <v>41710</v>
      </c>
      <c r="I1251" s="11" t="str">
        <f t="shared" si="96"/>
        <v>Non-serious</v>
      </c>
      <c r="J1251" s="11" t="str">
        <f t="shared" si="97"/>
        <v>Female</v>
      </c>
      <c r="K1251" s="11" t="str">
        <f t="shared" si="98"/>
        <v>60+</v>
      </c>
      <c r="L1251" s="11" t="str">
        <f t="shared" si="99"/>
        <v>No</v>
      </c>
    </row>
    <row r="1252" spans="1:12" x14ac:dyDescent="0.3">
      <c r="A1252">
        <v>20140312</v>
      </c>
      <c r="B1252">
        <v>1</v>
      </c>
      <c r="C1252">
        <v>1</v>
      </c>
      <c r="E1252" t="s">
        <v>13</v>
      </c>
      <c r="F1252" t="s">
        <v>630</v>
      </c>
      <c r="H1252" s="10">
        <f t="shared" si="95"/>
        <v>41710</v>
      </c>
      <c r="I1252" s="11" t="str">
        <f t="shared" si="96"/>
        <v>Serious</v>
      </c>
      <c r="J1252" s="11" t="str">
        <f t="shared" si="97"/>
        <v>Male</v>
      </c>
      <c r="K1252" s="11" t="str">
        <f t="shared" si="98"/>
        <v>Unknown</v>
      </c>
      <c r="L1252" s="11" t="str">
        <f t="shared" si="99"/>
        <v>No</v>
      </c>
    </row>
    <row r="1253" spans="1:12" x14ac:dyDescent="0.3">
      <c r="A1253">
        <v>20140312</v>
      </c>
      <c r="B1253">
        <v>2</v>
      </c>
      <c r="C1253">
        <v>2</v>
      </c>
      <c r="E1253" t="s">
        <v>13</v>
      </c>
      <c r="F1253" t="s">
        <v>1538</v>
      </c>
      <c r="H1253" s="10">
        <f t="shared" si="95"/>
        <v>41710</v>
      </c>
      <c r="I1253" s="11" t="str">
        <f t="shared" si="96"/>
        <v>Non-serious</v>
      </c>
      <c r="J1253" s="11" t="str">
        <f t="shared" si="97"/>
        <v>Female</v>
      </c>
      <c r="K1253" s="11" t="str">
        <f t="shared" si="98"/>
        <v>Unknown</v>
      </c>
      <c r="L1253" s="11" t="str">
        <f t="shared" si="99"/>
        <v>No</v>
      </c>
    </row>
    <row r="1254" spans="1:12" x14ac:dyDescent="0.3">
      <c r="A1254">
        <v>20140312</v>
      </c>
      <c r="B1254">
        <v>1</v>
      </c>
      <c r="C1254">
        <v>0</v>
      </c>
      <c r="E1254" t="s">
        <v>751</v>
      </c>
      <c r="F1254" t="s">
        <v>438</v>
      </c>
      <c r="H1254" s="10">
        <f t="shared" si="95"/>
        <v>41710</v>
      </c>
      <c r="I1254" s="11" t="str">
        <f t="shared" si="96"/>
        <v>Serious</v>
      </c>
      <c r="J1254" s="11" t="str">
        <f t="shared" si="97"/>
        <v>Unknown</v>
      </c>
      <c r="K1254" s="11" t="str">
        <f t="shared" si="98"/>
        <v>Unknown</v>
      </c>
      <c r="L1254" s="11" t="str">
        <f t="shared" si="99"/>
        <v>No</v>
      </c>
    </row>
    <row r="1255" spans="1:12" x14ac:dyDescent="0.3">
      <c r="A1255">
        <v>20140312</v>
      </c>
      <c r="B1255">
        <v>2</v>
      </c>
      <c r="C1255">
        <v>2</v>
      </c>
      <c r="D1255">
        <v>62</v>
      </c>
      <c r="E1255" t="s">
        <v>273</v>
      </c>
      <c r="F1255" t="s">
        <v>1539</v>
      </c>
      <c r="H1255" s="10">
        <f t="shared" si="95"/>
        <v>41710</v>
      </c>
      <c r="I1255" s="11" t="str">
        <f t="shared" si="96"/>
        <v>Non-serious</v>
      </c>
      <c r="J1255" s="11" t="str">
        <f t="shared" si="97"/>
        <v>Female</v>
      </c>
      <c r="K1255" s="11" t="str">
        <f t="shared" si="98"/>
        <v>60+</v>
      </c>
      <c r="L1255" s="11" t="str">
        <f t="shared" si="99"/>
        <v>No</v>
      </c>
    </row>
    <row r="1256" spans="1:12" x14ac:dyDescent="0.3">
      <c r="A1256">
        <v>20140312</v>
      </c>
      <c r="B1256">
        <v>1</v>
      </c>
      <c r="C1256">
        <v>1</v>
      </c>
      <c r="E1256" t="s">
        <v>13</v>
      </c>
      <c r="F1256" t="s">
        <v>1540</v>
      </c>
      <c r="H1256" s="10">
        <f t="shared" si="95"/>
        <v>41710</v>
      </c>
      <c r="I1256" s="11" t="str">
        <f t="shared" si="96"/>
        <v>Serious</v>
      </c>
      <c r="J1256" s="11" t="str">
        <f t="shared" si="97"/>
        <v>Male</v>
      </c>
      <c r="K1256" s="11" t="str">
        <f t="shared" si="98"/>
        <v>Unknown</v>
      </c>
      <c r="L1256" s="11" t="str">
        <f t="shared" si="99"/>
        <v>No</v>
      </c>
    </row>
    <row r="1257" spans="1:12" x14ac:dyDescent="0.3">
      <c r="A1257">
        <v>20140312</v>
      </c>
      <c r="B1257">
        <v>2</v>
      </c>
      <c r="C1257">
        <v>1</v>
      </c>
      <c r="D1257">
        <v>64</v>
      </c>
      <c r="E1257" t="s">
        <v>33</v>
      </c>
      <c r="F1257" t="s">
        <v>1541</v>
      </c>
      <c r="H1257" s="10">
        <f t="shared" si="95"/>
        <v>41710</v>
      </c>
      <c r="I1257" s="11" t="str">
        <f t="shared" si="96"/>
        <v>Non-serious</v>
      </c>
      <c r="J1257" s="11" t="str">
        <f t="shared" si="97"/>
        <v>Male</v>
      </c>
      <c r="K1257" s="11" t="str">
        <f t="shared" si="98"/>
        <v>60+</v>
      </c>
      <c r="L1257" s="11" t="str">
        <f t="shared" si="99"/>
        <v>No</v>
      </c>
    </row>
    <row r="1258" spans="1:12" x14ac:dyDescent="0.3">
      <c r="A1258">
        <v>20140312</v>
      </c>
      <c r="B1258">
        <v>2</v>
      </c>
      <c r="C1258">
        <v>2</v>
      </c>
      <c r="D1258">
        <v>20</v>
      </c>
      <c r="E1258" t="s">
        <v>13</v>
      </c>
      <c r="F1258" t="s">
        <v>14</v>
      </c>
      <c r="H1258" s="10">
        <f t="shared" si="95"/>
        <v>41710</v>
      </c>
      <c r="I1258" s="11" t="str">
        <f t="shared" si="96"/>
        <v>Non-serious</v>
      </c>
      <c r="J1258" s="11" t="str">
        <f t="shared" si="97"/>
        <v>Female</v>
      </c>
      <c r="K1258" s="11" t="str">
        <f t="shared" si="98"/>
        <v>20-40</v>
      </c>
      <c r="L1258" s="11" t="str">
        <f t="shared" si="99"/>
        <v>No</v>
      </c>
    </row>
    <row r="1259" spans="1:12" x14ac:dyDescent="0.3">
      <c r="A1259">
        <v>20140312</v>
      </c>
      <c r="B1259">
        <v>1</v>
      </c>
      <c r="C1259">
        <v>0</v>
      </c>
      <c r="E1259" t="s">
        <v>751</v>
      </c>
      <c r="F1259" t="s">
        <v>438</v>
      </c>
      <c r="H1259" s="10">
        <f t="shared" si="95"/>
        <v>41710</v>
      </c>
      <c r="I1259" s="11" t="str">
        <f t="shared" si="96"/>
        <v>Serious</v>
      </c>
      <c r="J1259" s="11" t="str">
        <f t="shared" si="97"/>
        <v>Unknown</v>
      </c>
      <c r="K1259" s="11" t="str">
        <f t="shared" si="98"/>
        <v>Unknown</v>
      </c>
      <c r="L1259" s="11" t="str">
        <f t="shared" si="99"/>
        <v>No</v>
      </c>
    </row>
    <row r="1260" spans="1:12" x14ac:dyDescent="0.3">
      <c r="A1260">
        <v>20140312</v>
      </c>
      <c r="B1260">
        <v>1</v>
      </c>
      <c r="C1260">
        <v>2</v>
      </c>
      <c r="D1260">
        <v>58</v>
      </c>
      <c r="E1260" t="s">
        <v>1542</v>
      </c>
      <c r="F1260" t="s">
        <v>1543</v>
      </c>
      <c r="H1260" s="10">
        <f t="shared" si="95"/>
        <v>41710</v>
      </c>
      <c r="I1260" s="11" t="str">
        <f t="shared" si="96"/>
        <v>Serious</v>
      </c>
      <c r="J1260" s="11" t="str">
        <f t="shared" si="97"/>
        <v>Female</v>
      </c>
      <c r="K1260" s="11" t="str">
        <f t="shared" si="98"/>
        <v>40-60</v>
      </c>
      <c r="L1260" s="11" t="str">
        <f t="shared" si="99"/>
        <v>No</v>
      </c>
    </row>
    <row r="1261" spans="1:12" x14ac:dyDescent="0.3">
      <c r="A1261">
        <v>20140312</v>
      </c>
      <c r="B1261">
        <v>2</v>
      </c>
      <c r="C1261">
        <v>2</v>
      </c>
      <c r="D1261">
        <v>60</v>
      </c>
      <c r="E1261" t="s">
        <v>22</v>
      </c>
      <c r="F1261" t="s">
        <v>1544</v>
      </c>
      <c r="H1261" s="10">
        <f t="shared" si="95"/>
        <v>41710</v>
      </c>
      <c r="I1261" s="11" t="str">
        <f t="shared" si="96"/>
        <v>Non-serious</v>
      </c>
      <c r="J1261" s="11" t="str">
        <f t="shared" si="97"/>
        <v>Female</v>
      </c>
      <c r="K1261" s="11" t="str">
        <f t="shared" si="98"/>
        <v>40-60</v>
      </c>
      <c r="L1261" s="11" t="str">
        <f t="shared" si="99"/>
        <v>No</v>
      </c>
    </row>
    <row r="1262" spans="1:12" x14ac:dyDescent="0.3">
      <c r="A1262">
        <v>20140312</v>
      </c>
      <c r="B1262">
        <v>2</v>
      </c>
      <c r="C1262">
        <v>2</v>
      </c>
      <c r="E1262" t="s">
        <v>1416</v>
      </c>
      <c r="F1262" t="s">
        <v>1545</v>
      </c>
      <c r="H1262" s="10">
        <f t="shared" si="95"/>
        <v>41710</v>
      </c>
      <c r="I1262" s="11" t="str">
        <f t="shared" si="96"/>
        <v>Non-serious</v>
      </c>
      <c r="J1262" s="11" t="str">
        <f t="shared" si="97"/>
        <v>Female</v>
      </c>
      <c r="K1262" s="11" t="str">
        <f t="shared" si="98"/>
        <v>Unknown</v>
      </c>
      <c r="L1262" s="11" t="str">
        <f t="shared" si="99"/>
        <v>No</v>
      </c>
    </row>
    <row r="1263" spans="1:12" x14ac:dyDescent="0.3">
      <c r="A1263">
        <v>20140312</v>
      </c>
      <c r="B1263">
        <v>1</v>
      </c>
      <c r="C1263">
        <v>1</v>
      </c>
      <c r="D1263">
        <v>7</v>
      </c>
      <c r="E1263" t="s">
        <v>1546</v>
      </c>
      <c r="F1263" t="s">
        <v>1547</v>
      </c>
      <c r="H1263" s="10">
        <f t="shared" si="95"/>
        <v>41710</v>
      </c>
      <c r="I1263" s="11" t="str">
        <f t="shared" si="96"/>
        <v>Serious</v>
      </c>
      <c r="J1263" s="11" t="str">
        <f t="shared" si="97"/>
        <v>Male</v>
      </c>
      <c r="K1263" s="11" t="str">
        <f t="shared" si="98"/>
        <v>0-20</v>
      </c>
      <c r="L1263" s="11" t="str">
        <f t="shared" si="99"/>
        <v>No</v>
      </c>
    </row>
    <row r="1264" spans="1:12" x14ac:dyDescent="0.3">
      <c r="A1264">
        <v>20140312</v>
      </c>
      <c r="B1264">
        <v>1</v>
      </c>
      <c r="C1264">
        <v>1</v>
      </c>
      <c r="D1264">
        <v>57</v>
      </c>
      <c r="E1264" t="s">
        <v>1548</v>
      </c>
      <c r="F1264" t="s">
        <v>1549</v>
      </c>
      <c r="H1264" s="10">
        <f t="shared" si="95"/>
        <v>41710</v>
      </c>
      <c r="I1264" s="11" t="str">
        <f t="shared" si="96"/>
        <v>Serious</v>
      </c>
      <c r="J1264" s="11" t="str">
        <f t="shared" si="97"/>
        <v>Male</v>
      </c>
      <c r="K1264" s="11" t="str">
        <f t="shared" si="98"/>
        <v>40-60</v>
      </c>
      <c r="L1264" s="11" t="str">
        <f t="shared" si="99"/>
        <v>No</v>
      </c>
    </row>
    <row r="1265" spans="1:12" x14ac:dyDescent="0.3">
      <c r="A1265">
        <v>20140312</v>
      </c>
      <c r="B1265">
        <v>1</v>
      </c>
      <c r="C1265">
        <v>2</v>
      </c>
      <c r="D1265">
        <v>82</v>
      </c>
      <c r="E1265" t="s">
        <v>1550</v>
      </c>
      <c r="F1265" t="s">
        <v>1551</v>
      </c>
      <c r="H1265" s="10">
        <f t="shared" si="95"/>
        <v>41710</v>
      </c>
      <c r="I1265" s="11" t="str">
        <f t="shared" si="96"/>
        <v>Serious</v>
      </c>
      <c r="J1265" s="11" t="str">
        <f t="shared" si="97"/>
        <v>Female</v>
      </c>
      <c r="K1265" s="11" t="str">
        <f t="shared" si="98"/>
        <v>60+</v>
      </c>
      <c r="L1265" s="11" t="str">
        <f t="shared" si="99"/>
        <v>No</v>
      </c>
    </row>
    <row r="1266" spans="1:12" x14ac:dyDescent="0.3">
      <c r="A1266">
        <v>20140312</v>
      </c>
      <c r="B1266">
        <v>2</v>
      </c>
      <c r="C1266">
        <v>1</v>
      </c>
      <c r="D1266">
        <v>79</v>
      </c>
      <c r="E1266" t="s">
        <v>1552</v>
      </c>
      <c r="F1266" t="s">
        <v>1553</v>
      </c>
      <c r="H1266" s="10">
        <f t="shared" si="95"/>
        <v>41710</v>
      </c>
      <c r="I1266" s="11" t="str">
        <f t="shared" si="96"/>
        <v>Non-serious</v>
      </c>
      <c r="J1266" s="11" t="str">
        <f t="shared" si="97"/>
        <v>Male</v>
      </c>
      <c r="K1266" s="11" t="str">
        <f t="shared" si="98"/>
        <v>60+</v>
      </c>
      <c r="L1266" s="11" t="str">
        <f t="shared" si="99"/>
        <v>No</v>
      </c>
    </row>
    <row r="1267" spans="1:12" x14ac:dyDescent="0.3">
      <c r="A1267">
        <v>20140312</v>
      </c>
      <c r="B1267">
        <v>2</v>
      </c>
      <c r="C1267">
        <v>2</v>
      </c>
      <c r="D1267">
        <v>78</v>
      </c>
      <c r="E1267" t="s">
        <v>33</v>
      </c>
      <c r="F1267" t="s">
        <v>1554</v>
      </c>
      <c r="H1267" s="10">
        <f t="shared" si="95"/>
        <v>41710</v>
      </c>
      <c r="I1267" s="11" t="str">
        <f t="shared" si="96"/>
        <v>Non-serious</v>
      </c>
      <c r="J1267" s="11" t="str">
        <f t="shared" si="97"/>
        <v>Female</v>
      </c>
      <c r="K1267" s="11" t="str">
        <f t="shared" si="98"/>
        <v>60+</v>
      </c>
      <c r="L1267" s="11" t="str">
        <f t="shared" si="99"/>
        <v>No</v>
      </c>
    </row>
    <row r="1268" spans="1:12" x14ac:dyDescent="0.3">
      <c r="A1268">
        <v>20140312</v>
      </c>
      <c r="B1268">
        <v>1</v>
      </c>
      <c r="C1268">
        <v>1</v>
      </c>
      <c r="D1268">
        <v>38</v>
      </c>
      <c r="E1268" t="s">
        <v>1555</v>
      </c>
      <c r="F1268" t="s">
        <v>1556</v>
      </c>
      <c r="H1268" s="10">
        <f t="shared" si="95"/>
        <v>41710</v>
      </c>
      <c r="I1268" s="11" t="str">
        <f t="shared" si="96"/>
        <v>Serious</v>
      </c>
      <c r="J1268" s="11" t="str">
        <f t="shared" si="97"/>
        <v>Male</v>
      </c>
      <c r="K1268" s="11" t="str">
        <f t="shared" si="98"/>
        <v>20-40</v>
      </c>
      <c r="L1268" s="11" t="str">
        <f t="shared" si="99"/>
        <v>No</v>
      </c>
    </row>
    <row r="1269" spans="1:12" x14ac:dyDescent="0.3">
      <c r="A1269">
        <v>20140312</v>
      </c>
      <c r="B1269">
        <v>1</v>
      </c>
      <c r="C1269">
        <v>2</v>
      </c>
      <c r="D1269">
        <v>66</v>
      </c>
      <c r="E1269" t="s">
        <v>1557</v>
      </c>
      <c r="F1269" t="s">
        <v>1558</v>
      </c>
      <c r="H1269" s="10">
        <f t="shared" si="95"/>
        <v>41710</v>
      </c>
      <c r="I1269" s="11" t="str">
        <f t="shared" si="96"/>
        <v>Serious</v>
      </c>
      <c r="J1269" s="11" t="str">
        <f t="shared" si="97"/>
        <v>Female</v>
      </c>
      <c r="K1269" s="11" t="str">
        <f t="shared" si="98"/>
        <v>60+</v>
      </c>
      <c r="L1269" s="11" t="str">
        <f t="shared" si="99"/>
        <v>No</v>
      </c>
    </row>
    <row r="1270" spans="1:12" x14ac:dyDescent="0.3">
      <c r="A1270">
        <v>20140312</v>
      </c>
      <c r="B1270">
        <v>1</v>
      </c>
      <c r="C1270">
        <v>2</v>
      </c>
      <c r="D1270">
        <v>44</v>
      </c>
      <c r="E1270" t="s">
        <v>1559</v>
      </c>
      <c r="F1270" t="s">
        <v>1560</v>
      </c>
      <c r="H1270" s="10">
        <f t="shared" si="95"/>
        <v>41710</v>
      </c>
      <c r="I1270" s="11" t="str">
        <f t="shared" si="96"/>
        <v>Serious</v>
      </c>
      <c r="J1270" s="11" t="str">
        <f t="shared" si="97"/>
        <v>Female</v>
      </c>
      <c r="K1270" s="11" t="str">
        <f t="shared" si="98"/>
        <v>40-60</v>
      </c>
      <c r="L1270" s="11" t="str">
        <f t="shared" si="99"/>
        <v>No</v>
      </c>
    </row>
    <row r="1271" spans="1:12" x14ac:dyDescent="0.3">
      <c r="A1271">
        <v>20140312</v>
      </c>
      <c r="B1271">
        <v>1</v>
      </c>
      <c r="C1271">
        <v>0</v>
      </c>
      <c r="E1271" t="s">
        <v>751</v>
      </c>
      <c r="F1271" t="s">
        <v>438</v>
      </c>
      <c r="H1271" s="10">
        <f t="shared" si="95"/>
        <v>41710</v>
      </c>
      <c r="I1271" s="11" t="str">
        <f t="shared" si="96"/>
        <v>Serious</v>
      </c>
      <c r="J1271" s="11" t="str">
        <f t="shared" si="97"/>
        <v>Unknown</v>
      </c>
      <c r="K1271" s="11" t="str">
        <f t="shared" si="98"/>
        <v>Unknown</v>
      </c>
      <c r="L1271" s="11" t="str">
        <f t="shared" si="99"/>
        <v>No</v>
      </c>
    </row>
    <row r="1272" spans="1:12" x14ac:dyDescent="0.3">
      <c r="A1272">
        <v>20140312</v>
      </c>
      <c r="B1272">
        <v>2</v>
      </c>
      <c r="C1272">
        <v>1</v>
      </c>
      <c r="E1272" t="s">
        <v>273</v>
      </c>
      <c r="F1272" t="s">
        <v>1117</v>
      </c>
      <c r="H1272" s="10">
        <f t="shared" si="95"/>
        <v>41710</v>
      </c>
      <c r="I1272" s="11" t="str">
        <f t="shared" si="96"/>
        <v>Non-serious</v>
      </c>
      <c r="J1272" s="11" t="str">
        <f t="shared" si="97"/>
        <v>Male</v>
      </c>
      <c r="K1272" s="11" t="str">
        <f t="shared" si="98"/>
        <v>Unknown</v>
      </c>
      <c r="L1272" s="11" t="str">
        <f t="shared" si="99"/>
        <v>No</v>
      </c>
    </row>
    <row r="1273" spans="1:12" x14ac:dyDescent="0.3">
      <c r="A1273">
        <v>20140312</v>
      </c>
      <c r="B1273">
        <v>2</v>
      </c>
      <c r="C1273">
        <v>2</v>
      </c>
      <c r="D1273">
        <v>43</v>
      </c>
      <c r="E1273" t="s">
        <v>31</v>
      </c>
      <c r="F1273" t="s">
        <v>136</v>
      </c>
      <c r="H1273" s="10">
        <f t="shared" si="95"/>
        <v>41710</v>
      </c>
      <c r="I1273" s="11" t="str">
        <f t="shared" si="96"/>
        <v>Non-serious</v>
      </c>
      <c r="J1273" s="11" t="str">
        <f t="shared" si="97"/>
        <v>Female</v>
      </c>
      <c r="K1273" s="11" t="str">
        <f t="shared" si="98"/>
        <v>40-60</v>
      </c>
      <c r="L1273" s="11" t="str">
        <f t="shared" si="99"/>
        <v>No</v>
      </c>
    </row>
    <row r="1274" spans="1:12" x14ac:dyDescent="0.3">
      <c r="A1274">
        <v>20140312</v>
      </c>
      <c r="B1274">
        <v>2</v>
      </c>
      <c r="C1274">
        <v>1</v>
      </c>
      <c r="D1274">
        <v>69</v>
      </c>
      <c r="E1274" t="s">
        <v>13</v>
      </c>
      <c r="F1274" t="s">
        <v>14</v>
      </c>
      <c r="H1274" s="10">
        <f t="shared" si="95"/>
        <v>41710</v>
      </c>
      <c r="I1274" s="11" t="str">
        <f t="shared" si="96"/>
        <v>Non-serious</v>
      </c>
      <c r="J1274" s="11" t="str">
        <f t="shared" si="97"/>
        <v>Male</v>
      </c>
      <c r="K1274" s="11" t="str">
        <f t="shared" si="98"/>
        <v>60+</v>
      </c>
      <c r="L1274" s="11" t="str">
        <f t="shared" si="99"/>
        <v>No</v>
      </c>
    </row>
    <row r="1275" spans="1:12" x14ac:dyDescent="0.3">
      <c r="A1275">
        <v>20140312</v>
      </c>
      <c r="B1275">
        <v>1</v>
      </c>
      <c r="C1275">
        <v>1</v>
      </c>
      <c r="E1275" t="s">
        <v>13</v>
      </c>
      <c r="F1275" t="s">
        <v>1561</v>
      </c>
      <c r="H1275" s="10">
        <f t="shared" si="95"/>
        <v>41710</v>
      </c>
      <c r="I1275" s="11" t="str">
        <f t="shared" si="96"/>
        <v>Serious</v>
      </c>
      <c r="J1275" s="11" t="str">
        <f t="shared" si="97"/>
        <v>Male</v>
      </c>
      <c r="K1275" s="11" t="str">
        <f t="shared" si="98"/>
        <v>Unknown</v>
      </c>
      <c r="L1275" s="11" t="str">
        <f t="shared" si="99"/>
        <v>No</v>
      </c>
    </row>
    <row r="1276" spans="1:12" x14ac:dyDescent="0.3">
      <c r="A1276">
        <v>20140312</v>
      </c>
      <c r="B1276">
        <v>2</v>
      </c>
      <c r="C1276">
        <v>2</v>
      </c>
      <c r="D1276">
        <v>73</v>
      </c>
      <c r="E1276" t="s">
        <v>273</v>
      </c>
      <c r="F1276" t="s">
        <v>1562</v>
      </c>
      <c r="H1276" s="10">
        <f t="shared" si="95"/>
        <v>41710</v>
      </c>
      <c r="I1276" s="11" t="str">
        <f t="shared" si="96"/>
        <v>Non-serious</v>
      </c>
      <c r="J1276" s="11" t="str">
        <f t="shared" si="97"/>
        <v>Female</v>
      </c>
      <c r="K1276" s="11" t="str">
        <f t="shared" si="98"/>
        <v>60+</v>
      </c>
      <c r="L1276" s="11" t="str">
        <f t="shared" si="99"/>
        <v>No</v>
      </c>
    </row>
    <row r="1277" spans="1:12" x14ac:dyDescent="0.3">
      <c r="A1277">
        <v>20140312</v>
      </c>
      <c r="B1277">
        <v>2</v>
      </c>
      <c r="C1277">
        <v>2</v>
      </c>
      <c r="D1277">
        <v>60</v>
      </c>
      <c r="E1277" t="s">
        <v>33</v>
      </c>
      <c r="F1277" t="s">
        <v>1563</v>
      </c>
      <c r="H1277" s="10">
        <f t="shared" si="95"/>
        <v>41710</v>
      </c>
      <c r="I1277" s="11" t="str">
        <f t="shared" si="96"/>
        <v>Non-serious</v>
      </c>
      <c r="J1277" s="11" t="str">
        <f t="shared" si="97"/>
        <v>Female</v>
      </c>
      <c r="K1277" s="11" t="str">
        <f t="shared" si="98"/>
        <v>40-60</v>
      </c>
      <c r="L1277" s="11" t="str">
        <f t="shared" si="99"/>
        <v>No</v>
      </c>
    </row>
    <row r="1278" spans="1:12" x14ac:dyDescent="0.3">
      <c r="A1278">
        <v>20140312</v>
      </c>
      <c r="B1278">
        <v>1</v>
      </c>
      <c r="C1278">
        <v>1</v>
      </c>
      <c r="D1278">
        <v>58</v>
      </c>
      <c r="E1278" t="s">
        <v>1564</v>
      </c>
      <c r="F1278" t="s">
        <v>1565</v>
      </c>
      <c r="H1278" s="10">
        <f t="shared" si="95"/>
        <v>41710</v>
      </c>
      <c r="I1278" s="11" t="str">
        <f t="shared" si="96"/>
        <v>Serious</v>
      </c>
      <c r="J1278" s="11" t="str">
        <f t="shared" si="97"/>
        <v>Male</v>
      </c>
      <c r="K1278" s="11" t="str">
        <f t="shared" si="98"/>
        <v>40-60</v>
      </c>
      <c r="L1278" s="11" t="str">
        <f t="shared" si="99"/>
        <v>No</v>
      </c>
    </row>
    <row r="1279" spans="1:12" x14ac:dyDescent="0.3">
      <c r="A1279">
        <v>20140312</v>
      </c>
      <c r="B1279">
        <v>1</v>
      </c>
      <c r="C1279">
        <v>1</v>
      </c>
      <c r="D1279">
        <v>74</v>
      </c>
      <c r="E1279" t="s">
        <v>1566</v>
      </c>
      <c r="F1279" t="s">
        <v>1567</v>
      </c>
      <c r="H1279" s="10">
        <f t="shared" si="95"/>
        <v>41710</v>
      </c>
      <c r="I1279" s="11" t="str">
        <f t="shared" si="96"/>
        <v>Serious</v>
      </c>
      <c r="J1279" s="11" t="str">
        <f t="shared" si="97"/>
        <v>Male</v>
      </c>
      <c r="K1279" s="11" t="str">
        <f t="shared" si="98"/>
        <v>60+</v>
      </c>
      <c r="L1279" s="11" t="str">
        <f t="shared" si="99"/>
        <v>No</v>
      </c>
    </row>
    <row r="1280" spans="1:12" x14ac:dyDescent="0.3">
      <c r="A1280">
        <v>20140312</v>
      </c>
      <c r="B1280">
        <v>2</v>
      </c>
      <c r="C1280">
        <v>0</v>
      </c>
      <c r="E1280" t="s">
        <v>1568</v>
      </c>
      <c r="F1280" t="s">
        <v>24</v>
      </c>
      <c r="H1280" s="10">
        <f t="shared" si="95"/>
        <v>41710</v>
      </c>
      <c r="I1280" s="11" t="str">
        <f t="shared" si="96"/>
        <v>Non-serious</v>
      </c>
      <c r="J1280" s="11" t="str">
        <f t="shared" si="97"/>
        <v>Unknown</v>
      </c>
      <c r="K1280" s="11" t="str">
        <f t="shared" si="98"/>
        <v>Unknown</v>
      </c>
      <c r="L1280" s="11" t="str">
        <f t="shared" si="99"/>
        <v>No</v>
      </c>
    </row>
    <row r="1281" spans="1:12" x14ac:dyDescent="0.3">
      <c r="A1281">
        <v>20140312</v>
      </c>
      <c r="B1281">
        <v>1</v>
      </c>
      <c r="C1281">
        <v>2</v>
      </c>
      <c r="D1281">
        <v>65</v>
      </c>
      <c r="E1281" t="s">
        <v>34</v>
      </c>
      <c r="F1281" t="s">
        <v>1569</v>
      </c>
      <c r="H1281" s="10">
        <f t="shared" si="95"/>
        <v>41710</v>
      </c>
      <c r="I1281" s="11" t="str">
        <f t="shared" si="96"/>
        <v>Serious</v>
      </c>
      <c r="J1281" s="11" t="str">
        <f t="shared" si="97"/>
        <v>Female</v>
      </c>
      <c r="K1281" s="11" t="str">
        <f t="shared" si="98"/>
        <v>60+</v>
      </c>
      <c r="L1281" s="11" t="str">
        <f t="shared" si="99"/>
        <v>No</v>
      </c>
    </row>
    <row r="1282" spans="1:12" x14ac:dyDescent="0.3">
      <c r="A1282">
        <v>20140312</v>
      </c>
      <c r="B1282">
        <v>1</v>
      </c>
      <c r="C1282">
        <v>0</v>
      </c>
      <c r="E1282" t="s">
        <v>1381</v>
      </c>
      <c r="F1282" t="s">
        <v>1570</v>
      </c>
      <c r="H1282" s="10">
        <f t="shared" si="95"/>
        <v>41710</v>
      </c>
      <c r="I1282" s="11" t="str">
        <f t="shared" si="96"/>
        <v>Serious</v>
      </c>
      <c r="J1282" s="11" t="str">
        <f t="shared" si="97"/>
        <v>Unknown</v>
      </c>
      <c r="K1282" s="11" t="str">
        <f t="shared" si="98"/>
        <v>Unknown</v>
      </c>
      <c r="L1282" s="11" t="str">
        <f t="shared" si="99"/>
        <v>No</v>
      </c>
    </row>
    <row r="1283" spans="1:12" x14ac:dyDescent="0.3">
      <c r="A1283">
        <v>20140312</v>
      </c>
      <c r="B1283">
        <v>1</v>
      </c>
      <c r="C1283">
        <v>2</v>
      </c>
      <c r="D1283">
        <v>72</v>
      </c>
      <c r="E1283" t="s">
        <v>1571</v>
      </c>
      <c r="F1283" t="s">
        <v>1572</v>
      </c>
      <c r="H1283" s="10">
        <f t="shared" ref="H1283:H1346" si="100">DATE(LEFT(A1283,4),MID(A1283,5,2),RIGHT(A1283,2))</f>
        <v>41710</v>
      </c>
      <c r="I1283" s="11" t="str">
        <f t="shared" ref="I1283:I1346" si="101">IF(B1283=1,"Serious","Non-serious")</f>
        <v>Serious</v>
      </c>
      <c r="J1283" s="11" t="str">
        <f t="shared" ref="J1283:J1346" si="102">IF(C1283=1,"Male",IF(C1283=2,"Female","Unknown"))</f>
        <v>Female</v>
      </c>
      <c r="K1283" s="11" t="str">
        <f t="shared" ref="K1283:K1346" si="103">IF(D1283="", "Unknown",IF(D1283&lt;20,"0-20",IF(D1283&lt;40,"20-40",IF(D1283&lt;=60,"40-60","60+"))))</f>
        <v>60+</v>
      </c>
      <c r="L1283" s="11" t="str">
        <f t="shared" ref="L1283:L1346" si="104">IF(K1283=1,"Yes","No")</f>
        <v>No</v>
      </c>
    </row>
    <row r="1284" spans="1:12" x14ac:dyDescent="0.3">
      <c r="A1284">
        <v>20140312</v>
      </c>
      <c r="B1284">
        <v>2</v>
      </c>
      <c r="C1284">
        <v>0</v>
      </c>
      <c r="E1284" t="s">
        <v>13</v>
      </c>
      <c r="F1284" t="s">
        <v>16</v>
      </c>
      <c r="H1284" s="10">
        <f t="shared" si="100"/>
        <v>41710</v>
      </c>
      <c r="I1284" s="11" t="str">
        <f t="shared" si="101"/>
        <v>Non-serious</v>
      </c>
      <c r="J1284" s="11" t="str">
        <f t="shared" si="102"/>
        <v>Unknown</v>
      </c>
      <c r="K1284" s="11" t="str">
        <f t="shared" si="103"/>
        <v>Unknown</v>
      </c>
      <c r="L1284" s="11" t="str">
        <f t="shared" si="104"/>
        <v>No</v>
      </c>
    </row>
    <row r="1285" spans="1:12" x14ac:dyDescent="0.3">
      <c r="A1285">
        <v>20140312</v>
      </c>
      <c r="B1285">
        <v>2</v>
      </c>
      <c r="C1285">
        <v>1</v>
      </c>
      <c r="E1285" t="s">
        <v>273</v>
      </c>
      <c r="F1285" t="s">
        <v>1573</v>
      </c>
      <c r="H1285" s="10">
        <f t="shared" si="100"/>
        <v>41710</v>
      </c>
      <c r="I1285" s="11" t="str">
        <f t="shared" si="101"/>
        <v>Non-serious</v>
      </c>
      <c r="J1285" s="11" t="str">
        <f t="shared" si="102"/>
        <v>Male</v>
      </c>
      <c r="K1285" s="11" t="str">
        <f t="shared" si="103"/>
        <v>Unknown</v>
      </c>
      <c r="L1285" s="11" t="str">
        <f t="shared" si="104"/>
        <v>No</v>
      </c>
    </row>
    <row r="1286" spans="1:12" x14ac:dyDescent="0.3">
      <c r="A1286">
        <v>20140312</v>
      </c>
      <c r="B1286">
        <v>1</v>
      </c>
      <c r="C1286">
        <v>1</v>
      </c>
      <c r="D1286">
        <v>75</v>
      </c>
      <c r="E1286" t="s">
        <v>1574</v>
      </c>
      <c r="F1286" t="s">
        <v>1575</v>
      </c>
      <c r="H1286" s="10">
        <f t="shared" si="100"/>
        <v>41710</v>
      </c>
      <c r="I1286" s="11" t="str">
        <f t="shared" si="101"/>
        <v>Serious</v>
      </c>
      <c r="J1286" s="11" t="str">
        <f t="shared" si="102"/>
        <v>Male</v>
      </c>
      <c r="K1286" s="11" t="str">
        <f t="shared" si="103"/>
        <v>60+</v>
      </c>
      <c r="L1286" s="11" t="str">
        <f t="shared" si="104"/>
        <v>No</v>
      </c>
    </row>
    <row r="1287" spans="1:12" x14ac:dyDescent="0.3">
      <c r="A1287">
        <v>20140312</v>
      </c>
      <c r="B1287">
        <v>1</v>
      </c>
      <c r="C1287">
        <v>1</v>
      </c>
      <c r="E1287" t="s">
        <v>1576</v>
      </c>
      <c r="F1287" t="s">
        <v>1577</v>
      </c>
      <c r="H1287" s="10">
        <f t="shared" si="100"/>
        <v>41710</v>
      </c>
      <c r="I1287" s="11" t="str">
        <f t="shared" si="101"/>
        <v>Serious</v>
      </c>
      <c r="J1287" s="11" t="str">
        <f t="shared" si="102"/>
        <v>Male</v>
      </c>
      <c r="K1287" s="11" t="str">
        <f t="shared" si="103"/>
        <v>Unknown</v>
      </c>
      <c r="L1287" s="11" t="str">
        <f t="shared" si="104"/>
        <v>No</v>
      </c>
    </row>
    <row r="1288" spans="1:12" x14ac:dyDescent="0.3">
      <c r="A1288">
        <v>20140312</v>
      </c>
      <c r="B1288">
        <v>1</v>
      </c>
      <c r="C1288">
        <v>0</v>
      </c>
      <c r="E1288" t="s">
        <v>1578</v>
      </c>
      <c r="F1288" t="s">
        <v>1579</v>
      </c>
      <c r="H1288" s="10">
        <f t="shared" si="100"/>
        <v>41710</v>
      </c>
      <c r="I1288" s="11" t="str">
        <f t="shared" si="101"/>
        <v>Serious</v>
      </c>
      <c r="J1288" s="11" t="str">
        <f t="shared" si="102"/>
        <v>Unknown</v>
      </c>
      <c r="K1288" s="11" t="str">
        <f t="shared" si="103"/>
        <v>Unknown</v>
      </c>
      <c r="L1288" s="11" t="str">
        <f t="shared" si="104"/>
        <v>No</v>
      </c>
    </row>
    <row r="1289" spans="1:12" x14ac:dyDescent="0.3">
      <c r="A1289">
        <v>20140312</v>
      </c>
      <c r="B1289">
        <v>2</v>
      </c>
      <c r="C1289">
        <v>2</v>
      </c>
      <c r="D1289">
        <v>56</v>
      </c>
      <c r="E1289" t="s">
        <v>13</v>
      </c>
      <c r="F1289" t="s">
        <v>14</v>
      </c>
      <c r="H1289" s="10">
        <f t="shared" si="100"/>
        <v>41710</v>
      </c>
      <c r="I1289" s="11" t="str">
        <f t="shared" si="101"/>
        <v>Non-serious</v>
      </c>
      <c r="J1289" s="11" t="str">
        <f t="shared" si="102"/>
        <v>Female</v>
      </c>
      <c r="K1289" s="11" t="str">
        <f t="shared" si="103"/>
        <v>40-60</v>
      </c>
      <c r="L1289" s="11" t="str">
        <f t="shared" si="104"/>
        <v>No</v>
      </c>
    </row>
    <row r="1290" spans="1:12" x14ac:dyDescent="0.3">
      <c r="A1290">
        <v>20140312</v>
      </c>
      <c r="B1290">
        <v>2</v>
      </c>
      <c r="C1290">
        <v>2</v>
      </c>
      <c r="E1290" t="s">
        <v>1580</v>
      </c>
      <c r="F1290" t="s">
        <v>240</v>
      </c>
      <c r="H1290" s="10">
        <f t="shared" si="100"/>
        <v>41710</v>
      </c>
      <c r="I1290" s="11" t="str">
        <f t="shared" si="101"/>
        <v>Non-serious</v>
      </c>
      <c r="J1290" s="11" t="str">
        <f t="shared" si="102"/>
        <v>Female</v>
      </c>
      <c r="K1290" s="11" t="str">
        <f t="shared" si="103"/>
        <v>Unknown</v>
      </c>
      <c r="L1290" s="11" t="str">
        <f t="shared" si="104"/>
        <v>No</v>
      </c>
    </row>
    <row r="1291" spans="1:12" x14ac:dyDescent="0.3">
      <c r="A1291">
        <v>20140312</v>
      </c>
      <c r="B1291">
        <v>2</v>
      </c>
      <c r="C1291">
        <v>2</v>
      </c>
      <c r="D1291">
        <v>62</v>
      </c>
      <c r="E1291" t="s">
        <v>1581</v>
      </c>
      <c r="F1291" t="s">
        <v>1582</v>
      </c>
      <c r="H1291" s="10">
        <f t="shared" si="100"/>
        <v>41710</v>
      </c>
      <c r="I1291" s="11" t="str">
        <f t="shared" si="101"/>
        <v>Non-serious</v>
      </c>
      <c r="J1291" s="11" t="str">
        <f t="shared" si="102"/>
        <v>Female</v>
      </c>
      <c r="K1291" s="11" t="str">
        <f t="shared" si="103"/>
        <v>60+</v>
      </c>
      <c r="L1291" s="11" t="str">
        <f t="shared" si="104"/>
        <v>No</v>
      </c>
    </row>
    <row r="1292" spans="1:12" x14ac:dyDescent="0.3">
      <c r="A1292">
        <v>20140312</v>
      </c>
      <c r="B1292">
        <v>1</v>
      </c>
      <c r="C1292">
        <v>2</v>
      </c>
      <c r="D1292">
        <v>69</v>
      </c>
      <c r="E1292" t="s">
        <v>1583</v>
      </c>
      <c r="F1292" t="s">
        <v>1584</v>
      </c>
      <c r="H1292" s="10">
        <f t="shared" si="100"/>
        <v>41710</v>
      </c>
      <c r="I1292" s="11" t="str">
        <f t="shared" si="101"/>
        <v>Serious</v>
      </c>
      <c r="J1292" s="11" t="str">
        <f t="shared" si="102"/>
        <v>Female</v>
      </c>
      <c r="K1292" s="11" t="str">
        <f t="shared" si="103"/>
        <v>60+</v>
      </c>
      <c r="L1292" s="11" t="str">
        <f t="shared" si="104"/>
        <v>No</v>
      </c>
    </row>
    <row r="1293" spans="1:12" x14ac:dyDescent="0.3">
      <c r="A1293">
        <v>20140312</v>
      </c>
      <c r="B1293">
        <v>1</v>
      </c>
      <c r="C1293">
        <v>2</v>
      </c>
      <c r="D1293">
        <v>59</v>
      </c>
      <c r="E1293" t="s">
        <v>1585</v>
      </c>
      <c r="F1293" t="s">
        <v>1459</v>
      </c>
      <c r="H1293" s="10">
        <f t="shared" si="100"/>
        <v>41710</v>
      </c>
      <c r="I1293" s="11" t="str">
        <f t="shared" si="101"/>
        <v>Serious</v>
      </c>
      <c r="J1293" s="11" t="str">
        <f t="shared" si="102"/>
        <v>Female</v>
      </c>
      <c r="K1293" s="11" t="str">
        <f t="shared" si="103"/>
        <v>40-60</v>
      </c>
      <c r="L1293" s="11" t="str">
        <f t="shared" si="104"/>
        <v>No</v>
      </c>
    </row>
    <row r="1294" spans="1:12" x14ac:dyDescent="0.3">
      <c r="A1294">
        <v>20140312</v>
      </c>
      <c r="B1294">
        <v>1</v>
      </c>
      <c r="C1294">
        <v>2</v>
      </c>
      <c r="D1294">
        <v>65</v>
      </c>
      <c r="E1294" t="s">
        <v>1040</v>
      </c>
      <c r="F1294" t="s">
        <v>1586</v>
      </c>
      <c r="H1294" s="10">
        <f t="shared" si="100"/>
        <v>41710</v>
      </c>
      <c r="I1294" s="11" t="str">
        <f t="shared" si="101"/>
        <v>Serious</v>
      </c>
      <c r="J1294" s="11" t="str">
        <f t="shared" si="102"/>
        <v>Female</v>
      </c>
      <c r="K1294" s="11" t="str">
        <f t="shared" si="103"/>
        <v>60+</v>
      </c>
      <c r="L1294" s="11" t="str">
        <f t="shared" si="104"/>
        <v>No</v>
      </c>
    </row>
    <row r="1295" spans="1:12" x14ac:dyDescent="0.3">
      <c r="A1295">
        <v>20140312</v>
      </c>
      <c r="B1295">
        <v>1</v>
      </c>
      <c r="C1295">
        <v>0</v>
      </c>
      <c r="E1295" t="s">
        <v>461</v>
      </c>
      <c r="F1295" t="s">
        <v>35</v>
      </c>
      <c r="H1295" s="10">
        <f t="shared" si="100"/>
        <v>41710</v>
      </c>
      <c r="I1295" s="11" t="str">
        <f t="shared" si="101"/>
        <v>Serious</v>
      </c>
      <c r="J1295" s="11" t="str">
        <f t="shared" si="102"/>
        <v>Unknown</v>
      </c>
      <c r="K1295" s="11" t="str">
        <f t="shared" si="103"/>
        <v>Unknown</v>
      </c>
      <c r="L1295" s="11" t="str">
        <f t="shared" si="104"/>
        <v>No</v>
      </c>
    </row>
    <row r="1296" spans="1:12" x14ac:dyDescent="0.3">
      <c r="A1296">
        <v>20140312</v>
      </c>
      <c r="B1296">
        <v>2</v>
      </c>
      <c r="C1296">
        <v>2</v>
      </c>
      <c r="E1296" t="s">
        <v>13</v>
      </c>
      <c r="F1296" t="s">
        <v>14</v>
      </c>
      <c r="H1296" s="10">
        <f t="shared" si="100"/>
        <v>41710</v>
      </c>
      <c r="I1296" s="11" t="str">
        <f t="shared" si="101"/>
        <v>Non-serious</v>
      </c>
      <c r="J1296" s="11" t="str">
        <f t="shared" si="102"/>
        <v>Female</v>
      </c>
      <c r="K1296" s="11" t="str">
        <f t="shared" si="103"/>
        <v>Unknown</v>
      </c>
      <c r="L1296" s="11" t="str">
        <f t="shared" si="104"/>
        <v>No</v>
      </c>
    </row>
    <row r="1297" spans="1:12" x14ac:dyDescent="0.3">
      <c r="A1297">
        <v>20140312</v>
      </c>
      <c r="B1297">
        <v>2</v>
      </c>
      <c r="C1297">
        <v>2</v>
      </c>
      <c r="D1297">
        <v>54</v>
      </c>
      <c r="E1297" t="s">
        <v>1587</v>
      </c>
      <c r="F1297" t="s">
        <v>1588</v>
      </c>
      <c r="H1297" s="10">
        <f t="shared" si="100"/>
        <v>41710</v>
      </c>
      <c r="I1297" s="11" t="str">
        <f t="shared" si="101"/>
        <v>Non-serious</v>
      </c>
      <c r="J1297" s="11" t="str">
        <f t="shared" si="102"/>
        <v>Female</v>
      </c>
      <c r="K1297" s="11" t="str">
        <f t="shared" si="103"/>
        <v>40-60</v>
      </c>
      <c r="L1297" s="11" t="str">
        <f t="shared" si="104"/>
        <v>No</v>
      </c>
    </row>
    <row r="1298" spans="1:12" x14ac:dyDescent="0.3">
      <c r="A1298">
        <v>20140312</v>
      </c>
      <c r="B1298">
        <v>1</v>
      </c>
      <c r="C1298">
        <v>1</v>
      </c>
      <c r="D1298">
        <v>88</v>
      </c>
      <c r="E1298" t="s">
        <v>1589</v>
      </c>
      <c r="F1298" t="s">
        <v>1590</v>
      </c>
      <c r="H1298" s="10">
        <f t="shared" si="100"/>
        <v>41710</v>
      </c>
      <c r="I1298" s="11" t="str">
        <f t="shared" si="101"/>
        <v>Serious</v>
      </c>
      <c r="J1298" s="11" t="str">
        <f t="shared" si="102"/>
        <v>Male</v>
      </c>
      <c r="K1298" s="11" t="str">
        <f t="shared" si="103"/>
        <v>60+</v>
      </c>
      <c r="L1298" s="11" t="str">
        <f t="shared" si="104"/>
        <v>No</v>
      </c>
    </row>
    <row r="1299" spans="1:12" x14ac:dyDescent="0.3">
      <c r="A1299">
        <v>20140312</v>
      </c>
      <c r="B1299">
        <v>2</v>
      </c>
      <c r="C1299">
        <v>2</v>
      </c>
      <c r="D1299">
        <v>8</v>
      </c>
      <c r="E1299" t="s">
        <v>402</v>
      </c>
      <c r="F1299" t="s">
        <v>347</v>
      </c>
      <c r="H1299" s="10">
        <f t="shared" si="100"/>
        <v>41710</v>
      </c>
      <c r="I1299" s="11" t="str">
        <f t="shared" si="101"/>
        <v>Non-serious</v>
      </c>
      <c r="J1299" s="11" t="str">
        <f t="shared" si="102"/>
        <v>Female</v>
      </c>
      <c r="K1299" s="11" t="str">
        <f t="shared" si="103"/>
        <v>0-20</v>
      </c>
      <c r="L1299" s="11" t="str">
        <f t="shared" si="104"/>
        <v>No</v>
      </c>
    </row>
    <row r="1300" spans="1:12" x14ac:dyDescent="0.3">
      <c r="A1300">
        <v>20140312</v>
      </c>
      <c r="B1300">
        <v>2</v>
      </c>
      <c r="C1300">
        <v>2</v>
      </c>
      <c r="D1300">
        <v>3</v>
      </c>
      <c r="E1300" t="s">
        <v>417</v>
      </c>
      <c r="F1300" t="s">
        <v>347</v>
      </c>
      <c r="H1300" s="10">
        <f t="shared" si="100"/>
        <v>41710</v>
      </c>
      <c r="I1300" s="11" t="str">
        <f t="shared" si="101"/>
        <v>Non-serious</v>
      </c>
      <c r="J1300" s="11" t="str">
        <f t="shared" si="102"/>
        <v>Female</v>
      </c>
      <c r="K1300" s="11" t="str">
        <f t="shared" si="103"/>
        <v>0-20</v>
      </c>
      <c r="L1300" s="11" t="str">
        <f t="shared" si="104"/>
        <v>No</v>
      </c>
    </row>
    <row r="1301" spans="1:12" x14ac:dyDescent="0.3">
      <c r="A1301">
        <v>20140312</v>
      </c>
      <c r="B1301">
        <v>2</v>
      </c>
      <c r="C1301">
        <v>2</v>
      </c>
      <c r="D1301">
        <v>83</v>
      </c>
      <c r="E1301" t="s">
        <v>13</v>
      </c>
      <c r="F1301" t="s">
        <v>665</v>
      </c>
      <c r="H1301" s="10">
        <f t="shared" si="100"/>
        <v>41710</v>
      </c>
      <c r="I1301" s="11" t="str">
        <f t="shared" si="101"/>
        <v>Non-serious</v>
      </c>
      <c r="J1301" s="11" t="str">
        <f t="shared" si="102"/>
        <v>Female</v>
      </c>
      <c r="K1301" s="11" t="str">
        <f t="shared" si="103"/>
        <v>60+</v>
      </c>
      <c r="L1301" s="11" t="str">
        <f t="shared" si="104"/>
        <v>No</v>
      </c>
    </row>
    <row r="1302" spans="1:12" x14ac:dyDescent="0.3">
      <c r="A1302">
        <v>20140312</v>
      </c>
      <c r="B1302">
        <v>2</v>
      </c>
      <c r="C1302">
        <v>2</v>
      </c>
      <c r="E1302" t="s">
        <v>1591</v>
      </c>
      <c r="F1302" t="s">
        <v>1592</v>
      </c>
      <c r="H1302" s="10">
        <f t="shared" si="100"/>
        <v>41710</v>
      </c>
      <c r="I1302" s="11" t="str">
        <f t="shared" si="101"/>
        <v>Non-serious</v>
      </c>
      <c r="J1302" s="11" t="str">
        <f t="shared" si="102"/>
        <v>Female</v>
      </c>
      <c r="K1302" s="11" t="str">
        <f t="shared" si="103"/>
        <v>Unknown</v>
      </c>
      <c r="L1302" s="11" t="str">
        <f t="shared" si="104"/>
        <v>No</v>
      </c>
    </row>
    <row r="1303" spans="1:12" x14ac:dyDescent="0.3">
      <c r="A1303">
        <v>20140312</v>
      </c>
      <c r="B1303">
        <v>1</v>
      </c>
      <c r="C1303">
        <v>1</v>
      </c>
      <c r="D1303">
        <v>53</v>
      </c>
      <c r="E1303" t="s">
        <v>1593</v>
      </c>
      <c r="F1303" t="s">
        <v>1594</v>
      </c>
      <c r="H1303" s="10">
        <f t="shared" si="100"/>
        <v>41710</v>
      </c>
      <c r="I1303" s="11" t="str">
        <f t="shared" si="101"/>
        <v>Serious</v>
      </c>
      <c r="J1303" s="11" t="str">
        <f t="shared" si="102"/>
        <v>Male</v>
      </c>
      <c r="K1303" s="11" t="str">
        <f t="shared" si="103"/>
        <v>40-60</v>
      </c>
      <c r="L1303" s="11" t="str">
        <f t="shared" si="104"/>
        <v>No</v>
      </c>
    </row>
    <row r="1304" spans="1:12" x14ac:dyDescent="0.3">
      <c r="A1304">
        <v>20140312</v>
      </c>
      <c r="B1304">
        <v>2</v>
      </c>
      <c r="C1304">
        <v>2</v>
      </c>
      <c r="E1304" t="s">
        <v>1595</v>
      </c>
      <c r="F1304" t="s">
        <v>1596</v>
      </c>
      <c r="H1304" s="10">
        <f t="shared" si="100"/>
        <v>41710</v>
      </c>
      <c r="I1304" s="11" t="str">
        <f t="shared" si="101"/>
        <v>Non-serious</v>
      </c>
      <c r="J1304" s="11" t="str">
        <f t="shared" si="102"/>
        <v>Female</v>
      </c>
      <c r="K1304" s="11" t="str">
        <f t="shared" si="103"/>
        <v>Unknown</v>
      </c>
      <c r="L1304" s="11" t="str">
        <f t="shared" si="104"/>
        <v>No</v>
      </c>
    </row>
    <row r="1305" spans="1:12" x14ac:dyDescent="0.3">
      <c r="A1305">
        <v>20140312</v>
      </c>
      <c r="B1305">
        <v>1</v>
      </c>
      <c r="C1305">
        <v>1</v>
      </c>
      <c r="D1305">
        <v>78</v>
      </c>
      <c r="E1305" t="s">
        <v>1597</v>
      </c>
      <c r="F1305" t="s">
        <v>158</v>
      </c>
      <c r="H1305" s="10">
        <f t="shared" si="100"/>
        <v>41710</v>
      </c>
      <c r="I1305" s="11" t="str">
        <f t="shared" si="101"/>
        <v>Serious</v>
      </c>
      <c r="J1305" s="11" t="str">
        <f t="shared" si="102"/>
        <v>Male</v>
      </c>
      <c r="K1305" s="11" t="str">
        <f t="shared" si="103"/>
        <v>60+</v>
      </c>
      <c r="L1305" s="11" t="str">
        <f t="shared" si="104"/>
        <v>No</v>
      </c>
    </row>
    <row r="1306" spans="1:12" x14ac:dyDescent="0.3">
      <c r="A1306">
        <v>20140312</v>
      </c>
      <c r="B1306">
        <v>2</v>
      </c>
      <c r="C1306">
        <v>1</v>
      </c>
      <c r="D1306">
        <v>7</v>
      </c>
      <c r="E1306" t="s">
        <v>346</v>
      </c>
      <c r="F1306" t="s">
        <v>827</v>
      </c>
      <c r="H1306" s="10">
        <f t="shared" si="100"/>
        <v>41710</v>
      </c>
      <c r="I1306" s="11" t="str">
        <f t="shared" si="101"/>
        <v>Non-serious</v>
      </c>
      <c r="J1306" s="11" t="str">
        <f t="shared" si="102"/>
        <v>Male</v>
      </c>
      <c r="K1306" s="11" t="str">
        <f t="shared" si="103"/>
        <v>0-20</v>
      </c>
      <c r="L1306" s="11" t="str">
        <f t="shared" si="104"/>
        <v>No</v>
      </c>
    </row>
    <row r="1307" spans="1:12" x14ac:dyDescent="0.3">
      <c r="A1307">
        <v>20140312</v>
      </c>
      <c r="B1307">
        <v>2</v>
      </c>
      <c r="C1307">
        <v>0</v>
      </c>
      <c r="E1307" t="s">
        <v>1416</v>
      </c>
      <c r="F1307" t="s">
        <v>591</v>
      </c>
      <c r="H1307" s="10">
        <f t="shared" si="100"/>
        <v>41710</v>
      </c>
      <c r="I1307" s="11" t="str">
        <f t="shared" si="101"/>
        <v>Non-serious</v>
      </c>
      <c r="J1307" s="11" t="str">
        <f t="shared" si="102"/>
        <v>Unknown</v>
      </c>
      <c r="K1307" s="11" t="str">
        <f t="shared" si="103"/>
        <v>Unknown</v>
      </c>
      <c r="L1307" s="11" t="str">
        <f t="shared" si="104"/>
        <v>No</v>
      </c>
    </row>
    <row r="1308" spans="1:12" x14ac:dyDescent="0.3">
      <c r="A1308">
        <v>20140312</v>
      </c>
      <c r="B1308">
        <v>2</v>
      </c>
      <c r="C1308">
        <v>2</v>
      </c>
      <c r="D1308">
        <v>62</v>
      </c>
      <c r="E1308" t="s">
        <v>1598</v>
      </c>
      <c r="F1308" t="s">
        <v>1459</v>
      </c>
      <c r="H1308" s="10">
        <f t="shared" si="100"/>
        <v>41710</v>
      </c>
      <c r="I1308" s="11" t="str">
        <f t="shared" si="101"/>
        <v>Non-serious</v>
      </c>
      <c r="J1308" s="11" t="str">
        <f t="shared" si="102"/>
        <v>Female</v>
      </c>
      <c r="K1308" s="11" t="str">
        <f t="shared" si="103"/>
        <v>60+</v>
      </c>
      <c r="L1308" s="11" t="str">
        <f t="shared" si="104"/>
        <v>No</v>
      </c>
    </row>
    <row r="1309" spans="1:12" x14ac:dyDescent="0.3">
      <c r="A1309">
        <v>20140312</v>
      </c>
      <c r="B1309">
        <v>1</v>
      </c>
      <c r="C1309">
        <v>1</v>
      </c>
      <c r="D1309">
        <v>60</v>
      </c>
      <c r="E1309" t="s">
        <v>1599</v>
      </c>
      <c r="F1309" t="s">
        <v>1600</v>
      </c>
      <c r="H1309" s="10">
        <f t="shared" si="100"/>
        <v>41710</v>
      </c>
      <c r="I1309" s="11" t="str">
        <f t="shared" si="101"/>
        <v>Serious</v>
      </c>
      <c r="J1309" s="11" t="str">
        <f t="shared" si="102"/>
        <v>Male</v>
      </c>
      <c r="K1309" s="11" t="str">
        <f t="shared" si="103"/>
        <v>40-60</v>
      </c>
      <c r="L1309" s="11" t="str">
        <f t="shared" si="104"/>
        <v>No</v>
      </c>
    </row>
    <row r="1310" spans="1:12" x14ac:dyDescent="0.3">
      <c r="A1310">
        <v>20140312</v>
      </c>
      <c r="B1310">
        <v>1</v>
      </c>
      <c r="C1310">
        <v>2</v>
      </c>
      <c r="D1310">
        <v>27</v>
      </c>
      <c r="E1310" t="s">
        <v>1601</v>
      </c>
      <c r="F1310" t="s">
        <v>1602</v>
      </c>
      <c r="H1310" s="10">
        <f t="shared" si="100"/>
        <v>41710</v>
      </c>
      <c r="I1310" s="11" t="str">
        <f t="shared" si="101"/>
        <v>Serious</v>
      </c>
      <c r="J1310" s="11" t="str">
        <f t="shared" si="102"/>
        <v>Female</v>
      </c>
      <c r="K1310" s="11" t="str">
        <f t="shared" si="103"/>
        <v>20-40</v>
      </c>
      <c r="L1310" s="11" t="str">
        <f t="shared" si="104"/>
        <v>No</v>
      </c>
    </row>
    <row r="1311" spans="1:12" x14ac:dyDescent="0.3">
      <c r="A1311">
        <v>20140312</v>
      </c>
      <c r="B1311">
        <v>2</v>
      </c>
      <c r="C1311">
        <v>2</v>
      </c>
      <c r="D1311">
        <v>52</v>
      </c>
      <c r="E1311" t="s">
        <v>554</v>
      </c>
      <c r="F1311" t="s">
        <v>14</v>
      </c>
      <c r="H1311" s="10">
        <f t="shared" si="100"/>
        <v>41710</v>
      </c>
      <c r="I1311" s="11" t="str">
        <f t="shared" si="101"/>
        <v>Non-serious</v>
      </c>
      <c r="J1311" s="11" t="str">
        <f t="shared" si="102"/>
        <v>Female</v>
      </c>
      <c r="K1311" s="11" t="str">
        <f t="shared" si="103"/>
        <v>40-60</v>
      </c>
      <c r="L1311" s="11" t="str">
        <f t="shared" si="104"/>
        <v>No</v>
      </c>
    </row>
    <row r="1312" spans="1:12" x14ac:dyDescent="0.3">
      <c r="A1312">
        <v>20140312</v>
      </c>
      <c r="B1312">
        <v>2</v>
      </c>
      <c r="C1312">
        <v>1</v>
      </c>
      <c r="D1312">
        <v>4</v>
      </c>
      <c r="E1312" t="s">
        <v>346</v>
      </c>
      <c r="F1312" t="s">
        <v>347</v>
      </c>
      <c r="H1312" s="10">
        <f t="shared" si="100"/>
        <v>41710</v>
      </c>
      <c r="I1312" s="11" t="str">
        <f t="shared" si="101"/>
        <v>Non-serious</v>
      </c>
      <c r="J1312" s="11" t="str">
        <f t="shared" si="102"/>
        <v>Male</v>
      </c>
      <c r="K1312" s="11" t="str">
        <f t="shared" si="103"/>
        <v>0-20</v>
      </c>
      <c r="L1312" s="11" t="str">
        <f t="shared" si="104"/>
        <v>No</v>
      </c>
    </row>
    <row r="1313" spans="1:12" x14ac:dyDescent="0.3">
      <c r="A1313">
        <v>20140312</v>
      </c>
      <c r="B1313">
        <v>2</v>
      </c>
      <c r="C1313">
        <v>2</v>
      </c>
      <c r="E1313" t="s">
        <v>273</v>
      </c>
      <c r="F1313" t="s">
        <v>837</v>
      </c>
      <c r="H1313" s="10">
        <f t="shared" si="100"/>
        <v>41710</v>
      </c>
      <c r="I1313" s="11" t="str">
        <f t="shared" si="101"/>
        <v>Non-serious</v>
      </c>
      <c r="J1313" s="11" t="str">
        <f t="shared" si="102"/>
        <v>Female</v>
      </c>
      <c r="K1313" s="11" t="str">
        <f t="shared" si="103"/>
        <v>Unknown</v>
      </c>
      <c r="L1313" s="11" t="str">
        <f t="shared" si="104"/>
        <v>No</v>
      </c>
    </row>
    <row r="1314" spans="1:12" x14ac:dyDescent="0.3">
      <c r="A1314">
        <v>20140312</v>
      </c>
      <c r="B1314">
        <v>2</v>
      </c>
      <c r="C1314">
        <v>2</v>
      </c>
      <c r="D1314">
        <v>41</v>
      </c>
      <c r="E1314" t="s">
        <v>33</v>
      </c>
      <c r="F1314" t="s">
        <v>625</v>
      </c>
      <c r="H1314" s="10">
        <f t="shared" si="100"/>
        <v>41710</v>
      </c>
      <c r="I1314" s="11" t="str">
        <f t="shared" si="101"/>
        <v>Non-serious</v>
      </c>
      <c r="J1314" s="11" t="str">
        <f t="shared" si="102"/>
        <v>Female</v>
      </c>
      <c r="K1314" s="11" t="str">
        <f t="shared" si="103"/>
        <v>40-60</v>
      </c>
      <c r="L1314" s="11" t="str">
        <f t="shared" si="104"/>
        <v>No</v>
      </c>
    </row>
    <row r="1315" spans="1:12" x14ac:dyDescent="0.3">
      <c r="A1315">
        <v>20140312</v>
      </c>
      <c r="B1315">
        <v>2</v>
      </c>
      <c r="C1315">
        <v>1</v>
      </c>
      <c r="D1315">
        <v>71</v>
      </c>
      <c r="E1315" t="s">
        <v>1603</v>
      </c>
      <c r="F1315" t="s">
        <v>1604</v>
      </c>
      <c r="H1315" s="10">
        <f t="shared" si="100"/>
        <v>41710</v>
      </c>
      <c r="I1315" s="11" t="str">
        <f t="shared" si="101"/>
        <v>Non-serious</v>
      </c>
      <c r="J1315" s="11" t="str">
        <f t="shared" si="102"/>
        <v>Male</v>
      </c>
      <c r="K1315" s="11" t="str">
        <f t="shared" si="103"/>
        <v>60+</v>
      </c>
      <c r="L1315" s="11" t="str">
        <f t="shared" si="104"/>
        <v>No</v>
      </c>
    </row>
    <row r="1316" spans="1:12" x14ac:dyDescent="0.3">
      <c r="A1316">
        <v>20140312</v>
      </c>
      <c r="B1316">
        <v>1</v>
      </c>
      <c r="C1316">
        <v>0</v>
      </c>
      <c r="E1316" t="s">
        <v>1605</v>
      </c>
      <c r="F1316" t="s">
        <v>1606</v>
      </c>
      <c r="H1316" s="10">
        <f t="shared" si="100"/>
        <v>41710</v>
      </c>
      <c r="I1316" s="11" t="str">
        <f t="shared" si="101"/>
        <v>Serious</v>
      </c>
      <c r="J1316" s="11" t="str">
        <f t="shared" si="102"/>
        <v>Unknown</v>
      </c>
      <c r="K1316" s="11" t="str">
        <f t="shared" si="103"/>
        <v>Unknown</v>
      </c>
      <c r="L1316" s="11" t="str">
        <f t="shared" si="104"/>
        <v>No</v>
      </c>
    </row>
    <row r="1317" spans="1:12" x14ac:dyDescent="0.3">
      <c r="A1317">
        <v>20140312</v>
      </c>
      <c r="B1317">
        <v>2</v>
      </c>
      <c r="C1317">
        <v>2</v>
      </c>
      <c r="D1317">
        <v>4</v>
      </c>
      <c r="E1317" t="s">
        <v>1607</v>
      </c>
      <c r="F1317" t="s">
        <v>347</v>
      </c>
      <c r="H1317" s="10">
        <f t="shared" si="100"/>
        <v>41710</v>
      </c>
      <c r="I1317" s="11" t="str">
        <f t="shared" si="101"/>
        <v>Non-serious</v>
      </c>
      <c r="J1317" s="11" t="str">
        <f t="shared" si="102"/>
        <v>Female</v>
      </c>
      <c r="K1317" s="11" t="str">
        <f t="shared" si="103"/>
        <v>0-20</v>
      </c>
      <c r="L1317" s="11" t="str">
        <f t="shared" si="104"/>
        <v>No</v>
      </c>
    </row>
    <row r="1318" spans="1:12" x14ac:dyDescent="0.3">
      <c r="A1318">
        <v>20140312</v>
      </c>
      <c r="B1318">
        <v>2</v>
      </c>
      <c r="C1318">
        <v>2</v>
      </c>
      <c r="E1318" t="s">
        <v>273</v>
      </c>
      <c r="F1318" t="s">
        <v>1608</v>
      </c>
      <c r="H1318" s="10">
        <f t="shared" si="100"/>
        <v>41710</v>
      </c>
      <c r="I1318" s="11" t="str">
        <f t="shared" si="101"/>
        <v>Non-serious</v>
      </c>
      <c r="J1318" s="11" t="str">
        <f t="shared" si="102"/>
        <v>Female</v>
      </c>
      <c r="K1318" s="11" t="str">
        <f t="shared" si="103"/>
        <v>Unknown</v>
      </c>
      <c r="L1318" s="11" t="str">
        <f t="shared" si="104"/>
        <v>No</v>
      </c>
    </row>
    <row r="1319" spans="1:12" x14ac:dyDescent="0.3">
      <c r="A1319">
        <v>20140312</v>
      </c>
      <c r="B1319">
        <v>2</v>
      </c>
      <c r="C1319">
        <v>1</v>
      </c>
      <c r="D1319">
        <v>59</v>
      </c>
      <c r="E1319" t="s">
        <v>18</v>
      </c>
      <c r="F1319" t="s">
        <v>1609</v>
      </c>
      <c r="H1319" s="10">
        <f t="shared" si="100"/>
        <v>41710</v>
      </c>
      <c r="I1319" s="11" t="str">
        <f t="shared" si="101"/>
        <v>Non-serious</v>
      </c>
      <c r="J1319" s="11" t="str">
        <f t="shared" si="102"/>
        <v>Male</v>
      </c>
      <c r="K1319" s="11" t="str">
        <f t="shared" si="103"/>
        <v>40-60</v>
      </c>
      <c r="L1319" s="11" t="str">
        <f t="shared" si="104"/>
        <v>No</v>
      </c>
    </row>
    <row r="1320" spans="1:12" x14ac:dyDescent="0.3">
      <c r="A1320">
        <v>20140312</v>
      </c>
      <c r="B1320">
        <v>1</v>
      </c>
      <c r="C1320">
        <v>2</v>
      </c>
      <c r="D1320">
        <v>11</v>
      </c>
      <c r="E1320" t="s">
        <v>1610</v>
      </c>
      <c r="F1320" t="s">
        <v>1611</v>
      </c>
      <c r="H1320" s="10">
        <f t="shared" si="100"/>
        <v>41710</v>
      </c>
      <c r="I1320" s="11" t="str">
        <f t="shared" si="101"/>
        <v>Serious</v>
      </c>
      <c r="J1320" s="11" t="str">
        <f t="shared" si="102"/>
        <v>Female</v>
      </c>
      <c r="K1320" s="11" t="str">
        <f t="shared" si="103"/>
        <v>0-20</v>
      </c>
      <c r="L1320" s="11" t="str">
        <f t="shared" si="104"/>
        <v>No</v>
      </c>
    </row>
    <row r="1321" spans="1:12" x14ac:dyDescent="0.3">
      <c r="A1321">
        <v>20140312</v>
      </c>
      <c r="B1321">
        <v>2</v>
      </c>
      <c r="C1321">
        <v>2</v>
      </c>
      <c r="E1321" t="s">
        <v>1612</v>
      </c>
      <c r="F1321" t="s">
        <v>1613</v>
      </c>
      <c r="H1321" s="10">
        <f t="shared" si="100"/>
        <v>41710</v>
      </c>
      <c r="I1321" s="11" t="str">
        <f t="shared" si="101"/>
        <v>Non-serious</v>
      </c>
      <c r="J1321" s="11" t="str">
        <f t="shared" si="102"/>
        <v>Female</v>
      </c>
      <c r="K1321" s="11" t="str">
        <f t="shared" si="103"/>
        <v>Unknown</v>
      </c>
      <c r="L1321" s="11" t="str">
        <f t="shared" si="104"/>
        <v>No</v>
      </c>
    </row>
    <row r="1322" spans="1:12" x14ac:dyDescent="0.3">
      <c r="A1322">
        <v>20140312</v>
      </c>
      <c r="B1322">
        <v>2</v>
      </c>
      <c r="C1322">
        <v>1</v>
      </c>
      <c r="D1322">
        <v>64</v>
      </c>
      <c r="E1322" t="s">
        <v>1614</v>
      </c>
      <c r="F1322" t="s">
        <v>544</v>
      </c>
      <c r="H1322" s="10">
        <f t="shared" si="100"/>
        <v>41710</v>
      </c>
      <c r="I1322" s="11" t="str">
        <f t="shared" si="101"/>
        <v>Non-serious</v>
      </c>
      <c r="J1322" s="11" t="str">
        <f t="shared" si="102"/>
        <v>Male</v>
      </c>
      <c r="K1322" s="11" t="str">
        <f t="shared" si="103"/>
        <v>60+</v>
      </c>
      <c r="L1322" s="11" t="str">
        <f t="shared" si="104"/>
        <v>No</v>
      </c>
    </row>
    <row r="1323" spans="1:12" x14ac:dyDescent="0.3">
      <c r="A1323">
        <v>20140312</v>
      </c>
      <c r="B1323">
        <v>2</v>
      </c>
      <c r="C1323">
        <v>2</v>
      </c>
      <c r="D1323">
        <v>65</v>
      </c>
      <c r="E1323" t="s">
        <v>33</v>
      </c>
      <c r="F1323" t="s">
        <v>80</v>
      </c>
      <c r="H1323" s="10">
        <f t="shared" si="100"/>
        <v>41710</v>
      </c>
      <c r="I1323" s="11" t="str">
        <f t="shared" si="101"/>
        <v>Non-serious</v>
      </c>
      <c r="J1323" s="11" t="str">
        <f t="shared" si="102"/>
        <v>Female</v>
      </c>
      <c r="K1323" s="11" t="str">
        <f t="shared" si="103"/>
        <v>60+</v>
      </c>
      <c r="L1323" s="11" t="str">
        <f t="shared" si="104"/>
        <v>No</v>
      </c>
    </row>
    <row r="1324" spans="1:12" x14ac:dyDescent="0.3">
      <c r="A1324">
        <v>20140312</v>
      </c>
      <c r="B1324">
        <v>1</v>
      </c>
      <c r="C1324">
        <v>2</v>
      </c>
      <c r="D1324">
        <v>97</v>
      </c>
      <c r="E1324" t="s">
        <v>1615</v>
      </c>
      <c r="F1324" t="s">
        <v>1616</v>
      </c>
      <c r="H1324" s="10">
        <f t="shared" si="100"/>
        <v>41710</v>
      </c>
      <c r="I1324" s="11" t="str">
        <f t="shared" si="101"/>
        <v>Serious</v>
      </c>
      <c r="J1324" s="11" t="str">
        <f t="shared" si="102"/>
        <v>Female</v>
      </c>
      <c r="K1324" s="11" t="str">
        <f t="shared" si="103"/>
        <v>60+</v>
      </c>
      <c r="L1324" s="11" t="str">
        <f t="shared" si="104"/>
        <v>No</v>
      </c>
    </row>
    <row r="1325" spans="1:12" x14ac:dyDescent="0.3">
      <c r="A1325">
        <v>20140312</v>
      </c>
      <c r="B1325">
        <v>1</v>
      </c>
      <c r="C1325">
        <v>2</v>
      </c>
      <c r="D1325">
        <v>28</v>
      </c>
      <c r="E1325" t="s">
        <v>1617</v>
      </c>
      <c r="F1325" t="s">
        <v>1618</v>
      </c>
      <c r="H1325" s="10">
        <f t="shared" si="100"/>
        <v>41710</v>
      </c>
      <c r="I1325" s="11" t="str">
        <f t="shared" si="101"/>
        <v>Serious</v>
      </c>
      <c r="J1325" s="11" t="str">
        <f t="shared" si="102"/>
        <v>Female</v>
      </c>
      <c r="K1325" s="11" t="str">
        <f t="shared" si="103"/>
        <v>20-40</v>
      </c>
      <c r="L1325" s="11" t="str">
        <f t="shared" si="104"/>
        <v>No</v>
      </c>
    </row>
    <row r="1326" spans="1:12" x14ac:dyDescent="0.3">
      <c r="A1326">
        <v>20140312</v>
      </c>
      <c r="B1326">
        <v>1</v>
      </c>
      <c r="C1326">
        <v>2</v>
      </c>
      <c r="E1326" t="s">
        <v>13</v>
      </c>
      <c r="F1326" t="s">
        <v>971</v>
      </c>
      <c r="H1326" s="10">
        <f t="shared" si="100"/>
        <v>41710</v>
      </c>
      <c r="I1326" s="11" t="str">
        <f t="shared" si="101"/>
        <v>Serious</v>
      </c>
      <c r="J1326" s="11" t="str">
        <f t="shared" si="102"/>
        <v>Female</v>
      </c>
      <c r="K1326" s="11" t="str">
        <f t="shared" si="103"/>
        <v>Unknown</v>
      </c>
      <c r="L1326" s="11" t="str">
        <f t="shared" si="104"/>
        <v>No</v>
      </c>
    </row>
    <row r="1327" spans="1:12" x14ac:dyDescent="0.3">
      <c r="A1327">
        <v>20140312</v>
      </c>
      <c r="B1327">
        <v>2</v>
      </c>
      <c r="C1327">
        <v>1</v>
      </c>
      <c r="E1327" t="s">
        <v>1619</v>
      </c>
      <c r="F1327" t="s">
        <v>1620</v>
      </c>
      <c r="H1327" s="10">
        <f t="shared" si="100"/>
        <v>41710</v>
      </c>
      <c r="I1327" s="11" t="str">
        <f t="shared" si="101"/>
        <v>Non-serious</v>
      </c>
      <c r="J1327" s="11" t="str">
        <f t="shared" si="102"/>
        <v>Male</v>
      </c>
      <c r="K1327" s="11" t="str">
        <f t="shared" si="103"/>
        <v>Unknown</v>
      </c>
      <c r="L1327" s="11" t="str">
        <f t="shared" si="104"/>
        <v>No</v>
      </c>
    </row>
    <row r="1328" spans="1:12" x14ac:dyDescent="0.3">
      <c r="A1328">
        <v>20140312</v>
      </c>
      <c r="B1328">
        <v>2</v>
      </c>
      <c r="C1328">
        <v>2</v>
      </c>
      <c r="D1328">
        <v>67</v>
      </c>
      <c r="E1328" t="s">
        <v>33</v>
      </c>
      <c r="F1328" t="s">
        <v>1621</v>
      </c>
      <c r="H1328" s="10">
        <f t="shared" si="100"/>
        <v>41710</v>
      </c>
      <c r="I1328" s="11" t="str">
        <f t="shared" si="101"/>
        <v>Non-serious</v>
      </c>
      <c r="J1328" s="11" t="str">
        <f t="shared" si="102"/>
        <v>Female</v>
      </c>
      <c r="K1328" s="11" t="str">
        <f t="shared" si="103"/>
        <v>60+</v>
      </c>
      <c r="L1328" s="11" t="str">
        <f t="shared" si="104"/>
        <v>No</v>
      </c>
    </row>
    <row r="1329" spans="1:12" x14ac:dyDescent="0.3">
      <c r="A1329">
        <v>20140312</v>
      </c>
      <c r="B1329">
        <v>2</v>
      </c>
      <c r="C1329">
        <v>1</v>
      </c>
      <c r="D1329">
        <v>53</v>
      </c>
      <c r="E1329" t="s">
        <v>273</v>
      </c>
      <c r="F1329" t="s">
        <v>1622</v>
      </c>
      <c r="H1329" s="10">
        <f t="shared" si="100"/>
        <v>41710</v>
      </c>
      <c r="I1329" s="11" t="str">
        <f t="shared" si="101"/>
        <v>Non-serious</v>
      </c>
      <c r="J1329" s="11" t="str">
        <f t="shared" si="102"/>
        <v>Male</v>
      </c>
      <c r="K1329" s="11" t="str">
        <f t="shared" si="103"/>
        <v>40-60</v>
      </c>
      <c r="L1329" s="11" t="str">
        <f t="shared" si="104"/>
        <v>No</v>
      </c>
    </row>
    <row r="1330" spans="1:12" x14ac:dyDescent="0.3">
      <c r="A1330">
        <v>20140312</v>
      </c>
      <c r="B1330">
        <v>1</v>
      </c>
      <c r="C1330">
        <v>2</v>
      </c>
      <c r="E1330" t="s">
        <v>1623</v>
      </c>
      <c r="F1330" t="s">
        <v>1624</v>
      </c>
      <c r="H1330" s="10">
        <f t="shared" si="100"/>
        <v>41710</v>
      </c>
      <c r="I1330" s="11" t="str">
        <f t="shared" si="101"/>
        <v>Serious</v>
      </c>
      <c r="J1330" s="11" t="str">
        <f t="shared" si="102"/>
        <v>Female</v>
      </c>
      <c r="K1330" s="11" t="str">
        <f t="shared" si="103"/>
        <v>Unknown</v>
      </c>
      <c r="L1330" s="11" t="str">
        <f t="shared" si="104"/>
        <v>No</v>
      </c>
    </row>
    <row r="1331" spans="1:12" x14ac:dyDescent="0.3">
      <c r="A1331">
        <v>20140312</v>
      </c>
      <c r="B1331">
        <v>2</v>
      </c>
      <c r="C1331">
        <v>2</v>
      </c>
      <c r="E1331" t="s">
        <v>13</v>
      </c>
      <c r="F1331" t="s">
        <v>625</v>
      </c>
      <c r="H1331" s="10">
        <f t="shared" si="100"/>
        <v>41710</v>
      </c>
      <c r="I1331" s="11" t="str">
        <f t="shared" si="101"/>
        <v>Non-serious</v>
      </c>
      <c r="J1331" s="11" t="str">
        <f t="shared" si="102"/>
        <v>Female</v>
      </c>
      <c r="K1331" s="11" t="str">
        <f t="shared" si="103"/>
        <v>Unknown</v>
      </c>
      <c r="L1331" s="11" t="str">
        <f t="shared" si="104"/>
        <v>No</v>
      </c>
    </row>
    <row r="1332" spans="1:12" x14ac:dyDescent="0.3">
      <c r="A1332">
        <v>20140312</v>
      </c>
      <c r="B1332">
        <v>2</v>
      </c>
      <c r="C1332">
        <v>2</v>
      </c>
      <c r="D1332">
        <v>46</v>
      </c>
      <c r="E1332" t="s">
        <v>33</v>
      </c>
      <c r="F1332" t="s">
        <v>1625</v>
      </c>
      <c r="H1332" s="10">
        <f t="shared" si="100"/>
        <v>41710</v>
      </c>
      <c r="I1332" s="11" t="str">
        <f t="shared" si="101"/>
        <v>Non-serious</v>
      </c>
      <c r="J1332" s="11" t="str">
        <f t="shared" si="102"/>
        <v>Female</v>
      </c>
      <c r="K1332" s="11" t="str">
        <f t="shared" si="103"/>
        <v>40-60</v>
      </c>
      <c r="L1332" s="11" t="str">
        <f t="shared" si="104"/>
        <v>No</v>
      </c>
    </row>
    <row r="1333" spans="1:12" x14ac:dyDescent="0.3">
      <c r="A1333">
        <v>20140312</v>
      </c>
      <c r="B1333">
        <v>2</v>
      </c>
      <c r="C1333">
        <v>2</v>
      </c>
      <c r="D1333">
        <v>76</v>
      </c>
      <c r="E1333" t="s">
        <v>1626</v>
      </c>
      <c r="F1333" t="s">
        <v>1627</v>
      </c>
      <c r="H1333" s="10">
        <f t="shared" si="100"/>
        <v>41710</v>
      </c>
      <c r="I1333" s="11" t="str">
        <f t="shared" si="101"/>
        <v>Non-serious</v>
      </c>
      <c r="J1333" s="11" t="str">
        <f t="shared" si="102"/>
        <v>Female</v>
      </c>
      <c r="K1333" s="11" t="str">
        <f t="shared" si="103"/>
        <v>60+</v>
      </c>
      <c r="L1333" s="11" t="str">
        <f t="shared" si="104"/>
        <v>No</v>
      </c>
    </row>
    <row r="1334" spans="1:12" x14ac:dyDescent="0.3">
      <c r="A1334">
        <v>20140312</v>
      </c>
      <c r="B1334">
        <v>2</v>
      </c>
      <c r="C1334">
        <v>1</v>
      </c>
      <c r="D1334">
        <v>3</v>
      </c>
      <c r="E1334" t="s">
        <v>1628</v>
      </c>
      <c r="F1334" t="s">
        <v>347</v>
      </c>
      <c r="H1334" s="10">
        <f t="shared" si="100"/>
        <v>41710</v>
      </c>
      <c r="I1334" s="11" t="str">
        <f t="shared" si="101"/>
        <v>Non-serious</v>
      </c>
      <c r="J1334" s="11" t="str">
        <f t="shared" si="102"/>
        <v>Male</v>
      </c>
      <c r="K1334" s="11" t="str">
        <f t="shared" si="103"/>
        <v>0-20</v>
      </c>
      <c r="L1334" s="11" t="str">
        <f t="shared" si="104"/>
        <v>No</v>
      </c>
    </row>
    <row r="1335" spans="1:12" x14ac:dyDescent="0.3">
      <c r="A1335">
        <v>20140312</v>
      </c>
      <c r="B1335">
        <v>1</v>
      </c>
      <c r="C1335">
        <v>2</v>
      </c>
      <c r="D1335">
        <v>39</v>
      </c>
      <c r="E1335" t="s">
        <v>1629</v>
      </c>
      <c r="F1335" t="s">
        <v>1630</v>
      </c>
      <c r="H1335" s="10">
        <f t="shared" si="100"/>
        <v>41710</v>
      </c>
      <c r="I1335" s="11" t="str">
        <f t="shared" si="101"/>
        <v>Serious</v>
      </c>
      <c r="J1335" s="11" t="str">
        <f t="shared" si="102"/>
        <v>Female</v>
      </c>
      <c r="K1335" s="11" t="str">
        <f t="shared" si="103"/>
        <v>20-40</v>
      </c>
      <c r="L1335" s="11" t="str">
        <f t="shared" si="104"/>
        <v>No</v>
      </c>
    </row>
    <row r="1336" spans="1:12" x14ac:dyDescent="0.3">
      <c r="A1336">
        <v>20140312</v>
      </c>
      <c r="B1336">
        <v>2</v>
      </c>
      <c r="C1336">
        <v>2</v>
      </c>
      <c r="D1336">
        <v>62</v>
      </c>
      <c r="E1336" t="s">
        <v>33</v>
      </c>
      <c r="F1336" t="s">
        <v>1631</v>
      </c>
      <c r="H1336" s="10">
        <f t="shared" si="100"/>
        <v>41710</v>
      </c>
      <c r="I1336" s="11" t="str">
        <f t="shared" si="101"/>
        <v>Non-serious</v>
      </c>
      <c r="J1336" s="11" t="str">
        <f t="shared" si="102"/>
        <v>Female</v>
      </c>
      <c r="K1336" s="11" t="str">
        <f t="shared" si="103"/>
        <v>60+</v>
      </c>
      <c r="L1336" s="11" t="str">
        <f t="shared" si="104"/>
        <v>No</v>
      </c>
    </row>
    <row r="1337" spans="1:12" x14ac:dyDescent="0.3">
      <c r="A1337">
        <v>20140312</v>
      </c>
      <c r="B1337">
        <v>2</v>
      </c>
      <c r="C1337">
        <v>2</v>
      </c>
      <c r="E1337" t="s">
        <v>1632</v>
      </c>
      <c r="F1337" t="s">
        <v>1633</v>
      </c>
      <c r="H1337" s="10">
        <f t="shared" si="100"/>
        <v>41710</v>
      </c>
      <c r="I1337" s="11" t="str">
        <f t="shared" si="101"/>
        <v>Non-serious</v>
      </c>
      <c r="J1337" s="11" t="str">
        <f t="shared" si="102"/>
        <v>Female</v>
      </c>
      <c r="K1337" s="11" t="str">
        <f t="shared" si="103"/>
        <v>Unknown</v>
      </c>
      <c r="L1337" s="11" t="str">
        <f t="shared" si="104"/>
        <v>No</v>
      </c>
    </row>
    <row r="1338" spans="1:12" x14ac:dyDescent="0.3">
      <c r="A1338">
        <v>20140312</v>
      </c>
      <c r="B1338">
        <v>2</v>
      </c>
      <c r="C1338">
        <v>1</v>
      </c>
      <c r="D1338">
        <v>5</v>
      </c>
      <c r="E1338" t="s">
        <v>417</v>
      </c>
      <c r="F1338" t="s">
        <v>347</v>
      </c>
      <c r="H1338" s="10">
        <f t="shared" si="100"/>
        <v>41710</v>
      </c>
      <c r="I1338" s="11" t="str">
        <f t="shared" si="101"/>
        <v>Non-serious</v>
      </c>
      <c r="J1338" s="11" t="str">
        <f t="shared" si="102"/>
        <v>Male</v>
      </c>
      <c r="K1338" s="11" t="str">
        <f t="shared" si="103"/>
        <v>0-20</v>
      </c>
      <c r="L1338" s="11" t="str">
        <f t="shared" si="104"/>
        <v>No</v>
      </c>
    </row>
    <row r="1339" spans="1:12" x14ac:dyDescent="0.3">
      <c r="A1339">
        <v>20140312</v>
      </c>
      <c r="B1339">
        <v>1</v>
      </c>
      <c r="C1339">
        <v>1</v>
      </c>
      <c r="E1339" t="s">
        <v>1634</v>
      </c>
      <c r="F1339" t="s">
        <v>495</v>
      </c>
      <c r="H1339" s="10">
        <f t="shared" si="100"/>
        <v>41710</v>
      </c>
      <c r="I1339" s="11" t="str">
        <f t="shared" si="101"/>
        <v>Serious</v>
      </c>
      <c r="J1339" s="11" t="str">
        <f t="shared" si="102"/>
        <v>Male</v>
      </c>
      <c r="K1339" s="11" t="str">
        <f t="shared" si="103"/>
        <v>Unknown</v>
      </c>
      <c r="L1339" s="11" t="str">
        <f t="shared" si="104"/>
        <v>No</v>
      </c>
    </row>
    <row r="1340" spans="1:12" x14ac:dyDescent="0.3">
      <c r="A1340">
        <v>20140312</v>
      </c>
      <c r="B1340">
        <v>2</v>
      </c>
      <c r="C1340">
        <v>2</v>
      </c>
      <c r="E1340" t="s">
        <v>1635</v>
      </c>
      <c r="F1340" t="s">
        <v>1636</v>
      </c>
      <c r="H1340" s="10">
        <f t="shared" si="100"/>
        <v>41710</v>
      </c>
      <c r="I1340" s="11" t="str">
        <f t="shared" si="101"/>
        <v>Non-serious</v>
      </c>
      <c r="J1340" s="11" t="str">
        <f t="shared" si="102"/>
        <v>Female</v>
      </c>
      <c r="K1340" s="11" t="str">
        <f t="shared" si="103"/>
        <v>Unknown</v>
      </c>
      <c r="L1340" s="11" t="str">
        <f t="shared" si="104"/>
        <v>No</v>
      </c>
    </row>
    <row r="1341" spans="1:12" x14ac:dyDescent="0.3">
      <c r="A1341">
        <v>20140312</v>
      </c>
      <c r="B1341">
        <v>2</v>
      </c>
      <c r="C1341">
        <v>2</v>
      </c>
      <c r="D1341">
        <v>50</v>
      </c>
      <c r="E1341" t="s">
        <v>33</v>
      </c>
      <c r="F1341" t="s">
        <v>101</v>
      </c>
      <c r="H1341" s="10">
        <f t="shared" si="100"/>
        <v>41710</v>
      </c>
      <c r="I1341" s="11" t="str">
        <f t="shared" si="101"/>
        <v>Non-serious</v>
      </c>
      <c r="J1341" s="11" t="str">
        <f t="shared" si="102"/>
        <v>Female</v>
      </c>
      <c r="K1341" s="11" t="str">
        <f t="shared" si="103"/>
        <v>40-60</v>
      </c>
      <c r="L1341" s="11" t="str">
        <f t="shared" si="104"/>
        <v>No</v>
      </c>
    </row>
    <row r="1342" spans="1:12" x14ac:dyDescent="0.3">
      <c r="A1342">
        <v>20140312</v>
      </c>
      <c r="B1342">
        <v>1</v>
      </c>
      <c r="C1342">
        <v>2</v>
      </c>
      <c r="D1342">
        <v>77</v>
      </c>
      <c r="E1342" t="s">
        <v>1637</v>
      </c>
      <c r="F1342" t="s">
        <v>1638</v>
      </c>
      <c r="H1342" s="10">
        <f t="shared" si="100"/>
        <v>41710</v>
      </c>
      <c r="I1342" s="11" t="str">
        <f t="shared" si="101"/>
        <v>Serious</v>
      </c>
      <c r="J1342" s="11" t="str">
        <f t="shared" si="102"/>
        <v>Female</v>
      </c>
      <c r="K1342" s="11" t="str">
        <f t="shared" si="103"/>
        <v>60+</v>
      </c>
      <c r="L1342" s="11" t="str">
        <f t="shared" si="104"/>
        <v>No</v>
      </c>
    </row>
    <row r="1343" spans="1:12" x14ac:dyDescent="0.3">
      <c r="A1343">
        <v>20140312</v>
      </c>
      <c r="B1343">
        <v>1</v>
      </c>
      <c r="C1343">
        <v>2</v>
      </c>
      <c r="E1343" t="s">
        <v>1639</v>
      </c>
      <c r="F1343" t="s">
        <v>432</v>
      </c>
      <c r="H1343" s="10">
        <f t="shared" si="100"/>
        <v>41710</v>
      </c>
      <c r="I1343" s="11" t="str">
        <f t="shared" si="101"/>
        <v>Serious</v>
      </c>
      <c r="J1343" s="11" t="str">
        <f t="shared" si="102"/>
        <v>Female</v>
      </c>
      <c r="K1343" s="11" t="str">
        <f t="shared" si="103"/>
        <v>Unknown</v>
      </c>
      <c r="L1343" s="11" t="str">
        <f t="shared" si="104"/>
        <v>No</v>
      </c>
    </row>
    <row r="1344" spans="1:12" x14ac:dyDescent="0.3">
      <c r="A1344">
        <v>20140312</v>
      </c>
      <c r="B1344">
        <v>1</v>
      </c>
      <c r="C1344">
        <v>2</v>
      </c>
      <c r="D1344">
        <v>53</v>
      </c>
      <c r="E1344" t="s">
        <v>1640</v>
      </c>
      <c r="F1344" t="s">
        <v>1641</v>
      </c>
      <c r="H1344" s="10">
        <f t="shared" si="100"/>
        <v>41710</v>
      </c>
      <c r="I1344" s="11" t="str">
        <f t="shared" si="101"/>
        <v>Serious</v>
      </c>
      <c r="J1344" s="11" t="str">
        <f t="shared" si="102"/>
        <v>Female</v>
      </c>
      <c r="K1344" s="11" t="str">
        <f t="shared" si="103"/>
        <v>40-60</v>
      </c>
      <c r="L1344" s="11" t="str">
        <f t="shared" si="104"/>
        <v>No</v>
      </c>
    </row>
    <row r="1345" spans="1:12" x14ac:dyDescent="0.3">
      <c r="A1345">
        <v>20140312</v>
      </c>
      <c r="B1345">
        <v>1</v>
      </c>
      <c r="C1345">
        <v>0</v>
      </c>
      <c r="E1345" t="s">
        <v>751</v>
      </c>
      <c r="F1345" t="s">
        <v>438</v>
      </c>
      <c r="H1345" s="10">
        <f t="shared" si="100"/>
        <v>41710</v>
      </c>
      <c r="I1345" s="11" t="str">
        <f t="shared" si="101"/>
        <v>Serious</v>
      </c>
      <c r="J1345" s="11" t="str">
        <f t="shared" si="102"/>
        <v>Unknown</v>
      </c>
      <c r="K1345" s="11" t="str">
        <f t="shared" si="103"/>
        <v>Unknown</v>
      </c>
      <c r="L1345" s="11" t="str">
        <f t="shared" si="104"/>
        <v>No</v>
      </c>
    </row>
    <row r="1346" spans="1:12" x14ac:dyDescent="0.3">
      <c r="A1346">
        <v>20140312</v>
      </c>
      <c r="B1346">
        <v>2</v>
      </c>
      <c r="C1346">
        <v>1</v>
      </c>
      <c r="D1346">
        <v>65</v>
      </c>
      <c r="E1346" t="s">
        <v>33</v>
      </c>
      <c r="F1346" t="s">
        <v>96</v>
      </c>
      <c r="H1346" s="10">
        <f t="shared" si="100"/>
        <v>41710</v>
      </c>
      <c r="I1346" s="11" t="str">
        <f t="shared" si="101"/>
        <v>Non-serious</v>
      </c>
      <c r="J1346" s="11" t="str">
        <f t="shared" si="102"/>
        <v>Male</v>
      </c>
      <c r="K1346" s="11" t="str">
        <f t="shared" si="103"/>
        <v>60+</v>
      </c>
      <c r="L1346" s="11" t="str">
        <f t="shared" si="104"/>
        <v>No</v>
      </c>
    </row>
    <row r="1347" spans="1:12" x14ac:dyDescent="0.3">
      <c r="A1347">
        <v>20140312</v>
      </c>
      <c r="B1347">
        <v>2</v>
      </c>
      <c r="C1347">
        <v>2</v>
      </c>
      <c r="E1347" t="s">
        <v>365</v>
      </c>
      <c r="F1347" t="s">
        <v>1642</v>
      </c>
      <c r="H1347" s="10">
        <f t="shared" ref="H1347:H1410" si="105">DATE(LEFT(A1347,4),MID(A1347,5,2),RIGHT(A1347,2))</f>
        <v>41710</v>
      </c>
      <c r="I1347" s="11" t="str">
        <f t="shared" ref="I1347:I1410" si="106">IF(B1347=1,"Serious","Non-serious")</f>
        <v>Non-serious</v>
      </c>
      <c r="J1347" s="11" t="str">
        <f t="shared" ref="J1347:J1410" si="107">IF(C1347=1,"Male",IF(C1347=2,"Female","Unknown"))</f>
        <v>Female</v>
      </c>
      <c r="K1347" s="11" t="str">
        <f t="shared" ref="K1347:K1410" si="108">IF(D1347="", "Unknown",IF(D1347&lt;20,"0-20",IF(D1347&lt;40,"20-40",IF(D1347&lt;=60,"40-60","60+"))))</f>
        <v>Unknown</v>
      </c>
      <c r="L1347" s="11" t="str">
        <f t="shared" ref="L1347:L1410" si="109">IF(K1347=1,"Yes","No")</f>
        <v>No</v>
      </c>
    </row>
    <row r="1348" spans="1:12" x14ac:dyDescent="0.3">
      <c r="A1348">
        <v>20140312</v>
      </c>
      <c r="B1348">
        <v>2</v>
      </c>
      <c r="C1348">
        <v>2</v>
      </c>
      <c r="E1348" t="s">
        <v>1424</v>
      </c>
      <c r="F1348" t="s">
        <v>1643</v>
      </c>
      <c r="H1348" s="10">
        <f t="shared" si="105"/>
        <v>41710</v>
      </c>
      <c r="I1348" s="11" t="str">
        <f t="shared" si="106"/>
        <v>Non-serious</v>
      </c>
      <c r="J1348" s="11" t="str">
        <f t="shared" si="107"/>
        <v>Female</v>
      </c>
      <c r="K1348" s="11" t="str">
        <f t="shared" si="108"/>
        <v>Unknown</v>
      </c>
      <c r="L1348" s="11" t="str">
        <f t="shared" si="109"/>
        <v>No</v>
      </c>
    </row>
    <row r="1349" spans="1:12" x14ac:dyDescent="0.3">
      <c r="A1349">
        <v>20140312</v>
      </c>
      <c r="B1349">
        <v>1</v>
      </c>
      <c r="C1349">
        <v>2</v>
      </c>
      <c r="D1349">
        <v>71</v>
      </c>
      <c r="E1349" t="s">
        <v>1644</v>
      </c>
      <c r="F1349" t="s">
        <v>438</v>
      </c>
      <c r="H1349" s="10">
        <f t="shared" si="105"/>
        <v>41710</v>
      </c>
      <c r="I1349" s="11" t="str">
        <f t="shared" si="106"/>
        <v>Serious</v>
      </c>
      <c r="J1349" s="11" t="str">
        <f t="shared" si="107"/>
        <v>Female</v>
      </c>
      <c r="K1349" s="11" t="str">
        <f t="shared" si="108"/>
        <v>60+</v>
      </c>
      <c r="L1349" s="11" t="str">
        <f t="shared" si="109"/>
        <v>No</v>
      </c>
    </row>
    <row r="1350" spans="1:12" x14ac:dyDescent="0.3">
      <c r="A1350">
        <v>20140312</v>
      </c>
      <c r="B1350">
        <v>2</v>
      </c>
      <c r="C1350">
        <v>1</v>
      </c>
      <c r="D1350">
        <v>7</v>
      </c>
      <c r="E1350" t="s">
        <v>402</v>
      </c>
      <c r="F1350" t="s">
        <v>827</v>
      </c>
      <c r="H1350" s="10">
        <f t="shared" si="105"/>
        <v>41710</v>
      </c>
      <c r="I1350" s="11" t="str">
        <f t="shared" si="106"/>
        <v>Non-serious</v>
      </c>
      <c r="J1350" s="11" t="str">
        <f t="shared" si="107"/>
        <v>Male</v>
      </c>
      <c r="K1350" s="11" t="str">
        <f t="shared" si="108"/>
        <v>0-20</v>
      </c>
      <c r="L1350" s="11" t="str">
        <f t="shared" si="109"/>
        <v>No</v>
      </c>
    </row>
    <row r="1351" spans="1:12" x14ac:dyDescent="0.3">
      <c r="A1351">
        <v>20140312</v>
      </c>
      <c r="B1351">
        <v>1</v>
      </c>
      <c r="C1351">
        <v>2</v>
      </c>
      <c r="D1351">
        <v>64</v>
      </c>
      <c r="E1351" t="s">
        <v>33</v>
      </c>
      <c r="F1351" t="s">
        <v>1645</v>
      </c>
      <c r="H1351" s="10">
        <f t="shared" si="105"/>
        <v>41710</v>
      </c>
      <c r="I1351" s="11" t="str">
        <f t="shared" si="106"/>
        <v>Serious</v>
      </c>
      <c r="J1351" s="11" t="str">
        <f t="shared" si="107"/>
        <v>Female</v>
      </c>
      <c r="K1351" s="11" t="str">
        <f t="shared" si="108"/>
        <v>60+</v>
      </c>
      <c r="L1351" s="11" t="str">
        <f t="shared" si="109"/>
        <v>No</v>
      </c>
    </row>
    <row r="1352" spans="1:12" x14ac:dyDescent="0.3">
      <c r="A1352">
        <v>20140312</v>
      </c>
      <c r="B1352">
        <v>2</v>
      </c>
      <c r="C1352">
        <v>2</v>
      </c>
      <c r="E1352" t="s">
        <v>417</v>
      </c>
      <c r="F1352" t="s">
        <v>347</v>
      </c>
      <c r="H1352" s="10">
        <f t="shared" si="105"/>
        <v>41710</v>
      </c>
      <c r="I1352" s="11" t="str">
        <f t="shared" si="106"/>
        <v>Non-serious</v>
      </c>
      <c r="J1352" s="11" t="str">
        <f t="shared" si="107"/>
        <v>Female</v>
      </c>
      <c r="K1352" s="11" t="str">
        <f t="shared" si="108"/>
        <v>Unknown</v>
      </c>
      <c r="L1352" s="11" t="str">
        <f t="shared" si="109"/>
        <v>No</v>
      </c>
    </row>
    <row r="1353" spans="1:12" x14ac:dyDescent="0.3">
      <c r="A1353">
        <v>20140312</v>
      </c>
      <c r="B1353">
        <v>1</v>
      </c>
      <c r="C1353">
        <v>2</v>
      </c>
      <c r="D1353">
        <v>68</v>
      </c>
      <c r="E1353" t="s">
        <v>1646</v>
      </c>
      <c r="F1353" t="s">
        <v>1647</v>
      </c>
      <c r="H1353" s="10">
        <f t="shared" si="105"/>
        <v>41710</v>
      </c>
      <c r="I1353" s="11" t="str">
        <f t="shared" si="106"/>
        <v>Serious</v>
      </c>
      <c r="J1353" s="11" t="str">
        <f t="shared" si="107"/>
        <v>Female</v>
      </c>
      <c r="K1353" s="11" t="str">
        <f t="shared" si="108"/>
        <v>60+</v>
      </c>
      <c r="L1353" s="11" t="str">
        <f t="shared" si="109"/>
        <v>No</v>
      </c>
    </row>
    <row r="1354" spans="1:12" x14ac:dyDescent="0.3">
      <c r="A1354">
        <v>20140312</v>
      </c>
      <c r="B1354">
        <v>1</v>
      </c>
      <c r="C1354">
        <v>0</v>
      </c>
      <c r="E1354" t="s">
        <v>1648</v>
      </c>
      <c r="F1354" t="s">
        <v>1649</v>
      </c>
      <c r="H1354" s="10">
        <f t="shared" si="105"/>
        <v>41710</v>
      </c>
      <c r="I1354" s="11" t="str">
        <f t="shared" si="106"/>
        <v>Serious</v>
      </c>
      <c r="J1354" s="11" t="str">
        <f t="shared" si="107"/>
        <v>Unknown</v>
      </c>
      <c r="K1354" s="11" t="str">
        <f t="shared" si="108"/>
        <v>Unknown</v>
      </c>
      <c r="L1354" s="11" t="str">
        <f t="shared" si="109"/>
        <v>No</v>
      </c>
    </row>
    <row r="1355" spans="1:12" x14ac:dyDescent="0.3">
      <c r="A1355">
        <v>20140312</v>
      </c>
      <c r="B1355">
        <v>2</v>
      </c>
      <c r="C1355">
        <v>2</v>
      </c>
      <c r="D1355">
        <v>66</v>
      </c>
      <c r="E1355" t="s">
        <v>33</v>
      </c>
      <c r="F1355" t="s">
        <v>1650</v>
      </c>
      <c r="H1355" s="10">
        <f t="shared" si="105"/>
        <v>41710</v>
      </c>
      <c r="I1355" s="11" t="str">
        <f t="shared" si="106"/>
        <v>Non-serious</v>
      </c>
      <c r="J1355" s="11" t="str">
        <f t="shared" si="107"/>
        <v>Female</v>
      </c>
      <c r="K1355" s="11" t="str">
        <f t="shared" si="108"/>
        <v>60+</v>
      </c>
      <c r="L1355" s="11" t="str">
        <f t="shared" si="109"/>
        <v>No</v>
      </c>
    </row>
    <row r="1356" spans="1:12" x14ac:dyDescent="0.3">
      <c r="A1356">
        <v>20140312</v>
      </c>
      <c r="B1356">
        <v>1</v>
      </c>
      <c r="C1356">
        <v>2</v>
      </c>
      <c r="E1356" t="s">
        <v>631</v>
      </c>
      <c r="F1356" t="s">
        <v>1651</v>
      </c>
      <c r="H1356" s="10">
        <f t="shared" si="105"/>
        <v>41710</v>
      </c>
      <c r="I1356" s="11" t="str">
        <f t="shared" si="106"/>
        <v>Serious</v>
      </c>
      <c r="J1356" s="11" t="str">
        <f t="shared" si="107"/>
        <v>Female</v>
      </c>
      <c r="K1356" s="11" t="str">
        <f t="shared" si="108"/>
        <v>Unknown</v>
      </c>
      <c r="L1356" s="11" t="str">
        <f t="shared" si="109"/>
        <v>No</v>
      </c>
    </row>
    <row r="1357" spans="1:12" x14ac:dyDescent="0.3">
      <c r="A1357">
        <v>20140312</v>
      </c>
      <c r="B1357">
        <v>2</v>
      </c>
      <c r="C1357">
        <v>2</v>
      </c>
      <c r="D1357">
        <v>4</v>
      </c>
      <c r="E1357" t="s">
        <v>346</v>
      </c>
      <c r="F1357" t="s">
        <v>1652</v>
      </c>
      <c r="H1357" s="10">
        <f t="shared" si="105"/>
        <v>41710</v>
      </c>
      <c r="I1357" s="11" t="str">
        <f t="shared" si="106"/>
        <v>Non-serious</v>
      </c>
      <c r="J1357" s="11" t="str">
        <f t="shared" si="107"/>
        <v>Female</v>
      </c>
      <c r="K1357" s="11" t="str">
        <f t="shared" si="108"/>
        <v>0-20</v>
      </c>
      <c r="L1357" s="11" t="str">
        <f t="shared" si="109"/>
        <v>No</v>
      </c>
    </row>
    <row r="1358" spans="1:12" x14ac:dyDescent="0.3">
      <c r="A1358">
        <v>20140312</v>
      </c>
      <c r="B1358">
        <v>1</v>
      </c>
      <c r="C1358">
        <v>0</v>
      </c>
      <c r="E1358" t="s">
        <v>751</v>
      </c>
      <c r="F1358" t="s">
        <v>438</v>
      </c>
      <c r="H1358" s="10">
        <f t="shared" si="105"/>
        <v>41710</v>
      </c>
      <c r="I1358" s="11" t="str">
        <f t="shared" si="106"/>
        <v>Serious</v>
      </c>
      <c r="J1358" s="11" t="str">
        <f t="shared" si="107"/>
        <v>Unknown</v>
      </c>
      <c r="K1358" s="11" t="str">
        <f t="shared" si="108"/>
        <v>Unknown</v>
      </c>
      <c r="L1358" s="11" t="str">
        <f t="shared" si="109"/>
        <v>No</v>
      </c>
    </row>
    <row r="1359" spans="1:12" x14ac:dyDescent="0.3">
      <c r="A1359">
        <v>20140312</v>
      </c>
      <c r="B1359">
        <v>2</v>
      </c>
      <c r="C1359">
        <v>2</v>
      </c>
      <c r="D1359">
        <v>50</v>
      </c>
      <c r="E1359" t="s">
        <v>33</v>
      </c>
      <c r="F1359" t="s">
        <v>1653</v>
      </c>
      <c r="H1359" s="10">
        <f t="shared" si="105"/>
        <v>41710</v>
      </c>
      <c r="I1359" s="11" t="str">
        <f t="shared" si="106"/>
        <v>Non-serious</v>
      </c>
      <c r="J1359" s="11" t="str">
        <f t="shared" si="107"/>
        <v>Female</v>
      </c>
      <c r="K1359" s="11" t="str">
        <f t="shared" si="108"/>
        <v>40-60</v>
      </c>
      <c r="L1359" s="11" t="str">
        <f t="shared" si="109"/>
        <v>No</v>
      </c>
    </row>
    <row r="1360" spans="1:12" x14ac:dyDescent="0.3">
      <c r="A1360">
        <v>20140312</v>
      </c>
      <c r="B1360">
        <v>1</v>
      </c>
      <c r="C1360">
        <v>1</v>
      </c>
      <c r="E1360" t="s">
        <v>1654</v>
      </c>
      <c r="F1360" t="s">
        <v>1655</v>
      </c>
      <c r="H1360" s="10">
        <f t="shared" si="105"/>
        <v>41710</v>
      </c>
      <c r="I1360" s="11" t="str">
        <f t="shared" si="106"/>
        <v>Serious</v>
      </c>
      <c r="J1360" s="11" t="str">
        <f t="shared" si="107"/>
        <v>Male</v>
      </c>
      <c r="K1360" s="11" t="str">
        <f t="shared" si="108"/>
        <v>Unknown</v>
      </c>
      <c r="L1360" s="11" t="str">
        <f t="shared" si="109"/>
        <v>No</v>
      </c>
    </row>
    <row r="1361" spans="1:12" x14ac:dyDescent="0.3">
      <c r="A1361">
        <v>20140312</v>
      </c>
      <c r="B1361">
        <v>1</v>
      </c>
      <c r="C1361">
        <v>2</v>
      </c>
      <c r="D1361">
        <v>47</v>
      </c>
      <c r="E1361" t="s">
        <v>1656</v>
      </c>
      <c r="F1361" t="s">
        <v>1657</v>
      </c>
      <c r="H1361" s="10">
        <f t="shared" si="105"/>
        <v>41710</v>
      </c>
      <c r="I1361" s="11" t="str">
        <f t="shared" si="106"/>
        <v>Serious</v>
      </c>
      <c r="J1361" s="11" t="str">
        <f t="shared" si="107"/>
        <v>Female</v>
      </c>
      <c r="K1361" s="11" t="str">
        <f t="shared" si="108"/>
        <v>40-60</v>
      </c>
      <c r="L1361" s="11" t="str">
        <f t="shared" si="109"/>
        <v>No</v>
      </c>
    </row>
    <row r="1362" spans="1:12" x14ac:dyDescent="0.3">
      <c r="A1362">
        <v>20140312</v>
      </c>
      <c r="B1362">
        <v>1</v>
      </c>
      <c r="C1362">
        <v>1</v>
      </c>
      <c r="E1362" t="s">
        <v>1658</v>
      </c>
      <c r="F1362" t="s">
        <v>1659</v>
      </c>
      <c r="H1362" s="10">
        <f t="shared" si="105"/>
        <v>41710</v>
      </c>
      <c r="I1362" s="11" t="str">
        <f t="shared" si="106"/>
        <v>Serious</v>
      </c>
      <c r="J1362" s="11" t="str">
        <f t="shared" si="107"/>
        <v>Male</v>
      </c>
      <c r="K1362" s="11" t="str">
        <f t="shared" si="108"/>
        <v>Unknown</v>
      </c>
      <c r="L1362" s="11" t="str">
        <f t="shared" si="109"/>
        <v>No</v>
      </c>
    </row>
    <row r="1363" spans="1:12" x14ac:dyDescent="0.3">
      <c r="A1363">
        <v>20140312</v>
      </c>
      <c r="B1363">
        <v>1</v>
      </c>
      <c r="C1363">
        <v>0</v>
      </c>
      <c r="E1363" t="s">
        <v>751</v>
      </c>
      <c r="F1363" t="s">
        <v>438</v>
      </c>
      <c r="H1363" s="10">
        <f t="shared" si="105"/>
        <v>41710</v>
      </c>
      <c r="I1363" s="11" t="str">
        <f t="shared" si="106"/>
        <v>Serious</v>
      </c>
      <c r="J1363" s="11" t="str">
        <f t="shared" si="107"/>
        <v>Unknown</v>
      </c>
      <c r="K1363" s="11" t="str">
        <f t="shared" si="108"/>
        <v>Unknown</v>
      </c>
      <c r="L1363" s="11" t="str">
        <f t="shared" si="109"/>
        <v>No</v>
      </c>
    </row>
    <row r="1364" spans="1:12" x14ac:dyDescent="0.3">
      <c r="A1364">
        <v>20140312</v>
      </c>
      <c r="B1364">
        <v>1</v>
      </c>
      <c r="E1364" t="s">
        <v>1660</v>
      </c>
      <c r="F1364" t="s">
        <v>1661</v>
      </c>
      <c r="H1364" s="10">
        <f t="shared" si="105"/>
        <v>41710</v>
      </c>
      <c r="I1364" s="11" t="str">
        <f t="shared" si="106"/>
        <v>Serious</v>
      </c>
      <c r="J1364" s="11" t="str">
        <f t="shared" si="107"/>
        <v>Unknown</v>
      </c>
      <c r="K1364" s="11" t="str">
        <f t="shared" si="108"/>
        <v>Unknown</v>
      </c>
      <c r="L1364" s="11" t="str">
        <f t="shared" si="109"/>
        <v>No</v>
      </c>
    </row>
    <row r="1365" spans="1:12" x14ac:dyDescent="0.3">
      <c r="A1365">
        <v>20140312</v>
      </c>
      <c r="B1365">
        <v>1</v>
      </c>
      <c r="C1365">
        <v>1</v>
      </c>
      <c r="D1365">
        <v>41</v>
      </c>
      <c r="E1365" t="s">
        <v>1658</v>
      </c>
      <c r="F1365" t="s">
        <v>630</v>
      </c>
      <c r="H1365" s="10">
        <f t="shared" si="105"/>
        <v>41710</v>
      </c>
      <c r="I1365" s="11" t="str">
        <f t="shared" si="106"/>
        <v>Serious</v>
      </c>
      <c r="J1365" s="11" t="str">
        <f t="shared" si="107"/>
        <v>Male</v>
      </c>
      <c r="K1365" s="11" t="str">
        <f t="shared" si="108"/>
        <v>40-60</v>
      </c>
      <c r="L1365" s="11" t="str">
        <f t="shared" si="109"/>
        <v>No</v>
      </c>
    </row>
    <row r="1366" spans="1:12" x14ac:dyDescent="0.3">
      <c r="A1366">
        <v>20140312</v>
      </c>
      <c r="B1366">
        <v>1</v>
      </c>
      <c r="C1366">
        <v>1</v>
      </c>
      <c r="D1366">
        <v>70</v>
      </c>
      <c r="E1366" t="s">
        <v>1658</v>
      </c>
      <c r="F1366" t="s">
        <v>1662</v>
      </c>
      <c r="H1366" s="10">
        <f t="shared" si="105"/>
        <v>41710</v>
      </c>
      <c r="I1366" s="11" t="str">
        <f t="shared" si="106"/>
        <v>Serious</v>
      </c>
      <c r="J1366" s="11" t="str">
        <f t="shared" si="107"/>
        <v>Male</v>
      </c>
      <c r="K1366" s="11" t="str">
        <f t="shared" si="108"/>
        <v>60+</v>
      </c>
      <c r="L1366" s="11" t="str">
        <f t="shared" si="109"/>
        <v>No</v>
      </c>
    </row>
    <row r="1367" spans="1:12" x14ac:dyDescent="0.3">
      <c r="A1367">
        <v>20140312</v>
      </c>
      <c r="B1367">
        <v>1</v>
      </c>
      <c r="C1367">
        <v>2</v>
      </c>
      <c r="E1367" t="s">
        <v>1658</v>
      </c>
      <c r="F1367" t="s">
        <v>630</v>
      </c>
      <c r="H1367" s="10">
        <f t="shared" si="105"/>
        <v>41710</v>
      </c>
      <c r="I1367" s="11" t="str">
        <f t="shared" si="106"/>
        <v>Serious</v>
      </c>
      <c r="J1367" s="11" t="str">
        <f t="shared" si="107"/>
        <v>Female</v>
      </c>
      <c r="K1367" s="11" t="str">
        <f t="shared" si="108"/>
        <v>Unknown</v>
      </c>
      <c r="L1367" s="11" t="str">
        <f t="shared" si="109"/>
        <v>No</v>
      </c>
    </row>
    <row r="1368" spans="1:12" x14ac:dyDescent="0.3">
      <c r="A1368">
        <v>20140312</v>
      </c>
      <c r="B1368">
        <v>1</v>
      </c>
      <c r="C1368">
        <v>2</v>
      </c>
      <c r="E1368" t="s">
        <v>1663</v>
      </c>
      <c r="F1368" t="s">
        <v>1664</v>
      </c>
      <c r="H1368" s="10">
        <f t="shared" si="105"/>
        <v>41710</v>
      </c>
      <c r="I1368" s="11" t="str">
        <f t="shared" si="106"/>
        <v>Serious</v>
      </c>
      <c r="J1368" s="11" t="str">
        <f t="shared" si="107"/>
        <v>Female</v>
      </c>
      <c r="K1368" s="11" t="str">
        <f t="shared" si="108"/>
        <v>Unknown</v>
      </c>
      <c r="L1368" s="11" t="str">
        <f t="shared" si="109"/>
        <v>No</v>
      </c>
    </row>
    <row r="1369" spans="1:12" x14ac:dyDescent="0.3">
      <c r="A1369">
        <v>20140312</v>
      </c>
      <c r="B1369">
        <v>2</v>
      </c>
      <c r="C1369">
        <v>2</v>
      </c>
      <c r="D1369">
        <v>82</v>
      </c>
      <c r="E1369" t="s">
        <v>33</v>
      </c>
      <c r="F1369" t="s">
        <v>1665</v>
      </c>
      <c r="H1369" s="10">
        <f t="shared" si="105"/>
        <v>41710</v>
      </c>
      <c r="I1369" s="11" t="str">
        <f t="shared" si="106"/>
        <v>Non-serious</v>
      </c>
      <c r="J1369" s="11" t="str">
        <f t="shared" si="107"/>
        <v>Female</v>
      </c>
      <c r="K1369" s="11" t="str">
        <f t="shared" si="108"/>
        <v>60+</v>
      </c>
      <c r="L1369" s="11" t="str">
        <f t="shared" si="109"/>
        <v>No</v>
      </c>
    </row>
    <row r="1370" spans="1:12" x14ac:dyDescent="0.3">
      <c r="A1370">
        <v>20140312</v>
      </c>
      <c r="B1370">
        <v>1</v>
      </c>
      <c r="C1370">
        <v>2</v>
      </c>
      <c r="D1370">
        <v>61</v>
      </c>
      <c r="E1370" t="s">
        <v>1666</v>
      </c>
      <c r="F1370" t="s">
        <v>1667</v>
      </c>
      <c r="H1370" s="10">
        <f t="shared" si="105"/>
        <v>41710</v>
      </c>
      <c r="I1370" s="11" t="str">
        <f t="shared" si="106"/>
        <v>Serious</v>
      </c>
      <c r="J1370" s="11" t="str">
        <f t="shared" si="107"/>
        <v>Female</v>
      </c>
      <c r="K1370" s="11" t="str">
        <f t="shared" si="108"/>
        <v>60+</v>
      </c>
      <c r="L1370" s="11" t="str">
        <f t="shared" si="109"/>
        <v>No</v>
      </c>
    </row>
    <row r="1371" spans="1:12" x14ac:dyDescent="0.3">
      <c r="A1371">
        <v>20140312</v>
      </c>
      <c r="B1371">
        <v>1</v>
      </c>
      <c r="C1371">
        <v>1</v>
      </c>
      <c r="D1371">
        <v>58</v>
      </c>
      <c r="E1371" t="s">
        <v>1668</v>
      </c>
      <c r="F1371" t="s">
        <v>1669</v>
      </c>
      <c r="H1371" s="10">
        <f t="shared" si="105"/>
        <v>41710</v>
      </c>
      <c r="I1371" s="11" t="str">
        <f t="shared" si="106"/>
        <v>Serious</v>
      </c>
      <c r="J1371" s="11" t="str">
        <f t="shared" si="107"/>
        <v>Male</v>
      </c>
      <c r="K1371" s="11" t="str">
        <f t="shared" si="108"/>
        <v>40-60</v>
      </c>
      <c r="L1371" s="11" t="str">
        <f t="shared" si="109"/>
        <v>No</v>
      </c>
    </row>
    <row r="1372" spans="1:12" x14ac:dyDescent="0.3">
      <c r="A1372">
        <v>20140312</v>
      </c>
      <c r="B1372">
        <v>2</v>
      </c>
      <c r="C1372">
        <v>1</v>
      </c>
      <c r="D1372">
        <v>45</v>
      </c>
      <c r="E1372" t="s">
        <v>33</v>
      </c>
      <c r="F1372" t="s">
        <v>1670</v>
      </c>
      <c r="H1372" s="10">
        <f t="shared" si="105"/>
        <v>41710</v>
      </c>
      <c r="I1372" s="11" t="str">
        <f t="shared" si="106"/>
        <v>Non-serious</v>
      </c>
      <c r="J1372" s="11" t="str">
        <f t="shared" si="107"/>
        <v>Male</v>
      </c>
      <c r="K1372" s="11" t="str">
        <f t="shared" si="108"/>
        <v>40-60</v>
      </c>
      <c r="L1372" s="11" t="str">
        <f t="shared" si="109"/>
        <v>No</v>
      </c>
    </row>
    <row r="1373" spans="1:12" x14ac:dyDescent="0.3">
      <c r="A1373">
        <v>20140312</v>
      </c>
      <c r="B1373">
        <v>1</v>
      </c>
      <c r="C1373">
        <v>2</v>
      </c>
      <c r="E1373" t="s">
        <v>1658</v>
      </c>
      <c r="F1373" t="s">
        <v>1671</v>
      </c>
      <c r="H1373" s="10">
        <f t="shared" si="105"/>
        <v>41710</v>
      </c>
      <c r="I1373" s="11" t="str">
        <f t="shared" si="106"/>
        <v>Serious</v>
      </c>
      <c r="J1373" s="11" t="str">
        <f t="shared" si="107"/>
        <v>Female</v>
      </c>
      <c r="K1373" s="11" t="str">
        <f t="shared" si="108"/>
        <v>Unknown</v>
      </c>
      <c r="L1373" s="11" t="str">
        <f t="shared" si="109"/>
        <v>No</v>
      </c>
    </row>
    <row r="1374" spans="1:12" x14ac:dyDescent="0.3">
      <c r="A1374">
        <v>20140312</v>
      </c>
      <c r="B1374">
        <v>1</v>
      </c>
      <c r="C1374">
        <v>0</v>
      </c>
      <c r="E1374" t="s">
        <v>751</v>
      </c>
      <c r="F1374" t="s">
        <v>438</v>
      </c>
      <c r="H1374" s="10">
        <f t="shared" si="105"/>
        <v>41710</v>
      </c>
      <c r="I1374" s="11" t="str">
        <f t="shared" si="106"/>
        <v>Serious</v>
      </c>
      <c r="J1374" s="11" t="str">
        <f t="shared" si="107"/>
        <v>Unknown</v>
      </c>
      <c r="K1374" s="11" t="str">
        <f t="shared" si="108"/>
        <v>Unknown</v>
      </c>
      <c r="L1374" s="11" t="str">
        <f t="shared" si="109"/>
        <v>No</v>
      </c>
    </row>
    <row r="1375" spans="1:12" x14ac:dyDescent="0.3">
      <c r="A1375">
        <v>20140312</v>
      </c>
      <c r="B1375">
        <v>1</v>
      </c>
      <c r="C1375">
        <v>1</v>
      </c>
      <c r="E1375" t="s">
        <v>1672</v>
      </c>
      <c r="F1375" t="s">
        <v>1673</v>
      </c>
      <c r="H1375" s="10">
        <f t="shared" si="105"/>
        <v>41710</v>
      </c>
      <c r="I1375" s="11" t="str">
        <f t="shared" si="106"/>
        <v>Serious</v>
      </c>
      <c r="J1375" s="11" t="str">
        <f t="shared" si="107"/>
        <v>Male</v>
      </c>
      <c r="K1375" s="11" t="str">
        <f t="shared" si="108"/>
        <v>Unknown</v>
      </c>
      <c r="L1375" s="11" t="str">
        <f t="shared" si="109"/>
        <v>No</v>
      </c>
    </row>
    <row r="1376" spans="1:12" x14ac:dyDescent="0.3">
      <c r="A1376">
        <v>20140312</v>
      </c>
      <c r="B1376">
        <v>1</v>
      </c>
      <c r="C1376">
        <v>2</v>
      </c>
      <c r="D1376">
        <v>72</v>
      </c>
      <c r="E1376" t="s">
        <v>33</v>
      </c>
      <c r="F1376" t="s">
        <v>1674</v>
      </c>
      <c r="H1376" s="10">
        <f t="shared" si="105"/>
        <v>41710</v>
      </c>
      <c r="I1376" s="11" t="str">
        <f t="shared" si="106"/>
        <v>Serious</v>
      </c>
      <c r="J1376" s="11" t="str">
        <f t="shared" si="107"/>
        <v>Female</v>
      </c>
      <c r="K1376" s="11" t="str">
        <f t="shared" si="108"/>
        <v>60+</v>
      </c>
      <c r="L1376" s="11" t="str">
        <f t="shared" si="109"/>
        <v>No</v>
      </c>
    </row>
    <row r="1377" spans="1:12" x14ac:dyDescent="0.3">
      <c r="A1377">
        <v>20140312</v>
      </c>
      <c r="B1377">
        <v>1</v>
      </c>
      <c r="C1377">
        <v>1</v>
      </c>
      <c r="D1377">
        <v>62</v>
      </c>
      <c r="E1377" t="s">
        <v>1658</v>
      </c>
      <c r="F1377" t="s">
        <v>1662</v>
      </c>
      <c r="H1377" s="10">
        <f t="shared" si="105"/>
        <v>41710</v>
      </c>
      <c r="I1377" s="11" t="str">
        <f t="shared" si="106"/>
        <v>Serious</v>
      </c>
      <c r="J1377" s="11" t="str">
        <f t="shared" si="107"/>
        <v>Male</v>
      </c>
      <c r="K1377" s="11" t="str">
        <f t="shared" si="108"/>
        <v>60+</v>
      </c>
      <c r="L1377" s="11" t="str">
        <f t="shared" si="109"/>
        <v>No</v>
      </c>
    </row>
    <row r="1378" spans="1:12" x14ac:dyDescent="0.3">
      <c r="A1378">
        <v>20140312</v>
      </c>
      <c r="B1378">
        <v>1</v>
      </c>
      <c r="C1378">
        <v>2</v>
      </c>
      <c r="D1378">
        <v>55</v>
      </c>
      <c r="E1378" t="s">
        <v>1663</v>
      </c>
      <c r="F1378" t="s">
        <v>1055</v>
      </c>
      <c r="H1378" s="10">
        <f t="shared" si="105"/>
        <v>41710</v>
      </c>
      <c r="I1378" s="11" t="str">
        <f t="shared" si="106"/>
        <v>Serious</v>
      </c>
      <c r="J1378" s="11" t="str">
        <f t="shared" si="107"/>
        <v>Female</v>
      </c>
      <c r="K1378" s="11" t="str">
        <f t="shared" si="108"/>
        <v>40-60</v>
      </c>
      <c r="L1378" s="11" t="str">
        <f t="shared" si="109"/>
        <v>No</v>
      </c>
    </row>
    <row r="1379" spans="1:12" x14ac:dyDescent="0.3">
      <c r="A1379">
        <v>20140312</v>
      </c>
      <c r="B1379">
        <v>1</v>
      </c>
      <c r="C1379">
        <v>2</v>
      </c>
      <c r="D1379">
        <v>60</v>
      </c>
      <c r="E1379" t="s">
        <v>1675</v>
      </c>
      <c r="F1379" t="s">
        <v>1676</v>
      </c>
      <c r="H1379" s="10">
        <f t="shared" si="105"/>
        <v>41710</v>
      </c>
      <c r="I1379" s="11" t="str">
        <f t="shared" si="106"/>
        <v>Serious</v>
      </c>
      <c r="J1379" s="11" t="str">
        <f t="shared" si="107"/>
        <v>Female</v>
      </c>
      <c r="K1379" s="11" t="str">
        <f t="shared" si="108"/>
        <v>40-60</v>
      </c>
      <c r="L1379" s="11" t="str">
        <f t="shared" si="109"/>
        <v>No</v>
      </c>
    </row>
    <row r="1380" spans="1:12" x14ac:dyDescent="0.3">
      <c r="A1380">
        <v>20140312</v>
      </c>
      <c r="B1380">
        <v>1</v>
      </c>
      <c r="C1380">
        <v>1</v>
      </c>
      <c r="D1380">
        <v>52</v>
      </c>
      <c r="E1380" t="s">
        <v>1658</v>
      </c>
      <c r="F1380" t="s">
        <v>1677</v>
      </c>
      <c r="H1380" s="10">
        <f t="shared" si="105"/>
        <v>41710</v>
      </c>
      <c r="I1380" s="11" t="str">
        <f t="shared" si="106"/>
        <v>Serious</v>
      </c>
      <c r="J1380" s="11" t="str">
        <f t="shared" si="107"/>
        <v>Male</v>
      </c>
      <c r="K1380" s="11" t="str">
        <f t="shared" si="108"/>
        <v>40-60</v>
      </c>
      <c r="L1380" s="11" t="str">
        <f t="shared" si="109"/>
        <v>No</v>
      </c>
    </row>
    <row r="1381" spans="1:12" x14ac:dyDescent="0.3">
      <c r="A1381">
        <v>20140312</v>
      </c>
      <c r="B1381">
        <v>1</v>
      </c>
      <c r="C1381">
        <v>1</v>
      </c>
      <c r="D1381">
        <v>50</v>
      </c>
      <c r="E1381" t="s">
        <v>1658</v>
      </c>
      <c r="F1381" t="s">
        <v>1678</v>
      </c>
      <c r="H1381" s="10">
        <f t="shared" si="105"/>
        <v>41710</v>
      </c>
      <c r="I1381" s="11" t="str">
        <f t="shared" si="106"/>
        <v>Serious</v>
      </c>
      <c r="J1381" s="11" t="str">
        <f t="shared" si="107"/>
        <v>Male</v>
      </c>
      <c r="K1381" s="11" t="str">
        <f t="shared" si="108"/>
        <v>40-60</v>
      </c>
      <c r="L1381" s="11" t="str">
        <f t="shared" si="109"/>
        <v>No</v>
      </c>
    </row>
    <row r="1382" spans="1:12" x14ac:dyDescent="0.3">
      <c r="A1382">
        <v>20140312</v>
      </c>
      <c r="B1382">
        <v>1</v>
      </c>
      <c r="C1382">
        <v>1</v>
      </c>
      <c r="E1382" t="s">
        <v>1679</v>
      </c>
      <c r="F1382" t="s">
        <v>971</v>
      </c>
      <c r="H1382" s="10">
        <f t="shared" si="105"/>
        <v>41710</v>
      </c>
      <c r="I1382" s="11" t="str">
        <f t="shared" si="106"/>
        <v>Serious</v>
      </c>
      <c r="J1382" s="11" t="str">
        <f t="shared" si="107"/>
        <v>Male</v>
      </c>
      <c r="K1382" s="11" t="str">
        <f t="shared" si="108"/>
        <v>Unknown</v>
      </c>
      <c r="L1382" s="11" t="str">
        <f t="shared" si="109"/>
        <v>No</v>
      </c>
    </row>
    <row r="1383" spans="1:12" x14ac:dyDescent="0.3">
      <c r="A1383">
        <v>20140312</v>
      </c>
      <c r="B1383">
        <v>1</v>
      </c>
      <c r="C1383">
        <v>2</v>
      </c>
      <c r="D1383">
        <v>71</v>
      </c>
      <c r="E1383" t="s">
        <v>1680</v>
      </c>
      <c r="F1383" t="s">
        <v>1681</v>
      </c>
      <c r="H1383" s="10">
        <f t="shared" si="105"/>
        <v>41710</v>
      </c>
      <c r="I1383" s="11" t="str">
        <f t="shared" si="106"/>
        <v>Serious</v>
      </c>
      <c r="J1383" s="11" t="str">
        <f t="shared" si="107"/>
        <v>Female</v>
      </c>
      <c r="K1383" s="11" t="str">
        <f t="shared" si="108"/>
        <v>60+</v>
      </c>
      <c r="L1383" s="11" t="str">
        <f t="shared" si="109"/>
        <v>No</v>
      </c>
    </row>
    <row r="1384" spans="1:12" x14ac:dyDescent="0.3">
      <c r="A1384">
        <v>20140312</v>
      </c>
      <c r="B1384">
        <v>2</v>
      </c>
      <c r="C1384">
        <v>2</v>
      </c>
      <c r="D1384">
        <v>53</v>
      </c>
      <c r="E1384" t="s">
        <v>33</v>
      </c>
      <c r="F1384" t="s">
        <v>1682</v>
      </c>
      <c r="H1384" s="10">
        <f t="shared" si="105"/>
        <v>41710</v>
      </c>
      <c r="I1384" s="11" t="str">
        <f t="shared" si="106"/>
        <v>Non-serious</v>
      </c>
      <c r="J1384" s="11" t="str">
        <f t="shared" si="107"/>
        <v>Female</v>
      </c>
      <c r="K1384" s="11" t="str">
        <f t="shared" si="108"/>
        <v>40-60</v>
      </c>
      <c r="L1384" s="11" t="str">
        <f t="shared" si="109"/>
        <v>No</v>
      </c>
    </row>
    <row r="1385" spans="1:12" x14ac:dyDescent="0.3">
      <c r="A1385">
        <v>20140312</v>
      </c>
      <c r="B1385">
        <v>1</v>
      </c>
      <c r="C1385">
        <v>2</v>
      </c>
      <c r="D1385">
        <v>29</v>
      </c>
      <c r="E1385" t="s">
        <v>1683</v>
      </c>
      <c r="F1385" t="s">
        <v>1684</v>
      </c>
      <c r="H1385" s="10">
        <f t="shared" si="105"/>
        <v>41710</v>
      </c>
      <c r="I1385" s="11" t="str">
        <f t="shared" si="106"/>
        <v>Serious</v>
      </c>
      <c r="J1385" s="11" t="str">
        <f t="shared" si="107"/>
        <v>Female</v>
      </c>
      <c r="K1385" s="11" t="str">
        <f t="shared" si="108"/>
        <v>20-40</v>
      </c>
      <c r="L1385" s="11" t="str">
        <f t="shared" si="109"/>
        <v>No</v>
      </c>
    </row>
    <row r="1386" spans="1:12" x14ac:dyDescent="0.3">
      <c r="A1386">
        <v>20140312</v>
      </c>
      <c r="B1386">
        <v>1</v>
      </c>
      <c r="C1386">
        <v>2</v>
      </c>
      <c r="D1386">
        <v>48</v>
      </c>
      <c r="E1386" t="s">
        <v>1685</v>
      </c>
      <c r="F1386" t="s">
        <v>1686</v>
      </c>
      <c r="H1386" s="10">
        <f t="shared" si="105"/>
        <v>41710</v>
      </c>
      <c r="I1386" s="11" t="str">
        <f t="shared" si="106"/>
        <v>Serious</v>
      </c>
      <c r="J1386" s="11" t="str">
        <f t="shared" si="107"/>
        <v>Female</v>
      </c>
      <c r="K1386" s="11" t="str">
        <f t="shared" si="108"/>
        <v>40-60</v>
      </c>
      <c r="L1386" s="11" t="str">
        <f t="shared" si="109"/>
        <v>No</v>
      </c>
    </row>
    <row r="1387" spans="1:12" x14ac:dyDescent="0.3">
      <c r="A1387">
        <v>20140312</v>
      </c>
      <c r="B1387">
        <v>1</v>
      </c>
      <c r="C1387">
        <v>1</v>
      </c>
      <c r="D1387">
        <v>35</v>
      </c>
      <c r="E1387" t="s">
        <v>1687</v>
      </c>
      <c r="F1387" t="s">
        <v>1688</v>
      </c>
      <c r="H1387" s="10">
        <f t="shared" si="105"/>
        <v>41710</v>
      </c>
      <c r="I1387" s="11" t="str">
        <f t="shared" si="106"/>
        <v>Serious</v>
      </c>
      <c r="J1387" s="11" t="str">
        <f t="shared" si="107"/>
        <v>Male</v>
      </c>
      <c r="K1387" s="11" t="str">
        <f t="shared" si="108"/>
        <v>20-40</v>
      </c>
      <c r="L1387" s="11" t="str">
        <f t="shared" si="109"/>
        <v>No</v>
      </c>
    </row>
    <row r="1388" spans="1:12" x14ac:dyDescent="0.3">
      <c r="A1388">
        <v>20140312</v>
      </c>
      <c r="B1388">
        <v>1</v>
      </c>
      <c r="C1388">
        <v>1</v>
      </c>
      <c r="D1388">
        <v>23</v>
      </c>
      <c r="E1388" t="s">
        <v>1689</v>
      </c>
      <c r="F1388" t="s">
        <v>1690</v>
      </c>
      <c r="H1388" s="10">
        <f t="shared" si="105"/>
        <v>41710</v>
      </c>
      <c r="I1388" s="11" t="str">
        <f t="shared" si="106"/>
        <v>Serious</v>
      </c>
      <c r="J1388" s="11" t="str">
        <f t="shared" si="107"/>
        <v>Male</v>
      </c>
      <c r="K1388" s="11" t="str">
        <f t="shared" si="108"/>
        <v>20-40</v>
      </c>
      <c r="L1388" s="11" t="str">
        <f t="shared" si="109"/>
        <v>No</v>
      </c>
    </row>
    <row r="1389" spans="1:12" x14ac:dyDescent="0.3">
      <c r="A1389">
        <v>20140312</v>
      </c>
      <c r="B1389">
        <v>2</v>
      </c>
      <c r="C1389">
        <v>1</v>
      </c>
      <c r="E1389" t="s">
        <v>1691</v>
      </c>
      <c r="F1389" t="s">
        <v>1692</v>
      </c>
      <c r="H1389" s="10">
        <f t="shared" si="105"/>
        <v>41710</v>
      </c>
      <c r="I1389" s="11" t="str">
        <f t="shared" si="106"/>
        <v>Non-serious</v>
      </c>
      <c r="J1389" s="11" t="str">
        <f t="shared" si="107"/>
        <v>Male</v>
      </c>
      <c r="K1389" s="11" t="str">
        <f t="shared" si="108"/>
        <v>Unknown</v>
      </c>
      <c r="L1389" s="11" t="str">
        <f t="shared" si="109"/>
        <v>No</v>
      </c>
    </row>
    <row r="1390" spans="1:12" x14ac:dyDescent="0.3">
      <c r="A1390">
        <v>20140312</v>
      </c>
      <c r="B1390">
        <v>1</v>
      </c>
      <c r="C1390">
        <v>2</v>
      </c>
      <c r="D1390">
        <v>49</v>
      </c>
      <c r="E1390" t="s">
        <v>1693</v>
      </c>
      <c r="F1390" t="s">
        <v>438</v>
      </c>
      <c r="H1390" s="10">
        <f t="shared" si="105"/>
        <v>41710</v>
      </c>
      <c r="I1390" s="11" t="str">
        <f t="shared" si="106"/>
        <v>Serious</v>
      </c>
      <c r="J1390" s="11" t="str">
        <f t="shared" si="107"/>
        <v>Female</v>
      </c>
      <c r="K1390" s="11" t="str">
        <f t="shared" si="108"/>
        <v>40-60</v>
      </c>
      <c r="L1390" s="11" t="str">
        <f t="shared" si="109"/>
        <v>No</v>
      </c>
    </row>
    <row r="1391" spans="1:12" x14ac:dyDescent="0.3">
      <c r="A1391">
        <v>20140312</v>
      </c>
      <c r="B1391">
        <v>1</v>
      </c>
      <c r="C1391">
        <v>1</v>
      </c>
      <c r="D1391">
        <v>32</v>
      </c>
      <c r="E1391" t="s">
        <v>1694</v>
      </c>
      <c r="F1391" t="s">
        <v>1695</v>
      </c>
      <c r="H1391" s="10">
        <f t="shared" si="105"/>
        <v>41710</v>
      </c>
      <c r="I1391" s="11" t="str">
        <f t="shared" si="106"/>
        <v>Serious</v>
      </c>
      <c r="J1391" s="11" t="str">
        <f t="shared" si="107"/>
        <v>Male</v>
      </c>
      <c r="K1391" s="11" t="str">
        <f t="shared" si="108"/>
        <v>20-40</v>
      </c>
      <c r="L1391" s="11" t="str">
        <f t="shared" si="109"/>
        <v>No</v>
      </c>
    </row>
    <row r="1392" spans="1:12" x14ac:dyDescent="0.3">
      <c r="A1392">
        <v>20140312</v>
      </c>
      <c r="B1392">
        <v>2</v>
      </c>
      <c r="C1392">
        <v>2</v>
      </c>
      <c r="D1392">
        <v>75</v>
      </c>
      <c r="E1392" t="s">
        <v>48</v>
      </c>
      <c r="F1392" t="s">
        <v>1696</v>
      </c>
      <c r="H1392" s="10">
        <f t="shared" si="105"/>
        <v>41710</v>
      </c>
      <c r="I1392" s="11" t="str">
        <f t="shared" si="106"/>
        <v>Non-serious</v>
      </c>
      <c r="J1392" s="11" t="str">
        <f t="shared" si="107"/>
        <v>Female</v>
      </c>
      <c r="K1392" s="11" t="str">
        <f t="shared" si="108"/>
        <v>60+</v>
      </c>
      <c r="L1392" s="11" t="str">
        <f t="shared" si="109"/>
        <v>No</v>
      </c>
    </row>
    <row r="1393" spans="1:12" x14ac:dyDescent="0.3">
      <c r="A1393">
        <v>20140312</v>
      </c>
      <c r="B1393">
        <v>1</v>
      </c>
      <c r="C1393">
        <v>2</v>
      </c>
      <c r="D1393">
        <v>53</v>
      </c>
      <c r="E1393" t="s">
        <v>1697</v>
      </c>
      <c r="F1393" t="s">
        <v>1641</v>
      </c>
      <c r="H1393" s="10">
        <f t="shared" si="105"/>
        <v>41710</v>
      </c>
      <c r="I1393" s="11" t="str">
        <f t="shared" si="106"/>
        <v>Serious</v>
      </c>
      <c r="J1393" s="11" t="str">
        <f t="shared" si="107"/>
        <v>Female</v>
      </c>
      <c r="K1393" s="11" t="str">
        <f t="shared" si="108"/>
        <v>40-60</v>
      </c>
      <c r="L1393" s="11" t="str">
        <f t="shared" si="109"/>
        <v>No</v>
      </c>
    </row>
    <row r="1394" spans="1:12" x14ac:dyDescent="0.3">
      <c r="A1394">
        <v>20140312</v>
      </c>
      <c r="B1394">
        <v>1</v>
      </c>
      <c r="C1394">
        <v>2</v>
      </c>
      <c r="E1394" t="s">
        <v>195</v>
      </c>
      <c r="F1394" t="s">
        <v>1698</v>
      </c>
      <c r="H1394" s="10">
        <f t="shared" si="105"/>
        <v>41710</v>
      </c>
      <c r="I1394" s="11" t="str">
        <f t="shared" si="106"/>
        <v>Serious</v>
      </c>
      <c r="J1394" s="11" t="str">
        <f t="shared" si="107"/>
        <v>Female</v>
      </c>
      <c r="K1394" s="11" t="str">
        <f t="shared" si="108"/>
        <v>Unknown</v>
      </c>
      <c r="L1394" s="11" t="str">
        <f t="shared" si="109"/>
        <v>No</v>
      </c>
    </row>
    <row r="1395" spans="1:12" x14ac:dyDescent="0.3">
      <c r="A1395">
        <v>20140312</v>
      </c>
      <c r="B1395">
        <v>1</v>
      </c>
      <c r="C1395">
        <v>1</v>
      </c>
      <c r="D1395">
        <v>41</v>
      </c>
      <c r="E1395" t="s">
        <v>1699</v>
      </c>
      <c r="F1395" t="s">
        <v>35</v>
      </c>
      <c r="H1395" s="10">
        <f t="shared" si="105"/>
        <v>41710</v>
      </c>
      <c r="I1395" s="11" t="str">
        <f t="shared" si="106"/>
        <v>Serious</v>
      </c>
      <c r="J1395" s="11" t="str">
        <f t="shared" si="107"/>
        <v>Male</v>
      </c>
      <c r="K1395" s="11" t="str">
        <f t="shared" si="108"/>
        <v>40-60</v>
      </c>
      <c r="L1395" s="11" t="str">
        <f t="shared" si="109"/>
        <v>No</v>
      </c>
    </row>
    <row r="1396" spans="1:12" x14ac:dyDescent="0.3">
      <c r="A1396">
        <v>20140312</v>
      </c>
      <c r="B1396">
        <v>1</v>
      </c>
      <c r="C1396">
        <v>2</v>
      </c>
      <c r="E1396" t="s">
        <v>1700</v>
      </c>
      <c r="F1396" t="s">
        <v>1701</v>
      </c>
      <c r="H1396" s="10">
        <f t="shared" si="105"/>
        <v>41710</v>
      </c>
      <c r="I1396" s="11" t="str">
        <f t="shared" si="106"/>
        <v>Serious</v>
      </c>
      <c r="J1396" s="11" t="str">
        <f t="shared" si="107"/>
        <v>Female</v>
      </c>
      <c r="K1396" s="11" t="str">
        <f t="shared" si="108"/>
        <v>Unknown</v>
      </c>
      <c r="L1396" s="11" t="str">
        <f t="shared" si="109"/>
        <v>No</v>
      </c>
    </row>
    <row r="1397" spans="1:12" x14ac:dyDescent="0.3">
      <c r="A1397">
        <v>20140312</v>
      </c>
      <c r="B1397">
        <v>1</v>
      </c>
      <c r="C1397">
        <v>0</v>
      </c>
      <c r="E1397" t="s">
        <v>751</v>
      </c>
      <c r="F1397" t="s">
        <v>438</v>
      </c>
      <c r="H1397" s="10">
        <f t="shared" si="105"/>
        <v>41710</v>
      </c>
      <c r="I1397" s="11" t="str">
        <f t="shared" si="106"/>
        <v>Serious</v>
      </c>
      <c r="J1397" s="11" t="str">
        <f t="shared" si="107"/>
        <v>Unknown</v>
      </c>
      <c r="K1397" s="11" t="str">
        <f t="shared" si="108"/>
        <v>Unknown</v>
      </c>
      <c r="L1397" s="11" t="str">
        <f t="shared" si="109"/>
        <v>No</v>
      </c>
    </row>
    <row r="1398" spans="1:12" x14ac:dyDescent="0.3">
      <c r="A1398">
        <v>20140312</v>
      </c>
      <c r="B1398">
        <v>2</v>
      </c>
      <c r="C1398">
        <v>1</v>
      </c>
      <c r="D1398">
        <v>8</v>
      </c>
      <c r="E1398" t="s">
        <v>346</v>
      </c>
      <c r="F1398" t="s">
        <v>347</v>
      </c>
      <c r="H1398" s="10">
        <f t="shared" si="105"/>
        <v>41710</v>
      </c>
      <c r="I1398" s="11" t="str">
        <f t="shared" si="106"/>
        <v>Non-serious</v>
      </c>
      <c r="J1398" s="11" t="str">
        <f t="shared" si="107"/>
        <v>Male</v>
      </c>
      <c r="K1398" s="11" t="str">
        <f t="shared" si="108"/>
        <v>0-20</v>
      </c>
      <c r="L1398" s="11" t="str">
        <f t="shared" si="109"/>
        <v>No</v>
      </c>
    </row>
    <row r="1399" spans="1:12" x14ac:dyDescent="0.3">
      <c r="A1399">
        <v>20140312</v>
      </c>
      <c r="B1399">
        <v>1</v>
      </c>
      <c r="C1399">
        <v>2</v>
      </c>
      <c r="D1399">
        <v>71</v>
      </c>
      <c r="E1399" t="s">
        <v>1702</v>
      </c>
      <c r="F1399" t="s">
        <v>1703</v>
      </c>
      <c r="H1399" s="10">
        <f t="shared" si="105"/>
        <v>41710</v>
      </c>
      <c r="I1399" s="11" t="str">
        <f t="shared" si="106"/>
        <v>Serious</v>
      </c>
      <c r="J1399" s="11" t="str">
        <f t="shared" si="107"/>
        <v>Female</v>
      </c>
      <c r="K1399" s="11" t="str">
        <f t="shared" si="108"/>
        <v>60+</v>
      </c>
      <c r="L1399" s="11" t="str">
        <f t="shared" si="109"/>
        <v>No</v>
      </c>
    </row>
    <row r="1400" spans="1:12" x14ac:dyDescent="0.3">
      <c r="A1400">
        <v>20140312</v>
      </c>
      <c r="B1400">
        <v>2</v>
      </c>
      <c r="C1400">
        <v>2</v>
      </c>
      <c r="D1400">
        <v>78</v>
      </c>
      <c r="E1400" t="s">
        <v>33</v>
      </c>
      <c r="F1400" t="s">
        <v>101</v>
      </c>
      <c r="H1400" s="10">
        <f t="shared" si="105"/>
        <v>41710</v>
      </c>
      <c r="I1400" s="11" t="str">
        <f t="shared" si="106"/>
        <v>Non-serious</v>
      </c>
      <c r="J1400" s="11" t="str">
        <f t="shared" si="107"/>
        <v>Female</v>
      </c>
      <c r="K1400" s="11" t="str">
        <f t="shared" si="108"/>
        <v>60+</v>
      </c>
      <c r="L1400" s="11" t="str">
        <f t="shared" si="109"/>
        <v>No</v>
      </c>
    </row>
    <row r="1401" spans="1:12" x14ac:dyDescent="0.3">
      <c r="A1401">
        <v>20140312</v>
      </c>
      <c r="B1401">
        <v>1</v>
      </c>
      <c r="C1401">
        <v>2</v>
      </c>
      <c r="E1401" t="s">
        <v>1704</v>
      </c>
      <c r="F1401" t="s">
        <v>1705</v>
      </c>
      <c r="H1401" s="10">
        <f t="shared" si="105"/>
        <v>41710</v>
      </c>
      <c r="I1401" s="11" t="str">
        <f t="shared" si="106"/>
        <v>Serious</v>
      </c>
      <c r="J1401" s="11" t="str">
        <f t="shared" si="107"/>
        <v>Female</v>
      </c>
      <c r="K1401" s="11" t="str">
        <f t="shared" si="108"/>
        <v>Unknown</v>
      </c>
      <c r="L1401" s="11" t="str">
        <f t="shared" si="109"/>
        <v>No</v>
      </c>
    </row>
    <row r="1402" spans="1:12" x14ac:dyDescent="0.3">
      <c r="A1402">
        <v>20140312</v>
      </c>
      <c r="B1402">
        <v>1</v>
      </c>
      <c r="C1402">
        <v>2</v>
      </c>
      <c r="D1402">
        <v>46</v>
      </c>
      <c r="E1402" t="s">
        <v>1706</v>
      </c>
      <c r="F1402" t="s">
        <v>1707</v>
      </c>
      <c r="H1402" s="10">
        <f t="shared" si="105"/>
        <v>41710</v>
      </c>
      <c r="I1402" s="11" t="str">
        <f t="shared" si="106"/>
        <v>Serious</v>
      </c>
      <c r="J1402" s="11" t="str">
        <f t="shared" si="107"/>
        <v>Female</v>
      </c>
      <c r="K1402" s="11" t="str">
        <f t="shared" si="108"/>
        <v>40-60</v>
      </c>
      <c r="L1402" s="11" t="str">
        <f t="shared" si="109"/>
        <v>No</v>
      </c>
    </row>
    <row r="1403" spans="1:12" x14ac:dyDescent="0.3">
      <c r="A1403">
        <v>20140312</v>
      </c>
      <c r="B1403">
        <v>1</v>
      </c>
      <c r="C1403">
        <v>1</v>
      </c>
      <c r="D1403">
        <v>74</v>
      </c>
      <c r="E1403" t="s">
        <v>1708</v>
      </c>
      <c r="F1403" t="s">
        <v>1709</v>
      </c>
      <c r="H1403" s="10">
        <f t="shared" si="105"/>
        <v>41710</v>
      </c>
      <c r="I1403" s="11" t="str">
        <f t="shared" si="106"/>
        <v>Serious</v>
      </c>
      <c r="J1403" s="11" t="str">
        <f t="shared" si="107"/>
        <v>Male</v>
      </c>
      <c r="K1403" s="11" t="str">
        <f t="shared" si="108"/>
        <v>60+</v>
      </c>
      <c r="L1403" s="11" t="str">
        <f t="shared" si="109"/>
        <v>No</v>
      </c>
    </row>
    <row r="1404" spans="1:12" x14ac:dyDescent="0.3">
      <c r="A1404">
        <v>20140312</v>
      </c>
      <c r="B1404">
        <v>1</v>
      </c>
      <c r="C1404">
        <v>1</v>
      </c>
      <c r="D1404">
        <v>86</v>
      </c>
      <c r="E1404" t="s">
        <v>1710</v>
      </c>
      <c r="F1404" t="s">
        <v>1711</v>
      </c>
      <c r="H1404" s="10">
        <f t="shared" si="105"/>
        <v>41710</v>
      </c>
      <c r="I1404" s="11" t="str">
        <f t="shared" si="106"/>
        <v>Serious</v>
      </c>
      <c r="J1404" s="11" t="str">
        <f t="shared" si="107"/>
        <v>Male</v>
      </c>
      <c r="K1404" s="11" t="str">
        <f t="shared" si="108"/>
        <v>60+</v>
      </c>
      <c r="L1404" s="11" t="str">
        <f t="shared" si="109"/>
        <v>No</v>
      </c>
    </row>
    <row r="1405" spans="1:12" x14ac:dyDescent="0.3">
      <c r="A1405">
        <v>20140312</v>
      </c>
      <c r="B1405">
        <v>1</v>
      </c>
      <c r="C1405">
        <v>2</v>
      </c>
      <c r="D1405">
        <v>45</v>
      </c>
      <c r="E1405" t="s">
        <v>1712</v>
      </c>
      <c r="F1405" t="s">
        <v>1713</v>
      </c>
      <c r="H1405" s="10">
        <f t="shared" si="105"/>
        <v>41710</v>
      </c>
      <c r="I1405" s="11" t="str">
        <f t="shared" si="106"/>
        <v>Serious</v>
      </c>
      <c r="J1405" s="11" t="str">
        <f t="shared" si="107"/>
        <v>Female</v>
      </c>
      <c r="K1405" s="11" t="str">
        <f t="shared" si="108"/>
        <v>40-60</v>
      </c>
      <c r="L1405" s="11" t="str">
        <f t="shared" si="109"/>
        <v>No</v>
      </c>
    </row>
    <row r="1406" spans="1:12" x14ac:dyDescent="0.3">
      <c r="A1406">
        <v>20140312</v>
      </c>
      <c r="B1406">
        <v>1</v>
      </c>
      <c r="C1406">
        <v>2</v>
      </c>
      <c r="D1406">
        <v>73</v>
      </c>
      <c r="E1406" t="s">
        <v>1714</v>
      </c>
      <c r="F1406" t="s">
        <v>438</v>
      </c>
      <c r="H1406" s="10">
        <f t="shared" si="105"/>
        <v>41710</v>
      </c>
      <c r="I1406" s="11" t="str">
        <f t="shared" si="106"/>
        <v>Serious</v>
      </c>
      <c r="J1406" s="11" t="str">
        <f t="shared" si="107"/>
        <v>Female</v>
      </c>
      <c r="K1406" s="11" t="str">
        <f t="shared" si="108"/>
        <v>60+</v>
      </c>
      <c r="L1406" s="11" t="str">
        <f t="shared" si="109"/>
        <v>No</v>
      </c>
    </row>
    <row r="1407" spans="1:12" x14ac:dyDescent="0.3">
      <c r="A1407">
        <v>20140312</v>
      </c>
      <c r="B1407">
        <v>1</v>
      </c>
      <c r="C1407">
        <v>2</v>
      </c>
      <c r="D1407">
        <v>82</v>
      </c>
      <c r="E1407" t="s">
        <v>1715</v>
      </c>
      <c r="F1407" t="s">
        <v>1716</v>
      </c>
      <c r="H1407" s="10">
        <f t="shared" si="105"/>
        <v>41710</v>
      </c>
      <c r="I1407" s="11" t="str">
        <f t="shared" si="106"/>
        <v>Serious</v>
      </c>
      <c r="J1407" s="11" t="str">
        <f t="shared" si="107"/>
        <v>Female</v>
      </c>
      <c r="K1407" s="11" t="str">
        <f t="shared" si="108"/>
        <v>60+</v>
      </c>
      <c r="L1407" s="11" t="str">
        <f t="shared" si="109"/>
        <v>No</v>
      </c>
    </row>
    <row r="1408" spans="1:12" x14ac:dyDescent="0.3">
      <c r="A1408">
        <v>20140312</v>
      </c>
      <c r="B1408">
        <v>2</v>
      </c>
      <c r="C1408">
        <v>1</v>
      </c>
      <c r="D1408">
        <v>4</v>
      </c>
      <c r="E1408" t="s">
        <v>346</v>
      </c>
      <c r="F1408" t="s">
        <v>347</v>
      </c>
      <c r="H1408" s="10">
        <f t="shared" si="105"/>
        <v>41710</v>
      </c>
      <c r="I1408" s="11" t="str">
        <f t="shared" si="106"/>
        <v>Non-serious</v>
      </c>
      <c r="J1408" s="11" t="str">
        <f t="shared" si="107"/>
        <v>Male</v>
      </c>
      <c r="K1408" s="11" t="str">
        <f t="shared" si="108"/>
        <v>0-20</v>
      </c>
      <c r="L1408" s="11" t="str">
        <f t="shared" si="109"/>
        <v>No</v>
      </c>
    </row>
    <row r="1409" spans="1:12" x14ac:dyDescent="0.3">
      <c r="A1409">
        <v>20140312</v>
      </c>
      <c r="B1409">
        <v>1</v>
      </c>
      <c r="C1409">
        <v>2</v>
      </c>
      <c r="D1409">
        <v>51</v>
      </c>
      <c r="E1409" t="s">
        <v>1717</v>
      </c>
      <c r="F1409" t="s">
        <v>1718</v>
      </c>
      <c r="H1409" s="10">
        <f t="shared" si="105"/>
        <v>41710</v>
      </c>
      <c r="I1409" s="11" t="str">
        <f t="shared" si="106"/>
        <v>Serious</v>
      </c>
      <c r="J1409" s="11" t="str">
        <f t="shared" si="107"/>
        <v>Female</v>
      </c>
      <c r="K1409" s="11" t="str">
        <f t="shared" si="108"/>
        <v>40-60</v>
      </c>
      <c r="L1409" s="11" t="str">
        <f t="shared" si="109"/>
        <v>No</v>
      </c>
    </row>
    <row r="1410" spans="1:12" x14ac:dyDescent="0.3">
      <c r="A1410">
        <v>20140312</v>
      </c>
      <c r="B1410">
        <v>1</v>
      </c>
      <c r="C1410">
        <v>2</v>
      </c>
      <c r="D1410">
        <v>64</v>
      </c>
      <c r="E1410" t="s">
        <v>1719</v>
      </c>
      <c r="F1410" t="s">
        <v>1720</v>
      </c>
      <c r="H1410" s="10">
        <f t="shared" si="105"/>
        <v>41710</v>
      </c>
      <c r="I1410" s="11" t="str">
        <f t="shared" si="106"/>
        <v>Serious</v>
      </c>
      <c r="J1410" s="11" t="str">
        <f t="shared" si="107"/>
        <v>Female</v>
      </c>
      <c r="K1410" s="11" t="str">
        <f t="shared" si="108"/>
        <v>60+</v>
      </c>
      <c r="L1410" s="11" t="str">
        <f t="shared" si="109"/>
        <v>No</v>
      </c>
    </row>
    <row r="1411" spans="1:12" x14ac:dyDescent="0.3">
      <c r="A1411">
        <v>20140312</v>
      </c>
      <c r="B1411">
        <v>1</v>
      </c>
      <c r="C1411">
        <v>2</v>
      </c>
      <c r="D1411">
        <v>22</v>
      </c>
      <c r="E1411" t="s">
        <v>1721</v>
      </c>
      <c r="F1411" t="s">
        <v>1722</v>
      </c>
      <c r="H1411" s="10">
        <f t="shared" ref="H1411:H1474" si="110">DATE(LEFT(A1411,4),MID(A1411,5,2),RIGHT(A1411,2))</f>
        <v>41710</v>
      </c>
      <c r="I1411" s="11" t="str">
        <f t="shared" ref="I1411:I1474" si="111">IF(B1411=1,"Serious","Non-serious")</f>
        <v>Serious</v>
      </c>
      <c r="J1411" s="11" t="str">
        <f t="shared" ref="J1411:J1474" si="112">IF(C1411=1,"Male",IF(C1411=2,"Female","Unknown"))</f>
        <v>Female</v>
      </c>
      <c r="K1411" s="11" t="str">
        <f t="shared" ref="K1411:K1474" si="113">IF(D1411="", "Unknown",IF(D1411&lt;20,"0-20",IF(D1411&lt;40,"20-40",IF(D1411&lt;=60,"40-60","60+"))))</f>
        <v>20-40</v>
      </c>
      <c r="L1411" s="11" t="str">
        <f t="shared" ref="L1411:L1474" si="114">IF(K1411=1,"Yes","No")</f>
        <v>No</v>
      </c>
    </row>
    <row r="1412" spans="1:12" x14ac:dyDescent="0.3">
      <c r="A1412">
        <v>20140312</v>
      </c>
      <c r="B1412">
        <v>1</v>
      </c>
      <c r="C1412">
        <v>1</v>
      </c>
      <c r="D1412">
        <v>69</v>
      </c>
      <c r="E1412" t="s">
        <v>1723</v>
      </c>
      <c r="F1412" t="s">
        <v>1724</v>
      </c>
      <c r="H1412" s="10">
        <f t="shared" si="110"/>
        <v>41710</v>
      </c>
      <c r="I1412" s="11" t="str">
        <f t="shared" si="111"/>
        <v>Serious</v>
      </c>
      <c r="J1412" s="11" t="str">
        <f t="shared" si="112"/>
        <v>Male</v>
      </c>
      <c r="K1412" s="11" t="str">
        <f t="shared" si="113"/>
        <v>60+</v>
      </c>
      <c r="L1412" s="11" t="str">
        <f t="shared" si="114"/>
        <v>No</v>
      </c>
    </row>
    <row r="1413" spans="1:12" x14ac:dyDescent="0.3">
      <c r="A1413">
        <v>20140312</v>
      </c>
      <c r="B1413">
        <v>1</v>
      </c>
      <c r="C1413">
        <v>1</v>
      </c>
      <c r="D1413">
        <v>56</v>
      </c>
      <c r="E1413" t="s">
        <v>1725</v>
      </c>
      <c r="F1413" t="s">
        <v>1726</v>
      </c>
      <c r="H1413" s="10">
        <f t="shared" si="110"/>
        <v>41710</v>
      </c>
      <c r="I1413" s="11" t="str">
        <f t="shared" si="111"/>
        <v>Serious</v>
      </c>
      <c r="J1413" s="11" t="str">
        <f t="shared" si="112"/>
        <v>Male</v>
      </c>
      <c r="K1413" s="11" t="str">
        <f t="shared" si="113"/>
        <v>40-60</v>
      </c>
      <c r="L1413" s="11" t="str">
        <f t="shared" si="114"/>
        <v>No</v>
      </c>
    </row>
    <row r="1414" spans="1:12" x14ac:dyDescent="0.3">
      <c r="A1414">
        <v>20140312</v>
      </c>
      <c r="B1414">
        <v>1</v>
      </c>
      <c r="C1414">
        <v>0</v>
      </c>
      <c r="E1414" t="s">
        <v>751</v>
      </c>
      <c r="F1414" t="s">
        <v>438</v>
      </c>
      <c r="H1414" s="10">
        <f t="shared" si="110"/>
        <v>41710</v>
      </c>
      <c r="I1414" s="11" t="str">
        <f t="shared" si="111"/>
        <v>Serious</v>
      </c>
      <c r="J1414" s="11" t="str">
        <f t="shared" si="112"/>
        <v>Unknown</v>
      </c>
      <c r="K1414" s="11" t="str">
        <f t="shared" si="113"/>
        <v>Unknown</v>
      </c>
      <c r="L1414" s="11" t="str">
        <f t="shared" si="114"/>
        <v>No</v>
      </c>
    </row>
    <row r="1415" spans="1:12" x14ac:dyDescent="0.3">
      <c r="A1415">
        <v>20140312</v>
      </c>
      <c r="B1415">
        <v>1</v>
      </c>
      <c r="C1415">
        <v>2</v>
      </c>
      <c r="D1415">
        <v>73</v>
      </c>
      <c r="E1415" t="s">
        <v>1727</v>
      </c>
      <c r="F1415" t="s">
        <v>1728</v>
      </c>
      <c r="H1415" s="10">
        <f t="shared" si="110"/>
        <v>41710</v>
      </c>
      <c r="I1415" s="11" t="str">
        <f t="shared" si="111"/>
        <v>Serious</v>
      </c>
      <c r="J1415" s="11" t="str">
        <f t="shared" si="112"/>
        <v>Female</v>
      </c>
      <c r="K1415" s="11" t="str">
        <f t="shared" si="113"/>
        <v>60+</v>
      </c>
      <c r="L1415" s="11" t="str">
        <f t="shared" si="114"/>
        <v>No</v>
      </c>
    </row>
    <row r="1416" spans="1:12" x14ac:dyDescent="0.3">
      <c r="A1416">
        <v>20140312</v>
      </c>
      <c r="B1416">
        <v>2</v>
      </c>
      <c r="C1416">
        <v>2</v>
      </c>
      <c r="D1416">
        <v>6</v>
      </c>
      <c r="E1416" t="s">
        <v>402</v>
      </c>
      <c r="F1416" t="s">
        <v>347</v>
      </c>
      <c r="H1416" s="10">
        <f t="shared" si="110"/>
        <v>41710</v>
      </c>
      <c r="I1416" s="11" t="str">
        <f t="shared" si="111"/>
        <v>Non-serious</v>
      </c>
      <c r="J1416" s="11" t="str">
        <f t="shared" si="112"/>
        <v>Female</v>
      </c>
      <c r="K1416" s="11" t="str">
        <f t="shared" si="113"/>
        <v>0-20</v>
      </c>
      <c r="L1416" s="11" t="str">
        <f t="shared" si="114"/>
        <v>No</v>
      </c>
    </row>
    <row r="1417" spans="1:12" x14ac:dyDescent="0.3">
      <c r="A1417">
        <v>20140312</v>
      </c>
      <c r="B1417">
        <v>1</v>
      </c>
      <c r="C1417">
        <v>2</v>
      </c>
      <c r="E1417" t="s">
        <v>1729</v>
      </c>
      <c r="F1417" t="s">
        <v>1730</v>
      </c>
      <c r="H1417" s="10">
        <f t="shared" si="110"/>
        <v>41710</v>
      </c>
      <c r="I1417" s="11" t="str">
        <f t="shared" si="111"/>
        <v>Serious</v>
      </c>
      <c r="J1417" s="11" t="str">
        <f t="shared" si="112"/>
        <v>Female</v>
      </c>
      <c r="K1417" s="11" t="str">
        <f t="shared" si="113"/>
        <v>Unknown</v>
      </c>
      <c r="L1417" s="11" t="str">
        <f t="shared" si="114"/>
        <v>No</v>
      </c>
    </row>
    <row r="1418" spans="1:12" x14ac:dyDescent="0.3">
      <c r="A1418">
        <v>20140312</v>
      </c>
      <c r="B1418">
        <v>1</v>
      </c>
      <c r="C1418">
        <v>2</v>
      </c>
      <c r="E1418" t="s">
        <v>1731</v>
      </c>
      <c r="F1418" t="s">
        <v>567</v>
      </c>
      <c r="H1418" s="10">
        <f t="shared" si="110"/>
        <v>41710</v>
      </c>
      <c r="I1418" s="11" t="str">
        <f t="shared" si="111"/>
        <v>Serious</v>
      </c>
      <c r="J1418" s="11" t="str">
        <f t="shared" si="112"/>
        <v>Female</v>
      </c>
      <c r="K1418" s="11" t="str">
        <f t="shared" si="113"/>
        <v>Unknown</v>
      </c>
      <c r="L1418" s="11" t="str">
        <f t="shared" si="114"/>
        <v>No</v>
      </c>
    </row>
    <row r="1419" spans="1:12" x14ac:dyDescent="0.3">
      <c r="A1419">
        <v>20140312</v>
      </c>
      <c r="B1419">
        <v>1</v>
      </c>
      <c r="C1419">
        <v>1</v>
      </c>
      <c r="D1419">
        <v>61</v>
      </c>
      <c r="E1419" t="s">
        <v>1732</v>
      </c>
      <c r="F1419" t="s">
        <v>1733</v>
      </c>
      <c r="H1419" s="10">
        <f t="shared" si="110"/>
        <v>41710</v>
      </c>
      <c r="I1419" s="11" t="str">
        <f t="shared" si="111"/>
        <v>Serious</v>
      </c>
      <c r="J1419" s="11" t="str">
        <f t="shared" si="112"/>
        <v>Male</v>
      </c>
      <c r="K1419" s="11" t="str">
        <f t="shared" si="113"/>
        <v>60+</v>
      </c>
      <c r="L1419" s="11" t="str">
        <f t="shared" si="114"/>
        <v>No</v>
      </c>
    </row>
    <row r="1420" spans="1:12" x14ac:dyDescent="0.3">
      <c r="A1420">
        <v>20140312</v>
      </c>
      <c r="B1420">
        <v>1</v>
      </c>
      <c r="C1420">
        <v>2</v>
      </c>
      <c r="D1420">
        <v>61</v>
      </c>
      <c r="E1420" t="s">
        <v>1734</v>
      </c>
      <c r="F1420" t="s">
        <v>1735</v>
      </c>
      <c r="H1420" s="10">
        <f t="shared" si="110"/>
        <v>41710</v>
      </c>
      <c r="I1420" s="11" t="str">
        <f t="shared" si="111"/>
        <v>Serious</v>
      </c>
      <c r="J1420" s="11" t="str">
        <f t="shared" si="112"/>
        <v>Female</v>
      </c>
      <c r="K1420" s="11" t="str">
        <f t="shared" si="113"/>
        <v>60+</v>
      </c>
      <c r="L1420" s="11" t="str">
        <f t="shared" si="114"/>
        <v>No</v>
      </c>
    </row>
    <row r="1421" spans="1:12" x14ac:dyDescent="0.3">
      <c r="A1421">
        <v>20140312</v>
      </c>
      <c r="B1421">
        <v>1</v>
      </c>
      <c r="C1421">
        <v>2</v>
      </c>
      <c r="D1421">
        <v>25</v>
      </c>
      <c r="E1421" t="s">
        <v>1736</v>
      </c>
      <c r="F1421" t="s">
        <v>1737</v>
      </c>
      <c r="H1421" s="10">
        <f t="shared" si="110"/>
        <v>41710</v>
      </c>
      <c r="I1421" s="11" t="str">
        <f t="shared" si="111"/>
        <v>Serious</v>
      </c>
      <c r="J1421" s="11" t="str">
        <f t="shared" si="112"/>
        <v>Female</v>
      </c>
      <c r="K1421" s="11" t="str">
        <f t="shared" si="113"/>
        <v>20-40</v>
      </c>
      <c r="L1421" s="11" t="str">
        <f t="shared" si="114"/>
        <v>No</v>
      </c>
    </row>
    <row r="1422" spans="1:12" x14ac:dyDescent="0.3">
      <c r="A1422">
        <v>20140312</v>
      </c>
      <c r="B1422">
        <v>1</v>
      </c>
      <c r="C1422">
        <v>2</v>
      </c>
      <c r="D1422">
        <v>61</v>
      </c>
      <c r="E1422" t="s">
        <v>1731</v>
      </c>
      <c r="F1422" t="s">
        <v>1738</v>
      </c>
      <c r="H1422" s="10">
        <f t="shared" si="110"/>
        <v>41710</v>
      </c>
      <c r="I1422" s="11" t="str">
        <f t="shared" si="111"/>
        <v>Serious</v>
      </c>
      <c r="J1422" s="11" t="str">
        <f t="shared" si="112"/>
        <v>Female</v>
      </c>
      <c r="K1422" s="11" t="str">
        <f t="shared" si="113"/>
        <v>60+</v>
      </c>
      <c r="L1422" s="11" t="str">
        <f t="shared" si="114"/>
        <v>No</v>
      </c>
    </row>
    <row r="1423" spans="1:12" x14ac:dyDescent="0.3">
      <c r="A1423">
        <v>20140312</v>
      </c>
      <c r="B1423">
        <v>1</v>
      </c>
      <c r="C1423">
        <v>1</v>
      </c>
      <c r="D1423">
        <v>64</v>
      </c>
      <c r="E1423" t="s">
        <v>1739</v>
      </c>
      <c r="F1423" t="s">
        <v>1740</v>
      </c>
      <c r="H1423" s="10">
        <f t="shared" si="110"/>
        <v>41710</v>
      </c>
      <c r="I1423" s="11" t="str">
        <f t="shared" si="111"/>
        <v>Serious</v>
      </c>
      <c r="J1423" s="11" t="str">
        <f t="shared" si="112"/>
        <v>Male</v>
      </c>
      <c r="K1423" s="11" t="str">
        <f t="shared" si="113"/>
        <v>60+</v>
      </c>
      <c r="L1423" s="11" t="str">
        <f t="shared" si="114"/>
        <v>No</v>
      </c>
    </row>
    <row r="1424" spans="1:12" x14ac:dyDescent="0.3">
      <c r="A1424">
        <v>20140312</v>
      </c>
      <c r="B1424">
        <v>1</v>
      </c>
      <c r="C1424">
        <v>2</v>
      </c>
      <c r="D1424">
        <v>68</v>
      </c>
      <c r="E1424" t="s">
        <v>1741</v>
      </c>
      <c r="F1424" t="s">
        <v>101</v>
      </c>
      <c r="H1424" s="10">
        <f t="shared" si="110"/>
        <v>41710</v>
      </c>
      <c r="I1424" s="11" t="str">
        <f t="shared" si="111"/>
        <v>Serious</v>
      </c>
      <c r="J1424" s="11" t="str">
        <f t="shared" si="112"/>
        <v>Female</v>
      </c>
      <c r="K1424" s="11" t="str">
        <f t="shared" si="113"/>
        <v>60+</v>
      </c>
      <c r="L1424" s="11" t="str">
        <f t="shared" si="114"/>
        <v>No</v>
      </c>
    </row>
    <row r="1425" spans="1:12" x14ac:dyDescent="0.3">
      <c r="A1425">
        <v>20140312</v>
      </c>
      <c r="B1425">
        <v>2</v>
      </c>
      <c r="C1425">
        <v>1</v>
      </c>
      <c r="D1425">
        <v>3</v>
      </c>
      <c r="E1425" t="s">
        <v>417</v>
      </c>
      <c r="F1425" t="s">
        <v>976</v>
      </c>
      <c r="H1425" s="10">
        <f t="shared" si="110"/>
        <v>41710</v>
      </c>
      <c r="I1425" s="11" t="str">
        <f t="shared" si="111"/>
        <v>Non-serious</v>
      </c>
      <c r="J1425" s="11" t="str">
        <f t="shared" si="112"/>
        <v>Male</v>
      </c>
      <c r="K1425" s="11" t="str">
        <f t="shared" si="113"/>
        <v>0-20</v>
      </c>
      <c r="L1425" s="11" t="str">
        <f t="shared" si="114"/>
        <v>No</v>
      </c>
    </row>
    <row r="1426" spans="1:12" x14ac:dyDescent="0.3">
      <c r="A1426">
        <v>20140312</v>
      </c>
      <c r="B1426">
        <v>1</v>
      </c>
      <c r="C1426">
        <v>2</v>
      </c>
      <c r="D1426">
        <v>73</v>
      </c>
      <c r="E1426" t="s">
        <v>1742</v>
      </c>
      <c r="F1426" t="s">
        <v>1743</v>
      </c>
      <c r="H1426" s="10">
        <f t="shared" si="110"/>
        <v>41710</v>
      </c>
      <c r="I1426" s="11" t="str">
        <f t="shared" si="111"/>
        <v>Serious</v>
      </c>
      <c r="J1426" s="11" t="str">
        <f t="shared" si="112"/>
        <v>Female</v>
      </c>
      <c r="K1426" s="11" t="str">
        <f t="shared" si="113"/>
        <v>60+</v>
      </c>
      <c r="L1426" s="11" t="str">
        <f t="shared" si="114"/>
        <v>No</v>
      </c>
    </row>
    <row r="1427" spans="1:12" x14ac:dyDescent="0.3">
      <c r="A1427">
        <v>20140312</v>
      </c>
      <c r="B1427">
        <v>1</v>
      </c>
      <c r="C1427">
        <v>2</v>
      </c>
      <c r="D1427">
        <v>61</v>
      </c>
      <c r="E1427" t="s">
        <v>1731</v>
      </c>
      <c r="F1427" t="s">
        <v>1744</v>
      </c>
      <c r="H1427" s="10">
        <f t="shared" si="110"/>
        <v>41710</v>
      </c>
      <c r="I1427" s="11" t="str">
        <f t="shared" si="111"/>
        <v>Serious</v>
      </c>
      <c r="J1427" s="11" t="str">
        <f t="shared" si="112"/>
        <v>Female</v>
      </c>
      <c r="K1427" s="11" t="str">
        <f t="shared" si="113"/>
        <v>60+</v>
      </c>
      <c r="L1427" s="11" t="str">
        <f t="shared" si="114"/>
        <v>No</v>
      </c>
    </row>
    <row r="1428" spans="1:12" x14ac:dyDescent="0.3">
      <c r="A1428">
        <v>20140312</v>
      </c>
      <c r="B1428">
        <v>2</v>
      </c>
      <c r="C1428">
        <v>2</v>
      </c>
      <c r="D1428">
        <v>44</v>
      </c>
      <c r="E1428" t="s">
        <v>33</v>
      </c>
      <c r="F1428" t="s">
        <v>1709</v>
      </c>
      <c r="H1428" s="10">
        <f t="shared" si="110"/>
        <v>41710</v>
      </c>
      <c r="I1428" s="11" t="str">
        <f t="shared" si="111"/>
        <v>Non-serious</v>
      </c>
      <c r="J1428" s="11" t="str">
        <f t="shared" si="112"/>
        <v>Female</v>
      </c>
      <c r="K1428" s="11" t="str">
        <f t="shared" si="113"/>
        <v>40-60</v>
      </c>
      <c r="L1428" s="11" t="str">
        <f t="shared" si="114"/>
        <v>No</v>
      </c>
    </row>
    <row r="1429" spans="1:12" x14ac:dyDescent="0.3">
      <c r="A1429">
        <v>20140312</v>
      </c>
      <c r="B1429">
        <v>1</v>
      </c>
      <c r="C1429">
        <v>0</v>
      </c>
      <c r="E1429" t="s">
        <v>1745</v>
      </c>
      <c r="F1429" t="s">
        <v>561</v>
      </c>
      <c r="H1429" s="10">
        <f t="shared" si="110"/>
        <v>41710</v>
      </c>
      <c r="I1429" s="11" t="str">
        <f t="shared" si="111"/>
        <v>Serious</v>
      </c>
      <c r="J1429" s="11" t="str">
        <f t="shared" si="112"/>
        <v>Unknown</v>
      </c>
      <c r="K1429" s="11" t="str">
        <f t="shared" si="113"/>
        <v>Unknown</v>
      </c>
      <c r="L1429" s="11" t="str">
        <f t="shared" si="114"/>
        <v>No</v>
      </c>
    </row>
    <row r="1430" spans="1:12" x14ac:dyDescent="0.3">
      <c r="A1430">
        <v>20140312</v>
      </c>
      <c r="B1430">
        <v>2</v>
      </c>
      <c r="C1430">
        <v>0</v>
      </c>
      <c r="D1430">
        <v>8</v>
      </c>
      <c r="E1430" t="s">
        <v>417</v>
      </c>
      <c r="F1430" t="s">
        <v>347</v>
      </c>
      <c r="H1430" s="10">
        <f t="shared" si="110"/>
        <v>41710</v>
      </c>
      <c r="I1430" s="11" t="str">
        <f t="shared" si="111"/>
        <v>Non-serious</v>
      </c>
      <c r="J1430" s="11" t="str">
        <f t="shared" si="112"/>
        <v>Unknown</v>
      </c>
      <c r="K1430" s="11" t="str">
        <f t="shared" si="113"/>
        <v>0-20</v>
      </c>
      <c r="L1430" s="11" t="str">
        <f t="shared" si="114"/>
        <v>No</v>
      </c>
    </row>
    <row r="1431" spans="1:12" x14ac:dyDescent="0.3">
      <c r="A1431">
        <v>20140312</v>
      </c>
      <c r="B1431">
        <v>1</v>
      </c>
      <c r="C1431">
        <v>2</v>
      </c>
      <c r="E1431" t="s">
        <v>1746</v>
      </c>
      <c r="F1431" t="s">
        <v>1249</v>
      </c>
      <c r="H1431" s="10">
        <f t="shared" si="110"/>
        <v>41710</v>
      </c>
      <c r="I1431" s="11" t="str">
        <f t="shared" si="111"/>
        <v>Serious</v>
      </c>
      <c r="J1431" s="11" t="str">
        <f t="shared" si="112"/>
        <v>Female</v>
      </c>
      <c r="K1431" s="11" t="str">
        <f t="shared" si="113"/>
        <v>Unknown</v>
      </c>
      <c r="L1431" s="11" t="str">
        <f t="shared" si="114"/>
        <v>No</v>
      </c>
    </row>
    <row r="1432" spans="1:12" x14ac:dyDescent="0.3">
      <c r="A1432">
        <v>20140312</v>
      </c>
      <c r="B1432">
        <v>1</v>
      </c>
      <c r="C1432">
        <v>1</v>
      </c>
      <c r="D1432">
        <v>36</v>
      </c>
      <c r="E1432" t="s">
        <v>1747</v>
      </c>
      <c r="F1432" t="s">
        <v>1748</v>
      </c>
      <c r="H1432" s="10">
        <f t="shared" si="110"/>
        <v>41710</v>
      </c>
      <c r="I1432" s="11" t="str">
        <f t="shared" si="111"/>
        <v>Serious</v>
      </c>
      <c r="J1432" s="11" t="str">
        <f t="shared" si="112"/>
        <v>Male</v>
      </c>
      <c r="K1432" s="11" t="str">
        <f t="shared" si="113"/>
        <v>20-40</v>
      </c>
      <c r="L1432" s="11" t="str">
        <f t="shared" si="114"/>
        <v>No</v>
      </c>
    </row>
    <row r="1433" spans="1:12" x14ac:dyDescent="0.3">
      <c r="A1433">
        <v>20140312</v>
      </c>
      <c r="B1433">
        <v>1</v>
      </c>
      <c r="C1433">
        <v>1</v>
      </c>
      <c r="D1433">
        <v>14</v>
      </c>
      <c r="E1433" t="s">
        <v>1749</v>
      </c>
      <c r="F1433" t="s">
        <v>1750</v>
      </c>
      <c r="H1433" s="10">
        <f t="shared" si="110"/>
        <v>41710</v>
      </c>
      <c r="I1433" s="11" t="str">
        <f t="shared" si="111"/>
        <v>Serious</v>
      </c>
      <c r="J1433" s="11" t="str">
        <f t="shared" si="112"/>
        <v>Male</v>
      </c>
      <c r="K1433" s="11" t="str">
        <f t="shared" si="113"/>
        <v>0-20</v>
      </c>
      <c r="L1433" s="11" t="str">
        <f t="shared" si="114"/>
        <v>No</v>
      </c>
    </row>
    <row r="1434" spans="1:12" x14ac:dyDescent="0.3">
      <c r="A1434">
        <v>20140312</v>
      </c>
      <c r="B1434">
        <v>1</v>
      </c>
      <c r="C1434">
        <v>2</v>
      </c>
      <c r="E1434" t="s">
        <v>1746</v>
      </c>
      <c r="F1434" t="s">
        <v>1249</v>
      </c>
      <c r="H1434" s="10">
        <f t="shared" si="110"/>
        <v>41710</v>
      </c>
      <c r="I1434" s="11" t="str">
        <f t="shared" si="111"/>
        <v>Serious</v>
      </c>
      <c r="J1434" s="11" t="str">
        <f t="shared" si="112"/>
        <v>Female</v>
      </c>
      <c r="K1434" s="11" t="str">
        <f t="shared" si="113"/>
        <v>Unknown</v>
      </c>
      <c r="L1434" s="11" t="str">
        <f t="shared" si="114"/>
        <v>No</v>
      </c>
    </row>
    <row r="1435" spans="1:12" x14ac:dyDescent="0.3">
      <c r="A1435">
        <v>20140312</v>
      </c>
      <c r="B1435">
        <v>1</v>
      </c>
      <c r="C1435">
        <v>0</v>
      </c>
      <c r="E1435" t="s">
        <v>751</v>
      </c>
      <c r="F1435" t="s">
        <v>438</v>
      </c>
      <c r="H1435" s="10">
        <f t="shared" si="110"/>
        <v>41710</v>
      </c>
      <c r="I1435" s="11" t="str">
        <f t="shared" si="111"/>
        <v>Serious</v>
      </c>
      <c r="J1435" s="11" t="str">
        <f t="shared" si="112"/>
        <v>Unknown</v>
      </c>
      <c r="K1435" s="11" t="str">
        <f t="shared" si="113"/>
        <v>Unknown</v>
      </c>
      <c r="L1435" s="11" t="str">
        <f t="shared" si="114"/>
        <v>No</v>
      </c>
    </row>
    <row r="1436" spans="1:12" x14ac:dyDescent="0.3">
      <c r="A1436">
        <v>20140312</v>
      </c>
      <c r="B1436">
        <v>2</v>
      </c>
      <c r="C1436">
        <v>1</v>
      </c>
      <c r="D1436">
        <v>48</v>
      </c>
      <c r="E1436" t="s">
        <v>554</v>
      </c>
      <c r="F1436" t="s">
        <v>14</v>
      </c>
      <c r="H1436" s="10">
        <f t="shared" si="110"/>
        <v>41710</v>
      </c>
      <c r="I1436" s="11" t="str">
        <f t="shared" si="111"/>
        <v>Non-serious</v>
      </c>
      <c r="J1436" s="11" t="str">
        <f t="shared" si="112"/>
        <v>Male</v>
      </c>
      <c r="K1436" s="11" t="str">
        <f t="shared" si="113"/>
        <v>40-60</v>
      </c>
      <c r="L1436" s="11" t="str">
        <f t="shared" si="114"/>
        <v>No</v>
      </c>
    </row>
    <row r="1437" spans="1:12" x14ac:dyDescent="0.3">
      <c r="A1437">
        <v>20140312</v>
      </c>
      <c r="B1437">
        <v>1</v>
      </c>
      <c r="C1437">
        <v>2</v>
      </c>
      <c r="D1437">
        <v>49</v>
      </c>
      <c r="E1437" t="s">
        <v>1751</v>
      </c>
      <c r="F1437" t="s">
        <v>1752</v>
      </c>
      <c r="H1437" s="10">
        <f t="shared" si="110"/>
        <v>41710</v>
      </c>
      <c r="I1437" s="11" t="str">
        <f t="shared" si="111"/>
        <v>Serious</v>
      </c>
      <c r="J1437" s="11" t="str">
        <f t="shared" si="112"/>
        <v>Female</v>
      </c>
      <c r="K1437" s="11" t="str">
        <f t="shared" si="113"/>
        <v>40-60</v>
      </c>
      <c r="L1437" s="11" t="str">
        <f t="shared" si="114"/>
        <v>No</v>
      </c>
    </row>
    <row r="1438" spans="1:12" x14ac:dyDescent="0.3">
      <c r="A1438">
        <v>20140312</v>
      </c>
      <c r="B1438">
        <v>1</v>
      </c>
      <c r="C1438">
        <v>2</v>
      </c>
      <c r="D1438">
        <v>66</v>
      </c>
      <c r="E1438" t="s">
        <v>1753</v>
      </c>
      <c r="F1438" t="s">
        <v>567</v>
      </c>
      <c r="H1438" s="10">
        <f t="shared" si="110"/>
        <v>41710</v>
      </c>
      <c r="I1438" s="11" t="str">
        <f t="shared" si="111"/>
        <v>Serious</v>
      </c>
      <c r="J1438" s="11" t="str">
        <f t="shared" si="112"/>
        <v>Female</v>
      </c>
      <c r="K1438" s="11" t="str">
        <f t="shared" si="113"/>
        <v>60+</v>
      </c>
      <c r="L1438" s="11" t="str">
        <f t="shared" si="114"/>
        <v>No</v>
      </c>
    </row>
    <row r="1439" spans="1:12" x14ac:dyDescent="0.3">
      <c r="A1439">
        <v>20140312</v>
      </c>
      <c r="B1439">
        <v>1</v>
      </c>
      <c r="C1439">
        <v>2</v>
      </c>
      <c r="D1439">
        <v>12</v>
      </c>
      <c r="E1439" t="s">
        <v>1754</v>
      </c>
      <c r="F1439" t="s">
        <v>1755</v>
      </c>
      <c r="H1439" s="10">
        <f t="shared" si="110"/>
        <v>41710</v>
      </c>
      <c r="I1439" s="11" t="str">
        <f t="shared" si="111"/>
        <v>Serious</v>
      </c>
      <c r="J1439" s="11" t="str">
        <f t="shared" si="112"/>
        <v>Female</v>
      </c>
      <c r="K1439" s="11" t="str">
        <f t="shared" si="113"/>
        <v>0-20</v>
      </c>
      <c r="L1439" s="11" t="str">
        <f t="shared" si="114"/>
        <v>No</v>
      </c>
    </row>
    <row r="1440" spans="1:12" x14ac:dyDescent="0.3">
      <c r="A1440">
        <v>20140312</v>
      </c>
      <c r="B1440">
        <v>1</v>
      </c>
      <c r="C1440">
        <v>2</v>
      </c>
      <c r="E1440" t="s">
        <v>1756</v>
      </c>
      <c r="F1440" t="s">
        <v>1757</v>
      </c>
      <c r="H1440" s="10">
        <f t="shared" si="110"/>
        <v>41710</v>
      </c>
      <c r="I1440" s="11" t="str">
        <f t="shared" si="111"/>
        <v>Serious</v>
      </c>
      <c r="J1440" s="11" t="str">
        <f t="shared" si="112"/>
        <v>Female</v>
      </c>
      <c r="K1440" s="11" t="str">
        <f t="shared" si="113"/>
        <v>Unknown</v>
      </c>
      <c r="L1440" s="11" t="str">
        <f t="shared" si="114"/>
        <v>No</v>
      </c>
    </row>
    <row r="1441" spans="1:12" x14ac:dyDescent="0.3">
      <c r="A1441">
        <v>20140312</v>
      </c>
      <c r="B1441">
        <v>1</v>
      </c>
      <c r="C1441">
        <v>2</v>
      </c>
      <c r="D1441">
        <v>53</v>
      </c>
      <c r="E1441" t="s">
        <v>1758</v>
      </c>
      <c r="F1441" t="s">
        <v>1759</v>
      </c>
      <c r="H1441" s="10">
        <f t="shared" si="110"/>
        <v>41710</v>
      </c>
      <c r="I1441" s="11" t="str">
        <f t="shared" si="111"/>
        <v>Serious</v>
      </c>
      <c r="J1441" s="11" t="str">
        <f t="shared" si="112"/>
        <v>Female</v>
      </c>
      <c r="K1441" s="11" t="str">
        <f t="shared" si="113"/>
        <v>40-60</v>
      </c>
      <c r="L1441" s="11" t="str">
        <f t="shared" si="114"/>
        <v>No</v>
      </c>
    </row>
    <row r="1442" spans="1:12" x14ac:dyDescent="0.3">
      <c r="A1442">
        <v>20140312</v>
      </c>
      <c r="B1442">
        <v>1</v>
      </c>
      <c r="C1442">
        <v>2</v>
      </c>
      <c r="D1442">
        <v>39</v>
      </c>
      <c r="E1442" t="s">
        <v>1746</v>
      </c>
      <c r="F1442" t="s">
        <v>35</v>
      </c>
      <c r="H1442" s="10">
        <f t="shared" si="110"/>
        <v>41710</v>
      </c>
      <c r="I1442" s="11" t="str">
        <f t="shared" si="111"/>
        <v>Serious</v>
      </c>
      <c r="J1442" s="11" t="str">
        <f t="shared" si="112"/>
        <v>Female</v>
      </c>
      <c r="K1442" s="11" t="str">
        <f t="shared" si="113"/>
        <v>20-40</v>
      </c>
      <c r="L1442" s="11" t="str">
        <f t="shared" si="114"/>
        <v>No</v>
      </c>
    </row>
    <row r="1443" spans="1:12" x14ac:dyDescent="0.3">
      <c r="A1443">
        <v>20140312</v>
      </c>
      <c r="B1443">
        <v>1</v>
      </c>
      <c r="C1443">
        <v>1</v>
      </c>
      <c r="E1443" t="s">
        <v>1760</v>
      </c>
      <c r="F1443" t="s">
        <v>1761</v>
      </c>
      <c r="H1443" s="10">
        <f t="shared" si="110"/>
        <v>41710</v>
      </c>
      <c r="I1443" s="11" t="str">
        <f t="shared" si="111"/>
        <v>Serious</v>
      </c>
      <c r="J1443" s="11" t="str">
        <f t="shared" si="112"/>
        <v>Male</v>
      </c>
      <c r="K1443" s="11" t="str">
        <f t="shared" si="113"/>
        <v>Unknown</v>
      </c>
      <c r="L1443" s="11" t="str">
        <f t="shared" si="114"/>
        <v>No</v>
      </c>
    </row>
    <row r="1444" spans="1:12" x14ac:dyDescent="0.3">
      <c r="A1444">
        <v>20140312</v>
      </c>
      <c r="B1444">
        <v>1</v>
      </c>
      <c r="C1444">
        <v>1</v>
      </c>
      <c r="D1444">
        <v>62</v>
      </c>
      <c r="E1444" t="s">
        <v>1762</v>
      </c>
      <c r="F1444" t="s">
        <v>1763</v>
      </c>
      <c r="H1444" s="10">
        <f t="shared" si="110"/>
        <v>41710</v>
      </c>
      <c r="I1444" s="11" t="str">
        <f t="shared" si="111"/>
        <v>Serious</v>
      </c>
      <c r="J1444" s="11" t="str">
        <f t="shared" si="112"/>
        <v>Male</v>
      </c>
      <c r="K1444" s="11" t="str">
        <f t="shared" si="113"/>
        <v>60+</v>
      </c>
      <c r="L1444" s="11" t="str">
        <f t="shared" si="114"/>
        <v>No</v>
      </c>
    </row>
    <row r="1445" spans="1:12" x14ac:dyDescent="0.3">
      <c r="A1445">
        <v>20140312</v>
      </c>
      <c r="B1445">
        <v>1</v>
      </c>
      <c r="C1445">
        <v>2</v>
      </c>
      <c r="D1445">
        <v>66</v>
      </c>
      <c r="E1445" t="s">
        <v>1764</v>
      </c>
      <c r="F1445" t="s">
        <v>1765</v>
      </c>
      <c r="H1445" s="10">
        <f t="shared" si="110"/>
        <v>41710</v>
      </c>
      <c r="I1445" s="11" t="str">
        <f t="shared" si="111"/>
        <v>Serious</v>
      </c>
      <c r="J1445" s="11" t="str">
        <f t="shared" si="112"/>
        <v>Female</v>
      </c>
      <c r="K1445" s="11" t="str">
        <f t="shared" si="113"/>
        <v>60+</v>
      </c>
      <c r="L1445" s="11" t="str">
        <f t="shared" si="114"/>
        <v>No</v>
      </c>
    </row>
    <row r="1446" spans="1:12" x14ac:dyDescent="0.3">
      <c r="A1446">
        <v>20140312</v>
      </c>
      <c r="B1446">
        <v>1</v>
      </c>
      <c r="C1446">
        <v>2</v>
      </c>
      <c r="D1446">
        <v>71</v>
      </c>
      <c r="E1446" t="s">
        <v>1766</v>
      </c>
      <c r="F1446" t="s">
        <v>1767</v>
      </c>
      <c r="H1446" s="10">
        <f t="shared" si="110"/>
        <v>41710</v>
      </c>
      <c r="I1446" s="11" t="str">
        <f t="shared" si="111"/>
        <v>Serious</v>
      </c>
      <c r="J1446" s="11" t="str">
        <f t="shared" si="112"/>
        <v>Female</v>
      </c>
      <c r="K1446" s="11" t="str">
        <f t="shared" si="113"/>
        <v>60+</v>
      </c>
      <c r="L1446" s="11" t="str">
        <f t="shared" si="114"/>
        <v>No</v>
      </c>
    </row>
    <row r="1447" spans="1:12" x14ac:dyDescent="0.3">
      <c r="A1447">
        <v>20140312</v>
      </c>
      <c r="B1447">
        <v>1</v>
      </c>
      <c r="C1447">
        <v>2</v>
      </c>
      <c r="E1447" t="s">
        <v>1768</v>
      </c>
      <c r="F1447" t="s">
        <v>1769</v>
      </c>
      <c r="H1447" s="10">
        <f t="shared" si="110"/>
        <v>41710</v>
      </c>
      <c r="I1447" s="11" t="str">
        <f t="shared" si="111"/>
        <v>Serious</v>
      </c>
      <c r="J1447" s="11" t="str">
        <f t="shared" si="112"/>
        <v>Female</v>
      </c>
      <c r="K1447" s="11" t="str">
        <f t="shared" si="113"/>
        <v>Unknown</v>
      </c>
      <c r="L1447" s="11" t="str">
        <f t="shared" si="114"/>
        <v>No</v>
      </c>
    </row>
    <row r="1448" spans="1:12" x14ac:dyDescent="0.3">
      <c r="A1448">
        <v>20140312</v>
      </c>
      <c r="B1448">
        <v>1</v>
      </c>
      <c r="C1448">
        <v>2</v>
      </c>
      <c r="D1448">
        <v>52</v>
      </c>
      <c r="E1448" t="s">
        <v>1770</v>
      </c>
      <c r="F1448" t="s">
        <v>1771</v>
      </c>
      <c r="H1448" s="10">
        <f t="shared" si="110"/>
        <v>41710</v>
      </c>
      <c r="I1448" s="11" t="str">
        <f t="shared" si="111"/>
        <v>Serious</v>
      </c>
      <c r="J1448" s="11" t="str">
        <f t="shared" si="112"/>
        <v>Female</v>
      </c>
      <c r="K1448" s="11" t="str">
        <f t="shared" si="113"/>
        <v>40-60</v>
      </c>
      <c r="L1448" s="11" t="str">
        <f t="shared" si="114"/>
        <v>No</v>
      </c>
    </row>
    <row r="1449" spans="1:12" x14ac:dyDescent="0.3">
      <c r="A1449">
        <v>20140312</v>
      </c>
      <c r="B1449">
        <v>1</v>
      </c>
      <c r="C1449">
        <v>1</v>
      </c>
      <c r="D1449">
        <v>69</v>
      </c>
      <c r="E1449" t="s">
        <v>1731</v>
      </c>
      <c r="F1449" t="s">
        <v>1772</v>
      </c>
      <c r="H1449" s="10">
        <f t="shared" si="110"/>
        <v>41710</v>
      </c>
      <c r="I1449" s="11" t="str">
        <f t="shared" si="111"/>
        <v>Serious</v>
      </c>
      <c r="J1449" s="11" t="str">
        <f t="shared" si="112"/>
        <v>Male</v>
      </c>
      <c r="K1449" s="11" t="str">
        <f t="shared" si="113"/>
        <v>60+</v>
      </c>
      <c r="L1449" s="11" t="str">
        <f t="shared" si="114"/>
        <v>No</v>
      </c>
    </row>
    <row r="1450" spans="1:12" x14ac:dyDescent="0.3">
      <c r="A1450">
        <v>20140312</v>
      </c>
      <c r="B1450">
        <v>1</v>
      </c>
      <c r="C1450">
        <v>1</v>
      </c>
      <c r="E1450" t="s">
        <v>1773</v>
      </c>
      <c r="F1450" t="s">
        <v>35</v>
      </c>
      <c r="H1450" s="10">
        <f t="shared" si="110"/>
        <v>41710</v>
      </c>
      <c r="I1450" s="11" t="str">
        <f t="shared" si="111"/>
        <v>Serious</v>
      </c>
      <c r="J1450" s="11" t="str">
        <f t="shared" si="112"/>
        <v>Male</v>
      </c>
      <c r="K1450" s="11" t="str">
        <f t="shared" si="113"/>
        <v>Unknown</v>
      </c>
      <c r="L1450" s="11" t="str">
        <f t="shared" si="114"/>
        <v>No</v>
      </c>
    </row>
    <row r="1451" spans="1:12" x14ac:dyDescent="0.3">
      <c r="A1451">
        <v>20140312</v>
      </c>
      <c r="B1451">
        <v>1</v>
      </c>
      <c r="C1451">
        <v>1</v>
      </c>
      <c r="D1451">
        <v>55</v>
      </c>
      <c r="E1451" t="s">
        <v>1774</v>
      </c>
      <c r="F1451" t="s">
        <v>1775</v>
      </c>
      <c r="H1451" s="10">
        <f t="shared" si="110"/>
        <v>41710</v>
      </c>
      <c r="I1451" s="11" t="str">
        <f t="shared" si="111"/>
        <v>Serious</v>
      </c>
      <c r="J1451" s="11" t="str">
        <f t="shared" si="112"/>
        <v>Male</v>
      </c>
      <c r="K1451" s="11" t="str">
        <f t="shared" si="113"/>
        <v>40-60</v>
      </c>
      <c r="L1451" s="11" t="str">
        <f t="shared" si="114"/>
        <v>No</v>
      </c>
    </row>
    <row r="1452" spans="1:12" x14ac:dyDescent="0.3">
      <c r="A1452">
        <v>20140312</v>
      </c>
      <c r="B1452">
        <v>2</v>
      </c>
      <c r="C1452">
        <v>1</v>
      </c>
      <c r="E1452" t="s">
        <v>346</v>
      </c>
      <c r="F1452" t="s">
        <v>347</v>
      </c>
      <c r="H1452" s="10">
        <f t="shared" si="110"/>
        <v>41710</v>
      </c>
      <c r="I1452" s="11" t="str">
        <f t="shared" si="111"/>
        <v>Non-serious</v>
      </c>
      <c r="J1452" s="11" t="str">
        <f t="shared" si="112"/>
        <v>Male</v>
      </c>
      <c r="K1452" s="11" t="str">
        <f t="shared" si="113"/>
        <v>Unknown</v>
      </c>
      <c r="L1452" s="11" t="str">
        <f t="shared" si="114"/>
        <v>No</v>
      </c>
    </row>
    <row r="1453" spans="1:12" x14ac:dyDescent="0.3">
      <c r="A1453">
        <v>20140312</v>
      </c>
      <c r="B1453">
        <v>2</v>
      </c>
      <c r="C1453">
        <v>2</v>
      </c>
      <c r="D1453">
        <v>62</v>
      </c>
      <c r="E1453" t="s">
        <v>33</v>
      </c>
      <c r="F1453" t="s">
        <v>1776</v>
      </c>
      <c r="H1453" s="10">
        <f t="shared" si="110"/>
        <v>41710</v>
      </c>
      <c r="I1453" s="11" t="str">
        <f t="shared" si="111"/>
        <v>Non-serious</v>
      </c>
      <c r="J1453" s="11" t="str">
        <f t="shared" si="112"/>
        <v>Female</v>
      </c>
      <c r="K1453" s="11" t="str">
        <f t="shared" si="113"/>
        <v>60+</v>
      </c>
      <c r="L1453" s="11" t="str">
        <f t="shared" si="114"/>
        <v>No</v>
      </c>
    </row>
    <row r="1454" spans="1:12" x14ac:dyDescent="0.3">
      <c r="A1454">
        <v>20140312</v>
      </c>
      <c r="B1454">
        <v>1</v>
      </c>
      <c r="C1454">
        <v>2</v>
      </c>
      <c r="E1454" t="s">
        <v>1762</v>
      </c>
      <c r="F1454" t="s">
        <v>1777</v>
      </c>
      <c r="H1454" s="10">
        <f t="shared" si="110"/>
        <v>41710</v>
      </c>
      <c r="I1454" s="11" t="str">
        <f t="shared" si="111"/>
        <v>Serious</v>
      </c>
      <c r="J1454" s="11" t="str">
        <f t="shared" si="112"/>
        <v>Female</v>
      </c>
      <c r="K1454" s="11" t="str">
        <f t="shared" si="113"/>
        <v>Unknown</v>
      </c>
      <c r="L1454" s="11" t="str">
        <f t="shared" si="114"/>
        <v>No</v>
      </c>
    </row>
    <row r="1455" spans="1:12" x14ac:dyDescent="0.3">
      <c r="A1455">
        <v>20140312</v>
      </c>
      <c r="B1455">
        <v>1</v>
      </c>
      <c r="C1455">
        <v>2</v>
      </c>
      <c r="D1455">
        <v>78</v>
      </c>
      <c r="E1455" t="s">
        <v>1746</v>
      </c>
      <c r="F1455" t="s">
        <v>1249</v>
      </c>
      <c r="H1455" s="10">
        <f t="shared" si="110"/>
        <v>41710</v>
      </c>
      <c r="I1455" s="11" t="str">
        <f t="shared" si="111"/>
        <v>Serious</v>
      </c>
      <c r="J1455" s="11" t="str">
        <f t="shared" si="112"/>
        <v>Female</v>
      </c>
      <c r="K1455" s="11" t="str">
        <f t="shared" si="113"/>
        <v>60+</v>
      </c>
      <c r="L1455" s="11" t="str">
        <f t="shared" si="114"/>
        <v>No</v>
      </c>
    </row>
    <row r="1456" spans="1:12" x14ac:dyDescent="0.3">
      <c r="A1456">
        <v>20140312</v>
      </c>
      <c r="B1456">
        <v>1</v>
      </c>
      <c r="C1456">
        <v>0</v>
      </c>
      <c r="E1456" t="s">
        <v>1778</v>
      </c>
      <c r="F1456" t="s">
        <v>1779</v>
      </c>
      <c r="H1456" s="10">
        <f t="shared" si="110"/>
        <v>41710</v>
      </c>
      <c r="I1456" s="11" t="str">
        <f t="shared" si="111"/>
        <v>Serious</v>
      </c>
      <c r="J1456" s="11" t="str">
        <f t="shared" si="112"/>
        <v>Unknown</v>
      </c>
      <c r="K1456" s="11" t="str">
        <f t="shared" si="113"/>
        <v>Unknown</v>
      </c>
      <c r="L1456" s="11" t="str">
        <f t="shared" si="114"/>
        <v>No</v>
      </c>
    </row>
    <row r="1457" spans="1:12" x14ac:dyDescent="0.3">
      <c r="A1457">
        <v>20140312</v>
      </c>
      <c r="B1457">
        <v>1</v>
      </c>
      <c r="C1457">
        <v>2</v>
      </c>
      <c r="D1457">
        <v>58</v>
      </c>
      <c r="E1457" t="s">
        <v>1780</v>
      </c>
      <c r="F1457" t="s">
        <v>1781</v>
      </c>
      <c r="H1457" s="10">
        <f t="shared" si="110"/>
        <v>41710</v>
      </c>
      <c r="I1457" s="11" t="str">
        <f t="shared" si="111"/>
        <v>Serious</v>
      </c>
      <c r="J1457" s="11" t="str">
        <f t="shared" si="112"/>
        <v>Female</v>
      </c>
      <c r="K1457" s="11" t="str">
        <f t="shared" si="113"/>
        <v>40-60</v>
      </c>
      <c r="L1457" s="11" t="str">
        <f t="shared" si="114"/>
        <v>No</v>
      </c>
    </row>
    <row r="1458" spans="1:12" x14ac:dyDescent="0.3">
      <c r="A1458">
        <v>20140312</v>
      </c>
      <c r="B1458">
        <v>1</v>
      </c>
      <c r="C1458">
        <v>2</v>
      </c>
      <c r="D1458">
        <v>49</v>
      </c>
      <c r="E1458" t="s">
        <v>1782</v>
      </c>
      <c r="F1458" t="s">
        <v>438</v>
      </c>
      <c r="H1458" s="10">
        <f t="shared" si="110"/>
        <v>41710</v>
      </c>
      <c r="I1458" s="11" t="str">
        <f t="shared" si="111"/>
        <v>Serious</v>
      </c>
      <c r="J1458" s="11" t="str">
        <f t="shared" si="112"/>
        <v>Female</v>
      </c>
      <c r="K1458" s="11" t="str">
        <f t="shared" si="113"/>
        <v>40-60</v>
      </c>
      <c r="L1458" s="11" t="str">
        <f t="shared" si="114"/>
        <v>No</v>
      </c>
    </row>
    <row r="1459" spans="1:12" x14ac:dyDescent="0.3">
      <c r="A1459">
        <v>20140312</v>
      </c>
      <c r="B1459">
        <v>2</v>
      </c>
      <c r="C1459">
        <v>2</v>
      </c>
      <c r="D1459">
        <v>82</v>
      </c>
      <c r="E1459" t="s">
        <v>33</v>
      </c>
      <c r="F1459" t="s">
        <v>126</v>
      </c>
      <c r="H1459" s="10">
        <f t="shared" si="110"/>
        <v>41710</v>
      </c>
      <c r="I1459" s="11" t="str">
        <f t="shared" si="111"/>
        <v>Non-serious</v>
      </c>
      <c r="J1459" s="11" t="str">
        <f t="shared" si="112"/>
        <v>Female</v>
      </c>
      <c r="K1459" s="11" t="str">
        <f t="shared" si="113"/>
        <v>60+</v>
      </c>
      <c r="L1459" s="11" t="str">
        <f t="shared" si="114"/>
        <v>No</v>
      </c>
    </row>
    <row r="1460" spans="1:12" x14ac:dyDescent="0.3">
      <c r="A1460">
        <v>20140312</v>
      </c>
      <c r="B1460">
        <v>1</v>
      </c>
      <c r="C1460">
        <v>2</v>
      </c>
      <c r="D1460">
        <v>82</v>
      </c>
      <c r="E1460" t="s">
        <v>1783</v>
      </c>
      <c r="F1460" t="s">
        <v>1784</v>
      </c>
      <c r="H1460" s="10">
        <f t="shared" si="110"/>
        <v>41710</v>
      </c>
      <c r="I1460" s="11" t="str">
        <f t="shared" si="111"/>
        <v>Serious</v>
      </c>
      <c r="J1460" s="11" t="str">
        <f t="shared" si="112"/>
        <v>Female</v>
      </c>
      <c r="K1460" s="11" t="str">
        <f t="shared" si="113"/>
        <v>60+</v>
      </c>
      <c r="L1460" s="11" t="str">
        <f t="shared" si="114"/>
        <v>No</v>
      </c>
    </row>
    <row r="1461" spans="1:12" x14ac:dyDescent="0.3">
      <c r="A1461">
        <v>20140312</v>
      </c>
      <c r="B1461">
        <v>1</v>
      </c>
      <c r="C1461">
        <v>2</v>
      </c>
      <c r="D1461">
        <v>39</v>
      </c>
      <c r="E1461" t="s">
        <v>1785</v>
      </c>
      <c r="F1461" t="s">
        <v>1786</v>
      </c>
      <c r="H1461" s="10">
        <f t="shared" si="110"/>
        <v>41710</v>
      </c>
      <c r="I1461" s="11" t="str">
        <f t="shared" si="111"/>
        <v>Serious</v>
      </c>
      <c r="J1461" s="11" t="str">
        <f t="shared" si="112"/>
        <v>Female</v>
      </c>
      <c r="K1461" s="11" t="str">
        <f t="shared" si="113"/>
        <v>20-40</v>
      </c>
      <c r="L1461" s="11" t="str">
        <f t="shared" si="114"/>
        <v>No</v>
      </c>
    </row>
    <row r="1462" spans="1:12" x14ac:dyDescent="0.3">
      <c r="A1462">
        <v>20140312</v>
      </c>
      <c r="B1462">
        <v>1</v>
      </c>
      <c r="C1462">
        <v>2</v>
      </c>
      <c r="D1462">
        <v>61</v>
      </c>
      <c r="E1462" t="s">
        <v>751</v>
      </c>
      <c r="F1462" t="s">
        <v>438</v>
      </c>
      <c r="H1462" s="10">
        <f t="shared" si="110"/>
        <v>41710</v>
      </c>
      <c r="I1462" s="11" t="str">
        <f t="shared" si="111"/>
        <v>Serious</v>
      </c>
      <c r="J1462" s="11" t="str">
        <f t="shared" si="112"/>
        <v>Female</v>
      </c>
      <c r="K1462" s="11" t="str">
        <f t="shared" si="113"/>
        <v>60+</v>
      </c>
      <c r="L1462" s="11" t="str">
        <f t="shared" si="114"/>
        <v>No</v>
      </c>
    </row>
    <row r="1463" spans="1:12" x14ac:dyDescent="0.3">
      <c r="A1463">
        <v>20140312</v>
      </c>
      <c r="B1463">
        <v>1</v>
      </c>
      <c r="C1463">
        <v>1</v>
      </c>
      <c r="D1463">
        <v>65</v>
      </c>
      <c r="E1463" t="s">
        <v>1787</v>
      </c>
      <c r="F1463" t="s">
        <v>1788</v>
      </c>
      <c r="H1463" s="10">
        <f t="shared" si="110"/>
        <v>41710</v>
      </c>
      <c r="I1463" s="11" t="str">
        <f t="shared" si="111"/>
        <v>Serious</v>
      </c>
      <c r="J1463" s="11" t="str">
        <f t="shared" si="112"/>
        <v>Male</v>
      </c>
      <c r="K1463" s="11" t="str">
        <f t="shared" si="113"/>
        <v>60+</v>
      </c>
      <c r="L1463" s="11" t="str">
        <f t="shared" si="114"/>
        <v>No</v>
      </c>
    </row>
    <row r="1464" spans="1:12" x14ac:dyDescent="0.3">
      <c r="A1464">
        <v>20140312</v>
      </c>
      <c r="B1464">
        <v>1</v>
      </c>
      <c r="C1464">
        <v>2</v>
      </c>
      <c r="E1464" t="s">
        <v>259</v>
      </c>
      <c r="F1464" t="s">
        <v>1789</v>
      </c>
      <c r="H1464" s="10">
        <f t="shared" si="110"/>
        <v>41710</v>
      </c>
      <c r="I1464" s="11" t="str">
        <f t="shared" si="111"/>
        <v>Serious</v>
      </c>
      <c r="J1464" s="11" t="str">
        <f t="shared" si="112"/>
        <v>Female</v>
      </c>
      <c r="K1464" s="11" t="str">
        <f t="shared" si="113"/>
        <v>Unknown</v>
      </c>
      <c r="L1464" s="11" t="str">
        <f t="shared" si="114"/>
        <v>No</v>
      </c>
    </row>
    <row r="1465" spans="1:12" x14ac:dyDescent="0.3">
      <c r="A1465">
        <v>20140312</v>
      </c>
      <c r="B1465">
        <v>2</v>
      </c>
      <c r="C1465">
        <v>2</v>
      </c>
      <c r="D1465">
        <v>46</v>
      </c>
      <c r="E1465" t="s">
        <v>33</v>
      </c>
      <c r="F1465" t="s">
        <v>93</v>
      </c>
      <c r="H1465" s="10">
        <f t="shared" si="110"/>
        <v>41710</v>
      </c>
      <c r="I1465" s="11" t="str">
        <f t="shared" si="111"/>
        <v>Non-serious</v>
      </c>
      <c r="J1465" s="11" t="str">
        <f t="shared" si="112"/>
        <v>Female</v>
      </c>
      <c r="K1465" s="11" t="str">
        <f t="shared" si="113"/>
        <v>40-60</v>
      </c>
      <c r="L1465" s="11" t="str">
        <f t="shared" si="114"/>
        <v>No</v>
      </c>
    </row>
    <row r="1466" spans="1:12" x14ac:dyDescent="0.3">
      <c r="A1466">
        <v>20140312</v>
      </c>
      <c r="B1466">
        <v>1</v>
      </c>
      <c r="C1466">
        <v>1</v>
      </c>
      <c r="D1466">
        <v>74</v>
      </c>
      <c r="E1466" t="s">
        <v>1790</v>
      </c>
      <c r="F1466" t="s">
        <v>1791</v>
      </c>
      <c r="H1466" s="10">
        <f t="shared" si="110"/>
        <v>41710</v>
      </c>
      <c r="I1466" s="11" t="str">
        <f t="shared" si="111"/>
        <v>Serious</v>
      </c>
      <c r="J1466" s="11" t="str">
        <f t="shared" si="112"/>
        <v>Male</v>
      </c>
      <c r="K1466" s="11" t="str">
        <f t="shared" si="113"/>
        <v>60+</v>
      </c>
      <c r="L1466" s="11" t="str">
        <f t="shared" si="114"/>
        <v>No</v>
      </c>
    </row>
    <row r="1467" spans="1:12" x14ac:dyDescent="0.3">
      <c r="A1467">
        <v>20140312</v>
      </c>
      <c r="B1467">
        <v>1</v>
      </c>
      <c r="C1467">
        <v>2</v>
      </c>
      <c r="D1467">
        <v>26</v>
      </c>
      <c r="E1467" t="s">
        <v>1792</v>
      </c>
      <c r="F1467" t="s">
        <v>1793</v>
      </c>
      <c r="H1467" s="10">
        <f t="shared" si="110"/>
        <v>41710</v>
      </c>
      <c r="I1467" s="11" t="str">
        <f t="shared" si="111"/>
        <v>Serious</v>
      </c>
      <c r="J1467" s="11" t="str">
        <f t="shared" si="112"/>
        <v>Female</v>
      </c>
      <c r="K1467" s="11" t="str">
        <f t="shared" si="113"/>
        <v>20-40</v>
      </c>
      <c r="L1467" s="11" t="str">
        <f t="shared" si="114"/>
        <v>No</v>
      </c>
    </row>
    <row r="1468" spans="1:12" x14ac:dyDescent="0.3">
      <c r="A1468">
        <v>20140312</v>
      </c>
      <c r="B1468">
        <v>1</v>
      </c>
      <c r="C1468">
        <v>0</v>
      </c>
      <c r="E1468" t="s">
        <v>751</v>
      </c>
      <c r="F1468" t="s">
        <v>438</v>
      </c>
      <c r="H1468" s="10">
        <f t="shared" si="110"/>
        <v>41710</v>
      </c>
      <c r="I1468" s="11" t="str">
        <f t="shared" si="111"/>
        <v>Serious</v>
      </c>
      <c r="J1468" s="11" t="str">
        <f t="shared" si="112"/>
        <v>Unknown</v>
      </c>
      <c r="K1468" s="11" t="str">
        <f t="shared" si="113"/>
        <v>Unknown</v>
      </c>
      <c r="L1468" s="11" t="str">
        <f t="shared" si="114"/>
        <v>No</v>
      </c>
    </row>
    <row r="1469" spans="1:12" x14ac:dyDescent="0.3">
      <c r="A1469">
        <v>20140312</v>
      </c>
      <c r="B1469">
        <v>1</v>
      </c>
      <c r="C1469">
        <v>2</v>
      </c>
      <c r="D1469">
        <v>40</v>
      </c>
      <c r="E1469" t="s">
        <v>1794</v>
      </c>
      <c r="F1469" t="s">
        <v>1795</v>
      </c>
      <c r="H1469" s="10">
        <f t="shared" si="110"/>
        <v>41710</v>
      </c>
      <c r="I1469" s="11" t="str">
        <f t="shared" si="111"/>
        <v>Serious</v>
      </c>
      <c r="J1469" s="11" t="str">
        <f t="shared" si="112"/>
        <v>Female</v>
      </c>
      <c r="K1469" s="11" t="str">
        <f t="shared" si="113"/>
        <v>40-60</v>
      </c>
      <c r="L1469" s="11" t="str">
        <f t="shared" si="114"/>
        <v>No</v>
      </c>
    </row>
    <row r="1470" spans="1:12" x14ac:dyDescent="0.3">
      <c r="A1470">
        <v>20140312</v>
      </c>
      <c r="B1470">
        <v>1</v>
      </c>
      <c r="C1470">
        <v>0</v>
      </c>
      <c r="E1470" t="s">
        <v>751</v>
      </c>
      <c r="F1470" t="s">
        <v>438</v>
      </c>
      <c r="H1470" s="10">
        <f t="shared" si="110"/>
        <v>41710</v>
      </c>
      <c r="I1470" s="11" t="str">
        <f t="shared" si="111"/>
        <v>Serious</v>
      </c>
      <c r="J1470" s="11" t="str">
        <f t="shared" si="112"/>
        <v>Unknown</v>
      </c>
      <c r="K1470" s="11" t="str">
        <f t="shared" si="113"/>
        <v>Unknown</v>
      </c>
      <c r="L1470" s="11" t="str">
        <f t="shared" si="114"/>
        <v>No</v>
      </c>
    </row>
    <row r="1471" spans="1:12" x14ac:dyDescent="0.3">
      <c r="A1471">
        <v>20140312</v>
      </c>
      <c r="B1471">
        <v>1</v>
      </c>
      <c r="C1471">
        <v>0</v>
      </c>
      <c r="E1471" t="s">
        <v>1796</v>
      </c>
      <c r="F1471" t="s">
        <v>1797</v>
      </c>
      <c r="H1471" s="10">
        <f t="shared" si="110"/>
        <v>41710</v>
      </c>
      <c r="I1471" s="11" t="str">
        <f t="shared" si="111"/>
        <v>Serious</v>
      </c>
      <c r="J1471" s="11" t="str">
        <f t="shared" si="112"/>
        <v>Unknown</v>
      </c>
      <c r="K1471" s="11" t="str">
        <f t="shared" si="113"/>
        <v>Unknown</v>
      </c>
      <c r="L1471" s="11" t="str">
        <f t="shared" si="114"/>
        <v>No</v>
      </c>
    </row>
    <row r="1472" spans="1:12" x14ac:dyDescent="0.3">
      <c r="A1472">
        <v>20140312</v>
      </c>
      <c r="B1472">
        <v>1</v>
      </c>
      <c r="C1472">
        <v>1</v>
      </c>
      <c r="E1472" t="s">
        <v>1798</v>
      </c>
      <c r="F1472" t="s">
        <v>1799</v>
      </c>
      <c r="H1472" s="10">
        <f t="shared" si="110"/>
        <v>41710</v>
      </c>
      <c r="I1472" s="11" t="str">
        <f t="shared" si="111"/>
        <v>Serious</v>
      </c>
      <c r="J1472" s="11" t="str">
        <f t="shared" si="112"/>
        <v>Male</v>
      </c>
      <c r="K1472" s="11" t="str">
        <f t="shared" si="113"/>
        <v>Unknown</v>
      </c>
      <c r="L1472" s="11" t="str">
        <f t="shared" si="114"/>
        <v>No</v>
      </c>
    </row>
    <row r="1473" spans="1:12" x14ac:dyDescent="0.3">
      <c r="A1473">
        <v>20140312</v>
      </c>
      <c r="B1473">
        <v>1</v>
      </c>
      <c r="C1473">
        <v>1</v>
      </c>
      <c r="D1473">
        <v>78</v>
      </c>
      <c r="E1473" t="s">
        <v>1800</v>
      </c>
      <c r="F1473" t="s">
        <v>1801</v>
      </c>
      <c r="H1473" s="10">
        <f t="shared" si="110"/>
        <v>41710</v>
      </c>
      <c r="I1473" s="11" t="str">
        <f t="shared" si="111"/>
        <v>Serious</v>
      </c>
      <c r="J1473" s="11" t="str">
        <f t="shared" si="112"/>
        <v>Male</v>
      </c>
      <c r="K1473" s="11" t="str">
        <f t="shared" si="113"/>
        <v>60+</v>
      </c>
      <c r="L1473" s="11" t="str">
        <f t="shared" si="114"/>
        <v>No</v>
      </c>
    </row>
    <row r="1474" spans="1:12" x14ac:dyDescent="0.3">
      <c r="A1474">
        <v>20140312</v>
      </c>
      <c r="B1474">
        <v>2</v>
      </c>
      <c r="C1474">
        <v>1</v>
      </c>
      <c r="E1474" t="s">
        <v>33</v>
      </c>
      <c r="F1474" t="s">
        <v>51</v>
      </c>
      <c r="H1474" s="10">
        <f t="shared" si="110"/>
        <v>41710</v>
      </c>
      <c r="I1474" s="11" t="str">
        <f t="shared" si="111"/>
        <v>Non-serious</v>
      </c>
      <c r="J1474" s="11" t="str">
        <f t="shared" si="112"/>
        <v>Male</v>
      </c>
      <c r="K1474" s="11" t="str">
        <f t="shared" si="113"/>
        <v>Unknown</v>
      </c>
      <c r="L1474" s="11" t="str">
        <f t="shared" si="114"/>
        <v>No</v>
      </c>
    </row>
    <row r="1475" spans="1:12" x14ac:dyDescent="0.3">
      <c r="A1475">
        <v>20140312</v>
      </c>
      <c r="B1475">
        <v>1</v>
      </c>
      <c r="C1475">
        <v>1</v>
      </c>
      <c r="D1475">
        <v>10</v>
      </c>
      <c r="E1475" t="s">
        <v>1802</v>
      </c>
      <c r="F1475" t="s">
        <v>1803</v>
      </c>
      <c r="H1475" s="10">
        <f t="shared" ref="H1475:H1538" si="115">DATE(LEFT(A1475,4),MID(A1475,5,2),RIGHT(A1475,2))</f>
        <v>41710</v>
      </c>
      <c r="I1475" s="11" t="str">
        <f t="shared" ref="I1475:I1538" si="116">IF(B1475=1,"Serious","Non-serious")</f>
        <v>Serious</v>
      </c>
      <c r="J1475" s="11" t="str">
        <f t="shared" ref="J1475:J1538" si="117">IF(C1475=1,"Male",IF(C1475=2,"Female","Unknown"))</f>
        <v>Male</v>
      </c>
      <c r="K1475" s="11" t="str">
        <f t="shared" ref="K1475:K1538" si="118">IF(D1475="", "Unknown",IF(D1475&lt;20,"0-20",IF(D1475&lt;40,"20-40",IF(D1475&lt;=60,"40-60","60+"))))</f>
        <v>0-20</v>
      </c>
      <c r="L1475" s="11" t="str">
        <f t="shared" ref="L1475:L1538" si="119">IF(K1475=1,"Yes","No")</f>
        <v>No</v>
      </c>
    </row>
    <row r="1476" spans="1:12" x14ac:dyDescent="0.3">
      <c r="A1476">
        <v>20140312</v>
      </c>
      <c r="B1476">
        <v>1</v>
      </c>
      <c r="C1476">
        <v>1</v>
      </c>
      <c r="D1476">
        <v>12</v>
      </c>
      <c r="E1476" t="s">
        <v>1804</v>
      </c>
      <c r="F1476" t="s">
        <v>1805</v>
      </c>
      <c r="H1476" s="10">
        <f t="shared" si="115"/>
        <v>41710</v>
      </c>
      <c r="I1476" s="11" t="str">
        <f t="shared" si="116"/>
        <v>Serious</v>
      </c>
      <c r="J1476" s="11" t="str">
        <f t="shared" si="117"/>
        <v>Male</v>
      </c>
      <c r="K1476" s="11" t="str">
        <f t="shared" si="118"/>
        <v>0-20</v>
      </c>
      <c r="L1476" s="11" t="str">
        <f t="shared" si="119"/>
        <v>No</v>
      </c>
    </row>
    <row r="1477" spans="1:12" x14ac:dyDescent="0.3">
      <c r="A1477">
        <v>20140312</v>
      </c>
      <c r="B1477">
        <v>1</v>
      </c>
      <c r="C1477">
        <v>0</v>
      </c>
      <c r="E1477" t="s">
        <v>751</v>
      </c>
      <c r="F1477" t="s">
        <v>438</v>
      </c>
      <c r="H1477" s="10">
        <f t="shared" si="115"/>
        <v>41710</v>
      </c>
      <c r="I1477" s="11" t="str">
        <f t="shared" si="116"/>
        <v>Serious</v>
      </c>
      <c r="J1477" s="11" t="str">
        <f t="shared" si="117"/>
        <v>Unknown</v>
      </c>
      <c r="K1477" s="11" t="str">
        <f t="shared" si="118"/>
        <v>Unknown</v>
      </c>
      <c r="L1477" s="11" t="str">
        <f t="shared" si="119"/>
        <v>No</v>
      </c>
    </row>
    <row r="1478" spans="1:12" x14ac:dyDescent="0.3">
      <c r="A1478">
        <v>20140312</v>
      </c>
      <c r="B1478">
        <v>1</v>
      </c>
      <c r="C1478">
        <v>2</v>
      </c>
      <c r="D1478">
        <v>63</v>
      </c>
      <c r="E1478" t="s">
        <v>1762</v>
      </c>
      <c r="F1478" t="s">
        <v>1806</v>
      </c>
      <c r="H1478" s="10">
        <f t="shared" si="115"/>
        <v>41710</v>
      </c>
      <c r="I1478" s="11" t="str">
        <f t="shared" si="116"/>
        <v>Serious</v>
      </c>
      <c r="J1478" s="11" t="str">
        <f t="shared" si="117"/>
        <v>Female</v>
      </c>
      <c r="K1478" s="11" t="str">
        <f t="shared" si="118"/>
        <v>60+</v>
      </c>
      <c r="L1478" s="11" t="str">
        <f t="shared" si="119"/>
        <v>No</v>
      </c>
    </row>
    <row r="1479" spans="1:12" x14ac:dyDescent="0.3">
      <c r="A1479">
        <v>20140312</v>
      </c>
      <c r="B1479">
        <v>1</v>
      </c>
      <c r="C1479">
        <v>2</v>
      </c>
      <c r="E1479" t="s">
        <v>437</v>
      </c>
      <c r="F1479" t="s">
        <v>438</v>
      </c>
      <c r="H1479" s="10">
        <f t="shared" si="115"/>
        <v>41710</v>
      </c>
      <c r="I1479" s="11" t="str">
        <f t="shared" si="116"/>
        <v>Serious</v>
      </c>
      <c r="J1479" s="11" t="str">
        <f t="shared" si="117"/>
        <v>Female</v>
      </c>
      <c r="K1479" s="11" t="str">
        <f t="shared" si="118"/>
        <v>Unknown</v>
      </c>
      <c r="L1479" s="11" t="str">
        <f t="shared" si="119"/>
        <v>No</v>
      </c>
    </row>
    <row r="1480" spans="1:12" x14ac:dyDescent="0.3">
      <c r="A1480">
        <v>20140312</v>
      </c>
      <c r="B1480">
        <v>1</v>
      </c>
      <c r="C1480">
        <v>2</v>
      </c>
      <c r="D1480">
        <v>60</v>
      </c>
      <c r="E1480" t="s">
        <v>1762</v>
      </c>
      <c r="F1480" t="s">
        <v>1807</v>
      </c>
      <c r="H1480" s="10">
        <f t="shared" si="115"/>
        <v>41710</v>
      </c>
      <c r="I1480" s="11" t="str">
        <f t="shared" si="116"/>
        <v>Serious</v>
      </c>
      <c r="J1480" s="11" t="str">
        <f t="shared" si="117"/>
        <v>Female</v>
      </c>
      <c r="K1480" s="11" t="str">
        <f t="shared" si="118"/>
        <v>40-60</v>
      </c>
      <c r="L1480" s="11" t="str">
        <f t="shared" si="119"/>
        <v>No</v>
      </c>
    </row>
    <row r="1481" spans="1:12" x14ac:dyDescent="0.3">
      <c r="A1481">
        <v>20140312</v>
      </c>
      <c r="B1481">
        <v>1</v>
      </c>
      <c r="C1481">
        <v>2</v>
      </c>
      <c r="D1481">
        <v>60</v>
      </c>
      <c r="E1481" t="s">
        <v>1808</v>
      </c>
      <c r="F1481" t="s">
        <v>625</v>
      </c>
      <c r="H1481" s="10">
        <f t="shared" si="115"/>
        <v>41710</v>
      </c>
      <c r="I1481" s="11" t="str">
        <f t="shared" si="116"/>
        <v>Serious</v>
      </c>
      <c r="J1481" s="11" t="str">
        <f t="shared" si="117"/>
        <v>Female</v>
      </c>
      <c r="K1481" s="11" t="str">
        <f t="shared" si="118"/>
        <v>40-60</v>
      </c>
      <c r="L1481" s="11" t="str">
        <f t="shared" si="119"/>
        <v>No</v>
      </c>
    </row>
    <row r="1482" spans="1:12" x14ac:dyDescent="0.3">
      <c r="A1482">
        <v>20140312</v>
      </c>
      <c r="B1482">
        <v>1</v>
      </c>
      <c r="C1482">
        <v>1</v>
      </c>
      <c r="D1482">
        <v>4</v>
      </c>
      <c r="E1482" t="s">
        <v>1809</v>
      </c>
      <c r="F1482" t="s">
        <v>1810</v>
      </c>
      <c r="H1482" s="10">
        <f t="shared" si="115"/>
        <v>41710</v>
      </c>
      <c r="I1482" s="11" t="str">
        <f t="shared" si="116"/>
        <v>Serious</v>
      </c>
      <c r="J1482" s="11" t="str">
        <f t="shared" si="117"/>
        <v>Male</v>
      </c>
      <c r="K1482" s="11" t="str">
        <f t="shared" si="118"/>
        <v>0-20</v>
      </c>
      <c r="L1482" s="11" t="str">
        <f t="shared" si="119"/>
        <v>No</v>
      </c>
    </row>
    <row r="1483" spans="1:12" x14ac:dyDescent="0.3">
      <c r="A1483">
        <v>20140312</v>
      </c>
      <c r="B1483">
        <v>2</v>
      </c>
      <c r="C1483">
        <v>2</v>
      </c>
      <c r="D1483">
        <v>87</v>
      </c>
      <c r="E1483" t="s">
        <v>33</v>
      </c>
      <c r="F1483" t="s">
        <v>1811</v>
      </c>
      <c r="H1483" s="10">
        <f t="shared" si="115"/>
        <v>41710</v>
      </c>
      <c r="I1483" s="11" t="str">
        <f t="shared" si="116"/>
        <v>Non-serious</v>
      </c>
      <c r="J1483" s="11" t="str">
        <f t="shared" si="117"/>
        <v>Female</v>
      </c>
      <c r="K1483" s="11" t="str">
        <f t="shared" si="118"/>
        <v>60+</v>
      </c>
      <c r="L1483" s="11" t="str">
        <f t="shared" si="119"/>
        <v>No</v>
      </c>
    </row>
    <row r="1484" spans="1:12" x14ac:dyDescent="0.3">
      <c r="A1484">
        <v>20140312</v>
      </c>
      <c r="B1484">
        <v>1</v>
      </c>
      <c r="C1484">
        <v>1</v>
      </c>
      <c r="E1484" t="s">
        <v>1812</v>
      </c>
      <c r="F1484" t="s">
        <v>1813</v>
      </c>
      <c r="H1484" s="10">
        <f t="shared" si="115"/>
        <v>41710</v>
      </c>
      <c r="I1484" s="11" t="str">
        <f t="shared" si="116"/>
        <v>Serious</v>
      </c>
      <c r="J1484" s="11" t="str">
        <f t="shared" si="117"/>
        <v>Male</v>
      </c>
      <c r="K1484" s="11" t="str">
        <f t="shared" si="118"/>
        <v>Unknown</v>
      </c>
      <c r="L1484" s="11" t="str">
        <f t="shared" si="119"/>
        <v>No</v>
      </c>
    </row>
    <row r="1485" spans="1:12" x14ac:dyDescent="0.3">
      <c r="A1485">
        <v>20140312</v>
      </c>
      <c r="B1485">
        <v>1</v>
      </c>
      <c r="C1485">
        <v>0</v>
      </c>
      <c r="E1485" t="s">
        <v>751</v>
      </c>
      <c r="F1485" t="s">
        <v>438</v>
      </c>
      <c r="H1485" s="10">
        <f t="shared" si="115"/>
        <v>41710</v>
      </c>
      <c r="I1485" s="11" t="str">
        <f t="shared" si="116"/>
        <v>Serious</v>
      </c>
      <c r="J1485" s="11" t="str">
        <f t="shared" si="117"/>
        <v>Unknown</v>
      </c>
      <c r="K1485" s="11" t="str">
        <f t="shared" si="118"/>
        <v>Unknown</v>
      </c>
      <c r="L1485" s="11" t="str">
        <f t="shared" si="119"/>
        <v>No</v>
      </c>
    </row>
    <row r="1486" spans="1:12" x14ac:dyDescent="0.3">
      <c r="A1486">
        <v>20140312</v>
      </c>
      <c r="B1486">
        <v>1</v>
      </c>
      <c r="C1486">
        <v>2</v>
      </c>
      <c r="D1486">
        <v>66</v>
      </c>
      <c r="E1486" t="s">
        <v>1814</v>
      </c>
      <c r="F1486" t="s">
        <v>1815</v>
      </c>
      <c r="H1486" s="10">
        <f t="shared" si="115"/>
        <v>41710</v>
      </c>
      <c r="I1486" s="11" t="str">
        <f t="shared" si="116"/>
        <v>Serious</v>
      </c>
      <c r="J1486" s="11" t="str">
        <f t="shared" si="117"/>
        <v>Female</v>
      </c>
      <c r="K1486" s="11" t="str">
        <f t="shared" si="118"/>
        <v>60+</v>
      </c>
      <c r="L1486" s="11" t="str">
        <f t="shared" si="119"/>
        <v>No</v>
      </c>
    </row>
    <row r="1487" spans="1:12" x14ac:dyDescent="0.3">
      <c r="A1487">
        <v>20140312</v>
      </c>
      <c r="B1487">
        <v>1</v>
      </c>
      <c r="C1487">
        <v>2</v>
      </c>
      <c r="D1487">
        <v>57</v>
      </c>
      <c r="E1487" t="s">
        <v>1816</v>
      </c>
      <c r="F1487" t="s">
        <v>438</v>
      </c>
      <c r="H1487" s="10">
        <f t="shared" si="115"/>
        <v>41710</v>
      </c>
      <c r="I1487" s="11" t="str">
        <f t="shared" si="116"/>
        <v>Serious</v>
      </c>
      <c r="J1487" s="11" t="str">
        <f t="shared" si="117"/>
        <v>Female</v>
      </c>
      <c r="K1487" s="11" t="str">
        <f t="shared" si="118"/>
        <v>40-60</v>
      </c>
      <c r="L1487" s="11" t="str">
        <f t="shared" si="119"/>
        <v>No</v>
      </c>
    </row>
    <row r="1488" spans="1:12" x14ac:dyDescent="0.3">
      <c r="A1488">
        <v>20140312</v>
      </c>
      <c r="B1488">
        <v>1</v>
      </c>
      <c r="C1488">
        <v>2</v>
      </c>
      <c r="D1488">
        <v>70</v>
      </c>
      <c r="E1488" t="s">
        <v>1817</v>
      </c>
      <c r="F1488" t="s">
        <v>1818</v>
      </c>
      <c r="H1488" s="10">
        <f t="shared" si="115"/>
        <v>41710</v>
      </c>
      <c r="I1488" s="11" t="str">
        <f t="shared" si="116"/>
        <v>Serious</v>
      </c>
      <c r="J1488" s="11" t="str">
        <f t="shared" si="117"/>
        <v>Female</v>
      </c>
      <c r="K1488" s="11" t="str">
        <f t="shared" si="118"/>
        <v>60+</v>
      </c>
      <c r="L1488" s="11" t="str">
        <f t="shared" si="119"/>
        <v>No</v>
      </c>
    </row>
    <row r="1489" spans="1:12" x14ac:dyDescent="0.3">
      <c r="A1489">
        <v>20140312</v>
      </c>
      <c r="B1489">
        <v>2</v>
      </c>
      <c r="C1489">
        <v>2</v>
      </c>
      <c r="E1489" t="s">
        <v>1464</v>
      </c>
      <c r="F1489" t="s">
        <v>606</v>
      </c>
      <c r="H1489" s="10">
        <f t="shared" si="115"/>
        <v>41710</v>
      </c>
      <c r="I1489" s="11" t="str">
        <f t="shared" si="116"/>
        <v>Non-serious</v>
      </c>
      <c r="J1489" s="11" t="str">
        <f t="shared" si="117"/>
        <v>Female</v>
      </c>
      <c r="K1489" s="11" t="str">
        <f t="shared" si="118"/>
        <v>Unknown</v>
      </c>
      <c r="L1489" s="11" t="str">
        <f t="shared" si="119"/>
        <v>No</v>
      </c>
    </row>
    <row r="1490" spans="1:12" x14ac:dyDescent="0.3">
      <c r="A1490">
        <v>20140312</v>
      </c>
      <c r="B1490">
        <v>1</v>
      </c>
      <c r="C1490">
        <v>1</v>
      </c>
      <c r="E1490" t="s">
        <v>1819</v>
      </c>
      <c r="F1490" t="s">
        <v>1820</v>
      </c>
      <c r="H1490" s="10">
        <f t="shared" si="115"/>
        <v>41710</v>
      </c>
      <c r="I1490" s="11" t="str">
        <f t="shared" si="116"/>
        <v>Serious</v>
      </c>
      <c r="J1490" s="11" t="str">
        <f t="shared" si="117"/>
        <v>Male</v>
      </c>
      <c r="K1490" s="11" t="str">
        <f t="shared" si="118"/>
        <v>Unknown</v>
      </c>
      <c r="L1490" s="11" t="str">
        <f t="shared" si="119"/>
        <v>No</v>
      </c>
    </row>
    <row r="1491" spans="1:12" x14ac:dyDescent="0.3">
      <c r="A1491">
        <v>20140312</v>
      </c>
      <c r="B1491">
        <v>1</v>
      </c>
      <c r="C1491">
        <v>2</v>
      </c>
      <c r="D1491">
        <v>78</v>
      </c>
      <c r="E1491" t="s">
        <v>1821</v>
      </c>
      <c r="F1491" t="s">
        <v>1822</v>
      </c>
      <c r="H1491" s="10">
        <f t="shared" si="115"/>
        <v>41710</v>
      </c>
      <c r="I1491" s="11" t="str">
        <f t="shared" si="116"/>
        <v>Serious</v>
      </c>
      <c r="J1491" s="11" t="str">
        <f t="shared" si="117"/>
        <v>Female</v>
      </c>
      <c r="K1491" s="11" t="str">
        <f t="shared" si="118"/>
        <v>60+</v>
      </c>
      <c r="L1491" s="11" t="str">
        <f t="shared" si="119"/>
        <v>No</v>
      </c>
    </row>
    <row r="1492" spans="1:12" x14ac:dyDescent="0.3">
      <c r="A1492">
        <v>20140312</v>
      </c>
      <c r="B1492">
        <v>2</v>
      </c>
      <c r="C1492">
        <v>2</v>
      </c>
      <c r="D1492">
        <v>35</v>
      </c>
      <c r="E1492" t="s">
        <v>33</v>
      </c>
      <c r="F1492" t="s">
        <v>215</v>
      </c>
      <c r="H1492" s="10">
        <f t="shared" si="115"/>
        <v>41710</v>
      </c>
      <c r="I1492" s="11" t="str">
        <f t="shared" si="116"/>
        <v>Non-serious</v>
      </c>
      <c r="J1492" s="11" t="str">
        <f t="shared" si="117"/>
        <v>Female</v>
      </c>
      <c r="K1492" s="11" t="str">
        <f t="shared" si="118"/>
        <v>20-40</v>
      </c>
      <c r="L1492" s="11" t="str">
        <f t="shared" si="119"/>
        <v>No</v>
      </c>
    </row>
    <row r="1493" spans="1:12" x14ac:dyDescent="0.3">
      <c r="A1493">
        <v>20140312</v>
      </c>
      <c r="B1493">
        <v>1</v>
      </c>
      <c r="C1493">
        <v>0</v>
      </c>
      <c r="E1493" t="s">
        <v>1823</v>
      </c>
      <c r="F1493" t="s">
        <v>1426</v>
      </c>
      <c r="H1493" s="10">
        <f t="shared" si="115"/>
        <v>41710</v>
      </c>
      <c r="I1493" s="11" t="str">
        <f t="shared" si="116"/>
        <v>Serious</v>
      </c>
      <c r="J1493" s="11" t="str">
        <f t="shared" si="117"/>
        <v>Unknown</v>
      </c>
      <c r="K1493" s="11" t="str">
        <f t="shared" si="118"/>
        <v>Unknown</v>
      </c>
      <c r="L1493" s="11" t="str">
        <f t="shared" si="119"/>
        <v>No</v>
      </c>
    </row>
    <row r="1494" spans="1:12" x14ac:dyDescent="0.3">
      <c r="A1494">
        <v>20140312</v>
      </c>
      <c r="B1494">
        <v>1</v>
      </c>
      <c r="C1494">
        <v>1</v>
      </c>
      <c r="E1494" t="s">
        <v>1819</v>
      </c>
      <c r="F1494" t="s">
        <v>1824</v>
      </c>
      <c r="H1494" s="10">
        <f t="shared" si="115"/>
        <v>41710</v>
      </c>
      <c r="I1494" s="11" t="str">
        <f t="shared" si="116"/>
        <v>Serious</v>
      </c>
      <c r="J1494" s="11" t="str">
        <f t="shared" si="117"/>
        <v>Male</v>
      </c>
      <c r="K1494" s="11" t="str">
        <f t="shared" si="118"/>
        <v>Unknown</v>
      </c>
      <c r="L1494" s="11" t="str">
        <f t="shared" si="119"/>
        <v>No</v>
      </c>
    </row>
    <row r="1495" spans="1:12" x14ac:dyDescent="0.3">
      <c r="A1495">
        <v>20140312</v>
      </c>
      <c r="B1495">
        <v>1</v>
      </c>
      <c r="C1495">
        <v>2</v>
      </c>
      <c r="D1495">
        <v>46</v>
      </c>
      <c r="E1495" t="s">
        <v>1825</v>
      </c>
      <c r="F1495" t="s">
        <v>1826</v>
      </c>
      <c r="H1495" s="10">
        <f t="shared" si="115"/>
        <v>41710</v>
      </c>
      <c r="I1495" s="11" t="str">
        <f t="shared" si="116"/>
        <v>Serious</v>
      </c>
      <c r="J1495" s="11" t="str">
        <f t="shared" si="117"/>
        <v>Female</v>
      </c>
      <c r="K1495" s="11" t="str">
        <f t="shared" si="118"/>
        <v>40-60</v>
      </c>
      <c r="L1495" s="11" t="str">
        <f t="shared" si="119"/>
        <v>No</v>
      </c>
    </row>
    <row r="1496" spans="1:12" x14ac:dyDescent="0.3">
      <c r="A1496">
        <v>20140312</v>
      </c>
      <c r="B1496">
        <v>1</v>
      </c>
      <c r="C1496">
        <v>2</v>
      </c>
      <c r="D1496">
        <v>75</v>
      </c>
      <c r="E1496" t="s">
        <v>1827</v>
      </c>
      <c r="F1496" t="s">
        <v>1828</v>
      </c>
      <c r="H1496" s="10">
        <f t="shared" si="115"/>
        <v>41710</v>
      </c>
      <c r="I1496" s="11" t="str">
        <f t="shared" si="116"/>
        <v>Serious</v>
      </c>
      <c r="J1496" s="11" t="str">
        <f t="shared" si="117"/>
        <v>Female</v>
      </c>
      <c r="K1496" s="11" t="str">
        <f t="shared" si="118"/>
        <v>60+</v>
      </c>
      <c r="L1496" s="11" t="str">
        <f t="shared" si="119"/>
        <v>No</v>
      </c>
    </row>
    <row r="1497" spans="1:12" x14ac:dyDescent="0.3">
      <c r="A1497">
        <v>20140312</v>
      </c>
      <c r="B1497">
        <v>1</v>
      </c>
      <c r="C1497">
        <v>2</v>
      </c>
      <c r="D1497">
        <v>48</v>
      </c>
      <c r="E1497" t="s">
        <v>1829</v>
      </c>
      <c r="F1497" t="s">
        <v>1781</v>
      </c>
      <c r="H1497" s="10">
        <f t="shared" si="115"/>
        <v>41710</v>
      </c>
      <c r="I1497" s="11" t="str">
        <f t="shared" si="116"/>
        <v>Serious</v>
      </c>
      <c r="J1497" s="11" t="str">
        <f t="shared" si="117"/>
        <v>Female</v>
      </c>
      <c r="K1497" s="11" t="str">
        <f t="shared" si="118"/>
        <v>40-60</v>
      </c>
      <c r="L1497" s="11" t="str">
        <f t="shared" si="119"/>
        <v>No</v>
      </c>
    </row>
    <row r="1498" spans="1:12" x14ac:dyDescent="0.3">
      <c r="A1498">
        <v>20140312</v>
      </c>
      <c r="B1498">
        <v>1</v>
      </c>
      <c r="C1498">
        <v>0</v>
      </c>
      <c r="E1498" t="s">
        <v>437</v>
      </c>
      <c r="F1498" t="s">
        <v>438</v>
      </c>
      <c r="H1498" s="10">
        <f t="shared" si="115"/>
        <v>41710</v>
      </c>
      <c r="I1498" s="11" t="str">
        <f t="shared" si="116"/>
        <v>Serious</v>
      </c>
      <c r="J1498" s="11" t="str">
        <f t="shared" si="117"/>
        <v>Unknown</v>
      </c>
      <c r="K1498" s="11" t="str">
        <f t="shared" si="118"/>
        <v>Unknown</v>
      </c>
      <c r="L1498" s="11" t="str">
        <f t="shared" si="119"/>
        <v>No</v>
      </c>
    </row>
    <row r="1499" spans="1:12" x14ac:dyDescent="0.3">
      <c r="A1499">
        <v>20140312</v>
      </c>
      <c r="B1499">
        <v>1</v>
      </c>
      <c r="C1499">
        <v>2</v>
      </c>
      <c r="E1499" t="s">
        <v>1830</v>
      </c>
      <c r="F1499" t="s">
        <v>1831</v>
      </c>
      <c r="H1499" s="10">
        <f t="shared" si="115"/>
        <v>41710</v>
      </c>
      <c r="I1499" s="11" t="str">
        <f t="shared" si="116"/>
        <v>Serious</v>
      </c>
      <c r="J1499" s="11" t="str">
        <f t="shared" si="117"/>
        <v>Female</v>
      </c>
      <c r="K1499" s="11" t="str">
        <f t="shared" si="118"/>
        <v>Unknown</v>
      </c>
      <c r="L1499" s="11" t="str">
        <f t="shared" si="119"/>
        <v>No</v>
      </c>
    </row>
    <row r="1500" spans="1:12" x14ac:dyDescent="0.3">
      <c r="A1500">
        <v>20140312</v>
      </c>
      <c r="B1500">
        <v>1</v>
      </c>
      <c r="C1500">
        <v>1</v>
      </c>
      <c r="E1500" t="s">
        <v>1832</v>
      </c>
      <c r="F1500" t="s">
        <v>1833</v>
      </c>
      <c r="H1500" s="10">
        <f t="shared" si="115"/>
        <v>41710</v>
      </c>
      <c r="I1500" s="11" t="str">
        <f t="shared" si="116"/>
        <v>Serious</v>
      </c>
      <c r="J1500" s="11" t="str">
        <f t="shared" si="117"/>
        <v>Male</v>
      </c>
      <c r="K1500" s="11" t="str">
        <f t="shared" si="118"/>
        <v>Unknown</v>
      </c>
      <c r="L1500" s="11" t="str">
        <f t="shared" si="119"/>
        <v>No</v>
      </c>
    </row>
    <row r="1501" spans="1:12" x14ac:dyDescent="0.3">
      <c r="A1501">
        <v>20140312</v>
      </c>
      <c r="B1501">
        <v>1</v>
      </c>
      <c r="C1501">
        <v>1</v>
      </c>
      <c r="D1501">
        <v>34</v>
      </c>
      <c r="E1501" t="s">
        <v>1834</v>
      </c>
      <c r="F1501" t="s">
        <v>1835</v>
      </c>
      <c r="H1501" s="10">
        <f t="shared" si="115"/>
        <v>41710</v>
      </c>
      <c r="I1501" s="11" t="str">
        <f t="shared" si="116"/>
        <v>Serious</v>
      </c>
      <c r="J1501" s="11" t="str">
        <f t="shared" si="117"/>
        <v>Male</v>
      </c>
      <c r="K1501" s="11" t="str">
        <f t="shared" si="118"/>
        <v>20-40</v>
      </c>
      <c r="L1501" s="11" t="str">
        <f t="shared" si="119"/>
        <v>No</v>
      </c>
    </row>
    <row r="1502" spans="1:12" x14ac:dyDescent="0.3">
      <c r="A1502">
        <v>20140312</v>
      </c>
      <c r="B1502">
        <v>2</v>
      </c>
      <c r="C1502">
        <v>1</v>
      </c>
      <c r="D1502">
        <v>79</v>
      </c>
      <c r="E1502" t="s">
        <v>33</v>
      </c>
      <c r="F1502" t="s">
        <v>108</v>
      </c>
      <c r="H1502" s="10">
        <f t="shared" si="115"/>
        <v>41710</v>
      </c>
      <c r="I1502" s="11" t="str">
        <f t="shared" si="116"/>
        <v>Non-serious</v>
      </c>
      <c r="J1502" s="11" t="str">
        <f t="shared" si="117"/>
        <v>Male</v>
      </c>
      <c r="K1502" s="11" t="str">
        <f t="shared" si="118"/>
        <v>60+</v>
      </c>
      <c r="L1502" s="11" t="str">
        <f t="shared" si="119"/>
        <v>No</v>
      </c>
    </row>
    <row r="1503" spans="1:12" x14ac:dyDescent="0.3">
      <c r="A1503">
        <v>20140312</v>
      </c>
      <c r="B1503">
        <v>1</v>
      </c>
      <c r="C1503">
        <v>2</v>
      </c>
      <c r="D1503">
        <v>37</v>
      </c>
      <c r="E1503" t="s">
        <v>1836</v>
      </c>
      <c r="F1503" t="s">
        <v>1837</v>
      </c>
      <c r="H1503" s="10">
        <f t="shared" si="115"/>
        <v>41710</v>
      </c>
      <c r="I1503" s="11" t="str">
        <f t="shared" si="116"/>
        <v>Serious</v>
      </c>
      <c r="J1503" s="11" t="str">
        <f t="shared" si="117"/>
        <v>Female</v>
      </c>
      <c r="K1503" s="11" t="str">
        <f t="shared" si="118"/>
        <v>20-40</v>
      </c>
      <c r="L1503" s="11" t="str">
        <f t="shared" si="119"/>
        <v>No</v>
      </c>
    </row>
    <row r="1504" spans="1:12" x14ac:dyDescent="0.3">
      <c r="A1504">
        <v>20140312</v>
      </c>
      <c r="B1504">
        <v>1</v>
      </c>
      <c r="C1504">
        <v>0</v>
      </c>
      <c r="E1504" t="s">
        <v>751</v>
      </c>
      <c r="F1504" t="s">
        <v>438</v>
      </c>
      <c r="H1504" s="10">
        <f t="shared" si="115"/>
        <v>41710</v>
      </c>
      <c r="I1504" s="11" t="str">
        <f t="shared" si="116"/>
        <v>Serious</v>
      </c>
      <c r="J1504" s="11" t="str">
        <f t="shared" si="117"/>
        <v>Unknown</v>
      </c>
      <c r="K1504" s="11" t="str">
        <f t="shared" si="118"/>
        <v>Unknown</v>
      </c>
      <c r="L1504" s="11" t="str">
        <f t="shared" si="119"/>
        <v>No</v>
      </c>
    </row>
    <row r="1505" spans="1:12" x14ac:dyDescent="0.3">
      <c r="A1505">
        <v>20140312</v>
      </c>
      <c r="B1505">
        <v>1</v>
      </c>
      <c r="C1505">
        <v>2</v>
      </c>
      <c r="D1505">
        <v>44</v>
      </c>
      <c r="E1505" t="s">
        <v>1838</v>
      </c>
      <c r="F1505" t="s">
        <v>1839</v>
      </c>
      <c r="H1505" s="10">
        <f t="shared" si="115"/>
        <v>41710</v>
      </c>
      <c r="I1505" s="11" t="str">
        <f t="shared" si="116"/>
        <v>Serious</v>
      </c>
      <c r="J1505" s="11" t="str">
        <f t="shared" si="117"/>
        <v>Female</v>
      </c>
      <c r="K1505" s="11" t="str">
        <f t="shared" si="118"/>
        <v>40-60</v>
      </c>
      <c r="L1505" s="11" t="str">
        <f t="shared" si="119"/>
        <v>No</v>
      </c>
    </row>
    <row r="1506" spans="1:12" x14ac:dyDescent="0.3">
      <c r="A1506">
        <v>20140312</v>
      </c>
      <c r="B1506">
        <v>1</v>
      </c>
      <c r="C1506">
        <v>1</v>
      </c>
      <c r="D1506">
        <v>4</v>
      </c>
      <c r="E1506" t="s">
        <v>1840</v>
      </c>
      <c r="F1506" t="s">
        <v>1841</v>
      </c>
      <c r="H1506" s="10">
        <f t="shared" si="115"/>
        <v>41710</v>
      </c>
      <c r="I1506" s="11" t="str">
        <f t="shared" si="116"/>
        <v>Serious</v>
      </c>
      <c r="J1506" s="11" t="str">
        <f t="shared" si="117"/>
        <v>Male</v>
      </c>
      <c r="K1506" s="11" t="str">
        <f t="shared" si="118"/>
        <v>0-20</v>
      </c>
      <c r="L1506" s="11" t="str">
        <f t="shared" si="119"/>
        <v>No</v>
      </c>
    </row>
    <row r="1507" spans="1:12" x14ac:dyDescent="0.3">
      <c r="A1507">
        <v>20140312</v>
      </c>
      <c r="B1507">
        <v>1</v>
      </c>
      <c r="C1507">
        <v>2</v>
      </c>
      <c r="D1507">
        <v>84</v>
      </c>
      <c r="E1507" t="s">
        <v>1762</v>
      </c>
      <c r="F1507" t="s">
        <v>1842</v>
      </c>
      <c r="H1507" s="10">
        <f t="shared" si="115"/>
        <v>41710</v>
      </c>
      <c r="I1507" s="11" t="str">
        <f t="shared" si="116"/>
        <v>Serious</v>
      </c>
      <c r="J1507" s="11" t="str">
        <f t="shared" si="117"/>
        <v>Female</v>
      </c>
      <c r="K1507" s="11" t="str">
        <f t="shared" si="118"/>
        <v>60+</v>
      </c>
      <c r="L1507" s="11" t="str">
        <f t="shared" si="119"/>
        <v>No</v>
      </c>
    </row>
    <row r="1508" spans="1:12" x14ac:dyDescent="0.3">
      <c r="A1508">
        <v>20140312</v>
      </c>
      <c r="B1508">
        <v>2</v>
      </c>
      <c r="C1508">
        <v>2</v>
      </c>
      <c r="D1508">
        <v>82</v>
      </c>
      <c r="E1508" t="s">
        <v>33</v>
      </c>
      <c r="F1508" t="s">
        <v>136</v>
      </c>
      <c r="H1508" s="10">
        <f t="shared" si="115"/>
        <v>41710</v>
      </c>
      <c r="I1508" s="11" t="str">
        <f t="shared" si="116"/>
        <v>Non-serious</v>
      </c>
      <c r="J1508" s="11" t="str">
        <f t="shared" si="117"/>
        <v>Female</v>
      </c>
      <c r="K1508" s="11" t="str">
        <f t="shared" si="118"/>
        <v>60+</v>
      </c>
      <c r="L1508" s="11" t="str">
        <f t="shared" si="119"/>
        <v>No</v>
      </c>
    </row>
    <row r="1509" spans="1:12" x14ac:dyDescent="0.3">
      <c r="A1509">
        <v>20140312</v>
      </c>
      <c r="B1509">
        <v>1</v>
      </c>
      <c r="C1509">
        <v>2</v>
      </c>
      <c r="E1509" t="s">
        <v>1768</v>
      </c>
      <c r="F1509" t="s">
        <v>1843</v>
      </c>
      <c r="H1509" s="10">
        <f t="shared" si="115"/>
        <v>41710</v>
      </c>
      <c r="I1509" s="11" t="str">
        <f t="shared" si="116"/>
        <v>Serious</v>
      </c>
      <c r="J1509" s="11" t="str">
        <f t="shared" si="117"/>
        <v>Female</v>
      </c>
      <c r="K1509" s="11" t="str">
        <f t="shared" si="118"/>
        <v>Unknown</v>
      </c>
      <c r="L1509" s="11" t="str">
        <f t="shared" si="119"/>
        <v>No</v>
      </c>
    </row>
    <row r="1510" spans="1:12" x14ac:dyDescent="0.3">
      <c r="A1510">
        <v>20140312</v>
      </c>
      <c r="B1510">
        <v>1</v>
      </c>
      <c r="C1510">
        <v>2</v>
      </c>
      <c r="D1510">
        <v>63</v>
      </c>
      <c r="E1510" t="s">
        <v>1844</v>
      </c>
      <c r="F1510" t="s">
        <v>438</v>
      </c>
      <c r="H1510" s="10">
        <f t="shared" si="115"/>
        <v>41710</v>
      </c>
      <c r="I1510" s="11" t="str">
        <f t="shared" si="116"/>
        <v>Serious</v>
      </c>
      <c r="J1510" s="11" t="str">
        <f t="shared" si="117"/>
        <v>Female</v>
      </c>
      <c r="K1510" s="11" t="str">
        <f t="shared" si="118"/>
        <v>60+</v>
      </c>
      <c r="L1510" s="11" t="str">
        <f t="shared" si="119"/>
        <v>No</v>
      </c>
    </row>
    <row r="1511" spans="1:12" x14ac:dyDescent="0.3">
      <c r="A1511">
        <v>20140312</v>
      </c>
      <c r="B1511">
        <v>2</v>
      </c>
      <c r="C1511">
        <v>1</v>
      </c>
      <c r="D1511">
        <v>59</v>
      </c>
      <c r="E1511" t="s">
        <v>33</v>
      </c>
      <c r="F1511" t="s">
        <v>1845</v>
      </c>
      <c r="H1511" s="10">
        <f t="shared" si="115"/>
        <v>41710</v>
      </c>
      <c r="I1511" s="11" t="str">
        <f t="shared" si="116"/>
        <v>Non-serious</v>
      </c>
      <c r="J1511" s="11" t="str">
        <f t="shared" si="117"/>
        <v>Male</v>
      </c>
      <c r="K1511" s="11" t="str">
        <f t="shared" si="118"/>
        <v>40-60</v>
      </c>
      <c r="L1511" s="11" t="str">
        <f t="shared" si="119"/>
        <v>No</v>
      </c>
    </row>
    <row r="1512" spans="1:12" x14ac:dyDescent="0.3">
      <c r="A1512">
        <v>20140312</v>
      </c>
      <c r="B1512">
        <v>1</v>
      </c>
      <c r="C1512">
        <v>2</v>
      </c>
      <c r="D1512">
        <v>68</v>
      </c>
      <c r="E1512" t="s">
        <v>1846</v>
      </c>
      <c r="F1512" t="s">
        <v>1847</v>
      </c>
      <c r="H1512" s="10">
        <f t="shared" si="115"/>
        <v>41710</v>
      </c>
      <c r="I1512" s="11" t="str">
        <f t="shared" si="116"/>
        <v>Serious</v>
      </c>
      <c r="J1512" s="11" t="str">
        <f t="shared" si="117"/>
        <v>Female</v>
      </c>
      <c r="K1512" s="11" t="str">
        <f t="shared" si="118"/>
        <v>60+</v>
      </c>
      <c r="L1512" s="11" t="str">
        <f t="shared" si="119"/>
        <v>No</v>
      </c>
    </row>
    <row r="1513" spans="1:12" x14ac:dyDescent="0.3">
      <c r="A1513">
        <v>20140312</v>
      </c>
      <c r="B1513">
        <v>2</v>
      </c>
      <c r="C1513">
        <v>2</v>
      </c>
      <c r="E1513" t="s">
        <v>1848</v>
      </c>
      <c r="F1513" t="s">
        <v>1849</v>
      </c>
      <c r="H1513" s="10">
        <f t="shared" si="115"/>
        <v>41710</v>
      </c>
      <c r="I1513" s="11" t="str">
        <f t="shared" si="116"/>
        <v>Non-serious</v>
      </c>
      <c r="J1513" s="11" t="str">
        <f t="shared" si="117"/>
        <v>Female</v>
      </c>
      <c r="K1513" s="11" t="str">
        <f t="shared" si="118"/>
        <v>Unknown</v>
      </c>
      <c r="L1513" s="11" t="str">
        <f t="shared" si="119"/>
        <v>No</v>
      </c>
    </row>
    <row r="1514" spans="1:12" x14ac:dyDescent="0.3">
      <c r="A1514">
        <v>20140312</v>
      </c>
      <c r="B1514">
        <v>1</v>
      </c>
      <c r="C1514">
        <v>1</v>
      </c>
      <c r="D1514">
        <v>25</v>
      </c>
      <c r="E1514" t="s">
        <v>1850</v>
      </c>
      <c r="F1514" t="s">
        <v>1851</v>
      </c>
      <c r="H1514" s="10">
        <f t="shared" si="115"/>
        <v>41710</v>
      </c>
      <c r="I1514" s="11" t="str">
        <f t="shared" si="116"/>
        <v>Serious</v>
      </c>
      <c r="J1514" s="11" t="str">
        <f t="shared" si="117"/>
        <v>Male</v>
      </c>
      <c r="K1514" s="11" t="str">
        <f t="shared" si="118"/>
        <v>20-40</v>
      </c>
      <c r="L1514" s="11" t="str">
        <f t="shared" si="119"/>
        <v>No</v>
      </c>
    </row>
    <row r="1515" spans="1:12" x14ac:dyDescent="0.3">
      <c r="A1515">
        <v>20140312</v>
      </c>
      <c r="B1515">
        <v>1</v>
      </c>
      <c r="C1515">
        <v>2</v>
      </c>
      <c r="E1515" t="s">
        <v>751</v>
      </c>
      <c r="F1515" t="s">
        <v>438</v>
      </c>
      <c r="H1515" s="10">
        <f t="shared" si="115"/>
        <v>41710</v>
      </c>
      <c r="I1515" s="11" t="str">
        <f t="shared" si="116"/>
        <v>Serious</v>
      </c>
      <c r="J1515" s="11" t="str">
        <f t="shared" si="117"/>
        <v>Female</v>
      </c>
      <c r="K1515" s="11" t="str">
        <f t="shared" si="118"/>
        <v>Unknown</v>
      </c>
      <c r="L1515" s="11" t="str">
        <f t="shared" si="119"/>
        <v>No</v>
      </c>
    </row>
    <row r="1516" spans="1:12" x14ac:dyDescent="0.3">
      <c r="A1516">
        <v>20140312</v>
      </c>
      <c r="B1516">
        <v>2</v>
      </c>
      <c r="C1516">
        <v>2</v>
      </c>
      <c r="D1516">
        <v>72</v>
      </c>
      <c r="E1516" t="s">
        <v>33</v>
      </c>
      <c r="F1516" t="s">
        <v>1852</v>
      </c>
      <c r="H1516" s="10">
        <f t="shared" si="115"/>
        <v>41710</v>
      </c>
      <c r="I1516" s="11" t="str">
        <f t="shared" si="116"/>
        <v>Non-serious</v>
      </c>
      <c r="J1516" s="11" t="str">
        <f t="shared" si="117"/>
        <v>Female</v>
      </c>
      <c r="K1516" s="11" t="str">
        <f t="shared" si="118"/>
        <v>60+</v>
      </c>
      <c r="L1516" s="11" t="str">
        <f t="shared" si="119"/>
        <v>No</v>
      </c>
    </row>
    <row r="1517" spans="1:12" x14ac:dyDescent="0.3">
      <c r="A1517">
        <v>20140312</v>
      </c>
      <c r="B1517">
        <v>1</v>
      </c>
      <c r="C1517">
        <v>1</v>
      </c>
      <c r="D1517">
        <v>82</v>
      </c>
      <c r="E1517" t="s">
        <v>1853</v>
      </c>
      <c r="F1517" t="s">
        <v>1854</v>
      </c>
      <c r="H1517" s="10">
        <f t="shared" si="115"/>
        <v>41710</v>
      </c>
      <c r="I1517" s="11" t="str">
        <f t="shared" si="116"/>
        <v>Serious</v>
      </c>
      <c r="J1517" s="11" t="str">
        <f t="shared" si="117"/>
        <v>Male</v>
      </c>
      <c r="K1517" s="11" t="str">
        <f t="shared" si="118"/>
        <v>60+</v>
      </c>
      <c r="L1517" s="11" t="str">
        <f t="shared" si="119"/>
        <v>No</v>
      </c>
    </row>
    <row r="1518" spans="1:12" x14ac:dyDescent="0.3">
      <c r="A1518">
        <v>20140312</v>
      </c>
      <c r="B1518">
        <v>1</v>
      </c>
      <c r="C1518">
        <v>2</v>
      </c>
      <c r="E1518" t="s">
        <v>1855</v>
      </c>
      <c r="F1518" t="s">
        <v>1856</v>
      </c>
      <c r="H1518" s="10">
        <f t="shared" si="115"/>
        <v>41710</v>
      </c>
      <c r="I1518" s="11" t="str">
        <f t="shared" si="116"/>
        <v>Serious</v>
      </c>
      <c r="J1518" s="11" t="str">
        <f t="shared" si="117"/>
        <v>Female</v>
      </c>
      <c r="K1518" s="11" t="str">
        <f t="shared" si="118"/>
        <v>Unknown</v>
      </c>
      <c r="L1518" s="11" t="str">
        <f t="shared" si="119"/>
        <v>No</v>
      </c>
    </row>
    <row r="1519" spans="1:12" x14ac:dyDescent="0.3">
      <c r="A1519">
        <v>20140312</v>
      </c>
      <c r="B1519">
        <v>1</v>
      </c>
      <c r="C1519">
        <v>2</v>
      </c>
      <c r="D1519">
        <v>67</v>
      </c>
      <c r="E1519" t="s">
        <v>1857</v>
      </c>
      <c r="F1519" t="s">
        <v>438</v>
      </c>
      <c r="H1519" s="10">
        <f t="shared" si="115"/>
        <v>41710</v>
      </c>
      <c r="I1519" s="11" t="str">
        <f t="shared" si="116"/>
        <v>Serious</v>
      </c>
      <c r="J1519" s="11" t="str">
        <f t="shared" si="117"/>
        <v>Female</v>
      </c>
      <c r="K1519" s="11" t="str">
        <f t="shared" si="118"/>
        <v>60+</v>
      </c>
      <c r="L1519" s="11" t="str">
        <f t="shared" si="119"/>
        <v>No</v>
      </c>
    </row>
    <row r="1520" spans="1:12" x14ac:dyDescent="0.3">
      <c r="A1520">
        <v>20140312</v>
      </c>
      <c r="B1520">
        <v>2</v>
      </c>
      <c r="C1520">
        <v>2</v>
      </c>
      <c r="D1520">
        <v>27</v>
      </c>
      <c r="E1520" t="s">
        <v>1858</v>
      </c>
      <c r="F1520" t="s">
        <v>14</v>
      </c>
      <c r="H1520" s="10">
        <f t="shared" si="115"/>
        <v>41710</v>
      </c>
      <c r="I1520" s="11" t="str">
        <f t="shared" si="116"/>
        <v>Non-serious</v>
      </c>
      <c r="J1520" s="11" t="str">
        <f t="shared" si="117"/>
        <v>Female</v>
      </c>
      <c r="K1520" s="11" t="str">
        <f t="shared" si="118"/>
        <v>20-40</v>
      </c>
      <c r="L1520" s="11" t="str">
        <f t="shared" si="119"/>
        <v>No</v>
      </c>
    </row>
    <row r="1521" spans="1:12" x14ac:dyDescent="0.3">
      <c r="A1521">
        <v>20140312</v>
      </c>
      <c r="B1521">
        <v>2</v>
      </c>
      <c r="C1521">
        <v>2</v>
      </c>
      <c r="D1521">
        <v>66</v>
      </c>
      <c r="E1521" t="s">
        <v>33</v>
      </c>
      <c r="F1521" t="s">
        <v>1859</v>
      </c>
      <c r="H1521" s="10">
        <f t="shared" si="115"/>
        <v>41710</v>
      </c>
      <c r="I1521" s="11" t="str">
        <f t="shared" si="116"/>
        <v>Non-serious</v>
      </c>
      <c r="J1521" s="11" t="str">
        <f t="shared" si="117"/>
        <v>Female</v>
      </c>
      <c r="K1521" s="11" t="str">
        <f t="shared" si="118"/>
        <v>60+</v>
      </c>
      <c r="L1521" s="11" t="str">
        <f t="shared" si="119"/>
        <v>No</v>
      </c>
    </row>
    <row r="1522" spans="1:12" x14ac:dyDescent="0.3">
      <c r="A1522">
        <v>20140312</v>
      </c>
      <c r="B1522">
        <v>1</v>
      </c>
      <c r="C1522">
        <v>2</v>
      </c>
      <c r="E1522" t="s">
        <v>1860</v>
      </c>
      <c r="F1522" t="s">
        <v>1861</v>
      </c>
      <c r="H1522" s="10">
        <f t="shared" si="115"/>
        <v>41710</v>
      </c>
      <c r="I1522" s="11" t="str">
        <f t="shared" si="116"/>
        <v>Serious</v>
      </c>
      <c r="J1522" s="11" t="str">
        <f t="shared" si="117"/>
        <v>Female</v>
      </c>
      <c r="K1522" s="11" t="str">
        <f t="shared" si="118"/>
        <v>Unknown</v>
      </c>
      <c r="L1522" s="11" t="str">
        <f t="shared" si="119"/>
        <v>No</v>
      </c>
    </row>
    <row r="1523" spans="1:12" x14ac:dyDescent="0.3">
      <c r="A1523">
        <v>20140312</v>
      </c>
      <c r="B1523">
        <v>1</v>
      </c>
      <c r="C1523">
        <v>2</v>
      </c>
      <c r="D1523">
        <v>66</v>
      </c>
      <c r="E1523" t="s">
        <v>1384</v>
      </c>
      <c r="F1523" t="s">
        <v>438</v>
      </c>
      <c r="H1523" s="10">
        <f t="shared" si="115"/>
        <v>41710</v>
      </c>
      <c r="I1523" s="11" t="str">
        <f t="shared" si="116"/>
        <v>Serious</v>
      </c>
      <c r="J1523" s="11" t="str">
        <f t="shared" si="117"/>
        <v>Female</v>
      </c>
      <c r="K1523" s="11" t="str">
        <f t="shared" si="118"/>
        <v>60+</v>
      </c>
      <c r="L1523" s="11" t="str">
        <f t="shared" si="119"/>
        <v>No</v>
      </c>
    </row>
    <row r="1524" spans="1:12" x14ac:dyDescent="0.3">
      <c r="A1524">
        <v>20140312</v>
      </c>
      <c r="B1524">
        <v>2</v>
      </c>
      <c r="C1524">
        <v>1</v>
      </c>
      <c r="D1524">
        <v>61</v>
      </c>
      <c r="E1524" t="s">
        <v>33</v>
      </c>
      <c r="F1524" t="s">
        <v>1862</v>
      </c>
      <c r="H1524" s="10">
        <f t="shared" si="115"/>
        <v>41710</v>
      </c>
      <c r="I1524" s="11" t="str">
        <f t="shared" si="116"/>
        <v>Non-serious</v>
      </c>
      <c r="J1524" s="11" t="str">
        <f t="shared" si="117"/>
        <v>Male</v>
      </c>
      <c r="K1524" s="11" t="str">
        <f t="shared" si="118"/>
        <v>60+</v>
      </c>
      <c r="L1524" s="11" t="str">
        <f t="shared" si="119"/>
        <v>No</v>
      </c>
    </row>
    <row r="1525" spans="1:12" x14ac:dyDescent="0.3">
      <c r="A1525">
        <v>20140312</v>
      </c>
      <c r="B1525">
        <v>1</v>
      </c>
      <c r="C1525">
        <v>2</v>
      </c>
      <c r="D1525">
        <v>50</v>
      </c>
      <c r="E1525" t="s">
        <v>1863</v>
      </c>
      <c r="F1525" t="s">
        <v>1864</v>
      </c>
      <c r="H1525" s="10">
        <f t="shared" si="115"/>
        <v>41710</v>
      </c>
      <c r="I1525" s="11" t="str">
        <f t="shared" si="116"/>
        <v>Serious</v>
      </c>
      <c r="J1525" s="11" t="str">
        <f t="shared" si="117"/>
        <v>Female</v>
      </c>
      <c r="K1525" s="11" t="str">
        <f t="shared" si="118"/>
        <v>40-60</v>
      </c>
      <c r="L1525" s="11" t="str">
        <f t="shared" si="119"/>
        <v>No</v>
      </c>
    </row>
    <row r="1526" spans="1:12" x14ac:dyDescent="0.3">
      <c r="A1526">
        <v>20140312</v>
      </c>
      <c r="B1526">
        <v>1</v>
      </c>
      <c r="C1526">
        <v>1</v>
      </c>
      <c r="D1526">
        <v>55</v>
      </c>
      <c r="E1526" t="s">
        <v>1865</v>
      </c>
      <c r="F1526" t="s">
        <v>630</v>
      </c>
      <c r="H1526" s="10">
        <f t="shared" si="115"/>
        <v>41710</v>
      </c>
      <c r="I1526" s="11" t="str">
        <f t="shared" si="116"/>
        <v>Serious</v>
      </c>
      <c r="J1526" s="11" t="str">
        <f t="shared" si="117"/>
        <v>Male</v>
      </c>
      <c r="K1526" s="11" t="str">
        <f t="shared" si="118"/>
        <v>40-60</v>
      </c>
      <c r="L1526" s="11" t="str">
        <f t="shared" si="119"/>
        <v>No</v>
      </c>
    </row>
    <row r="1527" spans="1:12" x14ac:dyDescent="0.3">
      <c r="A1527">
        <v>20140312</v>
      </c>
      <c r="B1527">
        <v>1</v>
      </c>
      <c r="C1527">
        <v>0</v>
      </c>
      <c r="E1527" t="s">
        <v>437</v>
      </c>
      <c r="F1527" t="s">
        <v>438</v>
      </c>
      <c r="H1527" s="10">
        <f t="shared" si="115"/>
        <v>41710</v>
      </c>
      <c r="I1527" s="11" t="str">
        <f t="shared" si="116"/>
        <v>Serious</v>
      </c>
      <c r="J1527" s="11" t="str">
        <f t="shared" si="117"/>
        <v>Unknown</v>
      </c>
      <c r="K1527" s="11" t="str">
        <f t="shared" si="118"/>
        <v>Unknown</v>
      </c>
      <c r="L1527" s="11" t="str">
        <f t="shared" si="119"/>
        <v>No</v>
      </c>
    </row>
    <row r="1528" spans="1:12" x14ac:dyDescent="0.3">
      <c r="A1528">
        <v>20140312</v>
      </c>
      <c r="B1528">
        <v>2</v>
      </c>
      <c r="C1528">
        <v>2</v>
      </c>
      <c r="D1528">
        <v>32</v>
      </c>
      <c r="E1528" t="s">
        <v>1381</v>
      </c>
      <c r="F1528" t="s">
        <v>264</v>
      </c>
      <c r="H1528" s="10">
        <f t="shared" si="115"/>
        <v>41710</v>
      </c>
      <c r="I1528" s="11" t="str">
        <f t="shared" si="116"/>
        <v>Non-serious</v>
      </c>
      <c r="J1528" s="11" t="str">
        <f t="shared" si="117"/>
        <v>Female</v>
      </c>
      <c r="K1528" s="11" t="str">
        <f t="shared" si="118"/>
        <v>20-40</v>
      </c>
      <c r="L1528" s="11" t="str">
        <f t="shared" si="119"/>
        <v>No</v>
      </c>
    </row>
    <row r="1529" spans="1:12" x14ac:dyDescent="0.3">
      <c r="A1529">
        <v>20140312</v>
      </c>
      <c r="B1529">
        <v>1</v>
      </c>
      <c r="C1529">
        <v>2</v>
      </c>
      <c r="E1529" t="s">
        <v>1866</v>
      </c>
      <c r="F1529" t="s">
        <v>926</v>
      </c>
      <c r="H1529" s="10">
        <f t="shared" si="115"/>
        <v>41710</v>
      </c>
      <c r="I1529" s="11" t="str">
        <f t="shared" si="116"/>
        <v>Serious</v>
      </c>
      <c r="J1529" s="11" t="str">
        <f t="shared" si="117"/>
        <v>Female</v>
      </c>
      <c r="K1529" s="11" t="str">
        <f t="shared" si="118"/>
        <v>Unknown</v>
      </c>
      <c r="L1529" s="11" t="str">
        <f t="shared" si="119"/>
        <v>No</v>
      </c>
    </row>
    <row r="1530" spans="1:12" x14ac:dyDescent="0.3">
      <c r="A1530">
        <v>20140312</v>
      </c>
      <c r="B1530">
        <v>2</v>
      </c>
      <c r="C1530">
        <v>2</v>
      </c>
      <c r="D1530">
        <v>14</v>
      </c>
      <c r="E1530" t="s">
        <v>22</v>
      </c>
      <c r="F1530" t="s">
        <v>1867</v>
      </c>
      <c r="H1530" s="10">
        <f t="shared" si="115"/>
        <v>41710</v>
      </c>
      <c r="I1530" s="11" t="str">
        <f t="shared" si="116"/>
        <v>Non-serious</v>
      </c>
      <c r="J1530" s="11" t="str">
        <f t="shared" si="117"/>
        <v>Female</v>
      </c>
      <c r="K1530" s="11" t="str">
        <f t="shared" si="118"/>
        <v>0-20</v>
      </c>
      <c r="L1530" s="11" t="str">
        <f t="shared" si="119"/>
        <v>No</v>
      </c>
    </row>
    <row r="1531" spans="1:12" x14ac:dyDescent="0.3">
      <c r="A1531">
        <v>20140312</v>
      </c>
      <c r="B1531">
        <v>1</v>
      </c>
      <c r="C1531">
        <v>0</v>
      </c>
      <c r="E1531" t="s">
        <v>751</v>
      </c>
      <c r="F1531" t="s">
        <v>438</v>
      </c>
      <c r="H1531" s="10">
        <f t="shared" si="115"/>
        <v>41710</v>
      </c>
      <c r="I1531" s="11" t="str">
        <f t="shared" si="116"/>
        <v>Serious</v>
      </c>
      <c r="J1531" s="11" t="str">
        <f t="shared" si="117"/>
        <v>Unknown</v>
      </c>
      <c r="K1531" s="11" t="str">
        <f t="shared" si="118"/>
        <v>Unknown</v>
      </c>
      <c r="L1531" s="11" t="str">
        <f t="shared" si="119"/>
        <v>No</v>
      </c>
    </row>
    <row r="1532" spans="1:12" x14ac:dyDescent="0.3">
      <c r="A1532">
        <v>20140312</v>
      </c>
      <c r="B1532">
        <v>1</v>
      </c>
      <c r="C1532">
        <v>0</v>
      </c>
      <c r="E1532" t="s">
        <v>751</v>
      </c>
      <c r="F1532" t="s">
        <v>438</v>
      </c>
      <c r="H1532" s="10">
        <f t="shared" si="115"/>
        <v>41710</v>
      </c>
      <c r="I1532" s="11" t="str">
        <f t="shared" si="116"/>
        <v>Serious</v>
      </c>
      <c r="J1532" s="11" t="str">
        <f t="shared" si="117"/>
        <v>Unknown</v>
      </c>
      <c r="K1532" s="11" t="str">
        <f t="shared" si="118"/>
        <v>Unknown</v>
      </c>
      <c r="L1532" s="11" t="str">
        <f t="shared" si="119"/>
        <v>No</v>
      </c>
    </row>
    <row r="1533" spans="1:12" x14ac:dyDescent="0.3">
      <c r="A1533">
        <v>20140312</v>
      </c>
      <c r="B1533">
        <v>2</v>
      </c>
      <c r="C1533">
        <v>2</v>
      </c>
      <c r="D1533">
        <v>79</v>
      </c>
      <c r="E1533" t="s">
        <v>33</v>
      </c>
      <c r="F1533" t="s">
        <v>1868</v>
      </c>
      <c r="H1533" s="10">
        <f t="shared" si="115"/>
        <v>41710</v>
      </c>
      <c r="I1533" s="11" t="str">
        <f t="shared" si="116"/>
        <v>Non-serious</v>
      </c>
      <c r="J1533" s="11" t="str">
        <f t="shared" si="117"/>
        <v>Female</v>
      </c>
      <c r="K1533" s="11" t="str">
        <f t="shared" si="118"/>
        <v>60+</v>
      </c>
      <c r="L1533" s="11" t="str">
        <f t="shared" si="119"/>
        <v>No</v>
      </c>
    </row>
    <row r="1534" spans="1:12" x14ac:dyDescent="0.3">
      <c r="A1534">
        <v>20140312</v>
      </c>
      <c r="B1534">
        <v>1</v>
      </c>
      <c r="C1534">
        <v>2</v>
      </c>
      <c r="D1534">
        <v>50</v>
      </c>
      <c r="E1534" t="s">
        <v>751</v>
      </c>
      <c r="F1534" t="s">
        <v>438</v>
      </c>
      <c r="H1534" s="10">
        <f t="shared" si="115"/>
        <v>41710</v>
      </c>
      <c r="I1534" s="11" t="str">
        <f t="shared" si="116"/>
        <v>Serious</v>
      </c>
      <c r="J1534" s="11" t="str">
        <f t="shared" si="117"/>
        <v>Female</v>
      </c>
      <c r="K1534" s="11" t="str">
        <f t="shared" si="118"/>
        <v>40-60</v>
      </c>
      <c r="L1534" s="11" t="str">
        <f t="shared" si="119"/>
        <v>No</v>
      </c>
    </row>
    <row r="1535" spans="1:12" x14ac:dyDescent="0.3">
      <c r="A1535">
        <v>20140312</v>
      </c>
      <c r="B1535">
        <v>1</v>
      </c>
      <c r="C1535">
        <v>2</v>
      </c>
      <c r="D1535">
        <v>69</v>
      </c>
      <c r="E1535" t="s">
        <v>1869</v>
      </c>
      <c r="F1535" t="s">
        <v>438</v>
      </c>
      <c r="H1535" s="10">
        <f t="shared" si="115"/>
        <v>41710</v>
      </c>
      <c r="I1535" s="11" t="str">
        <f t="shared" si="116"/>
        <v>Serious</v>
      </c>
      <c r="J1535" s="11" t="str">
        <f t="shared" si="117"/>
        <v>Female</v>
      </c>
      <c r="K1535" s="11" t="str">
        <f t="shared" si="118"/>
        <v>60+</v>
      </c>
      <c r="L1535" s="11" t="str">
        <f t="shared" si="119"/>
        <v>No</v>
      </c>
    </row>
    <row r="1536" spans="1:12" x14ac:dyDescent="0.3">
      <c r="A1536">
        <v>20140312</v>
      </c>
      <c r="B1536">
        <v>1</v>
      </c>
      <c r="C1536">
        <v>2</v>
      </c>
      <c r="D1536">
        <v>63</v>
      </c>
      <c r="E1536" t="s">
        <v>1384</v>
      </c>
      <c r="F1536" t="s">
        <v>438</v>
      </c>
      <c r="H1536" s="10">
        <f t="shared" si="115"/>
        <v>41710</v>
      </c>
      <c r="I1536" s="11" t="str">
        <f t="shared" si="116"/>
        <v>Serious</v>
      </c>
      <c r="J1536" s="11" t="str">
        <f t="shared" si="117"/>
        <v>Female</v>
      </c>
      <c r="K1536" s="11" t="str">
        <f t="shared" si="118"/>
        <v>60+</v>
      </c>
      <c r="L1536" s="11" t="str">
        <f t="shared" si="119"/>
        <v>No</v>
      </c>
    </row>
    <row r="1537" spans="1:12" x14ac:dyDescent="0.3">
      <c r="A1537">
        <v>20140312</v>
      </c>
      <c r="B1537">
        <v>2</v>
      </c>
      <c r="C1537">
        <v>2</v>
      </c>
      <c r="D1537">
        <v>52</v>
      </c>
      <c r="E1537" t="s">
        <v>33</v>
      </c>
      <c r="F1537" t="s">
        <v>1870</v>
      </c>
      <c r="H1537" s="10">
        <f t="shared" si="115"/>
        <v>41710</v>
      </c>
      <c r="I1537" s="11" t="str">
        <f t="shared" si="116"/>
        <v>Non-serious</v>
      </c>
      <c r="J1537" s="11" t="str">
        <f t="shared" si="117"/>
        <v>Female</v>
      </c>
      <c r="K1537" s="11" t="str">
        <f t="shared" si="118"/>
        <v>40-60</v>
      </c>
      <c r="L1537" s="11" t="str">
        <f t="shared" si="119"/>
        <v>No</v>
      </c>
    </row>
    <row r="1538" spans="1:12" x14ac:dyDescent="0.3">
      <c r="A1538">
        <v>20140312</v>
      </c>
      <c r="B1538">
        <v>1</v>
      </c>
      <c r="C1538">
        <v>2</v>
      </c>
      <c r="D1538">
        <v>66</v>
      </c>
      <c r="E1538" t="s">
        <v>1871</v>
      </c>
      <c r="F1538" t="s">
        <v>438</v>
      </c>
      <c r="H1538" s="10">
        <f t="shared" si="115"/>
        <v>41710</v>
      </c>
      <c r="I1538" s="11" t="str">
        <f t="shared" si="116"/>
        <v>Serious</v>
      </c>
      <c r="J1538" s="11" t="str">
        <f t="shared" si="117"/>
        <v>Female</v>
      </c>
      <c r="K1538" s="11" t="str">
        <f t="shared" si="118"/>
        <v>60+</v>
      </c>
      <c r="L1538" s="11" t="str">
        <f t="shared" si="119"/>
        <v>No</v>
      </c>
    </row>
    <row r="1539" spans="1:12" x14ac:dyDescent="0.3">
      <c r="A1539">
        <v>20140312</v>
      </c>
      <c r="B1539">
        <v>1</v>
      </c>
      <c r="C1539">
        <v>2</v>
      </c>
      <c r="D1539">
        <v>54</v>
      </c>
      <c r="E1539" t="s">
        <v>1872</v>
      </c>
      <c r="F1539" t="s">
        <v>1873</v>
      </c>
      <c r="H1539" s="10">
        <f t="shared" ref="H1539:H1602" si="120">DATE(LEFT(A1539,4),MID(A1539,5,2),RIGHT(A1539,2))</f>
        <v>41710</v>
      </c>
      <c r="I1539" s="11" t="str">
        <f t="shared" ref="I1539:I1602" si="121">IF(B1539=1,"Serious","Non-serious")</f>
        <v>Serious</v>
      </c>
      <c r="J1539" s="11" t="str">
        <f t="shared" ref="J1539:J1602" si="122">IF(C1539=1,"Male",IF(C1539=2,"Female","Unknown"))</f>
        <v>Female</v>
      </c>
      <c r="K1539" s="11" t="str">
        <f t="shared" ref="K1539:K1602" si="123">IF(D1539="", "Unknown",IF(D1539&lt;20,"0-20",IF(D1539&lt;40,"20-40",IF(D1539&lt;=60,"40-60","60+"))))</f>
        <v>40-60</v>
      </c>
      <c r="L1539" s="11" t="str">
        <f t="shared" ref="L1539:L1602" si="124">IF(K1539=1,"Yes","No")</f>
        <v>No</v>
      </c>
    </row>
    <row r="1540" spans="1:12" x14ac:dyDescent="0.3">
      <c r="A1540">
        <v>20140312</v>
      </c>
      <c r="B1540">
        <v>2</v>
      </c>
      <c r="C1540">
        <v>1</v>
      </c>
      <c r="D1540">
        <v>79</v>
      </c>
      <c r="E1540" t="s">
        <v>33</v>
      </c>
      <c r="F1540" t="s">
        <v>1874</v>
      </c>
      <c r="H1540" s="10">
        <f t="shared" si="120"/>
        <v>41710</v>
      </c>
      <c r="I1540" s="11" t="str">
        <f t="shared" si="121"/>
        <v>Non-serious</v>
      </c>
      <c r="J1540" s="11" t="str">
        <f t="shared" si="122"/>
        <v>Male</v>
      </c>
      <c r="K1540" s="11" t="str">
        <f t="shared" si="123"/>
        <v>60+</v>
      </c>
      <c r="L1540" s="11" t="str">
        <f t="shared" si="124"/>
        <v>No</v>
      </c>
    </row>
    <row r="1541" spans="1:12" x14ac:dyDescent="0.3">
      <c r="A1541">
        <v>20140312</v>
      </c>
      <c r="B1541">
        <v>2</v>
      </c>
      <c r="C1541">
        <v>2</v>
      </c>
      <c r="D1541">
        <v>38</v>
      </c>
      <c r="E1541" t="s">
        <v>1875</v>
      </c>
      <c r="F1541" t="s">
        <v>1876</v>
      </c>
      <c r="H1541" s="10">
        <f t="shared" si="120"/>
        <v>41710</v>
      </c>
      <c r="I1541" s="11" t="str">
        <f t="shared" si="121"/>
        <v>Non-serious</v>
      </c>
      <c r="J1541" s="11" t="str">
        <f t="shared" si="122"/>
        <v>Female</v>
      </c>
      <c r="K1541" s="11" t="str">
        <f t="shared" si="123"/>
        <v>20-40</v>
      </c>
      <c r="L1541" s="11" t="str">
        <f t="shared" si="124"/>
        <v>No</v>
      </c>
    </row>
    <row r="1542" spans="1:12" x14ac:dyDescent="0.3">
      <c r="A1542">
        <v>20140312</v>
      </c>
      <c r="B1542">
        <v>2</v>
      </c>
      <c r="C1542">
        <v>2</v>
      </c>
      <c r="E1542" t="s">
        <v>65</v>
      </c>
      <c r="F1542" t="s">
        <v>495</v>
      </c>
      <c r="H1542" s="10">
        <f t="shared" si="120"/>
        <v>41710</v>
      </c>
      <c r="I1542" s="11" t="str">
        <f t="shared" si="121"/>
        <v>Non-serious</v>
      </c>
      <c r="J1542" s="11" t="str">
        <f t="shared" si="122"/>
        <v>Female</v>
      </c>
      <c r="K1542" s="11" t="str">
        <f t="shared" si="123"/>
        <v>Unknown</v>
      </c>
      <c r="L1542" s="11" t="str">
        <f t="shared" si="124"/>
        <v>No</v>
      </c>
    </row>
    <row r="1543" spans="1:12" x14ac:dyDescent="0.3">
      <c r="A1543">
        <v>20140312</v>
      </c>
      <c r="B1543">
        <v>1</v>
      </c>
      <c r="C1543">
        <v>0</v>
      </c>
      <c r="E1543" t="s">
        <v>751</v>
      </c>
      <c r="F1543" t="s">
        <v>438</v>
      </c>
      <c r="H1543" s="10">
        <f t="shared" si="120"/>
        <v>41710</v>
      </c>
      <c r="I1543" s="11" t="str">
        <f t="shared" si="121"/>
        <v>Serious</v>
      </c>
      <c r="J1543" s="11" t="str">
        <f t="shared" si="122"/>
        <v>Unknown</v>
      </c>
      <c r="K1543" s="11" t="str">
        <f t="shared" si="123"/>
        <v>Unknown</v>
      </c>
      <c r="L1543" s="11" t="str">
        <f t="shared" si="124"/>
        <v>No</v>
      </c>
    </row>
    <row r="1544" spans="1:12" x14ac:dyDescent="0.3">
      <c r="A1544">
        <v>20140312</v>
      </c>
      <c r="B1544">
        <v>2</v>
      </c>
      <c r="C1544">
        <v>1</v>
      </c>
      <c r="D1544">
        <v>48</v>
      </c>
      <c r="E1544" t="s">
        <v>22</v>
      </c>
      <c r="F1544" t="s">
        <v>625</v>
      </c>
      <c r="H1544" s="10">
        <f t="shared" si="120"/>
        <v>41710</v>
      </c>
      <c r="I1544" s="11" t="str">
        <f t="shared" si="121"/>
        <v>Non-serious</v>
      </c>
      <c r="J1544" s="11" t="str">
        <f t="shared" si="122"/>
        <v>Male</v>
      </c>
      <c r="K1544" s="11" t="str">
        <f t="shared" si="123"/>
        <v>40-60</v>
      </c>
      <c r="L1544" s="11" t="str">
        <f t="shared" si="124"/>
        <v>No</v>
      </c>
    </row>
    <row r="1545" spans="1:12" x14ac:dyDescent="0.3">
      <c r="A1545">
        <v>20140312</v>
      </c>
      <c r="B1545">
        <v>1</v>
      </c>
      <c r="C1545">
        <v>0</v>
      </c>
      <c r="E1545" t="s">
        <v>437</v>
      </c>
      <c r="F1545" t="s">
        <v>438</v>
      </c>
      <c r="H1545" s="10">
        <f t="shared" si="120"/>
        <v>41710</v>
      </c>
      <c r="I1545" s="11" t="str">
        <f t="shared" si="121"/>
        <v>Serious</v>
      </c>
      <c r="J1545" s="11" t="str">
        <f t="shared" si="122"/>
        <v>Unknown</v>
      </c>
      <c r="K1545" s="11" t="str">
        <f t="shared" si="123"/>
        <v>Unknown</v>
      </c>
      <c r="L1545" s="11" t="str">
        <f t="shared" si="124"/>
        <v>No</v>
      </c>
    </row>
    <row r="1546" spans="1:12" x14ac:dyDescent="0.3">
      <c r="A1546">
        <v>20140312</v>
      </c>
      <c r="B1546">
        <v>2</v>
      </c>
      <c r="C1546">
        <v>1</v>
      </c>
      <c r="D1546">
        <v>53</v>
      </c>
      <c r="E1546" t="s">
        <v>1877</v>
      </c>
      <c r="F1546" t="s">
        <v>1878</v>
      </c>
      <c r="H1546" s="10">
        <f t="shared" si="120"/>
        <v>41710</v>
      </c>
      <c r="I1546" s="11" t="str">
        <f t="shared" si="121"/>
        <v>Non-serious</v>
      </c>
      <c r="J1546" s="11" t="str">
        <f t="shared" si="122"/>
        <v>Male</v>
      </c>
      <c r="K1546" s="11" t="str">
        <f t="shared" si="123"/>
        <v>40-60</v>
      </c>
      <c r="L1546" s="11" t="str">
        <f t="shared" si="124"/>
        <v>No</v>
      </c>
    </row>
    <row r="1547" spans="1:12" x14ac:dyDescent="0.3">
      <c r="A1547">
        <v>20140312</v>
      </c>
      <c r="B1547">
        <v>2</v>
      </c>
      <c r="C1547">
        <v>2</v>
      </c>
      <c r="D1547">
        <v>65</v>
      </c>
      <c r="E1547" t="s">
        <v>1879</v>
      </c>
      <c r="F1547" t="s">
        <v>1880</v>
      </c>
      <c r="H1547" s="10">
        <f t="shared" si="120"/>
        <v>41710</v>
      </c>
      <c r="I1547" s="11" t="str">
        <f t="shared" si="121"/>
        <v>Non-serious</v>
      </c>
      <c r="J1547" s="11" t="str">
        <f t="shared" si="122"/>
        <v>Female</v>
      </c>
      <c r="K1547" s="11" t="str">
        <f t="shared" si="123"/>
        <v>60+</v>
      </c>
      <c r="L1547" s="11" t="str">
        <f t="shared" si="124"/>
        <v>No</v>
      </c>
    </row>
    <row r="1548" spans="1:12" x14ac:dyDescent="0.3">
      <c r="A1548">
        <v>20140312</v>
      </c>
      <c r="B1548">
        <v>1</v>
      </c>
      <c r="C1548">
        <v>2</v>
      </c>
      <c r="D1548">
        <v>68</v>
      </c>
      <c r="E1548" t="s">
        <v>1881</v>
      </c>
      <c r="F1548" t="s">
        <v>438</v>
      </c>
      <c r="H1548" s="10">
        <f t="shared" si="120"/>
        <v>41710</v>
      </c>
      <c r="I1548" s="11" t="str">
        <f t="shared" si="121"/>
        <v>Serious</v>
      </c>
      <c r="J1548" s="11" t="str">
        <f t="shared" si="122"/>
        <v>Female</v>
      </c>
      <c r="K1548" s="11" t="str">
        <f t="shared" si="123"/>
        <v>60+</v>
      </c>
      <c r="L1548" s="11" t="str">
        <f t="shared" si="124"/>
        <v>No</v>
      </c>
    </row>
    <row r="1549" spans="1:12" x14ac:dyDescent="0.3">
      <c r="A1549">
        <v>20140312</v>
      </c>
      <c r="B1549">
        <v>2</v>
      </c>
      <c r="C1549">
        <v>2</v>
      </c>
      <c r="E1549" t="s">
        <v>346</v>
      </c>
      <c r="F1549" t="s">
        <v>347</v>
      </c>
      <c r="H1549" s="10">
        <f t="shared" si="120"/>
        <v>41710</v>
      </c>
      <c r="I1549" s="11" t="str">
        <f t="shared" si="121"/>
        <v>Non-serious</v>
      </c>
      <c r="J1549" s="11" t="str">
        <f t="shared" si="122"/>
        <v>Female</v>
      </c>
      <c r="K1549" s="11" t="str">
        <f t="shared" si="123"/>
        <v>Unknown</v>
      </c>
      <c r="L1549" s="11" t="str">
        <f t="shared" si="124"/>
        <v>No</v>
      </c>
    </row>
    <row r="1550" spans="1:12" x14ac:dyDescent="0.3">
      <c r="A1550">
        <v>20140312</v>
      </c>
      <c r="B1550">
        <v>1</v>
      </c>
      <c r="C1550">
        <v>0</v>
      </c>
      <c r="E1550" t="s">
        <v>1882</v>
      </c>
      <c r="F1550" t="s">
        <v>1883</v>
      </c>
      <c r="H1550" s="10">
        <f t="shared" si="120"/>
        <v>41710</v>
      </c>
      <c r="I1550" s="11" t="str">
        <f t="shared" si="121"/>
        <v>Serious</v>
      </c>
      <c r="J1550" s="11" t="str">
        <f t="shared" si="122"/>
        <v>Unknown</v>
      </c>
      <c r="K1550" s="11" t="str">
        <f t="shared" si="123"/>
        <v>Unknown</v>
      </c>
      <c r="L1550" s="11" t="str">
        <f t="shared" si="124"/>
        <v>No</v>
      </c>
    </row>
    <row r="1551" spans="1:12" x14ac:dyDescent="0.3">
      <c r="A1551">
        <v>20140312</v>
      </c>
      <c r="B1551">
        <v>2</v>
      </c>
      <c r="C1551">
        <v>2</v>
      </c>
      <c r="D1551">
        <v>41</v>
      </c>
      <c r="E1551" t="s">
        <v>33</v>
      </c>
      <c r="F1551" t="s">
        <v>551</v>
      </c>
      <c r="H1551" s="10">
        <f t="shared" si="120"/>
        <v>41710</v>
      </c>
      <c r="I1551" s="11" t="str">
        <f t="shared" si="121"/>
        <v>Non-serious</v>
      </c>
      <c r="J1551" s="11" t="str">
        <f t="shared" si="122"/>
        <v>Female</v>
      </c>
      <c r="K1551" s="11" t="str">
        <f t="shared" si="123"/>
        <v>40-60</v>
      </c>
      <c r="L1551" s="11" t="str">
        <f t="shared" si="124"/>
        <v>No</v>
      </c>
    </row>
    <row r="1552" spans="1:12" x14ac:dyDescent="0.3">
      <c r="A1552">
        <v>20140312</v>
      </c>
      <c r="B1552">
        <v>2</v>
      </c>
      <c r="C1552">
        <v>2</v>
      </c>
      <c r="D1552">
        <v>71</v>
      </c>
      <c r="E1552" t="s">
        <v>1884</v>
      </c>
      <c r="F1552" t="s">
        <v>1885</v>
      </c>
      <c r="H1552" s="10">
        <f t="shared" si="120"/>
        <v>41710</v>
      </c>
      <c r="I1552" s="11" t="str">
        <f t="shared" si="121"/>
        <v>Non-serious</v>
      </c>
      <c r="J1552" s="11" t="str">
        <f t="shared" si="122"/>
        <v>Female</v>
      </c>
      <c r="K1552" s="11" t="str">
        <f t="shared" si="123"/>
        <v>60+</v>
      </c>
      <c r="L1552" s="11" t="str">
        <f t="shared" si="124"/>
        <v>No</v>
      </c>
    </row>
    <row r="1553" spans="1:12" x14ac:dyDescent="0.3">
      <c r="A1553">
        <v>20140312</v>
      </c>
      <c r="B1553">
        <v>1</v>
      </c>
      <c r="C1553">
        <v>2</v>
      </c>
      <c r="D1553">
        <v>40</v>
      </c>
      <c r="E1553" t="s">
        <v>1384</v>
      </c>
      <c r="F1553" t="s">
        <v>1886</v>
      </c>
      <c r="H1553" s="10">
        <f t="shared" si="120"/>
        <v>41710</v>
      </c>
      <c r="I1553" s="11" t="str">
        <f t="shared" si="121"/>
        <v>Serious</v>
      </c>
      <c r="J1553" s="11" t="str">
        <f t="shared" si="122"/>
        <v>Female</v>
      </c>
      <c r="K1553" s="11" t="str">
        <f t="shared" si="123"/>
        <v>40-60</v>
      </c>
      <c r="L1553" s="11" t="str">
        <f t="shared" si="124"/>
        <v>No</v>
      </c>
    </row>
    <row r="1554" spans="1:12" x14ac:dyDescent="0.3">
      <c r="A1554">
        <v>20140312</v>
      </c>
      <c r="B1554">
        <v>1</v>
      </c>
      <c r="C1554">
        <v>2</v>
      </c>
      <c r="D1554">
        <v>57</v>
      </c>
      <c r="E1554" t="s">
        <v>1887</v>
      </c>
      <c r="F1554" t="s">
        <v>438</v>
      </c>
      <c r="H1554" s="10">
        <f t="shared" si="120"/>
        <v>41710</v>
      </c>
      <c r="I1554" s="11" t="str">
        <f t="shared" si="121"/>
        <v>Serious</v>
      </c>
      <c r="J1554" s="11" t="str">
        <f t="shared" si="122"/>
        <v>Female</v>
      </c>
      <c r="K1554" s="11" t="str">
        <f t="shared" si="123"/>
        <v>40-60</v>
      </c>
      <c r="L1554" s="11" t="str">
        <f t="shared" si="124"/>
        <v>No</v>
      </c>
    </row>
    <row r="1555" spans="1:12" x14ac:dyDescent="0.3">
      <c r="A1555">
        <v>20140312</v>
      </c>
      <c r="B1555">
        <v>2</v>
      </c>
      <c r="C1555">
        <v>2</v>
      </c>
      <c r="E1555" t="s">
        <v>1297</v>
      </c>
      <c r="F1555" t="s">
        <v>1888</v>
      </c>
      <c r="H1555" s="10">
        <f t="shared" si="120"/>
        <v>41710</v>
      </c>
      <c r="I1555" s="11" t="str">
        <f t="shared" si="121"/>
        <v>Non-serious</v>
      </c>
      <c r="J1555" s="11" t="str">
        <f t="shared" si="122"/>
        <v>Female</v>
      </c>
      <c r="K1555" s="11" t="str">
        <f t="shared" si="123"/>
        <v>Unknown</v>
      </c>
      <c r="L1555" s="11" t="str">
        <f t="shared" si="124"/>
        <v>No</v>
      </c>
    </row>
    <row r="1556" spans="1:12" x14ac:dyDescent="0.3">
      <c r="A1556">
        <v>20140312</v>
      </c>
      <c r="B1556">
        <v>2</v>
      </c>
      <c r="C1556">
        <v>2</v>
      </c>
      <c r="D1556">
        <v>55</v>
      </c>
      <c r="E1556" t="s">
        <v>33</v>
      </c>
      <c r="F1556" t="s">
        <v>665</v>
      </c>
      <c r="H1556" s="10">
        <f t="shared" si="120"/>
        <v>41710</v>
      </c>
      <c r="I1556" s="11" t="str">
        <f t="shared" si="121"/>
        <v>Non-serious</v>
      </c>
      <c r="J1556" s="11" t="str">
        <f t="shared" si="122"/>
        <v>Female</v>
      </c>
      <c r="K1556" s="11" t="str">
        <f t="shared" si="123"/>
        <v>40-60</v>
      </c>
      <c r="L1556" s="11" t="str">
        <f t="shared" si="124"/>
        <v>No</v>
      </c>
    </row>
    <row r="1557" spans="1:12" x14ac:dyDescent="0.3">
      <c r="A1557">
        <v>20140312</v>
      </c>
      <c r="B1557">
        <v>1</v>
      </c>
      <c r="C1557">
        <v>0</v>
      </c>
      <c r="E1557" t="s">
        <v>751</v>
      </c>
      <c r="F1557" t="s">
        <v>438</v>
      </c>
      <c r="H1557" s="10">
        <f t="shared" si="120"/>
        <v>41710</v>
      </c>
      <c r="I1557" s="11" t="str">
        <f t="shared" si="121"/>
        <v>Serious</v>
      </c>
      <c r="J1557" s="11" t="str">
        <f t="shared" si="122"/>
        <v>Unknown</v>
      </c>
      <c r="K1557" s="11" t="str">
        <f t="shared" si="123"/>
        <v>Unknown</v>
      </c>
      <c r="L1557" s="11" t="str">
        <f t="shared" si="124"/>
        <v>No</v>
      </c>
    </row>
    <row r="1558" spans="1:12" x14ac:dyDescent="0.3">
      <c r="A1558">
        <v>20140312</v>
      </c>
      <c r="B1558">
        <v>1</v>
      </c>
      <c r="C1558">
        <v>0</v>
      </c>
      <c r="E1558" t="s">
        <v>751</v>
      </c>
      <c r="F1558" t="s">
        <v>438</v>
      </c>
      <c r="H1558" s="10">
        <f t="shared" si="120"/>
        <v>41710</v>
      </c>
      <c r="I1558" s="11" t="str">
        <f t="shared" si="121"/>
        <v>Serious</v>
      </c>
      <c r="J1558" s="11" t="str">
        <f t="shared" si="122"/>
        <v>Unknown</v>
      </c>
      <c r="K1558" s="11" t="str">
        <f t="shared" si="123"/>
        <v>Unknown</v>
      </c>
      <c r="L1558" s="11" t="str">
        <f t="shared" si="124"/>
        <v>No</v>
      </c>
    </row>
    <row r="1559" spans="1:12" x14ac:dyDescent="0.3">
      <c r="A1559">
        <v>20140312</v>
      </c>
      <c r="B1559">
        <v>2</v>
      </c>
      <c r="C1559">
        <v>1</v>
      </c>
      <c r="E1559" t="s">
        <v>1416</v>
      </c>
      <c r="F1559" t="s">
        <v>1889</v>
      </c>
      <c r="H1559" s="10">
        <f t="shared" si="120"/>
        <v>41710</v>
      </c>
      <c r="I1559" s="11" t="str">
        <f t="shared" si="121"/>
        <v>Non-serious</v>
      </c>
      <c r="J1559" s="11" t="str">
        <f t="shared" si="122"/>
        <v>Male</v>
      </c>
      <c r="K1559" s="11" t="str">
        <f t="shared" si="123"/>
        <v>Unknown</v>
      </c>
      <c r="L1559" s="11" t="str">
        <f t="shared" si="124"/>
        <v>No</v>
      </c>
    </row>
    <row r="1560" spans="1:12" x14ac:dyDescent="0.3">
      <c r="A1560">
        <v>20140312</v>
      </c>
      <c r="B1560">
        <v>1</v>
      </c>
      <c r="C1560">
        <v>2</v>
      </c>
      <c r="D1560">
        <v>26</v>
      </c>
      <c r="E1560" t="s">
        <v>1890</v>
      </c>
      <c r="F1560" t="s">
        <v>1891</v>
      </c>
      <c r="H1560" s="10">
        <f t="shared" si="120"/>
        <v>41710</v>
      </c>
      <c r="I1560" s="11" t="str">
        <f t="shared" si="121"/>
        <v>Serious</v>
      </c>
      <c r="J1560" s="11" t="str">
        <f t="shared" si="122"/>
        <v>Female</v>
      </c>
      <c r="K1560" s="11" t="str">
        <f t="shared" si="123"/>
        <v>20-40</v>
      </c>
      <c r="L1560" s="11" t="str">
        <f t="shared" si="124"/>
        <v>No</v>
      </c>
    </row>
    <row r="1561" spans="1:12" x14ac:dyDescent="0.3">
      <c r="A1561">
        <v>20140312</v>
      </c>
      <c r="B1561">
        <v>1</v>
      </c>
      <c r="C1561">
        <v>2</v>
      </c>
      <c r="D1561">
        <v>69</v>
      </c>
      <c r="E1561" t="s">
        <v>1892</v>
      </c>
      <c r="F1561" t="s">
        <v>1893</v>
      </c>
      <c r="H1561" s="10">
        <f t="shared" si="120"/>
        <v>41710</v>
      </c>
      <c r="I1561" s="11" t="str">
        <f t="shared" si="121"/>
        <v>Serious</v>
      </c>
      <c r="J1561" s="11" t="str">
        <f t="shared" si="122"/>
        <v>Female</v>
      </c>
      <c r="K1561" s="11" t="str">
        <f t="shared" si="123"/>
        <v>60+</v>
      </c>
      <c r="L1561" s="11" t="str">
        <f t="shared" si="124"/>
        <v>No</v>
      </c>
    </row>
    <row r="1562" spans="1:12" x14ac:dyDescent="0.3">
      <c r="A1562">
        <v>20140312</v>
      </c>
      <c r="B1562">
        <v>1</v>
      </c>
      <c r="C1562">
        <v>0</v>
      </c>
      <c r="E1562" t="s">
        <v>751</v>
      </c>
      <c r="F1562" t="s">
        <v>438</v>
      </c>
      <c r="H1562" s="10">
        <f t="shared" si="120"/>
        <v>41710</v>
      </c>
      <c r="I1562" s="11" t="str">
        <f t="shared" si="121"/>
        <v>Serious</v>
      </c>
      <c r="J1562" s="11" t="str">
        <f t="shared" si="122"/>
        <v>Unknown</v>
      </c>
      <c r="K1562" s="11" t="str">
        <f t="shared" si="123"/>
        <v>Unknown</v>
      </c>
      <c r="L1562" s="11" t="str">
        <f t="shared" si="124"/>
        <v>No</v>
      </c>
    </row>
    <row r="1563" spans="1:12" x14ac:dyDescent="0.3">
      <c r="A1563">
        <v>20140312</v>
      </c>
      <c r="B1563">
        <v>1</v>
      </c>
      <c r="C1563">
        <v>2</v>
      </c>
      <c r="D1563">
        <v>84</v>
      </c>
      <c r="E1563" t="s">
        <v>1894</v>
      </c>
      <c r="F1563" t="s">
        <v>1895</v>
      </c>
      <c r="H1563" s="10">
        <f t="shared" si="120"/>
        <v>41710</v>
      </c>
      <c r="I1563" s="11" t="str">
        <f t="shared" si="121"/>
        <v>Serious</v>
      </c>
      <c r="J1563" s="11" t="str">
        <f t="shared" si="122"/>
        <v>Female</v>
      </c>
      <c r="K1563" s="11" t="str">
        <f t="shared" si="123"/>
        <v>60+</v>
      </c>
      <c r="L1563" s="11" t="str">
        <f t="shared" si="124"/>
        <v>No</v>
      </c>
    </row>
    <row r="1564" spans="1:12" x14ac:dyDescent="0.3">
      <c r="A1564">
        <v>20140312</v>
      </c>
      <c r="B1564">
        <v>1</v>
      </c>
      <c r="C1564">
        <v>0</v>
      </c>
      <c r="E1564" t="s">
        <v>751</v>
      </c>
      <c r="F1564" t="s">
        <v>438</v>
      </c>
      <c r="H1564" s="10">
        <f t="shared" si="120"/>
        <v>41710</v>
      </c>
      <c r="I1564" s="11" t="str">
        <f t="shared" si="121"/>
        <v>Serious</v>
      </c>
      <c r="J1564" s="11" t="str">
        <f t="shared" si="122"/>
        <v>Unknown</v>
      </c>
      <c r="K1564" s="11" t="str">
        <f t="shared" si="123"/>
        <v>Unknown</v>
      </c>
      <c r="L1564" s="11" t="str">
        <f t="shared" si="124"/>
        <v>No</v>
      </c>
    </row>
    <row r="1565" spans="1:12" x14ac:dyDescent="0.3">
      <c r="A1565">
        <v>20140312</v>
      </c>
      <c r="B1565">
        <v>1</v>
      </c>
      <c r="C1565">
        <v>0</v>
      </c>
      <c r="E1565" t="s">
        <v>751</v>
      </c>
      <c r="F1565" t="s">
        <v>438</v>
      </c>
      <c r="H1565" s="10">
        <f t="shared" si="120"/>
        <v>41710</v>
      </c>
      <c r="I1565" s="11" t="str">
        <f t="shared" si="121"/>
        <v>Serious</v>
      </c>
      <c r="J1565" s="11" t="str">
        <f t="shared" si="122"/>
        <v>Unknown</v>
      </c>
      <c r="K1565" s="11" t="str">
        <f t="shared" si="123"/>
        <v>Unknown</v>
      </c>
      <c r="L1565" s="11" t="str">
        <f t="shared" si="124"/>
        <v>No</v>
      </c>
    </row>
    <row r="1566" spans="1:12" x14ac:dyDescent="0.3">
      <c r="A1566">
        <v>20140312</v>
      </c>
      <c r="B1566">
        <v>2</v>
      </c>
      <c r="C1566">
        <v>2</v>
      </c>
      <c r="D1566">
        <v>69</v>
      </c>
      <c r="E1566" t="s">
        <v>1896</v>
      </c>
      <c r="F1566" t="s">
        <v>16</v>
      </c>
      <c r="H1566" s="10">
        <f t="shared" si="120"/>
        <v>41710</v>
      </c>
      <c r="I1566" s="11" t="str">
        <f t="shared" si="121"/>
        <v>Non-serious</v>
      </c>
      <c r="J1566" s="11" t="str">
        <f t="shared" si="122"/>
        <v>Female</v>
      </c>
      <c r="K1566" s="11" t="str">
        <f t="shared" si="123"/>
        <v>60+</v>
      </c>
      <c r="L1566" s="11" t="str">
        <f t="shared" si="124"/>
        <v>No</v>
      </c>
    </row>
    <row r="1567" spans="1:12" x14ac:dyDescent="0.3">
      <c r="A1567">
        <v>20140312</v>
      </c>
      <c r="B1567">
        <v>2</v>
      </c>
      <c r="C1567">
        <v>1</v>
      </c>
      <c r="D1567">
        <v>70</v>
      </c>
      <c r="E1567" t="s">
        <v>31</v>
      </c>
      <c r="F1567" t="s">
        <v>1897</v>
      </c>
      <c r="H1567" s="10">
        <f t="shared" si="120"/>
        <v>41710</v>
      </c>
      <c r="I1567" s="11" t="str">
        <f t="shared" si="121"/>
        <v>Non-serious</v>
      </c>
      <c r="J1567" s="11" t="str">
        <f t="shared" si="122"/>
        <v>Male</v>
      </c>
      <c r="K1567" s="11" t="str">
        <f t="shared" si="123"/>
        <v>60+</v>
      </c>
      <c r="L1567" s="11" t="str">
        <f t="shared" si="124"/>
        <v>No</v>
      </c>
    </row>
    <row r="1568" spans="1:12" x14ac:dyDescent="0.3">
      <c r="A1568">
        <v>20140312</v>
      </c>
      <c r="B1568">
        <v>1</v>
      </c>
      <c r="C1568">
        <v>2</v>
      </c>
      <c r="D1568">
        <v>50</v>
      </c>
      <c r="E1568" t="s">
        <v>1898</v>
      </c>
      <c r="F1568" t="s">
        <v>438</v>
      </c>
      <c r="H1568" s="10">
        <f t="shared" si="120"/>
        <v>41710</v>
      </c>
      <c r="I1568" s="11" t="str">
        <f t="shared" si="121"/>
        <v>Serious</v>
      </c>
      <c r="J1568" s="11" t="str">
        <f t="shared" si="122"/>
        <v>Female</v>
      </c>
      <c r="K1568" s="11" t="str">
        <f t="shared" si="123"/>
        <v>40-60</v>
      </c>
      <c r="L1568" s="11" t="str">
        <f t="shared" si="124"/>
        <v>No</v>
      </c>
    </row>
    <row r="1569" spans="1:12" x14ac:dyDescent="0.3">
      <c r="A1569">
        <v>20140312</v>
      </c>
      <c r="B1569">
        <v>1</v>
      </c>
      <c r="C1569">
        <v>2</v>
      </c>
      <c r="D1569">
        <v>52</v>
      </c>
      <c r="E1569" t="s">
        <v>1899</v>
      </c>
      <c r="F1569" t="s">
        <v>380</v>
      </c>
      <c r="H1569" s="10">
        <f t="shared" si="120"/>
        <v>41710</v>
      </c>
      <c r="I1569" s="11" t="str">
        <f t="shared" si="121"/>
        <v>Serious</v>
      </c>
      <c r="J1569" s="11" t="str">
        <f t="shared" si="122"/>
        <v>Female</v>
      </c>
      <c r="K1569" s="11" t="str">
        <f t="shared" si="123"/>
        <v>40-60</v>
      </c>
      <c r="L1569" s="11" t="str">
        <f t="shared" si="124"/>
        <v>No</v>
      </c>
    </row>
    <row r="1570" spans="1:12" x14ac:dyDescent="0.3">
      <c r="A1570">
        <v>20140312</v>
      </c>
      <c r="B1570">
        <v>2</v>
      </c>
      <c r="C1570">
        <v>2</v>
      </c>
      <c r="E1570" t="s">
        <v>13</v>
      </c>
      <c r="F1570" t="s">
        <v>14</v>
      </c>
      <c r="H1570" s="10">
        <f t="shared" si="120"/>
        <v>41710</v>
      </c>
      <c r="I1570" s="11" t="str">
        <f t="shared" si="121"/>
        <v>Non-serious</v>
      </c>
      <c r="J1570" s="11" t="str">
        <f t="shared" si="122"/>
        <v>Female</v>
      </c>
      <c r="K1570" s="11" t="str">
        <f t="shared" si="123"/>
        <v>Unknown</v>
      </c>
      <c r="L1570" s="11" t="str">
        <f t="shared" si="124"/>
        <v>No</v>
      </c>
    </row>
    <row r="1571" spans="1:12" x14ac:dyDescent="0.3">
      <c r="A1571">
        <v>20140312</v>
      </c>
      <c r="B1571">
        <v>1</v>
      </c>
      <c r="C1571">
        <v>2</v>
      </c>
      <c r="D1571">
        <v>51</v>
      </c>
      <c r="E1571" t="s">
        <v>1900</v>
      </c>
      <c r="F1571" t="s">
        <v>1901</v>
      </c>
      <c r="H1571" s="10">
        <f t="shared" si="120"/>
        <v>41710</v>
      </c>
      <c r="I1571" s="11" t="str">
        <f t="shared" si="121"/>
        <v>Serious</v>
      </c>
      <c r="J1571" s="11" t="str">
        <f t="shared" si="122"/>
        <v>Female</v>
      </c>
      <c r="K1571" s="11" t="str">
        <f t="shared" si="123"/>
        <v>40-60</v>
      </c>
      <c r="L1571" s="11" t="str">
        <f t="shared" si="124"/>
        <v>No</v>
      </c>
    </row>
    <row r="1572" spans="1:12" x14ac:dyDescent="0.3">
      <c r="A1572">
        <v>20140312</v>
      </c>
      <c r="B1572">
        <v>2</v>
      </c>
      <c r="C1572">
        <v>2</v>
      </c>
      <c r="D1572">
        <v>58</v>
      </c>
      <c r="E1572" t="s">
        <v>1902</v>
      </c>
      <c r="F1572" t="s">
        <v>1903</v>
      </c>
      <c r="H1572" s="10">
        <f t="shared" si="120"/>
        <v>41710</v>
      </c>
      <c r="I1572" s="11" t="str">
        <f t="shared" si="121"/>
        <v>Non-serious</v>
      </c>
      <c r="J1572" s="11" t="str">
        <f t="shared" si="122"/>
        <v>Female</v>
      </c>
      <c r="K1572" s="11" t="str">
        <f t="shared" si="123"/>
        <v>40-60</v>
      </c>
      <c r="L1572" s="11" t="str">
        <f t="shared" si="124"/>
        <v>No</v>
      </c>
    </row>
    <row r="1573" spans="1:12" x14ac:dyDescent="0.3">
      <c r="A1573">
        <v>20140312</v>
      </c>
      <c r="B1573">
        <v>2</v>
      </c>
      <c r="C1573">
        <v>2</v>
      </c>
      <c r="D1573">
        <v>65</v>
      </c>
      <c r="E1573" t="s">
        <v>33</v>
      </c>
      <c r="F1573" t="s">
        <v>1904</v>
      </c>
      <c r="H1573" s="10">
        <f t="shared" si="120"/>
        <v>41710</v>
      </c>
      <c r="I1573" s="11" t="str">
        <f t="shared" si="121"/>
        <v>Non-serious</v>
      </c>
      <c r="J1573" s="11" t="str">
        <f t="shared" si="122"/>
        <v>Female</v>
      </c>
      <c r="K1573" s="11" t="str">
        <f t="shared" si="123"/>
        <v>60+</v>
      </c>
      <c r="L1573" s="11" t="str">
        <f t="shared" si="124"/>
        <v>No</v>
      </c>
    </row>
    <row r="1574" spans="1:12" x14ac:dyDescent="0.3">
      <c r="A1574">
        <v>20140312</v>
      </c>
      <c r="B1574">
        <v>1</v>
      </c>
      <c r="C1574">
        <v>0</v>
      </c>
      <c r="E1574" t="s">
        <v>751</v>
      </c>
      <c r="F1574" t="s">
        <v>438</v>
      </c>
      <c r="H1574" s="10">
        <f t="shared" si="120"/>
        <v>41710</v>
      </c>
      <c r="I1574" s="11" t="str">
        <f t="shared" si="121"/>
        <v>Serious</v>
      </c>
      <c r="J1574" s="11" t="str">
        <f t="shared" si="122"/>
        <v>Unknown</v>
      </c>
      <c r="K1574" s="11" t="str">
        <f t="shared" si="123"/>
        <v>Unknown</v>
      </c>
      <c r="L1574" s="11" t="str">
        <f t="shared" si="124"/>
        <v>No</v>
      </c>
    </row>
    <row r="1575" spans="1:12" x14ac:dyDescent="0.3">
      <c r="A1575">
        <v>20140312</v>
      </c>
      <c r="B1575">
        <v>2</v>
      </c>
      <c r="C1575">
        <v>1</v>
      </c>
      <c r="D1575">
        <v>58</v>
      </c>
      <c r="E1575" t="s">
        <v>1905</v>
      </c>
      <c r="F1575" t="s">
        <v>16</v>
      </c>
      <c r="H1575" s="10">
        <f t="shared" si="120"/>
        <v>41710</v>
      </c>
      <c r="I1575" s="11" t="str">
        <f t="shared" si="121"/>
        <v>Non-serious</v>
      </c>
      <c r="J1575" s="11" t="str">
        <f t="shared" si="122"/>
        <v>Male</v>
      </c>
      <c r="K1575" s="11" t="str">
        <f t="shared" si="123"/>
        <v>40-60</v>
      </c>
      <c r="L1575" s="11" t="str">
        <f t="shared" si="124"/>
        <v>No</v>
      </c>
    </row>
    <row r="1576" spans="1:12" x14ac:dyDescent="0.3">
      <c r="A1576">
        <v>20140312</v>
      </c>
      <c r="B1576">
        <v>1</v>
      </c>
      <c r="C1576">
        <v>2</v>
      </c>
      <c r="E1576" t="s">
        <v>437</v>
      </c>
      <c r="F1576" t="s">
        <v>438</v>
      </c>
      <c r="H1576" s="10">
        <f t="shared" si="120"/>
        <v>41710</v>
      </c>
      <c r="I1576" s="11" t="str">
        <f t="shared" si="121"/>
        <v>Serious</v>
      </c>
      <c r="J1576" s="11" t="str">
        <f t="shared" si="122"/>
        <v>Female</v>
      </c>
      <c r="K1576" s="11" t="str">
        <f t="shared" si="123"/>
        <v>Unknown</v>
      </c>
      <c r="L1576" s="11" t="str">
        <f t="shared" si="124"/>
        <v>No</v>
      </c>
    </row>
    <row r="1577" spans="1:12" x14ac:dyDescent="0.3">
      <c r="A1577">
        <v>20140312</v>
      </c>
      <c r="B1577">
        <v>2</v>
      </c>
      <c r="C1577">
        <v>1</v>
      </c>
      <c r="D1577">
        <v>68</v>
      </c>
      <c r="E1577" t="s">
        <v>1906</v>
      </c>
      <c r="F1577" t="s">
        <v>1907</v>
      </c>
      <c r="H1577" s="10">
        <f t="shared" si="120"/>
        <v>41710</v>
      </c>
      <c r="I1577" s="11" t="str">
        <f t="shared" si="121"/>
        <v>Non-serious</v>
      </c>
      <c r="J1577" s="11" t="str">
        <f t="shared" si="122"/>
        <v>Male</v>
      </c>
      <c r="K1577" s="11" t="str">
        <f t="shared" si="123"/>
        <v>60+</v>
      </c>
      <c r="L1577" s="11" t="str">
        <f t="shared" si="124"/>
        <v>No</v>
      </c>
    </row>
    <row r="1578" spans="1:12" x14ac:dyDescent="0.3">
      <c r="A1578">
        <v>20140312</v>
      </c>
      <c r="B1578">
        <v>2</v>
      </c>
      <c r="C1578">
        <v>2</v>
      </c>
      <c r="D1578">
        <v>49</v>
      </c>
      <c r="E1578" t="s">
        <v>33</v>
      </c>
      <c r="F1578" t="s">
        <v>1908</v>
      </c>
      <c r="H1578" s="10">
        <f t="shared" si="120"/>
        <v>41710</v>
      </c>
      <c r="I1578" s="11" t="str">
        <f t="shared" si="121"/>
        <v>Non-serious</v>
      </c>
      <c r="J1578" s="11" t="str">
        <f t="shared" si="122"/>
        <v>Female</v>
      </c>
      <c r="K1578" s="11" t="str">
        <f t="shared" si="123"/>
        <v>40-60</v>
      </c>
      <c r="L1578" s="11" t="str">
        <f t="shared" si="124"/>
        <v>No</v>
      </c>
    </row>
    <row r="1579" spans="1:12" x14ac:dyDescent="0.3">
      <c r="A1579">
        <v>20140312</v>
      </c>
      <c r="B1579">
        <v>1</v>
      </c>
      <c r="C1579">
        <v>0</v>
      </c>
      <c r="E1579" t="s">
        <v>751</v>
      </c>
      <c r="F1579" t="s">
        <v>438</v>
      </c>
      <c r="H1579" s="10">
        <f t="shared" si="120"/>
        <v>41710</v>
      </c>
      <c r="I1579" s="11" t="str">
        <f t="shared" si="121"/>
        <v>Serious</v>
      </c>
      <c r="J1579" s="11" t="str">
        <f t="shared" si="122"/>
        <v>Unknown</v>
      </c>
      <c r="K1579" s="11" t="str">
        <f t="shared" si="123"/>
        <v>Unknown</v>
      </c>
      <c r="L1579" s="11" t="str">
        <f t="shared" si="124"/>
        <v>No</v>
      </c>
    </row>
    <row r="1580" spans="1:12" x14ac:dyDescent="0.3">
      <c r="A1580">
        <v>20140312</v>
      </c>
      <c r="B1580">
        <v>2</v>
      </c>
      <c r="C1580">
        <v>1</v>
      </c>
      <c r="E1580" t="s">
        <v>1909</v>
      </c>
      <c r="F1580" t="s">
        <v>1910</v>
      </c>
      <c r="H1580" s="10">
        <f t="shared" si="120"/>
        <v>41710</v>
      </c>
      <c r="I1580" s="11" t="str">
        <f t="shared" si="121"/>
        <v>Non-serious</v>
      </c>
      <c r="J1580" s="11" t="str">
        <f t="shared" si="122"/>
        <v>Male</v>
      </c>
      <c r="K1580" s="11" t="str">
        <f t="shared" si="123"/>
        <v>Unknown</v>
      </c>
      <c r="L1580" s="11" t="str">
        <f t="shared" si="124"/>
        <v>No</v>
      </c>
    </row>
    <row r="1581" spans="1:12" x14ac:dyDescent="0.3">
      <c r="A1581">
        <v>20140312</v>
      </c>
      <c r="B1581">
        <v>2</v>
      </c>
      <c r="C1581">
        <v>2</v>
      </c>
      <c r="E1581" t="s">
        <v>603</v>
      </c>
      <c r="F1581" t="s">
        <v>1911</v>
      </c>
      <c r="H1581" s="10">
        <f t="shared" si="120"/>
        <v>41710</v>
      </c>
      <c r="I1581" s="11" t="str">
        <f t="shared" si="121"/>
        <v>Non-serious</v>
      </c>
      <c r="J1581" s="11" t="str">
        <f t="shared" si="122"/>
        <v>Female</v>
      </c>
      <c r="K1581" s="11" t="str">
        <f t="shared" si="123"/>
        <v>Unknown</v>
      </c>
      <c r="L1581" s="11" t="str">
        <f t="shared" si="124"/>
        <v>No</v>
      </c>
    </row>
    <row r="1582" spans="1:12" x14ac:dyDescent="0.3">
      <c r="A1582">
        <v>20140312</v>
      </c>
      <c r="B1582">
        <v>1</v>
      </c>
      <c r="C1582">
        <v>0</v>
      </c>
      <c r="E1582" t="s">
        <v>751</v>
      </c>
      <c r="F1582" t="s">
        <v>438</v>
      </c>
      <c r="H1582" s="10">
        <f t="shared" si="120"/>
        <v>41710</v>
      </c>
      <c r="I1582" s="11" t="str">
        <f t="shared" si="121"/>
        <v>Serious</v>
      </c>
      <c r="J1582" s="11" t="str">
        <f t="shared" si="122"/>
        <v>Unknown</v>
      </c>
      <c r="K1582" s="11" t="str">
        <f t="shared" si="123"/>
        <v>Unknown</v>
      </c>
      <c r="L1582" s="11" t="str">
        <f t="shared" si="124"/>
        <v>No</v>
      </c>
    </row>
    <row r="1583" spans="1:12" x14ac:dyDescent="0.3">
      <c r="A1583">
        <v>20140312</v>
      </c>
      <c r="B1583">
        <v>2</v>
      </c>
      <c r="C1583">
        <v>2</v>
      </c>
      <c r="D1583">
        <v>57</v>
      </c>
      <c r="E1583" t="s">
        <v>109</v>
      </c>
      <c r="F1583" t="s">
        <v>1912</v>
      </c>
      <c r="H1583" s="10">
        <f t="shared" si="120"/>
        <v>41710</v>
      </c>
      <c r="I1583" s="11" t="str">
        <f t="shared" si="121"/>
        <v>Non-serious</v>
      </c>
      <c r="J1583" s="11" t="str">
        <f t="shared" si="122"/>
        <v>Female</v>
      </c>
      <c r="K1583" s="11" t="str">
        <f t="shared" si="123"/>
        <v>40-60</v>
      </c>
      <c r="L1583" s="11" t="str">
        <f t="shared" si="124"/>
        <v>No</v>
      </c>
    </row>
    <row r="1584" spans="1:12" x14ac:dyDescent="0.3">
      <c r="A1584">
        <v>20140312</v>
      </c>
      <c r="B1584">
        <v>2</v>
      </c>
      <c r="C1584">
        <v>2</v>
      </c>
      <c r="E1584" t="s">
        <v>437</v>
      </c>
      <c r="F1584" t="s">
        <v>1913</v>
      </c>
      <c r="H1584" s="10">
        <f t="shared" si="120"/>
        <v>41710</v>
      </c>
      <c r="I1584" s="11" t="str">
        <f t="shared" si="121"/>
        <v>Non-serious</v>
      </c>
      <c r="J1584" s="11" t="str">
        <f t="shared" si="122"/>
        <v>Female</v>
      </c>
      <c r="K1584" s="11" t="str">
        <f t="shared" si="123"/>
        <v>Unknown</v>
      </c>
      <c r="L1584" s="11" t="str">
        <f t="shared" si="124"/>
        <v>No</v>
      </c>
    </row>
    <row r="1585" spans="1:12" x14ac:dyDescent="0.3">
      <c r="A1585">
        <v>20140312</v>
      </c>
      <c r="B1585">
        <v>1</v>
      </c>
      <c r="C1585">
        <v>2</v>
      </c>
      <c r="D1585">
        <v>57</v>
      </c>
      <c r="E1585" t="s">
        <v>1914</v>
      </c>
      <c r="F1585" t="s">
        <v>1915</v>
      </c>
      <c r="H1585" s="10">
        <f t="shared" si="120"/>
        <v>41710</v>
      </c>
      <c r="I1585" s="11" t="str">
        <f t="shared" si="121"/>
        <v>Serious</v>
      </c>
      <c r="J1585" s="11" t="str">
        <f t="shared" si="122"/>
        <v>Female</v>
      </c>
      <c r="K1585" s="11" t="str">
        <f t="shared" si="123"/>
        <v>40-60</v>
      </c>
      <c r="L1585" s="11" t="str">
        <f t="shared" si="124"/>
        <v>No</v>
      </c>
    </row>
    <row r="1586" spans="1:12" x14ac:dyDescent="0.3">
      <c r="A1586">
        <v>20140312</v>
      </c>
      <c r="B1586">
        <v>2</v>
      </c>
      <c r="C1586">
        <v>2</v>
      </c>
      <c r="E1586" t="s">
        <v>629</v>
      </c>
      <c r="F1586" t="s">
        <v>1852</v>
      </c>
      <c r="H1586" s="10">
        <f t="shared" si="120"/>
        <v>41710</v>
      </c>
      <c r="I1586" s="11" t="str">
        <f t="shared" si="121"/>
        <v>Non-serious</v>
      </c>
      <c r="J1586" s="11" t="str">
        <f t="shared" si="122"/>
        <v>Female</v>
      </c>
      <c r="K1586" s="11" t="str">
        <f t="shared" si="123"/>
        <v>Unknown</v>
      </c>
      <c r="L1586" s="11" t="str">
        <f t="shared" si="124"/>
        <v>No</v>
      </c>
    </row>
    <row r="1587" spans="1:12" x14ac:dyDescent="0.3">
      <c r="A1587">
        <v>20140312</v>
      </c>
      <c r="B1587">
        <v>1</v>
      </c>
      <c r="C1587">
        <v>0</v>
      </c>
      <c r="E1587" t="s">
        <v>437</v>
      </c>
      <c r="F1587" t="s">
        <v>438</v>
      </c>
      <c r="H1587" s="10">
        <f t="shared" si="120"/>
        <v>41710</v>
      </c>
      <c r="I1587" s="11" t="str">
        <f t="shared" si="121"/>
        <v>Serious</v>
      </c>
      <c r="J1587" s="11" t="str">
        <f t="shared" si="122"/>
        <v>Unknown</v>
      </c>
      <c r="K1587" s="11" t="str">
        <f t="shared" si="123"/>
        <v>Unknown</v>
      </c>
      <c r="L1587" s="11" t="str">
        <f t="shared" si="124"/>
        <v>No</v>
      </c>
    </row>
    <row r="1588" spans="1:12" x14ac:dyDescent="0.3">
      <c r="A1588">
        <v>20140312</v>
      </c>
      <c r="B1588">
        <v>2</v>
      </c>
      <c r="C1588">
        <v>2</v>
      </c>
      <c r="D1588">
        <v>64</v>
      </c>
      <c r="E1588" t="s">
        <v>1916</v>
      </c>
      <c r="F1588" t="s">
        <v>16</v>
      </c>
      <c r="H1588" s="10">
        <f t="shared" si="120"/>
        <v>41710</v>
      </c>
      <c r="I1588" s="11" t="str">
        <f t="shared" si="121"/>
        <v>Non-serious</v>
      </c>
      <c r="J1588" s="11" t="str">
        <f t="shared" si="122"/>
        <v>Female</v>
      </c>
      <c r="K1588" s="11" t="str">
        <f t="shared" si="123"/>
        <v>60+</v>
      </c>
      <c r="L1588" s="11" t="str">
        <f t="shared" si="124"/>
        <v>No</v>
      </c>
    </row>
    <row r="1589" spans="1:12" x14ac:dyDescent="0.3">
      <c r="A1589">
        <v>20140312</v>
      </c>
      <c r="B1589">
        <v>2</v>
      </c>
      <c r="C1589">
        <v>2</v>
      </c>
      <c r="D1589">
        <v>77</v>
      </c>
      <c r="E1589" t="s">
        <v>22</v>
      </c>
      <c r="F1589" t="s">
        <v>51</v>
      </c>
      <c r="H1589" s="10">
        <f t="shared" si="120"/>
        <v>41710</v>
      </c>
      <c r="I1589" s="11" t="str">
        <f t="shared" si="121"/>
        <v>Non-serious</v>
      </c>
      <c r="J1589" s="11" t="str">
        <f t="shared" si="122"/>
        <v>Female</v>
      </c>
      <c r="K1589" s="11" t="str">
        <f t="shared" si="123"/>
        <v>60+</v>
      </c>
      <c r="L1589" s="11" t="str">
        <f t="shared" si="124"/>
        <v>No</v>
      </c>
    </row>
    <row r="1590" spans="1:12" x14ac:dyDescent="0.3">
      <c r="A1590">
        <v>20140312</v>
      </c>
      <c r="B1590">
        <v>1</v>
      </c>
      <c r="C1590">
        <v>1</v>
      </c>
      <c r="D1590">
        <v>49</v>
      </c>
      <c r="E1590" t="s">
        <v>1917</v>
      </c>
      <c r="F1590" t="s">
        <v>1918</v>
      </c>
      <c r="H1590" s="10">
        <f t="shared" si="120"/>
        <v>41710</v>
      </c>
      <c r="I1590" s="11" t="str">
        <f t="shared" si="121"/>
        <v>Serious</v>
      </c>
      <c r="J1590" s="11" t="str">
        <f t="shared" si="122"/>
        <v>Male</v>
      </c>
      <c r="K1590" s="11" t="str">
        <f t="shared" si="123"/>
        <v>40-60</v>
      </c>
      <c r="L1590" s="11" t="str">
        <f t="shared" si="124"/>
        <v>No</v>
      </c>
    </row>
    <row r="1591" spans="1:12" x14ac:dyDescent="0.3">
      <c r="A1591">
        <v>20140312</v>
      </c>
      <c r="B1591">
        <v>1</v>
      </c>
      <c r="C1591">
        <v>2</v>
      </c>
      <c r="D1591">
        <v>22</v>
      </c>
      <c r="E1591" t="s">
        <v>1919</v>
      </c>
      <c r="F1591" t="s">
        <v>1920</v>
      </c>
      <c r="H1591" s="10">
        <f t="shared" si="120"/>
        <v>41710</v>
      </c>
      <c r="I1591" s="11" t="str">
        <f t="shared" si="121"/>
        <v>Serious</v>
      </c>
      <c r="J1591" s="11" t="str">
        <f t="shared" si="122"/>
        <v>Female</v>
      </c>
      <c r="K1591" s="11" t="str">
        <f t="shared" si="123"/>
        <v>20-40</v>
      </c>
      <c r="L1591" s="11" t="str">
        <f t="shared" si="124"/>
        <v>No</v>
      </c>
    </row>
    <row r="1592" spans="1:12" x14ac:dyDescent="0.3">
      <c r="A1592">
        <v>20140312</v>
      </c>
      <c r="B1592">
        <v>1</v>
      </c>
      <c r="C1592">
        <v>0</v>
      </c>
      <c r="E1592" t="s">
        <v>751</v>
      </c>
      <c r="F1592" t="s">
        <v>438</v>
      </c>
      <c r="H1592" s="10">
        <f t="shared" si="120"/>
        <v>41710</v>
      </c>
      <c r="I1592" s="11" t="str">
        <f t="shared" si="121"/>
        <v>Serious</v>
      </c>
      <c r="J1592" s="11" t="str">
        <f t="shared" si="122"/>
        <v>Unknown</v>
      </c>
      <c r="K1592" s="11" t="str">
        <f t="shared" si="123"/>
        <v>Unknown</v>
      </c>
      <c r="L1592" s="11" t="str">
        <f t="shared" si="124"/>
        <v>No</v>
      </c>
    </row>
    <row r="1593" spans="1:12" x14ac:dyDescent="0.3">
      <c r="A1593">
        <v>20140312</v>
      </c>
      <c r="B1593">
        <v>2</v>
      </c>
      <c r="C1593">
        <v>2</v>
      </c>
      <c r="D1593">
        <v>64</v>
      </c>
      <c r="E1593" t="s">
        <v>1921</v>
      </c>
      <c r="F1593" t="s">
        <v>1922</v>
      </c>
      <c r="H1593" s="10">
        <f t="shared" si="120"/>
        <v>41710</v>
      </c>
      <c r="I1593" s="11" t="str">
        <f t="shared" si="121"/>
        <v>Non-serious</v>
      </c>
      <c r="J1593" s="11" t="str">
        <f t="shared" si="122"/>
        <v>Female</v>
      </c>
      <c r="K1593" s="11" t="str">
        <f t="shared" si="123"/>
        <v>60+</v>
      </c>
      <c r="L1593" s="11" t="str">
        <f t="shared" si="124"/>
        <v>No</v>
      </c>
    </row>
    <row r="1594" spans="1:12" x14ac:dyDescent="0.3">
      <c r="A1594">
        <v>20140312</v>
      </c>
      <c r="B1594">
        <v>1</v>
      </c>
      <c r="C1594">
        <v>1</v>
      </c>
      <c r="D1594">
        <v>65</v>
      </c>
      <c r="E1594" t="s">
        <v>1923</v>
      </c>
      <c r="F1594" t="s">
        <v>1924</v>
      </c>
      <c r="H1594" s="10">
        <f t="shared" si="120"/>
        <v>41710</v>
      </c>
      <c r="I1594" s="11" t="str">
        <f t="shared" si="121"/>
        <v>Serious</v>
      </c>
      <c r="J1594" s="11" t="str">
        <f t="shared" si="122"/>
        <v>Male</v>
      </c>
      <c r="K1594" s="11" t="str">
        <f t="shared" si="123"/>
        <v>60+</v>
      </c>
      <c r="L1594" s="11" t="str">
        <f t="shared" si="124"/>
        <v>No</v>
      </c>
    </row>
    <row r="1595" spans="1:12" x14ac:dyDescent="0.3">
      <c r="A1595">
        <v>20140312</v>
      </c>
      <c r="B1595">
        <v>1</v>
      </c>
      <c r="C1595">
        <v>2</v>
      </c>
      <c r="D1595">
        <v>74</v>
      </c>
      <c r="E1595" t="s">
        <v>1925</v>
      </c>
      <c r="F1595" t="s">
        <v>1926</v>
      </c>
      <c r="H1595" s="10">
        <f t="shared" si="120"/>
        <v>41710</v>
      </c>
      <c r="I1595" s="11" t="str">
        <f t="shared" si="121"/>
        <v>Serious</v>
      </c>
      <c r="J1595" s="11" t="str">
        <f t="shared" si="122"/>
        <v>Female</v>
      </c>
      <c r="K1595" s="11" t="str">
        <f t="shared" si="123"/>
        <v>60+</v>
      </c>
      <c r="L1595" s="11" t="str">
        <f t="shared" si="124"/>
        <v>No</v>
      </c>
    </row>
    <row r="1596" spans="1:12" x14ac:dyDescent="0.3">
      <c r="A1596">
        <v>20140312</v>
      </c>
      <c r="B1596">
        <v>1</v>
      </c>
      <c r="C1596">
        <v>0</v>
      </c>
      <c r="E1596" t="s">
        <v>751</v>
      </c>
      <c r="F1596" t="s">
        <v>438</v>
      </c>
      <c r="H1596" s="10">
        <f t="shared" si="120"/>
        <v>41710</v>
      </c>
      <c r="I1596" s="11" t="str">
        <f t="shared" si="121"/>
        <v>Serious</v>
      </c>
      <c r="J1596" s="11" t="str">
        <f t="shared" si="122"/>
        <v>Unknown</v>
      </c>
      <c r="K1596" s="11" t="str">
        <f t="shared" si="123"/>
        <v>Unknown</v>
      </c>
      <c r="L1596" s="11" t="str">
        <f t="shared" si="124"/>
        <v>No</v>
      </c>
    </row>
    <row r="1597" spans="1:12" x14ac:dyDescent="0.3">
      <c r="A1597">
        <v>20140312</v>
      </c>
      <c r="B1597">
        <v>2</v>
      </c>
      <c r="C1597">
        <v>2</v>
      </c>
      <c r="D1597">
        <v>47</v>
      </c>
      <c r="E1597" t="s">
        <v>33</v>
      </c>
      <c r="F1597" t="s">
        <v>371</v>
      </c>
      <c r="H1597" s="10">
        <f t="shared" si="120"/>
        <v>41710</v>
      </c>
      <c r="I1597" s="11" t="str">
        <f t="shared" si="121"/>
        <v>Non-serious</v>
      </c>
      <c r="J1597" s="11" t="str">
        <f t="shared" si="122"/>
        <v>Female</v>
      </c>
      <c r="K1597" s="11" t="str">
        <f t="shared" si="123"/>
        <v>40-60</v>
      </c>
      <c r="L1597" s="11" t="str">
        <f t="shared" si="124"/>
        <v>No</v>
      </c>
    </row>
    <row r="1598" spans="1:12" x14ac:dyDescent="0.3">
      <c r="A1598">
        <v>20140312</v>
      </c>
      <c r="B1598">
        <v>1</v>
      </c>
      <c r="C1598">
        <v>2</v>
      </c>
      <c r="D1598">
        <v>45</v>
      </c>
      <c r="E1598" t="s">
        <v>1927</v>
      </c>
      <c r="F1598" t="s">
        <v>1928</v>
      </c>
      <c r="H1598" s="10">
        <f t="shared" si="120"/>
        <v>41710</v>
      </c>
      <c r="I1598" s="11" t="str">
        <f t="shared" si="121"/>
        <v>Serious</v>
      </c>
      <c r="J1598" s="11" t="str">
        <f t="shared" si="122"/>
        <v>Female</v>
      </c>
      <c r="K1598" s="11" t="str">
        <f t="shared" si="123"/>
        <v>40-60</v>
      </c>
      <c r="L1598" s="11" t="str">
        <f t="shared" si="124"/>
        <v>No</v>
      </c>
    </row>
    <row r="1599" spans="1:12" x14ac:dyDescent="0.3">
      <c r="A1599">
        <v>20140312</v>
      </c>
      <c r="B1599">
        <v>1</v>
      </c>
      <c r="C1599">
        <v>2</v>
      </c>
      <c r="D1599">
        <v>58</v>
      </c>
      <c r="E1599" t="s">
        <v>1148</v>
      </c>
      <c r="F1599" t="s">
        <v>1929</v>
      </c>
      <c r="H1599" s="10">
        <f t="shared" si="120"/>
        <v>41710</v>
      </c>
      <c r="I1599" s="11" t="str">
        <f t="shared" si="121"/>
        <v>Serious</v>
      </c>
      <c r="J1599" s="11" t="str">
        <f t="shared" si="122"/>
        <v>Female</v>
      </c>
      <c r="K1599" s="11" t="str">
        <f t="shared" si="123"/>
        <v>40-60</v>
      </c>
      <c r="L1599" s="11" t="str">
        <f t="shared" si="124"/>
        <v>No</v>
      </c>
    </row>
    <row r="1600" spans="1:12" x14ac:dyDescent="0.3">
      <c r="A1600">
        <v>20140312</v>
      </c>
      <c r="B1600">
        <v>1</v>
      </c>
      <c r="C1600">
        <v>2</v>
      </c>
      <c r="D1600">
        <v>36</v>
      </c>
      <c r="E1600" t="s">
        <v>363</v>
      </c>
      <c r="F1600" t="s">
        <v>1930</v>
      </c>
      <c r="H1600" s="10">
        <f t="shared" si="120"/>
        <v>41710</v>
      </c>
      <c r="I1600" s="11" t="str">
        <f t="shared" si="121"/>
        <v>Serious</v>
      </c>
      <c r="J1600" s="11" t="str">
        <f t="shared" si="122"/>
        <v>Female</v>
      </c>
      <c r="K1600" s="11" t="str">
        <f t="shared" si="123"/>
        <v>20-40</v>
      </c>
      <c r="L1600" s="11" t="str">
        <f t="shared" si="124"/>
        <v>No</v>
      </c>
    </row>
    <row r="1601" spans="1:12" x14ac:dyDescent="0.3">
      <c r="A1601">
        <v>20140312</v>
      </c>
      <c r="B1601">
        <v>1</v>
      </c>
      <c r="C1601">
        <v>1</v>
      </c>
      <c r="D1601">
        <v>36</v>
      </c>
      <c r="E1601" t="s">
        <v>1931</v>
      </c>
      <c r="F1601" t="s">
        <v>1932</v>
      </c>
      <c r="H1601" s="10">
        <f t="shared" si="120"/>
        <v>41710</v>
      </c>
      <c r="I1601" s="11" t="str">
        <f t="shared" si="121"/>
        <v>Serious</v>
      </c>
      <c r="J1601" s="11" t="str">
        <f t="shared" si="122"/>
        <v>Male</v>
      </c>
      <c r="K1601" s="11" t="str">
        <f t="shared" si="123"/>
        <v>20-40</v>
      </c>
      <c r="L1601" s="11" t="str">
        <f t="shared" si="124"/>
        <v>No</v>
      </c>
    </row>
    <row r="1602" spans="1:12" x14ac:dyDescent="0.3">
      <c r="A1602">
        <v>20140312</v>
      </c>
      <c r="B1602">
        <v>1</v>
      </c>
      <c r="C1602">
        <v>0</v>
      </c>
      <c r="E1602" t="s">
        <v>437</v>
      </c>
      <c r="F1602" t="s">
        <v>438</v>
      </c>
      <c r="H1602" s="10">
        <f t="shared" si="120"/>
        <v>41710</v>
      </c>
      <c r="I1602" s="11" t="str">
        <f t="shared" si="121"/>
        <v>Serious</v>
      </c>
      <c r="J1602" s="11" t="str">
        <f t="shared" si="122"/>
        <v>Unknown</v>
      </c>
      <c r="K1602" s="11" t="str">
        <f t="shared" si="123"/>
        <v>Unknown</v>
      </c>
      <c r="L1602" s="11" t="str">
        <f t="shared" si="124"/>
        <v>No</v>
      </c>
    </row>
    <row r="1603" spans="1:12" x14ac:dyDescent="0.3">
      <c r="A1603">
        <v>20140312</v>
      </c>
      <c r="B1603">
        <v>1</v>
      </c>
      <c r="C1603">
        <v>2</v>
      </c>
      <c r="D1603">
        <v>26</v>
      </c>
      <c r="E1603" t="s">
        <v>1933</v>
      </c>
      <c r="F1603" t="s">
        <v>1934</v>
      </c>
      <c r="H1603" s="10">
        <f t="shared" ref="H1603:H1666" si="125">DATE(LEFT(A1603,4),MID(A1603,5,2),RIGHT(A1603,2))</f>
        <v>41710</v>
      </c>
      <c r="I1603" s="11" t="str">
        <f t="shared" ref="I1603:I1666" si="126">IF(B1603=1,"Serious","Non-serious")</f>
        <v>Serious</v>
      </c>
      <c r="J1603" s="11" t="str">
        <f t="shared" ref="J1603:J1666" si="127">IF(C1603=1,"Male",IF(C1603=2,"Female","Unknown"))</f>
        <v>Female</v>
      </c>
      <c r="K1603" s="11" t="str">
        <f t="shared" ref="K1603:K1666" si="128">IF(D1603="", "Unknown",IF(D1603&lt;20,"0-20",IF(D1603&lt;40,"20-40",IF(D1603&lt;=60,"40-60","60+"))))</f>
        <v>20-40</v>
      </c>
      <c r="L1603" s="11" t="str">
        <f t="shared" ref="L1603:L1666" si="129">IF(K1603=1,"Yes","No")</f>
        <v>No</v>
      </c>
    </row>
    <row r="1604" spans="1:12" x14ac:dyDescent="0.3">
      <c r="A1604">
        <v>20140312</v>
      </c>
      <c r="B1604">
        <v>1</v>
      </c>
      <c r="C1604">
        <v>2</v>
      </c>
      <c r="E1604" t="s">
        <v>413</v>
      </c>
      <c r="F1604" t="s">
        <v>1935</v>
      </c>
      <c r="H1604" s="10">
        <f t="shared" si="125"/>
        <v>41710</v>
      </c>
      <c r="I1604" s="11" t="str">
        <f t="shared" si="126"/>
        <v>Serious</v>
      </c>
      <c r="J1604" s="11" t="str">
        <f t="shared" si="127"/>
        <v>Female</v>
      </c>
      <c r="K1604" s="11" t="str">
        <f t="shared" si="128"/>
        <v>Unknown</v>
      </c>
      <c r="L1604" s="11" t="str">
        <f t="shared" si="129"/>
        <v>No</v>
      </c>
    </row>
    <row r="1605" spans="1:12" x14ac:dyDescent="0.3">
      <c r="A1605">
        <v>20140312</v>
      </c>
      <c r="B1605">
        <v>1</v>
      </c>
      <c r="C1605">
        <v>2</v>
      </c>
      <c r="D1605">
        <v>54</v>
      </c>
      <c r="E1605" t="s">
        <v>1936</v>
      </c>
      <c r="F1605" t="s">
        <v>1937</v>
      </c>
      <c r="H1605" s="10">
        <f t="shared" si="125"/>
        <v>41710</v>
      </c>
      <c r="I1605" s="11" t="str">
        <f t="shared" si="126"/>
        <v>Serious</v>
      </c>
      <c r="J1605" s="11" t="str">
        <f t="shared" si="127"/>
        <v>Female</v>
      </c>
      <c r="K1605" s="11" t="str">
        <f t="shared" si="128"/>
        <v>40-60</v>
      </c>
      <c r="L1605" s="11" t="str">
        <f t="shared" si="129"/>
        <v>No</v>
      </c>
    </row>
    <row r="1606" spans="1:12" x14ac:dyDescent="0.3">
      <c r="A1606">
        <v>20140312</v>
      </c>
      <c r="B1606">
        <v>1</v>
      </c>
      <c r="C1606">
        <v>2</v>
      </c>
      <c r="D1606">
        <v>1</v>
      </c>
      <c r="E1606" t="s">
        <v>1938</v>
      </c>
      <c r="F1606" t="s">
        <v>1939</v>
      </c>
      <c r="H1606" s="10">
        <f t="shared" si="125"/>
        <v>41710</v>
      </c>
      <c r="I1606" s="11" t="str">
        <f t="shared" si="126"/>
        <v>Serious</v>
      </c>
      <c r="J1606" s="11" t="str">
        <f t="shared" si="127"/>
        <v>Female</v>
      </c>
      <c r="K1606" s="11" t="str">
        <f t="shared" si="128"/>
        <v>0-20</v>
      </c>
      <c r="L1606" s="11" t="str">
        <f t="shared" si="129"/>
        <v>No</v>
      </c>
    </row>
    <row r="1607" spans="1:12" x14ac:dyDescent="0.3">
      <c r="A1607">
        <v>20140312</v>
      </c>
      <c r="B1607">
        <v>2</v>
      </c>
      <c r="C1607">
        <v>2</v>
      </c>
      <c r="D1607">
        <v>68</v>
      </c>
      <c r="E1607" t="s">
        <v>169</v>
      </c>
      <c r="F1607" t="s">
        <v>1940</v>
      </c>
      <c r="H1607" s="10">
        <f t="shared" si="125"/>
        <v>41710</v>
      </c>
      <c r="I1607" s="11" t="str">
        <f t="shared" si="126"/>
        <v>Non-serious</v>
      </c>
      <c r="J1607" s="11" t="str">
        <f t="shared" si="127"/>
        <v>Female</v>
      </c>
      <c r="K1607" s="11" t="str">
        <f t="shared" si="128"/>
        <v>60+</v>
      </c>
      <c r="L1607" s="11" t="str">
        <f t="shared" si="129"/>
        <v>No</v>
      </c>
    </row>
    <row r="1608" spans="1:12" x14ac:dyDescent="0.3">
      <c r="A1608">
        <v>20140312</v>
      </c>
      <c r="B1608">
        <v>2</v>
      </c>
      <c r="C1608">
        <v>2</v>
      </c>
      <c r="E1608" t="s">
        <v>1941</v>
      </c>
      <c r="F1608" t="s">
        <v>581</v>
      </c>
      <c r="H1608" s="10">
        <f t="shared" si="125"/>
        <v>41710</v>
      </c>
      <c r="I1608" s="11" t="str">
        <f t="shared" si="126"/>
        <v>Non-serious</v>
      </c>
      <c r="J1608" s="11" t="str">
        <f t="shared" si="127"/>
        <v>Female</v>
      </c>
      <c r="K1608" s="11" t="str">
        <f t="shared" si="128"/>
        <v>Unknown</v>
      </c>
      <c r="L1608" s="11" t="str">
        <f t="shared" si="129"/>
        <v>No</v>
      </c>
    </row>
    <row r="1609" spans="1:12" x14ac:dyDescent="0.3">
      <c r="A1609">
        <v>20140312</v>
      </c>
      <c r="B1609">
        <v>1</v>
      </c>
      <c r="C1609">
        <v>2</v>
      </c>
      <c r="D1609">
        <v>54</v>
      </c>
      <c r="E1609" t="s">
        <v>1942</v>
      </c>
      <c r="F1609" t="s">
        <v>1943</v>
      </c>
      <c r="H1609" s="10">
        <f t="shared" si="125"/>
        <v>41710</v>
      </c>
      <c r="I1609" s="11" t="str">
        <f t="shared" si="126"/>
        <v>Serious</v>
      </c>
      <c r="J1609" s="11" t="str">
        <f t="shared" si="127"/>
        <v>Female</v>
      </c>
      <c r="K1609" s="11" t="str">
        <f t="shared" si="128"/>
        <v>40-60</v>
      </c>
      <c r="L1609" s="11" t="str">
        <f t="shared" si="129"/>
        <v>No</v>
      </c>
    </row>
    <row r="1610" spans="1:12" x14ac:dyDescent="0.3">
      <c r="A1610">
        <v>20140312</v>
      </c>
      <c r="B1610">
        <v>1</v>
      </c>
      <c r="C1610">
        <v>2</v>
      </c>
      <c r="E1610" t="s">
        <v>339</v>
      </c>
      <c r="F1610" t="s">
        <v>1944</v>
      </c>
      <c r="H1610" s="10">
        <f t="shared" si="125"/>
        <v>41710</v>
      </c>
      <c r="I1610" s="11" t="str">
        <f t="shared" si="126"/>
        <v>Serious</v>
      </c>
      <c r="J1610" s="11" t="str">
        <f t="shared" si="127"/>
        <v>Female</v>
      </c>
      <c r="K1610" s="11" t="str">
        <f t="shared" si="128"/>
        <v>Unknown</v>
      </c>
      <c r="L1610" s="11" t="str">
        <f t="shared" si="129"/>
        <v>No</v>
      </c>
    </row>
    <row r="1611" spans="1:12" x14ac:dyDescent="0.3">
      <c r="A1611">
        <v>20140312</v>
      </c>
      <c r="B1611">
        <v>2</v>
      </c>
      <c r="C1611">
        <v>2</v>
      </c>
      <c r="D1611">
        <v>5</v>
      </c>
      <c r="E1611" t="s">
        <v>22</v>
      </c>
      <c r="F1611" t="s">
        <v>124</v>
      </c>
      <c r="H1611" s="10">
        <f t="shared" si="125"/>
        <v>41710</v>
      </c>
      <c r="I1611" s="11" t="str">
        <f t="shared" si="126"/>
        <v>Non-serious</v>
      </c>
      <c r="J1611" s="11" t="str">
        <f t="shared" si="127"/>
        <v>Female</v>
      </c>
      <c r="K1611" s="11" t="str">
        <f t="shared" si="128"/>
        <v>0-20</v>
      </c>
      <c r="L1611" s="11" t="str">
        <f t="shared" si="129"/>
        <v>No</v>
      </c>
    </row>
    <row r="1612" spans="1:12" x14ac:dyDescent="0.3">
      <c r="A1612">
        <v>20140312</v>
      </c>
      <c r="B1612">
        <v>1</v>
      </c>
      <c r="C1612">
        <v>2</v>
      </c>
      <c r="D1612">
        <v>73</v>
      </c>
      <c r="E1612" t="s">
        <v>1945</v>
      </c>
      <c r="F1612" t="s">
        <v>1946</v>
      </c>
      <c r="H1612" s="10">
        <f t="shared" si="125"/>
        <v>41710</v>
      </c>
      <c r="I1612" s="11" t="str">
        <f t="shared" si="126"/>
        <v>Serious</v>
      </c>
      <c r="J1612" s="11" t="str">
        <f t="shared" si="127"/>
        <v>Female</v>
      </c>
      <c r="K1612" s="11" t="str">
        <f t="shared" si="128"/>
        <v>60+</v>
      </c>
      <c r="L1612" s="11" t="str">
        <f t="shared" si="129"/>
        <v>No</v>
      </c>
    </row>
    <row r="1613" spans="1:12" x14ac:dyDescent="0.3">
      <c r="A1613">
        <v>20140312</v>
      </c>
      <c r="B1613">
        <v>2</v>
      </c>
      <c r="C1613">
        <v>2</v>
      </c>
      <c r="D1613">
        <v>26</v>
      </c>
      <c r="E1613" t="s">
        <v>84</v>
      </c>
      <c r="F1613" t="s">
        <v>1093</v>
      </c>
      <c r="H1613" s="10">
        <f t="shared" si="125"/>
        <v>41710</v>
      </c>
      <c r="I1613" s="11" t="str">
        <f t="shared" si="126"/>
        <v>Non-serious</v>
      </c>
      <c r="J1613" s="11" t="str">
        <f t="shared" si="127"/>
        <v>Female</v>
      </c>
      <c r="K1613" s="11" t="str">
        <f t="shared" si="128"/>
        <v>20-40</v>
      </c>
      <c r="L1613" s="11" t="str">
        <f t="shared" si="129"/>
        <v>No</v>
      </c>
    </row>
    <row r="1614" spans="1:12" x14ac:dyDescent="0.3">
      <c r="A1614">
        <v>20140312</v>
      </c>
      <c r="B1614">
        <v>1</v>
      </c>
      <c r="C1614">
        <v>0</v>
      </c>
      <c r="E1614" t="s">
        <v>437</v>
      </c>
      <c r="F1614" t="s">
        <v>438</v>
      </c>
      <c r="H1614" s="10">
        <f t="shared" si="125"/>
        <v>41710</v>
      </c>
      <c r="I1614" s="11" t="str">
        <f t="shared" si="126"/>
        <v>Serious</v>
      </c>
      <c r="J1614" s="11" t="str">
        <f t="shared" si="127"/>
        <v>Unknown</v>
      </c>
      <c r="K1614" s="11" t="str">
        <f t="shared" si="128"/>
        <v>Unknown</v>
      </c>
      <c r="L1614" s="11" t="str">
        <f t="shared" si="129"/>
        <v>No</v>
      </c>
    </row>
    <row r="1615" spans="1:12" x14ac:dyDescent="0.3">
      <c r="A1615">
        <v>20140312</v>
      </c>
      <c r="B1615">
        <v>1</v>
      </c>
      <c r="C1615">
        <v>1</v>
      </c>
      <c r="D1615">
        <v>88</v>
      </c>
      <c r="E1615" t="s">
        <v>1947</v>
      </c>
      <c r="F1615" t="s">
        <v>1948</v>
      </c>
      <c r="H1615" s="10">
        <f t="shared" si="125"/>
        <v>41710</v>
      </c>
      <c r="I1615" s="11" t="str">
        <f t="shared" si="126"/>
        <v>Serious</v>
      </c>
      <c r="J1615" s="11" t="str">
        <f t="shared" si="127"/>
        <v>Male</v>
      </c>
      <c r="K1615" s="11" t="str">
        <f t="shared" si="128"/>
        <v>60+</v>
      </c>
      <c r="L1615" s="11" t="str">
        <f t="shared" si="129"/>
        <v>No</v>
      </c>
    </row>
    <row r="1616" spans="1:12" x14ac:dyDescent="0.3">
      <c r="A1616">
        <v>20140312</v>
      </c>
      <c r="B1616">
        <v>2</v>
      </c>
      <c r="C1616">
        <v>1</v>
      </c>
      <c r="D1616">
        <v>59</v>
      </c>
      <c r="E1616" t="s">
        <v>1949</v>
      </c>
      <c r="F1616" t="s">
        <v>1950</v>
      </c>
      <c r="H1616" s="10">
        <f t="shared" si="125"/>
        <v>41710</v>
      </c>
      <c r="I1616" s="11" t="str">
        <f t="shared" si="126"/>
        <v>Non-serious</v>
      </c>
      <c r="J1616" s="11" t="str">
        <f t="shared" si="127"/>
        <v>Male</v>
      </c>
      <c r="K1616" s="11" t="str">
        <f t="shared" si="128"/>
        <v>40-60</v>
      </c>
      <c r="L1616" s="11" t="str">
        <f t="shared" si="129"/>
        <v>No</v>
      </c>
    </row>
    <row r="1617" spans="1:12" x14ac:dyDescent="0.3">
      <c r="A1617">
        <v>20140312</v>
      </c>
      <c r="B1617">
        <v>1</v>
      </c>
      <c r="C1617">
        <v>1</v>
      </c>
      <c r="E1617" t="s">
        <v>622</v>
      </c>
      <c r="F1617" t="s">
        <v>586</v>
      </c>
      <c r="H1617" s="10">
        <f t="shared" si="125"/>
        <v>41710</v>
      </c>
      <c r="I1617" s="11" t="str">
        <f t="shared" si="126"/>
        <v>Serious</v>
      </c>
      <c r="J1617" s="11" t="str">
        <f t="shared" si="127"/>
        <v>Male</v>
      </c>
      <c r="K1617" s="11" t="str">
        <f t="shared" si="128"/>
        <v>Unknown</v>
      </c>
      <c r="L1617" s="11" t="str">
        <f t="shared" si="129"/>
        <v>No</v>
      </c>
    </row>
    <row r="1618" spans="1:12" x14ac:dyDescent="0.3">
      <c r="A1618">
        <v>20140312</v>
      </c>
      <c r="B1618">
        <v>1</v>
      </c>
      <c r="C1618">
        <v>2</v>
      </c>
      <c r="D1618">
        <v>20</v>
      </c>
      <c r="E1618" t="s">
        <v>173</v>
      </c>
      <c r="F1618" t="s">
        <v>1951</v>
      </c>
      <c r="H1618" s="10">
        <f t="shared" si="125"/>
        <v>41710</v>
      </c>
      <c r="I1618" s="11" t="str">
        <f t="shared" si="126"/>
        <v>Serious</v>
      </c>
      <c r="J1618" s="11" t="str">
        <f t="shared" si="127"/>
        <v>Female</v>
      </c>
      <c r="K1618" s="11" t="str">
        <f t="shared" si="128"/>
        <v>20-40</v>
      </c>
      <c r="L1618" s="11" t="str">
        <f t="shared" si="129"/>
        <v>No</v>
      </c>
    </row>
    <row r="1619" spans="1:12" x14ac:dyDescent="0.3">
      <c r="A1619">
        <v>20140312</v>
      </c>
      <c r="B1619">
        <v>2</v>
      </c>
      <c r="C1619">
        <v>1</v>
      </c>
      <c r="D1619">
        <v>81</v>
      </c>
      <c r="E1619" t="s">
        <v>715</v>
      </c>
      <c r="F1619" t="s">
        <v>264</v>
      </c>
      <c r="H1619" s="10">
        <f t="shared" si="125"/>
        <v>41710</v>
      </c>
      <c r="I1619" s="11" t="str">
        <f t="shared" si="126"/>
        <v>Non-serious</v>
      </c>
      <c r="J1619" s="11" t="str">
        <f t="shared" si="127"/>
        <v>Male</v>
      </c>
      <c r="K1619" s="11" t="str">
        <f t="shared" si="128"/>
        <v>60+</v>
      </c>
      <c r="L1619" s="11" t="str">
        <f t="shared" si="129"/>
        <v>No</v>
      </c>
    </row>
    <row r="1620" spans="1:12" x14ac:dyDescent="0.3">
      <c r="A1620">
        <v>20140312</v>
      </c>
      <c r="B1620">
        <v>2</v>
      </c>
      <c r="C1620">
        <v>2</v>
      </c>
      <c r="D1620">
        <v>59</v>
      </c>
      <c r="E1620" t="s">
        <v>109</v>
      </c>
      <c r="F1620" t="s">
        <v>1952</v>
      </c>
      <c r="H1620" s="10">
        <f t="shared" si="125"/>
        <v>41710</v>
      </c>
      <c r="I1620" s="11" t="str">
        <f t="shared" si="126"/>
        <v>Non-serious</v>
      </c>
      <c r="J1620" s="11" t="str">
        <f t="shared" si="127"/>
        <v>Female</v>
      </c>
      <c r="K1620" s="11" t="str">
        <f t="shared" si="128"/>
        <v>40-60</v>
      </c>
      <c r="L1620" s="11" t="str">
        <f t="shared" si="129"/>
        <v>No</v>
      </c>
    </row>
    <row r="1621" spans="1:12" x14ac:dyDescent="0.3">
      <c r="A1621">
        <v>20140312</v>
      </c>
      <c r="B1621">
        <v>1</v>
      </c>
      <c r="C1621">
        <v>2</v>
      </c>
      <c r="E1621" t="s">
        <v>339</v>
      </c>
      <c r="F1621" t="s">
        <v>1953</v>
      </c>
      <c r="H1621" s="10">
        <f t="shared" si="125"/>
        <v>41710</v>
      </c>
      <c r="I1621" s="11" t="str">
        <f t="shared" si="126"/>
        <v>Serious</v>
      </c>
      <c r="J1621" s="11" t="str">
        <f t="shared" si="127"/>
        <v>Female</v>
      </c>
      <c r="K1621" s="11" t="str">
        <f t="shared" si="128"/>
        <v>Unknown</v>
      </c>
      <c r="L1621" s="11" t="str">
        <f t="shared" si="129"/>
        <v>No</v>
      </c>
    </row>
    <row r="1622" spans="1:12" x14ac:dyDescent="0.3">
      <c r="A1622">
        <v>20140312</v>
      </c>
      <c r="B1622">
        <v>2</v>
      </c>
      <c r="C1622">
        <v>1</v>
      </c>
      <c r="D1622">
        <v>40</v>
      </c>
      <c r="E1622" t="s">
        <v>762</v>
      </c>
      <c r="F1622" t="s">
        <v>1954</v>
      </c>
      <c r="H1622" s="10">
        <f t="shared" si="125"/>
        <v>41710</v>
      </c>
      <c r="I1622" s="11" t="str">
        <f t="shared" si="126"/>
        <v>Non-serious</v>
      </c>
      <c r="J1622" s="11" t="str">
        <f t="shared" si="127"/>
        <v>Male</v>
      </c>
      <c r="K1622" s="11" t="str">
        <f t="shared" si="128"/>
        <v>40-60</v>
      </c>
      <c r="L1622" s="11" t="str">
        <f t="shared" si="129"/>
        <v>No</v>
      </c>
    </row>
    <row r="1623" spans="1:12" x14ac:dyDescent="0.3">
      <c r="A1623">
        <v>20140312</v>
      </c>
      <c r="B1623">
        <v>2</v>
      </c>
      <c r="C1623">
        <v>1</v>
      </c>
      <c r="D1623">
        <v>78</v>
      </c>
      <c r="E1623" t="s">
        <v>195</v>
      </c>
      <c r="F1623" t="s">
        <v>240</v>
      </c>
      <c r="H1623" s="10">
        <f t="shared" si="125"/>
        <v>41710</v>
      </c>
      <c r="I1623" s="11" t="str">
        <f t="shared" si="126"/>
        <v>Non-serious</v>
      </c>
      <c r="J1623" s="11" t="str">
        <f t="shared" si="127"/>
        <v>Male</v>
      </c>
      <c r="K1623" s="11" t="str">
        <f t="shared" si="128"/>
        <v>60+</v>
      </c>
      <c r="L1623" s="11" t="str">
        <f t="shared" si="129"/>
        <v>No</v>
      </c>
    </row>
    <row r="1624" spans="1:12" x14ac:dyDescent="0.3">
      <c r="A1624">
        <v>20140312</v>
      </c>
      <c r="B1624">
        <v>1</v>
      </c>
      <c r="C1624">
        <v>0</v>
      </c>
      <c r="E1624" t="s">
        <v>437</v>
      </c>
      <c r="F1624" t="s">
        <v>438</v>
      </c>
      <c r="H1624" s="10">
        <f t="shared" si="125"/>
        <v>41710</v>
      </c>
      <c r="I1624" s="11" t="str">
        <f t="shared" si="126"/>
        <v>Serious</v>
      </c>
      <c r="J1624" s="11" t="str">
        <f t="shared" si="127"/>
        <v>Unknown</v>
      </c>
      <c r="K1624" s="11" t="str">
        <f t="shared" si="128"/>
        <v>Unknown</v>
      </c>
      <c r="L1624" s="11" t="str">
        <f t="shared" si="129"/>
        <v>No</v>
      </c>
    </row>
    <row r="1625" spans="1:12" x14ac:dyDescent="0.3">
      <c r="A1625">
        <v>20140312</v>
      </c>
      <c r="B1625">
        <v>2</v>
      </c>
      <c r="C1625">
        <v>2</v>
      </c>
      <c r="D1625">
        <v>71</v>
      </c>
      <c r="E1625" t="s">
        <v>33</v>
      </c>
      <c r="F1625" t="s">
        <v>1955</v>
      </c>
      <c r="H1625" s="10">
        <f t="shared" si="125"/>
        <v>41710</v>
      </c>
      <c r="I1625" s="11" t="str">
        <f t="shared" si="126"/>
        <v>Non-serious</v>
      </c>
      <c r="J1625" s="11" t="str">
        <f t="shared" si="127"/>
        <v>Female</v>
      </c>
      <c r="K1625" s="11" t="str">
        <f t="shared" si="128"/>
        <v>60+</v>
      </c>
      <c r="L1625" s="11" t="str">
        <f t="shared" si="129"/>
        <v>No</v>
      </c>
    </row>
    <row r="1626" spans="1:12" x14ac:dyDescent="0.3">
      <c r="A1626">
        <v>20140312</v>
      </c>
      <c r="B1626">
        <v>1</v>
      </c>
      <c r="C1626">
        <v>2</v>
      </c>
      <c r="D1626">
        <v>65</v>
      </c>
      <c r="E1626" t="s">
        <v>1956</v>
      </c>
      <c r="F1626" t="s">
        <v>438</v>
      </c>
      <c r="H1626" s="10">
        <f t="shared" si="125"/>
        <v>41710</v>
      </c>
      <c r="I1626" s="11" t="str">
        <f t="shared" si="126"/>
        <v>Serious</v>
      </c>
      <c r="J1626" s="11" t="str">
        <f t="shared" si="127"/>
        <v>Female</v>
      </c>
      <c r="K1626" s="11" t="str">
        <f t="shared" si="128"/>
        <v>60+</v>
      </c>
      <c r="L1626" s="11" t="str">
        <f t="shared" si="129"/>
        <v>No</v>
      </c>
    </row>
    <row r="1627" spans="1:12" x14ac:dyDescent="0.3">
      <c r="A1627">
        <v>20140312</v>
      </c>
      <c r="B1627">
        <v>1</v>
      </c>
      <c r="C1627">
        <v>2</v>
      </c>
      <c r="E1627" t="s">
        <v>715</v>
      </c>
      <c r="F1627" t="s">
        <v>1957</v>
      </c>
      <c r="H1627" s="10">
        <f t="shared" si="125"/>
        <v>41710</v>
      </c>
      <c r="I1627" s="11" t="str">
        <f t="shared" si="126"/>
        <v>Serious</v>
      </c>
      <c r="J1627" s="11" t="str">
        <f t="shared" si="127"/>
        <v>Female</v>
      </c>
      <c r="K1627" s="11" t="str">
        <f t="shared" si="128"/>
        <v>Unknown</v>
      </c>
      <c r="L1627" s="11" t="str">
        <f t="shared" si="129"/>
        <v>No</v>
      </c>
    </row>
    <row r="1628" spans="1:12" x14ac:dyDescent="0.3">
      <c r="A1628">
        <v>20140312</v>
      </c>
      <c r="B1628">
        <v>2</v>
      </c>
      <c r="C1628">
        <v>2</v>
      </c>
      <c r="D1628">
        <v>63</v>
      </c>
      <c r="E1628" t="s">
        <v>31</v>
      </c>
      <c r="F1628" t="s">
        <v>1958</v>
      </c>
      <c r="H1628" s="10">
        <f t="shared" si="125"/>
        <v>41710</v>
      </c>
      <c r="I1628" s="11" t="str">
        <f t="shared" si="126"/>
        <v>Non-serious</v>
      </c>
      <c r="J1628" s="11" t="str">
        <f t="shared" si="127"/>
        <v>Female</v>
      </c>
      <c r="K1628" s="11" t="str">
        <f t="shared" si="128"/>
        <v>60+</v>
      </c>
      <c r="L1628" s="11" t="str">
        <f t="shared" si="129"/>
        <v>No</v>
      </c>
    </row>
    <row r="1629" spans="1:12" x14ac:dyDescent="0.3">
      <c r="A1629">
        <v>20140312</v>
      </c>
      <c r="B1629">
        <v>1</v>
      </c>
      <c r="C1629">
        <v>0</v>
      </c>
      <c r="E1629" t="s">
        <v>437</v>
      </c>
      <c r="F1629" t="s">
        <v>438</v>
      </c>
      <c r="H1629" s="10">
        <f t="shared" si="125"/>
        <v>41710</v>
      </c>
      <c r="I1629" s="11" t="str">
        <f t="shared" si="126"/>
        <v>Serious</v>
      </c>
      <c r="J1629" s="11" t="str">
        <f t="shared" si="127"/>
        <v>Unknown</v>
      </c>
      <c r="K1629" s="11" t="str">
        <f t="shared" si="128"/>
        <v>Unknown</v>
      </c>
      <c r="L1629" s="11" t="str">
        <f t="shared" si="129"/>
        <v>No</v>
      </c>
    </row>
    <row r="1630" spans="1:12" x14ac:dyDescent="0.3">
      <c r="A1630">
        <v>20140312</v>
      </c>
      <c r="B1630">
        <v>2</v>
      </c>
      <c r="C1630">
        <v>0</v>
      </c>
      <c r="E1630" t="s">
        <v>1959</v>
      </c>
      <c r="F1630" t="s">
        <v>914</v>
      </c>
      <c r="H1630" s="10">
        <f t="shared" si="125"/>
        <v>41710</v>
      </c>
      <c r="I1630" s="11" t="str">
        <f t="shared" si="126"/>
        <v>Non-serious</v>
      </c>
      <c r="J1630" s="11" t="str">
        <f t="shared" si="127"/>
        <v>Unknown</v>
      </c>
      <c r="K1630" s="11" t="str">
        <f t="shared" si="128"/>
        <v>Unknown</v>
      </c>
      <c r="L1630" s="11" t="str">
        <f t="shared" si="129"/>
        <v>No</v>
      </c>
    </row>
    <row r="1631" spans="1:12" x14ac:dyDescent="0.3">
      <c r="A1631">
        <v>20140312</v>
      </c>
      <c r="B1631">
        <v>2</v>
      </c>
      <c r="C1631">
        <v>2</v>
      </c>
      <c r="D1631">
        <v>59</v>
      </c>
      <c r="E1631" t="s">
        <v>33</v>
      </c>
      <c r="F1631" t="s">
        <v>117</v>
      </c>
      <c r="H1631" s="10">
        <f t="shared" si="125"/>
        <v>41710</v>
      </c>
      <c r="I1631" s="11" t="str">
        <f t="shared" si="126"/>
        <v>Non-serious</v>
      </c>
      <c r="J1631" s="11" t="str">
        <f t="shared" si="127"/>
        <v>Female</v>
      </c>
      <c r="K1631" s="11" t="str">
        <f t="shared" si="128"/>
        <v>40-60</v>
      </c>
      <c r="L1631" s="11" t="str">
        <f t="shared" si="129"/>
        <v>No</v>
      </c>
    </row>
    <row r="1632" spans="1:12" x14ac:dyDescent="0.3">
      <c r="A1632">
        <v>20140312</v>
      </c>
      <c r="B1632">
        <v>1</v>
      </c>
      <c r="C1632">
        <v>2</v>
      </c>
      <c r="D1632">
        <v>58</v>
      </c>
      <c r="E1632" t="s">
        <v>1960</v>
      </c>
      <c r="F1632" t="s">
        <v>438</v>
      </c>
      <c r="H1632" s="10">
        <f t="shared" si="125"/>
        <v>41710</v>
      </c>
      <c r="I1632" s="11" t="str">
        <f t="shared" si="126"/>
        <v>Serious</v>
      </c>
      <c r="J1632" s="11" t="str">
        <f t="shared" si="127"/>
        <v>Female</v>
      </c>
      <c r="K1632" s="11" t="str">
        <f t="shared" si="128"/>
        <v>40-60</v>
      </c>
      <c r="L1632" s="11" t="str">
        <f t="shared" si="129"/>
        <v>No</v>
      </c>
    </row>
    <row r="1633" spans="1:12" x14ac:dyDescent="0.3">
      <c r="A1633">
        <v>20140312</v>
      </c>
      <c r="B1633">
        <v>2</v>
      </c>
      <c r="C1633">
        <v>0</v>
      </c>
      <c r="E1633" t="s">
        <v>552</v>
      </c>
      <c r="F1633" t="s">
        <v>929</v>
      </c>
      <c r="H1633" s="10">
        <f t="shared" si="125"/>
        <v>41710</v>
      </c>
      <c r="I1633" s="11" t="str">
        <f t="shared" si="126"/>
        <v>Non-serious</v>
      </c>
      <c r="J1633" s="11" t="str">
        <f t="shared" si="127"/>
        <v>Unknown</v>
      </c>
      <c r="K1633" s="11" t="str">
        <f t="shared" si="128"/>
        <v>Unknown</v>
      </c>
      <c r="L1633" s="11" t="str">
        <f t="shared" si="129"/>
        <v>No</v>
      </c>
    </row>
    <row r="1634" spans="1:12" x14ac:dyDescent="0.3">
      <c r="A1634">
        <v>20140312</v>
      </c>
      <c r="B1634">
        <v>1</v>
      </c>
      <c r="E1634" t="s">
        <v>1961</v>
      </c>
      <c r="F1634" t="s">
        <v>438</v>
      </c>
      <c r="H1634" s="10">
        <f t="shared" si="125"/>
        <v>41710</v>
      </c>
      <c r="I1634" s="11" t="str">
        <f t="shared" si="126"/>
        <v>Serious</v>
      </c>
      <c r="J1634" s="11" t="str">
        <f t="shared" si="127"/>
        <v>Unknown</v>
      </c>
      <c r="K1634" s="11" t="str">
        <f t="shared" si="128"/>
        <v>Unknown</v>
      </c>
      <c r="L1634" s="11" t="str">
        <f t="shared" si="129"/>
        <v>No</v>
      </c>
    </row>
    <row r="1635" spans="1:12" x14ac:dyDescent="0.3">
      <c r="A1635">
        <v>20140312</v>
      </c>
      <c r="B1635">
        <v>2</v>
      </c>
      <c r="C1635">
        <v>2</v>
      </c>
      <c r="D1635">
        <v>79</v>
      </c>
      <c r="E1635" t="s">
        <v>22</v>
      </c>
      <c r="F1635" t="s">
        <v>1962</v>
      </c>
      <c r="H1635" s="10">
        <f t="shared" si="125"/>
        <v>41710</v>
      </c>
      <c r="I1635" s="11" t="str">
        <f t="shared" si="126"/>
        <v>Non-serious</v>
      </c>
      <c r="J1635" s="11" t="str">
        <f t="shared" si="127"/>
        <v>Female</v>
      </c>
      <c r="K1635" s="11" t="str">
        <f t="shared" si="128"/>
        <v>60+</v>
      </c>
      <c r="L1635" s="11" t="str">
        <f t="shared" si="129"/>
        <v>No</v>
      </c>
    </row>
    <row r="1636" spans="1:12" x14ac:dyDescent="0.3">
      <c r="A1636">
        <v>20140312</v>
      </c>
      <c r="B1636">
        <v>1</v>
      </c>
      <c r="C1636">
        <v>1</v>
      </c>
      <c r="D1636">
        <v>45</v>
      </c>
      <c r="E1636" t="s">
        <v>445</v>
      </c>
      <c r="F1636" t="s">
        <v>1963</v>
      </c>
      <c r="H1636" s="10">
        <f t="shared" si="125"/>
        <v>41710</v>
      </c>
      <c r="I1636" s="11" t="str">
        <f t="shared" si="126"/>
        <v>Serious</v>
      </c>
      <c r="J1636" s="11" t="str">
        <f t="shared" si="127"/>
        <v>Male</v>
      </c>
      <c r="K1636" s="11" t="str">
        <f t="shared" si="128"/>
        <v>40-60</v>
      </c>
      <c r="L1636" s="11" t="str">
        <f t="shared" si="129"/>
        <v>No</v>
      </c>
    </row>
    <row r="1637" spans="1:12" x14ac:dyDescent="0.3">
      <c r="A1637">
        <v>20140312</v>
      </c>
      <c r="B1637">
        <v>1</v>
      </c>
      <c r="C1637">
        <v>0</v>
      </c>
      <c r="E1637" t="s">
        <v>1964</v>
      </c>
      <c r="F1637" t="s">
        <v>1965</v>
      </c>
      <c r="H1637" s="10">
        <f t="shared" si="125"/>
        <v>41710</v>
      </c>
      <c r="I1637" s="11" t="str">
        <f t="shared" si="126"/>
        <v>Serious</v>
      </c>
      <c r="J1637" s="11" t="str">
        <f t="shared" si="127"/>
        <v>Unknown</v>
      </c>
      <c r="K1637" s="11" t="str">
        <f t="shared" si="128"/>
        <v>Unknown</v>
      </c>
      <c r="L1637" s="11" t="str">
        <f t="shared" si="129"/>
        <v>No</v>
      </c>
    </row>
    <row r="1638" spans="1:12" x14ac:dyDescent="0.3">
      <c r="A1638">
        <v>20140312</v>
      </c>
      <c r="B1638">
        <v>2</v>
      </c>
      <c r="C1638">
        <v>1</v>
      </c>
      <c r="D1638">
        <v>67</v>
      </c>
      <c r="E1638" t="s">
        <v>195</v>
      </c>
      <c r="F1638" t="s">
        <v>117</v>
      </c>
      <c r="H1638" s="10">
        <f t="shared" si="125"/>
        <v>41710</v>
      </c>
      <c r="I1638" s="11" t="str">
        <f t="shared" si="126"/>
        <v>Non-serious</v>
      </c>
      <c r="J1638" s="11" t="str">
        <f t="shared" si="127"/>
        <v>Male</v>
      </c>
      <c r="K1638" s="11" t="str">
        <f t="shared" si="128"/>
        <v>60+</v>
      </c>
      <c r="L1638" s="11" t="str">
        <f t="shared" si="129"/>
        <v>No</v>
      </c>
    </row>
    <row r="1639" spans="1:12" x14ac:dyDescent="0.3">
      <c r="A1639">
        <v>20140312</v>
      </c>
      <c r="B1639">
        <v>1</v>
      </c>
      <c r="C1639">
        <v>2</v>
      </c>
      <c r="E1639" t="s">
        <v>1966</v>
      </c>
      <c r="F1639" t="s">
        <v>1967</v>
      </c>
      <c r="H1639" s="10">
        <f t="shared" si="125"/>
        <v>41710</v>
      </c>
      <c r="I1639" s="11" t="str">
        <f t="shared" si="126"/>
        <v>Serious</v>
      </c>
      <c r="J1639" s="11" t="str">
        <f t="shared" si="127"/>
        <v>Female</v>
      </c>
      <c r="K1639" s="11" t="str">
        <f t="shared" si="128"/>
        <v>Unknown</v>
      </c>
      <c r="L1639" s="11" t="str">
        <f t="shared" si="129"/>
        <v>No</v>
      </c>
    </row>
    <row r="1640" spans="1:12" x14ac:dyDescent="0.3">
      <c r="A1640">
        <v>20140312</v>
      </c>
      <c r="B1640">
        <v>1</v>
      </c>
      <c r="C1640">
        <v>1</v>
      </c>
      <c r="D1640">
        <v>65</v>
      </c>
      <c r="E1640" t="s">
        <v>492</v>
      </c>
      <c r="F1640" t="s">
        <v>1968</v>
      </c>
      <c r="H1640" s="10">
        <f t="shared" si="125"/>
        <v>41710</v>
      </c>
      <c r="I1640" s="11" t="str">
        <f t="shared" si="126"/>
        <v>Serious</v>
      </c>
      <c r="J1640" s="11" t="str">
        <f t="shared" si="127"/>
        <v>Male</v>
      </c>
      <c r="K1640" s="11" t="str">
        <f t="shared" si="128"/>
        <v>60+</v>
      </c>
      <c r="L1640" s="11" t="str">
        <f t="shared" si="129"/>
        <v>No</v>
      </c>
    </row>
    <row r="1641" spans="1:12" x14ac:dyDescent="0.3">
      <c r="A1641">
        <v>20140312</v>
      </c>
      <c r="B1641">
        <v>2</v>
      </c>
      <c r="C1641">
        <v>1</v>
      </c>
      <c r="D1641">
        <v>76</v>
      </c>
      <c r="E1641" t="s">
        <v>33</v>
      </c>
      <c r="F1641" t="s">
        <v>1969</v>
      </c>
      <c r="H1641" s="10">
        <f t="shared" si="125"/>
        <v>41710</v>
      </c>
      <c r="I1641" s="11" t="str">
        <f t="shared" si="126"/>
        <v>Non-serious</v>
      </c>
      <c r="J1641" s="11" t="str">
        <f t="shared" si="127"/>
        <v>Male</v>
      </c>
      <c r="K1641" s="11" t="str">
        <f t="shared" si="128"/>
        <v>60+</v>
      </c>
      <c r="L1641" s="11" t="str">
        <f t="shared" si="129"/>
        <v>No</v>
      </c>
    </row>
    <row r="1642" spans="1:12" x14ac:dyDescent="0.3">
      <c r="A1642">
        <v>20140312</v>
      </c>
      <c r="B1642">
        <v>1</v>
      </c>
      <c r="C1642">
        <v>2</v>
      </c>
      <c r="D1642">
        <v>72</v>
      </c>
      <c r="E1642" t="s">
        <v>1970</v>
      </c>
      <c r="F1642" t="s">
        <v>1971</v>
      </c>
      <c r="H1642" s="10">
        <f t="shared" si="125"/>
        <v>41710</v>
      </c>
      <c r="I1642" s="11" t="str">
        <f t="shared" si="126"/>
        <v>Serious</v>
      </c>
      <c r="J1642" s="11" t="str">
        <f t="shared" si="127"/>
        <v>Female</v>
      </c>
      <c r="K1642" s="11" t="str">
        <f t="shared" si="128"/>
        <v>60+</v>
      </c>
      <c r="L1642" s="11" t="str">
        <f t="shared" si="129"/>
        <v>No</v>
      </c>
    </row>
    <row r="1643" spans="1:12" x14ac:dyDescent="0.3">
      <c r="A1643">
        <v>20140312</v>
      </c>
      <c r="B1643">
        <v>1</v>
      </c>
      <c r="C1643">
        <v>2</v>
      </c>
      <c r="D1643">
        <v>54</v>
      </c>
      <c r="E1643" t="s">
        <v>1972</v>
      </c>
      <c r="F1643" t="s">
        <v>438</v>
      </c>
      <c r="H1643" s="10">
        <f t="shared" si="125"/>
        <v>41710</v>
      </c>
      <c r="I1643" s="11" t="str">
        <f t="shared" si="126"/>
        <v>Serious</v>
      </c>
      <c r="J1643" s="11" t="str">
        <f t="shared" si="127"/>
        <v>Female</v>
      </c>
      <c r="K1643" s="11" t="str">
        <f t="shared" si="128"/>
        <v>40-60</v>
      </c>
      <c r="L1643" s="11" t="str">
        <f t="shared" si="129"/>
        <v>No</v>
      </c>
    </row>
    <row r="1644" spans="1:12" x14ac:dyDescent="0.3">
      <c r="A1644">
        <v>20140312</v>
      </c>
      <c r="B1644">
        <v>2</v>
      </c>
      <c r="C1644">
        <v>2</v>
      </c>
      <c r="D1644">
        <v>61</v>
      </c>
      <c r="E1644" t="s">
        <v>22</v>
      </c>
      <c r="F1644" t="s">
        <v>1127</v>
      </c>
      <c r="H1644" s="10">
        <f t="shared" si="125"/>
        <v>41710</v>
      </c>
      <c r="I1644" s="11" t="str">
        <f t="shared" si="126"/>
        <v>Non-serious</v>
      </c>
      <c r="J1644" s="11" t="str">
        <f t="shared" si="127"/>
        <v>Female</v>
      </c>
      <c r="K1644" s="11" t="str">
        <f t="shared" si="128"/>
        <v>60+</v>
      </c>
      <c r="L1644" s="11" t="str">
        <f t="shared" si="129"/>
        <v>No</v>
      </c>
    </row>
    <row r="1645" spans="1:12" x14ac:dyDescent="0.3">
      <c r="A1645">
        <v>20140312</v>
      </c>
      <c r="B1645">
        <v>1</v>
      </c>
      <c r="C1645">
        <v>2</v>
      </c>
      <c r="D1645">
        <v>66</v>
      </c>
      <c r="E1645" t="s">
        <v>1973</v>
      </c>
      <c r="F1645" t="s">
        <v>1974</v>
      </c>
      <c r="H1645" s="10">
        <f t="shared" si="125"/>
        <v>41710</v>
      </c>
      <c r="I1645" s="11" t="str">
        <f t="shared" si="126"/>
        <v>Serious</v>
      </c>
      <c r="J1645" s="11" t="str">
        <f t="shared" si="127"/>
        <v>Female</v>
      </c>
      <c r="K1645" s="11" t="str">
        <f t="shared" si="128"/>
        <v>60+</v>
      </c>
      <c r="L1645" s="11" t="str">
        <f t="shared" si="129"/>
        <v>No</v>
      </c>
    </row>
    <row r="1646" spans="1:12" x14ac:dyDescent="0.3">
      <c r="A1646">
        <v>20140312</v>
      </c>
      <c r="B1646">
        <v>2</v>
      </c>
      <c r="C1646">
        <v>1</v>
      </c>
      <c r="E1646" t="s">
        <v>622</v>
      </c>
      <c r="F1646" t="s">
        <v>1862</v>
      </c>
      <c r="H1646" s="10">
        <f t="shared" si="125"/>
        <v>41710</v>
      </c>
      <c r="I1646" s="11" t="str">
        <f t="shared" si="126"/>
        <v>Non-serious</v>
      </c>
      <c r="J1646" s="11" t="str">
        <f t="shared" si="127"/>
        <v>Male</v>
      </c>
      <c r="K1646" s="11" t="str">
        <f t="shared" si="128"/>
        <v>Unknown</v>
      </c>
      <c r="L1646" s="11" t="str">
        <f t="shared" si="129"/>
        <v>No</v>
      </c>
    </row>
    <row r="1647" spans="1:12" x14ac:dyDescent="0.3">
      <c r="A1647">
        <v>20140312</v>
      </c>
      <c r="B1647">
        <v>2</v>
      </c>
      <c r="C1647">
        <v>2</v>
      </c>
      <c r="D1647">
        <v>77</v>
      </c>
      <c r="E1647" t="s">
        <v>33</v>
      </c>
      <c r="F1647" t="s">
        <v>1862</v>
      </c>
      <c r="H1647" s="10">
        <f t="shared" si="125"/>
        <v>41710</v>
      </c>
      <c r="I1647" s="11" t="str">
        <f t="shared" si="126"/>
        <v>Non-serious</v>
      </c>
      <c r="J1647" s="11" t="str">
        <f t="shared" si="127"/>
        <v>Female</v>
      </c>
      <c r="K1647" s="11" t="str">
        <f t="shared" si="128"/>
        <v>60+</v>
      </c>
      <c r="L1647" s="11" t="str">
        <f t="shared" si="129"/>
        <v>No</v>
      </c>
    </row>
    <row r="1648" spans="1:12" x14ac:dyDescent="0.3">
      <c r="A1648">
        <v>20140312</v>
      </c>
      <c r="B1648">
        <v>1</v>
      </c>
      <c r="C1648">
        <v>1</v>
      </c>
      <c r="E1648" t="s">
        <v>413</v>
      </c>
      <c r="F1648" t="s">
        <v>35</v>
      </c>
      <c r="H1648" s="10">
        <f t="shared" si="125"/>
        <v>41710</v>
      </c>
      <c r="I1648" s="11" t="str">
        <f t="shared" si="126"/>
        <v>Serious</v>
      </c>
      <c r="J1648" s="11" t="str">
        <f t="shared" si="127"/>
        <v>Male</v>
      </c>
      <c r="K1648" s="11" t="str">
        <f t="shared" si="128"/>
        <v>Unknown</v>
      </c>
      <c r="L1648" s="11" t="str">
        <f t="shared" si="129"/>
        <v>No</v>
      </c>
    </row>
    <row r="1649" spans="1:12" x14ac:dyDescent="0.3">
      <c r="A1649">
        <v>20140312</v>
      </c>
      <c r="B1649">
        <v>1</v>
      </c>
      <c r="C1649">
        <v>2</v>
      </c>
      <c r="D1649">
        <v>55</v>
      </c>
      <c r="E1649" t="s">
        <v>1975</v>
      </c>
      <c r="F1649" t="s">
        <v>438</v>
      </c>
      <c r="H1649" s="10">
        <f t="shared" si="125"/>
        <v>41710</v>
      </c>
      <c r="I1649" s="11" t="str">
        <f t="shared" si="126"/>
        <v>Serious</v>
      </c>
      <c r="J1649" s="11" t="str">
        <f t="shared" si="127"/>
        <v>Female</v>
      </c>
      <c r="K1649" s="11" t="str">
        <f t="shared" si="128"/>
        <v>40-60</v>
      </c>
      <c r="L1649" s="11" t="str">
        <f t="shared" si="129"/>
        <v>No</v>
      </c>
    </row>
    <row r="1650" spans="1:12" x14ac:dyDescent="0.3">
      <c r="A1650">
        <v>20140312</v>
      </c>
      <c r="B1650">
        <v>2</v>
      </c>
      <c r="C1650">
        <v>2</v>
      </c>
      <c r="D1650">
        <v>42</v>
      </c>
      <c r="E1650" t="s">
        <v>166</v>
      </c>
      <c r="F1650" t="s">
        <v>1976</v>
      </c>
      <c r="H1650" s="10">
        <f t="shared" si="125"/>
        <v>41710</v>
      </c>
      <c r="I1650" s="11" t="str">
        <f t="shared" si="126"/>
        <v>Non-serious</v>
      </c>
      <c r="J1650" s="11" t="str">
        <f t="shared" si="127"/>
        <v>Female</v>
      </c>
      <c r="K1650" s="11" t="str">
        <f t="shared" si="128"/>
        <v>40-60</v>
      </c>
      <c r="L1650" s="11" t="str">
        <f t="shared" si="129"/>
        <v>No</v>
      </c>
    </row>
    <row r="1651" spans="1:12" x14ac:dyDescent="0.3">
      <c r="A1651">
        <v>20140312</v>
      </c>
      <c r="B1651">
        <v>1</v>
      </c>
      <c r="C1651">
        <v>0</v>
      </c>
      <c r="D1651">
        <v>63</v>
      </c>
      <c r="E1651" t="s">
        <v>1977</v>
      </c>
      <c r="F1651" t="s">
        <v>1978</v>
      </c>
      <c r="H1651" s="10">
        <f t="shared" si="125"/>
        <v>41710</v>
      </c>
      <c r="I1651" s="11" t="str">
        <f t="shared" si="126"/>
        <v>Serious</v>
      </c>
      <c r="J1651" s="11" t="str">
        <f t="shared" si="127"/>
        <v>Unknown</v>
      </c>
      <c r="K1651" s="11" t="str">
        <f t="shared" si="128"/>
        <v>60+</v>
      </c>
      <c r="L1651" s="11" t="str">
        <f t="shared" si="129"/>
        <v>No</v>
      </c>
    </row>
    <row r="1652" spans="1:12" x14ac:dyDescent="0.3">
      <c r="A1652">
        <v>20140312</v>
      </c>
      <c r="B1652">
        <v>1</v>
      </c>
      <c r="C1652">
        <v>0</v>
      </c>
      <c r="E1652" t="s">
        <v>751</v>
      </c>
      <c r="F1652" t="s">
        <v>438</v>
      </c>
      <c r="H1652" s="10">
        <f t="shared" si="125"/>
        <v>41710</v>
      </c>
      <c r="I1652" s="11" t="str">
        <f t="shared" si="126"/>
        <v>Serious</v>
      </c>
      <c r="J1652" s="11" t="str">
        <f t="shared" si="127"/>
        <v>Unknown</v>
      </c>
      <c r="K1652" s="11" t="str">
        <f t="shared" si="128"/>
        <v>Unknown</v>
      </c>
      <c r="L1652" s="11" t="str">
        <f t="shared" si="129"/>
        <v>No</v>
      </c>
    </row>
    <row r="1653" spans="1:12" x14ac:dyDescent="0.3">
      <c r="A1653">
        <v>20140312</v>
      </c>
      <c r="B1653">
        <v>2</v>
      </c>
      <c r="C1653">
        <v>1</v>
      </c>
      <c r="D1653">
        <v>31</v>
      </c>
      <c r="E1653" t="s">
        <v>22</v>
      </c>
      <c r="F1653" t="s">
        <v>1979</v>
      </c>
      <c r="H1653" s="10">
        <f t="shared" si="125"/>
        <v>41710</v>
      </c>
      <c r="I1653" s="11" t="str">
        <f t="shared" si="126"/>
        <v>Non-serious</v>
      </c>
      <c r="J1653" s="11" t="str">
        <f t="shared" si="127"/>
        <v>Male</v>
      </c>
      <c r="K1653" s="11" t="str">
        <f t="shared" si="128"/>
        <v>20-40</v>
      </c>
      <c r="L1653" s="11" t="str">
        <f t="shared" si="129"/>
        <v>No</v>
      </c>
    </row>
    <row r="1654" spans="1:12" x14ac:dyDescent="0.3">
      <c r="A1654">
        <v>20140312</v>
      </c>
      <c r="B1654">
        <v>1</v>
      </c>
      <c r="C1654">
        <v>0</v>
      </c>
      <c r="E1654" t="s">
        <v>437</v>
      </c>
      <c r="F1654" t="s">
        <v>438</v>
      </c>
      <c r="H1654" s="10">
        <f t="shared" si="125"/>
        <v>41710</v>
      </c>
      <c r="I1654" s="11" t="str">
        <f t="shared" si="126"/>
        <v>Serious</v>
      </c>
      <c r="J1654" s="11" t="str">
        <f t="shared" si="127"/>
        <v>Unknown</v>
      </c>
      <c r="K1654" s="11" t="str">
        <f t="shared" si="128"/>
        <v>Unknown</v>
      </c>
      <c r="L1654" s="11" t="str">
        <f t="shared" si="129"/>
        <v>No</v>
      </c>
    </row>
    <row r="1655" spans="1:12" x14ac:dyDescent="0.3">
      <c r="A1655">
        <v>20140312</v>
      </c>
      <c r="B1655">
        <v>2</v>
      </c>
      <c r="C1655">
        <v>1</v>
      </c>
      <c r="D1655">
        <v>80</v>
      </c>
      <c r="E1655" t="s">
        <v>33</v>
      </c>
      <c r="F1655" t="s">
        <v>1980</v>
      </c>
      <c r="H1655" s="10">
        <f t="shared" si="125"/>
        <v>41710</v>
      </c>
      <c r="I1655" s="11" t="str">
        <f t="shared" si="126"/>
        <v>Non-serious</v>
      </c>
      <c r="J1655" s="11" t="str">
        <f t="shared" si="127"/>
        <v>Male</v>
      </c>
      <c r="K1655" s="11" t="str">
        <f t="shared" si="128"/>
        <v>60+</v>
      </c>
      <c r="L1655" s="11" t="str">
        <f t="shared" si="129"/>
        <v>No</v>
      </c>
    </row>
    <row r="1656" spans="1:12" x14ac:dyDescent="0.3">
      <c r="A1656">
        <v>20140312</v>
      </c>
      <c r="B1656">
        <v>1</v>
      </c>
      <c r="C1656">
        <v>0</v>
      </c>
      <c r="E1656" t="s">
        <v>751</v>
      </c>
      <c r="F1656" t="s">
        <v>438</v>
      </c>
      <c r="H1656" s="10">
        <f t="shared" si="125"/>
        <v>41710</v>
      </c>
      <c r="I1656" s="11" t="str">
        <f t="shared" si="126"/>
        <v>Serious</v>
      </c>
      <c r="J1656" s="11" t="str">
        <f t="shared" si="127"/>
        <v>Unknown</v>
      </c>
      <c r="K1656" s="11" t="str">
        <f t="shared" si="128"/>
        <v>Unknown</v>
      </c>
      <c r="L1656" s="11" t="str">
        <f t="shared" si="129"/>
        <v>No</v>
      </c>
    </row>
    <row r="1657" spans="1:12" x14ac:dyDescent="0.3">
      <c r="A1657">
        <v>20140312</v>
      </c>
      <c r="B1657">
        <v>1</v>
      </c>
      <c r="C1657">
        <v>1</v>
      </c>
      <c r="E1657" t="s">
        <v>629</v>
      </c>
      <c r="F1657" t="s">
        <v>1981</v>
      </c>
      <c r="H1657" s="10">
        <f t="shared" si="125"/>
        <v>41710</v>
      </c>
      <c r="I1657" s="11" t="str">
        <f t="shared" si="126"/>
        <v>Serious</v>
      </c>
      <c r="J1657" s="11" t="str">
        <f t="shared" si="127"/>
        <v>Male</v>
      </c>
      <c r="K1657" s="11" t="str">
        <f t="shared" si="128"/>
        <v>Unknown</v>
      </c>
      <c r="L1657" s="11" t="str">
        <f t="shared" si="129"/>
        <v>No</v>
      </c>
    </row>
    <row r="1658" spans="1:12" x14ac:dyDescent="0.3">
      <c r="A1658">
        <v>20140312</v>
      </c>
      <c r="B1658">
        <v>1</v>
      </c>
      <c r="C1658">
        <v>2</v>
      </c>
      <c r="E1658" t="s">
        <v>1982</v>
      </c>
      <c r="F1658" t="s">
        <v>1055</v>
      </c>
      <c r="H1658" s="10">
        <f t="shared" si="125"/>
        <v>41710</v>
      </c>
      <c r="I1658" s="11" t="str">
        <f t="shared" si="126"/>
        <v>Serious</v>
      </c>
      <c r="J1658" s="11" t="str">
        <f t="shared" si="127"/>
        <v>Female</v>
      </c>
      <c r="K1658" s="11" t="str">
        <f t="shared" si="128"/>
        <v>Unknown</v>
      </c>
      <c r="L1658" s="11" t="str">
        <f t="shared" si="129"/>
        <v>No</v>
      </c>
    </row>
    <row r="1659" spans="1:12" x14ac:dyDescent="0.3">
      <c r="A1659">
        <v>20140312</v>
      </c>
      <c r="B1659">
        <v>1</v>
      </c>
      <c r="C1659">
        <v>2</v>
      </c>
      <c r="E1659" t="s">
        <v>437</v>
      </c>
      <c r="F1659" t="s">
        <v>438</v>
      </c>
      <c r="H1659" s="10">
        <f t="shared" si="125"/>
        <v>41710</v>
      </c>
      <c r="I1659" s="11" t="str">
        <f t="shared" si="126"/>
        <v>Serious</v>
      </c>
      <c r="J1659" s="11" t="str">
        <f t="shared" si="127"/>
        <v>Female</v>
      </c>
      <c r="K1659" s="11" t="str">
        <f t="shared" si="128"/>
        <v>Unknown</v>
      </c>
      <c r="L1659" s="11" t="str">
        <f t="shared" si="129"/>
        <v>No</v>
      </c>
    </row>
    <row r="1660" spans="1:12" x14ac:dyDescent="0.3">
      <c r="A1660">
        <v>20140312</v>
      </c>
      <c r="B1660">
        <v>2</v>
      </c>
      <c r="C1660">
        <v>2</v>
      </c>
      <c r="E1660" t="s">
        <v>715</v>
      </c>
      <c r="F1660" t="s">
        <v>1983</v>
      </c>
      <c r="H1660" s="10">
        <f t="shared" si="125"/>
        <v>41710</v>
      </c>
      <c r="I1660" s="11" t="str">
        <f t="shared" si="126"/>
        <v>Non-serious</v>
      </c>
      <c r="J1660" s="11" t="str">
        <f t="shared" si="127"/>
        <v>Female</v>
      </c>
      <c r="K1660" s="11" t="str">
        <f t="shared" si="128"/>
        <v>Unknown</v>
      </c>
      <c r="L1660" s="11" t="str">
        <f t="shared" si="129"/>
        <v>No</v>
      </c>
    </row>
    <row r="1661" spans="1:12" x14ac:dyDescent="0.3">
      <c r="A1661">
        <v>20140312</v>
      </c>
      <c r="B1661">
        <v>1</v>
      </c>
      <c r="C1661">
        <v>2</v>
      </c>
      <c r="D1661">
        <v>64</v>
      </c>
      <c r="E1661" t="s">
        <v>1984</v>
      </c>
      <c r="F1661" t="s">
        <v>1985</v>
      </c>
      <c r="H1661" s="10">
        <f t="shared" si="125"/>
        <v>41710</v>
      </c>
      <c r="I1661" s="11" t="str">
        <f t="shared" si="126"/>
        <v>Serious</v>
      </c>
      <c r="J1661" s="11" t="str">
        <f t="shared" si="127"/>
        <v>Female</v>
      </c>
      <c r="K1661" s="11" t="str">
        <f t="shared" si="128"/>
        <v>60+</v>
      </c>
      <c r="L1661" s="11" t="str">
        <f t="shared" si="129"/>
        <v>No</v>
      </c>
    </row>
    <row r="1662" spans="1:12" x14ac:dyDescent="0.3">
      <c r="A1662">
        <v>20140312</v>
      </c>
      <c r="B1662">
        <v>1</v>
      </c>
      <c r="C1662">
        <v>1</v>
      </c>
      <c r="D1662">
        <v>82</v>
      </c>
      <c r="E1662" t="s">
        <v>1986</v>
      </c>
      <c r="F1662" t="s">
        <v>1987</v>
      </c>
      <c r="H1662" s="10">
        <f t="shared" si="125"/>
        <v>41710</v>
      </c>
      <c r="I1662" s="11" t="str">
        <f t="shared" si="126"/>
        <v>Serious</v>
      </c>
      <c r="J1662" s="11" t="str">
        <f t="shared" si="127"/>
        <v>Male</v>
      </c>
      <c r="K1662" s="11" t="str">
        <f t="shared" si="128"/>
        <v>60+</v>
      </c>
      <c r="L1662" s="11" t="str">
        <f t="shared" si="129"/>
        <v>No</v>
      </c>
    </row>
    <row r="1663" spans="1:12" x14ac:dyDescent="0.3">
      <c r="A1663">
        <v>20140312</v>
      </c>
      <c r="B1663">
        <v>2</v>
      </c>
      <c r="C1663">
        <v>1</v>
      </c>
      <c r="D1663">
        <v>84</v>
      </c>
      <c r="E1663" t="s">
        <v>1988</v>
      </c>
      <c r="F1663" t="s">
        <v>1989</v>
      </c>
      <c r="H1663" s="10">
        <f t="shared" si="125"/>
        <v>41710</v>
      </c>
      <c r="I1663" s="11" t="str">
        <f t="shared" si="126"/>
        <v>Non-serious</v>
      </c>
      <c r="J1663" s="11" t="str">
        <f t="shared" si="127"/>
        <v>Male</v>
      </c>
      <c r="K1663" s="11" t="str">
        <f t="shared" si="128"/>
        <v>60+</v>
      </c>
      <c r="L1663" s="11" t="str">
        <f t="shared" si="129"/>
        <v>No</v>
      </c>
    </row>
    <row r="1664" spans="1:12" x14ac:dyDescent="0.3">
      <c r="A1664">
        <v>20140312</v>
      </c>
      <c r="B1664">
        <v>2</v>
      </c>
      <c r="C1664">
        <v>2</v>
      </c>
      <c r="D1664">
        <v>19</v>
      </c>
      <c r="E1664" t="s">
        <v>1990</v>
      </c>
      <c r="F1664" t="s">
        <v>1991</v>
      </c>
      <c r="H1664" s="10">
        <f t="shared" si="125"/>
        <v>41710</v>
      </c>
      <c r="I1664" s="11" t="str">
        <f t="shared" si="126"/>
        <v>Non-serious</v>
      </c>
      <c r="J1664" s="11" t="str">
        <f t="shared" si="127"/>
        <v>Female</v>
      </c>
      <c r="K1664" s="11" t="str">
        <f t="shared" si="128"/>
        <v>0-20</v>
      </c>
      <c r="L1664" s="11" t="str">
        <f t="shared" si="129"/>
        <v>No</v>
      </c>
    </row>
    <row r="1665" spans="1:12" x14ac:dyDescent="0.3">
      <c r="A1665">
        <v>20140312</v>
      </c>
      <c r="B1665">
        <v>2</v>
      </c>
      <c r="C1665">
        <v>1</v>
      </c>
      <c r="D1665">
        <v>16</v>
      </c>
      <c r="E1665" t="s">
        <v>22</v>
      </c>
      <c r="F1665" t="s">
        <v>1992</v>
      </c>
      <c r="H1665" s="10">
        <f t="shared" si="125"/>
        <v>41710</v>
      </c>
      <c r="I1665" s="11" t="str">
        <f t="shared" si="126"/>
        <v>Non-serious</v>
      </c>
      <c r="J1665" s="11" t="str">
        <f t="shared" si="127"/>
        <v>Male</v>
      </c>
      <c r="K1665" s="11" t="str">
        <f t="shared" si="128"/>
        <v>0-20</v>
      </c>
      <c r="L1665" s="11" t="str">
        <f t="shared" si="129"/>
        <v>No</v>
      </c>
    </row>
    <row r="1666" spans="1:12" x14ac:dyDescent="0.3">
      <c r="A1666">
        <v>20140312</v>
      </c>
      <c r="B1666">
        <v>1</v>
      </c>
      <c r="C1666">
        <v>1</v>
      </c>
      <c r="D1666">
        <v>45</v>
      </c>
      <c r="E1666" t="s">
        <v>1993</v>
      </c>
      <c r="F1666" t="s">
        <v>1562</v>
      </c>
      <c r="H1666" s="10">
        <f t="shared" si="125"/>
        <v>41710</v>
      </c>
      <c r="I1666" s="11" t="str">
        <f t="shared" si="126"/>
        <v>Serious</v>
      </c>
      <c r="J1666" s="11" t="str">
        <f t="shared" si="127"/>
        <v>Male</v>
      </c>
      <c r="K1666" s="11" t="str">
        <f t="shared" si="128"/>
        <v>40-60</v>
      </c>
      <c r="L1666" s="11" t="str">
        <f t="shared" si="129"/>
        <v>No</v>
      </c>
    </row>
    <row r="1667" spans="1:12" x14ac:dyDescent="0.3">
      <c r="A1667">
        <v>20140312</v>
      </c>
      <c r="B1667">
        <v>2</v>
      </c>
      <c r="C1667">
        <v>2</v>
      </c>
      <c r="D1667">
        <v>23</v>
      </c>
      <c r="E1667" t="s">
        <v>22</v>
      </c>
      <c r="F1667" t="s">
        <v>211</v>
      </c>
      <c r="H1667" s="10">
        <f t="shared" ref="H1667:H1730" si="130">DATE(LEFT(A1667,4),MID(A1667,5,2),RIGHT(A1667,2))</f>
        <v>41710</v>
      </c>
      <c r="I1667" s="11" t="str">
        <f t="shared" ref="I1667:I1730" si="131">IF(B1667=1,"Serious","Non-serious")</f>
        <v>Non-serious</v>
      </c>
      <c r="J1667" s="11" t="str">
        <f t="shared" ref="J1667:J1730" si="132">IF(C1667=1,"Male",IF(C1667=2,"Female","Unknown"))</f>
        <v>Female</v>
      </c>
      <c r="K1667" s="11" t="str">
        <f t="shared" ref="K1667:K1730" si="133">IF(D1667="", "Unknown",IF(D1667&lt;20,"0-20",IF(D1667&lt;40,"20-40",IF(D1667&lt;=60,"40-60","60+"))))</f>
        <v>20-40</v>
      </c>
      <c r="L1667" s="11" t="str">
        <f t="shared" ref="L1667:L1730" si="134">IF(K1667=1,"Yes","No")</f>
        <v>No</v>
      </c>
    </row>
    <row r="1668" spans="1:12" x14ac:dyDescent="0.3">
      <c r="A1668">
        <v>20140312</v>
      </c>
      <c r="B1668">
        <v>2</v>
      </c>
      <c r="C1668">
        <v>2</v>
      </c>
      <c r="E1668" t="s">
        <v>1994</v>
      </c>
      <c r="F1668" t="s">
        <v>1995</v>
      </c>
      <c r="H1668" s="10">
        <f t="shared" si="130"/>
        <v>41710</v>
      </c>
      <c r="I1668" s="11" t="str">
        <f t="shared" si="131"/>
        <v>Non-serious</v>
      </c>
      <c r="J1668" s="11" t="str">
        <f t="shared" si="132"/>
        <v>Female</v>
      </c>
      <c r="K1668" s="11" t="str">
        <f t="shared" si="133"/>
        <v>Unknown</v>
      </c>
      <c r="L1668" s="11" t="str">
        <f t="shared" si="134"/>
        <v>No</v>
      </c>
    </row>
    <row r="1669" spans="1:12" x14ac:dyDescent="0.3">
      <c r="A1669">
        <v>20140312</v>
      </c>
      <c r="B1669">
        <v>1</v>
      </c>
      <c r="C1669">
        <v>2</v>
      </c>
      <c r="D1669">
        <v>14</v>
      </c>
      <c r="E1669" t="s">
        <v>1996</v>
      </c>
      <c r="F1669" t="s">
        <v>1997</v>
      </c>
      <c r="H1669" s="10">
        <f t="shared" si="130"/>
        <v>41710</v>
      </c>
      <c r="I1669" s="11" t="str">
        <f t="shared" si="131"/>
        <v>Serious</v>
      </c>
      <c r="J1669" s="11" t="str">
        <f t="shared" si="132"/>
        <v>Female</v>
      </c>
      <c r="K1669" s="11" t="str">
        <f t="shared" si="133"/>
        <v>0-20</v>
      </c>
      <c r="L1669" s="11" t="str">
        <f t="shared" si="134"/>
        <v>No</v>
      </c>
    </row>
    <row r="1670" spans="1:12" x14ac:dyDescent="0.3">
      <c r="A1670">
        <v>20140312</v>
      </c>
      <c r="B1670">
        <v>2</v>
      </c>
      <c r="C1670">
        <v>1</v>
      </c>
      <c r="D1670">
        <v>11</v>
      </c>
      <c r="E1670" t="s">
        <v>1998</v>
      </c>
      <c r="F1670" t="s">
        <v>347</v>
      </c>
      <c r="H1670" s="10">
        <f t="shared" si="130"/>
        <v>41710</v>
      </c>
      <c r="I1670" s="11" t="str">
        <f t="shared" si="131"/>
        <v>Non-serious</v>
      </c>
      <c r="J1670" s="11" t="str">
        <f t="shared" si="132"/>
        <v>Male</v>
      </c>
      <c r="K1670" s="11" t="str">
        <f t="shared" si="133"/>
        <v>0-20</v>
      </c>
      <c r="L1670" s="11" t="str">
        <f t="shared" si="134"/>
        <v>No</v>
      </c>
    </row>
    <row r="1671" spans="1:12" x14ac:dyDescent="0.3">
      <c r="A1671">
        <v>20140312</v>
      </c>
      <c r="B1671">
        <v>2</v>
      </c>
      <c r="C1671">
        <v>2</v>
      </c>
      <c r="E1671" t="s">
        <v>603</v>
      </c>
      <c r="F1671" t="s">
        <v>448</v>
      </c>
      <c r="H1671" s="10">
        <f t="shared" si="130"/>
        <v>41710</v>
      </c>
      <c r="I1671" s="11" t="str">
        <f t="shared" si="131"/>
        <v>Non-serious</v>
      </c>
      <c r="J1671" s="11" t="str">
        <f t="shared" si="132"/>
        <v>Female</v>
      </c>
      <c r="K1671" s="11" t="str">
        <f t="shared" si="133"/>
        <v>Unknown</v>
      </c>
      <c r="L1671" s="11" t="str">
        <f t="shared" si="134"/>
        <v>No</v>
      </c>
    </row>
    <row r="1672" spans="1:12" x14ac:dyDescent="0.3">
      <c r="A1672">
        <v>20140312</v>
      </c>
      <c r="B1672">
        <v>2</v>
      </c>
      <c r="C1672">
        <v>2</v>
      </c>
      <c r="D1672">
        <v>56</v>
      </c>
      <c r="E1672" t="s">
        <v>33</v>
      </c>
      <c r="F1672" t="s">
        <v>171</v>
      </c>
      <c r="H1672" s="10">
        <f t="shared" si="130"/>
        <v>41710</v>
      </c>
      <c r="I1672" s="11" t="str">
        <f t="shared" si="131"/>
        <v>Non-serious</v>
      </c>
      <c r="J1672" s="11" t="str">
        <f t="shared" si="132"/>
        <v>Female</v>
      </c>
      <c r="K1672" s="11" t="str">
        <f t="shared" si="133"/>
        <v>40-60</v>
      </c>
      <c r="L1672" s="11" t="str">
        <f t="shared" si="134"/>
        <v>No</v>
      </c>
    </row>
    <row r="1673" spans="1:12" x14ac:dyDescent="0.3">
      <c r="A1673">
        <v>20140312</v>
      </c>
      <c r="B1673">
        <v>1</v>
      </c>
      <c r="C1673">
        <v>0</v>
      </c>
      <c r="D1673">
        <v>62</v>
      </c>
      <c r="E1673" t="s">
        <v>570</v>
      </c>
      <c r="F1673" t="s">
        <v>650</v>
      </c>
      <c r="H1673" s="10">
        <f t="shared" si="130"/>
        <v>41710</v>
      </c>
      <c r="I1673" s="11" t="str">
        <f t="shared" si="131"/>
        <v>Serious</v>
      </c>
      <c r="J1673" s="11" t="str">
        <f t="shared" si="132"/>
        <v>Unknown</v>
      </c>
      <c r="K1673" s="11" t="str">
        <f t="shared" si="133"/>
        <v>60+</v>
      </c>
      <c r="L1673" s="11" t="str">
        <f t="shared" si="134"/>
        <v>No</v>
      </c>
    </row>
    <row r="1674" spans="1:12" x14ac:dyDescent="0.3">
      <c r="A1674">
        <v>20140312</v>
      </c>
      <c r="B1674">
        <v>2</v>
      </c>
      <c r="C1674">
        <v>1</v>
      </c>
      <c r="D1674">
        <v>4</v>
      </c>
      <c r="E1674" t="s">
        <v>346</v>
      </c>
      <c r="F1674" t="s">
        <v>347</v>
      </c>
      <c r="H1674" s="10">
        <f t="shared" si="130"/>
        <v>41710</v>
      </c>
      <c r="I1674" s="11" t="str">
        <f t="shared" si="131"/>
        <v>Non-serious</v>
      </c>
      <c r="J1674" s="11" t="str">
        <f t="shared" si="132"/>
        <v>Male</v>
      </c>
      <c r="K1674" s="11" t="str">
        <f t="shared" si="133"/>
        <v>0-20</v>
      </c>
      <c r="L1674" s="11" t="str">
        <f t="shared" si="134"/>
        <v>No</v>
      </c>
    </row>
    <row r="1675" spans="1:12" x14ac:dyDescent="0.3">
      <c r="A1675">
        <v>20140312</v>
      </c>
      <c r="B1675">
        <v>2</v>
      </c>
      <c r="C1675">
        <v>2</v>
      </c>
      <c r="D1675">
        <v>46</v>
      </c>
      <c r="E1675" t="s">
        <v>1999</v>
      </c>
      <c r="F1675" t="s">
        <v>2000</v>
      </c>
      <c r="H1675" s="10">
        <f t="shared" si="130"/>
        <v>41710</v>
      </c>
      <c r="I1675" s="11" t="str">
        <f t="shared" si="131"/>
        <v>Non-serious</v>
      </c>
      <c r="J1675" s="11" t="str">
        <f t="shared" si="132"/>
        <v>Female</v>
      </c>
      <c r="K1675" s="11" t="str">
        <f t="shared" si="133"/>
        <v>40-60</v>
      </c>
      <c r="L1675" s="11" t="str">
        <f t="shared" si="134"/>
        <v>No</v>
      </c>
    </row>
    <row r="1676" spans="1:12" x14ac:dyDescent="0.3">
      <c r="A1676">
        <v>20140312</v>
      </c>
      <c r="B1676">
        <v>2</v>
      </c>
      <c r="C1676">
        <v>2</v>
      </c>
      <c r="D1676">
        <v>35</v>
      </c>
      <c r="E1676" t="s">
        <v>554</v>
      </c>
      <c r="F1676" t="s">
        <v>2001</v>
      </c>
      <c r="H1676" s="10">
        <f t="shared" si="130"/>
        <v>41710</v>
      </c>
      <c r="I1676" s="11" t="str">
        <f t="shared" si="131"/>
        <v>Non-serious</v>
      </c>
      <c r="J1676" s="11" t="str">
        <f t="shared" si="132"/>
        <v>Female</v>
      </c>
      <c r="K1676" s="11" t="str">
        <f t="shared" si="133"/>
        <v>20-40</v>
      </c>
      <c r="L1676" s="11" t="str">
        <f t="shared" si="134"/>
        <v>No</v>
      </c>
    </row>
    <row r="1677" spans="1:12" x14ac:dyDescent="0.3">
      <c r="A1677">
        <v>20140312</v>
      </c>
      <c r="B1677">
        <v>2</v>
      </c>
      <c r="C1677">
        <v>2</v>
      </c>
      <c r="E1677" t="s">
        <v>511</v>
      </c>
      <c r="F1677" t="s">
        <v>2002</v>
      </c>
      <c r="H1677" s="10">
        <f t="shared" si="130"/>
        <v>41710</v>
      </c>
      <c r="I1677" s="11" t="str">
        <f t="shared" si="131"/>
        <v>Non-serious</v>
      </c>
      <c r="J1677" s="11" t="str">
        <f t="shared" si="132"/>
        <v>Female</v>
      </c>
      <c r="K1677" s="11" t="str">
        <f t="shared" si="133"/>
        <v>Unknown</v>
      </c>
      <c r="L1677" s="11" t="str">
        <f t="shared" si="134"/>
        <v>No</v>
      </c>
    </row>
    <row r="1678" spans="1:12" x14ac:dyDescent="0.3">
      <c r="A1678">
        <v>20140312</v>
      </c>
      <c r="B1678">
        <v>2</v>
      </c>
      <c r="C1678">
        <v>1</v>
      </c>
      <c r="D1678">
        <v>30</v>
      </c>
      <c r="E1678" t="s">
        <v>2003</v>
      </c>
      <c r="F1678" t="s">
        <v>2004</v>
      </c>
      <c r="H1678" s="10">
        <f t="shared" si="130"/>
        <v>41710</v>
      </c>
      <c r="I1678" s="11" t="str">
        <f t="shared" si="131"/>
        <v>Non-serious</v>
      </c>
      <c r="J1678" s="11" t="str">
        <f t="shared" si="132"/>
        <v>Male</v>
      </c>
      <c r="K1678" s="11" t="str">
        <f t="shared" si="133"/>
        <v>20-40</v>
      </c>
      <c r="L1678" s="11" t="str">
        <f t="shared" si="134"/>
        <v>No</v>
      </c>
    </row>
    <row r="1679" spans="1:12" x14ac:dyDescent="0.3">
      <c r="A1679">
        <v>20140312</v>
      </c>
      <c r="B1679">
        <v>2</v>
      </c>
      <c r="C1679">
        <v>1</v>
      </c>
      <c r="D1679">
        <v>79</v>
      </c>
      <c r="E1679" t="s">
        <v>33</v>
      </c>
      <c r="F1679" t="s">
        <v>2005</v>
      </c>
      <c r="H1679" s="10">
        <f t="shared" si="130"/>
        <v>41710</v>
      </c>
      <c r="I1679" s="11" t="str">
        <f t="shared" si="131"/>
        <v>Non-serious</v>
      </c>
      <c r="J1679" s="11" t="str">
        <f t="shared" si="132"/>
        <v>Male</v>
      </c>
      <c r="K1679" s="11" t="str">
        <f t="shared" si="133"/>
        <v>60+</v>
      </c>
      <c r="L1679" s="11" t="str">
        <f t="shared" si="134"/>
        <v>No</v>
      </c>
    </row>
    <row r="1680" spans="1:12" x14ac:dyDescent="0.3">
      <c r="A1680">
        <v>20140312</v>
      </c>
      <c r="B1680">
        <v>2</v>
      </c>
      <c r="C1680">
        <v>2</v>
      </c>
      <c r="E1680" t="s">
        <v>554</v>
      </c>
      <c r="F1680" t="s">
        <v>320</v>
      </c>
      <c r="H1680" s="10">
        <f t="shared" si="130"/>
        <v>41710</v>
      </c>
      <c r="I1680" s="11" t="str">
        <f t="shared" si="131"/>
        <v>Non-serious</v>
      </c>
      <c r="J1680" s="11" t="str">
        <f t="shared" si="132"/>
        <v>Female</v>
      </c>
      <c r="K1680" s="11" t="str">
        <f t="shared" si="133"/>
        <v>Unknown</v>
      </c>
      <c r="L1680" s="11" t="str">
        <f t="shared" si="134"/>
        <v>No</v>
      </c>
    </row>
    <row r="1681" spans="1:12" x14ac:dyDescent="0.3">
      <c r="A1681">
        <v>20140312</v>
      </c>
      <c r="B1681">
        <v>2</v>
      </c>
      <c r="C1681">
        <v>2</v>
      </c>
      <c r="D1681">
        <v>4</v>
      </c>
      <c r="E1681" t="s">
        <v>346</v>
      </c>
      <c r="F1681" t="s">
        <v>1652</v>
      </c>
      <c r="H1681" s="10">
        <f t="shared" si="130"/>
        <v>41710</v>
      </c>
      <c r="I1681" s="11" t="str">
        <f t="shared" si="131"/>
        <v>Non-serious</v>
      </c>
      <c r="J1681" s="11" t="str">
        <f t="shared" si="132"/>
        <v>Female</v>
      </c>
      <c r="K1681" s="11" t="str">
        <f t="shared" si="133"/>
        <v>0-20</v>
      </c>
      <c r="L1681" s="11" t="str">
        <f t="shared" si="134"/>
        <v>No</v>
      </c>
    </row>
    <row r="1682" spans="1:12" x14ac:dyDescent="0.3">
      <c r="A1682">
        <v>20140312</v>
      </c>
      <c r="B1682">
        <v>2</v>
      </c>
      <c r="C1682">
        <v>2</v>
      </c>
      <c r="D1682">
        <v>79</v>
      </c>
      <c r="E1682" t="s">
        <v>22</v>
      </c>
      <c r="F1682" t="s">
        <v>2006</v>
      </c>
      <c r="H1682" s="10">
        <f t="shared" si="130"/>
        <v>41710</v>
      </c>
      <c r="I1682" s="11" t="str">
        <f t="shared" si="131"/>
        <v>Non-serious</v>
      </c>
      <c r="J1682" s="11" t="str">
        <f t="shared" si="132"/>
        <v>Female</v>
      </c>
      <c r="K1682" s="11" t="str">
        <f t="shared" si="133"/>
        <v>60+</v>
      </c>
      <c r="L1682" s="11" t="str">
        <f t="shared" si="134"/>
        <v>No</v>
      </c>
    </row>
    <row r="1683" spans="1:12" x14ac:dyDescent="0.3">
      <c r="A1683">
        <v>20140312</v>
      </c>
      <c r="B1683">
        <v>2</v>
      </c>
      <c r="C1683">
        <v>2</v>
      </c>
      <c r="E1683" t="s">
        <v>365</v>
      </c>
      <c r="F1683" t="s">
        <v>2007</v>
      </c>
      <c r="H1683" s="10">
        <f t="shared" si="130"/>
        <v>41710</v>
      </c>
      <c r="I1683" s="11" t="str">
        <f t="shared" si="131"/>
        <v>Non-serious</v>
      </c>
      <c r="J1683" s="11" t="str">
        <f t="shared" si="132"/>
        <v>Female</v>
      </c>
      <c r="K1683" s="11" t="str">
        <f t="shared" si="133"/>
        <v>Unknown</v>
      </c>
      <c r="L1683" s="11" t="str">
        <f t="shared" si="134"/>
        <v>No</v>
      </c>
    </row>
    <row r="1684" spans="1:12" x14ac:dyDescent="0.3">
      <c r="A1684">
        <v>20140312</v>
      </c>
      <c r="B1684">
        <v>2</v>
      </c>
      <c r="C1684">
        <v>1</v>
      </c>
      <c r="D1684">
        <v>7</v>
      </c>
      <c r="E1684" t="s">
        <v>417</v>
      </c>
      <c r="F1684" t="s">
        <v>2008</v>
      </c>
      <c r="H1684" s="10">
        <f t="shared" si="130"/>
        <v>41710</v>
      </c>
      <c r="I1684" s="11" t="str">
        <f t="shared" si="131"/>
        <v>Non-serious</v>
      </c>
      <c r="J1684" s="11" t="str">
        <f t="shared" si="132"/>
        <v>Male</v>
      </c>
      <c r="K1684" s="11" t="str">
        <f t="shared" si="133"/>
        <v>0-20</v>
      </c>
      <c r="L1684" s="11" t="str">
        <f t="shared" si="134"/>
        <v>No</v>
      </c>
    </row>
    <row r="1685" spans="1:12" x14ac:dyDescent="0.3">
      <c r="A1685">
        <v>20140312</v>
      </c>
      <c r="B1685">
        <v>2</v>
      </c>
      <c r="C1685">
        <v>2</v>
      </c>
      <c r="D1685">
        <v>58</v>
      </c>
      <c r="E1685" t="s">
        <v>687</v>
      </c>
      <c r="F1685" t="s">
        <v>1306</v>
      </c>
      <c r="H1685" s="10">
        <f t="shared" si="130"/>
        <v>41710</v>
      </c>
      <c r="I1685" s="11" t="str">
        <f t="shared" si="131"/>
        <v>Non-serious</v>
      </c>
      <c r="J1685" s="11" t="str">
        <f t="shared" si="132"/>
        <v>Female</v>
      </c>
      <c r="K1685" s="11" t="str">
        <f t="shared" si="133"/>
        <v>40-60</v>
      </c>
      <c r="L1685" s="11" t="str">
        <f t="shared" si="134"/>
        <v>No</v>
      </c>
    </row>
    <row r="1686" spans="1:12" x14ac:dyDescent="0.3">
      <c r="A1686">
        <v>20140312</v>
      </c>
      <c r="B1686">
        <v>1</v>
      </c>
      <c r="C1686">
        <v>1</v>
      </c>
      <c r="D1686">
        <v>47</v>
      </c>
      <c r="E1686" t="s">
        <v>2009</v>
      </c>
      <c r="F1686" t="s">
        <v>2010</v>
      </c>
      <c r="H1686" s="10">
        <f t="shared" si="130"/>
        <v>41710</v>
      </c>
      <c r="I1686" s="11" t="str">
        <f t="shared" si="131"/>
        <v>Serious</v>
      </c>
      <c r="J1686" s="11" t="str">
        <f t="shared" si="132"/>
        <v>Male</v>
      </c>
      <c r="K1686" s="11" t="str">
        <f t="shared" si="133"/>
        <v>40-60</v>
      </c>
      <c r="L1686" s="11" t="str">
        <f t="shared" si="134"/>
        <v>No</v>
      </c>
    </row>
    <row r="1687" spans="1:12" x14ac:dyDescent="0.3">
      <c r="A1687">
        <v>20140312</v>
      </c>
      <c r="B1687">
        <v>2</v>
      </c>
      <c r="C1687">
        <v>2</v>
      </c>
      <c r="E1687" t="s">
        <v>2011</v>
      </c>
      <c r="F1687" t="s">
        <v>211</v>
      </c>
      <c r="H1687" s="10">
        <f t="shared" si="130"/>
        <v>41710</v>
      </c>
      <c r="I1687" s="11" t="str">
        <f t="shared" si="131"/>
        <v>Non-serious</v>
      </c>
      <c r="J1687" s="11" t="str">
        <f t="shared" si="132"/>
        <v>Female</v>
      </c>
      <c r="K1687" s="11" t="str">
        <f t="shared" si="133"/>
        <v>Unknown</v>
      </c>
      <c r="L1687" s="11" t="str">
        <f t="shared" si="134"/>
        <v>No</v>
      </c>
    </row>
    <row r="1688" spans="1:12" x14ac:dyDescent="0.3">
      <c r="A1688">
        <v>20140312</v>
      </c>
      <c r="B1688">
        <v>2</v>
      </c>
      <c r="C1688">
        <v>1</v>
      </c>
      <c r="D1688">
        <v>42</v>
      </c>
      <c r="E1688" t="s">
        <v>554</v>
      </c>
      <c r="F1688" t="s">
        <v>2012</v>
      </c>
      <c r="H1688" s="10">
        <f t="shared" si="130"/>
        <v>41710</v>
      </c>
      <c r="I1688" s="11" t="str">
        <f t="shared" si="131"/>
        <v>Non-serious</v>
      </c>
      <c r="J1688" s="11" t="str">
        <f t="shared" si="132"/>
        <v>Male</v>
      </c>
      <c r="K1688" s="11" t="str">
        <f t="shared" si="133"/>
        <v>40-60</v>
      </c>
      <c r="L1688" s="11" t="str">
        <f t="shared" si="134"/>
        <v>No</v>
      </c>
    </row>
    <row r="1689" spans="1:12" x14ac:dyDescent="0.3">
      <c r="A1689">
        <v>20140312</v>
      </c>
      <c r="B1689">
        <v>2</v>
      </c>
      <c r="C1689">
        <v>2</v>
      </c>
      <c r="E1689" t="s">
        <v>622</v>
      </c>
      <c r="F1689" t="s">
        <v>2013</v>
      </c>
      <c r="H1689" s="10">
        <f t="shared" si="130"/>
        <v>41710</v>
      </c>
      <c r="I1689" s="11" t="str">
        <f t="shared" si="131"/>
        <v>Non-serious</v>
      </c>
      <c r="J1689" s="11" t="str">
        <f t="shared" si="132"/>
        <v>Female</v>
      </c>
      <c r="K1689" s="11" t="str">
        <f t="shared" si="133"/>
        <v>Unknown</v>
      </c>
      <c r="L1689" s="11" t="str">
        <f t="shared" si="134"/>
        <v>No</v>
      </c>
    </row>
    <row r="1690" spans="1:12" x14ac:dyDescent="0.3">
      <c r="A1690">
        <v>20140312</v>
      </c>
      <c r="B1690">
        <v>1</v>
      </c>
      <c r="C1690">
        <v>2</v>
      </c>
      <c r="D1690">
        <v>2</v>
      </c>
      <c r="E1690" t="s">
        <v>2014</v>
      </c>
      <c r="F1690" t="s">
        <v>2015</v>
      </c>
      <c r="H1690" s="10">
        <f t="shared" si="130"/>
        <v>41710</v>
      </c>
      <c r="I1690" s="11" t="str">
        <f t="shared" si="131"/>
        <v>Serious</v>
      </c>
      <c r="J1690" s="11" t="str">
        <f t="shared" si="132"/>
        <v>Female</v>
      </c>
      <c r="K1690" s="11" t="str">
        <f t="shared" si="133"/>
        <v>0-20</v>
      </c>
      <c r="L1690" s="11" t="str">
        <f t="shared" si="134"/>
        <v>No</v>
      </c>
    </row>
    <row r="1691" spans="1:12" x14ac:dyDescent="0.3">
      <c r="A1691">
        <v>20140312</v>
      </c>
      <c r="B1691">
        <v>2</v>
      </c>
      <c r="C1691">
        <v>2</v>
      </c>
      <c r="D1691">
        <v>81</v>
      </c>
      <c r="E1691" t="s">
        <v>33</v>
      </c>
      <c r="F1691" t="s">
        <v>2016</v>
      </c>
      <c r="H1691" s="10">
        <f t="shared" si="130"/>
        <v>41710</v>
      </c>
      <c r="I1691" s="11" t="str">
        <f t="shared" si="131"/>
        <v>Non-serious</v>
      </c>
      <c r="J1691" s="11" t="str">
        <f t="shared" si="132"/>
        <v>Female</v>
      </c>
      <c r="K1691" s="11" t="str">
        <f t="shared" si="133"/>
        <v>60+</v>
      </c>
      <c r="L1691" s="11" t="str">
        <f t="shared" si="134"/>
        <v>No</v>
      </c>
    </row>
    <row r="1692" spans="1:12" x14ac:dyDescent="0.3">
      <c r="A1692">
        <v>20140312</v>
      </c>
      <c r="B1692">
        <v>1</v>
      </c>
      <c r="C1692">
        <v>2</v>
      </c>
      <c r="D1692">
        <v>16</v>
      </c>
      <c r="E1692" t="s">
        <v>422</v>
      </c>
      <c r="F1692" t="s">
        <v>2017</v>
      </c>
      <c r="H1692" s="10">
        <f t="shared" si="130"/>
        <v>41710</v>
      </c>
      <c r="I1692" s="11" t="str">
        <f t="shared" si="131"/>
        <v>Serious</v>
      </c>
      <c r="J1692" s="11" t="str">
        <f t="shared" si="132"/>
        <v>Female</v>
      </c>
      <c r="K1692" s="11" t="str">
        <f t="shared" si="133"/>
        <v>0-20</v>
      </c>
      <c r="L1692" s="11" t="str">
        <f t="shared" si="134"/>
        <v>No</v>
      </c>
    </row>
    <row r="1693" spans="1:12" x14ac:dyDescent="0.3">
      <c r="A1693">
        <v>20140312</v>
      </c>
      <c r="B1693">
        <v>2</v>
      </c>
      <c r="C1693">
        <v>2</v>
      </c>
      <c r="D1693">
        <v>83</v>
      </c>
      <c r="E1693" t="s">
        <v>2018</v>
      </c>
      <c r="F1693" t="s">
        <v>2019</v>
      </c>
      <c r="H1693" s="10">
        <f t="shared" si="130"/>
        <v>41710</v>
      </c>
      <c r="I1693" s="11" t="str">
        <f t="shared" si="131"/>
        <v>Non-serious</v>
      </c>
      <c r="J1693" s="11" t="str">
        <f t="shared" si="132"/>
        <v>Female</v>
      </c>
      <c r="K1693" s="11" t="str">
        <f t="shared" si="133"/>
        <v>60+</v>
      </c>
      <c r="L1693" s="11" t="str">
        <f t="shared" si="134"/>
        <v>No</v>
      </c>
    </row>
    <row r="1694" spans="1:12" x14ac:dyDescent="0.3">
      <c r="A1694">
        <v>20140312</v>
      </c>
      <c r="B1694">
        <v>2</v>
      </c>
      <c r="C1694">
        <v>2</v>
      </c>
      <c r="D1694">
        <v>57</v>
      </c>
      <c r="E1694" t="s">
        <v>2020</v>
      </c>
      <c r="F1694" t="s">
        <v>14</v>
      </c>
      <c r="H1694" s="10">
        <f t="shared" si="130"/>
        <v>41710</v>
      </c>
      <c r="I1694" s="11" t="str">
        <f t="shared" si="131"/>
        <v>Non-serious</v>
      </c>
      <c r="J1694" s="11" t="str">
        <f t="shared" si="132"/>
        <v>Female</v>
      </c>
      <c r="K1694" s="11" t="str">
        <f t="shared" si="133"/>
        <v>40-60</v>
      </c>
      <c r="L1694" s="11" t="str">
        <f t="shared" si="134"/>
        <v>No</v>
      </c>
    </row>
    <row r="1695" spans="1:12" x14ac:dyDescent="0.3">
      <c r="A1695">
        <v>20140312</v>
      </c>
      <c r="B1695">
        <v>2</v>
      </c>
      <c r="C1695">
        <v>2</v>
      </c>
      <c r="D1695">
        <v>62</v>
      </c>
      <c r="E1695" t="s">
        <v>31</v>
      </c>
      <c r="F1695" t="s">
        <v>2021</v>
      </c>
      <c r="H1695" s="10">
        <f t="shared" si="130"/>
        <v>41710</v>
      </c>
      <c r="I1695" s="11" t="str">
        <f t="shared" si="131"/>
        <v>Non-serious</v>
      </c>
      <c r="J1695" s="11" t="str">
        <f t="shared" si="132"/>
        <v>Female</v>
      </c>
      <c r="K1695" s="11" t="str">
        <f t="shared" si="133"/>
        <v>60+</v>
      </c>
      <c r="L1695" s="11" t="str">
        <f t="shared" si="134"/>
        <v>No</v>
      </c>
    </row>
    <row r="1696" spans="1:12" x14ac:dyDescent="0.3">
      <c r="A1696">
        <v>20140312</v>
      </c>
      <c r="B1696">
        <v>2</v>
      </c>
      <c r="C1696">
        <v>1</v>
      </c>
      <c r="D1696">
        <v>1</v>
      </c>
      <c r="E1696" t="s">
        <v>346</v>
      </c>
      <c r="F1696" t="s">
        <v>2022</v>
      </c>
      <c r="H1696" s="10">
        <f t="shared" si="130"/>
        <v>41710</v>
      </c>
      <c r="I1696" s="11" t="str">
        <f t="shared" si="131"/>
        <v>Non-serious</v>
      </c>
      <c r="J1696" s="11" t="str">
        <f t="shared" si="132"/>
        <v>Male</v>
      </c>
      <c r="K1696" s="11" t="str">
        <f t="shared" si="133"/>
        <v>0-20</v>
      </c>
      <c r="L1696" s="11" t="str">
        <f t="shared" si="134"/>
        <v>No</v>
      </c>
    </row>
    <row r="1697" spans="1:12" x14ac:dyDescent="0.3">
      <c r="A1697">
        <v>20140312</v>
      </c>
      <c r="B1697">
        <v>2</v>
      </c>
      <c r="C1697">
        <v>2</v>
      </c>
      <c r="D1697">
        <v>59</v>
      </c>
      <c r="E1697" t="s">
        <v>2023</v>
      </c>
      <c r="F1697" t="s">
        <v>2024</v>
      </c>
      <c r="H1697" s="10">
        <f t="shared" si="130"/>
        <v>41710</v>
      </c>
      <c r="I1697" s="11" t="str">
        <f t="shared" si="131"/>
        <v>Non-serious</v>
      </c>
      <c r="J1697" s="11" t="str">
        <f t="shared" si="132"/>
        <v>Female</v>
      </c>
      <c r="K1697" s="11" t="str">
        <f t="shared" si="133"/>
        <v>40-60</v>
      </c>
      <c r="L1697" s="11" t="str">
        <f t="shared" si="134"/>
        <v>No</v>
      </c>
    </row>
    <row r="1698" spans="1:12" x14ac:dyDescent="0.3">
      <c r="A1698">
        <v>20140312</v>
      </c>
      <c r="B1698">
        <v>2</v>
      </c>
      <c r="C1698">
        <v>0</v>
      </c>
      <c r="E1698" t="s">
        <v>2025</v>
      </c>
      <c r="F1698" t="s">
        <v>2013</v>
      </c>
      <c r="H1698" s="10">
        <f t="shared" si="130"/>
        <v>41710</v>
      </c>
      <c r="I1698" s="11" t="str">
        <f t="shared" si="131"/>
        <v>Non-serious</v>
      </c>
      <c r="J1698" s="11" t="str">
        <f t="shared" si="132"/>
        <v>Unknown</v>
      </c>
      <c r="K1698" s="11" t="str">
        <f t="shared" si="133"/>
        <v>Unknown</v>
      </c>
      <c r="L1698" s="11" t="str">
        <f t="shared" si="134"/>
        <v>No</v>
      </c>
    </row>
    <row r="1699" spans="1:12" x14ac:dyDescent="0.3">
      <c r="A1699">
        <v>20140312</v>
      </c>
      <c r="B1699">
        <v>2</v>
      </c>
      <c r="C1699">
        <v>2</v>
      </c>
      <c r="D1699">
        <v>4</v>
      </c>
      <c r="E1699" t="s">
        <v>2026</v>
      </c>
      <c r="F1699" t="s">
        <v>347</v>
      </c>
      <c r="H1699" s="10">
        <f t="shared" si="130"/>
        <v>41710</v>
      </c>
      <c r="I1699" s="11" t="str">
        <f t="shared" si="131"/>
        <v>Non-serious</v>
      </c>
      <c r="J1699" s="11" t="str">
        <f t="shared" si="132"/>
        <v>Female</v>
      </c>
      <c r="K1699" s="11" t="str">
        <f t="shared" si="133"/>
        <v>0-20</v>
      </c>
      <c r="L1699" s="11" t="str">
        <f t="shared" si="134"/>
        <v>No</v>
      </c>
    </row>
    <row r="1700" spans="1:12" x14ac:dyDescent="0.3">
      <c r="A1700">
        <v>20140312</v>
      </c>
      <c r="B1700">
        <v>2</v>
      </c>
      <c r="C1700">
        <v>2</v>
      </c>
      <c r="D1700">
        <v>84</v>
      </c>
      <c r="E1700" t="s">
        <v>33</v>
      </c>
      <c r="F1700" t="s">
        <v>2027</v>
      </c>
      <c r="H1700" s="10">
        <f t="shared" si="130"/>
        <v>41710</v>
      </c>
      <c r="I1700" s="11" t="str">
        <f t="shared" si="131"/>
        <v>Non-serious</v>
      </c>
      <c r="J1700" s="11" t="str">
        <f t="shared" si="132"/>
        <v>Female</v>
      </c>
      <c r="K1700" s="11" t="str">
        <f t="shared" si="133"/>
        <v>60+</v>
      </c>
      <c r="L1700" s="11" t="str">
        <f t="shared" si="134"/>
        <v>No</v>
      </c>
    </row>
    <row r="1701" spans="1:12" x14ac:dyDescent="0.3">
      <c r="A1701">
        <v>20140312</v>
      </c>
      <c r="B1701">
        <v>1</v>
      </c>
      <c r="C1701">
        <v>1</v>
      </c>
      <c r="D1701">
        <v>1</v>
      </c>
      <c r="E1701" t="s">
        <v>2028</v>
      </c>
      <c r="F1701" t="s">
        <v>2029</v>
      </c>
      <c r="H1701" s="10">
        <f t="shared" si="130"/>
        <v>41710</v>
      </c>
      <c r="I1701" s="11" t="str">
        <f t="shared" si="131"/>
        <v>Serious</v>
      </c>
      <c r="J1701" s="11" t="str">
        <f t="shared" si="132"/>
        <v>Male</v>
      </c>
      <c r="K1701" s="11" t="str">
        <f t="shared" si="133"/>
        <v>0-20</v>
      </c>
      <c r="L1701" s="11" t="str">
        <f t="shared" si="134"/>
        <v>No</v>
      </c>
    </row>
    <row r="1702" spans="1:12" x14ac:dyDescent="0.3">
      <c r="A1702">
        <v>20140312</v>
      </c>
      <c r="B1702">
        <v>2</v>
      </c>
      <c r="C1702">
        <v>1</v>
      </c>
      <c r="D1702">
        <v>74</v>
      </c>
      <c r="E1702" t="s">
        <v>2030</v>
      </c>
      <c r="F1702" t="s">
        <v>561</v>
      </c>
      <c r="H1702" s="10">
        <f t="shared" si="130"/>
        <v>41710</v>
      </c>
      <c r="I1702" s="11" t="str">
        <f t="shared" si="131"/>
        <v>Non-serious</v>
      </c>
      <c r="J1702" s="11" t="str">
        <f t="shared" si="132"/>
        <v>Male</v>
      </c>
      <c r="K1702" s="11" t="str">
        <f t="shared" si="133"/>
        <v>60+</v>
      </c>
      <c r="L1702" s="11" t="str">
        <f t="shared" si="134"/>
        <v>No</v>
      </c>
    </row>
    <row r="1703" spans="1:12" x14ac:dyDescent="0.3">
      <c r="A1703">
        <v>20140312</v>
      </c>
      <c r="B1703">
        <v>1</v>
      </c>
      <c r="C1703">
        <v>2</v>
      </c>
      <c r="D1703">
        <v>33</v>
      </c>
      <c r="E1703" t="s">
        <v>1959</v>
      </c>
      <c r="F1703" t="s">
        <v>2031</v>
      </c>
      <c r="H1703" s="10">
        <f t="shared" si="130"/>
        <v>41710</v>
      </c>
      <c r="I1703" s="11" t="str">
        <f t="shared" si="131"/>
        <v>Serious</v>
      </c>
      <c r="J1703" s="11" t="str">
        <f t="shared" si="132"/>
        <v>Female</v>
      </c>
      <c r="K1703" s="11" t="str">
        <f t="shared" si="133"/>
        <v>20-40</v>
      </c>
      <c r="L1703" s="11" t="str">
        <f t="shared" si="134"/>
        <v>No</v>
      </c>
    </row>
    <row r="1704" spans="1:12" x14ac:dyDescent="0.3">
      <c r="A1704">
        <v>20140312</v>
      </c>
      <c r="B1704">
        <v>2</v>
      </c>
      <c r="C1704">
        <v>2</v>
      </c>
      <c r="E1704" t="s">
        <v>511</v>
      </c>
      <c r="F1704" t="s">
        <v>2032</v>
      </c>
      <c r="H1704" s="10">
        <f t="shared" si="130"/>
        <v>41710</v>
      </c>
      <c r="I1704" s="11" t="str">
        <f t="shared" si="131"/>
        <v>Non-serious</v>
      </c>
      <c r="J1704" s="11" t="str">
        <f t="shared" si="132"/>
        <v>Female</v>
      </c>
      <c r="K1704" s="11" t="str">
        <f t="shared" si="133"/>
        <v>Unknown</v>
      </c>
      <c r="L1704" s="11" t="str">
        <f t="shared" si="134"/>
        <v>No</v>
      </c>
    </row>
    <row r="1705" spans="1:12" x14ac:dyDescent="0.3">
      <c r="A1705">
        <v>20140312</v>
      </c>
      <c r="B1705">
        <v>1</v>
      </c>
      <c r="C1705">
        <v>2</v>
      </c>
      <c r="E1705" t="s">
        <v>2033</v>
      </c>
      <c r="F1705" t="s">
        <v>2034</v>
      </c>
      <c r="H1705" s="10">
        <f t="shared" si="130"/>
        <v>41710</v>
      </c>
      <c r="I1705" s="11" t="str">
        <f t="shared" si="131"/>
        <v>Serious</v>
      </c>
      <c r="J1705" s="11" t="str">
        <f t="shared" si="132"/>
        <v>Female</v>
      </c>
      <c r="K1705" s="11" t="str">
        <f t="shared" si="133"/>
        <v>Unknown</v>
      </c>
      <c r="L1705" s="11" t="str">
        <f t="shared" si="134"/>
        <v>No</v>
      </c>
    </row>
    <row r="1706" spans="1:12" x14ac:dyDescent="0.3">
      <c r="A1706">
        <v>20140312</v>
      </c>
      <c r="B1706">
        <v>2</v>
      </c>
      <c r="C1706">
        <v>2</v>
      </c>
      <c r="D1706">
        <v>69</v>
      </c>
      <c r="E1706" t="s">
        <v>22</v>
      </c>
      <c r="F1706" t="s">
        <v>2035</v>
      </c>
      <c r="H1706" s="10">
        <f t="shared" si="130"/>
        <v>41710</v>
      </c>
      <c r="I1706" s="11" t="str">
        <f t="shared" si="131"/>
        <v>Non-serious</v>
      </c>
      <c r="J1706" s="11" t="str">
        <f t="shared" si="132"/>
        <v>Female</v>
      </c>
      <c r="K1706" s="11" t="str">
        <f t="shared" si="133"/>
        <v>60+</v>
      </c>
      <c r="L1706" s="11" t="str">
        <f t="shared" si="134"/>
        <v>No</v>
      </c>
    </row>
    <row r="1707" spans="1:12" x14ac:dyDescent="0.3">
      <c r="A1707">
        <v>20140312</v>
      </c>
      <c r="B1707">
        <v>2</v>
      </c>
      <c r="C1707">
        <v>1</v>
      </c>
      <c r="D1707">
        <v>88</v>
      </c>
      <c r="E1707" t="s">
        <v>2036</v>
      </c>
      <c r="F1707" t="s">
        <v>2037</v>
      </c>
      <c r="H1707" s="10">
        <f t="shared" si="130"/>
        <v>41710</v>
      </c>
      <c r="I1707" s="11" t="str">
        <f t="shared" si="131"/>
        <v>Non-serious</v>
      </c>
      <c r="J1707" s="11" t="str">
        <f t="shared" si="132"/>
        <v>Male</v>
      </c>
      <c r="K1707" s="11" t="str">
        <f t="shared" si="133"/>
        <v>60+</v>
      </c>
      <c r="L1707" s="11" t="str">
        <f t="shared" si="134"/>
        <v>No</v>
      </c>
    </row>
    <row r="1708" spans="1:12" x14ac:dyDescent="0.3">
      <c r="A1708">
        <v>20140312</v>
      </c>
      <c r="B1708">
        <v>1</v>
      </c>
      <c r="C1708">
        <v>2</v>
      </c>
      <c r="E1708" t="s">
        <v>2038</v>
      </c>
      <c r="F1708" t="s">
        <v>2039</v>
      </c>
      <c r="H1708" s="10">
        <f t="shared" si="130"/>
        <v>41710</v>
      </c>
      <c r="I1708" s="11" t="str">
        <f t="shared" si="131"/>
        <v>Serious</v>
      </c>
      <c r="J1708" s="11" t="str">
        <f t="shared" si="132"/>
        <v>Female</v>
      </c>
      <c r="K1708" s="11" t="str">
        <f t="shared" si="133"/>
        <v>Unknown</v>
      </c>
      <c r="L1708" s="11" t="str">
        <f t="shared" si="134"/>
        <v>No</v>
      </c>
    </row>
    <row r="1709" spans="1:12" x14ac:dyDescent="0.3">
      <c r="A1709">
        <v>20140312</v>
      </c>
      <c r="B1709">
        <v>2</v>
      </c>
      <c r="C1709">
        <v>2</v>
      </c>
      <c r="D1709">
        <v>23</v>
      </c>
      <c r="E1709" t="s">
        <v>2040</v>
      </c>
      <c r="F1709" t="s">
        <v>2041</v>
      </c>
      <c r="H1709" s="10">
        <f t="shared" si="130"/>
        <v>41710</v>
      </c>
      <c r="I1709" s="11" t="str">
        <f t="shared" si="131"/>
        <v>Non-serious</v>
      </c>
      <c r="J1709" s="11" t="str">
        <f t="shared" si="132"/>
        <v>Female</v>
      </c>
      <c r="K1709" s="11" t="str">
        <f t="shared" si="133"/>
        <v>20-40</v>
      </c>
      <c r="L1709" s="11" t="str">
        <f t="shared" si="134"/>
        <v>No</v>
      </c>
    </row>
    <row r="1710" spans="1:12" x14ac:dyDescent="0.3">
      <c r="A1710">
        <v>20140312</v>
      </c>
      <c r="B1710">
        <v>2</v>
      </c>
      <c r="C1710">
        <v>2</v>
      </c>
      <c r="E1710" t="s">
        <v>2042</v>
      </c>
      <c r="F1710" t="s">
        <v>505</v>
      </c>
      <c r="H1710" s="10">
        <f t="shared" si="130"/>
        <v>41710</v>
      </c>
      <c r="I1710" s="11" t="str">
        <f t="shared" si="131"/>
        <v>Non-serious</v>
      </c>
      <c r="J1710" s="11" t="str">
        <f t="shared" si="132"/>
        <v>Female</v>
      </c>
      <c r="K1710" s="11" t="str">
        <f t="shared" si="133"/>
        <v>Unknown</v>
      </c>
      <c r="L1710" s="11" t="str">
        <f t="shared" si="134"/>
        <v>No</v>
      </c>
    </row>
    <row r="1711" spans="1:12" x14ac:dyDescent="0.3">
      <c r="A1711">
        <v>20140312</v>
      </c>
      <c r="B1711">
        <v>2</v>
      </c>
      <c r="C1711">
        <v>2</v>
      </c>
      <c r="D1711">
        <v>54</v>
      </c>
      <c r="E1711" t="s">
        <v>33</v>
      </c>
      <c r="F1711" t="s">
        <v>431</v>
      </c>
      <c r="H1711" s="10">
        <f t="shared" si="130"/>
        <v>41710</v>
      </c>
      <c r="I1711" s="11" t="str">
        <f t="shared" si="131"/>
        <v>Non-serious</v>
      </c>
      <c r="J1711" s="11" t="str">
        <f t="shared" si="132"/>
        <v>Female</v>
      </c>
      <c r="K1711" s="11" t="str">
        <f t="shared" si="133"/>
        <v>40-60</v>
      </c>
      <c r="L1711" s="11" t="str">
        <f t="shared" si="134"/>
        <v>No</v>
      </c>
    </row>
    <row r="1712" spans="1:12" x14ac:dyDescent="0.3">
      <c r="A1712">
        <v>20140312</v>
      </c>
      <c r="B1712">
        <v>1</v>
      </c>
      <c r="C1712">
        <v>2</v>
      </c>
      <c r="E1712" t="s">
        <v>2033</v>
      </c>
      <c r="F1712" t="s">
        <v>2034</v>
      </c>
      <c r="H1712" s="10">
        <f t="shared" si="130"/>
        <v>41710</v>
      </c>
      <c r="I1712" s="11" t="str">
        <f t="shared" si="131"/>
        <v>Serious</v>
      </c>
      <c r="J1712" s="11" t="str">
        <f t="shared" si="132"/>
        <v>Female</v>
      </c>
      <c r="K1712" s="11" t="str">
        <f t="shared" si="133"/>
        <v>Unknown</v>
      </c>
      <c r="L1712" s="11" t="str">
        <f t="shared" si="134"/>
        <v>No</v>
      </c>
    </row>
    <row r="1713" spans="1:12" x14ac:dyDescent="0.3">
      <c r="A1713">
        <v>20140312</v>
      </c>
      <c r="B1713">
        <v>2</v>
      </c>
      <c r="C1713">
        <v>0</v>
      </c>
      <c r="E1713" t="s">
        <v>871</v>
      </c>
      <c r="F1713" t="s">
        <v>2043</v>
      </c>
      <c r="H1713" s="10">
        <f t="shared" si="130"/>
        <v>41710</v>
      </c>
      <c r="I1713" s="11" t="str">
        <f t="shared" si="131"/>
        <v>Non-serious</v>
      </c>
      <c r="J1713" s="11" t="str">
        <f t="shared" si="132"/>
        <v>Unknown</v>
      </c>
      <c r="K1713" s="11" t="str">
        <f t="shared" si="133"/>
        <v>Unknown</v>
      </c>
      <c r="L1713" s="11" t="str">
        <f t="shared" si="134"/>
        <v>No</v>
      </c>
    </row>
    <row r="1714" spans="1:12" x14ac:dyDescent="0.3">
      <c r="A1714">
        <v>20140312</v>
      </c>
      <c r="B1714">
        <v>1</v>
      </c>
      <c r="C1714">
        <v>2</v>
      </c>
      <c r="D1714">
        <v>38</v>
      </c>
      <c r="E1714" t="s">
        <v>2044</v>
      </c>
      <c r="F1714" t="s">
        <v>2045</v>
      </c>
      <c r="H1714" s="10">
        <f t="shared" si="130"/>
        <v>41710</v>
      </c>
      <c r="I1714" s="11" t="str">
        <f t="shared" si="131"/>
        <v>Serious</v>
      </c>
      <c r="J1714" s="11" t="str">
        <f t="shared" si="132"/>
        <v>Female</v>
      </c>
      <c r="K1714" s="11" t="str">
        <f t="shared" si="133"/>
        <v>20-40</v>
      </c>
      <c r="L1714" s="11" t="str">
        <f t="shared" si="134"/>
        <v>No</v>
      </c>
    </row>
    <row r="1715" spans="1:12" x14ac:dyDescent="0.3">
      <c r="A1715">
        <v>20140312</v>
      </c>
      <c r="B1715">
        <v>1</v>
      </c>
      <c r="C1715">
        <v>2</v>
      </c>
      <c r="D1715">
        <v>30</v>
      </c>
      <c r="E1715" t="s">
        <v>31</v>
      </c>
      <c r="F1715" t="s">
        <v>112</v>
      </c>
      <c r="H1715" s="10">
        <f t="shared" si="130"/>
        <v>41710</v>
      </c>
      <c r="I1715" s="11" t="str">
        <f t="shared" si="131"/>
        <v>Serious</v>
      </c>
      <c r="J1715" s="11" t="str">
        <f t="shared" si="132"/>
        <v>Female</v>
      </c>
      <c r="K1715" s="11" t="str">
        <f t="shared" si="133"/>
        <v>20-40</v>
      </c>
      <c r="L1715" s="11" t="str">
        <f t="shared" si="134"/>
        <v>No</v>
      </c>
    </row>
    <row r="1716" spans="1:12" x14ac:dyDescent="0.3">
      <c r="A1716">
        <v>20140312</v>
      </c>
      <c r="B1716">
        <v>1</v>
      </c>
      <c r="C1716">
        <v>2</v>
      </c>
      <c r="E1716" t="s">
        <v>2046</v>
      </c>
      <c r="F1716" t="s">
        <v>2034</v>
      </c>
      <c r="H1716" s="10">
        <f t="shared" si="130"/>
        <v>41710</v>
      </c>
      <c r="I1716" s="11" t="str">
        <f t="shared" si="131"/>
        <v>Serious</v>
      </c>
      <c r="J1716" s="11" t="str">
        <f t="shared" si="132"/>
        <v>Female</v>
      </c>
      <c r="K1716" s="11" t="str">
        <f t="shared" si="133"/>
        <v>Unknown</v>
      </c>
      <c r="L1716" s="11" t="str">
        <f t="shared" si="134"/>
        <v>No</v>
      </c>
    </row>
    <row r="1717" spans="1:12" x14ac:dyDescent="0.3">
      <c r="A1717">
        <v>20140312</v>
      </c>
      <c r="B1717">
        <v>2</v>
      </c>
      <c r="C1717">
        <v>1</v>
      </c>
      <c r="D1717">
        <v>26</v>
      </c>
      <c r="E1717" t="s">
        <v>622</v>
      </c>
      <c r="F1717" t="s">
        <v>213</v>
      </c>
      <c r="H1717" s="10">
        <f t="shared" si="130"/>
        <v>41710</v>
      </c>
      <c r="I1717" s="11" t="str">
        <f t="shared" si="131"/>
        <v>Non-serious</v>
      </c>
      <c r="J1717" s="11" t="str">
        <f t="shared" si="132"/>
        <v>Male</v>
      </c>
      <c r="K1717" s="11" t="str">
        <f t="shared" si="133"/>
        <v>20-40</v>
      </c>
      <c r="L1717" s="11" t="str">
        <f t="shared" si="134"/>
        <v>No</v>
      </c>
    </row>
    <row r="1718" spans="1:12" x14ac:dyDescent="0.3">
      <c r="A1718">
        <v>20140312</v>
      </c>
      <c r="B1718">
        <v>1</v>
      </c>
      <c r="C1718">
        <v>2</v>
      </c>
      <c r="E1718" t="s">
        <v>2033</v>
      </c>
      <c r="F1718" t="s">
        <v>2047</v>
      </c>
      <c r="H1718" s="10">
        <f t="shared" si="130"/>
        <v>41710</v>
      </c>
      <c r="I1718" s="11" t="str">
        <f t="shared" si="131"/>
        <v>Serious</v>
      </c>
      <c r="J1718" s="11" t="str">
        <f t="shared" si="132"/>
        <v>Female</v>
      </c>
      <c r="K1718" s="11" t="str">
        <f t="shared" si="133"/>
        <v>Unknown</v>
      </c>
      <c r="L1718" s="11" t="str">
        <f t="shared" si="134"/>
        <v>No</v>
      </c>
    </row>
    <row r="1719" spans="1:12" x14ac:dyDescent="0.3">
      <c r="A1719">
        <v>20140312</v>
      </c>
      <c r="B1719">
        <v>2</v>
      </c>
      <c r="C1719">
        <v>2</v>
      </c>
      <c r="D1719">
        <v>79</v>
      </c>
      <c r="E1719" t="s">
        <v>33</v>
      </c>
      <c r="F1719" t="s">
        <v>2048</v>
      </c>
      <c r="H1719" s="10">
        <f t="shared" si="130"/>
        <v>41710</v>
      </c>
      <c r="I1719" s="11" t="str">
        <f t="shared" si="131"/>
        <v>Non-serious</v>
      </c>
      <c r="J1719" s="11" t="str">
        <f t="shared" si="132"/>
        <v>Female</v>
      </c>
      <c r="K1719" s="11" t="str">
        <f t="shared" si="133"/>
        <v>60+</v>
      </c>
      <c r="L1719" s="11" t="str">
        <f t="shared" si="134"/>
        <v>No</v>
      </c>
    </row>
    <row r="1720" spans="1:12" x14ac:dyDescent="0.3">
      <c r="A1720">
        <v>20140312</v>
      </c>
      <c r="B1720">
        <v>2</v>
      </c>
      <c r="C1720">
        <v>2</v>
      </c>
      <c r="D1720">
        <v>2</v>
      </c>
      <c r="E1720" t="s">
        <v>402</v>
      </c>
      <c r="F1720" t="s">
        <v>347</v>
      </c>
      <c r="H1720" s="10">
        <f t="shared" si="130"/>
        <v>41710</v>
      </c>
      <c r="I1720" s="11" t="str">
        <f t="shared" si="131"/>
        <v>Non-serious</v>
      </c>
      <c r="J1720" s="11" t="str">
        <f t="shared" si="132"/>
        <v>Female</v>
      </c>
      <c r="K1720" s="11" t="str">
        <f t="shared" si="133"/>
        <v>0-20</v>
      </c>
      <c r="L1720" s="11" t="str">
        <f t="shared" si="134"/>
        <v>No</v>
      </c>
    </row>
    <row r="1721" spans="1:12" x14ac:dyDescent="0.3">
      <c r="A1721">
        <v>20140312</v>
      </c>
      <c r="B1721">
        <v>1</v>
      </c>
      <c r="C1721">
        <v>2</v>
      </c>
      <c r="E1721" t="s">
        <v>2049</v>
      </c>
      <c r="F1721" t="s">
        <v>2050</v>
      </c>
      <c r="H1721" s="10">
        <f t="shared" si="130"/>
        <v>41710</v>
      </c>
      <c r="I1721" s="11" t="str">
        <f t="shared" si="131"/>
        <v>Serious</v>
      </c>
      <c r="J1721" s="11" t="str">
        <f t="shared" si="132"/>
        <v>Female</v>
      </c>
      <c r="K1721" s="11" t="str">
        <f t="shared" si="133"/>
        <v>Unknown</v>
      </c>
      <c r="L1721" s="11" t="str">
        <f t="shared" si="134"/>
        <v>No</v>
      </c>
    </row>
    <row r="1722" spans="1:12" x14ac:dyDescent="0.3">
      <c r="A1722">
        <v>20140312</v>
      </c>
      <c r="B1722">
        <v>2</v>
      </c>
      <c r="C1722">
        <v>1</v>
      </c>
      <c r="D1722">
        <v>24</v>
      </c>
      <c r="E1722" t="s">
        <v>629</v>
      </c>
      <c r="F1722" t="s">
        <v>448</v>
      </c>
      <c r="H1722" s="10">
        <f t="shared" si="130"/>
        <v>41710</v>
      </c>
      <c r="I1722" s="11" t="str">
        <f t="shared" si="131"/>
        <v>Non-serious</v>
      </c>
      <c r="J1722" s="11" t="str">
        <f t="shared" si="132"/>
        <v>Male</v>
      </c>
      <c r="K1722" s="11" t="str">
        <f t="shared" si="133"/>
        <v>20-40</v>
      </c>
      <c r="L1722" s="11" t="str">
        <f t="shared" si="134"/>
        <v>No</v>
      </c>
    </row>
    <row r="1723" spans="1:12" x14ac:dyDescent="0.3">
      <c r="A1723">
        <v>20140312</v>
      </c>
      <c r="B1723">
        <v>2</v>
      </c>
      <c r="C1723">
        <v>2</v>
      </c>
      <c r="D1723">
        <v>75</v>
      </c>
      <c r="E1723" t="s">
        <v>166</v>
      </c>
      <c r="F1723" t="s">
        <v>2051</v>
      </c>
      <c r="H1723" s="10">
        <f t="shared" si="130"/>
        <v>41710</v>
      </c>
      <c r="I1723" s="11" t="str">
        <f t="shared" si="131"/>
        <v>Non-serious</v>
      </c>
      <c r="J1723" s="11" t="str">
        <f t="shared" si="132"/>
        <v>Female</v>
      </c>
      <c r="K1723" s="11" t="str">
        <f t="shared" si="133"/>
        <v>60+</v>
      </c>
      <c r="L1723" s="11" t="str">
        <f t="shared" si="134"/>
        <v>No</v>
      </c>
    </row>
    <row r="1724" spans="1:12" x14ac:dyDescent="0.3">
      <c r="A1724">
        <v>20140312</v>
      </c>
      <c r="B1724">
        <v>2</v>
      </c>
      <c r="C1724">
        <v>1</v>
      </c>
      <c r="D1724">
        <v>4</v>
      </c>
      <c r="E1724" t="s">
        <v>2052</v>
      </c>
      <c r="F1724" t="s">
        <v>347</v>
      </c>
      <c r="H1724" s="10">
        <f t="shared" si="130"/>
        <v>41710</v>
      </c>
      <c r="I1724" s="11" t="str">
        <f t="shared" si="131"/>
        <v>Non-serious</v>
      </c>
      <c r="J1724" s="11" t="str">
        <f t="shared" si="132"/>
        <v>Male</v>
      </c>
      <c r="K1724" s="11" t="str">
        <f t="shared" si="133"/>
        <v>0-20</v>
      </c>
      <c r="L1724" s="11" t="str">
        <f t="shared" si="134"/>
        <v>No</v>
      </c>
    </row>
    <row r="1725" spans="1:12" x14ac:dyDescent="0.3">
      <c r="A1725">
        <v>20140312</v>
      </c>
      <c r="B1725">
        <v>2</v>
      </c>
      <c r="C1725">
        <v>2</v>
      </c>
      <c r="D1725">
        <v>64</v>
      </c>
      <c r="E1725" t="s">
        <v>2053</v>
      </c>
      <c r="F1725" t="s">
        <v>2054</v>
      </c>
      <c r="H1725" s="10">
        <f t="shared" si="130"/>
        <v>41710</v>
      </c>
      <c r="I1725" s="11" t="str">
        <f t="shared" si="131"/>
        <v>Non-serious</v>
      </c>
      <c r="J1725" s="11" t="str">
        <f t="shared" si="132"/>
        <v>Female</v>
      </c>
      <c r="K1725" s="11" t="str">
        <f t="shared" si="133"/>
        <v>60+</v>
      </c>
      <c r="L1725" s="11" t="str">
        <f t="shared" si="134"/>
        <v>No</v>
      </c>
    </row>
    <row r="1726" spans="1:12" x14ac:dyDescent="0.3">
      <c r="A1726">
        <v>20140312</v>
      </c>
      <c r="B1726">
        <v>2</v>
      </c>
      <c r="C1726">
        <v>2</v>
      </c>
      <c r="D1726">
        <v>68</v>
      </c>
      <c r="E1726" t="s">
        <v>2055</v>
      </c>
      <c r="F1726" t="s">
        <v>2056</v>
      </c>
      <c r="H1726" s="10">
        <f t="shared" si="130"/>
        <v>41710</v>
      </c>
      <c r="I1726" s="11" t="str">
        <f t="shared" si="131"/>
        <v>Non-serious</v>
      </c>
      <c r="J1726" s="11" t="str">
        <f t="shared" si="132"/>
        <v>Female</v>
      </c>
      <c r="K1726" s="11" t="str">
        <f t="shared" si="133"/>
        <v>60+</v>
      </c>
      <c r="L1726" s="11" t="str">
        <f t="shared" si="134"/>
        <v>No</v>
      </c>
    </row>
    <row r="1727" spans="1:12" x14ac:dyDescent="0.3">
      <c r="A1727">
        <v>20140312</v>
      </c>
      <c r="B1727">
        <v>2</v>
      </c>
      <c r="C1727">
        <v>2</v>
      </c>
      <c r="D1727">
        <v>4</v>
      </c>
      <c r="E1727" t="s">
        <v>417</v>
      </c>
      <c r="F1727" t="s">
        <v>347</v>
      </c>
      <c r="H1727" s="10">
        <f t="shared" si="130"/>
        <v>41710</v>
      </c>
      <c r="I1727" s="11" t="str">
        <f t="shared" si="131"/>
        <v>Non-serious</v>
      </c>
      <c r="J1727" s="11" t="str">
        <f t="shared" si="132"/>
        <v>Female</v>
      </c>
      <c r="K1727" s="11" t="str">
        <f t="shared" si="133"/>
        <v>0-20</v>
      </c>
      <c r="L1727" s="11" t="str">
        <f t="shared" si="134"/>
        <v>No</v>
      </c>
    </row>
    <row r="1728" spans="1:12" x14ac:dyDescent="0.3">
      <c r="A1728">
        <v>20140312</v>
      </c>
      <c r="B1728">
        <v>1</v>
      </c>
      <c r="C1728">
        <v>1</v>
      </c>
      <c r="E1728" t="s">
        <v>622</v>
      </c>
      <c r="F1728" t="s">
        <v>2057</v>
      </c>
      <c r="H1728" s="10">
        <f t="shared" si="130"/>
        <v>41710</v>
      </c>
      <c r="I1728" s="11" t="str">
        <f t="shared" si="131"/>
        <v>Serious</v>
      </c>
      <c r="J1728" s="11" t="str">
        <f t="shared" si="132"/>
        <v>Male</v>
      </c>
      <c r="K1728" s="11" t="str">
        <f t="shared" si="133"/>
        <v>Unknown</v>
      </c>
      <c r="L1728" s="11" t="str">
        <f t="shared" si="134"/>
        <v>No</v>
      </c>
    </row>
    <row r="1729" spans="1:12" x14ac:dyDescent="0.3">
      <c r="A1729">
        <v>20140312</v>
      </c>
      <c r="B1729">
        <v>1</v>
      </c>
      <c r="C1729">
        <v>1</v>
      </c>
      <c r="D1729">
        <v>25</v>
      </c>
      <c r="E1729" t="s">
        <v>2058</v>
      </c>
      <c r="F1729" t="s">
        <v>2059</v>
      </c>
      <c r="H1729" s="10">
        <f t="shared" si="130"/>
        <v>41710</v>
      </c>
      <c r="I1729" s="11" t="str">
        <f t="shared" si="131"/>
        <v>Serious</v>
      </c>
      <c r="J1729" s="11" t="str">
        <f t="shared" si="132"/>
        <v>Male</v>
      </c>
      <c r="K1729" s="11" t="str">
        <f t="shared" si="133"/>
        <v>20-40</v>
      </c>
      <c r="L1729" s="11" t="str">
        <f t="shared" si="134"/>
        <v>No</v>
      </c>
    </row>
    <row r="1730" spans="1:12" x14ac:dyDescent="0.3">
      <c r="A1730">
        <v>20140312</v>
      </c>
      <c r="B1730">
        <v>2</v>
      </c>
      <c r="C1730">
        <v>2</v>
      </c>
      <c r="D1730">
        <v>62</v>
      </c>
      <c r="E1730" t="s">
        <v>33</v>
      </c>
      <c r="F1730" t="s">
        <v>116</v>
      </c>
      <c r="H1730" s="10">
        <f t="shared" si="130"/>
        <v>41710</v>
      </c>
      <c r="I1730" s="11" t="str">
        <f t="shared" si="131"/>
        <v>Non-serious</v>
      </c>
      <c r="J1730" s="11" t="str">
        <f t="shared" si="132"/>
        <v>Female</v>
      </c>
      <c r="K1730" s="11" t="str">
        <f t="shared" si="133"/>
        <v>60+</v>
      </c>
      <c r="L1730" s="11" t="str">
        <f t="shared" si="134"/>
        <v>No</v>
      </c>
    </row>
    <row r="1731" spans="1:12" x14ac:dyDescent="0.3">
      <c r="A1731">
        <v>20140312</v>
      </c>
      <c r="B1731">
        <v>2</v>
      </c>
      <c r="C1731">
        <v>1</v>
      </c>
      <c r="D1731">
        <v>8</v>
      </c>
      <c r="E1731" t="s">
        <v>417</v>
      </c>
      <c r="F1731" t="s">
        <v>347</v>
      </c>
      <c r="H1731" s="10">
        <f t="shared" ref="H1731:H1794" si="135">DATE(LEFT(A1731,4),MID(A1731,5,2),RIGHT(A1731,2))</f>
        <v>41710</v>
      </c>
      <c r="I1731" s="11" t="str">
        <f t="shared" ref="I1731:I1794" si="136">IF(B1731=1,"Serious","Non-serious")</f>
        <v>Non-serious</v>
      </c>
      <c r="J1731" s="11" t="str">
        <f t="shared" ref="J1731:J1794" si="137">IF(C1731=1,"Male",IF(C1731=2,"Female","Unknown"))</f>
        <v>Male</v>
      </c>
      <c r="K1731" s="11" t="str">
        <f t="shared" ref="K1731:K1794" si="138">IF(D1731="", "Unknown",IF(D1731&lt;20,"0-20",IF(D1731&lt;40,"20-40",IF(D1731&lt;=60,"40-60","60+"))))</f>
        <v>0-20</v>
      </c>
      <c r="L1731" s="11" t="str">
        <f t="shared" ref="L1731:L1794" si="139">IF(K1731=1,"Yes","No")</f>
        <v>No</v>
      </c>
    </row>
    <row r="1732" spans="1:12" x14ac:dyDescent="0.3">
      <c r="A1732">
        <v>20140312</v>
      </c>
      <c r="B1732">
        <v>2</v>
      </c>
      <c r="C1732">
        <v>1</v>
      </c>
      <c r="D1732">
        <v>57</v>
      </c>
      <c r="E1732" t="s">
        <v>273</v>
      </c>
      <c r="F1732" t="s">
        <v>2060</v>
      </c>
      <c r="H1732" s="10">
        <f t="shared" si="135"/>
        <v>41710</v>
      </c>
      <c r="I1732" s="11" t="str">
        <f t="shared" si="136"/>
        <v>Non-serious</v>
      </c>
      <c r="J1732" s="11" t="str">
        <f t="shared" si="137"/>
        <v>Male</v>
      </c>
      <c r="K1732" s="11" t="str">
        <f t="shared" si="138"/>
        <v>40-60</v>
      </c>
      <c r="L1732" s="11" t="str">
        <f t="shared" si="139"/>
        <v>No</v>
      </c>
    </row>
    <row r="1733" spans="1:12" x14ac:dyDescent="0.3">
      <c r="A1733">
        <v>20140312</v>
      </c>
      <c r="B1733">
        <v>1</v>
      </c>
      <c r="C1733">
        <v>2</v>
      </c>
      <c r="D1733">
        <v>25</v>
      </c>
      <c r="E1733" t="s">
        <v>1125</v>
      </c>
      <c r="F1733" t="s">
        <v>2061</v>
      </c>
      <c r="H1733" s="10">
        <f t="shared" si="135"/>
        <v>41710</v>
      </c>
      <c r="I1733" s="11" t="str">
        <f t="shared" si="136"/>
        <v>Serious</v>
      </c>
      <c r="J1733" s="11" t="str">
        <f t="shared" si="137"/>
        <v>Female</v>
      </c>
      <c r="K1733" s="11" t="str">
        <f t="shared" si="138"/>
        <v>20-40</v>
      </c>
      <c r="L1733" s="11" t="str">
        <f t="shared" si="139"/>
        <v>No</v>
      </c>
    </row>
    <row r="1734" spans="1:12" x14ac:dyDescent="0.3">
      <c r="A1734">
        <v>20140312</v>
      </c>
      <c r="B1734">
        <v>2</v>
      </c>
      <c r="C1734">
        <v>2</v>
      </c>
      <c r="E1734" t="s">
        <v>2062</v>
      </c>
      <c r="F1734" t="s">
        <v>2063</v>
      </c>
      <c r="H1734" s="10">
        <f t="shared" si="135"/>
        <v>41710</v>
      </c>
      <c r="I1734" s="11" t="str">
        <f t="shared" si="136"/>
        <v>Non-serious</v>
      </c>
      <c r="J1734" s="11" t="str">
        <f t="shared" si="137"/>
        <v>Female</v>
      </c>
      <c r="K1734" s="11" t="str">
        <f t="shared" si="138"/>
        <v>Unknown</v>
      </c>
      <c r="L1734" s="11" t="str">
        <f t="shared" si="139"/>
        <v>No</v>
      </c>
    </row>
    <row r="1735" spans="1:12" x14ac:dyDescent="0.3">
      <c r="A1735">
        <v>20140312</v>
      </c>
      <c r="B1735">
        <v>2</v>
      </c>
      <c r="C1735">
        <v>1</v>
      </c>
      <c r="D1735">
        <v>70</v>
      </c>
      <c r="E1735" t="s">
        <v>273</v>
      </c>
      <c r="F1735" t="s">
        <v>2064</v>
      </c>
      <c r="H1735" s="10">
        <f t="shared" si="135"/>
        <v>41710</v>
      </c>
      <c r="I1735" s="11" t="str">
        <f t="shared" si="136"/>
        <v>Non-serious</v>
      </c>
      <c r="J1735" s="11" t="str">
        <f t="shared" si="137"/>
        <v>Male</v>
      </c>
      <c r="K1735" s="11" t="str">
        <f t="shared" si="138"/>
        <v>60+</v>
      </c>
      <c r="L1735" s="11" t="str">
        <f t="shared" si="139"/>
        <v>No</v>
      </c>
    </row>
    <row r="1736" spans="1:12" x14ac:dyDescent="0.3">
      <c r="A1736">
        <v>20140312</v>
      </c>
      <c r="B1736">
        <v>1</v>
      </c>
      <c r="C1736">
        <v>1</v>
      </c>
      <c r="D1736">
        <v>18</v>
      </c>
      <c r="E1736" t="s">
        <v>2065</v>
      </c>
      <c r="F1736" t="s">
        <v>2066</v>
      </c>
      <c r="H1736" s="10">
        <f t="shared" si="135"/>
        <v>41710</v>
      </c>
      <c r="I1736" s="11" t="str">
        <f t="shared" si="136"/>
        <v>Serious</v>
      </c>
      <c r="J1736" s="11" t="str">
        <f t="shared" si="137"/>
        <v>Male</v>
      </c>
      <c r="K1736" s="11" t="str">
        <f t="shared" si="138"/>
        <v>0-20</v>
      </c>
      <c r="L1736" s="11" t="str">
        <f t="shared" si="139"/>
        <v>No</v>
      </c>
    </row>
    <row r="1737" spans="1:12" x14ac:dyDescent="0.3">
      <c r="A1737">
        <v>20140312</v>
      </c>
      <c r="B1737">
        <v>1</v>
      </c>
      <c r="C1737">
        <v>1</v>
      </c>
      <c r="D1737">
        <v>73</v>
      </c>
      <c r="E1737" t="s">
        <v>2067</v>
      </c>
      <c r="F1737" t="s">
        <v>2068</v>
      </c>
      <c r="H1737" s="10">
        <f t="shared" si="135"/>
        <v>41710</v>
      </c>
      <c r="I1737" s="11" t="str">
        <f t="shared" si="136"/>
        <v>Serious</v>
      </c>
      <c r="J1737" s="11" t="str">
        <f t="shared" si="137"/>
        <v>Male</v>
      </c>
      <c r="K1737" s="11" t="str">
        <f t="shared" si="138"/>
        <v>60+</v>
      </c>
      <c r="L1737" s="11" t="str">
        <f t="shared" si="139"/>
        <v>No</v>
      </c>
    </row>
    <row r="1738" spans="1:12" x14ac:dyDescent="0.3">
      <c r="A1738">
        <v>20140312</v>
      </c>
      <c r="B1738">
        <v>1</v>
      </c>
      <c r="C1738">
        <v>0</v>
      </c>
      <c r="E1738" t="s">
        <v>2069</v>
      </c>
      <c r="F1738" t="s">
        <v>2070</v>
      </c>
      <c r="H1738" s="10">
        <f t="shared" si="135"/>
        <v>41710</v>
      </c>
      <c r="I1738" s="11" t="str">
        <f t="shared" si="136"/>
        <v>Serious</v>
      </c>
      <c r="J1738" s="11" t="str">
        <f t="shared" si="137"/>
        <v>Unknown</v>
      </c>
      <c r="K1738" s="11" t="str">
        <f t="shared" si="138"/>
        <v>Unknown</v>
      </c>
      <c r="L1738" s="11" t="str">
        <f t="shared" si="139"/>
        <v>No</v>
      </c>
    </row>
    <row r="1739" spans="1:12" x14ac:dyDescent="0.3">
      <c r="A1739">
        <v>20140312</v>
      </c>
      <c r="B1739">
        <v>1</v>
      </c>
      <c r="C1739">
        <v>1</v>
      </c>
      <c r="E1739" t="s">
        <v>273</v>
      </c>
      <c r="F1739" t="s">
        <v>381</v>
      </c>
      <c r="H1739" s="10">
        <f t="shared" si="135"/>
        <v>41710</v>
      </c>
      <c r="I1739" s="11" t="str">
        <f t="shared" si="136"/>
        <v>Serious</v>
      </c>
      <c r="J1739" s="11" t="str">
        <f t="shared" si="137"/>
        <v>Male</v>
      </c>
      <c r="K1739" s="11" t="str">
        <f t="shared" si="138"/>
        <v>Unknown</v>
      </c>
      <c r="L1739" s="11" t="str">
        <f t="shared" si="139"/>
        <v>No</v>
      </c>
    </row>
    <row r="1740" spans="1:12" x14ac:dyDescent="0.3">
      <c r="A1740">
        <v>20140312</v>
      </c>
      <c r="B1740">
        <v>2</v>
      </c>
      <c r="C1740">
        <v>0</v>
      </c>
      <c r="D1740">
        <v>3</v>
      </c>
      <c r="E1740" t="s">
        <v>346</v>
      </c>
      <c r="F1740" t="s">
        <v>347</v>
      </c>
      <c r="H1740" s="10">
        <f t="shared" si="135"/>
        <v>41710</v>
      </c>
      <c r="I1740" s="11" t="str">
        <f t="shared" si="136"/>
        <v>Non-serious</v>
      </c>
      <c r="J1740" s="11" t="str">
        <f t="shared" si="137"/>
        <v>Unknown</v>
      </c>
      <c r="K1740" s="11" t="str">
        <f t="shared" si="138"/>
        <v>0-20</v>
      </c>
      <c r="L1740" s="11" t="str">
        <f t="shared" si="139"/>
        <v>No</v>
      </c>
    </row>
    <row r="1741" spans="1:12" x14ac:dyDescent="0.3">
      <c r="A1741">
        <v>20140312</v>
      </c>
      <c r="B1741">
        <v>2</v>
      </c>
      <c r="C1741">
        <v>1</v>
      </c>
      <c r="E1741" t="s">
        <v>622</v>
      </c>
      <c r="F1741" t="s">
        <v>1333</v>
      </c>
      <c r="H1741" s="10">
        <f t="shared" si="135"/>
        <v>41710</v>
      </c>
      <c r="I1741" s="11" t="str">
        <f t="shared" si="136"/>
        <v>Non-serious</v>
      </c>
      <c r="J1741" s="11" t="str">
        <f t="shared" si="137"/>
        <v>Male</v>
      </c>
      <c r="K1741" s="11" t="str">
        <f t="shared" si="138"/>
        <v>Unknown</v>
      </c>
      <c r="L1741" s="11" t="str">
        <f t="shared" si="139"/>
        <v>No</v>
      </c>
    </row>
    <row r="1742" spans="1:12" x14ac:dyDescent="0.3">
      <c r="A1742">
        <v>20140312</v>
      </c>
      <c r="B1742">
        <v>2</v>
      </c>
      <c r="C1742">
        <v>1</v>
      </c>
      <c r="E1742" t="s">
        <v>346</v>
      </c>
      <c r="F1742" t="s">
        <v>976</v>
      </c>
      <c r="H1742" s="10">
        <f t="shared" si="135"/>
        <v>41710</v>
      </c>
      <c r="I1742" s="11" t="str">
        <f t="shared" si="136"/>
        <v>Non-serious</v>
      </c>
      <c r="J1742" s="11" t="str">
        <f t="shared" si="137"/>
        <v>Male</v>
      </c>
      <c r="K1742" s="11" t="str">
        <f t="shared" si="138"/>
        <v>Unknown</v>
      </c>
      <c r="L1742" s="11" t="str">
        <f t="shared" si="139"/>
        <v>No</v>
      </c>
    </row>
    <row r="1743" spans="1:12" x14ac:dyDescent="0.3">
      <c r="A1743">
        <v>20140312</v>
      </c>
      <c r="B1743">
        <v>1</v>
      </c>
      <c r="C1743">
        <v>1</v>
      </c>
      <c r="E1743" t="s">
        <v>2071</v>
      </c>
      <c r="F1743" t="s">
        <v>1275</v>
      </c>
      <c r="H1743" s="10">
        <f t="shared" si="135"/>
        <v>41710</v>
      </c>
      <c r="I1743" s="11" t="str">
        <f t="shared" si="136"/>
        <v>Serious</v>
      </c>
      <c r="J1743" s="11" t="str">
        <f t="shared" si="137"/>
        <v>Male</v>
      </c>
      <c r="K1743" s="11" t="str">
        <f t="shared" si="138"/>
        <v>Unknown</v>
      </c>
      <c r="L1743" s="11" t="str">
        <f t="shared" si="139"/>
        <v>No</v>
      </c>
    </row>
    <row r="1744" spans="1:12" x14ac:dyDescent="0.3">
      <c r="A1744">
        <v>20140312</v>
      </c>
      <c r="B1744">
        <v>2</v>
      </c>
      <c r="C1744">
        <v>2</v>
      </c>
      <c r="D1744">
        <v>66</v>
      </c>
      <c r="E1744" t="s">
        <v>2072</v>
      </c>
      <c r="F1744" t="s">
        <v>2073</v>
      </c>
      <c r="H1744" s="10">
        <f t="shared" si="135"/>
        <v>41710</v>
      </c>
      <c r="I1744" s="11" t="str">
        <f t="shared" si="136"/>
        <v>Non-serious</v>
      </c>
      <c r="J1744" s="11" t="str">
        <f t="shared" si="137"/>
        <v>Female</v>
      </c>
      <c r="K1744" s="11" t="str">
        <f t="shared" si="138"/>
        <v>60+</v>
      </c>
      <c r="L1744" s="11" t="str">
        <f t="shared" si="139"/>
        <v>No</v>
      </c>
    </row>
    <row r="1745" spans="1:12" x14ac:dyDescent="0.3">
      <c r="A1745">
        <v>20140312</v>
      </c>
      <c r="B1745">
        <v>2</v>
      </c>
      <c r="C1745">
        <v>2</v>
      </c>
      <c r="D1745">
        <v>3</v>
      </c>
      <c r="E1745" t="s">
        <v>2074</v>
      </c>
      <c r="F1745" t="s">
        <v>347</v>
      </c>
      <c r="H1745" s="10">
        <f t="shared" si="135"/>
        <v>41710</v>
      </c>
      <c r="I1745" s="11" t="str">
        <f t="shared" si="136"/>
        <v>Non-serious</v>
      </c>
      <c r="J1745" s="11" t="str">
        <f t="shared" si="137"/>
        <v>Female</v>
      </c>
      <c r="K1745" s="11" t="str">
        <f t="shared" si="138"/>
        <v>0-20</v>
      </c>
      <c r="L1745" s="11" t="str">
        <f t="shared" si="139"/>
        <v>No</v>
      </c>
    </row>
    <row r="1746" spans="1:12" x14ac:dyDescent="0.3">
      <c r="A1746">
        <v>20140312</v>
      </c>
      <c r="B1746">
        <v>2</v>
      </c>
      <c r="C1746">
        <v>1</v>
      </c>
      <c r="D1746">
        <v>2</v>
      </c>
      <c r="E1746" t="s">
        <v>346</v>
      </c>
      <c r="F1746" t="s">
        <v>347</v>
      </c>
      <c r="H1746" s="10">
        <f t="shared" si="135"/>
        <v>41710</v>
      </c>
      <c r="I1746" s="11" t="str">
        <f t="shared" si="136"/>
        <v>Non-serious</v>
      </c>
      <c r="J1746" s="11" t="str">
        <f t="shared" si="137"/>
        <v>Male</v>
      </c>
      <c r="K1746" s="11" t="str">
        <f t="shared" si="138"/>
        <v>0-20</v>
      </c>
      <c r="L1746" s="11" t="str">
        <f t="shared" si="139"/>
        <v>No</v>
      </c>
    </row>
    <row r="1747" spans="1:12" x14ac:dyDescent="0.3">
      <c r="A1747">
        <v>20140312</v>
      </c>
      <c r="B1747">
        <v>2</v>
      </c>
      <c r="C1747">
        <v>1</v>
      </c>
      <c r="E1747" t="s">
        <v>622</v>
      </c>
      <c r="F1747" t="s">
        <v>2013</v>
      </c>
      <c r="H1747" s="10">
        <f t="shared" si="135"/>
        <v>41710</v>
      </c>
      <c r="I1747" s="11" t="str">
        <f t="shared" si="136"/>
        <v>Non-serious</v>
      </c>
      <c r="J1747" s="11" t="str">
        <f t="shared" si="137"/>
        <v>Male</v>
      </c>
      <c r="K1747" s="11" t="str">
        <f t="shared" si="138"/>
        <v>Unknown</v>
      </c>
      <c r="L1747" s="11" t="str">
        <f t="shared" si="139"/>
        <v>No</v>
      </c>
    </row>
    <row r="1748" spans="1:12" x14ac:dyDescent="0.3">
      <c r="A1748">
        <v>20140312</v>
      </c>
      <c r="B1748">
        <v>2</v>
      </c>
      <c r="C1748">
        <v>2</v>
      </c>
      <c r="E1748" t="s">
        <v>2075</v>
      </c>
      <c r="F1748" t="s">
        <v>16</v>
      </c>
      <c r="H1748" s="10">
        <f t="shared" si="135"/>
        <v>41710</v>
      </c>
      <c r="I1748" s="11" t="str">
        <f t="shared" si="136"/>
        <v>Non-serious</v>
      </c>
      <c r="J1748" s="11" t="str">
        <f t="shared" si="137"/>
        <v>Female</v>
      </c>
      <c r="K1748" s="11" t="str">
        <f t="shared" si="138"/>
        <v>Unknown</v>
      </c>
      <c r="L1748" s="11" t="str">
        <f t="shared" si="139"/>
        <v>No</v>
      </c>
    </row>
    <row r="1749" spans="1:12" x14ac:dyDescent="0.3">
      <c r="A1749">
        <v>20140312</v>
      </c>
      <c r="B1749">
        <v>2</v>
      </c>
      <c r="C1749">
        <v>2</v>
      </c>
      <c r="D1749">
        <v>79</v>
      </c>
      <c r="E1749" t="s">
        <v>33</v>
      </c>
      <c r="F1749" t="s">
        <v>2076</v>
      </c>
      <c r="H1749" s="10">
        <f t="shared" si="135"/>
        <v>41710</v>
      </c>
      <c r="I1749" s="11" t="str">
        <f t="shared" si="136"/>
        <v>Non-serious</v>
      </c>
      <c r="J1749" s="11" t="str">
        <f t="shared" si="137"/>
        <v>Female</v>
      </c>
      <c r="K1749" s="11" t="str">
        <f t="shared" si="138"/>
        <v>60+</v>
      </c>
      <c r="L1749" s="11" t="str">
        <f t="shared" si="139"/>
        <v>No</v>
      </c>
    </row>
    <row r="1750" spans="1:12" x14ac:dyDescent="0.3">
      <c r="A1750">
        <v>20140312</v>
      </c>
      <c r="B1750">
        <v>2</v>
      </c>
      <c r="C1750">
        <v>2</v>
      </c>
      <c r="E1750" t="s">
        <v>365</v>
      </c>
      <c r="F1750" t="s">
        <v>2077</v>
      </c>
      <c r="H1750" s="10">
        <f t="shared" si="135"/>
        <v>41710</v>
      </c>
      <c r="I1750" s="11" t="str">
        <f t="shared" si="136"/>
        <v>Non-serious</v>
      </c>
      <c r="J1750" s="11" t="str">
        <f t="shared" si="137"/>
        <v>Female</v>
      </c>
      <c r="K1750" s="11" t="str">
        <f t="shared" si="138"/>
        <v>Unknown</v>
      </c>
      <c r="L1750" s="11" t="str">
        <f t="shared" si="139"/>
        <v>No</v>
      </c>
    </row>
    <row r="1751" spans="1:12" x14ac:dyDescent="0.3">
      <c r="A1751">
        <v>20140312</v>
      </c>
      <c r="B1751">
        <v>2</v>
      </c>
      <c r="C1751">
        <v>2</v>
      </c>
      <c r="D1751">
        <v>4</v>
      </c>
      <c r="E1751" t="s">
        <v>2078</v>
      </c>
      <c r="F1751" t="s">
        <v>1652</v>
      </c>
      <c r="H1751" s="10">
        <f t="shared" si="135"/>
        <v>41710</v>
      </c>
      <c r="I1751" s="11" t="str">
        <f t="shared" si="136"/>
        <v>Non-serious</v>
      </c>
      <c r="J1751" s="11" t="str">
        <f t="shared" si="137"/>
        <v>Female</v>
      </c>
      <c r="K1751" s="11" t="str">
        <f t="shared" si="138"/>
        <v>0-20</v>
      </c>
      <c r="L1751" s="11" t="str">
        <f t="shared" si="139"/>
        <v>No</v>
      </c>
    </row>
    <row r="1752" spans="1:12" x14ac:dyDescent="0.3">
      <c r="A1752">
        <v>20140312</v>
      </c>
      <c r="B1752">
        <v>2</v>
      </c>
      <c r="C1752">
        <v>2</v>
      </c>
      <c r="D1752">
        <v>16</v>
      </c>
      <c r="E1752" t="s">
        <v>417</v>
      </c>
      <c r="F1752" t="s">
        <v>347</v>
      </c>
      <c r="H1752" s="10">
        <f t="shared" si="135"/>
        <v>41710</v>
      </c>
      <c r="I1752" s="11" t="str">
        <f t="shared" si="136"/>
        <v>Non-serious</v>
      </c>
      <c r="J1752" s="11" t="str">
        <f t="shared" si="137"/>
        <v>Female</v>
      </c>
      <c r="K1752" s="11" t="str">
        <f t="shared" si="138"/>
        <v>0-20</v>
      </c>
      <c r="L1752" s="11" t="str">
        <f t="shared" si="139"/>
        <v>No</v>
      </c>
    </row>
    <row r="1753" spans="1:12" x14ac:dyDescent="0.3">
      <c r="A1753">
        <v>20140312</v>
      </c>
      <c r="B1753">
        <v>1</v>
      </c>
      <c r="C1753">
        <v>2</v>
      </c>
      <c r="D1753">
        <v>43</v>
      </c>
      <c r="E1753" t="s">
        <v>173</v>
      </c>
      <c r="F1753" t="s">
        <v>2079</v>
      </c>
      <c r="H1753" s="10">
        <f t="shared" si="135"/>
        <v>41710</v>
      </c>
      <c r="I1753" s="11" t="str">
        <f t="shared" si="136"/>
        <v>Serious</v>
      </c>
      <c r="J1753" s="11" t="str">
        <f t="shared" si="137"/>
        <v>Female</v>
      </c>
      <c r="K1753" s="11" t="str">
        <f t="shared" si="138"/>
        <v>40-60</v>
      </c>
      <c r="L1753" s="11" t="str">
        <f t="shared" si="139"/>
        <v>No</v>
      </c>
    </row>
    <row r="1754" spans="1:12" x14ac:dyDescent="0.3">
      <c r="A1754">
        <v>20140312</v>
      </c>
      <c r="B1754">
        <v>2</v>
      </c>
      <c r="C1754">
        <v>2</v>
      </c>
      <c r="D1754">
        <v>45</v>
      </c>
      <c r="E1754" t="s">
        <v>2080</v>
      </c>
      <c r="F1754" t="s">
        <v>599</v>
      </c>
      <c r="H1754" s="10">
        <f t="shared" si="135"/>
        <v>41710</v>
      </c>
      <c r="I1754" s="11" t="str">
        <f t="shared" si="136"/>
        <v>Non-serious</v>
      </c>
      <c r="J1754" s="11" t="str">
        <f t="shared" si="137"/>
        <v>Female</v>
      </c>
      <c r="K1754" s="11" t="str">
        <f t="shared" si="138"/>
        <v>40-60</v>
      </c>
      <c r="L1754" s="11" t="str">
        <f t="shared" si="139"/>
        <v>No</v>
      </c>
    </row>
    <row r="1755" spans="1:12" x14ac:dyDescent="0.3">
      <c r="A1755">
        <v>20140312</v>
      </c>
      <c r="B1755">
        <v>1</v>
      </c>
      <c r="C1755">
        <v>1</v>
      </c>
      <c r="D1755">
        <v>1</v>
      </c>
      <c r="E1755" t="s">
        <v>2081</v>
      </c>
      <c r="F1755" t="s">
        <v>2082</v>
      </c>
      <c r="H1755" s="10">
        <f t="shared" si="135"/>
        <v>41710</v>
      </c>
      <c r="I1755" s="11" t="str">
        <f t="shared" si="136"/>
        <v>Serious</v>
      </c>
      <c r="J1755" s="11" t="str">
        <f t="shared" si="137"/>
        <v>Male</v>
      </c>
      <c r="K1755" s="11" t="str">
        <f t="shared" si="138"/>
        <v>0-20</v>
      </c>
      <c r="L1755" s="11" t="str">
        <f t="shared" si="139"/>
        <v>No</v>
      </c>
    </row>
    <row r="1756" spans="1:12" x14ac:dyDescent="0.3">
      <c r="A1756">
        <v>20140312</v>
      </c>
      <c r="B1756">
        <v>2</v>
      </c>
      <c r="C1756">
        <v>2</v>
      </c>
      <c r="E1756" t="s">
        <v>365</v>
      </c>
      <c r="F1756" t="s">
        <v>2083</v>
      </c>
      <c r="H1756" s="10">
        <f t="shared" si="135"/>
        <v>41710</v>
      </c>
      <c r="I1756" s="11" t="str">
        <f t="shared" si="136"/>
        <v>Non-serious</v>
      </c>
      <c r="J1756" s="11" t="str">
        <f t="shared" si="137"/>
        <v>Female</v>
      </c>
      <c r="K1756" s="11" t="str">
        <f t="shared" si="138"/>
        <v>Unknown</v>
      </c>
      <c r="L1756" s="11" t="str">
        <f t="shared" si="139"/>
        <v>No</v>
      </c>
    </row>
    <row r="1757" spans="1:12" x14ac:dyDescent="0.3">
      <c r="A1757">
        <v>20140312</v>
      </c>
      <c r="B1757">
        <v>1</v>
      </c>
      <c r="C1757">
        <v>2</v>
      </c>
      <c r="D1757">
        <v>29</v>
      </c>
      <c r="E1757" t="s">
        <v>173</v>
      </c>
      <c r="F1757" t="s">
        <v>2084</v>
      </c>
      <c r="H1757" s="10">
        <f t="shared" si="135"/>
        <v>41710</v>
      </c>
      <c r="I1757" s="11" t="str">
        <f t="shared" si="136"/>
        <v>Serious</v>
      </c>
      <c r="J1757" s="11" t="str">
        <f t="shared" si="137"/>
        <v>Female</v>
      </c>
      <c r="K1757" s="11" t="str">
        <f t="shared" si="138"/>
        <v>20-40</v>
      </c>
      <c r="L1757" s="11" t="str">
        <f t="shared" si="139"/>
        <v>No</v>
      </c>
    </row>
    <row r="1758" spans="1:12" x14ac:dyDescent="0.3">
      <c r="A1758">
        <v>20140312</v>
      </c>
      <c r="B1758">
        <v>1</v>
      </c>
      <c r="C1758">
        <v>1</v>
      </c>
      <c r="D1758">
        <v>44</v>
      </c>
      <c r="E1758" t="s">
        <v>852</v>
      </c>
      <c r="F1758" t="s">
        <v>2085</v>
      </c>
      <c r="H1758" s="10">
        <f t="shared" si="135"/>
        <v>41710</v>
      </c>
      <c r="I1758" s="11" t="str">
        <f t="shared" si="136"/>
        <v>Serious</v>
      </c>
      <c r="J1758" s="11" t="str">
        <f t="shared" si="137"/>
        <v>Male</v>
      </c>
      <c r="K1758" s="11" t="str">
        <f t="shared" si="138"/>
        <v>40-60</v>
      </c>
      <c r="L1758" s="11" t="str">
        <f t="shared" si="139"/>
        <v>No</v>
      </c>
    </row>
    <row r="1759" spans="1:12" x14ac:dyDescent="0.3">
      <c r="A1759">
        <v>20140312</v>
      </c>
      <c r="B1759">
        <v>1</v>
      </c>
      <c r="C1759">
        <v>2</v>
      </c>
      <c r="D1759">
        <v>89</v>
      </c>
      <c r="E1759" t="s">
        <v>596</v>
      </c>
      <c r="F1759" t="s">
        <v>2086</v>
      </c>
      <c r="H1759" s="10">
        <f t="shared" si="135"/>
        <v>41710</v>
      </c>
      <c r="I1759" s="11" t="str">
        <f t="shared" si="136"/>
        <v>Serious</v>
      </c>
      <c r="J1759" s="11" t="str">
        <f t="shared" si="137"/>
        <v>Female</v>
      </c>
      <c r="K1759" s="11" t="str">
        <f t="shared" si="138"/>
        <v>60+</v>
      </c>
      <c r="L1759" s="11" t="str">
        <f t="shared" si="139"/>
        <v>No</v>
      </c>
    </row>
    <row r="1760" spans="1:12" x14ac:dyDescent="0.3">
      <c r="A1760">
        <v>20140312</v>
      </c>
      <c r="B1760">
        <v>2</v>
      </c>
      <c r="C1760">
        <v>0</v>
      </c>
      <c r="E1760" t="s">
        <v>622</v>
      </c>
      <c r="F1760" t="s">
        <v>1302</v>
      </c>
      <c r="H1760" s="10">
        <f t="shared" si="135"/>
        <v>41710</v>
      </c>
      <c r="I1760" s="11" t="str">
        <f t="shared" si="136"/>
        <v>Non-serious</v>
      </c>
      <c r="J1760" s="11" t="str">
        <f t="shared" si="137"/>
        <v>Unknown</v>
      </c>
      <c r="K1760" s="11" t="str">
        <f t="shared" si="138"/>
        <v>Unknown</v>
      </c>
      <c r="L1760" s="11" t="str">
        <f t="shared" si="139"/>
        <v>No</v>
      </c>
    </row>
    <row r="1761" spans="1:12" x14ac:dyDescent="0.3">
      <c r="A1761">
        <v>20140312</v>
      </c>
      <c r="B1761">
        <v>2</v>
      </c>
      <c r="C1761">
        <v>2</v>
      </c>
      <c r="D1761">
        <v>75</v>
      </c>
      <c r="E1761" t="s">
        <v>109</v>
      </c>
      <c r="F1761" t="s">
        <v>171</v>
      </c>
      <c r="H1761" s="10">
        <f t="shared" si="135"/>
        <v>41710</v>
      </c>
      <c r="I1761" s="11" t="str">
        <f t="shared" si="136"/>
        <v>Non-serious</v>
      </c>
      <c r="J1761" s="11" t="str">
        <f t="shared" si="137"/>
        <v>Female</v>
      </c>
      <c r="K1761" s="11" t="str">
        <f t="shared" si="138"/>
        <v>60+</v>
      </c>
      <c r="L1761" s="11" t="str">
        <f t="shared" si="139"/>
        <v>No</v>
      </c>
    </row>
    <row r="1762" spans="1:12" x14ac:dyDescent="0.3">
      <c r="A1762">
        <v>20140312</v>
      </c>
      <c r="B1762">
        <v>2</v>
      </c>
      <c r="C1762">
        <v>2</v>
      </c>
      <c r="E1762" t="s">
        <v>173</v>
      </c>
      <c r="F1762" t="s">
        <v>1012</v>
      </c>
      <c r="H1762" s="10">
        <f t="shared" si="135"/>
        <v>41710</v>
      </c>
      <c r="I1762" s="11" t="str">
        <f t="shared" si="136"/>
        <v>Non-serious</v>
      </c>
      <c r="J1762" s="11" t="str">
        <f t="shared" si="137"/>
        <v>Female</v>
      </c>
      <c r="K1762" s="11" t="str">
        <f t="shared" si="138"/>
        <v>Unknown</v>
      </c>
      <c r="L1762" s="11" t="str">
        <f t="shared" si="139"/>
        <v>No</v>
      </c>
    </row>
    <row r="1763" spans="1:12" x14ac:dyDescent="0.3">
      <c r="A1763">
        <v>20140312</v>
      </c>
      <c r="B1763">
        <v>2</v>
      </c>
      <c r="C1763">
        <v>2</v>
      </c>
      <c r="D1763">
        <v>38</v>
      </c>
      <c r="E1763" t="s">
        <v>554</v>
      </c>
      <c r="F1763" t="s">
        <v>2087</v>
      </c>
      <c r="H1763" s="10">
        <f t="shared" si="135"/>
        <v>41710</v>
      </c>
      <c r="I1763" s="11" t="str">
        <f t="shared" si="136"/>
        <v>Non-serious</v>
      </c>
      <c r="J1763" s="11" t="str">
        <f t="shared" si="137"/>
        <v>Female</v>
      </c>
      <c r="K1763" s="11" t="str">
        <f t="shared" si="138"/>
        <v>20-40</v>
      </c>
      <c r="L1763" s="11" t="str">
        <f t="shared" si="139"/>
        <v>No</v>
      </c>
    </row>
    <row r="1764" spans="1:12" x14ac:dyDescent="0.3">
      <c r="A1764">
        <v>20140312</v>
      </c>
      <c r="B1764">
        <v>1</v>
      </c>
      <c r="C1764">
        <v>2</v>
      </c>
      <c r="D1764">
        <v>74</v>
      </c>
      <c r="E1764" t="s">
        <v>1060</v>
      </c>
      <c r="F1764" t="s">
        <v>2088</v>
      </c>
      <c r="H1764" s="10">
        <f t="shared" si="135"/>
        <v>41710</v>
      </c>
      <c r="I1764" s="11" t="str">
        <f t="shared" si="136"/>
        <v>Serious</v>
      </c>
      <c r="J1764" s="11" t="str">
        <f t="shared" si="137"/>
        <v>Female</v>
      </c>
      <c r="K1764" s="11" t="str">
        <f t="shared" si="138"/>
        <v>60+</v>
      </c>
      <c r="L1764" s="11" t="str">
        <f t="shared" si="139"/>
        <v>No</v>
      </c>
    </row>
    <row r="1765" spans="1:12" x14ac:dyDescent="0.3">
      <c r="A1765">
        <v>20140312</v>
      </c>
      <c r="B1765">
        <v>1</v>
      </c>
      <c r="C1765">
        <v>0</v>
      </c>
      <c r="E1765" t="s">
        <v>570</v>
      </c>
      <c r="F1765" t="s">
        <v>2089</v>
      </c>
      <c r="H1765" s="10">
        <f t="shared" si="135"/>
        <v>41710</v>
      </c>
      <c r="I1765" s="11" t="str">
        <f t="shared" si="136"/>
        <v>Serious</v>
      </c>
      <c r="J1765" s="11" t="str">
        <f t="shared" si="137"/>
        <v>Unknown</v>
      </c>
      <c r="K1765" s="11" t="str">
        <f t="shared" si="138"/>
        <v>Unknown</v>
      </c>
      <c r="L1765" s="11" t="str">
        <f t="shared" si="139"/>
        <v>No</v>
      </c>
    </row>
    <row r="1766" spans="1:12" x14ac:dyDescent="0.3">
      <c r="A1766">
        <v>20140312</v>
      </c>
      <c r="B1766">
        <v>2</v>
      </c>
      <c r="C1766">
        <v>2</v>
      </c>
      <c r="D1766">
        <v>56</v>
      </c>
      <c r="E1766" t="s">
        <v>33</v>
      </c>
      <c r="F1766" t="s">
        <v>2090</v>
      </c>
      <c r="H1766" s="10">
        <f t="shared" si="135"/>
        <v>41710</v>
      </c>
      <c r="I1766" s="11" t="str">
        <f t="shared" si="136"/>
        <v>Non-serious</v>
      </c>
      <c r="J1766" s="11" t="str">
        <f t="shared" si="137"/>
        <v>Female</v>
      </c>
      <c r="K1766" s="11" t="str">
        <f t="shared" si="138"/>
        <v>40-60</v>
      </c>
      <c r="L1766" s="11" t="str">
        <f t="shared" si="139"/>
        <v>No</v>
      </c>
    </row>
    <row r="1767" spans="1:12" x14ac:dyDescent="0.3">
      <c r="A1767">
        <v>20140312</v>
      </c>
      <c r="B1767">
        <v>1</v>
      </c>
      <c r="C1767">
        <v>2</v>
      </c>
      <c r="D1767">
        <v>52</v>
      </c>
      <c r="E1767" t="s">
        <v>754</v>
      </c>
      <c r="F1767" t="s">
        <v>2091</v>
      </c>
      <c r="H1767" s="10">
        <f t="shared" si="135"/>
        <v>41710</v>
      </c>
      <c r="I1767" s="11" t="str">
        <f t="shared" si="136"/>
        <v>Serious</v>
      </c>
      <c r="J1767" s="11" t="str">
        <f t="shared" si="137"/>
        <v>Female</v>
      </c>
      <c r="K1767" s="11" t="str">
        <f t="shared" si="138"/>
        <v>40-60</v>
      </c>
      <c r="L1767" s="11" t="str">
        <f t="shared" si="139"/>
        <v>No</v>
      </c>
    </row>
    <row r="1768" spans="1:12" x14ac:dyDescent="0.3">
      <c r="A1768">
        <v>20140312</v>
      </c>
      <c r="B1768">
        <v>1</v>
      </c>
      <c r="C1768">
        <v>1</v>
      </c>
      <c r="D1768">
        <v>72</v>
      </c>
      <c r="E1768" t="s">
        <v>2092</v>
      </c>
      <c r="F1768" t="s">
        <v>1310</v>
      </c>
      <c r="H1768" s="10">
        <f t="shared" si="135"/>
        <v>41710</v>
      </c>
      <c r="I1768" s="11" t="str">
        <f t="shared" si="136"/>
        <v>Serious</v>
      </c>
      <c r="J1768" s="11" t="str">
        <f t="shared" si="137"/>
        <v>Male</v>
      </c>
      <c r="K1768" s="11" t="str">
        <f t="shared" si="138"/>
        <v>60+</v>
      </c>
      <c r="L1768" s="11" t="str">
        <f t="shared" si="139"/>
        <v>No</v>
      </c>
    </row>
    <row r="1769" spans="1:12" x14ac:dyDescent="0.3">
      <c r="A1769">
        <v>20140312</v>
      </c>
      <c r="B1769">
        <v>2</v>
      </c>
      <c r="C1769">
        <v>2</v>
      </c>
      <c r="D1769">
        <v>57</v>
      </c>
      <c r="E1769" t="s">
        <v>33</v>
      </c>
      <c r="F1769" t="s">
        <v>136</v>
      </c>
      <c r="H1769" s="10">
        <f t="shared" si="135"/>
        <v>41710</v>
      </c>
      <c r="I1769" s="11" t="str">
        <f t="shared" si="136"/>
        <v>Non-serious</v>
      </c>
      <c r="J1769" s="11" t="str">
        <f t="shared" si="137"/>
        <v>Female</v>
      </c>
      <c r="K1769" s="11" t="str">
        <f t="shared" si="138"/>
        <v>40-60</v>
      </c>
      <c r="L1769" s="11" t="str">
        <f t="shared" si="139"/>
        <v>No</v>
      </c>
    </row>
    <row r="1770" spans="1:12" x14ac:dyDescent="0.3">
      <c r="A1770">
        <v>20140312</v>
      </c>
      <c r="B1770">
        <v>1</v>
      </c>
      <c r="C1770">
        <v>2</v>
      </c>
      <c r="D1770">
        <v>68</v>
      </c>
      <c r="E1770" t="s">
        <v>2093</v>
      </c>
      <c r="F1770" t="s">
        <v>2094</v>
      </c>
      <c r="H1770" s="10">
        <f t="shared" si="135"/>
        <v>41710</v>
      </c>
      <c r="I1770" s="11" t="str">
        <f t="shared" si="136"/>
        <v>Serious</v>
      </c>
      <c r="J1770" s="11" t="str">
        <f t="shared" si="137"/>
        <v>Female</v>
      </c>
      <c r="K1770" s="11" t="str">
        <f t="shared" si="138"/>
        <v>60+</v>
      </c>
      <c r="L1770" s="11" t="str">
        <f t="shared" si="139"/>
        <v>No</v>
      </c>
    </row>
    <row r="1771" spans="1:12" x14ac:dyDescent="0.3">
      <c r="A1771">
        <v>20140312</v>
      </c>
      <c r="B1771">
        <v>1</v>
      </c>
      <c r="C1771">
        <v>2</v>
      </c>
      <c r="D1771">
        <v>96</v>
      </c>
      <c r="E1771" t="s">
        <v>1300</v>
      </c>
      <c r="F1771" t="s">
        <v>2095</v>
      </c>
      <c r="H1771" s="10">
        <f t="shared" si="135"/>
        <v>41710</v>
      </c>
      <c r="I1771" s="11" t="str">
        <f t="shared" si="136"/>
        <v>Serious</v>
      </c>
      <c r="J1771" s="11" t="str">
        <f t="shared" si="137"/>
        <v>Female</v>
      </c>
      <c r="K1771" s="11" t="str">
        <f t="shared" si="138"/>
        <v>60+</v>
      </c>
      <c r="L1771" s="11" t="str">
        <f t="shared" si="139"/>
        <v>No</v>
      </c>
    </row>
    <row r="1772" spans="1:12" x14ac:dyDescent="0.3">
      <c r="A1772">
        <v>20140312</v>
      </c>
      <c r="B1772">
        <v>2</v>
      </c>
      <c r="C1772">
        <v>2</v>
      </c>
      <c r="D1772">
        <v>50</v>
      </c>
      <c r="E1772" t="s">
        <v>867</v>
      </c>
      <c r="F1772" t="s">
        <v>2096</v>
      </c>
      <c r="H1772" s="10">
        <f t="shared" si="135"/>
        <v>41710</v>
      </c>
      <c r="I1772" s="11" t="str">
        <f t="shared" si="136"/>
        <v>Non-serious</v>
      </c>
      <c r="J1772" s="11" t="str">
        <f t="shared" si="137"/>
        <v>Female</v>
      </c>
      <c r="K1772" s="11" t="str">
        <f t="shared" si="138"/>
        <v>40-60</v>
      </c>
      <c r="L1772" s="11" t="str">
        <f t="shared" si="139"/>
        <v>No</v>
      </c>
    </row>
    <row r="1773" spans="1:12" x14ac:dyDescent="0.3">
      <c r="A1773">
        <v>20140312</v>
      </c>
      <c r="B1773">
        <v>2</v>
      </c>
      <c r="C1773">
        <v>2</v>
      </c>
      <c r="D1773">
        <v>74</v>
      </c>
      <c r="E1773" t="s">
        <v>33</v>
      </c>
      <c r="F1773" t="s">
        <v>2097</v>
      </c>
      <c r="H1773" s="10">
        <f t="shared" si="135"/>
        <v>41710</v>
      </c>
      <c r="I1773" s="11" t="str">
        <f t="shared" si="136"/>
        <v>Non-serious</v>
      </c>
      <c r="J1773" s="11" t="str">
        <f t="shared" si="137"/>
        <v>Female</v>
      </c>
      <c r="K1773" s="11" t="str">
        <f t="shared" si="138"/>
        <v>60+</v>
      </c>
      <c r="L1773" s="11" t="str">
        <f t="shared" si="139"/>
        <v>No</v>
      </c>
    </row>
    <row r="1774" spans="1:12" x14ac:dyDescent="0.3">
      <c r="A1774">
        <v>20140312</v>
      </c>
      <c r="B1774">
        <v>1</v>
      </c>
      <c r="C1774">
        <v>2</v>
      </c>
      <c r="D1774">
        <v>95</v>
      </c>
      <c r="E1774" t="s">
        <v>328</v>
      </c>
      <c r="F1774" t="s">
        <v>2098</v>
      </c>
      <c r="H1774" s="10">
        <f t="shared" si="135"/>
        <v>41710</v>
      </c>
      <c r="I1774" s="11" t="str">
        <f t="shared" si="136"/>
        <v>Serious</v>
      </c>
      <c r="J1774" s="11" t="str">
        <f t="shared" si="137"/>
        <v>Female</v>
      </c>
      <c r="K1774" s="11" t="str">
        <f t="shared" si="138"/>
        <v>60+</v>
      </c>
      <c r="L1774" s="11" t="str">
        <f t="shared" si="139"/>
        <v>No</v>
      </c>
    </row>
    <row r="1775" spans="1:12" x14ac:dyDescent="0.3">
      <c r="A1775">
        <v>20140312</v>
      </c>
      <c r="B1775">
        <v>2</v>
      </c>
      <c r="C1775">
        <v>1</v>
      </c>
      <c r="D1775">
        <v>67</v>
      </c>
      <c r="E1775" t="s">
        <v>33</v>
      </c>
      <c r="F1775" t="s">
        <v>136</v>
      </c>
      <c r="H1775" s="10">
        <f t="shared" si="135"/>
        <v>41710</v>
      </c>
      <c r="I1775" s="11" t="str">
        <f t="shared" si="136"/>
        <v>Non-serious</v>
      </c>
      <c r="J1775" s="11" t="str">
        <f t="shared" si="137"/>
        <v>Male</v>
      </c>
      <c r="K1775" s="11" t="str">
        <f t="shared" si="138"/>
        <v>60+</v>
      </c>
      <c r="L1775" s="11" t="str">
        <f t="shared" si="139"/>
        <v>No</v>
      </c>
    </row>
    <row r="1776" spans="1:12" x14ac:dyDescent="0.3">
      <c r="A1776">
        <v>20140312</v>
      </c>
      <c r="B1776">
        <v>1</v>
      </c>
      <c r="C1776">
        <v>0</v>
      </c>
      <c r="E1776" t="s">
        <v>2099</v>
      </c>
      <c r="F1776" t="s">
        <v>2100</v>
      </c>
      <c r="H1776" s="10">
        <f t="shared" si="135"/>
        <v>41710</v>
      </c>
      <c r="I1776" s="11" t="str">
        <f t="shared" si="136"/>
        <v>Serious</v>
      </c>
      <c r="J1776" s="11" t="str">
        <f t="shared" si="137"/>
        <v>Unknown</v>
      </c>
      <c r="K1776" s="11" t="str">
        <f t="shared" si="138"/>
        <v>Unknown</v>
      </c>
      <c r="L1776" s="11" t="str">
        <f t="shared" si="139"/>
        <v>No</v>
      </c>
    </row>
    <row r="1777" spans="1:12" x14ac:dyDescent="0.3">
      <c r="A1777">
        <v>20140312</v>
      </c>
      <c r="B1777">
        <v>2</v>
      </c>
      <c r="C1777">
        <v>2</v>
      </c>
      <c r="E1777" t="s">
        <v>2101</v>
      </c>
      <c r="F1777" t="s">
        <v>16</v>
      </c>
      <c r="H1777" s="10">
        <f t="shared" si="135"/>
        <v>41710</v>
      </c>
      <c r="I1777" s="11" t="str">
        <f t="shared" si="136"/>
        <v>Non-serious</v>
      </c>
      <c r="J1777" s="11" t="str">
        <f t="shared" si="137"/>
        <v>Female</v>
      </c>
      <c r="K1777" s="11" t="str">
        <f t="shared" si="138"/>
        <v>Unknown</v>
      </c>
      <c r="L1777" s="11" t="str">
        <f t="shared" si="139"/>
        <v>No</v>
      </c>
    </row>
    <row r="1778" spans="1:12" x14ac:dyDescent="0.3">
      <c r="A1778">
        <v>20140312</v>
      </c>
      <c r="B1778">
        <v>2</v>
      </c>
      <c r="C1778">
        <v>2</v>
      </c>
      <c r="D1778">
        <v>79</v>
      </c>
      <c r="E1778" t="s">
        <v>33</v>
      </c>
      <c r="F1778" t="s">
        <v>2102</v>
      </c>
      <c r="H1778" s="10">
        <f t="shared" si="135"/>
        <v>41710</v>
      </c>
      <c r="I1778" s="11" t="str">
        <f t="shared" si="136"/>
        <v>Non-serious</v>
      </c>
      <c r="J1778" s="11" t="str">
        <f t="shared" si="137"/>
        <v>Female</v>
      </c>
      <c r="K1778" s="11" t="str">
        <f t="shared" si="138"/>
        <v>60+</v>
      </c>
      <c r="L1778" s="11" t="str">
        <f t="shared" si="139"/>
        <v>No</v>
      </c>
    </row>
    <row r="1779" spans="1:12" x14ac:dyDescent="0.3">
      <c r="A1779">
        <v>20140312</v>
      </c>
      <c r="B1779">
        <v>1</v>
      </c>
      <c r="C1779">
        <v>1</v>
      </c>
      <c r="D1779">
        <v>46</v>
      </c>
      <c r="E1779" t="s">
        <v>2103</v>
      </c>
      <c r="F1779" t="s">
        <v>2104</v>
      </c>
      <c r="H1779" s="10">
        <f t="shared" si="135"/>
        <v>41710</v>
      </c>
      <c r="I1779" s="11" t="str">
        <f t="shared" si="136"/>
        <v>Serious</v>
      </c>
      <c r="J1779" s="11" t="str">
        <f t="shared" si="137"/>
        <v>Male</v>
      </c>
      <c r="K1779" s="11" t="str">
        <f t="shared" si="138"/>
        <v>40-60</v>
      </c>
      <c r="L1779" s="11" t="str">
        <f t="shared" si="139"/>
        <v>No</v>
      </c>
    </row>
    <row r="1780" spans="1:12" x14ac:dyDescent="0.3">
      <c r="A1780">
        <v>20140312</v>
      </c>
      <c r="B1780">
        <v>2</v>
      </c>
      <c r="C1780">
        <v>2</v>
      </c>
      <c r="D1780">
        <v>71</v>
      </c>
      <c r="E1780" t="s">
        <v>33</v>
      </c>
      <c r="F1780" t="s">
        <v>101</v>
      </c>
      <c r="H1780" s="10">
        <f t="shared" si="135"/>
        <v>41710</v>
      </c>
      <c r="I1780" s="11" t="str">
        <f t="shared" si="136"/>
        <v>Non-serious</v>
      </c>
      <c r="J1780" s="11" t="str">
        <f t="shared" si="137"/>
        <v>Female</v>
      </c>
      <c r="K1780" s="11" t="str">
        <f t="shared" si="138"/>
        <v>60+</v>
      </c>
      <c r="L1780" s="11" t="str">
        <f t="shared" si="139"/>
        <v>No</v>
      </c>
    </row>
    <row r="1781" spans="1:12" x14ac:dyDescent="0.3">
      <c r="A1781">
        <v>20140312</v>
      </c>
      <c r="B1781">
        <v>1</v>
      </c>
      <c r="C1781">
        <v>1</v>
      </c>
      <c r="D1781">
        <v>71</v>
      </c>
      <c r="E1781" t="s">
        <v>2105</v>
      </c>
      <c r="F1781" t="s">
        <v>2106</v>
      </c>
      <c r="H1781" s="10">
        <f t="shared" si="135"/>
        <v>41710</v>
      </c>
      <c r="I1781" s="11" t="str">
        <f t="shared" si="136"/>
        <v>Serious</v>
      </c>
      <c r="J1781" s="11" t="str">
        <f t="shared" si="137"/>
        <v>Male</v>
      </c>
      <c r="K1781" s="11" t="str">
        <f t="shared" si="138"/>
        <v>60+</v>
      </c>
      <c r="L1781" s="11" t="str">
        <f t="shared" si="139"/>
        <v>No</v>
      </c>
    </row>
    <row r="1782" spans="1:12" x14ac:dyDescent="0.3">
      <c r="A1782">
        <v>20140312</v>
      </c>
      <c r="B1782">
        <v>1</v>
      </c>
      <c r="C1782">
        <v>1</v>
      </c>
      <c r="D1782">
        <v>48</v>
      </c>
      <c r="E1782" t="s">
        <v>2107</v>
      </c>
      <c r="F1782" t="s">
        <v>2108</v>
      </c>
      <c r="H1782" s="10">
        <f t="shared" si="135"/>
        <v>41710</v>
      </c>
      <c r="I1782" s="11" t="str">
        <f t="shared" si="136"/>
        <v>Serious</v>
      </c>
      <c r="J1782" s="11" t="str">
        <f t="shared" si="137"/>
        <v>Male</v>
      </c>
      <c r="K1782" s="11" t="str">
        <f t="shared" si="138"/>
        <v>40-60</v>
      </c>
      <c r="L1782" s="11" t="str">
        <f t="shared" si="139"/>
        <v>No</v>
      </c>
    </row>
    <row r="1783" spans="1:12" x14ac:dyDescent="0.3">
      <c r="A1783">
        <v>20140312</v>
      </c>
      <c r="B1783">
        <v>2</v>
      </c>
      <c r="C1783">
        <v>2</v>
      </c>
      <c r="D1783">
        <v>12</v>
      </c>
      <c r="E1783" t="s">
        <v>33</v>
      </c>
      <c r="F1783" t="s">
        <v>2109</v>
      </c>
      <c r="H1783" s="10">
        <f t="shared" si="135"/>
        <v>41710</v>
      </c>
      <c r="I1783" s="11" t="str">
        <f t="shared" si="136"/>
        <v>Non-serious</v>
      </c>
      <c r="J1783" s="11" t="str">
        <f t="shared" si="137"/>
        <v>Female</v>
      </c>
      <c r="K1783" s="11" t="str">
        <f t="shared" si="138"/>
        <v>0-20</v>
      </c>
      <c r="L1783" s="11" t="str">
        <f t="shared" si="139"/>
        <v>No</v>
      </c>
    </row>
    <row r="1784" spans="1:12" x14ac:dyDescent="0.3">
      <c r="A1784">
        <v>20140312</v>
      </c>
      <c r="B1784">
        <v>2</v>
      </c>
      <c r="C1784">
        <v>1</v>
      </c>
      <c r="D1784">
        <v>75</v>
      </c>
      <c r="E1784" t="s">
        <v>33</v>
      </c>
      <c r="F1784" t="s">
        <v>2110</v>
      </c>
      <c r="H1784" s="10">
        <f t="shared" si="135"/>
        <v>41710</v>
      </c>
      <c r="I1784" s="11" t="str">
        <f t="shared" si="136"/>
        <v>Non-serious</v>
      </c>
      <c r="J1784" s="11" t="str">
        <f t="shared" si="137"/>
        <v>Male</v>
      </c>
      <c r="K1784" s="11" t="str">
        <f t="shared" si="138"/>
        <v>60+</v>
      </c>
      <c r="L1784" s="11" t="str">
        <f t="shared" si="139"/>
        <v>No</v>
      </c>
    </row>
    <row r="1785" spans="1:12" x14ac:dyDescent="0.3">
      <c r="A1785">
        <v>20140312</v>
      </c>
      <c r="B1785">
        <v>1</v>
      </c>
      <c r="C1785">
        <v>1</v>
      </c>
      <c r="D1785">
        <v>84</v>
      </c>
      <c r="E1785" t="s">
        <v>1531</v>
      </c>
      <c r="F1785" t="s">
        <v>2111</v>
      </c>
      <c r="H1785" s="10">
        <f t="shared" si="135"/>
        <v>41710</v>
      </c>
      <c r="I1785" s="11" t="str">
        <f t="shared" si="136"/>
        <v>Serious</v>
      </c>
      <c r="J1785" s="11" t="str">
        <f t="shared" si="137"/>
        <v>Male</v>
      </c>
      <c r="K1785" s="11" t="str">
        <f t="shared" si="138"/>
        <v>60+</v>
      </c>
      <c r="L1785" s="11" t="str">
        <f t="shared" si="139"/>
        <v>No</v>
      </c>
    </row>
    <row r="1786" spans="1:12" x14ac:dyDescent="0.3">
      <c r="A1786">
        <v>20140312</v>
      </c>
      <c r="B1786">
        <v>1</v>
      </c>
      <c r="C1786">
        <v>1</v>
      </c>
      <c r="E1786" t="s">
        <v>2112</v>
      </c>
      <c r="F1786" t="s">
        <v>35</v>
      </c>
      <c r="H1786" s="10">
        <f t="shared" si="135"/>
        <v>41710</v>
      </c>
      <c r="I1786" s="11" t="str">
        <f t="shared" si="136"/>
        <v>Serious</v>
      </c>
      <c r="J1786" s="11" t="str">
        <f t="shared" si="137"/>
        <v>Male</v>
      </c>
      <c r="K1786" s="11" t="str">
        <f t="shared" si="138"/>
        <v>Unknown</v>
      </c>
      <c r="L1786" s="11" t="str">
        <f t="shared" si="139"/>
        <v>No</v>
      </c>
    </row>
    <row r="1787" spans="1:12" x14ac:dyDescent="0.3">
      <c r="A1787">
        <v>20140312</v>
      </c>
      <c r="B1787">
        <v>2</v>
      </c>
      <c r="C1787">
        <v>2</v>
      </c>
      <c r="E1787" t="s">
        <v>33</v>
      </c>
      <c r="F1787" t="s">
        <v>2113</v>
      </c>
      <c r="H1787" s="10">
        <f t="shared" si="135"/>
        <v>41710</v>
      </c>
      <c r="I1787" s="11" t="str">
        <f t="shared" si="136"/>
        <v>Non-serious</v>
      </c>
      <c r="J1787" s="11" t="str">
        <f t="shared" si="137"/>
        <v>Female</v>
      </c>
      <c r="K1787" s="11" t="str">
        <f t="shared" si="138"/>
        <v>Unknown</v>
      </c>
      <c r="L1787" s="11" t="str">
        <f t="shared" si="139"/>
        <v>No</v>
      </c>
    </row>
    <row r="1788" spans="1:12" x14ac:dyDescent="0.3">
      <c r="A1788">
        <v>20140312</v>
      </c>
      <c r="B1788">
        <v>2</v>
      </c>
      <c r="C1788">
        <v>2</v>
      </c>
      <c r="D1788">
        <v>52</v>
      </c>
      <c r="E1788" t="s">
        <v>22</v>
      </c>
      <c r="F1788" t="s">
        <v>2114</v>
      </c>
      <c r="H1788" s="10">
        <f t="shared" si="135"/>
        <v>41710</v>
      </c>
      <c r="I1788" s="11" t="str">
        <f t="shared" si="136"/>
        <v>Non-serious</v>
      </c>
      <c r="J1788" s="11" t="str">
        <f t="shared" si="137"/>
        <v>Female</v>
      </c>
      <c r="K1788" s="11" t="str">
        <f t="shared" si="138"/>
        <v>40-60</v>
      </c>
      <c r="L1788" s="11" t="str">
        <f t="shared" si="139"/>
        <v>No</v>
      </c>
    </row>
    <row r="1789" spans="1:12" x14ac:dyDescent="0.3">
      <c r="A1789">
        <v>20140312</v>
      </c>
      <c r="B1789">
        <v>1</v>
      </c>
      <c r="C1789">
        <v>2</v>
      </c>
      <c r="D1789">
        <v>79</v>
      </c>
      <c r="E1789" t="s">
        <v>2115</v>
      </c>
      <c r="F1789" t="s">
        <v>2116</v>
      </c>
      <c r="H1789" s="10">
        <f t="shared" si="135"/>
        <v>41710</v>
      </c>
      <c r="I1789" s="11" t="str">
        <f t="shared" si="136"/>
        <v>Serious</v>
      </c>
      <c r="J1789" s="11" t="str">
        <f t="shared" si="137"/>
        <v>Female</v>
      </c>
      <c r="K1789" s="11" t="str">
        <f t="shared" si="138"/>
        <v>60+</v>
      </c>
      <c r="L1789" s="11" t="str">
        <f t="shared" si="139"/>
        <v>No</v>
      </c>
    </row>
    <row r="1790" spans="1:12" x14ac:dyDescent="0.3">
      <c r="A1790">
        <v>20140312</v>
      </c>
      <c r="B1790">
        <v>2</v>
      </c>
      <c r="C1790">
        <v>1</v>
      </c>
      <c r="D1790">
        <v>63</v>
      </c>
      <c r="E1790" t="s">
        <v>33</v>
      </c>
      <c r="F1790" t="s">
        <v>2117</v>
      </c>
      <c r="H1790" s="10">
        <f t="shared" si="135"/>
        <v>41710</v>
      </c>
      <c r="I1790" s="11" t="str">
        <f t="shared" si="136"/>
        <v>Non-serious</v>
      </c>
      <c r="J1790" s="11" t="str">
        <f t="shared" si="137"/>
        <v>Male</v>
      </c>
      <c r="K1790" s="11" t="str">
        <f t="shared" si="138"/>
        <v>60+</v>
      </c>
      <c r="L1790" s="11" t="str">
        <f t="shared" si="139"/>
        <v>No</v>
      </c>
    </row>
    <row r="1791" spans="1:12" x14ac:dyDescent="0.3">
      <c r="A1791">
        <v>20140312</v>
      </c>
      <c r="B1791">
        <v>1</v>
      </c>
      <c r="C1791">
        <v>0</v>
      </c>
      <c r="E1791" t="s">
        <v>2118</v>
      </c>
      <c r="F1791" t="s">
        <v>2119</v>
      </c>
      <c r="H1791" s="10">
        <f t="shared" si="135"/>
        <v>41710</v>
      </c>
      <c r="I1791" s="11" t="str">
        <f t="shared" si="136"/>
        <v>Serious</v>
      </c>
      <c r="J1791" s="11" t="str">
        <f t="shared" si="137"/>
        <v>Unknown</v>
      </c>
      <c r="K1791" s="11" t="str">
        <f t="shared" si="138"/>
        <v>Unknown</v>
      </c>
      <c r="L1791" s="11" t="str">
        <f t="shared" si="139"/>
        <v>No</v>
      </c>
    </row>
    <row r="1792" spans="1:12" x14ac:dyDescent="0.3">
      <c r="A1792">
        <v>20140312</v>
      </c>
      <c r="B1792">
        <v>2</v>
      </c>
      <c r="C1792">
        <v>2</v>
      </c>
      <c r="D1792">
        <v>69</v>
      </c>
      <c r="E1792" t="s">
        <v>169</v>
      </c>
      <c r="F1792" t="s">
        <v>2120</v>
      </c>
      <c r="H1792" s="10">
        <f t="shared" si="135"/>
        <v>41710</v>
      </c>
      <c r="I1792" s="11" t="str">
        <f t="shared" si="136"/>
        <v>Non-serious</v>
      </c>
      <c r="J1792" s="11" t="str">
        <f t="shared" si="137"/>
        <v>Female</v>
      </c>
      <c r="K1792" s="11" t="str">
        <f t="shared" si="138"/>
        <v>60+</v>
      </c>
      <c r="L1792" s="11" t="str">
        <f t="shared" si="139"/>
        <v>No</v>
      </c>
    </row>
    <row r="1793" spans="1:12" x14ac:dyDescent="0.3">
      <c r="A1793">
        <v>20140312</v>
      </c>
      <c r="B1793">
        <v>2</v>
      </c>
      <c r="C1793">
        <v>2</v>
      </c>
      <c r="E1793" t="s">
        <v>2121</v>
      </c>
      <c r="F1793" t="s">
        <v>101</v>
      </c>
      <c r="H1793" s="10">
        <f t="shared" si="135"/>
        <v>41710</v>
      </c>
      <c r="I1793" s="11" t="str">
        <f t="shared" si="136"/>
        <v>Non-serious</v>
      </c>
      <c r="J1793" s="11" t="str">
        <f t="shared" si="137"/>
        <v>Female</v>
      </c>
      <c r="K1793" s="11" t="str">
        <f t="shared" si="138"/>
        <v>Unknown</v>
      </c>
      <c r="L1793" s="11" t="str">
        <f t="shared" si="139"/>
        <v>No</v>
      </c>
    </row>
    <row r="1794" spans="1:12" x14ac:dyDescent="0.3">
      <c r="A1794">
        <v>20140312</v>
      </c>
      <c r="B1794">
        <v>1</v>
      </c>
      <c r="C1794">
        <v>0</v>
      </c>
      <c r="E1794" t="s">
        <v>751</v>
      </c>
      <c r="F1794" t="s">
        <v>438</v>
      </c>
      <c r="H1794" s="10">
        <f t="shared" si="135"/>
        <v>41710</v>
      </c>
      <c r="I1794" s="11" t="str">
        <f t="shared" si="136"/>
        <v>Serious</v>
      </c>
      <c r="J1794" s="11" t="str">
        <f t="shared" si="137"/>
        <v>Unknown</v>
      </c>
      <c r="K1794" s="11" t="str">
        <f t="shared" si="138"/>
        <v>Unknown</v>
      </c>
      <c r="L1794" s="11" t="str">
        <f t="shared" si="139"/>
        <v>No</v>
      </c>
    </row>
    <row r="1795" spans="1:12" x14ac:dyDescent="0.3">
      <c r="A1795">
        <v>20140312</v>
      </c>
      <c r="B1795">
        <v>2</v>
      </c>
      <c r="C1795">
        <v>2</v>
      </c>
      <c r="D1795">
        <v>28</v>
      </c>
      <c r="E1795" t="s">
        <v>2122</v>
      </c>
      <c r="F1795" t="s">
        <v>2123</v>
      </c>
      <c r="H1795" s="10">
        <f t="shared" ref="H1795:H1858" si="140">DATE(LEFT(A1795,4),MID(A1795,5,2),RIGHT(A1795,2))</f>
        <v>41710</v>
      </c>
      <c r="I1795" s="11" t="str">
        <f t="shared" ref="I1795:I1858" si="141">IF(B1795=1,"Serious","Non-serious")</f>
        <v>Non-serious</v>
      </c>
      <c r="J1795" s="11" t="str">
        <f t="shared" ref="J1795:J1858" si="142">IF(C1795=1,"Male",IF(C1795=2,"Female","Unknown"))</f>
        <v>Female</v>
      </c>
      <c r="K1795" s="11" t="str">
        <f t="shared" ref="K1795:K1858" si="143">IF(D1795="", "Unknown",IF(D1795&lt;20,"0-20",IF(D1795&lt;40,"20-40",IF(D1795&lt;=60,"40-60","60+"))))</f>
        <v>20-40</v>
      </c>
      <c r="L1795" s="11" t="str">
        <f t="shared" ref="L1795:L1858" si="144">IF(K1795=1,"Yes","No")</f>
        <v>No</v>
      </c>
    </row>
    <row r="1796" spans="1:12" x14ac:dyDescent="0.3">
      <c r="A1796">
        <v>20140312</v>
      </c>
      <c r="B1796">
        <v>1</v>
      </c>
      <c r="C1796">
        <v>2</v>
      </c>
      <c r="D1796">
        <v>63</v>
      </c>
      <c r="E1796" t="s">
        <v>1384</v>
      </c>
      <c r="F1796" t="s">
        <v>438</v>
      </c>
      <c r="H1796" s="10">
        <f t="shared" si="140"/>
        <v>41710</v>
      </c>
      <c r="I1796" s="11" t="str">
        <f t="shared" si="141"/>
        <v>Serious</v>
      </c>
      <c r="J1796" s="11" t="str">
        <f t="shared" si="142"/>
        <v>Female</v>
      </c>
      <c r="K1796" s="11" t="str">
        <f t="shared" si="143"/>
        <v>60+</v>
      </c>
      <c r="L1796" s="11" t="str">
        <f t="shared" si="144"/>
        <v>No</v>
      </c>
    </row>
    <row r="1797" spans="1:12" x14ac:dyDescent="0.3">
      <c r="A1797">
        <v>20140312</v>
      </c>
      <c r="B1797">
        <v>1</v>
      </c>
      <c r="C1797">
        <v>1</v>
      </c>
      <c r="E1797" t="s">
        <v>1519</v>
      </c>
      <c r="F1797" t="s">
        <v>35</v>
      </c>
      <c r="H1797" s="10">
        <f t="shared" si="140"/>
        <v>41710</v>
      </c>
      <c r="I1797" s="11" t="str">
        <f t="shared" si="141"/>
        <v>Serious</v>
      </c>
      <c r="J1797" s="11" t="str">
        <f t="shared" si="142"/>
        <v>Male</v>
      </c>
      <c r="K1797" s="11" t="str">
        <f t="shared" si="143"/>
        <v>Unknown</v>
      </c>
      <c r="L1797" s="11" t="str">
        <f t="shared" si="144"/>
        <v>No</v>
      </c>
    </row>
    <row r="1798" spans="1:12" x14ac:dyDescent="0.3">
      <c r="A1798">
        <v>20140312</v>
      </c>
      <c r="B1798">
        <v>1</v>
      </c>
      <c r="C1798">
        <v>2</v>
      </c>
      <c r="D1798">
        <v>23</v>
      </c>
      <c r="E1798" t="s">
        <v>2124</v>
      </c>
      <c r="F1798" t="s">
        <v>2125</v>
      </c>
      <c r="H1798" s="10">
        <f t="shared" si="140"/>
        <v>41710</v>
      </c>
      <c r="I1798" s="11" t="str">
        <f t="shared" si="141"/>
        <v>Serious</v>
      </c>
      <c r="J1798" s="11" t="str">
        <f t="shared" si="142"/>
        <v>Female</v>
      </c>
      <c r="K1798" s="11" t="str">
        <f t="shared" si="143"/>
        <v>20-40</v>
      </c>
      <c r="L1798" s="11" t="str">
        <f t="shared" si="144"/>
        <v>No</v>
      </c>
    </row>
    <row r="1799" spans="1:12" x14ac:dyDescent="0.3">
      <c r="A1799">
        <v>20140312</v>
      </c>
      <c r="B1799">
        <v>2</v>
      </c>
      <c r="C1799">
        <v>2</v>
      </c>
      <c r="D1799">
        <v>91</v>
      </c>
      <c r="E1799" t="s">
        <v>295</v>
      </c>
      <c r="F1799" t="s">
        <v>2126</v>
      </c>
      <c r="H1799" s="10">
        <f t="shared" si="140"/>
        <v>41710</v>
      </c>
      <c r="I1799" s="11" t="str">
        <f t="shared" si="141"/>
        <v>Non-serious</v>
      </c>
      <c r="J1799" s="11" t="str">
        <f t="shared" si="142"/>
        <v>Female</v>
      </c>
      <c r="K1799" s="11" t="str">
        <f t="shared" si="143"/>
        <v>60+</v>
      </c>
      <c r="L1799" s="11" t="str">
        <f t="shared" si="144"/>
        <v>No</v>
      </c>
    </row>
    <row r="1800" spans="1:12" x14ac:dyDescent="0.3">
      <c r="A1800">
        <v>20140312</v>
      </c>
      <c r="B1800">
        <v>1</v>
      </c>
      <c r="C1800">
        <v>1</v>
      </c>
      <c r="D1800">
        <v>61</v>
      </c>
      <c r="E1800" t="s">
        <v>13</v>
      </c>
      <c r="F1800" t="s">
        <v>35</v>
      </c>
      <c r="H1800" s="10">
        <f t="shared" si="140"/>
        <v>41710</v>
      </c>
      <c r="I1800" s="11" t="str">
        <f t="shared" si="141"/>
        <v>Serious</v>
      </c>
      <c r="J1800" s="11" t="str">
        <f t="shared" si="142"/>
        <v>Male</v>
      </c>
      <c r="K1800" s="11" t="str">
        <f t="shared" si="143"/>
        <v>60+</v>
      </c>
      <c r="L1800" s="11" t="str">
        <f t="shared" si="144"/>
        <v>No</v>
      </c>
    </row>
    <row r="1801" spans="1:12" x14ac:dyDescent="0.3">
      <c r="A1801">
        <v>20140312</v>
      </c>
      <c r="B1801">
        <v>1</v>
      </c>
      <c r="C1801">
        <v>2</v>
      </c>
      <c r="D1801">
        <v>70</v>
      </c>
      <c r="E1801" t="s">
        <v>1531</v>
      </c>
      <c r="F1801" t="s">
        <v>2127</v>
      </c>
      <c r="H1801" s="10">
        <f t="shared" si="140"/>
        <v>41710</v>
      </c>
      <c r="I1801" s="11" t="str">
        <f t="shared" si="141"/>
        <v>Serious</v>
      </c>
      <c r="J1801" s="11" t="str">
        <f t="shared" si="142"/>
        <v>Female</v>
      </c>
      <c r="K1801" s="11" t="str">
        <f t="shared" si="143"/>
        <v>60+</v>
      </c>
      <c r="L1801" s="11" t="str">
        <f t="shared" si="144"/>
        <v>No</v>
      </c>
    </row>
    <row r="1802" spans="1:12" x14ac:dyDescent="0.3">
      <c r="A1802">
        <v>20140312</v>
      </c>
      <c r="B1802">
        <v>2</v>
      </c>
      <c r="C1802">
        <v>1</v>
      </c>
      <c r="D1802">
        <v>57</v>
      </c>
      <c r="E1802" t="s">
        <v>33</v>
      </c>
      <c r="F1802" t="s">
        <v>170</v>
      </c>
      <c r="H1802" s="10">
        <f t="shared" si="140"/>
        <v>41710</v>
      </c>
      <c r="I1802" s="11" t="str">
        <f t="shared" si="141"/>
        <v>Non-serious</v>
      </c>
      <c r="J1802" s="11" t="str">
        <f t="shared" si="142"/>
        <v>Male</v>
      </c>
      <c r="K1802" s="11" t="str">
        <f t="shared" si="143"/>
        <v>40-60</v>
      </c>
      <c r="L1802" s="11" t="str">
        <f t="shared" si="144"/>
        <v>No</v>
      </c>
    </row>
    <row r="1803" spans="1:12" x14ac:dyDescent="0.3">
      <c r="A1803">
        <v>20140312</v>
      </c>
      <c r="B1803">
        <v>2</v>
      </c>
      <c r="C1803">
        <v>1</v>
      </c>
      <c r="D1803">
        <v>47</v>
      </c>
      <c r="E1803" t="s">
        <v>22</v>
      </c>
      <c r="F1803" t="s">
        <v>2128</v>
      </c>
      <c r="H1803" s="10">
        <f t="shared" si="140"/>
        <v>41710</v>
      </c>
      <c r="I1803" s="11" t="str">
        <f t="shared" si="141"/>
        <v>Non-serious</v>
      </c>
      <c r="J1803" s="11" t="str">
        <f t="shared" si="142"/>
        <v>Male</v>
      </c>
      <c r="K1803" s="11" t="str">
        <f t="shared" si="143"/>
        <v>40-60</v>
      </c>
      <c r="L1803" s="11" t="str">
        <f t="shared" si="144"/>
        <v>No</v>
      </c>
    </row>
    <row r="1804" spans="1:12" x14ac:dyDescent="0.3">
      <c r="A1804">
        <v>20140312</v>
      </c>
      <c r="B1804">
        <v>1</v>
      </c>
      <c r="C1804">
        <v>1</v>
      </c>
      <c r="D1804">
        <v>56</v>
      </c>
      <c r="E1804" t="s">
        <v>2129</v>
      </c>
      <c r="F1804" t="s">
        <v>2130</v>
      </c>
      <c r="H1804" s="10">
        <f t="shared" si="140"/>
        <v>41710</v>
      </c>
      <c r="I1804" s="11" t="str">
        <f t="shared" si="141"/>
        <v>Serious</v>
      </c>
      <c r="J1804" s="11" t="str">
        <f t="shared" si="142"/>
        <v>Male</v>
      </c>
      <c r="K1804" s="11" t="str">
        <f t="shared" si="143"/>
        <v>40-60</v>
      </c>
      <c r="L1804" s="11" t="str">
        <f t="shared" si="144"/>
        <v>No</v>
      </c>
    </row>
    <row r="1805" spans="1:12" x14ac:dyDescent="0.3">
      <c r="A1805">
        <v>20140312</v>
      </c>
      <c r="B1805">
        <v>1</v>
      </c>
      <c r="C1805">
        <v>1</v>
      </c>
      <c r="D1805">
        <v>59</v>
      </c>
      <c r="E1805" t="s">
        <v>2131</v>
      </c>
      <c r="F1805" t="s">
        <v>2132</v>
      </c>
      <c r="H1805" s="10">
        <f t="shared" si="140"/>
        <v>41710</v>
      </c>
      <c r="I1805" s="11" t="str">
        <f t="shared" si="141"/>
        <v>Serious</v>
      </c>
      <c r="J1805" s="11" t="str">
        <f t="shared" si="142"/>
        <v>Male</v>
      </c>
      <c r="K1805" s="11" t="str">
        <f t="shared" si="143"/>
        <v>40-60</v>
      </c>
      <c r="L1805" s="11" t="str">
        <f t="shared" si="144"/>
        <v>No</v>
      </c>
    </row>
    <row r="1806" spans="1:12" x14ac:dyDescent="0.3">
      <c r="A1806">
        <v>20140312</v>
      </c>
      <c r="B1806">
        <v>2</v>
      </c>
      <c r="C1806">
        <v>1</v>
      </c>
      <c r="D1806">
        <v>56</v>
      </c>
      <c r="E1806" t="s">
        <v>33</v>
      </c>
      <c r="F1806" t="s">
        <v>2133</v>
      </c>
      <c r="H1806" s="10">
        <f t="shared" si="140"/>
        <v>41710</v>
      </c>
      <c r="I1806" s="11" t="str">
        <f t="shared" si="141"/>
        <v>Non-serious</v>
      </c>
      <c r="J1806" s="11" t="str">
        <f t="shared" si="142"/>
        <v>Male</v>
      </c>
      <c r="K1806" s="11" t="str">
        <f t="shared" si="143"/>
        <v>40-60</v>
      </c>
      <c r="L1806" s="11" t="str">
        <f t="shared" si="144"/>
        <v>No</v>
      </c>
    </row>
    <row r="1807" spans="1:12" x14ac:dyDescent="0.3">
      <c r="A1807">
        <v>20140312</v>
      </c>
      <c r="B1807">
        <v>2</v>
      </c>
      <c r="C1807">
        <v>2</v>
      </c>
      <c r="D1807">
        <v>55</v>
      </c>
      <c r="E1807" t="s">
        <v>867</v>
      </c>
      <c r="F1807" t="s">
        <v>665</v>
      </c>
      <c r="H1807" s="10">
        <f t="shared" si="140"/>
        <v>41710</v>
      </c>
      <c r="I1807" s="11" t="str">
        <f t="shared" si="141"/>
        <v>Non-serious</v>
      </c>
      <c r="J1807" s="11" t="str">
        <f t="shared" si="142"/>
        <v>Female</v>
      </c>
      <c r="K1807" s="11" t="str">
        <f t="shared" si="143"/>
        <v>40-60</v>
      </c>
      <c r="L1807" s="11" t="str">
        <f t="shared" si="144"/>
        <v>No</v>
      </c>
    </row>
    <row r="1808" spans="1:12" x14ac:dyDescent="0.3">
      <c r="A1808">
        <v>20140312</v>
      </c>
      <c r="B1808">
        <v>1</v>
      </c>
      <c r="C1808">
        <v>0</v>
      </c>
      <c r="E1808" t="s">
        <v>751</v>
      </c>
      <c r="F1808" t="s">
        <v>438</v>
      </c>
      <c r="H1808" s="10">
        <f t="shared" si="140"/>
        <v>41710</v>
      </c>
      <c r="I1808" s="11" t="str">
        <f t="shared" si="141"/>
        <v>Serious</v>
      </c>
      <c r="J1808" s="11" t="str">
        <f t="shared" si="142"/>
        <v>Unknown</v>
      </c>
      <c r="K1808" s="11" t="str">
        <f t="shared" si="143"/>
        <v>Unknown</v>
      </c>
      <c r="L1808" s="11" t="str">
        <f t="shared" si="144"/>
        <v>No</v>
      </c>
    </row>
    <row r="1809" spans="1:12" x14ac:dyDescent="0.3">
      <c r="A1809">
        <v>20140312</v>
      </c>
      <c r="B1809">
        <v>1</v>
      </c>
      <c r="C1809">
        <v>1</v>
      </c>
      <c r="D1809">
        <v>63</v>
      </c>
      <c r="E1809" t="s">
        <v>2134</v>
      </c>
      <c r="F1809" t="s">
        <v>2135</v>
      </c>
      <c r="H1809" s="10">
        <f t="shared" si="140"/>
        <v>41710</v>
      </c>
      <c r="I1809" s="11" t="str">
        <f t="shared" si="141"/>
        <v>Serious</v>
      </c>
      <c r="J1809" s="11" t="str">
        <f t="shared" si="142"/>
        <v>Male</v>
      </c>
      <c r="K1809" s="11" t="str">
        <f t="shared" si="143"/>
        <v>60+</v>
      </c>
      <c r="L1809" s="11" t="str">
        <f t="shared" si="144"/>
        <v>No</v>
      </c>
    </row>
    <row r="1810" spans="1:12" x14ac:dyDescent="0.3">
      <c r="A1810">
        <v>20140312</v>
      </c>
      <c r="B1810">
        <v>2</v>
      </c>
      <c r="C1810">
        <v>1</v>
      </c>
      <c r="D1810">
        <v>48</v>
      </c>
      <c r="E1810" t="s">
        <v>33</v>
      </c>
      <c r="F1810" t="s">
        <v>2136</v>
      </c>
      <c r="H1810" s="10">
        <f t="shared" si="140"/>
        <v>41710</v>
      </c>
      <c r="I1810" s="11" t="str">
        <f t="shared" si="141"/>
        <v>Non-serious</v>
      </c>
      <c r="J1810" s="11" t="str">
        <f t="shared" si="142"/>
        <v>Male</v>
      </c>
      <c r="K1810" s="11" t="str">
        <f t="shared" si="143"/>
        <v>40-60</v>
      </c>
      <c r="L1810" s="11" t="str">
        <f t="shared" si="144"/>
        <v>No</v>
      </c>
    </row>
    <row r="1811" spans="1:12" x14ac:dyDescent="0.3">
      <c r="A1811">
        <v>20140312</v>
      </c>
      <c r="B1811">
        <v>2</v>
      </c>
      <c r="C1811">
        <v>2</v>
      </c>
      <c r="D1811">
        <v>48</v>
      </c>
      <c r="E1811" t="s">
        <v>33</v>
      </c>
      <c r="F1811" t="s">
        <v>136</v>
      </c>
      <c r="H1811" s="10">
        <f t="shared" si="140"/>
        <v>41710</v>
      </c>
      <c r="I1811" s="11" t="str">
        <f t="shared" si="141"/>
        <v>Non-serious</v>
      </c>
      <c r="J1811" s="11" t="str">
        <f t="shared" si="142"/>
        <v>Female</v>
      </c>
      <c r="K1811" s="11" t="str">
        <f t="shared" si="143"/>
        <v>40-60</v>
      </c>
      <c r="L1811" s="11" t="str">
        <f t="shared" si="144"/>
        <v>No</v>
      </c>
    </row>
    <row r="1812" spans="1:12" x14ac:dyDescent="0.3">
      <c r="A1812">
        <v>20140312</v>
      </c>
      <c r="B1812">
        <v>1</v>
      </c>
      <c r="C1812">
        <v>2</v>
      </c>
      <c r="D1812">
        <v>58</v>
      </c>
      <c r="E1812" t="s">
        <v>2137</v>
      </c>
      <c r="F1812" t="s">
        <v>438</v>
      </c>
      <c r="H1812" s="10">
        <f t="shared" si="140"/>
        <v>41710</v>
      </c>
      <c r="I1812" s="11" t="str">
        <f t="shared" si="141"/>
        <v>Serious</v>
      </c>
      <c r="J1812" s="11" t="str">
        <f t="shared" si="142"/>
        <v>Female</v>
      </c>
      <c r="K1812" s="11" t="str">
        <f t="shared" si="143"/>
        <v>40-60</v>
      </c>
      <c r="L1812" s="11" t="str">
        <f t="shared" si="144"/>
        <v>No</v>
      </c>
    </row>
    <row r="1813" spans="1:12" x14ac:dyDescent="0.3">
      <c r="A1813">
        <v>20140312</v>
      </c>
      <c r="B1813">
        <v>2</v>
      </c>
      <c r="C1813">
        <v>2</v>
      </c>
      <c r="D1813">
        <v>64</v>
      </c>
      <c r="E1813" t="s">
        <v>33</v>
      </c>
      <c r="F1813" t="s">
        <v>240</v>
      </c>
      <c r="H1813" s="10">
        <f t="shared" si="140"/>
        <v>41710</v>
      </c>
      <c r="I1813" s="11" t="str">
        <f t="shared" si="141"/>
        <v>Non-serious</v>
      </c>
      <c r="J1813" s="11" t="str">
        <f t="shared" si="142"/>
        <v>Female</v>
      </c>
      <c r="K1813" s="11" t="str">
        <f t="shared" si="143"/>
        <v>60+</v>
      </c>
      <c r="L1813" s="11" t="str">
        <f t="shared" si="144"/>
        <v>No</v>
      </c>
    </row>
    <row r="1814" spans="1:12" x14ac:dyDescent="0.3">
      <c r="A1814">
        <v>20140312</v>
      </c>
      <c r="B1814">
        <v>2</v>
      </c>
      <c r="C1814">
        <v>2</v>
      </c>
      <c r="D1814">
        <v>92</v>
      </c>
      <c r="E1814" t="s">
        <v>22</v>
      </c>
      <c r="F1814" t="s">
        <v>203</v>
      </c>
      <c r="H1814" s="10">
        <f t="shared" si="140"/>
        <v>41710</v>
      </c>
      <c r="I1814" s="11" t="str">
        <f t="shared" si="141"/>
        <v>Non-serious</v>
      </c>
      <c r="J1814" s="11" t="str">
        <f t="shared" si="142"/>
        <v>Female</v>
      </c>
      <c r="K1814" s="11" t="str">
        <f t="shared" si="143"/>
        <v>60+</v>
      </c>
      <c r="L1814" s="11" t="str">
        <f t="shared" si="144"/>
        <v>No</v>
      </c>
    </row>
    <row r="1815" spans="1:12" x14ac:dyDescent="0.3">
      <c r="A1815">
        <v>20140312</v>
      </c>
      <c r="B1815">
        <v>1</v>
      </c>
      <c r="C1815">
        <v>0</v>
      </c>
      <c r="E1815" t="s">
        <v>2138</v>
      </c>
      <c r="F1815" t="s">
        <v>35</v>
      </c>
      <c r="H1815" s="10">
        <f t="shared" si="140"/>
        <v>41710</v>
      </c>
      <c r="I1815" s="11" t="str">
        <f t="shared" si="141"/>
        <v>Serious</v>
      </c>
      <c r="J1815" s="11" t="str">
        <f t="shared" si="142"/>
        <v>Unknown</v>
      </c>
      <c r="K1815" s="11" t="str">
        <f t="shared" si="143"/>
        <v>Unknown</v>
      </c>
      <c r="L1815" s="11" t="str">
        <f t="shared" si="144"/>
        <v>No</v>
      </c>
    </row>
    <row r="1816" spans="1:12" x14ac:dyDescent="0.3">
      <c r="A1816">
        <v>20140312</v>
      </c>
      <c r="B1816">
        <v>1</v>
      </c>
      <c r="C1816">
        <v>0</v>
      </c>
      <c r="E1816" t="s">
        <v>751</v>
      </c>
      <c r="F1816" t="s">
        <v>438</v>
      </c>
      <c r="H1816" s="10">
        <f t="shared" si="140"/>
        <v>41710</v>
      </c>
      <c r="I1816" s="11" t="str">
        <f t="shared" si="141"/>
        <v>Serious</v>
      </c>
      <c r="J1816" s="11" t="str">
        <f t="shared" si="142"/>
        <v>Unknown</v>
      </c>
      <c r="K1816" s="11" t="str">
        <f t="shared" si="143"/>
        <v>Unknown</v>
      </c>
      <c r="L1816" s="11" t="str">
        <f t="shared" si="144"/>
        <v>No</v>
      </c>
    </row>
    <row r="1817" spans="1:12" x14ac:dyDescent="0.3">
      <c r="A1817">
        <v>20140312</v>
      </c>
      <c r="B1817">
        <v>2</v>
      </c>
      <c r="C1817">
        <v>2</v>
      </c>
      <c r="D1817">
        <v>43</v>
      </c>
      <c r="E1817" t="s">
        <v>33</v>
      </c>
      <c r="F1817" t="s">
        <v>551</v>
      </c>
      <c r="H1817" s="10">
        <f t="shared" si="140"/>
        <v>41710</v>
      </c>
      <c r="I1817" s="11" t="str">
        <f t="shared" si="141"/>
        <v>Non-serious</v>
      </c>
      <c r="J1817" s="11" t="str">
        <f t="shared" si="142"/>
        <v>Female</v>
      </c>
      <c r="K1817" s="11" t="str">
        <f t="shared" si="143"/>
        <v>40-60</v>
      </c>
      <c r="L1817" s="11" t="str">
        <f t="shared" si="144"/>
        <v>No</v>
      </c>
    </row>
    <row r="1818" spans="1:12" x14ac:dyDescent="0.3">
      <c r="A1818">
        <v>20140312</v>
      </c>
      <c r="B1818">
        <v>2</v>
      </c>
      <c r="C1818">
        <v>2</v>
      </c>
      <c r="D1818">
        <v>80</v>
      </c>
      <c r="E1818" t="s">
        <v>2080</v>
      </c>
      <c r="F1818" t="s">
        <v>2139</v>
      </c>
      <c r="H1818" s="10">
        <f t="shared" si="140"/>
        <v>41710</v>
      </c>
      <c r="I1818" s="11" t="str">
        <f t="shared" si="141"/>
        <v>Non-serious</v>
      </c>
      <c r="J1818" s="11" t="str">
        <f t="shared" si="142"/>
        <v>Female</v>
      </c>
      <c r="K1818" s="11" t="str">
        <f t="shared" si="143"/>
        <v>60+</v>
      </c>
      <c r="L1818" s="11" t="str">
        <f t="shared" si="144"/>
        <v>No</v>
      </c>
    </row>
    <row r="1819" spans="1:12" x14ac:dyDescent="0.3">
      <c r="A1819">
        <v>20140312</v>
      </c>
      <c r="B1819">
        <v>1</v>
      </c>
      <c r="C1819">
        <v>2</v>
      </c>
      <c r="E1819" t="s">
        <v>173</v>
      </c>
      <c r="F1819" t="s">
        <v>2140</v>
      </c>
      <c r="H1819" s="10">
        <f t="shared" si="140"/>
        <v>41710</v>
      </c>
      <c r="I1819" s="11" t="str">
        <f t="shared" si="141"/>
        <v>Serious</v>
      </c>
      <c r="J1819" s="11" t="str">
        <f t="shared" si="142"/>
        <v>Female</v>
      </c>
      <c r="K1819" s="11" t="str">
        <f t="shared" si="143"/>
        <v>Unknown</v>
      </c>
      <c r="L1819" s="11" t="str">
        <f t="shared" si="144"/>
        <v>No</v>
      </c>
    </row>
    <row r="1820" spans="1:12" x14ac:dyDescent="0.3">
      <c r="A1820">
        <v>20140312</v>
      </c>
      <c r="B1820">
        <v>2</v>
      </c>
      <c r="C1820">
        <v>1</v>
      </c>
      <c r="D1820">
        <v>44</v>
      </c>
      <c r="E1820" t="s">
        <v>2141</v>
      </c>
      <c r="F1820" t="s">
        <v>1709</v>
      </c>
      <c r="H1820" s="10">
        <f t="shared" si="140"/>
        <v>41710</v>
      </c>
      <c r="I1820" s="11" t="str">
        <f t="shared" si="141"/>
        <v>Non-serious</v>
      </c>
      <c r="J1820" s="11" t="str">
        <f t="shared" si="142"/>
        <v>Male</v>
      </c>
      <c r="K1820" s="11" t="str">
        <f t="shared" si="143"/>
        <v>40-60</v>
      </c>
      <c r="L1820" s="11" t="str">
        <f t="shared" si="144"/>
        <v>No</v>
      </c>
    </row>
    <row r="1821" spans="1:12" x14ac:dyDescent="0.3">
      <c r="A1821">
        <v>20140312</v>
      </c>
      <c r="B1821">
        <v>1</v>
      </c>
      <c r="C1821">
        <v>2</v>
      </c>
      <c r="D1821">
        <v>32</v>
      </c>
      <c r="E1821" t="s">
        <v>1464</v>
      </c>
      <c r="F1821" t="s">
        <v>85</v>
      </c>
      <c r="H1821" s="10">
        <f t="shared" si="140"/>
        <v>41710</v>
      </c>
      <c r="I1821" s="11" t="str">
        <f t="shared" si="141"/>
        <v>Serious</v>
      </c>
      <c r="J1821" s="11" t="str">
        <f t="shared" si="142"/>
        <v>Female</v>
      </c>
      <c r="K1821" s="11" t="str">
        <f t="shared" si="143"/>
        <v>20-40</v>
      </c>
      <c r="L1821" s="11" t="str">
        <f t="shared" si="144"/>
        <v>No</v>
      </c>
    </row>
    <row r="1822" spans="1:12" x14ac:dyDescent="0.3">
      <c r="A1822">
        <v>20140312</v>
      </c>
      <c r="B1822">
        <v>2</v>
      </c>
      <c r="C1822">
        <v>2</v>
      </c>
      <c r="D1822">
        <v>68</v>
      </c>
      <c r="E1822" t="s">
        <v>169</v>
      </c>
      <c r="F1822" t="s">
        <v>240</v>
      </c>
      <c r="H1822" s="10">
        <f t="shared" si="140"/>
        <v>41710</v>
      </c>
      <c r="I1822" s="11" t="str">
        <f t="shared" si="141"/>
        <v>Non-serious</v>
      </c>
      <c r="J1822" s="11" t="str">
        <f t="shared" si="142"/>
        <v>Female</v>
      </c>
      <c r="K1822" s="11" t="str">
        <f t="shared" si="143"/>
        <v>60+</v>
      </c>
      <c r="L1822" s="11" t="str">
        <f t="shared" si="144"/>
        <v>No</v>
      </c>
    </row>
    <row r="1823" spans="1:12" x14ac:dyDescent="0.3">
      <c r="A1823">
        <v>20140312</v>
      </c>
      <c r="B1823">
        <v>2</v>
      </c>
      <c r="C1823">
        <v>2</v>
      </c>
      <c r="D1823">
        <v>63</v>
      </c>
      <c r="E1823" t="s">
        <v>33</v>
      </c>
      <c r="F1823" t="s">
        <v>104</v>
      </c>
      <c r="H1823" s="10">
        <f t="shared" si="140"/>
        <v>41710</v>
      </c>
      <c r="I1823" s="11" t="str">
        <f t="shared" si="141"/>
        <v>Non-serious</v>
      </c>
      <c r="J1823" s="11" t="str">
        <f t="shared" si="142"/>
        <v>Female</v>
      </c>
      <c r="K1823" s="11" t="str">
        <f t="shared" si="143"/>
        <v>60+</v>
      </c>
      <c r="L1823" s="11" t="str">
        <f t="shared" si="144"/>
        <v>No</v>
      </c>
    </row>
    <row r="1824" spans="1:12" x14ac:dyDescent="0.3">
      <c r="A1824">
        <v>20140312</v>
      </c>
      <c r="B1824">
        <v>2</v>
      </c>
      <c r="C1824">
        <v>1</v>
      </c>
      <c r="E1824" t="s">
        <v>2142</v>
      </c>
      <c r="F1824" t="s">
        <v>2143</v>
      </c>
      <c r="H1824" s="10">
        <f t="shared" si="140"/>
        <v>41710</v>
      </c>
      <c r="I1824" s="11" t="str">
        <f t="shared" si="141"/>
        <v>Non-serious</v>
      </c>
      <c r="J1824" s="11" t="str">
        <f t="shared" si="142"/>
        <v>Male</v>
      </c>
      <c r="K1824" s="11" t="str">
        <f t="shared" si="143"/>
        <v>Unknown</v>
      </c>
      <c r="L1824" s="11" t="str">
        <f t="shared" si="144"/>
        <v>No</v>
      </c>
    </row>
    <row r="1825" spans="1:12" x14ac:dyDescent="0.3">
      <c r="A1825">
        <v>20140312</v>
      </c>
      <c r="B1825">
        <v>1</v>
      </c>
      <c r="C1825">
        <v>2</v>
      </c>
      <c r="D1825">
        <v>51</v>
      </c>
      <c r="E1825" t="s">
        <v>1384</v>
      </c>
      <c r="F1825" t="s">
        <v>438</v>
      </c>
      <c r="H1825" s="10">
        <f t="shared" si="140"/>
        <v>41710</v>
      </c>
      <c r="I1825" s="11" t="str">
        <f t="shared" si="141"/>
        <v>Serious</v>
      </c>
      <c r="J1825" s="11" t="str">
        <f t="shared" si="142"/>
        <v>Female</v>
      </c>
      <c r="K1825" s="11" t="str">
        <f t="shared" si="143"/>
        <v>40-60</v>
      </c>
      <c r="L1825" s="11" t="str">
        <f t="shared" si="144"/>
        <v>No</v>
      </c>
    </row>
    <row r="1826" spans="1:12" x14ac:dyDescent="0.3">
      <c r="A1826">
        <v>20140312</v>
      </c>
      <c r="B1826">
        <v>2</v>
      </c>
      <c r="C1826">
        <v>2</v>
      </c>
      <c r="D1826">
        <v>50</v>
      </c>
      <c r="E1826" t="s">
        <v>2144</v>
      </c>
      <c r="F1826" t="s">
        <v>1272</v>
      </c>
      <c r="H1826" s="10">
        <f t="shared" si="140"/>
        <v>41710</v>
      </c>
      <c r="I1826" s="11" t="str">
        <f t="shared" si="141"/>
        <v>Non-serious</v>
      </c>
      <c r="J1826" s="11" t="str">
        <f t="shared" si="142"/>
        <v>Female</v>
      </c>
      <c r="K1826" s="11" t="str">
        <f t="shared" si="143"/>
        <v>40-60</v>
      </c>
      <c r="L1826" s="11" t="str">
        <f t="shared" si="144"/>
        <v>No</v>
      </c>
    </row>
    <row r="1827" spans="1:12" x14ac:dyDescent="0.3">
      <c r="A1827">
        <v>20140312</v>
      </c>
      <c r="B1827">
        <v>2</v>
      </c>
      <c r="C1827">
        <v>1</v>
      </c>
      <c r="D1827">
        <v>58</v>
      </c>
      <c r="E1827" t="s">
        <v>22</v>
      </c>
      <c r="F1827" t="s">
        <v>2145</v>
      </c>
      <c r="H1827" s="10">
        <f t="shared" si="140"/>
        <v>41710</v>
      </c>
      <c r="I1827" s="11" t="str">
        <f t="shared" si="141"/>
        <v>Non-serious</v>
      </c>
      <c r="J1827" s="11" t="str">
        <f t="shared" si="142"/>
        <v>Male</v>
      </c>
      <c r="K1827" s="11" t="str">
        <f t="shared" si="143"/>
        <v>40-60</v>
      </c>
      <c r="L1827" s="11" t="str">
        <f t="shared" si="144"/>
        <v>No</v>
      </c>
    </row>
    <row r="1828" spans="1:12" x14ac:dyDescent="0.3">
      <c r="A1828">
        <v>20140312</v>
      </c>
      <c r="B1828">
        <v>1</v>
      </c>
      <c r="C1828">
        <v>2</v>
      </c>
      <c r="D1828">
        <v>50</v>
      </c>
      <c r="E1828" t="s">
        <v>2146</v>
      </c>
      <c r="F1828" t="s">
        <v>2147</v>
      </c>
      <c r="H1828" s="10">
        <f t="shared" si="140"/>
        <v>41710</v>
      </c>
      <c r="I1828" s="11" t="str">
        <f t="shared" si="141"/>
        <v>Serious</v>
      </c>
      <c r="J1828" s="11" t="str">
        <f t="shared" si="142"/>
        <v>Female</v>
      </c>
      <c r="K1828" s="11" t="str">
        <f t="shared" si="143"/>
        <v>40-60</v>
      </c>
      <c r="L1828" s="11" t="str">
        <f t="shared" si="144"/>
        <v>No</v>
      </c>
    </row>
    <row r="1829" spans="1:12" x14ac:dyDescent="0.3">
      <c r="A1829">
        <v>20140312</v>
      </c>
      <c r="B1829">
        <v>2</v>
      </c>
      <c r="C1829">
        <v>2</v>
      </c>
      <c r="D1829">
        <v>79</v>
      </c>
      <c r="E1829" t="s">
        <v>33</v>
      </c>
      <c r="F1829" t="s">
        <v>2148</v>
      </c>
      <c r="H1829" s="10">
        <f t="shared" si="140"/>
        <v>41710</v>
      </c>
      <c r="I1829" s="11" t="str">
        <f t="shared" si="141"/>
        <v>Non-serious</v>
      </c>
      <c r="J1829" s="11" t="str">
        <f t="shared" si="142"/>
        <v>Female</v>
      </c>
      <c r="K1829" s="11" t="str">
        <f t="shared" si="143"/>
        <v>60+</v>
      </c>
      <c r="L1829" s="11" t="str">
        <f t="shared" si="144"/>
        <v>No</v>
      </c>
    </row>
    <row r="1830" spans="1:12" x14ac:dyDescent="0.3">
      <c r="A1830">
        <v>20140312</v>
      </c>
      <c r="B1830">
        <v>2</v>
      </c>
      <c r="C1830">
        <v>2</v>
      </c>
      <c r="D1830">
        <v>72</v>
      </c>
      <c r="E1830" t="s">
        <v>33</v>
      </c>
      <c r="F1830" t="s">
        <v>929</v>
      </c>
      <c r="H1830" s="10">
        <f t="shared" si="140"/>
        <v>41710</v>
      </c>
      <c r="I1830" s="11" t="str">
        <f t="shared" si="141"/>
        <v>Non-serious</v>
      </c>
      <c r="J1830" s="11" t="str">
        <f t="shared" si="142"/>
        <v>Female</v>
      </c>
      <c r="K1830" s="11" t="str">
        <f t="shared" si="143"/>
        <v>60+</v>
      </c>
      <c r="L1830" s="11" t="str">
        <f t="shared" si="144"/>
        <v>No</v>
      </c>
    </row>
    <row r="1831" spans="1:12" x14ac:dyDescent="0.3">
      <c r="A1831">
        <v>20140312</v>
      </c>
      <c r="B1831">
        <v>1</v>
      </c>
      <c r="C1831">
        <v>1</v>
      </c>
      <c r="E1831" t="s">
        <v>2149</v>
      </c>
      <c r="F1831" t="s">
        <v>2150</v>
      </c>
      <c r="H1831" s="10">
        <f t="shared" si="140"/>
        <v>41710</v>
      </c>
      <c r="I1831" s="11" t="str">
        <f t="shared" si="141"/>
        <v>Serious</v>
      </c>
      <c r="J1831" s="11" t="str">
        <f t="shared" si="142"/>
        <v>Male</v>
      </c>
      <c r="K1831" s="11" t="str">
        <f t="shared" si="143"/>
        <v>Unknown</v>
      </c>
      <c r="L1831" s="11" t="str">
        <f t="shared" si="144"/>
        <v>No</v>
      </c>
    </row>
    <row r="1832" spans="1:12" x14ac:dyDescent="0.3">
      <c r="A1832">
        <v>20140312</v>
      </c>
      <c r="B1832">
        <v>2</v>
      </c>
      <c r="C1832">
        <v>2</v>
      </c>
      <c r="E1832" t="s">
        <v>22</v>
      </c>
      <c r="F1832" t="s">
        <v>2151</v>
      </c>
      <c r="H1832" s="10">
        <f t="shared" si="140"/>
        <v>41710</v>
      </c>
      <c r="I1832" s="11" t="str">
        <f t="shared" si="141"/>
        <v>Non-serious</v>
      </c>
      <c r="J1832" s="11" t="str">
        <f t="shared" si="142"/>
        <v>Female</v>
      </c>
      <c r="K1832" s="11" t="str">
        <f t="shared" si="143"/>
        <v>Unknown</v>
      </c>
      <c r="L1832" s="11" t="str">
        <f t="shared" si="144"/>
        <v>No</v>
      </c>
    </row>
    <row r="1833" spans="1:12" x14ac:dyDescent="0.3">
      <c r="A1833">
        <v>20140312</v>
      </c>
      <c r="B1833">
        <v>1</v>
      </c>
      <c r="C1833">
        <v>0</v>
      </c>
      <c r="E1833" t="s">
        <v>751</v>
      </c>
      <c r="F1833" t="s">
        <v>438</v>
      </c>
      <c r="H1833" s="10">
        <f t="shared" si="140"/>
        <v>41710</v>
      </c>
      <c r="I1833" s="11" t="str">
        <f t="shared" si="141"/>
        <v>Serious</v>
      </c>
      <c r="J1833" s="11" t="str">
        <f t="shared" si="142"/>
        <v>Unknown</v>
      </c>
      <c r="K1833" s="11" t="str">
        <f t="shared" si="143"/>
        <v>Unknown</v>
      </c>
      <c r="L1833" s="11" t="str">
        <f t="shared" si="144"/>
        <v>No</v>
      </c>
    </row>
    <row r="1834" spans="1:12" x14ac:dyDescent="0.3">
      <c r="A1834">
        <v>20140312</v>
      </c>
      <c r="B1834">
        <v>2</v>
      </c>
      <c r="C1834">
        <v>2</v>
      </c>
      <c r="D1834">
        <v>41</v>
      </c>
      <c r="E1834" t="s">
        <v>33</v>
      </c>
      <c r="F1834" t="s">
        <v>93</v>
      </c>
      <c r="H1834" s="10">
        <f t="shared" si="140"/>
        <v>41710</v>
      </c>
      <c r="I1834" s="11" t="str">
        <f t="shared" si="141"/>
        <v>Non-serious</v>
      </c>
      <c r="J1834" s="11" t="str">
        <f t="shared" si="142"/>
        <v>Female</v>
      </c>
      <c r="K1834" s="11" t="str">
        <f t="shared" si="143"/>
        <v>40-60</v>
      </c>
      <c r="L1834" s="11" t="str">
        <f t="shared" si="144"/>
        <v>No</v>
      </c>
    </row>
    <row r="1835" spans="1:12" x14ac:dyDescent="0.3">
      <c r="A1835">
        <v>20140312</v>
      </c>
      <c r="B1835">
        <v>2</v>
      </c>
      <c r="C1835">
        <v>1</v>
      </c>
      <c r="E1835" t="s">
        <v>346</v>
      </c>
      <c r="F1835" t="s">
        <v>347</v>
      </c>
      <c r="H1835" s="10">
        <f t="shared" si="140"/>
        <v>41710</v>
      </c>
      <c r="I1835" s="11" t="str">
        <f t="shared" si="141"/>
        <v>Non-serious</v>
      </c>
      <c r="J1835" s="11" t="str">
        <f t="shared" si="142"/>
        <v>Male</v>
      </c>
      <c r="K1835" s="11" t="str">
        <f t="shared" si="143"/>
        <v>Unknown</v>
      </c>
      <c r="L1835" s="11" t="str">
        <f t="shared" si="144"/>
        <v>No</v>
      </c>
    </row>
    <row r="1836" spans="1:12" x14ac:dyDescent="0.3">
      <c r="A1836">
        <v>20140312</v>
      </c>
      <c r="B1836">
        <v>1</v>
      </c>
      <c r="C1836">
        <v>1</v>
      </c>
      <c r="D1836">
        <v>22</v>
      </c>
      <c r="E1836" t="s">
        <v>2152</v>
      </c>
      <c r="F1836" t="s">
        <v>2153</v>
      </c>
      <c r="H1836" s="10">
        <f t="shared" si="140"/>
        <v>41710</v>
      </c>
      <c r="I1836" s="11" t="str">
        <f t="shared" si="141"/>
        <v>Serious</v>
      </c>
      <c r="J1836" s="11" t="str">
        <f t="shared" si="142"/>
        <v>Male</v>
      </c>
      <c r="K1836" s="11" t="str">
        <f t="shared" si="143"/>
        <v>20-40</v>
      </c>
      <c r="L1836" s="11" t="str">
        <f t="shared" si="144"/>
        <v>No</v>
      </c>
    </row>
    <row r="1837" spans="1:12" x14ac:dyDescent="0.3">
      <c r="A1837">
        <v>20140312</v>
      </c>
      <c r="B1837">
        <v>1</v>
      </c>
      <c r="C1837">
        <v>2</v>
      </c>
      <c r="E1837" t="s">
        <v>751</v>
      </c>
      <c r="F1837" t="s">
        <v>2154</v>
      </c>
      <c r="H1837" s="10">
        <f t="shared" si="140"/>
        <v>41710</v>
      </c>
      <c r="I1837" s="11" t="str">
        <f t="shared" si="141"/>
        <v>Serious</v>
      </c>
      <c r="J1837" s="11" t="str">
        <f t="shared" si="142"/>
        <v>Female</v>
      </c>
      <c r="K1837" s="11" t="str">
        <f t="shared" si="143"/>
        <v>Unknown</v>
      </c>
      <c r="L1837" s="11" t="str">
        <f t="shared" si="144"/>
        <v>No</v>
      </c>
    </row>
    <row r="1838" spans="1:12" x14ac:dyDescent="0.3">
      <c r="A1838">
        <v>20140312</v>
      </c>
      <c r="B1838">
        <v>2</v>
      </c>
      <c r="C1838">
        <v>2</v>
      </c>
      <c r="D1838">
        <v>68</v>
      </c>
      <c r="E1838" t="s">
        <v>109</v>
      </c>
      <c r="F1838" t="s">
        <v>2155</v>
      </c>
      <c r="H1838" s="10">
        <f t="shared" si="140"/>
        <v>41710</v>
      </c>
      <c r="I1838" s="11" t="str">
        <f t="shared" si="141"/>
        <v>Non-serious</v>
      </c>
      <c r="J1838" s="11" t="str">
        <f t="shared" si="142"/>
        <v>Female</v>
      </c>
      <c r="K1838" s="11" t="str">
        <f t="shared" si="143"/>
        <v>60+</v>
      </c>
      <c r="L1838" s="11" t="str">
        <f t="shared" si="144"/>
        <v>No</v>
      </c>
    </row>
    <row r="1839" spans="1:12" x14ac:dyDescent="0.3">
      <c r="A1839">
        <v>20140312</v>
      </c>
      <c r="B1839">
        <v>2</v>
      </c>
      <c r="C1839">
        <v>2</v>
      </c>
      <c r="E1839" t="s">
        <v>346</v>
      </c>
      <c r="F1839" t="s">
        <v>347</v>
      </c>
      <c r="H1839" s="10">
        <f t="shared" si="140"/>
        <v>41710</v>
      </c>
      <c r="I1839" s="11" t="str">
        <f t="shared" si="141"/>
        <v>Non-serious</v>
      </c>
      <c r="J1839" s="11" t="str">
        <f t="shared" si="142"/>
        <v>Female</v>
      </c>
      <c r="K1839" s="11" t="str">
        <f t="shared" si="143"/>
        <v>Unknown</v>
      </c>
      <c r="L1839" s="11" t="str">
        <f t="shared" si="144"/>
        <v>No</v>
      </c>
    </row>
    <row r="1840" spans="1:12" x14ac:dyDescent="0.3">
      <c r="A1840">
        <v>20140312</v>
      </c>
      <c r="B1840">
        <v>1</v>
      </c>
      <c r="C1840">
        <v>0</v>
      </c>
      <c r="E1840" t="s">
        <v>751</v>
      </c>
      <c r="F1840" t="s">
        <v>438</v>
      </c>
      <c r="H1840" s="10">
        <f t="shared" si="140"/>
        <v>41710</v>
      </c>
      <c r="I1840" s="11" t="str">
        <f t="shared" si="141"/>
        <v>Serious</v>
      </c>
      <c r="J1840" s="11" t="str">
        <f t="shared" si="142"/>
        <v>Unknown</v>
      </c>
      <c r="K1840" s="11" t="str">
        <f t="shared" si="143"/>
        <v>Unknown</v>
      </c>
      <c r="L1840" s="11" t="str">
        <f t="shared" si="144"/>
        <v>No</v>
      </c>
    </row>
    <row r="1841" spans="1:12" x14ac:dyDescent="0.3">
      <c r="A1841">
        <v>20140312</v>
      </c>
      <c r="B1841">
        <v>1</v>
      </c>
      <c r="C1841">
        <v>2</v>
      </c>
      <c r="D1841">
        <v>44</v>
      </c>
      <c r="E1841" t="s">
        <v>2156</v>
      </c>
      <c r="F1841" t="s">
        <v>2157</v>
      </c>
      <c r="H1841" s="10">
        <f t="shared" si="140"/>
        <v>41710</v>
      </c>
      <c r="I1841" s="11" t="str">
        <f t="shared" si="141"/>
        <v>Serious</v>
      </c>
      <c r="J1841" s="11" t="str">
        <f t="shared" si="142"/>
        <v>Female</v>
      </c>
      <c r="K1841" s="11" t="str">
        <f t="shared" si="143"/>
        <v>40-60</v>
      </c>
      <c r="L1841" s="11" t="str">
        <f t="shared" si="144"/>
        <v>No</v>
      </c>
    </row>
    <row r="1842" spans="1:12" x14ac:dyDescent="0.3">
      <c r="A1842">
        <v>20140312</v>
      </c>
      <c r="B1842">
        <v>2</v>
      </c>
      <c r="C1842">
        <v>2</v>
      </c>
      <c r="D1842">
        <v>35</v>
      </c>
      <c r="E1842" t="s">
        <v>33</v>
      </c>
      <c r="F1842" t="s">
        <v>2158</v>
      </c>
      <c r="H1842" s="10">
        <f t="shared" si="140"/>
        <v>41710</v>
      </c>
      <c r="I1842" s="11" t="str">
        <f t="shared" si="141"/>
        <v>Non-serious</v>
      </c>
      <c r="J1842" s="11" t="str">
        <f t="shared" si="142"/>
        <v>Female</v>
      </c>
      <c r="K1842" s="11" t="str">
        <f t="shared" si="143"/>
        <v>20-40</v>
      </c>
      <c r="L1842" s="11" t="str">
        <f t="shared" si="144"/>
        <v>No</v>
      </c>
    </row>
    <row r="1843" spans="1:12" x14ac:dyDescent="0.3">
      <c r="A1843">
        <v>20140312</v>
      </c>
      <c r="B1843">
        <v>1</v>
      </c>
      <c r="C1843">
        <v>2</v>
      </c>
      <c r="D1843">
        <v>16</v>
      </c>
      <c r="E1843" t="s">
        <v>2159</v>
      </c>
      <c r="F1843" t="s">
        <v>2160</v>
      </c>
      <c r="H1843" s="10">
        <f t="shared" si="140"/>
        <v>41710</v>
      </c>
      <c r="I1843" s="11" t="str">
        <f t="shared" si="141"/>
        <v>Serious</v>
      </c>
      <c r="J1843" s="11" t="str">
        <f t="shared" si="142"/>
        <v>Female</v>
      </c>
      <c r="K1843" s="11" t="str">
        <f t="shared" si="143"/>
        <v>0-20</v>
      </c>
      <c r="L1843" s="11" t="str">
        <f t="shared" si="144"/>
        <v>No</v>
      </c>
    </row>
    <row r="1844" spans="1:12" x14ac:dyDescent="0.3">
      <c r="A1844">
        <v>20140312</v>
      </c>
      <c r="B1844">
        <v>2</v>
      </c>
      <c r="E1844" t="s">
        <v>738</v>
      </c>
      <c r="F1844" t="s">
        <v>2161</v>
      </c>
      <c r="H1844" s="10">
        <f t="shared" si="140"/>
        <v>41710</v>
      </c>
      <c r="I1844" s="11" t="str">
        <f t="shared" si="141"/>
        <v>Non-serious</v>
      </c>
      <c r="J1844" s="11" t="str">
        <f t="shared" si="142"/>
        <v>Unknown</v>
      </c>
      <c r="K1844" s="11" t="str">
        <f t="shared" si="143"/>
        <v>Unknown</v>
      </c>
      <c r="L1844" s="11" t="str">
        <f t="shared" si="144"/>
        <v>No</v>
      </c>
    </row>
    <row r="1845" spans="1:12" x14ac:dyDescent="0.3">
      <c r="A1845">
        <v>20140312</v>
      </c>
      <c r="B1845">
        <v>1</v>
      </c>
      <c r="C1845">
        <v>0</v>
      </c>
      <c r="E1845" t="s">
        <v>751</v>
      </c>
      <c r="F1845" t="s">
        <v>438</v>
      </c>
      <c r="H1845" s="10">
        <f t="shared" si="140"/>
        <v>41710</v>
      </c>
      <c r="I1845" s="11" t="str">
        <f t="shared" si="141"/>
        <v>Serious</v>
      </c>
      <c r="J1845" s="11" t="str">
        <f t="shared" si="142"/>
        <v>Unknown</v>
      </c>
      <c r="K1845" s="11" t="str">
        <f t="shared" si="143"/>
        <v>Unknown</v>
      </c>
      <c r="L1845" s="11" t="str">
        <f t="shared" si="144"/>
        <v>No</v>
      </c>
    </row>
    <row r="1846" spans="1:12" x14ac:dyDescent="0.3">
      <c r="A1846">
        <v>20140312</v>
      </c>
      <c r="B1846">
        <v>2</v>
      </c>
      <c r="C1846">
        <v>1</v>
      </c>
      <c r="D1846">
        <v>42</v>
      </c>
      <c r="E1846" t="s">
        <v>33</v>
      </c>
      <c r="F1846" t="s">
        <v>2162</v>
      </c>
      <c r="H1846" s="10">
        <f t="shared" si="140"/>
        <v>41710</v>
      </c>
      <c r="I1846" s="11" t="str">
        <f t="shared" si="141"/>
        <v>Non-serious</v>
      </c>
      <c r="J1846" s="11" t="str">
        <f t="shared" si="142"/>
        <v>Male</v>
      </c>
      <c r="K1846" s="11" t="str">
        <f t="shared" si="143"/>
        <v>40-60</v>
      </c>
      <c r="L1846" s="11" t="str">
        <f t="shared" si="144"/>
        <v>No</v>
      </c>
    </row>
    <row r="1847" spans="1:12" x14ac:dyDescent="0.3">
      <c r="A1847">
        <v>20140312</v>
      </c>
      <c r="B1847">
        <v>1</v>
      </c>
      <c r="C1847">
        <v>2</v>
      </c>
      <c r="D1847">
        <v>74</v>
      </c>
      <c r="E1847" t="s">
        <v>2163</v>
      </c>
      <c r="F1847" t="s">
        <v>2164</v>
      </c>
      <c r="H1847" s="10">
        <f t="shared" si="140"/>
        <v>41710</v>
      </c>
      <c r="I1847" s="11" t="str">
        <f t="shared" si="141"/>
        <v>Serious</v>
      </c>
      <c r="J1847" s="11" t="str">
        <f t="shared" si="142"/>
        <v>Female</v>
      </c>
      <c r="K1847" s="11" t="str">
        <f t="shared" si="143"/>
        <v>60+</v>
      </c>
      <c r="L1847" s="11" t="str">
        <f t="shared" si="144"/>
        <v>No</v>
      </c>
    </row>
    <row r="1848" spans="1:12" x14ac:dyDescent="0.3">
      <c r="A1848">
        <v>20140312</v>
      </c>
      <c r="B1848">
        <v>1</v>
      </c>
      <c r="C1848">
        <v>2</v>
      </c>
      <c r="E1848" t="s">
        <v>751</v>
      </c>
      <c r="F1848" t="s">
        <v>438</v>
      </c>
      <c r="H1848" s="10">
        <f t="shared" si="140"/>
        <v>41710</v>
      </c>
      <c r="I1848" s="11" t="str">
        <f t="shared" si="141"/>
        <v>Serious</v>
      </c>
      <c r="J1848" s="11" t="str">
        <f t="shared" si="142"/>
        <v>Female</v>
      </c>
      <c r="K1848" s="11" t="str">
        <f t="shared" si="143"/>
        <v>Unknown</v>
      </c>
      <c r="L1848" s="11" t="str">
        <f t="shared" si="144"/>
        <v>No</v>
      </c>
    </row>
    <row r="1849" spans="1:12" x14ac:dyDescent="0.3">
      <c r="A1849">
        <v>20140312</v>
      </c>
      <c r="B1849">
        <v>2</v>
      </c>
      <c r="C1849">
        <v>1</v>
      </c>
      <c r="D1849">
        <v>4</v>
      </c>
      <c r="E1849" t="s">
        <v>417</v>
      </c>
      <c r="F1849" t="s">
        <v>347</v>
      </c>
      <c r="H1849" s="10">
        <f t="shared" si="140"/>
        <v>41710</v>
      </c>
      <c r="I1849" s="11" t="str">
        <f t="shared" si="141"/>
        <v>Non-serious</v>
      </c>
      <c r="J1849" s="11" t="str">
        <f t="shared" si="142"/>
        <v>Male</v>
      </c>
      <c r="K1849" s="11" t="str">
        <f t="shared" si="143"/>
        <v>0-20</v>
      </c>
      <c r="L1849" s="11" t="str">
        <f t="shared" si="144"/>
        <v>No</v>
      </c>
    </row>
    <row r="1850" spans="1:12" x14ac:dyDescent="0.3">
      <c r="A1850">
        <v>20140312</v>
      </c>
      <c r="B1850">
        <v>2</v>
      </c>
      <c r="C1850">
        <v>2</v>
      </c>
      <c r="D1850">
        <v>66</v>
      </c>
      <c r="E1850" t="s">
        <v>33</v>
      </c>
      <c r="F1850" t="s">
        <v>2165</v>
      </c>
      <c r="H1850" s="10">
        <f t="shared" si="140"/>
        <v>41710</v>
      </c>
      <c r="I1850" s="11" t="str">
        <f t="shared" si="141"/>
        <v>Non-serious</v>
      </c>
      <c r="J1850" s="11" t="str">
        <f t="shared" si="142"/>
        <v>Female</v>
      </c>
      <c r="K1850" s="11" t="str">
        <f t="shared" si="143"/>
        <v>60+</v>
      </c>
      <c r="L1850" s="11" t="str">
        <f t="shared" si="144"/>
        <v>No</v>
      </c>
    </row>
    <row r="1851" spans="1:12" x14ac:dyDescent="0.3">
      <c r="A1851">
        <v>20140312</v>
      </c>
      <c r="B1851">
        <v>1</v>
      </c>
      <c r="C1851">
        <v>2</v>
      </c>
      <c r="D1851">
        <v>76</v>
      </c>
      <c r="E1851" t="s">
        <v>2166</v>
      </c>
      <c r="F1851" t="s">
        <v>35</v>
      </c>
      <c r="H1851" s="10">
        <f t="shared" si="140"/>
        <v>41710</v>
      </c>
      <c r="I1851" s="11" t="str">
        <f t="shared" si="141"/>
        <v>Serious</v>
      </c>
      <c r="J1851" s="11" t="str">
        <f t="shared" si="142"/>
        <v>Female</v>
      </c>
      <c r="K1851" s="11" t="str">
        <f t="shared" si="143"/>
        <v>60+</v>
      </c>
      <c r="L1851" s="11" t="str">
        <f t="shared" si="144"/>
        <v>No</v>
      </c>
    </row>
    <row r="1852" spans="1:12" x14ac:dyDescent="0.3">
      <c r="A1852">
        <v>20140312</v>
      </c>
      <c r="B1852">
        <v>1</v>
      </c>
      <c r="C1852">
        <v>2</v>
      </c>
      <c r="D1852">
        <v>55</v>
      </c>
      <c r="E1852" t="s">
        <v>1416</v>
      </c>
      <c r="F1852" t="s">
        <v>2167</v>
      </c>
      <c r="H1852" s="10">
        <f t="shared" si="140"/>
        <v>41710</v>
      </c>
      <c r="I1852" s="11" t="str">
        <f t="shared" si="141"/>
        <v>Serious</v>
      </c>
      <c r="J1852" s="11" t="str">
        <f t="shared" si="142"/>
        <v>Female</v>
      </c>
      <c r="K1852" s="11" t="str">
        <f t="shared" si="143"/>
        <v>40-60</v>
      </c>
      <c r="L1852" s="11" t="str">
        <f t="shared" si="144"/>
        <v>No</v>
      </c>
    </row>
    <row r="1853" spans="1:12" x14ac:dyDescent="0.3">
      <c r="A1853">
        <v>20140312</v>
      </c>
      <c r="B1853">
        <v>1</v>
      </c>
      <c r="C1853">
        <v>2</v>
      </c>
      <c r="D1853">
        <v>47</v>
      </c>
      <c r="E1853" t="s">
        <v>2168</v>
      </c>
      <c r="F1853" t="s">
        <v>438</v>
      </c>
      <c r="H1853" s="10">
        <f t="shared" si="140"/>
        <v>41710</v>
      </c>
      <c r="I1853" s="11" t="str">
        <f t="shared" si="141"/>
        <v>Serious</v>
      </c>
      <c r="J1853" s="11" t="str">
        <f t="shared" si="142"/>
        <v>Female</v>
      </c>
      <c r="K1853" s="11" t="str">
        <f t="shared" si="143"/>
        <v>40-60</v>
      </c>
      <c r="L1853" s="11" t="str">
        <f t="shared" si="144"/>
        <v>No</v>
      </c>
    </row>
    <row r="1854" spans="1:12" x14ac:dyDescent="0.3">
      <c r="A1854">
        <v>20140312</v>
      </c>
      <c r="B1854">
        <v>1</v>
      </c>
      <c r="C1854">
        <v>1</v>
      </c>
      <c r="D1854">
        <v>67</v>
      </c>
      <c r="E1854" t="s">
        <v>2169</v>
      </c>
      <c r="F1854" t="s">
        <v>2170</v>
      </c>
      <c r="H1854" s="10">
        <f t="shared" si="140"/>
        <v>41710</v>
      </c>
      <c r="I1854" s="11" t="str">
        <f t="shared" si="141"/>
        <v>Serious</v>
      </c>
      <c r="J1854" s="11" t="str">
        <f t="shared" si="142"/>
        <v>Male</v>
      </c>
      <c r="K1854" s="11" t="str">
        <f t="shared" si="143"/>
        <v>60+</v>
      </c>
      <c r="L1854" s="11" t="str">
        <f t="shared" si="144"/>
        <v>No</v>
      </c>
    </row>
    <row r="1855" spans="1:12" x14ac:dyDescent="0.3">
      <c r="A1855">
        <v>20140312</v>
      </c>
      <c r="B1855">
        <v>2</v>
      </c>
      <c r="C1855">
        <v>2</v>
      </c>
      <c r="D1855">
        <v>58</v>
      </c>
      <c r="E1855" t="s">
        <v>33</v>
      </c>
      <c r="F1855" t="s">
        <v>2171</v>
      </c>
      <c r="H1855" s="10">
        <f t="shared" si="140"/>
        <v>41710</v>
      </c>
      <c r="I1855" s="11" t="str">
        <f t="shared" si="141"/>
        <v>Non-serious</v>
      </c>
      <c r="J1855" s="11" t="str">
        <f t="shared" si="142"/>
        <v>Female</v>
      </c>
      <c r="K1855" s="11" t="str">
        <f t="shared" si="143"/>
        <v>40-60</v>
      </c>
      <c r="L1855" s="11" t="str">
        <f t="shared" si="144"/>
        <v>No</v>
      </c>
    </row>
    <row r="1856" spans="1:12" x14ac:dyDescent="0.3">
      <c r="A1856">
        <v>20140312</v>
      </c>
      <c r="B1856">
        <v>1</v>
      </c>
      <c r="C1856">
        <v>2</v>
      </c>
      <c r="D1856">
        <v>48</v>
      </c>
      <c r="E1856" t="s">
        <v>2172</v>
      </c>
      <c r="F1856" t="s">
        <v>438</v>
      </c>
      <c r="H1856" s="10">
        <f t="shared" si="140"/>
        <v>41710</v>
      </c>
      <c r="I1856" s="11" t="str">
        <f t="shared" si="141"/>
        <v>Serious</v>
      </c>
      <c r="J1856" s="11" t="str">
        <f t="shared" si="142"/>
        <v>Female</v>
      </c>
      <c r="K1856" s="11" t="str">
        <f t="shared" si="143"/>
        <v>40-60</v>
      </c>
      <c r="L1856" s="11" t="str">
        <f t="shared" si="144"/>
        <v>No</v>
      </c>
    </row>
    <row r="1857" spans="1:12" x14ac:dyDescent="0.3">
      <c r="A1857">
        <v>20140312</v>
      </c>
      <c r="B1857">
        <v>1</v>
      </c>
      <c r="C1857">
        <v>2</v>
      </c>
      <c r="D1857">
        <v>39</v>
      </c>
      <c r="E1857" t="s">
        <v>2173</v>
      </c>
      <c r="F1857" t="s">
        <v>2174</v>
      </c>
      <c r="H1857" s="10">
        <f t="shared" si="140"/>
        <v>41710</v>
      </c>
      <c r="I1857" s="11" t="str">
        <f t="shared" si="141"/>
        <v>Serious</v>
      </c>
      <c r="J1857" s="11" t="str">
        <f t="shared" si="142"/>
        <v>Female</v>
      </c>
      <c r="K1857" s="11" t="str">
        <f t="shared" si="143"/>
        <v>20-40</v>
      </c>
      <c r="L1857" s="11" t="str">
        <f t="shared" si="144"/>
        <v>No</v>
      </c>
    </row>
    <row r="1858" spans="1:12" x14ac:dyDescent="0.3">
      <c r="A1858">
        <v>20140312</v>
      </c>
      <c r="B1858">
        <v>1</v>
      </c>
      <c r="C1858">
        <v>2</v>
      </c>
      <c r="E1858" t="s">
        <v>2175</v>
      </c>
      <c r="F1858" t="s">
        <v>2176</v>
      </c>
      <c r="H1858" s="10">
        <f t="shared" si="140"/>
        <v>41710</v>
      </c>
      <c r="I1858" s="11" t="str">
        <f t="shared" si="141"/>
        <v>Serious</v>
      </c>
      <c r="J1858" s="11" t="str">
        <f t="shared" si="142"/>
        <v>Female</v>
      </c>
      <c r="K1858" s="11" t="str">
        <f t="shared" si="143"/>
        <v>Unknown</v>
      </c>
      <c r="L1858" s="11" t="str">
        <f t="shared" si="144"/>
        <v>No</v>
      </c>
    </row>
    <row r="1859" spans="1:12" x14ac:dyDescent="0.3">
      <c r="A1859">
        <v>20140312</v>
      </c>
      <c r="B1859">
        <v>1</v>
      </c>
      <c r="C1859">
        <v>2</v>
      </c>
      <c r="D1859">
        <v>70</v>
      </c>
      <c r="E1859" t="s">
        <v>2177</v>
      </c>
      <c r="F1859" t="s">
        <v>35</v>
      </c>
      <c r="H1859" s="10">
        <f t="shared" ref="H1859:H1922" si="145">DATE(LEFT(A1859,4),MID(A1859,5,2),RIGHT(A1859,2))</f>
        <v>41710</v>
      </c>
      <c r="I1859" s="11" t="str">
        <f t="shared" ref="I1859:I1922" si="146">IF(B1859=1,"Serious","Non-serious")</f>
        <v>Serious</v>
      </c>
      <c r="J1859" s="11" t="str">
        <f t="shared" ref="J1859:J1922" si="147">IF(C1859=1,"Male",IF(C1859=2,"Female","Unknown"))</f>
        <v>Female</v>
      </c>
      <c r="K1859" s="11" t="str">
        <f t="shared" ref="K1859:K1922" si="148">IF(D1859="", "Unknown",IF(D1859&lt;20,"0-20",IF(D1859&lt;40,"20-40",IF(D1859&lt;=60,"40-60","60+"))))</f>
        <v>60+</v>
      </c>
      <c r="L1859" s="11" t="str">
        <f t="shared" ref="L1859:L1922" si="149">IF(K1859=1,"Yes","No")</f>
        <v>No</v>
      </c>
    </row>
    <row r="1860" spans="1:12" x14ac:dyDescent="0.3">
      <c r="A1860">
        <v>20140312</v>
      </c>
      <c r="B1860">
        <v>1</v>
      </c>
      <c r="C1860">
        <v>2</v>
      </c>
      <c r="D1860">
        <v>21</v>
      </c>
      <c r="E1860" t="s">
        <v>2178</v>
      </c>
      <c r="F1860" t="s">
        <v>2179</v>
      </c>
      <c r="H1860" s="10">
        <f t="shared" si="145"/>
        <v>41710</v>
      </c>
      <c r="I1860" s="11" t="str">
        <f t="shared" si="146"/>
        <v>Serious</v>
      </c>
      <c r="J1860" s="11" t="str">
        <f t="shared" si="147"/>
        <v>Female</v>
      </c>
      <c r="K1860" s="11" t="str">
        <f t="shared" si="148"/>
        <v>20-40</v>
      </c>
      <c r="L1860" s="11" t="str">
        <f t="shared" si="149"/>
        <v>No</v>
      </c>
    </row>
    <row r="1861" spans="1:12" x14ac:dyDescent="0.3">
      <c r="A1861">
        <v>20140312</v>
      </c>
      <c r="B1861">
        <v>1</v>
      </c>
      <c r="C1861">
        <v>0</v>
      </c>
      <c r="E1861" t="s">
        <v>751</v>
      </c>
      <c r="F1861" t="s">
        <v>438</v>
      </c>
      <c r="H1861" s="10">
        <f t="shared" si="145"/>
        <v>41710</v>
      </c>
      <c r="I1861" s="11" t="str">
        <f t="shared" si="146"/>
        <v>Serious</v>
      </c>
      <c r="J1861" s="11" t="str">
        <f t="shared" si="147"/>
        <v>Unknown</v>
      </c>
      <c r="K1861" s="11" t="str">
        <f t="shared" si="148"/>
        <v>Unknown</v>
      </c>
      <c r="L1861" s="11" t="str">
        <f t="shared" si="149"/>
        <v>No</v>
      </c>
    </row>
    <row r="1862" spans="1:12" x14ac:dyDescent="0.3">
      <c r="A1862">
        <v>20140312</v>
      </c>
      <c r="B1862">
        <v>1</v>
      </c>
      <c r="C1862">
        <v>2</v>
      </c>
      <c r="D1862">
        <v>70</v>
      </c>
      <c r="E1862" t="s">
        <v>2180</v>
      </c>
      <c r="F1862" t="s">
        <v>561</v>
      </c>
      <c r="H1862" s="10">
        <f t="shared" si="145"/>
        <v>41710</v>
      </c>
      <c r="I1862" s="11" t="str">
        <f t="shared" si="146"/>
        <v>Serious</v>
      </c>
      <c r="J1862" s="11" t="str">
        <f t="shared" si="147"/>
        <v>Female</v>
      </c>
      <c r="K1862" s="11" t="str">
        <f t="shared" si="148"/>
        <v>60+</v>
      </c>
      <c r="L1862" s="11" t="str">
        <f t="shared" si="149"/>
        <v>No</v>
      </c>
    </row>
    <row r="1863" spans="1:12" x14ac:dyDescent="0.3">
      <c r="A1863">
        <v>20140312</v>
      </c>
      <c r="B1863">
        <v>1</v>
      </c>
      <c r="C1863">
        <v>2</v>
      </c>
      <c r="D1863">
        <v>67</v>
      </c>
      <c r="E1863" t="s">
        <v>2181</v>
      </c>
      <c r="F1863" t="s">
        <v>2182</v>
      </c>
      <c r="H1863" s="10">
        <f t="shared" si="145"/>
        <v>41710</v>
      </c>
      <c r="I1863" s="11" t="str">
        <f t="shared" si="146"/>
        <v>Serious</v>
      </c>
      <c r="J1863" s="11" t="str">
        <f t="shared" si="147"/>
        <v>Female</v>
      </c>
      <c r="K1863" s="11" t="str">
        <f t="shared" si="148"/>
        <v>60+</v>
      </c>
      <c r="L1863" s="11" t="str">
        <f t="shared" si="149"/>
        <v>No</v>
      </c>
    </row>
    <row r="1864" spans="1:12" x14ac:dyDescent="0.3">
      <c r="A1864">
        <v>20140312</v>
      </c>
      <c r="B1864">
        <v>1</v>
      </c>
      <c r="C1864">
        <v>2</v>
      </c>
      <c r="D1864">
        <v>53</v>
      </c>
      <c r="E1864" t="s">
        <v>2183</v>
      </c>
      <c r="F1864" t="s">
        <v>438</v>
      </c>
      <c r="H1864" s="10">
        <f t="shared" si="145"/>
        <v>41710</v>
      </c>
      <c r="I1864" s="11" t="str">
        <f t="shared" si="146"/>
        <v>Serious</v>
      </c>
      <c r="J1864" s="11" t="str">
        <f t="shared" si="147"/>
        <v>Female</v>
      </c>
      <c r="K1864" s="11" t="str">
        <f t="shared" si="148"/>
        <v>40-60</v>
      </c>
      <c r="L1864" s="11" t="str">
        <f t="shared" si="149"/>
        <v>No</v>
      </c>
    </row>
    <row r="1865" spans="1:12" x14ac:dyDescent="0.3">
      <c r="A1865">
        <v>20140312</v>
      </c>
      <c r="B1865">
        <v>1</v>
      </c>
      <c r="C1865">
        <v>2</v>
      </c>
      <c r="E1865" t="s">
        <v>315</v>
      </c>
      <c r="F1865" t="s">
        <v>2184</v>
      </c>
      <c r="H1865" s="10">
        <f t="shared" si="145"/>
        <v>41710</v>
      </c>
      <c r="I1865" s="11" t="str">
        <f t="shared" si="146"/>
        <v>Serious</v>
      </c>
      <c r="J1865" s="11" t="str">
        <f t="shared" si="147"/>
        <v>Female</v>
      </c>
      <c r="K1865" s="11" t="str">
        <f t="shared" si="148"/>
        <v>Unknown</v>
      </c>
      <c r="L1865" s="11" t="str">
        <f t="shared" si="149"/>
        <v>No</v>
      </c>
    </row>
    <row r="1866" spans="1:12" x14ac:dyDescent="0.3">
      <c r="A1866">
        <v>20140312</v>
      </c>
      <c r="B1866">
        <v>1</v>
      </c>
      <c r="C1866">
        <v>2</v>
      </c>
      <c r="D1866">
        <v>65</v>
      </c>
      <c r="E1866" t="s">
        <v>2185</v>
      </c>
      <c r="F1866" t="s">
        <v>2186</v>
      </c>
      <c r="H1866" s="10">
        <f t="shared" si="145"/>
        <v>41710</v>
      </c>
      <c r="I1866" s="11" t="str">
        <f t="shared" si="146"/>
        <v>Serious</v>
      </c>
      <c r="J1866" s="11" t="str">
        <f t="shared" si="147"/>
        <v>Female</v>
      </c>
      <c r="K1866" s="11" t="str">
        <f t="shared" si="148"/>
        <v>60+</v>
      </c>
      <c r="L1866" s="11" t="str">
        <f t="shared" si="149"/>
        <v>No</v>
      </c>
    </row>
    <row r="1867" spans="1:12" x14ac:dyDescent="0.3">
      <c r="A1867">
        <v>20140312</v>
      </c>
      <c r="B1867">
        <v>2</v>
      </c>
      <c r="C1867">
        <v>2</v>
      </c>
      <c r="E1867" t="s">
        <v>930</v>
      </c>
      <c r="F1867" t="s">
        <v>2187</v>
      </c>
      <c r="H1867" s="10">
        <f t="shared" si="145"/>
        <v>41710</v>
      </c>
      <c r="I1867" s="11" t="str">
        <f t="shared" si="146"/>
        <v>Non-serious</v>
      </c>
      <c r="J1867" s="11" t="str">
        <f t="shared" si="147"/>
        <v>Female</v>
      </c>
      <c r="K1867" s="11" t="str">
        <f t="shared" si="148"/>
        <v>Unknown</v>
      </c>
      <c r="L1867" s="11" t="str">
        <f t="shared" si="149"/>
        <v>No</v>
      </c>
    </row>
    <row r="1868" spans="1:12" x14ac:dyDescent="0.3">
      <c r="A1868">
        <v>20140312</v>
      </c>
      <c r="B1868">
        <v>1</v>
      </c>
      <c r="C1868">
        <v>2</v>
      </c>
      <c r="D1868">
        <v>50</v>
      </c>
      <c r="E1868" t="s">
        <v>2188</v>
      </c>
      <c r="F1868" t="s">
        <v>2189</v>
      </c>
      <c r="H1868" s="10">
        <f t="shared" si="145"/>
        <v>41710</v>
      </c>
      <c r="I1868" s="11" t="str">
        <f t="shared" si="146"/>
        <v>Serious</v>
      </c>
      <c r="J1868" s="11" t="str">
        <f t="shared" si="147"/>
        <v>Female</v>
      </c>
      <c r="K1868" s="11" t="str">
        <f t="shared" si="148"/>
        <v>40-60</v>
      </c>
      <c r="L1868" s="11" t="str">
        <f t="shared" si="149"/>
        <v>No</v>
      </c>
    </row>
    <row r="1869" spans="1:12" x14ac:dyDescent="0.3">
      <c r="A1869">
        <v>20140312</v>
      </c>
      <c r="B1869">
        <v>2</v>
      </c>
      <c r="C1869">
        <v>2</v>
      </c>
      <c r="E1869" t="s">
        <v>1464</v>
      </c>
      <c r="F1869" t="s">
        <v>1093</v>
      </c>
      <c r="H1869" s="10">
        <f t="shared" si="145"/>
        <v>41710</v>
      </c>
      <c r="I1869" s="11" t="str">
        <f t="shared" si="146"/>
        <v>Non-serious</v>
      </c>
      <c r="J1869" s="11" t="str">
        <f t="shared" si="147"/>
        <v>Female</v>
      </c>
      <c r="K1869" s="11" t="str">
        <f t="shared" si="148"/>
        <v>Unknown</v>
      </c>
      <c r="L1869" s="11" t="str">
        <f t="shared" si="149"/>
        <v>No</v>
      </c>
    </row>
    <row r="1870" spans="1:12" x14ac:dyDescent="0.3">
      <c r="A1870">
        <v>20140312</v>
      </c>
      <c r="B1870">
        <v>1</v>
      </c>
      <c r="C1870">
        <v>1</v>
      </c>
      <c r="D1870">
        <v>17</v>
      </c>
      <c r="E1870" t="s">
        <v>2190</v>
      </c>
      <c r="F1870" t="s">
        <v>2191</v>
      </c>
      <c r="H1870" s="10">
        <f t="shared" si="145"/>
        <v>41710</v>
      </c>
      <c r="I1870" s="11" t="str">
        <f t="shared" si="146"/>
        <v>Serious</v>
      </c>
      <c r="J1870" s="11" t="str">
        <f t="shared" si="147"/>
        <v>Male</v>
      </c>
      <c r="K1870" s="11" t="str">
        <f t="shared" si="148"/>
        <v>0-20</v>
      </c>
      <c r="L1870" s="11" t="str">
        <f t="shared" si="149"/>
        <v>No</v>
      </c>
    </row>
    <row r="1871" spans="1:12" x14ac:dyDescent="0.3">
      <c r="A1871">
        <v>20140312</v>
      </c>
      <c r="B1871">
        <v>1</v>
      </c>
      <c r="C1871">
        <v>2</v>
      </c>
      <c r="D1871">
        <v>54</v>
      </c>
      <c r="E1871" t="s">
        <v>315</v>
      </c>
      <c r="F1871" t="s">
        <v>2192</v>
      </c>
      <c r="H1871" s="10">
        <f t="shared" si="145"/>
        <v>41710</v>
      </c>
      <c r="I1871" s="11" t="str">
        <f t="shared" si="146"/>
        <v>Serious</v>
      </c>
      <c r="J1871" s="11" t="str">
        <f t="shared" si="147"/>
        <v>Female</v>
      </c>
      <c r="K1871" s="11" t="str">
        <f t="shared" si="148"/>
        <v>40-60</v>
      </c>
      <c r="L1871" s="11" t="str">
        <f t="shared" si="149"/>
        <v>No</v>
      </c>
    </row>
    <row r="1872" spans="1:12" x14ac:dyDescent="0.3">
      <c r="A1872">
        <v>20140312</v>
      </c>
      <c r="B1872">
        <v>1</v>
      </c>
      <c r="C1872">
        <v>0</v>
      </c>
      <c r="E1872" t="s">
        <v>751</v>
      </c>
      <c r="F1872" t="s">
        <v>438</v>
      </c>
      <c r="H1872" s="10">
        <f t="shared" si="145"/>
        <v>41710</v>
      </c>
      <c r="I1872" s="11" t="str">
        <f t="shared" si="146"/>
        <v>Serious</v>
      </c>
      <c r="J1872" s="11" t="str">
        <f t="shared" si="147"/>
        <v>Unknown</v>
      </c>
      <c r="K1872" s="11" t="str">
        <f t="shared" si="148"/>
        <v>Unknown</v>
      </c>
      <c r="L1872" s="11" t="str">
        <f t="shared" si="149"/>
        <v>No</v>
      </c>
    </row>
    <row r="1873" spans="1:12" x14ac:dyDescent="0.3">
      <c r="A1873">
        <v>20140312</v>
      </c>
      <c r="B1873">
        <v>1</v>
      </c>
      <c r="C1873">
        <v>1</v>
      </c>
      <c r="D1873">
        <v>76</v>
      </c>
      <c r="E1873" t="s">
        <v>2193</v>
      </c>
      <c r="F1873" t="s">
        <v>2194</v>
      </c>
      <c r="H1873" s="10">
        <f t="shared" si="145"/>
        <v>41710</v>
      </c>
      <c r="I1873" s="11" t="str">
        <f t="shared" si="146"/>
        <v>Serious</v>
      </c>
      <c r="J1873" s="11" t="str">
        <f t="shared" si="147"/>
        <v>Male</v>
      </c>
      <c r="K1873" s="11" t="str">
        <f t="shared" si="148"/>
        <v>60+</v>
      </c>
      <c r="L1873" s="11" t="str">
        <f t="shared" si="149"/>
        <v>No</v>
      </c>
    </row>
    <row r="1874" spans="1:12" x14ac:dyDescent="0.3">
      <c r="A1874">
        <v>20140312</v>
      </c>
      <c r="B1874">
        <v>2</v>
      </c>
      <c r="C1874">
        <v>2</v>
      </c>
      <c r="D1874">
        <v>41</v>
      </c>
      <c r="E1874" t="s">
        <v>33</v>
      </c>
      <c r="F1874" t="s">
        <v>93</v>
      </c>
      <c r="H1874" s="10">
        <f t="shared" si="145"/>
        <v>41710</v>
      </c>
      <c r="I1874" s="11" t="str">
        <f t="shared" si="146"/>
        <v>Non-serious</v>
      </c>
      <c r="J1874" s="11" t="str">
        <f t="shared" si="147"/>
        <v>Female</v>
      </c>
      <c r="K1874" s="11" t="str">
        <f t="shared" si="148"/>
        <v>40-60</v>
      </c>
      <c r="L1874" s="11" t="str">
        <f t="shared" si="149"/>
        <v>No</v>
      </c>
    </row>
    <row r="1875" spans="1:12" x14ac:dyDescent="0.3">
      <c r="A1875">
        <v>20140312</v>
      </c>
      <c r="B1875">
        <v>1</v>
      </c>
      <c r="C1875">
        <v>0</v>
      </c>
      <c r="E1875" t="s">
        <v>751</v>
      </c>
      <c r="F1875" t="s">
        <v>438</v>
      </c>
      <c r="H1875" s="10">
        <f t="shared" si="145"/>
        <v>41710</v>
      </c>
      <c r="I1875" s="11" t="str">
        <f t="shared" si="146"/>
        <v>Serious</v>
      </c>
      <c r="J1875" s="11" t="str">
        <f t="shared" si="147"/>
        <v>Unknown</v>
      </c>
      <c r="K1875" s="11" t="str">
        <f t="shared" si="148"/>
        <v>Unknown</v>
      </c>
      <c r="L1875" s="11" t="str">
        <f t="shared" si="149"/>
        <v>No</v>
      </c>
    </row>
    <row r="1876" spans="1:12" x14ac:dyDescent="0.3">
      <c r="A1876">
        <v>20140312</v>
      </c>
      <c r="B1876">
        <v>1</v>
      </c>
      <c r="C1876">
        <v>2</v>
      </c>
      <c r="E1876" t="s">
        <v>2195</v>
      </c>
      <c r="F1876" t="s">
        <v>2196</v>
      </c>
      <c r="H1876" s="10">
        <f t="shared" si="145"/>
        <v>41710</v>
      </c>
      <c r="I1876" s="11" t="str">
        <f t="shared" si="146"/>
        <v>Serious</v>
      </c>
      <c r="J1876" s="11" t="str">
        <f t="shared" si="147"/>
        <v>Female</v>
      </c>
      <c r="K1876" s="11" t="str">
        <f t="shared" si="148"/>
        <v>Unknown</v>
      </c>
      <c r="L1876" s="11" t="str">
        <f t="shared" si="149"/>
        <v>No</v>
      </c>
    </row>
    <row r="1877" spans="1:12" x14ac:dyDescent="0.3">
      <c r="A1877">
        <v>20140312</v>
      </c>
      <c r="B1877">
        <v>1</v>
      </c>
      <c r="C1877">
        <v>2</v>
      </c>
      <c r="E1877" t="s">
        <v>2197</v>
      </c>
      <c r="F1877" t="s">
        <v>2198</v>
      </c>
      <c r="H1877" s="10">
        <f t="shared" si="145"/>
        <v>41710</v>
      </c>
      <c r="I1877" s="11" t="str">
        <f t="shared" si="146"/>
        <v>Serious</v>
      </c>
      <c r="J1877" s="11" t="str">
        <f t="shared" si="147"/>
        <v>Female</v>
      </c>
      <c r="K1877" s="11" t="str">
        <f t="shared" si="148"/>
        <v>Unknown</v>
      </c>
      <c r="L1877" s="11" t="str">
        <f t="shared" si="149"/>
        <v>No</v>
      </c>
    </row>
    <row r="1878" spans="1:12" x14ac:dyDescent="0.3">
      <c r="A1878">
        <v>20140312</v>
      </c>
      <c r="B1878">
        <v>2</v>
      </c>
      <c r="C1878">
        <v>2</v>
      </c>
      <c r="D1878">
        <v>88</v>
      </c>
      <c r="E1878" t="s">
        <v>33</v>
      </c>
      <c r="F1878" t="s">
        <v>2199</v>
      </c>
      <c r="H1878" s="10">
        <f t="shared" si="145"/>
        <v>41710</v>
      </c>
      <c r="I1878" s="11" t="str">
        <f t="shared" si="146"/>
        <v>Non-serious</v>
      </c>
      <c r="J1878" s="11" t="str">
        <f t="shared" si="147"/>
        <v>Female</v>
      </c>
      <c r="K1878" s="11" t="str">
        <f t="shared" si="148"/>
        <v>60+</v>
      </c>
      <c r="L1878" s="11" t="str">
        <f t="shared" si="149"/>
        <v>No</v>
      </c>
    </row>
    <row r="1879" spans="1:12" x14ac:dyDescent="0.3">
      <c r="A1879">
        <v>20140312</v>
      </c>
      <c r="B1879">
        <v>1</v>
      </c>
      <c r="C1879">
        <v>0</v>
      </c>
      <c r="E1879" t="s">
        <v>751</v>
      </c>
      <c r="F1879" t="s">
        <v>438</v>
      </c>
      <c r="H1879" s="10">
        <f t="shared" si="145"/>
        <v>41710</v>
      </c>
      <c r="I1879" s="11" t="str">
        <f t="shared" si="146"/>
        <v>Serious</v>
      </c>
      <c r="J1879" s="11" t="str">
        <f t="shared" si="147"/>
        <v>Unknown</v>
      </c>
      <c r="K1879" s="11" t="str">
        <f t="shared" si="148"/>
        <v>Unknown</v>
      </c>
      <c r="L1879" s="11" t="str">
        <f t="shared" si="149"/>
        <v>No</v>
      </c>
    </row>
    <row r="1880" spans="1:12" x14ac:dyDescent="0.3">
      <c r="A1880">
        <v>20140312</v>
      </c>
      <c r="B1880">
        <v>1</v>
      </c>
      <c r="C1880">
        <v>2</v>
      </c>
      <c r="D1880">
        <v>17</v>
      </c>
      <c r="E1880" t="s">
        <v>2200</v>
      </c>
      <c r="F1880" t="s">
        <v>2201</v>
      </c>
      <c r="H1880" s="10">
        <f t="shared" si="145"/>
        <v>41710</v>
      </c>
      <c r="I1880" s="11" t="str">
        <f t="shared" si="146"/>
        <v>Serious</v>
      </c>
      <c r="J1880" s="11" t="str">
        <f t="shared" si="147"/>
        <v>Female</v>
      </c>
      <c r="K1880" s="11" t="str">
        <f t="shared" si="148"/>
        <v>0-20</v>
      </c>
      <c r="L1880" s="11" t="str">
        <f t="shared" si="149"/>
        <v>No</v>
      </c>
    </row>
    <row r="1881" spans="1:12" x14ac:dyDescent="0.3">
      <c r="A1881">
        <v>20140312</v>
      </c>
      <c r="B1881">
        <v>2</v>
      </c>
      <c r="C1881">
        <v>1</v>
      </c>
      <c r="D1881">
        <v>54</v>
      </c>
      <c r="E1881" t="s">
        <v>33</v>
      </c>
      <c r="F1881" t="s">
        <v>2202</v>
      </c>
      <c r="H1881" s="10">
        <f t="shared" si="145"/>
        <v>41710</v>
      </c>
      <c r="I1881" s="11" t="str">
        <f t="shared" si="146"/>
        <v>Non-serious</v>
      </c>
      <c r="J1881" s="11" t="str">
        <f t="shared" si="147"/>
        <v>Male</v>
      </c>
      <c r="K1881" s="11" t="str">
        <f t="shared" si="148"/>
        <v>40-60</v>
      </c>
      <c r="L1881" s="11" t="str">
        <f t="shared" si="149"/>
        <v>No</v>
      </c>
    </row>
    <row r="1882" spans="1:12" x14ac:dyDescent="0.3">
      <c r="A1882">
        <v>20140312</v>
      </c>
      <c r="B1882">
        <v>1</v>
      </c>
      <c r="C1882">
        <v>2</v>
      </c>
      <c r="D1882">
        <v>21</v>
      </c>
      <c r="E1882" t="s">
        <v>173</v>
      </c>
      <c r="F1882" t="s">
        <v>2203</v>
      </c>
      <c r="H1882" s="10">
        <f t="shared" si="145"/>
        <v>41710</v>
      </c>
      <c r="I1882" s="11" t="str">
        <f t="shared" si="146"/>
        <v>Serious</v>
      </c>
      <c r="J1882" s="11" t="str">
        <f t="shared" si="147"/>
        <v>Female</v>
      </c>
      <c r="K1882" s="11" t="str">
        <f t="shared" si="148"/>
        <v>20-40</v>
      </c>
      <c r="L1882" s="11" t="str">
        <f t="shared" si="149"/>
        <v>No</v>
      </c>
    </row>
    <row r="1883" spans="1:12" x14ac:dyDescent="0.3">
      <c r="A1883">
        <v>20140312</v>
      </c>
      <c r="B1883">
        <v>1</v>
      </c>
      <c r="D1883">
        <v>46</v>
      </c>
      <c r="E1883" t="s">
        <v>1384</v>
      </c>
      <c r="F1883" t="s">
        <v>438</v>
      </c>
      <c r="H1883" s="10">
        <f t="shared" si="145"/>
        <v>41710</v>
      </c>
      <c r="I1883" s="11" t="str">
        <f t="shared" si="146"/>
        <v>Serious</v>
      </c>
      <c r="J1883" s="11" t="str">
        <f t="shared" si="147"/>
        <v>Unknown</v>
      </c>
      <c r="K1883" s="11" t="str">
        <f t="shared" si="148"/>
        <v>40-60</v>
      </c>
      <c r="L1883" s="11" t="str">
        <f t="shared" si="149"/>
        <v>No</v>
      </c>
    </row>
    <row r="1884" spans="1:12" x14ac:dyDescent="0.3">
      <c r="A1884">
        <v>20140312</v>
      </c>
      <c r="B1884">
        <v>1</v>
      </c>
      <c r="C1884">
        <v>1</v>
      </c>
      <c r="D1884">
        <v>47</v>
      </c>
      <c r="E1884" t="s">
        <v>2204</v>
      </c>
      <c r="F1884" t="s">
        <v>2205</v>
      </c>
      <c r="H1884" s="10">
        <f t="shared" si="145"/>
        <v>41710</v>
      </c>
      <c r="I1884" s="11" t="str">
        <f t="shared" si="146"/>
        <v>Serious</v>
      </c>
      <c r="J1884" s="11" t="str">
        <f t="shared" si="147"/>
        <v>Male</v>
      </c>
      <c r="K1884" s="11" t="str">
        <f t="shared" si="148"/>
        <v>40-60</v>
      </c>
      <c r="L1884" s="11" t="str">
        <f t="shared" si="149"/>
        <v>No</v>
      </c>
    </row>
    <row r="1885" spans="1:12" x14ac:dyDescent="0.3">
      <c r="A1885">
        <v>20140312</v>
      </c>
      <c r="B1885">
        <v>1</v>
      </c>
      <c r="C1885">
        <v>2</v>
      </c>
      <c r="D1885">
        <v>26</v>
      </c>
      <c r="E1885" t="s">
        <v>33</v>
      </c>
      <c r="F1885" t="s">
        <v>73</v>
      </c>
      <c r="H1885" s="10">
        <f t="shared" si="145"/>
        <v>41710</v>
      </c>
      <c r="I1885" s="11" t="str">
        <f t="shared" si="146"/>
        <v>Serious</v>
      </c>
      <c r="J1885" s="11" t="str">
        <f t="shared" si="147"/>
        <v>Female</v>
      </c>
      <c r="K1885" s="11" t="str">
        <f t="shared" si="148"/>
        <v>20-40</v>
      </c>
      <c r="L1885" s="11" t="str">
        <f t="shared" si="149"/>
        <v>No</v>
      </c>
    </row>
    <row r="1886" spans="1:12" x14ac:dyDescent="0.3">
      <c r="A1886">
        <v>20140312</v>
      </c>
      <c r="B1886">
        <v>2</v>
      </c>
      <c r="C1886">
        <v>2</v>
      </c>
      <c r="E1886" t="s">
        <v>273</v>
      </c>
      <c r="F1886" t="s">
        <v>2206</v>
      </c>
      <c r="H1886" s="10">
        <f t="shared" si="145"/>
        <v>41710</v>
      </c>
      <c r="I1886" s="11" t="str">
        <f t="shared" si="146"/>
        <v>Non-serious</v>
      </c>
      <c r="J1886" s="11" t="str">
        <f t="shared" si="147"/>
        <v>Female</v>
      </c>
      <c r="K1886" s="11" t="str">
        <f t="shared" si="148"/>
        <v>Unknown</v>
      </c>
      <c r="L1886" s="11" t="str">
        <f t="shared" si="149"/>
        <v>No</v>
      </c>
    </row>
    <row r="1887" spans="1:12" x14ac:dyDescent="0.3">
      <c r="A1887">
        <v>20140312</v>
      </c>
      <c r="B1887">
        <v>1</v>
      </c>
      <c r="C1887">
        <v>2</v>
      </c>
      <c r="D1887">
        <v>32</v>
      </c>
      <c r="E1887" t="s">
        <v>173</v>
      </c>
      <c r="F1887" t="s">
        <v>2207</v>
      </c>
      <c r="H1887" s="10">
        <f t="shared" si="145"/>
        <v>41710</v>
      </c>
      <c r="I1887" s="11" t="str">
        <f t="shared" si="146"/>
        <v>Serious</v>
      </c>
      <c r="J1887" s="11" t="str">
        <f t="shared" si="147"/>
        <v>Female</v>
      </c>
      <c r="K1887" s="11" t="str">
        <f t="shared" si="148"/>
        <v>20-40</v>
      </c>
      <c r="L1887" s="11" t="str">
        <f t="shared" si="149"/>
        <v>No</v>
      </c>
    </row>
    <row r="1888" spans="1:12" x14ac:dyDescent="0.3">
      <c r="A1888">
        <v>20140312</v>
      </c>
      <c r="B1888">
        <v>1</v>
      </c>
      <c r="C1888">
        <v>0</v>
      </c>
      <c r="E1888" t="s">
        <v>751</v>
      </c>
      <c r="F1888" t="s">
        <v>438</v>
      </c>
      <c r="H1888" s="10">
        <f t="shared" si="145"/>
        <v>41710</v>
      </c>
      <c r="I1888" s="11" t="str">
        <f t="shared" si="146"/>
        <v>Serious</v>
      </c>
      <c r="J1888" s="11" t="str">
        <f t="shared" si="147"/>
        <v>Unknown</v>
      </c>
      <c r="K1888" s="11" t="str">
        <f t="shared" si="148"/>
        <v>Unknown</v>
      </c>
      <c r="L1888" s="11" t="str">
        <f t="shared" si="149"/>
        <v>No</v>
      </c>
    </row>
    <row r="1889" spans="1:12" x14ac:dyDescent="0.3">
      <c r="A1889">
        <v>20140312</v>
      </c>
      <c r="B1889">
        <v>2</v>
      </c>
      <c r="C1889">
        <v>1</v>
      </c>
      <c r="D1889">
        <v>45</v>
      </c>
      <c r="E1889" t="s">
        <v>2208</v>
      </c>
      <c r="F1889" t="s">
        <v>2209</v>
      </c>
      <c r="H1889" s="10">
        <f t="shared" si="145"/>
        <v>41710</v>
      </c>
      <c r="I1889" s="11" t="str">
        <f t="shared" si="146"/>
        <v>Non-serious</v>
      </c>
      <c r="J1889" s="11" t="str">
        <f t="shared" si="147"/>
        <v>Male</v>
      </c>
      <c r="K1889" s="11" t="str">
        <f t="shared" si="148"/>
        <v>40-60</v>
      </c>
      <c r="L1889" s="11" t="str">
        <f t="shared" si="149"/>
        <v>No</v>
      </c>
    </row>
    <row r="1890" spans="1:12" x14ac:dyDescent="0.3">
      <c r="A1890">
        <v>20140312</v>
      </c>
      <c r="B1890">
        <v>2</v>
      </c>
      <c r="C1890">
        <v>1</v>
      </c>
      <c r="E1890" t="s">
        <v>273</v>
      </c>
      <c r="F1890" t="s">
        <v>2210</v>
      </c>
      <c r="H1890" s="10">
        <f t="shared" si="145"/>
        <v>41710</v>
      </c>
      <c r="I1890" s="11" t="str">
        <f t="shared" si="146"/>
        <v>Non-serious</v>
      </c>
      <c r="J1890" s="11" t="str">
        <f t="shared" si="147"/>
        <v>Male</v>
      </c>
      <c r="K1890" s="11" t="str">
        <f t="shared" si="148"/>
        <v>Unknown</v>
      </c>
      <c r="L1890" s="11" t="str">
        <f t="shared" si="149"/>
        <v>No</v>
      </c>
    </row>
    <row r="1891" spans="1:12" x14ac:dyDescent="0.3">
      <c r="A1891">
        <v>20140312</v>
      </c>
      <c r="B1891">
        <v>1</v>
      </c>
      <c r="C1891">
        <v>2</v>
      </c>
      <c r="D1891">
        <v>55</v>
      </c>
      <c r="E1891" t="s">
        <v>437</v>
      </c>
      <c r="F1891" t="s">
        <v>2211</v>
      </c>
      <c r="H1891" s="10">
        <f t="shared" si="145"/>
        <v>41710</v>
      </c>
      <c r="I1891" s="11" t="str">
        <f t="shared" si="146"/>
        <v>Serious</v>
      </c>
      <c r="J1891" s="11" t="str">
        <f t="shared" si="147"/>
        <v>Female</v>
      </c>
      <c r="K1891" s="11" t="str">
        <f t="shared" si="148"/>
        <v>40-60</v>
      </c>
      <c r="L1891" s="11" t="str">
        <f t="shared" si="149"/>
        <v>No</v>
      </c>
    </row>
    <row r="1892" spans="1:12" x14ac:dyDescent="0.3">
      <c r="A1892">
        <v>20140312</v>
      </c>
      <c r="B1892">
        <v>2</v>
      </c>
      <c r="C1892">
        <v>1</v>
      </c>
      <c r="D1892">
        <v>48</v>
      </c>
      <c r="E1892" t="s">
        <v>33</v>
      </c>
      <c r="F1892" t="s">
        <v>2212</v>
      </c>
      <c r="H1892" s="10">
        <f t="shared" si="145"/>
        <v>41710</v>
      </c>
      <c r="I1892" s="11" t="str">
        <f t="shared" si="146"/>
        <v>Non-serious</v>
      </c>
      <c r="J1892" s="11" t="str">
        <f t="shared" si="147"/>
        <v>Male</v>
      </c>
      <c r="K1892" s="11" t="str">
        <f t="shared" si="148"/>
        <v>40-60</v>
      </c>
      <c r="L1892" s="11" t="str">
        <f t="shared" si="149"/>
        <v>No</v>
      </c>
    </row>
    <row r="1893" spans="1:12" x14ac:dyDescent="0.3">
      <c r="A1893">
        <v>20140312</v>
      </c>
      <c r="B1893">
        <v>2</v>
      </c>
      <c r="C1893">
        <v>1</v>
      </c>
      <c r="E1893" t="s">
        <v>273</v>
      </c>
      <c r="F1893" t="s">
        <v>2213</v>
      </c>
      <c r="H1893" s="10">
        <f t="shared" si="145"/>
        <v>41710</v>
      </c>
      <c r="I1893" s="11" t="str">
        <f t="shared" si="146"/>
        <v>Non-serious</v>
      </c>
      <c r="J1893" s="11" t="str">
        <f t="shared" si="147"/>
        <v>Male</v>
      </c>
      <c r="K1893" s="11" t="str">
        <f t="shared" si="148"/>
        <v>Unknown</v>
      </c>
      <c r="L1893" s="11" t="str">
        <f t="shared" si="149"/>
        <v>No</v>
      </c>
    </row>
    <row r="1894" spans="1:12" x14ac:dyDescent="0.3">
      <c r="A1894">
        <v>20140312</v>
      </c>
      <c r="B1894">
        <v>2</v>
      </c>
      <c r="C1894">
        <v>2</v>
      </c>
      <c r="D1894">
        <v>76</v>
      </c>
      <c r="E1894" t="s">
        <v>2214</v>
      </c>
      <c r="F1894" t="s">
        <v>2215</v>
      </c>
      <c r="H1894" s="10">
        <f t="shared" si="145"/>
        <v>41710</v>
      </c>
      <c r="I1894" s="11" t="str">
        <f t="shared" si="146"/>
        <v>Non-serious</v>
      </c>
      <c r="J1894" s="11" t="str">
        <f t="shared" si="147"/>
        <v>Female</v>
      </c>
      <c r="K1894" s="11" t="str">
        <f t="shared" si="148"/>
        <v>60+</v>
      </c>
      <c r="L1894" s="11" t="str">
        <f t="shared" si="149"/>
        <v>No</v>
      </c>
    </row>
    <row r="1895" spans="1:12" x14ac:dyDescent="0.3">
      <c r="A1895">
        <v>20140312</v>
      </c>
      <c r="B1895">
        <v>1</v>
      </c>
      <c r="C1895">
        <v>0</v>
      </c>
      <c r="E1895" t="s">
        <v>751</v>
      </c>
      <c r="F1895" t="s">
        <v>438</v>
      </c>
      <c r="H1895" s="10">
        <f t="shared" si="145"/>
        <v>41710</v>
      </c>
      <c r="I1895" s="11" t="str">
        <f t="shared" si="146"/>
        <v>Serious</v>
      </c>
      <c r="J1895" s="11" t="str">
        <f t="shared" si="147"/>
        <v>Unknown</v>
      </c>
      <c r="K1895" s="11" t="str">
        <f t="shared" si="148"/>
        <v>Unknown</v>
      </c>
      <c r="L1895" s="11" t="str">
        <f t="shared" si="149"/>
        <v>No</v>
      </c>
    </row>
    <row r="1896" spans="1:12" x14ac:dyDescent="0.3">
      <c r="A1896">
        <v>20140312</v>
      </c>
      <c r="B1896">
        <v>2</v>
      </c>
      <c r="D1896">
        <v>94</v>
      </c>
      <c r="E1896" t="s">
        <v>33</v>
      </c>
      <c r="F1896" t="s">
        <v>2216</v>
      </c>
      <c r="H1896" s="10">
        <f t="shared" si="145"/>
        <v>41710</v>
      </c>
      <c r="I1896" s="11" t="str">
        <f t="shared" si="146"/>
        <v>Non-serious</v>
      </c>
      <c r="J1896" s="11" t="str">
        <f t="shared" si="147"/>
        <v>Unknown</v>
      </c>
      <c r="K1896" s="11" t="str">
        <f t="shared" si="148"/>
        <v>60+</v>
      </c>
      <c r="L1896" s="11" t="str">
        <f t="shared" si="149"/>
        <v>No</v>
      </c>
    </row>
    <row r="1897" spans="1:12" x14ac:dyDescent="0.3">
      <c r="A1897">
        <v>20140312</v>
      </c>
      <c r="B1897">
        <v>2</v>
      </c>
      <c r="C1897">
        <v>1</v>
      </c>
      <c r="E1897" t="s">
        <v>2217</v>
      </c>
      <c r="F1897" t="s">
        <v>2218</v>
      </c>
      <c r="H1897" s="10">
        <f t="shared" si="145"/>
        <v>41710</v>
      </c>
      <c r="I1897" s="11" t="str">
        <f t="shared" si="146"/>
        <v>Non-serious</v>
      </c>
      <c r="J1897" s="11" t="str">
        <f t="shared" si="147"/>
        <v>Male</v>
      </c>
      <c r="K1897" s="11" t="str">
        <f t="shared" si="148"/>
        <v>Unknown</v>
      </c>
      <c r="L1897" s="11" t="str">
        <f t="shared" si="149"/>
        <v>No</v>
      </c>
    </row>
    <row r="1898" spans="1:12" x14ac:dyDescent="0.3">
      <c r="A1898">
        <v>20140312</v>
      </c>
      <c r="B1898">
        <v>1</v>
      </c>
      <c r="C1898">
        <v>2</v>
      </c>
      <c r="D1898">
        <v>13</v>
      </c>
      <c r="E1898" t="s">
        <v>2219</v>
      </c>
      <c r="F1898" t="s">
        <v>2220</v>
      </c>
      <c r="H1898" s="10">
        <f t="shared" si="145"/>
        <v>41710</v>
      </c>
      <c r="I1898" s="11" t="str">
        <f t="shared" si="146"/>
        <v>Serious</v>
      </c>
      <c r="J1898" s="11" t="str">
        <f t="shared" si="147"/>
        <v>Female</v>
      </c>
      <c r="K1898" s="11" t="str">
        <f t="shared" si="148"/>
        <v>0-20</v>
      </c>
      <c r="L1898" s="11" t="str">
        <f t="shared" si="149"/>
        <v>No</v>
      </c>
    </row>
    <row r="1899" spans="1:12" x14ac:dyDescent="0.3">
      <c r="A1899">
        <v>20140312</v>
      </c>
      <c r="B1899">
        <v>1</v>
      </c>
      <c r="C1899">
        <v>0</v>
      </c>
      <c r="E1899" t="s">
        <v>751</v>
      </c>
      <c r="F1899" t="s">
        <v>438</v>
      </c>
      <c r="H1899" s="10">
        <f t="shared" si="145"/>
        <v>41710</v>
      </c>
      <c r="I1899" s="11" t="str">
        <f t="shared" si="146"/>
        <v>Serious</v>
      </c>
      <c r="J1899" s="11" t="str">
        <f t="shared" si="147"/>
        <v>Unknown</v>
      </c>
      <c r="K1899" s="11" t="str">
        <f t="shared" si="148"/>
        <v>Unknown</v>
      </c>
      <c r="L1899" s="11" t="str">
        <f t="shared" si="149"/>
        <v>No</v>
      </c>
    </row>
    <row r="1900" spans="1:12" x14ac:dyDescent="0.3">
      <c r="A1900">
        <v>20140312</v>
      </c>
      <c r="B1900">
        <v>2</v>
      </c>
      <c r="C1900">
        <v>2</v>
      </c>
      <c r="D1900">
        <v>69</v>
      </c>
      <c r="E1900" t="s">
        <v>33</v>
      </c>
      <c r="F1900" t="s">
        <v>665</v>
      </c>
      <c r="H1900" s="10">
        <f t="shared" si="145"/>
        <v>41710</v>
      </c>
      <c r="I1900" s="11" t="str">
        <f t="shared" si="146"/>
        <v>Non-serious</v>
      </c>
      <c r="J1900" s="11" t="str">
        <f t="shared" si="147"/>
        <v>Female</v>
      </c>
      <c r="K1900" s="11" t="str">
        <f t="shared" si="148"/>
        <v>60+</v>
      </c>
      <c r="L1900" s="11" t="str">
        <f t="shared" si="149"/>
        <v>No</v>
      </c>
    </row>
    <row r="1901" spans="1:12" x14ac:dyDescent="0.3">
      <c r="A1901">
        <v>20140312</v>
      </c>
      <c r="B1901">
        <v>2</v>
      </c>
      <c r="E1901" t="s">
        <v>2221</v>
      </c>
      <c r="F1901" t="s">
        <v>2222</v>
      </c>
      <c r="H1901" s="10">
        <f t="shared" si="145"/>
        <v>41710</v>
      </c>
      <c r="I1901" s="11" t="str">
        <f t="shared" si="146"/>
        <v>Non-serious</v>
      </c>
      <c r="J1901" s="11" t="str">
        <f t="shared" si="147"/>
        <v>Unknown</v>
      </c>
      <c r="K1901" s="11" t="str">
        <f t="shared" si="148"/>
        <v>Unknown</v>
      </c>
      <c r="L1901" s="11" t="str">
        <f t="shared" si="149"/>
        <v>No</v>
      </c>
    </row>
    <row r="1902" spans="1:12" x14ac:dyDescent="0.3">
      <c r="A1902">
        <v>20140312</v>
      </c>
      <c r="B1902">
        <v>1</v>
      </c>
      <c r="C1902">
        <v>2</v>
      </c>
      <c r="E1902" t="s">
        <v>751</v>
      </c>
      <c r="F1902" t="s">
        <v>438</v>
      </c>
      <c r="H1902" s="10">
        <f t="shared" si="145"/>
        <v>41710</v>
      </c>
      <c r="I1902" s="11" t="str">
        <f t="shared" si="146"/>
        <v>Serious</v>
      </c>
      <c r="J1902" s="11" t="str">
        <f t="shared" si="147"/>
        <v>Female</v>
      </c>
      <c r="K1902" s="11" t="str">
        <f t="shared" si="148"/>
        <v>Unknown</v>
      </c>
      <c r="L1902" s="11" t="str">
        <f t="shared" si="149"/>
        <v>No</v>
      </c>
    </row>
    <row r="1903" spans="1:12" x14ac:dyDescent="0.3">
      <c r="A1903">
        <v>20140312</v>
      </c>
      <c r="B1903">
        <v>2</v>
      </c>
      <c r="C1903">
        <v>2</v>
      </c>
      <c r="D1903">
        <v>56</v>
      </c>
      <c r="E1903" t="s">
        <v>33</v>
      </c>
      <c r="F1903" t="s">
        <v>922</v>
      </c>
      <c r="H1903" s="10">
        <f t="shared" si="145"/>
        <v>41710</v>
      </c>
      <c r="I1903" s="11" t="str">
        <f t="shared" si="146"/>
        <v>Non-serious</v>
      </c>
      <c r="J1903" s="11" t="str">
        <f t="shared" si="147"/>
        <v>Female</v>
      </c>
      <c r="K1903" s="11" t="str">
        <f t="shared" si="148"/>
        <v>40-60</v>
      </c>
      <c r="L1903" s="11" t="str">
        <f t="shared" si="149"/>
        <v>No</v>
      </c>
    </row>
    <row r="1904" spans="1:12" x14ac:dyDescent="0.3">
      <c r="A1904">
        <v>20140312</v>
      </c>
      <c r="B1904">
        <v>1</v>
      </c>
      <c r="C1904">
        <v>1</v>
      </c>
      <c r="D1904">
        <v>60</v>
      </c>
      <c r="E1904" t="s">
        <v>2223</v>
      </c>
      <c r="F1904" t="s">
        <v>2224</v>
      </c>
      <c r="H1904" s="10">
        <f t="shared" si="145"/>
        <v>41710</v>
      </c>
      <c r="I1904" s="11" t="str">
        <f t="shared" si="146"/>
        <v>Serious</v>
      </c>
      <c r="J1904" s="11" t="str">
        <f t="shared" si="147"/>
        <v>Male</v>
      </c>
      <c r="K1904" s="11" t="str">
        <f t="shared" si="148"/>
        <v>40-60</v>
      </c>
      <c r="L1904" s="11" t="str">
        <f t="shared" si="149"/>
        <v>No</v>
      </c>
    </row>
    <row r="1905" spans="1:12" x14ac:dyDescent="0.3">
      <c r="A1905">
        <v>20140312</v>
      </c>
      <c r="B1905">
        <v>1</v>
      </c>
      <c r="C1905">
        <v>0</v>
      </c>
      <c r="E1905" t="s">
        <v>2225</v>
      </c>
      <c r="F1905" t="s">
        <v>1249</v>
      </c>
      <c r="H1905" s="10">
        <f t="shared" si="145"/>
        <v>41710</v>
      </c>
      <c r="I1905" s="11" t="str">
        <f t="shared" si="146"/>
        <v>Serious</v>
      </c>
      <c r="J1905" s="11" t="str">
        <f t="shared" si="147"/>
        <v>Unknown</v>
      </c>
      <c r="K1905" s="11" t="str">
        <f t="shared" si="148"/>
        <v>Unknown</v>
      </c>
      <c r="L1905" s="11" t="str">
        <f t="shared" si="149"/>
        <v>No</v>
      </c>
    </row>
    <row r="1906" spans="1:12" x14ac:dyDescent="0.3">
      <c r="A1906">
        <v>20140312</v>
      </c>
      <c r="B1906">
        <v>2</v>
      </c>
      <c r="C1906">
        <v>2</v>
      </c>
      <c r="D1906">
        <v>46</v>
      </c>
      <c r="E1906" t="s">
        <v>191</v>
      </c>
      <c r="F1906" t="s">
        <v>80</v>
      </c>
      <c r="H1906" s="10">
        <f t="shared" si="145"/>
        <v>41710</v>
      </c>
      <c r="I1906" s="11" t="str">
        <f t="shared" si="146"/>
        <v>Non-serious</v>
      </c>
      <c r="J1906" s="11" t="str">
        <f t="shared" si="147"/>
        <v>Female</v>
      </c>
      <c r="K1906" s="11" t="str">
        <f t="shared" si="148"/>
        <v>40-60</v>
      </c>
      <c r="L1906" s="11" t="str">
        <f t="shared" si="149"/>
        <v>No</v>
      </c>
    </row>
    <row r="1907" spans="1:12" x14ac:dyDescent="0.3">
      <c r="A1907">
        <v>20140312</v>
      </c>
      <c r="B1907">
        <v>1</v>
      </c>
      <c r="C1907">
        <v>2</v>
      </c>
      <c r="D1907">
        <v>72</v>
      </c>
      <c r="E1907" t="s">
        <v>2226</v>
      </c>
      <c r="F1907" t="s">
        <v>2227</v>
      </c>
      <c r="H1907" s="10">
        <f t="shared" si="145"/>
        <v>41710</v>
      </c>
      <c r="I1907" s="11" t="str">
        <f t="shared" si="146"/>
        <v>Serious</v>
      </c>
      <c r="J1907" s="11" t="str">
        <f t="shared" si="147"/>
        <v>Female</v>
      </c>
      <c r="K1907" s="11" t="str">
        <f t="shared" si="148"/>
        <v>60+</v>
      </c>
      <c r="L1907" s="11" t="str">
        <f t="shared" si="149"/>
        <v>No</v>
      </c>
    </row>
    <row r="1908" spans="1:12" x14ac:dyDescent="0.3">
      <c r="A1908">
        <v>20140312</v>
      </c>
      <c r="B1908">
        <v>1</v>
      </c>
      <c r="C1908">
        <v>1</v>
      </c>
      <c r="E1908" t="s">
        <v>2228</v>
      </c>
      <c r="F1908" t="s">
        <v>35</v>
      </c>
      <c r="H1908" s="10">
        <f t="shared" si="145"/>
        <v>41710</v>
      </c>
      <c r="I1908" s="11" t="str">
        <f t="shared" si="146"/>
        <v>Serious</v>
      </c>
      <c r="J1908" s="11" t="str">
        <f t="shared" si="147"/>
        <v>Male</v>
      </c>
      <c r="K1908" s="11" t="str">
        <f t="shared" si="148"/>
        <v>Unknown</v>
      </c>
      <c r="L1908" s="11" t="str">
        <f t="shared" si="149"/>
        <v>No</v>
      </c>
    </row>
    <row r="1909" spans="1:12" x14ac:dyDescent="0.3">
      <c r="A1909">
        <v>20140312</v>
      </c>
      <c r="B1909">
        <v>2</v>
      </c>
      <c r="C1909">
        <v>2</v>
      </c>
      <c r="D1909">
        <v>54</v>
      </c>
      <c r="E1909" t="s">
        <v>33</v>
      </c>
      <c r="F1909" t="s">
        <v>108</v>
      </c>
      <c r="H1909" s="10">
        <f t="shared" si="145"/>
        <v>41710</v>
      </c>
      <c r="I1909" s="11" t="str">
        <f t="shared" si="146"/>
        <v>Non-serious</v>
      </c>
      <c r="J1909" s="11" t="str">
        <f t="shared" si="147"/>
        <v>Female</v>
      </c>
      <c r="K1909" s="11" t="str">
        <f t="shared" si="148"/>
        <v>40-60</v>
      </c>
      <c r="L1909" s="11" t="str">
        <f t="shared" si="149"/>
        <v>No</v>
      </c>
    </row>
    <row r="1910" spans="1:12" x14ac:dyDescent="0.3">
      <c r="A1910">
        <v>20140312</v>
      </c>
      <c r="B1910">
        <v>1</v>
      </c>
      <c r="C1910">
        <v>2</v>
      </c>
      <c r="E1910" t="s">
        <v>2229</v>
      </c>
      <c r="F1910" t="s">
        <v>2230</v>
      </c>
      <c r="H1910" s="10">
        <f t="shared" si="145"/>
        <v>41710</v>
      </c>
      <c r="I1910" s="11" t="str">
        <f t="shared" si="146"/>
        <v>Serious</v>
      </c>
      <c r="J1910" s="11" t="str">
        <f t="shared" si="147"/>
        <v>Female</v>
      </c>
      <c r="K1910" s="11" t="str">
        <f t="shared" si="148"/>
        <v>Unknown</v>
      </c>
      <c r="L1910" s="11" t="str">
        <f t="shared" si="149"/>
        <v>No</v>
      </c>
    </row>
    <row r="1911" spans="1:12" x14ac:dyDescent="0.3">
      <c r="A1911">
        <v>20140312</v>
      </c>
      <c r="B1911">
        <v>1</v>
      </c>
      <c r="C1911">
        <v>2</v>
      </c>
      <c r="D1911">
        <v>64</v>
      </c>
      <c r="E1911" t="s">
        <v>2231</v>
      </c>
      <c r="F1911" t="s">
        <v>438</v>
      </c>
      <c r="H1911" s="10">
        <f t="shared" si="145"/>
        <v>41710</v>
      </c>
      <c r="I1911" s="11" t="str">
        <f t="shared" si="146"/>
        <v>Serious</v>
      </c>
      <c r="J1911" s="11" t="str">
        <f t="shared" si="147"/>
        <v>Female</v>
      </c>
      <c r="K1911" s="11" t="str">
        <f t="shared" si="148"/>
        <v>60+</v>
      </c>
      <c r="L1911" s="11" t="str">
        <f t="shared" si="149"/>
        <v>No</v>
      </c>
    </row>
    <row r="1912" spans="1:12" x14ac:dyDescent="0.3">
      <c r="A1912">
        <v>20140312</v>
      </c>
      <c r="B1912">
        <v>2</v>
      </c>
      <c r="C1912">
        <v>2</v>
      </c>
      <c r="D1912">
        <v>78</v>
      </c>
      <c r="E1912" t="s">
        <v>22</v>
      </c>
      <c r="F1912" t="s">
        <v>170</v>
      </c>
      <c r="H1912" s="10">
        <f t="shared" si="145"/>
        <v>41710</v>
      </c>
      <c r="I1912" s="11" t="str">
        <f t="shared" si="146"/>
        <v>Non-serious</v>
      </c>
      <c r="J1912" s="11" t="str">
        <f t="shared" si="147"/>
        <v>Female</v>
      </c>
      <c r="K1912" s="11" t="str">
        <f t="shared" si="148"/>
        <v>60+</v>
      </c>
      <c r="L1912" s="11" t="str">
        <f t="shared" si="149"/>
        <v>No</v>
      </c>
    </row>
    <row r="1913" spans="1:12" x14ac:dyDescent="0.3">
      <c r="A1913">
        <v>20140312</v>
      </c>
      <c r="B1913">
        <v>1</v>
      </c>
      <c r="C1913">
        <v>2</v>
      </c>
      <c r="D1913">
        <v>60</v>
      </c>
      <c r="E1913" t="s">
        <v>2232</v>
      </c>
      <c r="F1913" t="s">
        <v>2233</v>
      </c>
      <c r="H1913" s="10">
        <f t="shared" si="145"/>
        <v>41710</v>
      </c>
      <c r="I1913" s="11" t="str">
        <f t="shared" si="146"/>
        <v>Serious</v>
      </c>
      <c r="J1913" s="11" t="str">
        <f t="shared" si="147"/>
        <v>Female</v>
      </c>
      <c r="K1913" s="11" t="str">
        <f t="shared" si="148"/>
        <v>40-60</v>
      </c>
      <c r="L1913" s="11" t="str">
        <f t="shared" si="149"/>
        <v>No</v>
      </c>
    </row>
    <row r="1914" spans="1:12" x14ac:dyDescent="0.3">
      <c r="A1914">
        <v>20140312</v>
      </c>
      <c r="B1914">
        <v>1</v>
      </c>
      <c r="C1914">
        <v>2</v>
      </c>
      <c r="D1914">
        <v>60</v>
      </c>
      <c r="E1914" t="s">
        <v>2234</v>
      </c>
      <c r="F1914" t="s">
        <v>2235</v>
      </c>
      <c r="H1914" s="10">
        <f t="shared" si="145"/>
        <v>41710</v>
      </c>
      <c r="I1914" s="11" t="str">
        <f t="shared" si="146"/>
        <v>Serious</v>
      </c>
      <c r="J1914" s="11" t="str">
        <f t="shared" si="147"/>
        <v>Female</v>
      </c>
      <c r="K1914" s="11" t="str">
        <f t="shared" si="148"/>
        <v>40-60</v>
      </c>
      <c r="L1914" s="11" t="str">
        <f t="shared" si="149"/>
        <v>No</v>
      </c>
    </row>
    <row r="1915" spans="1:12" x14ac:dyDescent="0.3">
      <c r="A1915">
        <v>20140312</v>
      </c>
      <c r="B1915">
        <v>1</v>
      </c>
      <c r="C1915">
        <v>0</v>
      </c>
      <c r="E1915" t="s">
        <v>751</v>
      </c>
      <c r="F1915" t="s">
        <v>438</v>
      </c>
      <c r="H1915" s="10">
        <f t="shared" si="145"/>
        <v>41710</v>
      </c>
      <c r="I1915" s="11" t="str">
        <f t="shared" si="146"/>
        <v>Serious</v>
      </c>
      <c r="J1915" s="11" t="str">
        <f t="shared" si="147"/>
        <v>Unknown</v>
      </c>
      <c r="K1915" s="11" t="str">
        <f t="shared" si="148"/>
        <v>Unknown</v>
      </c>
      <c r="L1915" s="11" t="str">
        <f t="shared" si="149"/>
        <v>No</v>
      </c>
    </row>
    <row r="1916" spans="1:12" x14ac:dyDescent="0.3">
      <c r="A1916">
        <v>20140312</v>
      </c>
      <c r="B1916">
        <v>2</v>
      </c>
      <c r="C1916">
        <v>2</v>
      </c>
      <c r="D1916">
        <v>56</v>
      </c>
      <c r="E1916" t="s">
        <v>22</v>
      </c>
      <c r="F1916" t="s">
        <v>2236</v>
      </c>
      <c r="H1916" s="10">
        <f t="shared" si="145"/>
        <v>41710</v>
      </c>
      <c r="I1916" s="11" t="str">
        <f t="shared" si="146"/>
        <v>Non-serious</v>
      </c>
      <c r="J1916" s="11" t="str">
        <f t="shared" si="147"/>
        <v>Female</v>
      </c>
      <c r="K1916" s="11" t="str">
        <f t="shared" si="148"/>
        <v>40-60</v>
      </c>
      <c r="L1916" s="11" t="str">
        <f t="shared" si="149"/>
        <v>No</v>
      </c>
    </row>
    <row r="1917" spans="1:12" x14ac:dyDescent="0.3">
      <c r="A1917">
        <v>20140312</v>
      </c>
      <c r="B1917">
        <v>1</v>
      </c>
      <c r="C1917">
        <v>2</v>
      </c>
      <c r="D1917">
        <v>59</v>
      </c>
      <c r="E1917" t="s">
        <v>2237</v>
      </c>
      <c r="F1917" t="s">
        <v>2238</v>
      </c>
      <c r="H1917" s="10">
        <f t="shared" si="145"/>
        <v>41710</v>
      </c>
      <c r="I1917" s="11" t="str">
        <f t="shared" si="146"/>
        <v>Serious</v>
      </c>
      <c r="J1917" s="11" t="str">
        <f t="shared" si="147"/>
        <v>Female</v>
      </c>
      <c r="K1917" s="11" t="str">
        <f t="shared" si="148"/>
        <v>40-60</v>
      </c>
      <c r="L1917" s="11" t="str">
        <f t="shared" si="149"/>
        <v>No</v>
      </c>
    </row>
    <row r="1918" spans="1:12" x14ac:dyDescent="0.3">
      <c r="A1918">
        <v>20140312</v>
      </c>
      <c r="B1918">
        <v>2</v>
      </c>
      <c r="C1918">
        <v>2</v>
      </c>
      <c r="E1918" t="s">
        <v>273</v>
      </c>
      <c r="F1918" t="s">
        <v>2218</v>
      </c>
      <c r="H1918" s="10">
        <f t="shared" si="145"/>
        <v>41710</v>
      </c>
      <c r="I1918" s="11" t="str">
        <f t="shared" si="146"/>
        <v>Non-serious</v>
      </c>
      <c r="J1918" s="11" t="str">
        <f t="shared" si="147"/>
        <v>Female</v>
      </c>
      <c r="K1918" s="11" t="str">
        <f t="shared" si="148"/>
        <v>Unknown</v>
      </c>
      <c r="L1918" s="11" t="str">
        <f t="shared" si="149"/>
        <v>No</v>
      </c>
    </row>
    <row r="1919" spans="1:12" x14ac:dyDescent="0.3">
      <c r="A1919">
        <v>20140312</v>
      </c>
      <c r="B1919">
        <v>2</v>
      </c>
      <c r="C1919">
        <v>2</v>
      </c>
      <c r="D1919">
        <v>63</v>
      </c>
      <c r="E1919" t="s">
        <v>149</v>
      </c>
      <c r="F1919" t="s">
        <v>1852</v>
      </c>
      <c r="H1919" s="10">
        <f t="shared" si="145"/>
        <v>41710</v>
      </c>
      <c r="I1919" s="11" t="str">
        <f t="shared" si="146"/>
        <v>Non-serious</v>
      </c>
      <c r="J1919" s="11" t="str">
        <f t="shared" si="147"/>
        <v>Female</v>
      </c>
      <c r="K1919" s="11" t="str">
        <f t="shared" si="148"/>
        <v>60+</v>
      </c>
      <c r="L1919" s="11" t="str">
        <f t="shared" si="149"/>
        <v>No</v>
      </c>
    </row>
    <row r="1920" spans="1:12" x14ac:dyDescent="0.3">
      <c r="A1920">
        <v>20140312</v>
      </c>
      <c r="B1920">
        <v>2</v>
      </c>
      <c r="C1920">
        <v>1</v>
      </c>
      <c r="D1920">
        <v>70</v>
      </c>
      <c r="E1920" t="s">
        <v>2239</v>
      </c>
      <c r="F1920" t="s">
        <v>2240</v>
      </c>
      <c r="H1920" s="10">
        <f t="shared" si="145"/>
        <v>41710</v>
      </c>
      <c r="I1920" s="11" t="str">
        <f t="shared" si="146"/>
        <v>Non-serious</v>
      </c>
      <c r="J1920" s="11" t="str">
        <f t="shared" si="147"/>
        <v>Male</v>
      </c>
      <c r="K1920" s="11" t="str">
        <f t="shared" si="148"/>
        <v>60+</v>
      </c>
      <c r="L1920" s="11" t="str">
        <f t="shared" si="149"/>
        <v>No</v>
      </c>
    </row>
    <row r="1921" spans="1:12" x14ac:dyDescent="0.3">
      <c r="A1921">
        <v>20140312</v>
      </c>
      <c r="B1921">
        <v>2</v>
      </c>
      <c r="C1921">
        <v>1</v>
      </c>
      <c r="E1921" t="s">
        <v>2241</v>
      </c>
      <c r="F1921" t="s">
        <v>1573</v>
      </c>
      <c r="H1921" s="10">
        <f t="shared" si="145"/>
        <v>41710</v>
      </c>
      <c r="I1921" s="11" t="str">
        <f t="shared" si="146"/>
        <v>Non-serious</v>
      </c>
      <c r="J1921" s="11" t="str">
        <f t="shared" si="147"/>
        <v>Male</v>
      </c>
      <c r="K1921" s="11" t="str">
        <f t="shared" si="148"/>
        <v>Unknown</v>
      </c>
      <c r="L1921" s="11" t="str">
        <f t="shared" si="149"/>
        <v>No</v>
      </c>
    </row>
    <row r="1922" spans="1:12" x14ac:dyDescent="0.3">
      <c r="A1922">
        <v>20140312</v>
      </c>
      <c r="B1922">
        <v>2</v>
      </c>
      <c r="C1922">
        <v>2</v>
      </c>
      <c r="D1922">
        <v>80</v>
      </c>
      <c r="E1922" t="s">
        <v>33</v>
      </c>
      <c r="F1922" t="s">
        <v>625</v>
      </c>
      <c r="H1922" s="10">
        <f t="shared" si="145"/>
        <v>41710</v>
      </c>
      <c r="I1922" s="11" t="str">
        <f t="shared" si="146"/>
        <v>Non-serious</v>
      </c>
      <c r="J1922" s="11" t="str">
        <f t="shared" si="147"/>
        <v>Female</v>
      </c>
      <c r="K1922" s="11" t="str">
        <f t="shared" si="148"/>
        <v>60+</v>
      </c>
      <c r="L1922" s="11" t="str">
        <f t="shared" si="149"/>
        <v>No</v>
      </c>
    </row>
    <row r="1923" spans="1:12" x14ac:dyDescent="0.3">
      <c r="A1923">
        <v>20140312</v>
      </c>
      <c r="B1923">
        <v>2</v>
      </c>
      <c r="C1923">
        <v>2</v>
      </c>
      <c r="E1923" t="s">
        <v>273</v>
      </c>
      <c r="F1923" t="s">
        <v>2242</v>
      </c>
      <c r="H1923" s="10">
        <f t="shared" ref="H1923:H1986" si="150">DATE(LEFT(A1923,4),MID(A1923,5,2),RIGHT(A1923,2))</f>
        <v>41710</v>
      </c>
      <c r="I1923" s="11" t="str">
        <f t="shared" ref="I1923:I1986" si="151">IF(B1923=1,"Serious","Non-serious")</f>
        <v>Non-serious</v>
      </c>
      <c r="J1923" s="11" t="str">
        <f t="shared" ref="J1923:J1986" si="152">IF(C1923=1,"Male",IF(C1923=2,"Female","Unknown"))</f>
        <v>Female</v>
      </c>
      <c r="K1923" s="11" t="str">
        <f t="shared" ref="K1923:K1986" si="153">IF(D1923="", "Unknown",IF(D1923&lt;20,"0-20",IF(D1923&lt;40,"20-40",IF(D1923&lt;=60,"40-60","60+"))))</f>
        <v>Unknown</v>
      </c>
      <c r="L1923" s="11" t="str">
        <f t="shared" ref="L1923:L1986" si="154">IF(K1923=1,"Yes","No")</f>
        <v>No</v>
      </c>
    </row>
    <row r="1924" spans="1:12" x14ac:dyDescent="0.3">
      <c r="A1924">
        <v>20140312</v>
      </c>
      <c r="B1924">
        <v>2</v>
      </c>
      <c r="C1924">
        <v>1</v>
      </c>
      <c r="D1924">
        <v>84</v>
      </c>
      <c r="E1924" t="s">
        <v>2243</v>
      </c>
      <c r="F1924" t="s">
        <v>124</v>
      </c>
      <c r="H1924" s="10">
        <f t="shared" si="150"/>
        <v>41710</v>
      </c>
      <c r="I1924" s="11" t="str">
        <f t="shared" si="151"/>
        <v>Non-serious</v>
      </c>
      <c r="J1924" s="11" t="str">
        <f t="shared" si="152"/>
        <v>Male</v>
      </c>
      <c r="K1924" s="11" t="str">
        <f t="shared" si="153"/>
        <v>60+</v>
      </c>
      <c r="L1924" s="11" t="str">
        <f t="shared" si="154"/>
        <v>No</v>
      </c>
    </row>
    <row r="1925" spans="1:12" x14ac:dyDescent="0.3">
      <c r="A1925">
        <v>20140312</v>
      </c>
      <c r="B1925">
        <v>2</v>
      </c>
      <c r="C1925">
        <v>1</v>
      </c>
      <c r="D1925">
        <v>80</v>
      </c>
      <c r="E1925" t="s">
        <v>273</v>
      </c>
      <c r="F1925" t="s">
        <v>2244</v>
      </c>
      <c r="H1925" s="10">
        <f t="shared" si="150"/>
        <v>41710</v>
      </c>
      <c r="I1925" s="11" t="str">
        <f t="shared" si="151"/>
        <v>Non-serious</v>
      </c>
      <c r="J1925" s="11" t="str">
        <f t="shared" si="152"/>
        <v>Male</v>
      </c>
      <c r="K1925" s="11" t="str">
        <f t="shared" si="153"/>
        <v>60+</v>
      </c>
      <c r="L1925" s="11" t="str">
        <f t="shared" si="154"/>
        <v>No</v>
      </c>
    </row>
    <row r="1926" spans="1:12" x14ac:dyDescent="0.3">
      <c r="A1926">
        <v>20140312</v>
      </c>
      <c r="B1926">
        <v>1</v>
      </c>
      <c r="C1926">
        <v>2</v>
      </c>
      <c r="D1926">
        <v>50</v>
      </c>
      <c r="E1926" t="s">
        <v>2245</v>
      </c>
      <c r="F1926" t="s">
        <v>35</v>
      </c>
      <c r="H1926" s="10">
        <f t="shared" si="150"/>
        <v>41710</v>
      </c>
      <c r="I1926" s="11" t="str">
        <f t="shared" si="151"/>
        <v>Serious</v>
      </c>
      <c r="J1926" s="11" t="str">
        <f t="shared" si="152"/>
        <v>Female</v>
      </c>
      <c r="K1926" s="11" t="str">
        <f t="shared" si="153"/>
        <v>40-60</v>
      </c>
      <c r="L1926" s="11" t="str">
        <f t="shared" si="154"/>
        <v>No</v>
      </c>
    </row>
    <row r="1927" spans="1:12" x14ac:dyDescent="0.3">
      <c r="A1927">
        <v>20140312</v>
      </c>
      <c r="B1927">
        <v>2</v>
      </c>
      <c r="C1927">
        <v>2</v>
      </c>
      <c r="D1927">
        <v>46</v>
      </c>
      <c r="E1927" t="s">
        <v>33</v>
      </c>
      <c r="F1927" t="s">
        <v>101</v>
      </c>
      <c r="H1927" s="10">
        <f t="shared" si="150"/>
        <v>41710</v>
      </c>
      <c r="I1927" s="11" t="str">
        <f t="shared" si="151"/>
        <v>Non-serious</v>
      </c>
      <c r="J1927" s="11" t="str">
        <f t="shared" si="152"/>
        <v>Female</v>
      </c>
      <c r="K1927" s="11" t="str">
        <f t="shared" si="153"/>
        <v>40-60</v>
      </c>
      <c r="L1927" s="11" t="str">
        <f t="shared" si="154"/>
        <v>No</v>
      </c>
    </row>
    <row r="1928" spans="1:12" x14ac:dyDescent="0.3">
      <c r="A1928">
        <v>20140312</v>
      </c>
      <c r="B1928">
        <v>1</v>
      </c>
      <c r="C1928">
        <v>1</v>
      </c>
      <c r="D1928">
        <v>59</v>
      </c>
      <c r="E1928" t="s">
        <v>2246</v>
      </c>
      <c r="F1928" t="s">
        <v>2247</v>
      </c>
      <c r="H1928" s="10">
        <f t="shared" si="150"/>
        <v>41710</v>
      </c>
      <c r="I1928" s="11" t="str">
        <f t="shared" si="151"/>
        <v>Serious</v>
      </c>
      <c r="J1928" s="11" t="str">
        <f t="shared" si="152"/>
        <v>Male</v>
      </c>
      <c r="K1928" s="11" t="str">
        <f t="shared" si="153"/>
        <v>40-60</v>
      </c>
      <c r="L1928" s="11" t="str">
        <f t="shared" si="154"/>
        <v>No</v>
      </c>
    </row>
    <row r="1929" spans="1:12" x14ac:dyDescent="0.3">
      <c r="A1929">
        <v>20140312</v>
      </c>
      <c r="B1929">
        <v>1</v>
      </c>
      <c r="C1929">
        <v>2</v>
      </c>
      <c r="D1929">
        <v>50</v>
      </c>
      <c r="E1929" t="s">
        <v>339</v>
      </c>
      <c r="F1929" t="s">
        <v>2248</v>
      </c>
      <c r="H1929" s="10">
        <f t="shared" si="150"/>
        <v>41710</v>
      </c>
      <c r="I1929" s="11" t="str">
        <f t="shared" si="151"/>
        <v>Serious</v>
      </c>
      <c r="J1929" s="11" t="str">
        <f t="shared" si="152"/>
        <v>Female</v>
      </c>
      <c r="K1929" s="11" t="str">
        <f t="shared" si="153"/>
        <v>40-60</v>
      </c>
      <c r="L1929" s="11" t="str">
        <f t="shared" si="154"/>
        <v>No</v>
      </c>
    </row>
    <row r="1930" spans="1:12" x14ac:dyDescent="0.3">
      <c r="A1930">
        <v>20140312</v>
      </c>
      <c r="B1930">
        <v>1</v>
      </c>
      <c r="C1930">
        <v>2</v>
      </c>
      <c r="E1930" t="s">
        <v>2249</v>
      </c>
      <c r="F1930" t="s">
        <v>2250</v>
      </c>
      <c r="H1930" s="10">
        <f t="shared" si="150"/>
        <v>41710</v>
      </c>
      <c r="I1930" s="11" t="str">
        <f t="shared" si="151"/>
        <v>Serious</v>
      </c>
      <c r="J1930" s="11" t="str">
        <f t="shared" si="152"/>
        <v>Female</v>
      </c>
      <c r="K1930" s="11" t="str">
        <f t="shared" si="153"/>
        <v>Unknown</v>
      </c>
      <c r="L1930" s="11" t="str">
        <f t="shared" si="154"/>
        <v>No</v>
      </c>
    </row>
    <row r="1931" spans="1:12" x14ac:dyDescent="0.3">
      <c r="A1931">
        <v>20140312</v>
      </c>
      <c r="B1931">
        <v>2</v>
      </c>
      <c r="C1931">
        <v>2</v>
      </c>
      <c r="E1931" t="s">
        <v>273</v>
      </c>
      <c r="F1931" t="s">
        <v>2251</v>
      </c>
      <c r="H1931" s="10">
        <f t="shared" si="150"/>
        <v>41710</v>
      </c>
      <c r="I1931" s="11" t="str">
        <f t="shared" si="151"/>
        <v>Non-serious</v>
      </c>
      <c r="J1931" s="11" t="str">
        <f t="shared" si="152"/>
        <v>Female</v>
      </c>
      <c r="K1931" s="11" t="str">
        <f t="shared" si="153"/>
        <v>Unknown</v>
      </c>
      <c r="L1931" s="11" t="str">
        <f t="shared" si="154"/>
        <v>No</v>
      </c>
    </row>
    <row r="1932" spans="1:12" x14ac:dyDescent="0.3">
      <c r="A1932">
        <v>20140312</v>
      </c>
      <c r="B1932">
        <v>1</v>
      </c>
      <c r="C1932">
        <v>2</v>
      </c>
      <c r="D1932">
        <v>75</v>
      </c>
      <c r="E1932" t="s">
        <v>2252</v>
      </c>
      <c r="F1932" t="s">
        <v>2253</v>
      </c>
      <c r="H1932" s="10">
        <f t="shared" si="150"/>
        <v>41710</v>
      </c>
      <c r="I1932" s="11" t="str">
        <f t="shared" si="151"/>
        <v>Serious</v>
      </c>
      <c r="J1932" s="11" t="str">
        <f t="shared" si="152"/>
        <v>Female</v>
      </c>
      <c r="K1932" s="11" t="str">
        <f t="shared" si="153"/>
        <v>60+</v>
      </c>
      <c r="L1932" s="11" t="str">
        <f t="shared" si="154"/>
        <v>No</v>
      </c>
    </row>
    <row r="1933" spans="1:12" x14ac:dyDescent="0.3">
      <c r="A1933">
        <v>20140312</v>
      </c>
      <c r="B1933">
        <v>2</v>
      </c>
      <c r="C1933">
        <v>2</v>
      </c>
      <c r="D1933">
        <v>24</v>
      </c>
      <c r="E1933" t="s">
        <v>195</v>
      </c>
      <c r="F1933" t="s">
        <v>2254</v>
      </c>
      <c r="H1933" s="10">
        <f t="shared" si="150"/>
        <v>41710</v>
      </c>
      <c r="I1933" s="11" t="str">
        <f t="shared" si="151"/>
        <v>Non-serious</v>
      </c>
      <c r="J1933" s="11" t="str">
        <f t="shared" si="152"/>
        <v>Female</v>
      </c>
      <c r="K1933" s="11" t="str">
        <f t="shared" si="153"/>
        <v>20-40</v>
      </c>
      <c r="L1933" s="11" t="str">
        <f t="shared" si="154"/>
        <v>No</v>
      </c>
    </row>
    <row r="1934" spans="1:12" x14ac:dyDescent="0.3">
      <c r="A1934">
        <v>20140312</v>
      </c>
      <c r="B1934">
        <v>1</v>
      </c>
      <c r="C1934">
        <v>2</v>
      </c>
      <c r="E1934" t="s">
        <v>2255</v>
      </c>
      <c r="F1934" t="s">
        <v>2256</v>
      </c>
      <c r="H1934" s="10">
        <f t="shared" si="150"/>
        <v>41710</v>
      </c>
      <c r="I1934" s="11" t="str">
        <f t="shared" si="151"/>
        <v>Serious</v>
      </c>
      <c r="J1934" s="11" t="str">
        <f t="shared" si="152"/>
        <v>Female</v>
      </c>
      <c r="K1934" s="11" t="str">
        <f t="shared" si="153"/>
        <v>Unknown</v>
      </c>
      <c r="L1934" s="11" t="str">
        <f t="shared" si="154"/>
        <v>No</v>
      </c>
    </row>
    <row r="1935" spans="1:12" x14ac:dyDescent="0.3">
      <c r="A1935">
        <v>20140312</v>
      </c>
      <c r="B1935">
        <v>2</v>
      </c>
      <c r="C1935">
        <v>1</v>
      </c>
      <c r="D1935">
        <v>65</v>
      </c>
      <c r="E1935" t="s">
        <v>2257</v>
      </c>
      <c r="F1935" t="s">
        <v>2258</v>
      </c>
      <c r="H1935" s="10">
        <f t="shared" si="150"/>
        <v>41710</v>
      </c>
      <c r="I1935" s="11" t="str">
        <f t="shared" si="151"/>
        <v>Non-serious</v>
      </c>
      <c r="J1935" s="11" t="str">
        <f t="shared" si="152"/>
        <v>Male</v>
      </c>
      <c r="K1935" s="11" t="str">
        <f t="shared" si="153"/>
        <v>60+</v>
      </c>
      <c r="L1935" s="11" t="str">
        <f t="shared" si="154"/>
        <v>No</v>
      </c>
    </row>
    <row r="1936" spans="1:12" x14ac:dyDescent="0.3">
      <c r="A1936">
        <v>20140312</v>
      </c>
      <c r="B1936">
        <v>2</v>
      </c>
      <c r="C1936">
        <v>1</v>
      </c>
      <c r="E1936" t="s">
        <v>2259</v>
      </c>
      <c r="F1936" t="s">
        <v>2260</v>
      </c>
      <c r="H1936" s="10">
        <f t="shared" si="150"/>
        <v>41710</v>
      </c>
      <c r="I1936" s="11" t="str">
        <f t="shared" si="151"/>
        <v>Non-serious</v>
      </c>
      <c r="J1936" s="11" t="str">
        <f t="shared" si="152"/>
        <v>Male</v>
      </c>
      <c r="K1936" s="11" t="str">
        <f t="shared" si="153"/>
        <v>Unknown</v>
      </c>
      <c r="L1936" s="11" t="str">
        <f t="shared" si="154"/>
        <v>No</v>
      </c>
    </row>
    <row r="1937" spans="1:12" x14ac:dyDescent="0.3">
      <c r="A1937">
        <v>20140312</v>
      </c>
      <c r="B1937">
        <v>2</v>
      </c>
      <c r="C1937">
        <v>1</v>
      </c>
      <c r="D1937">
        <v>2</v>
      </c>
      <c r="E1937" t="s">
        <v>402</v>
      </c>
      <c r="F1937" t="s">
        <v>347</v>
      </c>
      <c r="H1937" s="10">
        <f t="shared" si="150"/>
        <v>41710</v>
      </c>
      <c r="I1937" s="11" t="str">
        <f t="shared" si="151"/>
        <v>Non-serious</v>
      </c>
      <c r="J1937" s="11" t="str">
        <f t="shared" si="152"/>
        <v>Male</v>
      </c>
      <c r="K1937" s="11" t="str">
        <f t="shared" si="153"/>
        <v>0-20</v>
      </c>
      <c r="L1937" s="11" t="str">
        <f t="shared" si="154"/>
        <v>No</v>
      </c>
    </row>
    <row r="1938" spans="1:12" x14ac:dyDescent="0.3">
      <c r="A1938">
        <v>20140312</v>
      </c>
      <c r="B1938">
        <v>2</v>
      </c>
      <c r="C1938">
        <v>2</v>
      </c>
      <c r="D1938">
        <v>37</v>
      </c>
      <c r="E1938" t="s">
        <v>33</v>
      </c>
      <c r="F1938" t="s">
        <v>344</v>
      </c>
      <c r="H1938" s="10">
        <f t="shared" si="150"/>
        <v>41710</v>
      </c>
      <c r="I1938" s="11" t="str">
        <f t="shared" si="151"/>
        <v>Non-serious</v>
      </c>
      <c r="J1938" s="11" t="str">
        <f t="shared" si="152"/>
        <v>Female</v>
      </c>
      <c r="K1938" s="11" t="str">
        <f t="shared" si="153"/>
        <v>20-40</v>
      </c>
      <c r="L1938" s="11" t="str">
        <f t="shared" si="154"/>
        <v>No</v>
      </c>
    </row>
    <row r="1939" spans="1:12" x14ac:dyDescent="0.3">
      <c r="A1939">
        <v>20140312</v>
      </c>
      <c r="B1939">
        <v>2</v>
      </c>
      <c r="C1939">
        <v>2</v>
      </c>
      <c r="D1939">
        <v>41</v>
      </c>
      <c r="E1939" t="s">
        <v>554</v>
      </c>
      <c r="F1939" t="s">
        <v>555</v>
      </c>
      <c r="H1939" s="10">
        <f t="shared" si="150"/>
        <v>41710</v>
      </c>
      <c r="I1939" s="11" t="str">
        <f t="shared" si="151"/>
        <v>Non-serious</v>
      </c>
      <c r="J1939" s="11" t="str">
        <f t="shared" si="152"/>
        <v>Female</v>
      </c>
      <c r="K1939" s="11" t="str">
        <f t="shared" si="153"/>
        <v>40-60</v>
      </c>
      <c r="L1939" s="11" t="str">
        <f t="shared" si="154"/>
        <v>No</v>
      </c>
    </row>
    <row r="1940" spans="1:12" x14ac:dyDescent="0.3">
      <c r="A1940">
        <v>20140312</v>
      </c>
      <c r="B1940">
        <v>2</v>
      </c>
      <c r="C1940">
        <v>2</v>
      </c>
      <c r="D1940">
        <v>43</v>
      </c>
      <c r="E1940" t="s">
        <v>2261</v>
      </c>
      <c r="F1940" t="s">
        <v>2262</v>
      </c>
      <c r="H1940" s="10">
        <f t="shared" si="150"/>
        <v>41710</v>
      </c>
      <c r="I1940" s="11" t="str">
        <f t="shared" si="151"/>
        <v>Non-serious</v>
      </c>
      <c r="J1940" s="11" t="str">
        <f t="shared" si="152"/>
        <v>Female</v>
      </c>
      <c r="K1940" s="11" t="str">
        <f t="shared" si="153"/>
        <v>40-60</v>
      </c>
      <c r="L1940" s="11" t="str">
        <f t="shared" si="154"/>
        <v>No</v>
      </c>
    </row>
    <row r="1941" spans="1:12" x14ac:dyDescent="0.3">
      <c r="A1941">
        <v>20140312</v>
      </c>
      <c r="B1941">
        <v>2</v>
      </c>
      <c r="C1941">
        <v>2</v>
      </c>
      <c r="E1941" t="s">
        <v>273</v>
      </c>
      <c r="F1941" t="s">
        <v>2263</v>
      </c>
      <c r="H1941" s="10">
        <f t="shared" si="150"/>
        <v>41710</v>
      </c>
      <c r="I1941" s="11" t="str">
        <f t="shared" si="151"/>
        <v>Non-serious</v>
      </c>
      <c r="J1941" s="11" t="str">
        <f t="shared" si="152"/>
        <v>Female</v>
      </c>
      <c r="K1941" s="11" t="str">
        <f t="shared" si="153"/>
        <v>Unknown</v>
      </c>
      <c r="L1941" s="11" t="str">
        <f t="shared" si="154"/>
        <v>No</v>
      </c>
    </row>
    <row r="1942" spans="1:12" x14ac:dyDescent="0.3">
      <c r="A1942">
        <v>20140312</v>
      </c>
      <c r="B1942">
        <v>1</v>
      </c>
      <c r="C1942">
        <v>2</v>
      </c>
      <c r="D1942">
        <v>67</v>
      </c>
      <c r="E1942" t="s">
        <v>1060</v>
      </c>
      <c r="F1942" t="s">
        <v>2088</v>
      </c>
      <c r="H1942" s="10">
        <f t="shared" si="150"/>
        <v>41710</v>
      </c>
      <c r="I1942" s="11" t="str">
        <f t="shared" si="151"/>
        <v>Serious</v>
      </c>
      <c r="J1942" s="11" t="str">
        <f t="shared" si="152"/>
        <v>Female</v>
      </c>
      <c r="K1942" s="11" t="str">
        <f t="shared" si="153"/>
        <v>60+</v>
      </c>
      <c r="L1942" s="11" t="str">
        <f t="shared" si="154"/>
        <v>No</v>
      </c>
    </row>
    <row r="1943" spans="1:12" x14ac:dyDescent="0.3">
      <c r="A1943">
        <v>20140312</v>
      </c>
      <c r="B1943">
        <v>2</v>
      </c>
      <c r="C1943">
        <v>2</v>
      </c>
      <c r="D1943">
        <v>63</v>
      </c>
      <c r="E1943" t="s">
        <v>31</v>
      </c>
      <c r="F1943" t="s">
        <v>2264</v>
      </c>
      <c r="H1943" s="10">
        <f t="shared" si="150"/>
        <v>41710</v>
      </c>
      <c r="I1943" s="11" t="str">
        <f t="shared" si="151"/>
        <v>Non-serious</v>
      </c>
      <c r="J1943" s="11" t="str">
        <f t="shared" si="152"/>
        <v>Female</v>
      </c>
      <c r="K1943" s="11" t="str">
        <f t="shared" si="153"/>
        <v>60+</v>
      </c>
      <c r="L1943" s="11" t="str">
        <f t="shared" si="154"/>
        <v>No</v>
      </c>
    </row>
    <row r="1944" spans="1:12" x14ac:dyDescent="0.3">
      <c r="A1944">
        <v>20140312</v>
      </c>
      <c r="B1944">
        <v>2</v>
      </c>
      <c r="C1944">
        <v>2</v>
      </c>
      <c r="D1944">
        <v>4</v>
      </c>
      <c r="E1944" t="s">
        <v>402</v>
      </c>
      <c r="F1944" t="s">
        <v>347</v>
      </c>
      <c r="H1944" s="10">
        <f t="shared" si="150"/>
        <v>41710</v>
      </c>
      <c r="I1944" s="11" t="str">
        <f t="shared" si="151"/>
        <v>Non-serious</v>
      </c>
      <c r="J1944" s="11" t="str">
        <f t="shared" si="152"/>
        <v>Female</v>
      </c>
      <c r="K1944" s="11" t="str">
        <f t="shared" si="153"/>
        <v>0-20</v>
      </c>
      <c r="L1944" s="11" t="str">
        <f t="shared" si="154"/>
        <v>No</v>
      </c>
    </row>
    <row r="1945" spans="1:12" x14ac:dyDescent="0.3">
      <c r="A1945">
        <v>20140312</v>
      </c>
      <c r="B1945">
        <v>2</v>
      </c>
      <c r="C1945">
        <v>2</v>
      </c>
      <c r="D1945">
        <v>3</v>
      </c>
      <c r="E1945" t="s">
        <v>402</v>
      </c>
      <c r="F1945" t="s">
        <v>347</v>
      </c>
      <c r="H1945" s="10">
        <f t="shared" si="150"/>
        <v>41710</v>
      </c>
      <c r="I1945" s="11" t="str">
        <f t="shared" si="151"/>
        <v>Non-serious</v>
      </c>
      <c r="J1945" s="11" t="str">
        <f t="shared" si="152"/>
        <v>Female</v>
      </c>
      <c r="K1945" s="11" t="str">
        <f t="shared" si="153"/>
        <v>0-20</v>
      </c>
      <c r="L1945" s="11" t="str">
        <f t="shared" si="154"/>
        <v>No</v>
      </c>
    </row>
    <row r="1946" spans="1:12" x14ac:dyDescent="0.3">
      <c r="A1946">
        <v>20140312</v>
      </c>
      <c r="B1946">
        <v>1</v>
      </c>
      <c r="C1946">
        <v>1</v>
      </c>
      <c r="D1946">
        <v>57</v>
      </c>
      <c r="E1946" t="s">
        <v>2265</v>
      </c>
      <c r="F1946" t="s">
        <v>2266</v>
      </c>
      <c r="H1946" s="10">
        <f t="shared" si="150"/>
        <v>41710</v>
      </c>
      <c r="I1946" s="11" t="str">
        <f t="shared" si="151"/>
        <v>Serious</v>
      </c>
      <c r="J1946" s="11" t="str">
        <f t="shared" si="152"/>
        <v>Male</v>
      </c>
      <c r="K1946" s="11" t="str">
        <f t="shared" si="153"/>
        <v>40-60</v>
      </c>
      <c r="L1946" s="11" t="str">
        <f t="shared" si="154"/>
        <v>No</v>
      </c>
    </row>
    <row r="1947" spans="1:12" x14ac:dyDescent="0.3">
      <c r="A1947">
        <v>20140312</v>
      </c>
      <c r="B1947">
        <v>2</v>
      </c>
      <c r="C1947">
        <v>2</v>
      </c>
      <c r="D1947">
        <v>50</v>
      </c>
      <c r="E1947" t="s">
        <v>33</v>
      </c>
      <c r="F1947" t="s">
        <v>2267</v>
      </c>
      <c r="H1947" s="10">
        <f t="shared" si="150"/>
        <v>41710</v>
      </c>
      <c r="I1947" s="11" t="str">
        <f t="shared" si="151"/>
        <v>Non-serious</v>
      </c>
      <c r="J1947" s="11" t="str">
        <f t="shared" si="152"/>
        <v>Female</v>
      </c>
      <c r="K1947" s="11" t="str">
        <f t="shared" si="153"/>
        <v>40-60</v>
      </c>
      <c r="L1947" s="11" t="str">
        <f t="shared" si="154"/>
        <v>No</v>
      </c>
    </row>
    <row r="1948" spans="1:12" x14ac:dyDescent="0.3">
      <c r="A1948">
        <v>20140312</v>
      </c>
      <c r="B1948">
        <v>2</v>
      </c>
      <c r="C1948">
        <v>2</v>
      </c>
      <c r="E1948" t="s">
        <v>417</v>
      </c>
      <c r="F1948" t="s">
        <v>347</v>
      </c>
      <c r="H1948" s="10">
        <f t="shared" si="150"/>
        <v>41710</v>
      </c>
      <c r="I1948" s="11" t="str">
        <f t="shared" si="151"/>
        <v>Non-serious</v>
      </c>
      <c r="J1948" s="11" t="str">
        <f t="shared" si="152"/>
        <v>Female</v>
      </c>
      <c r="K1948" s="11" t="str">
        <f t="shared" si="153"/>
        <v>Unknown</v>
      </c>
      <c r="L1948" s="11" t="str">
        <f t="shared" si="154"/>
        <v>No</v>
      </c>
    </row>
    <row r="1949" spans="1:12" x14ac:dyDescent="0.3">
      <c r="A1949">
        <v>20140312</v>
      </c>
      <c r="B1949">
        <v>1</v>
      </c>
      <c r="C1949">
        <v>2</v>
      </c>
      <c r="D1949">
        <v>35</v>
      </c>
      <c r="E1949" t="s">
        <v>2268</v>
      </c>
      <c r="F1949" t="s">
        <v>2269</v>
      </c>
      <c r="H1949" s="10">
        <f t="shared" si="150"/>
        <v>41710</v>
      </c>
      <c r="I1949" s="11" t="str">
        <f t="shared" si="151"/>
        <v>Serious</v>
      </c>
      <c r="J1949" s="11" t="str">
        <f t="shared" si="152"/>
        <v>Female</v>
      </c>
      <c r="K1949" s="11" t="str">
        <f t="shared" si="153"/>
        <v>20-40</v>
      </c>
      <c r="L1949" s="11" t="str">
        <f t="shared" si="154"/>
        <v>No</v>
      </c>
    </row>
    <row r="1950" spans="1:12" x14ac:dyDescent="0.3">
      <c r="A1950">
        <v>20140312</v>
      </c>
      <c r="B1950">
        <v>1</v>
      </c>
      <c r="C1950">
        <v>2</v>
      </c>
      <c r="D1950">
        <v>34</v>
      </c>
      <c r="E1950" t="s">
        <v>2270</v>
      </c>
      <c r="F1950" t="s">
        <v>2271</v>
      </c>
      <c r="H1950" s="10">
        <f t="shared" si="150"/>
        <v>41710</v>
      </c>
      <c r="I1950" s="11" t="str">
        <f t="shared" si="151"/>
        <v>Serious</v>
      </c>
      <c r="J1950" s="11" t="str">
        <f t="shared" si="152"/>
        <v>Female</v>
      </c>
      <c r="K1950" s="11" t="str">
        <f t="shared" si="153"/>
        <v>20-40</v>
      </c>
      <c r="L1950" s="11" t="str">
        <f t="shared" si="154"/>
        <v>No</v>
      </c>
    </row>
    <row r="1951" spans="1:12" x14ac:dyDescent="0.3">
      <c r="A1951">
        <v>20140312</v>
      </c>
      <c r="B1951">
        <v>2</v>
      </c>
      <c r="C1951">
        <v>2</v>
      </c>
      <c r="D1951">
        <v>32</v>
      </c>
      <c r="E1951" t="s">
        <v>18</v>
      </c>
      <c r="F1951" t="s">
        <v>2272</v>
      </c>
      <c r="H1951" s="10">
        <f t="shared" si="150"/>
        <v>41710</v>
      </c>
      <c r="I1951" s="11" t="str">
        <f t="shared" si="151"/>
        <v>Non-serious</v>
      </c>
      <c r="J1951" s="11" t="str">
        <f t="shared" si="152"/>
        <v>Female</v>
      </c>
      <c r="K1951" s="11" t="str">
        <f t="shared" si="153"/>
        <v>20-40</v>
      </c>
      <c r="L1951" s="11" t="str">
        <f t="shared" si="154"/>
        <v>No</v>
      </c>
    </row>
    <row r="1952" spans="1:12" x14ac:dyDescent="0.3">
      <c r="A1952">
        <v>20140312</v>
      </c>
      <c r="B1952">
        <v>2</v>
      </c>
      <c r="C1952">
        <v>1</v>
      </c>
      <c r="D1952">
        <v>3</v>
      </c>
      <c r="E1952" t="s">
        <v>417</v>
      </c>
      <c r="F1952" t="s">
        <v>347</v>
      </c>
      <c r="H1952" s="10">
        <f t="shared" si="150"/>
        <v>41710</v>
      </c>
      <c r="I1952" s="11" t="str">
        <f t="shared" si="151"/>
        <v>Non-serious</v>
      </c>
      <c r="J1952" s="11" t="str">
        <f t="shared" si="152"/>
        <v>Male</v>
      </c>
      <c r="K1952" s="11" t="str">
        <f t="shared" si="153"/>
        <v>0-20</v>
      </c>
      <c r="L1952" s="11" t="str">
        <f t="shared" si="154"/>
        <v>No</v>
      </c>
    </row>
    <row r="1953" spans="1:12" x14ac:dyDescent="0.3">
      <c r="A1953">
        <v>20140312</v>
      </c>
      <c r="B1953">
        <v>2</v>
      </c>
      <c r="C1953">
        <v>2</v>
      </c>
      <c r="D1953">
        <v>65</v>
      </c>
      <c r="E1953" t="s">
        <v>22</v>
      </c>
      <c r="F1953" t="s">
        <v>2273</v>
      </c>
      <c r="H1953" s="10">
        <f t="shared" si="150"/>
        <v>41710</v>
      </c>
      <c r="I1953" s="11" t="str">
        <f t="shared" si="151"/>
        <v>Non-serious</v>
      </c>
      <c r="J1953" s="11" t="str">
        <f t="shared" si="152"/>
        <v>Female</v>
      </c>
      <c r="K1953" s="11" t="str">
        <f t="shared" si="153"/>
        <v>60+</v>
      </c>
      <c r="L1953" s="11" t="str">
        <f t="shared" si="154"/>
        <v>No</v>
      </c>
    </row>
    <row r="1954" spans="1:12" x14ac:dyDescent="0.3">
      <c r="A1954">
        <v>20140312</v>
      </c>
      <c r="B1954">
        <v>2</v>
      </c>
      <c r="C1954">
        <v>2</v>
      </c>
      <c r="D1954">
        <v>3</v>
      </c>
      <c r="E1954" t="s">
        <v>346</v>
      </c>
      <c r="F1954" t="s">
        <v>347</v>
      </c>
      <c r="H1954" s="10">
        <f t="shared" si="150"/>
        <v>41710</v>
      </c>
      <c r="I1954" s="11" t="str">
        <f t="shared" si="151"/>
        <v>Non-serious</v>
      </c>
      <c r="J1954" s="11" t="str">
        <f t="shared" si="152"/>
        <v>Female</v>
      </c>
      <c r="K1954" s="11" t="str">
        <f t="shared" si="153"/>
        <v>0-20</v>
      </c>
      <c r="L1954" s="11" t="str">
        <f t="shared" si="154"/>
        <v>No</v>
      </c>
    </row>
    <row r="1955" spans="1:12" x14ac:dyDescent="0.3">
      <c r="A1955">
        <v>20140312</v>
      </c>
      <c r="B1955">
        <v>1</v>
      </c>
      <c r="C1955">
        <v>2</v>
      </c>
      <c r="E1955" t="s">
        <v>2274</v>
      </c>
      <c r="F1955" t="s">
        <v>2275</v>
      </c>
      <c r="H1955" s="10">
        <f t="shared" si="150"/>
        <v>41710</v>
      </c>
      <c r="I1955" s="11" t="str">
        <f t="shared" si="151"/>
        <v>Serious</v>
      </c>
      <c r="J1955" s="11" t="str">
        <f t="shared" si="152"/>
        <v>Female</v>
      </c>
      <c r="K1955" s="11" t="str">
        <f t="shared" si="153"/>
        <v>Unknown</v>
      </c>
      <c r="L1955" s="11" t="str">
        <f t="shared" si="154"/>
        <v>No</v>
      </c>
    </row>
    <row r="1956" spans="1:12" x14ac:dyDescent="0.3">
      <c r="A1956">
        <v>20140312</v>
      </c>
      <c r="B1956">
        <v>2</v>
      </c>
      <c r="C1956">
        <v>2</v>
      </c>
      <c r="D1956">
        <v>53</v>
      </c>
      <c r="E1956" t="s">
        <v>33</v>
      </c>
      <c r="F1956" t="s">
        <v>101</v>
      </c>
      <c r="H1956" s="10">
        <f t="shared" si="150"/>
        <v>41710</v>
      </c>
      <c r="I1956" s="11" t="str">
        <f t="shared" si="151"/>
        <v>Non-serious</v>
      </c>
      <c r="J1956" s="11" t="str">
        <f t="shared" si="152"/>
        <v>Female</v>
      </c>
      <c r="K1956" s="11" t="str">
        <f t="shared" si="153"/>
        <v>40-60</v>
      </c>
      <c r="L1956" s="11" t="str">
        <f t="shared" si="154"/>
        <v>No</v>
      </c>
    </row>
    <row r="1957" spans="1:12" x14ac:dyDescent="0.3">
      <c r="A1957">
        <v>20140312</v>
      </c>
      <c r="B1957">
        <v>1</v>
      </c>
      <c r="C1957">
        <v>2</v>
      </c>
      <c r="D1957">
        <v>66</v>
      </c>
      <c r="E1957" t="s">
        <v>1986</v>
      </c>
      <c r="F1957" t="s">
        <v>2276</v>
      </c>
      <c r="H1957" s="10">
        <f t="shared" si="150"/>
        <v>41710</v>
      </c>
      <c r="I1957" s="11" t="str">
        <f t="shared" si="151"/>
        <v>Serious</v>
      </c>
      <c r="J1957" s="11" t="str">
        <f t="shared" si="152"/>
        <v>Female</v>
      </c>
      <c r="K1957" s="11" t="str">
        <f t="shared" si="153"/>
        <v>60+</v>
      </c>
      <c r="L1957" s="11" t="str">
        <f t="shared" si="154"/>
        <v>No</v>
      </c>
    </row>
    <row r="1958" spans="1:12" x14ac:dyDescent="0.3">
      <c r="A1958">
        <v>20140312</v>
      </c>
      <c r="B1958">
        <v>1</v>
      </c>
      <c r="C1958">
        <v>2</v>
      </c>
      <c r="D1958">
        <v>85</v>
      </c>
      <c r="E1958" t="s">
        <v>2277</v>
      </c>
      <c r="F1958" t="s">
        <v>2278</v>
      </c>
      <c r="H1958" s="10">
        <f t="shared" si="150"/>
        <v>41710</v>
      </c>
      <c r="I1958" s="11" t="str">
        <f t="shared" si="151"/>
        <v>Serious</v>
      </c>
      <c r="J1958" s="11" t="str">
        <f t="shared" si="152"/>
        <v>Female</v>
      </c>
      <c r="K1958" s="11" t="str">
        <f t="shared" si="153"/>
        <v>60+</v>
      </c>
      <c r="L1958" s="11" t="str">
        <f t="shared" si="154"/>
        <v>No</v>
      </c>
    </row>
    <row r="1959" spans="1:12" x14ac:dyDescent="0.3">
      <c r="A1959">
        <v>20140312</v>
      </c>
      <c r="B1959">
        <v>2</v>
      </c>
      <c r="C1959">
        <v>2</v>
      </c>
      <c r="D1959">
        <v>20</v>
      </c>
      <c r="E1959" t="s">
        <v>2279</v>
      </c>
      <c r="F1959" t="s">
        <v>2280</v>
      </c>
      <c r="H1959" s="10">
        <f t="shared" si="150"/>
        <v>41710</v>
      </c>
      <c r="I1959" s="11" t="str">
        <f t="shared" si="151"/>
        <v>Non-serious</v>
      </c>
      <c r="J1959" s="11" t="str">
        <f t="shared" si="152"/>
        <v>Female</v>
      </c>
      <c r="K1959" s="11" t="str">
        <f t="shared" si="153"/>
        <v>20-40</v>
      </c>
      <c r="L1959" s="11" t="str">
        <f t="shared" si="154"/>
        <v>No</v>
      </c>
    </row>
    <row r="1960" spans="1:12" x14ac:dyDescent="0.3">
      <c r="A1960">
        <v>20140312</v>
      </c>
      <c r="B1960">
        <v>2</v>
      </c>
      <c r="C1960">
        <v>2</v>
      </c>
      <c r="D1960">
        <v>62</v>
      </c>
      <c r="E1960" t="s">
        <v>33</v>
      </c>
      <c r="F1960" t="s">
        <v>2281</v>
      </c>
      <c r="H1960" s="10">
        <f t="shared" si="150"/>
        <v>41710</v>
      </c>
      <c r="I1960" s="11" t="str">
        <f t="shared" si="151"/>
        <v>Non-serious</v>
      </c>
      <c r="J1960" s="11" t="str">
        <f t="shared" si="152"/>
        <v>Female</v>
      </c>
      <c r="K1960" s="11" t="str">
        <f t="shared" si="153"/>
        <v>60+</v>
      </c>
      <c r="L1960" s="11" t="str">
        <f t="shared" si="154"/>
        <v>No</v>
      </c>
    </row>
    <row r="1961" spans="1:12" x14ac:dyDescent="0.3">
      <c r="A1961">
        <v>20140312</v>
      </c>
      <c r="B1961">
        <v>1</v>
      </c>
      <c r="C1961">
        <v>2</v>
      </c>
      <c r="D1961">
        <v>88</v>
      </c>
      <c r="E1961" t="s">
        <v>1060</v>
      </c>
      <c r="F1961" t="s">
        <v>2088</v>
      </c>
      <c r="H1961" s="10">
        <f t="shared" si="150"/>
        <v>41710</v>
      </c>
      <c r="I1961" s="11" t="str">
        <f t="shared" si="151"/>
        <v>Serious</v>
      </c>
      <c r="J1961" s="11" t="str">
        <f t="shared" si="152"/>
        <v>Female</v>
      </c>
      <c r="K1961" s="11" t="str">
        <f t="shared" si="153"/>
        <v>60+</v>
      </c>
      <c r="L1961" s="11" t="str">
        <f t="shared" si="154"/>
        <v>No</v>
      </c>
    </row>
    <row r="1962" spans="1:12" x14ac:dyDescent="0.3">
      <c r="A1962">
        <v>20140312</v>
      </c>
      <c r="B1962">
        <v>1</v>
      </c>
      <c r="C1962">
        <v>1</v>
      </c>
      <c r="E1962" t="s">
        <v>2282</v>
      </c>
      <c r="F1962" t="s">
        <v>2283</v>
      </c>
      <c r="H1962" s="10">
        <f t="shared" si="150"/>
        <v>41710</v>
      </c>
      <c r="I1962" s="11" t="str">
        <f t="shared" si="151"/>
        <v>Serious</v>
      </c>
      <c r="J1962" s="11" t="str">
        <f t="shared" si="152"/>
        <v>Male</v>
      </c>
      <c r="K1962" s="11" t="str">
        <f t="shared" si="153"/>
        <v>Unknown</v>
      </c>
      <c r="L1962" s="11" t="str">
        <f t="shared" si="154"/>
        <v>No</v>
      </c>
    </row>
    <row r="1963" spans="1:12" x14ac:dyDescent="0.3">
      <c r="A1963">
        <v>20140312</v>
      </c>
      <c r="B1963">
        <v>2</v>
      </c>
      <c r="C1963">
        <v>2</v>
      </c>
      <c r="D1963">
        <v>76</v>
      </c>
      <c r="E1963" t="s">
        <v>33</v>
      </c>
      <c r="F1963" t="s">
        <v>156</v>
      </c>
      <c r="H1963" s="10">
        <f t="shared" si="150"/>
        <v>41710</v>
      </c>
      <c r="I1963" s="11" t="str">
        <f t="shared" si="151"/>
        <v>Non-serious</v>
      </c>
      <c r="J1963" s="11" t="str">
        <f t="shared" si="152"/>
        <v>Female</v>
      </c>
      <c r="K1963" s="11" t="str">
        <f t="shared" si="153"/>
        <v>60+</v>
      </c>
      <c r="L1963" s="11" t="str">
        <f t="shared" si="154"/>
        <v>No</v>
      </c>
    </row>
    <row r="1964" spans="1:12" x14ac:dyDescent="0.3">
      <c r="A1964">
        <v>20140312</v>
      </c>
      <c r="B1964">
        <v>1</v>
      </c>
      <c r="C1964">
        <v>1</v>
      </c>
      <c r="E1964" t="s">
        <v>2284</v>
      </c>
      <c r="F1964" t="s">
        <v>2285</v>
      </c>
      <c r="H1964" s="10">
        <f t="shared" si="150"/>
        <v>41710</v>
      </c>
      <c r="I1964" s="11" t="str">
        <f t="shared" si="151"/>
        <v>Serious</v>
      </c>
      <c r="J1964" s="11" t="str">
        <f t="shared" si="152"/>
        <v>Male</v>
      </c>
      <c r="K1964" s="11" t="str">
        <f t="shared" si="153"/>
        <v>Unknown</v>
      </c>
      <c r="L1964" s="11" t="str">
        <f t="shared" si="154"/>
        <v>No</v>
      </c>
    </row>
    <row r="1965" spans="1:12" x14ac:dyDescent="0.3">
      <c r="A1965">
        <v>20140312</v>
      </c>
      <c r="B1965">
        <v>2</v>
      </c>
      <c r="C1965">
        <v>1</v>
      </c>
      <c r="E1965" t="s">
        <v>2286</v>
      </c>
      <c r="F1965" t="s">
        <v>2287</v>
      </c>
      <c r="H1965" s="10">
        <f t="shared" si="150"/>
        <v>41710</v>
      </c>
      <c r="I1965" s="11" t="str">
        <f t="shared" si="151"/>
        <v>Non-serious</v>
      </c>
      <c r="J1965" s="11" t="str">
        <f t="shared" si="152"/>
        <v>Male</v>
      </c>
      <c r="K1965" s="11" t="str">
        <f t="shared" si="153"/>
        <v>Unknown</v>
      </c>
      <c r="L1965" s="11" t="str">
        <f t="shared" si="154"/>
        <v>No</v>
      </c>
    </row>
    <row r="1966" spans="1:12" x14ac:dyDescent="0.3">
      <c r="A1966">
        <v>20140312</v>
      </c>
      <c r="B1966">
        <v>2</v>
      </c>
      <c r="C1966">
        <v>1</v>
      </c>
      <c r="D1966">
        <v>69</v>
      </c>
      <c r="E1966" t="s">
        <v>33</v>
      </c>
      <c r="F1966" t="s">
        <v>136</v>
      </c>
      <c r="H1966" s="10">
        <f t="shared" si="150"/>
        <v>41710</v>
      </c>
      <c r="I1966" s="11" t="str">
        <f t="shared" si="151"/>
        <v>Non-serious</v>
      </c>
      <c r="J1966" s="11" t="str">
        <f t="shared" si="152"/>
        <v>Male</v>
      </c>
      <c r="K1966" s="11" t="str">
        <f t="shared" si="153"/>
        <v>60+</v>
      </c>
      <c r="L1966" s="11" t="str">
        <f t="shared" si="154"/>
        <v>No</v>
      </c>
    </row>
    <row r="1967" spans="1:12" x14ac:dyDescent="0.3">
      <c r="A1967">
        <v>20140312</v>
      </c>
      <c r="B1967">
        <v>1</v>
      </c>
      <c r="C1967">
        <v>2</v>
      </c>
      <c r="E1967" t="s">
        <v>48</v>
      </c>
      <c r="F1967" t="s">
        <v>2288</v>
      </c>
      <c r="H1967" s="10">
        <f t="shared" si="150"/>
        <v>41710</v>
      </c>
      <c r="I1967" s="11" t="str">
        <f t="shared" si="151"/>
        <v>Serious</v>
      </c>
      <c r="J1967" s="11" t="str">
        <f t="shared" si="152"/>
        <v>Female</v>
      </c>
      <c r="K1967" s="11" t="str">
        <f t="shared" si="153"/>
        <v>Unknown</v>
      </c>
      <c r="L1967" s="11" t="str">
        <f t="shared" si="154"/>
        <v>No</v>
      </c>
    </row>
    <row r="1968" spans="1:12" x14ac:dyDescent="0.3">
      <c r="A1968">
        <v>20140312</v>
      </c>
      <c r="B1968">
        <v>1</v>
      </c>
      <c r="C1968">
        <v>0</v>
      </c>
      <c r="E1968" t="s">
        <v>2289</v>
      </c>
      <c r="F1968" t="s">
        <v>430</v>
      </c>
      <c r="H1968" s="10">
        <f t="shared" si="150"/>
        <v>41710</v>
      </c>
      <c r="I1968" s="11" t="str">
        <f t="shared" si="151"/>
        <v>Serious</v>
      </c>
      <c r="J1968" s="11" t="str">
        <f t="shared" si="152"/>
        <v>Unknown</v>
      </c>
      <c r="K1968" s="11" t="str">
        <f t="shared" si="153"/>
        <v>Unknown</v>
      </c>
      <c r="L1968" s="11" t="str">
        <f t="shared" si="154"/>
        <v>No</v>
      </c>
    </row>
    <row r="1969" spans="1:12" x14ac:dyDescent="0.3">
      <c r="A1969">
        <v>20140313</v>
      </c>
      <c r="B1969">
        <v>1</v>
      </c>
      <c r="C1969">
        <v>1</v>
      </c>
      <c r="D1969">
        <v>85</v>
      </c>
      <c r="E1969" t="s">
        <v>2290</v>
      </c>
      <c r="F1969" t="s">
        <v>2291</v>
      </c>
      <c r="H1969" s="10">
        <f t="shared" si="150"/>
        <v>41711</v>
      </c>
      <c r="I1969" s="11" t="str">
        <f t="shared" si="151"/>
        <v>Serious</v>
      </c>
      <c r="J1969" s="11" t="str">
        <f t="shared" si="152"/>
        <v>Male</v>
      </c>
      <c r="K1969" s="11" t="str">
        <f t="shared" si="153"/>
        <v>60+</v>
      </c>
      <c r="L1969" s="11" t="str">
        <f t="shared" si="154"/>
        <v>No</v>
      </c>
    </row>
    <row r="1970" spans="1:12" x14ac:dyDescent="0.3">
      <c r="A1970">
        <v>20140312</v>
      </c>
      <c r="B1970">
        <v>2</v>
      </c>
      <c r="C1970">
        <v>0</v>
      </c>
      <c r="E1970" t="s">
        <v>552</v>
      </c>
      <c r="F1970" t="s">
        <v>929</v>
      </c>
      <c r="H1970" s="10">
        <f t="shared" si="150"/>
        <v>41710</v>
      </c>
      <c r="I1970" s="11" t="str">
        <f t="shared" si="151"/>
        <v>Non-serious</v>
      </c>
      <c r="J1970" s="11" t="str">
        <f t="shared" si="152"/>
        <v>Unknown</v>
      </c>
      <c r="K1970" s="11" t="str">
        <f t="shared" si="153"/>
        <v>Unknown</v>
      </c>
      <c r="L1970" s="11" t="str">
        <f t="shared" si="154"/>
        <v>No</v>
      </c>
    </row>
    <row r="1971" spans="1:12" x14ac:dyDescent="0.3">
      <c r="A1971">
        <v>20140312</v>
      </c>
      <c r="B1971">
        <v>2</v>
      </c>
      <c r="C1971">
        <v>2</v>
      </c>
      <c r="E1971" t="s">
        <v>417</v>
      </c>
      <c r="F1971" t="s">
        <v>347</v>
      </c>
      <c r="H1971" s="10">
        <f t="shared" si="150"/>
        <v>41710</v>
      </c>
      <c r="I1971" s="11" t="str">
        <f t="shared" si="151"/>
        <v>Non-serious</v>
      </c>
      <c r="J1971" s="11" t="str">
        <f t="shared" si="152"/>
        <v>Female</v>
      </c>
      <c r="K1971" s="11" t="str">
        <f t="shared" si="153"/>
        <v>Unknown</v>
      </c>
      <c r="L1971" s="11" t="str">
        <f t="shared" si="154"/>
        <v>No</v>
      </c>
    </row>
    <row r="1972" spans="1:12" x14ac:dyDescent="0.3">
      <c r="A1972">
        <v>20140312</v>
      </c>
      <c r="B1972">
        <v>1</v>
      </c>
      <c r="C1972">
        <v>2</v>
      </c>
      <c r="D1972">
        <v>85</v>
      </c>
      <c r="E1972" t="s">
        <v>2292</v>
      </c>
      <c r="F1972" t="s">
        <v>2293</v>
      </c>
      <c r="H1972" s="10">
        <f t="shared" si="150"/>
        <v>41710</v>
      </c>
      <c r="I1972" s="11" t="str">
        <f t="shared" si="151"/>
        <v>Serious</v>
      </c>
      <c r="J1972" s="11" t="str">
        <f t="shared" si="152"/>
        <v>Female</v>
      </c>
      <c r="K1972" s="11" t="str">
        <f t="shared" si="153"/>
        <v>60+</v>
      </c>
      <c r="L1972" s="11" t="str">
        <f t="shared" si="154"/>
        <v>No</v>
      </c>
    </row>
    <row r="1973" spans="1:12" x14ac:dyDescent="0.3">
      <c r="A1973">
        <v>20140312</v>
      </c>
      <c r="B1973">
        <v>1</v>
      </c>
      <c r="C1973">
        <v>2</v>
      </c>
      <c r="E1973" t="s">
        <v>2294</v>
      </c>
      <c r="F1973" t="s">
        <v>14</v>
      </c>
      <c r="H1973" s="10">
        <f t="shared" si="150"/>
        <v>41710</v>
      </c>
      <c r="I1973" s="11" t="str">
        <f t="shared" si="151"/>
        <v>Serious</v>
      </c>
      <c r="J1973" s="11" t="str">
        <f t="shared" si="152"/>
        <v>Female</v>
      </c>
      <c r="K1973" s="11" t="str">
        <f t="shared" si="153"/>
        <v>Unknown</v>
      </c>
      <c r="L1973" s="11" t="str">
        <f t="shared" si="154"/>
        <v>No</v>
      </c>
    </row>
    <row r="1974" spans="1:12" x14ac:dyDescent="0.3">
      <c r="A1974">
        <v>20140312</v>
      </c>
      <c r="B1974">
        <v>1</v>
      </c>
      <c r="C1974">
        <v>2</v>
      </c>
      <c r="E1974" t="s">
        <v>445</v>
      </c>
      <c r="F1974" t="s">
        <v>2295</v>
      </c>
      <c r="H1974" s="10">
        <f t="shared" si="150"/>
        <v>41710</v>
      </c>
      <c r="I1974" s="11" t="str">
        <f t="shared" si="151"/>
        <v>Serious</v>
      </c>
      <c r="J1974" s="11" t="str">
        <f t="shared" si="152"/>
        <v>Female</v>
      </c>
      <c r="K1974" s="11" t="str">
        <f t="shared" si="153"/>
        <v>Unknown</v>
      </c>
      <c r="L1974" s="11" t="str">
        <f t="shared" si="154"/>
        <v>No</v>
      </c>
    </row>
    <row r="1975" spans="1:12" x14ac:dyDescent="0.3">
      <c r="A1975">
        <v>20140312</v>
      </c>
      <c r="B1975">
        <v>1</v>
      </c>
      <c r="C1975">
        <v>2</v>
      </c>
      <c r="D1975">
        <v>54</v>
      </c>
      <c r="E1975" t="s">
        <v>2296</v>
      </c>
      <c r="F1975" t="s">
        <v>2297</v>
      </c>
      <c r="H1975" s="10">
        <f t="shared" si="150"/>
        <v>41710</v>
      </c>
      <c r="I1975" s="11" t="str">
        <f t="shared" si="151"/>
        <v>Serious</v>
      </c>
      <c r="J1975" s="11" t="str">
        <f t="shared" si="152"/>
        <v>Female</v>
      </c>
      <c r="K1975" s="11" t="str">
        <f t="shared" si="153"/>
        <v>40-60</v>
      </c>
      <c r="L1975" s="11" t="str">
        <f t="shared" si="154"/>
        <v>No</v>
      </c>
    </row>
    <row r="1976" spans="1:12" x14ac:dyDescent="0.3">
      <c r="A1976">
        <v>20140312</v>
      </c>
      <c r="B1976">
        <v>2</v>
      </c>
      <c r="C1976">
        <v>2</v>
      </c>
      <c r="D1976">
        <v>65</v>
      </c>
      <c r="E1976" t="s">
        <v>2298</v>
      </c>
      <c r="F1976" t="s">
        <v>1166</v>
      </c>
      <c r="H1976" s="10">
        <f t="shared" si="150"/>
        <v>41710</v>
      </c>
      <c r="I1976" s="11" t="str">
        <f t="shared" si="151"/>
        <v>Non-serious</v>
      </c>
      <c r="J1976" s="11" t="str">
        <f t="shared" si="152"/>
        <v>Female</v>
      </c>
      <c r="K1976" s="11" t="str">
        <f t="shared" si="153"/>
        <v>60+</v>
      </c>
      <c r="L1976" s="11" t="str">
        <f t="shared" si="154"/>
        <v>No</v>
      </c>
    </row>
    <row r="1977" spans="1:12" x14ac:dyDescent="0.3">
      <c r="A1977">
        <v>20140312</v>
      </c>
      <c r="B1977">
        <v>1</v>
      </c>
      <c r="C1977">
        <v>1</v>
      </c>
      <c r="E1977" t="s">
        <v>2299</v>
      </c>
      <c r="F1977" t="s">
        <v>2300</v>
      </c>
      <c r="H1977" s="10">
        <f t="shared" si="150"/>
        <v>41710</v>
      </c>
      <c r="I1977" s="11" t="str">
        <f t="shared" si="151"/>
        <v>Serious</v>
      </c>
      <c r="J1977" s="11" t="str">
        <f t="shared" si="152"/>
        <v>Male</v>
      </c>
      <c r="K1977" s="11" t="str">
        <f t="shared" si="153"/>
        <v>Unknown</v>
      </c>
      <c r="L1977" s="11" t="str">
        <f t="shared" si="154"/>
        <v>No</v>
      </c>
    </row>
    <row r="1978" spans="1:12" x14ac:dyDescent="0.3">
      <c r="A1978">
        <v>20140312</v>
      </c>
      <c r="B1978">
        <v>2</v>
      </c>
      <c r="C1978">
        <v>0</v>
      </c>
      <c r="E1978" t="s">
        <v>622</v>
      </c>
      <c r="F1978" t="s">
        <v>2013</v>
      </c>
      <c r="H1978" s="10">
        <f t="shared" si="150"/>
        <v>41710</v>
      </c>
      <c r="I1978" s="11" t="str">
        <f t="shared" si="151"/>
        <v>Non-serious</v>
      </c>
      <c r="J1978" s="11" t="str">
        <f t="shared" si="152"/>
        <v>Unknown</v>
      </c>
      <c r="K1978" s="11" t="str">
        <f t="shared" si="153"/>
        <v>Unknown</v>
      </c>
      <c r="L1978" s="11" t="str">
        <f t="shared" si="154"/>
        <v>No</v>
      </c>
    </row>
    <row r="1979" spans="1:12" x14ac:dyDescent="0.3">
      <c r="A1979">
        <v>20140312</v>
      </c>
      <c r="B1979">
        <v>1</v>
      </c>
      <c r="C1979">
        <v>1</v>
      </c>
      <c r="D1979">
        <v>54</v>
      </c>
      <c r="E1979" t="s">
        <v>2301</v>
      </c>
      <c r="F1979" t="s">
        <v>2302</v>
      </c>
      <c r="H1979" s="10">
        <f t="shared" si="150"/>
        <v>41710</v>
      </c>
      <c r="I1979" s="11" t="str">
        <f t="shared" si="151"/>
        <v>Serious</v>
      </c>
      <c r="J1979" s="11" t="str">
        <f t="shared" si="152"/>
        <v>Male</v>
      </c>
      <c r="K1979" s="11" t="str">
        <f t="shared" si="153"/>
        <v>40-60</v>
      </c>
      <c r="L1979" s="11" t="str">
        <f t="shared" si="154"/>
        <v>No</v>
      </c>
    </row>
    <row r="1980" spans="1:12" x14ac:dyDescent="0.3">
      <c r="A1980">
        <v>20140312</v>
      </c>
      <c r="B1980">
        <v>1</v>
      </c>
      <c r="C1980">
        <v>2</v>
      </c>
      <c r="D1980">
        <v>62</v>
      </c>
      <c r="E1980" t="s">
        <v>2303</v>
      </c>
      <c r="F1980" t="s">
        <v>2304</v>
      </c>
      <c r="H1980" s="10">
        <f t="shared" si="150"/>
        <v>41710</v>
      </c>
      <c r="I1980" s="11" t="str">
        <f t="shared" si="151"/>
        <v>Serious</v>
      </c>
      <c r="J1980" s="11" t="str">
        <f t="shared" si="152"/>
        <v>Female</v>
      </c>
      <c r="K1980" s="11" t="str">
        <f t="shared" si="153"/>
        <v>60+</v>
      </c>
      <c r="L1980" s="11" t="str">
        <f t="shared" si="154"/>
        <v>No</v>
      </c>
    </row>
    <row r="1981" spans="1:12" x14ac:dyDescent="0.3">
      <c r="A1981">
        <v>20140312</v>
      </c>
      <c r="B1981">
        <v>1</v>
      </c>
      <c r="C1981">
        <v>1</v>
      </c>
      <c r="E1981" t="s">
        <v>2305</v>
      </c>
      <c r="F1981" t="s">
        <v>2306</v>
      </c>
      <c r="H1981" s="10">
        <f t="shared" si="150"/>
        <v>41710</v>
      </c>
      <c r="I1981" s="11" t="str">
        <f t="shared" si="151"/>
        <v>Serious</v>
      </c>
      <c r="J1981" s="11" t="str">
        <f t="shared" si="152"/>
        <v>Male</v>
      </c>
      <c r="K1981" s="11" t="str">
        <f t="shared" si="153"/>
        <v>Unknown</v>
      </c>
      <c r="L1981" s="11" t="str">
        <f t="shared" si="154"/>
        <v>No</v>
      </c>
    </row>
    <row r="1982" spans="1:12" x14ac:dyDescent="0.3">
      <c r="A1982">
        <v>20140312</v>
      </c>
      <c r="B1982">
        <v>1</v>
      </c>
      <c r="C1982">
        <v>1</v>
      </c>
      <c r="D1982">
        <v>60</v>
      </c>
      <c r="E1982" t="s">
        <v>2307</v>
      </c>
      <c r="F1982" t="s">
        <v>1227</v>
      </c>
      <c r="H1982" s="10">
        <f t="shared" si="150"/>
        <v>41710</v>
      </c>
      <c r="I1982" s="11" t="str">
        <f t="shared" si="151"/>
        <v>Serious</v>
      </c>
      <c r="J1982" s="11" t="str">
        <f t="shared" si="152"/>
        <v>Male</v>
      </c>
      <c r="K1982" s="11" t="str">
        <f t="shared" si="153"/>
        <v>40-60</v>
      </c>
      <c r="L1982" s="11" t="str">
        <f t="shared" si="154"/>
        <v>No</v>
      </c>
    </row>
    <row r="1983" spans="1:12" x14ac:dyDescent="0.3">
      <c r="A1983">
        <v>20140312</v>
      </c>
      <c r="B1983">
        <v>1</v>
      </c>
      <c r="C1983">
        <v>2</v>
      </c>
      <c r="E1983" t="s">
        <v>33</v>
      </c>
      <c r="F1983" t="s">
        <v>2308</v>
      </c>
      <c r="H1983" s="10">
        <f t="shared" si="150"/>
        <v>41710</v>
      </c>
      <c r="I1983" s="11" t="str">
        <f t="shared" si="151"/>
        <v>Serious</v>
      </c>
      <c r="J1983" s="11" t="str">
        <f t="shared" si="152"/>
        <v>Female</v>
      </c>
      <c r="K1983" s="11" t="str">
        <f t="shared" si="153"/>
        <v>Unknown</v>
      </c>
      <c r="L1983" s="11" t="str">
        <f t="shared" si="154"/>
        <v>No</v>
      </c>
    </row>
    <row r="1984" spans="1:12" x14ac:dyDescent="0.3">
      <c r="A1984">
        <v>20140312</v>
      </c>
      <c r="B1984">
        <v>2</v>
      </c>
      <c r="C1984">
        <v>2</v>
      </c>
      <c r="E1984" t="s">
        <v>422</v>
      </c>
      <c r="F1984" t="s">
        <v>2167</v>
      </c>
      <c r="H1984" s="10">
        <f t="shared" si="150"/>
        <v>41710</v>
      </c>
      <c r="I1984" s="11" t="str">
        <f t="shared" si="151"/>
        <v>Non-serious</v>
      </c>
      <c r="J1984" s="11" t="str">
        <f t="shared" si="152"/>
        <v>Female</v>
      </c>
      <c r="K1984" s="11" t="str">
        <f t="shared" si="153"/>
        <v>Unknown</v>
      </c>
      <c r="L1984" s="11" t="str">
        <f t="shared" si="154"/>
        <v>No</v>
      </c>
    </row>
    <row r="1985" spans="1:12" x14ac:dyDescent="0.3">
      <c r="A1985">
        <v>20140312</v>
      </c>
      <c r="B1985">
        <v>1</v>
      </c>
      <c r="C1985">
        <v>1</v>
      </c>
      <c r="D1985">
        <v>74</v>
      </c>
      <c r="E1985" t="s">
        <v>2309</v>
      </c>
      <c r="F1985" t="s">
        <v>2310</v>
      </c>
      <c r="H1985" s="10">
        <f t="shared" si="150"/>
        <v>41710</v>
      </c>
      <c r="I1985" s="11" t="str">
        <f t="shared" si="151"/>
        <v>Serious</v>
      </c>
      <c r="J1985" s="11" t="str">
        <f t="shared" si="152"/>
        <v>Male</v>
      </c>
      <c r="K1985" s="11" t="str">
        <f t="shared" si="153"/>
        <v>60+</v>
      </c>
      <c r="L1985" s="11" t="str">
        <f t="shared" si="154"/>
        <v>No</v>
      </c>
    </row>
    <row r="1986" spans="1:12" x14ac:dyDescent="0.3">
      <c r="A1986">
        <v>20140312</v>
      </c>
      <c r="B1986">
        <v>1</v>
      </c>
      <c r="C1986">
        <v>1</v>
      </c>
      <c r="D1986">
        <v>72</v>
      </c>
      <c r="E1986" t="s">
        <v>2311</v>
      </c>
      <c r="F1986" t="s">
        <v>2312</v>
      </c>
      <c r="H1986" s="10">
        <f t="shared" si="150"/>
        <v>41710</v>
      </c>
      <c r="I1986" s="11" t="str">
        <f t="shared" si="151"/>
        <v>Serious</v>
      </c>
      <c r="J1986" s="11" t="str">
        <f t="shared" si="152"/>
        <v>Male</v>
      </c>
      <c r="K1986" s="11" t="str">
        <f t="shared" si="153"/>
        <v>60+</v>
      </c>
      <c r="L1986" s="11" t="str">
        <f t="shared" si="154"/>
        <v>No</v>
      </c>
    </row>
    <row r="1987" spans="1:12" x14ac:dyDescent="0.3">
      <c r="A1987">
        <v>20140312</v>
      </c>
      <c r="B1987">
        <v>2</v>
      </c>
      <c r="C1987">
        <v>2</v>
      </c>
      <c r="E1987" t="s">
        <v>715</v>
      </c>
      <c r="F1987" t="s">
        <v>2313</v>
      </c>
      <c r="H1987" s="10">
        <f t="shared" ref="H1987:H2050" si="155">DATE(LEFT(A1987,4),MID(A1987,5,2),RIGHT(A1987,2))</f>
        <v>41710</v>
      </c>
      <c r="I1987" s="11" t="str">
        <f t="shared" ref="I1987:I2050" si="156">IF(B1987=1,"Serious","Non-serious")</f>
        <v>Non-serious</v>
      </c>
      <c r="J1987" s="11" t="str">
        <f t="shared" ref="J1987:J2050" si="157">IF(C1987=1,"Male",IF(C1987=2,"Female","Unknown"))</f>
        <v>Female</v>
      </c>
      <c r="K1987" s="11" t="str">
        <f t="shared" ref="K1987:K2050" si="158">IF(D1987="", "Unknown",IF(D1987&lt;20,"0-20",IF(D1987&lt;40,"20-40",IF(D1987&lt;=60,"40-60","60+"))))</f>
        <v>Unknown</v>
      </c>
      <c r="L1987" s="11" t="str">
        <f t="shared" ref="L1987:L2050" si="159">IF(K1987=1,"Yes","No")</f>
        <v>No</v>
      </c>
    </row>
    <row r="1988" spans="1:12" x14ac:dyDescent="0.3">
      <c r="A1988">
        <v>20140312</v>
      </c>
      <c r="B1988">
        <v>2</v>
      </c>
      <c r="C1988">
        <v>1</v>
      </c>
      <c r="E1988" t="s">
        <v>33</v>
      </c>
      <c r="F1988" t="s">
        <v>137</v>
      </c>
      <c r="H1988" s="10">
        <f t="shared" si="155"/>
        <v>41710</v>
      </c>
      <c r="I1988" s="11" t="str">
        <f t="shared" si="156"/>
        <v>Non-serious</v>
      </c>
      <c r="J1988" s="11" t="str">
        <f t="shared" si="157"/>
        <v>Male</v>
      </c>
      <c r="K1988" s="11" t="str">
        <f t="shared" si="158"/>
        <v>Unknown</v>
      </c>
      <c r="L1988" s="11" t="str">
        <f t="shared" si="159"/>
        <v>No</v>
      </c>
    </row>
    <row r="1989" spans="1:12" x14ac:dyDescent="0.3">
      <c r="A1989">
        <v>20140312</v>
      </c>
      <c r="B1989">
        <v>1</v>
      </c>
      <c r="C1989">
        <v>0</v>
      </c>
      <c r="E1989" t="s">
        <v>2314</v>
      </c>
      <c r="F1989" t="s">
        <v>2315</v>
      </c>
      <c r="H1989" s="10">
        <f t="shared" si="155"/>
        <v>41710</v>
      </c>
      <c r="I1989" s="11" t="str">
        <f t="shared" si="156"/>
        <v>Serious</v>
      </c>
      <c r="J1989" s="11" t="str">
        <f t="shared" si="157"/>
        <v>Unknown</v>
      </c>
      <c r="K1989" s="11" t="str">
        <f t="shared" si="158"/>
        <v>Unknown</v>
      </c>
      <c r="L1989" s="11" t="str">
        <f t="shared" si="159"/>
        <v>No</v>
      </c>
    </row>
    <row r="1990" spans="1:12" x14ac:dyDescent="0.3">
      <c r="A1990">
        <v>20140312</v>
      </c>
      <c r="B1990">
        <v>1</v>
      </c>
      <c r="C1990">
        <v>1</v>
      </c>
      <c r="E1990" t="s">
        <v>48</v>
      </c>
      <c r="F1990" t="s">
        <v>2316</v>
      </c>
      <c r="H1990" s="10">
        <f t="shared" si="155"/>
        <v>41710</v>
      </c>
      <c r="I1990" s="11" t="str">
        <f t="shared" si="156"/>
        <v>Serious</v>
      </c>
      <c r="J1990" s="11" t="str">
        <f t="shared" si="157"/>
        <v>Male</v>
      </c>
      <c r="K1990" s="11" t="str">
        <f t="shared" si="158"/>
        <v>Unknown</v>
      </c>
      <c r="L1990" s="11" t="str">
        <f t="shared" si="159"/>
        <v>No</v>
      </c>
    </row>
    <row r="1991" spans="1:12" x14ac:dyDescent="0.3">
      <c r="A1991">
        <v>20140312</v>
      </c>
      <c r="B1991">
        <v>2</v>
      </c>
      <c r="C1991">
        <v>2</v>
      </c>
      <c r="E1991" t="s">
        <v>2317</v>
      </c>
      <c r="F1991" t="s">
        <v>1222</v>
      </c>
      <c r="H1991" s="10">
        <f t="shared" si="155"/>
        <v>41710</v>
      </c>
      <c r="I1991" s="11" t="str">
        <f t="shared" si="156"/>
        <v>Non-serious</v>
      </c>
      <c r="J1991" s="11" t="str">
        <f t="shared" si="157"/>
        <v>Female</v>
      </c>
      <c r="K1991" s="11" t="str">
        <f t="shared" si="158"/>
        <v>Unknown</v>
      </c>
      <c r="L1991" s="11" t="str">
        <f t="shared" si="159"/>
        <v>No</v>
      </c>
    </row>
    <row r="1992" spans="1:12" x14ac:dyDescent="0.3">
      <c r="A1992">
        <v>20140312</v>
      </c>
      <c r="B1992">
        <v>2</v>
      </c>
      <c r="C1992">
        <v>1</v>
      </c>
      <c r="E1992" t="s">
        <v>2318</v>
      </c>
      <c r="F1992" t="s">
        <v>213</v>
      </c>
      <c r="H1992" s="10">
        <f t="shared" si="155"/>
        <v>41710</v>
      </c>
      <c r="I1992" s="11" t="str">
        <f t="shared" si="156"/>
        <v>Non-serious</v>
      </c>
      <c r="J1992" s="11" t="str">
        <f t="shared" si="157"/>
        <v>Male</v>
      </c>
      <c r="K1992" s="11" t="str">
        <f t="shared" si="158"/>
        <v>Unknown</v>
      </c>
      <c r="L1992" s="11" t="str">
        <f t="shared" si="159"/>
        <v>No</v>
      </c>
    </row>
    <row r="1993" spans="1:12" x14ac:dyDescent="0.3">
      <c r="A1993">
        <v>20140312</v>
      </c>
      <c r="B1993">
        <v>2</v>
      </c>
      <c r="C1993">
        <v>2</v>
      </c>
      <c r="D1993">
        <v>48</v>
      </c>
      <c r="E1993" t="s">
        <v>18</v>
      </c>
      <c r="F1993" t="s">
        <v>2319</v>
      </c>
      <c r="H1993" s="10">
        <f t="shared" si="155"/>
        <v>41710</v>
      </c>
      <c r="I1993" s="11" t="str">
        <f t="shared" si="156"/>
        <v>Non-serious</v>
      </c>
      <c r="J1993" s="11" t="str">
        <f t="shared" si="157"/>
        <v>Female</v>
      </c>
      <c r="K1993" s="11" t="str">
        <f t="shared" si="158"/>
        <v>40-60</v>
      </c>
      <c r="L1993" s="11" t="str">
        <f t="shared" si="159"/>
        <v>No</v>
      </c>
    </row>
    <row r="1994" spans="1:12" x14ac:dyDescent="0.3">
      <c r="A1994">
        <v>20140312</v>
      </c>
      <c r="B1994">
        <v>1</v>
      </c>
      <c r="C1994">
        <v>2</v>
      </c>
      <c r="E1994" t="s">
        <v>2320</v>
      </c>
      <c r="F1994" t="s">
        <v>2321</v>
      </c>
      <c r="H1994" s="10">
        <f t="shared" si="155"/>
        <v>41710</v>
      </c>
      <c r="I1994" s="11" t="str">
        <f t="shared" si="156"/>
        <v>Serious</v>
      </c>
      <c r="J1994" s="11" t="str">
        <f t="shared" si="157"/>
        <v>Female</v>
      </c>
      <c r="K1994" s="11" t="str">
        <f t="shared" si="158"/>
        <v>Unknown</v>
      </c>
      <c r="L1994" s="11" t="str">
        <f t="shared" si="159"/>
        <v>No</v>
      </c>
    </row>
    <row r="1995" spans="1:12" x14ac:dyDescent="0.3">
      <c r="A1995">
        <v>20140312</v>
      </c>
      <c r="B1995">
        <v>2</v>
      </c>
      <c r="C1995">
        <v>2</v>
      </c>
      <c r="D1995">
        <v>84</v>
      </c>
      <c r="E1995" t="s">
        <v>2322</v>
      </c>
      <c r="F1995" t="s">
        <v>2323</v>
      </c>
      <c r="H1995" s="10">
        <f t="shared" si="155"/>
        <v>41710</v>
      </c>
      <c r="I1995" s="11" t="str">
        <f t="shared" si="156"/>
        <v>Non-serious</v>
      </c>
      <c r="J1995" s="11" t="str">
        <f t="shared" si="157"/>
        <v>Female</v>
      </c>
      <c r="K1995" s="11" t="str">
        <f t="shared" si="158"/>
        <v>60+</v>
      </c>
      <c r="L1995" s="11" t="str">
        <f t="shared" si="159"/>
        <v>No</v>
      </c>
    </row>
    <row r="1996" spans="1:12" x14ac:dyDescent="0.3">
      <c r="A1996">
        <v>20140312</v>
      </c>
      <c r="B1996">
        <v>1</v>
      </c>
      <c r="C1996">
        <v>2</v>
      </c>
      <c r="D1996">
        <v>84</v>
      </c>
      <c r="E1996" t="s">
        <v>2324</v>
      </c>
      <c r="F1996" t="s">
        <v>595</v>
      </c>
      <c r="H1996" s="10">
        <f t="shared" si="155"/>
        <v>41710</v>
      </c>
      <c r="I1996" s="11" t="str">
        <f t="shared" si="156"/>
        <v>Serious</v>
      </c>
      <c r="J1996" s="11" t="str">
        <f t="shared" si="157"/>
        <v>Female</v>
      </c>
      <c r="K1996" s="11" t="str">
        <f t="shared" si="158"/>
        <v>60+</v>
      </c>
      <c r="L1996" s="11" t="str">
        <f t="shared" si="159"/>
        <v>No</v>
      </c>
    </row>
    <row r="1997" spans="1:12" x14ac:dyDescent="0.3">
      <c r="A1997">
        <v>20140312</v>
      </c>
      <c r="B1997">
        <v>2</v>
      </c>
      <c r="C1997">
        <v>2</v>
      </c>
      <c r="E1997" t="s">
        <v>33</v>
      </c>
      <c r="F1997" t="s">
        <v>108</v>
      </c>
      <c r="H1997" s="10">
        <f t="shared" si="155"/>
        <v>41710</v>
      </c>
      <c r="I1997" s="11" t="str">
        <f t="shared" si="156"/>
        <v>Non-serious</v>
      </c>
      <c r="J1997" s="11" t="str">
        <f t="shared" si="157"/>
        <v>Female</v>
      </c>
      <c r="K1997" s="11" t="str">
        <f t="shared" si="158"/>
        <v>Unknown</v>
      </c>
      <c r="L1997" s="11" t="str">
        <f t="shared" si="159"/>
        <v>No</v>
      </c>
    </row>
    <row r="1998" spans="1:12" x14ac:dyDescent="0.3">
      <c r="A1998">
        <v>20140313</v>
      </c>
      <c r="B1998">
        <v>1</v>
      </c>
      <c r="C1998">
        <v>1</v>
      </c>
      <c r="D1998">
        <v>65</v>
      </c>
      <c r="E1998" t="s">
        <v>2325</v>
      </c>
      <c r="F1998" t="s">
        <v>2326</v>
      </c>
      <c r="H1998" s="10">
        <f t="shared" si="155"/>
        <v>41711</v>
      </c>
      <c r="I1998" s="11" t="str">
        <f t="shared" si="156"/>
        <v>Serious</v>
      </c>
      <c r="J1998" s="11" t="str">
        <f t="shared" si="157"/>
        <v>Male</v>
      </c>
      <c r="K1998" s="11" t="str">
        <f t="shared" si="158"/>
        <v>60+</v>
      </c>
      <c r="L1998" s="11" t="str">
        <f t="shared" si="159"/>
        <v>No</v>
      </c>
    </row>
    <row r="1999" spans="1:12" x14ac:dyDescent="0.3">
      <c r="A1999">
        <v>20140312</v>
      </c>
      <c r="B1999">
        <v>1</v>
      </c>
      <c r="C1999">
        <v>0</v>
      </c>
      <c r="E1999" t="s">
        <v>2327</v>
      </c>
      <c r="F1999" t="s">
        <v>2328</v>
      </c>
      <c r="H1999" s="10">
        <f t="shared" si="155"/>
        <v>41710</v>
      </c>
      <c r="I1999" s="11" t="str">
        <f t="shared" si="156"/>
        <v>Serious</v>
      </c>
      <c r="J1999" s="11" t="str">
        <f t="shared" si="157"/>
        <v>Unknown</v>
      </c>
      <c r="K1999" s="11" t="str">
        <f t="shared" si="158"/>
        <v>Unknown</v>
      </c>
      <c r="L1999" s="11" t="str">
        <f t="shared" si="159"/>
        <v>No</v>
      </c>
    </row>
    <row r="2000" spans="1:12" x14ac:dyDescent="0.3">
      <c r="A2000">
        <v>20140312</v>
      </c>
      <c r="B2000">
        <v>1</v>
      </c>
      <c r="C2000">
        <v>2</v>
      </c>
      <c r="E2000" t="s">
        <v>48</v>
      </c>
      <c r="F2000" t="s">
        <v>1034</v>
      </c>
      <c r="H2000" s="10">
        <f t="shared" si="155"/>
        <v>41710</v>
      </c>
      <c r="I2000" s="11" t="str">
        <f t="shared" si="156"/>
        <v>Serious</v>
      </c>
      <c r="J2000" s="11" t="str">
        <f t="shared" si="157"/>
        <v>Female</v>
      </c>
      <c r="K2000" s="11" t="str">
        <f t="shared" si="158"/>
        <v>Unknown</v>
      </c>
      <c r="L2000" s="11" t="str">
        <f t="shared" si="159"/>
        <v>No</v>
      </c>
    </row>
    <row r="2001" spans="1:12" x14ac:dyDescent="0.3">
      <c r="A2001">
        <v>20140313</v>
      </c>
      <c r="B2001">
        <v>2</v>
      </c>
      <c r="C2001">
        <v>2</v>
      </c>
      <c r="E2001" t="s">
        <v>852</v>
      </c>
      <c r="F2001" t="s">
        <v>2329</v>
      </c>
      <c r="H2001" s="10">
        <f t="shared" si="155"/>
        <v>41711</v>
      </c>
      <c r="I2001" s="11" t="str">
        <f t="shared" si="156"/>
        <v>Non-serious</v>
      </c>
      <c r="J2001" s="11" t="str">
        <f t="shared" si="157"/>
        <v>Female</v>
      </c>
      <c r="K2001" s="11" t="str">
        <f t="shared" si="158"/>
        <v>Unknown</v>
      </c>
      <c r="L2001" s="11" t="str">
        <f t="shared" si="159"/>
        <v>No</v>
      </c>
    </row>
    <row r="2002" spans="1:12" x14ac:dyDescent="0.3">
      <c r="A2002">
        <v>20140312</v>
      </c>
      <c r="B2002">
        <v>2</v>
      </c>
      <c r="C2002">
        <v>1</v>
      </c>
      <c r="D2002">
        <v>58</v>
      </c>
      <c r="E2002" t="s">
        <v>33</v>
      </c>
      <c r="F2002" t="s">
        <v>2330</v>
      </c>
      <c r="H2002" s="10">
        <f t="shared" si="155"/>
        <v>41710</v>
      </c>
      <c r="I2002" s="11" t="str">
        <f t="shared" si="156"/>
        <v>Non-serious</v>
      </c>
      <c r="J2002" s="11" t="str">
        <f t="shared" si="157"/>
        <v>Male</v>
      </c>
      <c r="K2002" s="11" t="str">
        <f t="shared" si="158"/>
        <v>40-60</v>
      </c>
      <c r="L2002" s="11" t="str">
        <f t="shared" si="159"/>
        <v>No</v>
      </c>
    </row>
    <row r="2003" spans="1:12" x14ac:dyDescent="0.3">
      <c r="A2003">
        <v>20140312</v>
      </c>
      <c r="B2003">
        <v>1</v>
      </c>
      <c r="C2003">
        <v>1</v>
      </c>
      <c r="D2003">
        <v>49</v>
      </c>
      <c r="E2003" t="s">
        <v>2331</v>
      </c>
      <c r="F2003" t="s">
        <v>2332</v>
      </c>
      <c r="H2003" s="10">
        <f t="shared" si="155"/>
        <v>41710</v>
      </c>
      <c r="I2003" s="11" t="str">
        <f t="shared" si="156"/>
        <v>Serious</v>
      </c>
      <c r="J2003" s="11" t="str">
        <f t="shared" si="157"/>
        <v>Male</v>
      </c>
      <c r="K2003" s="11" t="str">
        <f t="shared" si="158"/>
        <v>40-60</v>
      </c>
      <c r="L2003" s="11" t="str">
        <f t="shared" si="159"/>
        <v>No</v>
      </c>
    </row>
    <row r="2004" spans="1:12" x14ac:dyDescent="0.3">
      <c r="A2004">
        <v>20140312</v>
      </c>
      <c r="B2004">
        <v>2</v>
      </c>
      <c r="C2004">
        <v>2</v>
      </c>
      <c r="D2004">
        <v>72</v>
      </c>
      <c r="E2004" t="s">
        <v>400</v>
      </c>
      <c r="F2004" t="s">
        <v>2333</v>
      </c>
      <c r="H2004" s="10">
        <f t="shared" si="155"/>
        <v>41710</v>
      </c>
      <c r="I2004" s="11" t="str">
        <f t="shared" si="156"/>
        <v>Non-serious</v>
      </c>
      <c r="J2004" s="11" t="str">
        <f t="shared" si="157"/>
        <v>Female</v>
      </c>
      <c r="K2004" s="11" t="str">
        <f t="shared" si="158"/>
        <v>60+</v>
      </c>
      <c r="L2004" s="11" t="str">
        <f t="shared" si="159"/>
        <v>No</v>
      </c>
    </row>
    <row r="2005" spans="1:12" x14ac:dyDescent="0.3">
      <c r="A2005">
        <v>20140313</v>
      </c>
      <c r="B2005">
        <v>1</v>
      </c>
      <c r="C2005">
        <v>2</v>
      </c>
      <c r="E2005" t="s">
        <v>379</v>
      </c>
      <c r="F2005" t="s">
        <v>2334</v>
      </c>
      <c r="H2005" s="10">
        <f t="shared" si="155"/>
        <v>41711</v>
      </c>
      <c r="I2005" s="11" t="str">
        <f t="shared" si="156"/>
        <v>Serious</v>
      </c>
      <c r="J2005" s="11" t="str">
        <f t="shared" si="157"/>
        <v>Female</v>
      </c>
      <c r="K2005" s="11" t="str">
        <f t="shared" si="158"/>
        <v>Unknown</v>
      </c>
      <c r="L2005" s="11" t="str">
        <f t="shared" si="159"/>
        <v>No</v>
      </c>
    </row>
    <row r="2006" spans="1:12" x14ac:dyDescent="0.3">
      <c r="A2006">
        <v>20140312</v>
      </c>
      <c r="B2006">
        <v>2</v>
      </c>
      <c r="C2006">
        <v>2</v>
      </c>
      <c r="E2006" t="s">
        <v>417</v>
      </c>
      <c r="F2006" t="s">
        <v>1652</v>
      </c>
      <c r="H2006" s="10">
        <f t="shared" si="155"/>
        <v>41710</v>
      </c>
      <c r="I2006" s="11" t="str">
        <f t="shared" si="156"/>
        <v>Non-serious</v>
      </c>
      <c r="J2006" s="11" t="str">
        <f t="shared" si="157"/>
        <v>Female</v>
      </c>
      <c r="K2006" s="11" t="str">
        <f t="shared" si="158"/>
        <v>Unknown</v>
      </c>
      <c r="L2006" s="11" t="str">
        <f t="shared" si="159"/>
        <v>No</v>
      </c>
    </row>
    <row r="2007" spans="1:12" x14ac:dyDescent="0.3">
      <c r="A2007">
        <v>20140312</v>
      </c>
      <c r="B2007">
        <v>2</v>
      </c>
      <c r="C2007">
        <v>2</v>
      </c>
      <c r="D2007">
        <v>83</v>
      </c>
      <c r="E2007" t="s">
        <v>33</v>
      </c>
      <c r="F2007" t="s">
        <v>2335</v>
      </c>
      <c r="H2007" s="10">
        <f t="shared" si="155"/>
        <v>41710</v>
      </c>
      <c r="I2007" s="11" t="str">
        <f t="shared" si="156"/>
        <v>Non-serious</v>
      </c>
      <c r="J2007" s="11" t="str">
        <f t="shared" si="157"/>
        <v>Female</v>
      </c>
      <c r="K2007" s="11" t="str">
        <f t="shared" si="158"/>
        <v>60+</v>
      </c>
      <c r="L2007" s="11" t="str">
        <f t="shared" si="159"/>
        <v>No</v>
      </c>
    </row>
    <row r="2008" spans="1:12" x14ac:dyDescent="0.3">
      <c r="A2008">
        <v>20140312</v>
      </c>
      <c r="B2008">
        <v>2</v>
      </c>
      <c r="C2008">
        <v>2</v>
      </c>
      <c r="D2008">
        <v>57</v>
      </c>
      <c r="E2008" t="s">
        <v>65</v>
      </c>
      <c r="F2008" t="s">
        <v>701</v>
      </c>
      <c r="H2008" s="10">
        <f t="shared" si="155"/>
        <v>41710</v>
      </c>
      <c r="I2008" s="11" t="str">
        <f t="shared" si="156"/>
        <v>Non-serious</v>
      </c>
      <c r="J2008" s="11" t="str">
        <f t="shared" si="157"/>
        <v>Female</v>
      </c>
      <c r="K2008" s="11" t="str">
        <f t="shared" si="158"/>
        <v>40-60</v>
      </c>
      <c r="L2008" s="11" t="str">
        <f t="shared" si="159"/>
        <v>No</v>
      </c>
    </row>
    <row r="2009" spans="1:12" x14ac:dyDescent="0.3">
      <c r="A2009">
        <v>20140313</v>
      </c>
      <c r="B2009">
        <v>1</v>
      </c>
      <c r="C2009">
        <v>2</v>
      </c>
      <c r="D2009">
        <v>56</v>
      </c>
      <c r="E2009" t="s">
        <v>2336</v>
      </c>
      <c r="F2009" t="s">
        <v>1104</v>
      </c>
      <c r="H2009" s="10">
        <f t="shared" si="155"/>
        <v>41711</v>
      </c>
      <c r="I2009" s="11" t="str">
        <f t="shared" si="156"/>
        <v>Serious</v>
      </c>
      <c r="J2009" s="11" t="str">
        <f t="shared" si="157"/>
        <v>Female</v>
      </c>
      <c r="K2009" s="11" t="str">
        <f t="shared" si="158"/>
        <v>40-60</v>
      </c>
      <c r="L2009" s="11" t="str">
        <f t="shared" si="159"/>
        <v>No</v>
      </c>
    </row>
    <row r="2010" spans="1:12" x14ac:dyDescent="0.3">
      <c r="A2010">
        <v>20140312</v>
      </c>
      <c r="B2010">
        <v>1</v>
      </c>
      <c r="C2010">
        <v>2</v>
      </c>
      <c r="E2010" t="s">
        <v>1531</v>
      </c>
      <c r="F2010" t="s">
        <v>35</v>
      </c>
      <c r="H2010" s="10">
        <f t="shared" si="155"/>
        <v>41710</v>
      </c>
      <c r="I2010" s="11" t="str">
        <f t="shared" si="156"/>
        <v>Serious</v>
      </c>
      <c r="J2010" s="11" t="str">
        <f t="shared" si="157"/>
        <v>Female</v>
      </c>
      <c r="K2010" s="11" t="str">
        <f t="shared" si="158"/>
        <v>Unknown</v>
      </c>
      <c r="L2010" s="11" t="str">
        <f t="shared" si="159"/>
        <v>No</v>
      </c>
    </row>
    <row r="2011" spans="1:12" x14ac:dyDescent="0.3">
      <c r="A2011">
        <v>20140312</v>
      </c>
      <c r="B2011">
        <v>1</v>
      </c>
      <c r="C2011">
        <v>1</v>
      </c>
      <c r="E2011" t="s">
        <v>33</v>
      </c>
      <c r="F2011" t="s">
        <v>35</v>
      </c>
      <c r="H2011" s="10">
        <f t="shared" si="155"/>
        <v>41710</v>
      </c>
      <c r="I2011" s="11" t="str">
        <f t="shared" si="156"/>
        <v>Serious</v>
      </c>
      <c r="J2011" s="11" t="str">
        <f t="shared" si="157"/>
        <v>Male</v>
      </c>
      <c r="K2011" s="11" t="str">
        <f t="shared" si="158"/>
        <v>Unknown</v>
      </c>
      <c r="L2011" s="11" t="str">
        <f t="shared" si="159"/>
        <v>No</v>
      </c>
    </row>
    <row r="2012" spans="1:12" x14ac:dyDescent="0.3">
      <c r="A2012">
        <v>20140312</v>
      </c>
      <c r="B2012">
        <v>1</v>
      </c>
      <c r="C2012">
        <v>0</v>
      </c>
      <c r="E2012" t="s">
        <v>2337</v>
      </c>
      <c r="F2012" t="s">
        <v>2338</v>
      </c>
      <c r="H2012" s="10">
        <f t="shared" si="155"/>
        <v>41710</v>
      </c>
      <c r="I2012" s="11" t="str">
        <f t="shared" si="156"/>
        <v>Serious</v>
      </c>
      <c r="J2012" s="11" t="str">
        <f t="shared" si="157"/>
        <v>Unknown</v>
      </c>
      <c r="K2012" s="11" t="str">
        <f t="shared" si="158"/>
        <v>Unknown</v>
      </c>
      <c r="L2012" s="11" t="str">
        <f t="shared" si="159"/>
        <v>No</v>
      </c>
    </row>
    <row r="2013" spans="1:12" x14ac:dyDescent="0.3">
      <c r="A2013">
        <v>20140313</v>
      </c>
      <c r="B2013">
        <v>1</v>
      </c>
      <c r="C2013">
        <v>1</v>
      </c>
      <c r="D2013">
        <v>54</v>
      </c>
      <c r="E2013" t="s">
        <v>2339</v>
      </c>
      <c r="F2013" t="s">
        <v>2340</v>
      </c>
      <c r="H2013" s="10">
        <f t="shared" si="155"/>
        <v>41711</v>
      </c>
      <c r="I2013" s="11" t="str">
        <f t="shared" si="156"/>
        <v>Serious</v>
      </c>
      <c r="J2013" s="11" t="str">
        <f t="shared" si="157"/>
        <v>Male</v>
      </c>
      <c r="K2013" s="11" t="str">
        <f t="shared" si="158"/>
        <v>40-60</v>
      </c>
      <c r="L2013" s="11" t="str">
        <f t="shared" si="159"/>
        <v>No</v>
      </c>
    </row>
    <row r="2014" spans="1:12" x14ac:dyDescent="0.3">
      <c r="A2014">
        <v>20140312</v>
      </c>
      <c r="B2014">
        <v>2</v>
      </c>
      <c r="C2014">
        <v>1</v>
      </c>
      <c r="D2014">
        <v>6</v>
      </c>
      <c r="E2014" t="s">
        <v>417</v>
      </c>
      <c r="F2014" t="s">
        <v>347</v>
      </c>
      <c r="H2014" s="10">
        <f t="shared" si="155"/>
        <v>41710</v>
      </c>
      <c r="I2014" s="11" t="str">
        <f t="shared" si="156"/>
        <v>Non-serious</v>
      </c>
      <c r="J2014" s="11" t="str">
        <f t="shared" si="157"/>
        <v>Male</v>
      </c>
      <c r="K2014" s="11" t="str">
        <f t="shared" si="158"/>
        <v>0-20</v>
      </c>
      <c r="L2014" s="11" t="str">
        <f t="shared" si="159"/>
        <v>No</v>
      </c>
    </row>
    <row r="2015" spans="1:12" x14ac:dyDescent="0.3">
      <c r="A2015">
        <v>20140312</v>
      </c>
      <c r="B2015">
        <v>1</v>
      </c>
      <c r="C2015">
        <v>1</v>
      </c>
      <c r="D2015">
        <v>30</v>
      </c>
      <c r="E2015" t="s">
        <v>2341</v>
      </c>
      <c r="F2015" t="s">
        <v>2342</v>
      </c>
      <c r="H2015" s="10">
        <f t="shared" si="155"/>
        <v>41710</v>
      </c>
      <c r="I2015" s="11" t="str">
        <f t="shared" si="156"/>
        <v>Serious</v>
      </c>
      <c r="J2015" s="11" t="str">
        <f t="shared" si="157"/>
        <v>Male</v>
      </c>
      <c r="K2015" s="11" t="str">
        <f t="shared" si="158"/>
        <v>20-40</v>
      </c>
      <c r="L2015" s="11" t="str">
        <f t="shared" si="159"/>
        <v>No</v>
      </c>
    </row>
    <row r="2016" spans="1:12" x14ac:dyDescent="0.3">
      <c r="A2016">
        <v>20140312</v>
      </c>
      <c r="B2016">
        <v>1</v>
      </c>
      <c r="C2016">
        <v>1</v>
      </c>
      <c r="D2016">
        <v>70</v>
      </c>
      <c r="E2016" t="s">
        <v>2343</v>
      </c>
      <c r="F2016" t="s">
        <v>436</v>
      </c>
      <c r="H2016" s="10">
        <f t="shared" si="155"/>
        <v>41710</v>
      </c>
      <c r="I2016" s="11" t="str">
        <f t="shared" si="156"/>
        <v>Serious</v>
      </c>
      <c r="J2016" s="11" t="str">
        <f t="shared" si="157"/>
        <v>Male</v>
      </c>
      <c r="K2016" s="11" t="str">
        <f t="shared" si="158"/>
        <v>60+</v>
      </c>
      <c r="L2016" s="11" t="str">
        <f t="shared" si="159"/>
        <v>No</v>
      </c>
    </row>
    <row r="2017" spans="1:12" x14ac:dyDescent="0.3">
      <c r="A2017">
        <v>20140312</v>
      </c>
      <c r="B2017">
        <v>2</v>
      </c>
      <c r="C2017">
        <v>2</v>
      </c>
      <c r="E2017" t="s">
        <v>622</v>
      </c>
      <c r="F2017" t="s">
        <v>203</v>
      </c>
      <c r="H2017" s="10">
        <f t="shared" si="155"/>
        <v>41710</v>
      </c>
      <c r="I2017" s="11" t="str">
        <f t="shared" si="156"/>
        <v>Non-serious</v>
      </c>
      <c r="J2017" s="11" t="str">
        <f t="shared" si="157"/>
        <v>Female</v>
      </c>
      <c r="K2017" s="11" t="str">
        <f t="shared" si="158"/>
        <v>Unknown</v>
      </c>
      <c r="L2017" s="11" t="str">
        <f t="shared" si="159"/>
        <v>No</v>
      </c>
    </row>
    <row r="2018" spans="1:12" x14ac:dyDescent="0.3">
      <c r="A2018">
        <v>20140313</v>
      </c>
      <c r="B2018">
        <v>1</v>
      </c>
      <c r="C2018">
        <v>2</v>
      </c>
      <c r="D2018">
        <v>68</v>
      </c>
      <c r="E2018" t="s">
        <v>2344</v>
      </c>
      <c r="F2018" t="s">
        <v>2345</v>
      </c>
      <c r="H2018" s="10">
        <f t="shared" si="155"/>
        <v>41711</v>
      </c>
      <c r="I2018" s="11" t="str">
        <f t="shared" si="156"/>
        <v>Serious</v>
      </c>
      <c r="J2018" s="11" t="str">
        <f t="shared" si="157"/>
        <v>Female</v>
      </c>
      <c r="K2018" s="11" t="str">
        <f t="shared" si="158"/>
        <v>60+</v>
      </c>
      <c r="L2018" s="11" t="str">
        <f t="shared" si="159"/>
        <v>No</v>
      </c>
    </row>
    <row r="2019" spans="1:12" x14ac:dyDescent="0.3">
      <c r="A2019">
        <v>20140313</v>
      </c>
      <c r="B2019">
        <v>1</v>
      </c>
      <c r="C2019">
        <v>1</v>
      </c>
      <c r="D2019">
        <v>42</v>
      </c>
      <c r="E2019" t="s">
        <v>2346</v>
      </c>
      <c r="F2019" t="s">
        <v>2347</v>
      </c>
      <c r="H2019" s="10">
        <f t="shared" si="155"/>
        <v>41711</v>
      </c>
      <c r="I2019" s="11" t="str">
        <f t="shared" si="156"/>
        <v>Serious</v>
      </c>
      <c r="J2019" s="11" t="str">
        <f t="shared" si="157"/>
        <v>Male</v>
      </c>
      <c r="K2019" s="11" t="str">
        <f t="shared" si="158"/>
        <v>40-60</v>
      </c>
      <c r="L2019" s="11" t="str">
        <f t="shared" si="159"/>
        <v>No</v>
      </c>
    </row>
    <row r="2020" spans="1:12" x14ac:dyDescent="0.3">
      <c r="A2020">
        <v>20140312</v>
      </c>
      <c r="B2020">
        <v>2</v>
      </c>
      <c r="D2020">
        <v>64</v>
      </c>
      <c r="E2020" t="s">
        <v>33</v>
      </c>
      <c r="F2020" t="s">
        <v>625</v>
      </c>
      <c r="H2020" s="10">
        <f t="shared" si="155"/>
        <v>41710</v>
      </c>
      <c r="I2020" s="11" t="str">
        <f t="shared" si="156"/>
        <v>Non-serious</v>
      </c>
      <c r="J2020" s="11" t="str">
        <f t="shared" si="157"/>
        <v>Unknown</v>
      </c>
      <c r="K2020" s="11" t="str">
        <f t="shared" si="158"/>
        <v>60+</v>
      </c>
      <c r="L2020" s="11" t="str">
        <f t="shared" si="159"/>
        <v>No</v>
      </c>
    </row>
    <row r="2021" spans="1:12" x14ac:dyDescent="0.3">
      <c r="A2021">
        <v>20140312</v>
      </c>
      <c r="B2021">
        <v>1</v>
      </c>
      <c r="C2021">
        <v>1</v>
      </c>
      <c r="D2021">
        <v>69</v>
      </c>
      <c r="E2021" t="s">
        <v>2348</v>
      </c>
      <c r="F2021" t="s">
        <v>2349</v>
      </c>
      <c r="H2021" s="10">
        <f t="shared" si="155"/>
        <v>41710</v>
      </c>
      <c r="I2021" s="11" t="str">
        <f t="shared" si="156"/>
        <v>Serious</v>
      </c>
      <c r="J2021" s="11" t="str">
        <f t="shared" si="157"/>
        <v>Male</v>
      </c>
      <c r="K2021" s="11" t="str">
        <f t="shared" si="158"/>
        <v>60+</v>
      </c>
      <c r="L2021" s="11" t="str">
        <f t="shared" si="159"/>
        <v>No</v>
      </c>
    </row>
    <row r="2022" spans="1:12" x14ac:dyDescent="0.3">
      <c r="A2022">
        <v>20140312</v>
      </c>
      <c r="B2022">
        <v>2</v>
      </c>
      <c r="C2022">
        <v>2</v>
      </c>
      <c r="E2022" t="s">
        <v>2101</v>
      </c>
      <c r="F2022" t="s">
        <v>16</v>
      </c>
      <c r="H2022" s="10">
        <f t="shared" si="155"/>
        <v>41710</v>
      </c>
      <c r="I2022" s="11" t="str">
        <f t="shared" si="156"/>
        <v>Non-serious</v>
      </c>
      <c r="J2022" s="11" t="str">
        <f t="shared" si="157"/>
        <v>Female</v>
      </c>
      <c r="K2022" s="11" t="str">
        <f t="shared" si="158"/>
        <v>Unknown</v>
      </c>
      <c r="L2022" s="11" t="str">
        <f t="shared" si="159"/>
        <v>No</v>
      </c>
    </row>
    <row r="2023" spans="1:12" x14ac:dyDescent="0.3">
      <c r="A2023">
        <v>20140312</v>
      </c>
      <c r="B2023">
        <v>2</v>
      </c>
      <c r="C2023">
        <v>1</v>
      </c>
      <c r="D2023">
        <v>72</v>
      </c>
      <c r="E2023" t="s">
        <v>33</v>
      </c>
      <c r="F2023" t="s">
        <v>2350</v>
      </c>
      <c r="H2023" s="10">
        <f t="shared" si="155"/>
        <v>41710</v>
      </c>
      <c r="I2023" s="11" t="str">
        <f t="shared" si="156"/>
        <v>Non-serious</v>
      </c>
      <c r="J2023" s="11" t="str">
        <f t="shared" si="157"/>
        <v>Male</v>
      </c>
      <c r="K2023" s="11" t="str">
        <f t="shared" si="158"/>
        <v>60+</v>
      </c>
      <c r="L2023" s="11" t="str">
        <f t="shared" si="159"/>
        <v>No</v>
      </c>
    </row>
    <row r="2024" spans="1:12" x14ac:dyDescent="0.3">
      <c r="A2024">
        <v>20140312</v>
      </c>
      <c r="B2024">
        <v>2</v>
      </c>
      <c r="C2024">
        <v>2</v>
      </c>
      <c r="E2024" t="s">
        <v>1464</v>
      </c>
      <c r="F2024" t="s">
        <v>606</v>
      </c>
      <c r="H2024" s="10">
        <f t="shared" si="155"/>
        <v>41710</v>
      </c>
      <c r="I2024" s="11" t="str">
        <f t="shared" si="156"/>
        <v>Non-serious</v>
      </c>
      <c r="J2024" s="11" t="str">
        <f t="shared" si="157"/>
        <v>Female</v>
      </c>
      <c r="K2024" s="11" t="str">
        <f t="shared" si="158"/>
        <v>Unknown</v>
      </c>
      <c r="L2024" s="11" t="str">
        <f t="shared" si="159"/>
        <v>No</v>
      </c>
    </row>
    <row r="2025" spans="1:12" x14ac:dyDescent="0.3">
      <c r="A2025">
        <v>20140312</v>
      </c>
      <c r="B2025">
        <v>1</v>
      </c>
      <c r="C2025">
        <v>2</v>
      </c>
      <c r="D2025">
        <v>86</v>
      </c>
      <c r="E2025" t="s">
        <v>480</v>
      </c>
      <c r="F2025" t="s">
        <v>2351</v>
      </c>
      <c r="H2025" s="10">
        <f t="shared" si="155"/>
        <v>41710</v>
      </c>
      <c r="I2025" s="11" t="str">
        <f t="shared" si="156"/>
        <v>Serious</v>
      </c>
      <c r="J2025" s="11" t="str">
        <f t="shared" si="157"/>
        <v>Female</v>
      </c>
      <c r="K2025" s="11" t="str">
        <f t="shared" si="158"/>
        <v>60+</v>
      </c>
      <c r="L2025" s="11" t="str">
        <f t="shared" si="159"/>
        <v>No</v>
      </c>
    </row>
    <row r="2026" spans="1:12" x14ac:dyDescent="0.3">
      <c r="A2026">
        <v>20140312</v>
      </c>
      <c r="B2026">
        <v>2</v>
      </c>
      <c r="C2026">
        <v>1</v>
      </c>
      <c r="D2026">
        <v>77</v>
      </c>
      <c r="E2026" t="s">
        <v>2352</v>
      </c>
      <c r="F2026" t="s">
        <v>2353</v>
      </c>
      <c r="H2026" s="10">
        <f t="shared" si="155"/>
        <v>41710</v>
      </c>
      <c r="I2026" s="11" t="str">
        <f t="shared" si="156"/>
        <v>Non-serious</v>
      </c>
      <c r="J2026" s="11" t="str">
        <f t="shared" si="157"/>
        <v>Male</v>
      </c>
      <c r="K2026" s="11" t="str">
        <f t="shared" si="158"/>
        <v>60+</v>
      </c>
      <c r="L2026" s="11" t="str">
        <f t="shared" si="159"/>
        <v>No</v>
      </c>
    </row>
    <row r="2027" spans="1:12" x14ac:dyDescent="0.3">
      <c r="A2027">
        <v>20140313</v>
      </c>
      <c r="B2027">
        <v>2</v>
      </c>
      <c r="C2027">
        <v>2</v>
      </c>
      <c r="D2027">
        <v>38</v>
      </c>
      <c r="E2027" t="s">
        <v>2354</v>
      </c>
      <c r="F2027" t="s">
        <v>2355</v>
      </c>
      <c r="H2027" s="10">
        <f t="shared" si="155"/>
        <v>41711</v>
      </c>
      <c r="I2027" s="11" t="str">
        <f t="shared" si="156"/>
        <v>Non-serious</v>
      </c>
      <c r="J2027" s="11" t="str">
        <f t="shared" si="157"/>
        <v>Female</v>
      </c>
      <c r="K2027" s="11" t="str">
        <f t="shared" si="158"/>
        <v>20-40</v>
      </c>
      <c r="L2027" s="11" t="str">
        <f t="shared" si="159"/>
        <v>No</v>
      </c>
    </row>
    <row r="2028" spans="1:12" x14ac:dyDescent="0.3">
      <c r="A2028">
        <v>20140312</v>
      </c>
      <c r="B2028">
        <v>1</v>
      </c>
      <c r="C2028">
        <v>2</v>
      </c>
      <c r="E2028" t="s">
        <v>2356</v>
      </c>
      <c r="F2028" t="s">
        <v>2357</v>
      </c>
      <c r="H2028" s="10">
        <f t="shared" si="155"/>
        <v>41710</v>
      </c>
      <c r="I2028" s="11" t="str">
        <f t="shared" si="156"/>
        <v>Serious</v>
      </c>
      <c r="J2028" s="11" t="str">
        <f t="shared" si="157"/>
        <v>Female</v>
      </c>
      <c r="K2028" s="11" t="str">
        <f t="shared" si="158"/>
        <v>Unknown</v>
      </c>
      <c r="L2028" s="11" t="str">
        <f t="shared" si="159"/>
        <v>No</v>
      </c>
    </row>
    <row r="2029" spans="1:12" x14ac:dyDescent="0.3">
      <c r="A2029">
        <v>20140312</v>
      </c>
      <c r="B2029">
        <v>2</v>
      </c>
      <c r="C2029">
        <v>2</v>
      </c>
      <c r="D2029">
        <v>70</v>
      </c>
      <c r="E2029" t="s">
        <v>33</v>
      </c>
      <c r="F2029" t="s">
        <v>2358</v>
      </c>
      <c r="H2029" s="10">
        <f t="shared" si="155"/>
        <v>41710</v>
      </c>
      <c r="I2029" s="11" t="str">
        <f t="shared" si="156"/>
        <v>Non-serious</v>
      </c>
      <c r="J2029" s="11" t="str">
        <f t="shared" si="157"/>
        <v>Female</v>
      </c>
      <c r="K2029" s="11" t="str">
        <f t="shared" si="158"/>
        <v>60+</v>
      </c>
      <c r="L2029" s="11" t="str">
        <f t="shared" si="159"/>
        <v>No</v>
      </c>
    </row>
    <row r="2030" spans="1:12" x14ac:dyDescent="0.3">
      <c r="A2030">
        <v>20140313</v>
      </c>
      <c r="B2030">
        <v>1</v>
      </c>
      <c r="C2030">
        <v>2</v>
      </c>
      <c r="D2030">
        <v>38</v>
      </c>
      <c r="E2030" t="s">
        <v>2359</v>
      </c>
      <c r="F2030" t="s">
        <v>2360</v>
      </c>
      <c r="H2030" s="10">
        <f t="shared" si="155"/>
        <v>41711</v>
      </c>
      <c r="I2030" s="11" t="str">
        <f t="shared" si="156"/>
        <v>Serious</v>
      </c>
      <c r="J2030" s="11" t="str">
        <f t="shared" si="157"/>
        <v>Female</v>
      </c>
      <c r="K2030" s="11" t="str">
        <f t="shared" si="158"/>
        <v>20-40</v>
      </c>
      <c r="L2030" s="11" t="str">
        <f t="shared" si="159"/>
        <v>No</v>
      </c>
    </row>
    <row r="2031" spans="1:12" x14ac:dyDescent="0.3">
      <c r="A2031">
        <v>20140312</v>
      </c>
      <c r="B2031">
        <v>2</v>
      </c>
      <c r="C2031">
        <v>2</v>
      </c>
      <c r="D2031">
        <v>5</v>
      </c>
      <c r="E2031" t="s">
        <v>2361</v>
      </c>
      <c r="F2031" t="s">
        <v>347</v>
      </c>
      <c r="H2031" s="10">
        <f t="shared" si="155"/>
        <v>41710</v>
      </c>
      <c r="I2031" s="11" t="str">
        <f t="shared" si="156"/>
        <v>Non-serious</v>
      </c>
      <c r="J2031" s="11" t="str">
        <f t="shared" si="157"/>
        <v>Female</v>
      </c>
      <c r="K2031" s="11" t="str">
        <f t="shared" si="158"/>
        <v>0-20</v>
      </c>
      <c r="L2031" s="11" t="str">
        <f t="shared" si="159"/>
        <v>No</v>
      </c>
    </row>
    <row r="2032" spans="1:12" x14ac:dyDescent="0.3">
      <c r="A2032">
        <v>20140312</v>
      </c>
      <c r="B2032">
        <v>2</v>
      </c>
      <c r="C2032">
        <v>2</v>
      </c>
      <c r="D2032">
        <v>50</v>
      </c>
      <c r="E2032" t="s">
        <v>2362</v>
      </c>
      <c r="F2032" t="s">
        <v>320</v>
      </c>
      <c r="H2032" s="10">
        <f t="shared" si="155"/>
        <v>41710</v>
      </c>
      <c r="I2032" s="11" t="str">
        <f t="shared" si="156"/>
        <v>Non-serious</v>
      </c>
      <c r="J2032" s="11" t="str">
        <f t="shared" si="157"/>
        <v>Female</v>
      </c>
      <c r="K2032" s="11" t="str">
        <f t="shared" si="158"/>
        <v>40-60</v>
      </c>
      <c r="L2032" s="11" t="str">
        <f t="shared" si="159"/>
        <v>No</v>
      </c>
    </row>
    <row r="2033" spans="1:12" x14ac:dyDescent="0.3">
      <c r="A2033">
        <v>20140312</v>
      </c>
      <c r="B2033">
        <v>1</v>
      </c>
      <c r="C2033">
        <v>2</v>
      </c>
      <c r="D2033">
        <v>60</v>
      </c>
      <c r="E2033" t="s">
        <v>33</v>
      </c>
      <c r="F2033" t="s">
        <v>112</v>
      </c>
      <c r="H2033" s="10">
        <f t="shared" si="155"/>
        <v>41710</v>
      </c>
      <c r="I2033" s="11" t="str">
        <f t="shared" si="156"/>
        <v>Serious</v>
      </c>
      <c r="J2033" s="11" t="str">
        <f t="shared" si="157"/>
        <v>Female</v>
      </c>
      <c r="K2033" s="11" t="str">
        <f t="shared" si="158"/>
        <v>40-60</v>
      </c>
      <c r="L2033" s="11" t="str">
        <f t="shared" si="159"/>
        <v>No</v>
      </c>
    </row>
    <row r="2034" spans="1:12" x14ac:dyDescent="0.3">
      <c r="A2034">
        <v>20140313</v>
      </c>
      <c r="B2034">
        <v>1</v>
      </c>
      <c r="C2034">
        <v>2</v>
      </c>
      <c r="D2034">
        <v>77</v>
      </c>
      <c r="E2034" t="s">
        <v>2363</v>
      </c>
      <c r="F2034" t="s">
        <v>2364</v>
      </c>
      <c r="H2034" s="10">
        <f t="shared" si="155"/>
        <v>41711</v>
      </c>
      <c r="I2034" s="11" t="str">
        <f t="shared" si="156"/>
        <v>Serious</v>
      </c>
      <c r="J2034" s="11" t="str">
        <f t="shared" si="157"/>
        <v>Female</v>
      </c>
      <c r="K2034" s="11" t="str">
        <f t="shared" si="158"/>
        <v>60+</v>
      </c>
      <c r="L2034" s="11" t="str">
        <f t="shared" si="159"/>
        <v>No</v>
      </c>
    </row>
    <row r="2035" spans="1:12" x14ac:dyDescent="0.3">
      <c r="A2035">
        <v>20140312</v>
      </c>
      <c r="B2035">
        <v>2</v>
      </c>
      <c r="C2035">
        <v>2</v>
      </c>
      <c r="D2035">
        <v>91</v>
      </c>
      <c r="E2035" t="s">
        <v>2365</v>
      </c>
      <c r="F2035" t="s">
        <v>14</v>
      </c>
      <c r="H2035" s="10">
        <f t="shared" si="155"/>
        <v>41710</v>
      </c>
      <c r="I2035" s="11" t="str">
        <f t="shared" si="156"/>
        <v>Non-serious</v>
      </c>
      <c r="J2035" s="11" t="str">
        <f t="shared" si="157"/>
        <v>Female</v>
      </c>
      <c r="K2035" s="11" t="str">
        <f t="shared" si="158"/>
        <v>60+</v>
      </c>
      <c r="L2035" s="11" t="str">
        <f t="shared" si="159"/>
        <v>No</v>
      </c>
    </row>
    <row r="2036" spans="1:12" x14ac:dyDescent="0.3">
      <c r="A2036">
        <v>20140312</v>
      </c>
      <c r="B2036">
        <v>1</v>
      </c>
      <c r="C2036">
        <v>1</v>
      </c>
      <c r="E2036" t="s">
        <v>48</v>
      </c>
      <c r="F2036" t="s">
        <v>2316</v>
      </c>
      <c r="H2036" s="10">
        <f t="shared" si="155"/>
        <v>41710</v>
      </c>
      <c r="I2036" s="11" t="str">
        <f t="shared" si="156"/>
        <v>Serious</v>
      </c>
      <c r="J2036" s="11" t="str">
        <f t="shared" si="157"/>
        <v>Male</v>
      </c>
      <c r="K2036" s="11" t="str">
        <f t="shared" si="158"/>
        <v>Unknown</v>
      </c>
      <c r="L2036" s="11" t="str">
        <f t="shared" si="159"/>
        <v>No</v>
      </c>
    </row>
    <row r="2037" spans="1:12" x14ac:dyDescent="0.3">
      <c r="A2037">
        <v>20140312</v>
      </c>
      <c r="B2037">
        <v>1</v>
      </c>
      <c r="C2037">
        <v>1</v>
      </c>
      <c r="E2037" t="s">
        <v>2366</v>
      </c>
      <c r="F2037" t="s">
        <v>2367</v>
      </c>
      <c r="H2037" s="10">
        <f t="shared" si="155"/>
        <v>41710</v>
      </c>
      <c r="I2037" s="11" t="str">
        <f t="shared" si="156"/>
        <v>Serious</v>
      </c>
      <c r="J2037" s="11" t="str">
        <f t="shared" si="157"/>
        <v>Male</v>
      </c>
      <c r="K2037" s="11" t="str">
        <f t="shared" si="158"/>
        <v>Unknown</v>
      </c>
      <c r="L2037" s="11" t="str">
        <f t="shared" si="159"/>
        <v>No</v>
      </c>
    </row>
    <row r="2038" spans="1:12" x14ac:dyDescent="0.3">
      <c r="A2038">
        <v>20140312</v>
      </c>
      <c r="B2038">
        <v>2</v>
      </c>
      <c r="C2038">
        <v>2</v>
      </c>
      <c r="D2038">
        <v>24</v>
      </c>
      <c r="E2038" t="s">
        <v>33</v>
      </c>
      <c r="F2038" t="s">
        <v>2368</v>
      </c>
      <c r="H2038" s="10">
        <f t="shared" si="155"/>
        <v>41710</v>
      </c>
      <c r="I2038" s="11" t="str">
        <f t="shared" si="156"/>
        <v>Non-serious</v>
      </c>
      <c r="J2038" s="11" t="str">
        <f t="shared" si="157"/>
        <v>Female</v>
      </c>
      <c r="K2038" s="11" t="str">
        <f t="shared" si="158"/>
        <v>20-40</v>
      </c>
      <c r="L2038" s="11" t="str">
        <f t="shared" si="159"/>
        <v>No</v>
      </c>
    </row>
    <row r="2039" spans="1:12" x14ac:dyDescent="0.3">
      <c r="A2039">
        <v>20140313</v>
      </c>
      <c r="B2039">
        <v>2</v>
      </c>
      <c r="C2039">
        <v>2</v>
      </c>
      <c r="D2039">
        <v>38</v>
      </c>
      <c r="E2039" t="s">
        <v>2359</v>
      </c>
      <c r="F2039" t="s">
        <v>2369</v>
      </c>
      <c r="H2039" s="10">
        <f t="shared" si="155"/>
        <v>41711</v>
      </c>
      <c r="I2039" s="11" t="str">
        <f t="shared" si="156"/>
        <v>Non-serious</v>
      </c>
      <c r="J2039" s="11" t="str">
        <f t="shared" si="157"/>
        <v>Female</v>
      </c>
      <c r="K2039" s="11" t="str">
        <f t="shared" si="158"/>
        <v>20-40</v>
      </c>
      <c r="L2039" s="11" t="str">
        <f t="shared" si="159"/>
        <v>No</v>
      </c>
    </row>
    <row r="2040" spans="1:12" x14ac:dyDescent="0.3">
      <c r="A2040">
        <v>20140312</v>
      </c>
      <c r="B2040">
        <v>2</v>
      </c>
      <c r="C2040">
        <v>1</v>
      </c>
      <c r="D2040">
        <v>12</v>
      </c>
      <c r="E2040" t="s">
        <v>402</v>
      </c>
      <c r="F2040" t="s">
        <v>347</v>
      </c>
      <c r="H2040" s="10">
        <f t="shared" si="155"/>
        <v>41710</v>
      </c>
      <c r="I2040" s="11" t="str">
        <f t="shared" si="156"/>
        <v>Non-serious</v>
      </c>
      <c r="J2040" s="11" t="str">
        <f t="shared" si="157"/>
        <v>Male</v>
      </c>
      <c r="K2040" s="11" t="str">
        <f t="shared" si="158"/>
        <v>0-20</v>
      </c>
      <c r="L2040" s="11" t="str">
        <f t="shared" si="159"/>
        <v>No</v>
      </c>
    </row>
    <row r="2041" spans="1:12" x14ac:dyDescent="0.3">
      <c r="A2041">
        <v>20140312</v>
      </c>
      <c r="B2041">
        <v>1</v>
      </c>
      <c r="C2041">
        <v>1</v>
      </c>
      <c r="E2041" t="s">
        <v>2370</v>
      </c>
      <c r="F2041" t="s">
        <v>2371</v>
      </c>
      <c r="H2041" s="10">
        <f t="shared" si="155"/>
        <v>41710</v>
      </c>
      <c r="I2041" s="11" t="str">
        <f t="shared" si="156"/>
        <v>Serious</v>
      </c>
      <c r="J2041" s="11" t="str">
        <f t="shared" si="157"/>
        <v>Male</v>
      </c>
      <c r="K2041" s="11" t="str">
        <f t="shared" si="158"/>
        <v>Unknown</v>
      </c>
      <c r="L2041" s="11" t="str">
        <f t="shared" si="159"/>
        <v>No</v>
      </c>
    </row>
    <row r="2042" spans="1:12" x14ac:dyDescent="0.3">
      <c r="A2042">
        <v>20140312</v>
      </c>
      <c r="B2042">
        <v>2</v>
      </c>
      <c r="C2042">
        <v>2</v>
      </c>
      <c r="D2042">
        <v>84</v>
      </c>
      <c r="E2042" t="s">
        <v>33</v>
      </c>
      <c r="F2042" t="s">
        <v>2372</v>
      </c>
      <c r="H2042" s="10">
        <f t="shared" si="155"/>
        <v>41710</v>
      </c>
      <c r="I2042" s="11" t="str">
        <f t="shared" si="156"/>
        <v>Non-serious</v>
      </c>
      <c r="J2042" s="11" t="str">
        <f t="shared" si="157"/>
        <v>Female</v>
      </c>
      <c r="K2042" s="11" t="str">
        <f t="shared" si="158"/>
        <v>60+</v>
      </c>
      <c r="L2042" s="11" t="str">
        <f t="shared" si="159"/>
        <v>No</v>
      </c>
    </row>
    <row r="2043" spans="1:12" x14ac:dyDescent="0.3">
      <c r="A2043">
        <v>20140313</v>
      </c>
      <c r="B2043">
        <v>1</v>
      </c>
      <c r="C2043">
        <v>0</v>
      </c>
      <c r="E2043" t="s">
        <v>2356</v>
      </c>
      <c r="F2043" t="s">
        <v>2357</v>
      </c>
      <c r="H2043" s="10">
        <f t="shared" si="155"/>
        <v>41711</v>
      </c>
      <c r="I2043" s="11" t="str">
        <f t="shared" si="156"/>
        <v>Serious</v>
      </c>
      <c r="J2043" s="11" t="str">
        <f t="shared" si="157"/>
        <v>Unknown</v>
      </c>
      <c r="K2043" s="11" t="str">
        <f t="shared" si="158"/>
        <v>Unknown</v>
      </c>
      <c r="L2043" s="11" t="str">
        <f t="shared" si="159"/>
        <v>No</v>
      </c>
    </row>
    <row r="2044" spans="1:12" x14ac:dyDescent="0.3">
      <c r="A2044">
        <v>20140313</v>
      </c>
      <c r="B2044">
        <v>1</v>
      </c>
      <c r="C2044">
        <v>0</v>
      </c>
      <c r="E2044" t="s">
        <v>2373</v>
      </c>
      <c r="F2044" t="s">
        <v>35</v>
      </c>
      <c r="H2044" s="10">
        <f t="shared" si="155"/>
        <v>41711</v>
      </c>
      <c r="I2044" s="11" t="str">
        <f t="shared" si="156"/>
        <v>Serious</v>
      </c>
      <c r="J2044" s="11" t="str">
        <f t="shared" si="157"/>
        <v>Unknown</v>
      </c>
      <c r="K2044" s="11" t="str">
        <f t="shared" si="158"/>
        <v>Unknown</v>
      </c>
      <c r="L2044" s="11" t="str">
        <f t="shared" si="159"/>
        <v>No</v>
      </c>
    </row>
    <row r="2045" spans="1:12" x14ac:dyDescent="0.3">
      <c r="A2045">
        <v>20140312</v>
      </c>
      <c r="B2045">
        <v>1</v>
      </c>
      <c r="C2045">
        <v>1</v>
      </c>
      <c r="D2045">
        <v>73</v>
      </c>
      <c r="E2045" t="s">
        <v>2107</v>
      </c>
      <c r="F2045" t="s">
        <v>35</v>
      </c>
      <c r="H2045" s="10">
        <f t="shared" si="155"/>
        <v>41710</v>
      </c>
      <c r="I2045" s="11" t="str">
        <f t="shared" si="156"/>
        <v>Serious</v>
      </c>
      <c r="J2045" s="11" t="str">
        <f t="shared" si="157"/>
        <v>Male</v>
      </c>
      <c r="K2045" s="11" t="str">
        <f t="shared" si="158"/>
        <v>60+</v>
      </c>
      <c r="L2045" s="11" t="str">
        <f t="shared" si="159"/>
        <v>No</v>
      </c>
    </row>
    <row r="2046" spans="1:12" x14ac:dyDescent="0.3">
      <c r="A2046">
        <v>20140312</v>
      </c>
      <c r="B2046">
        <v>2</v>
      </c>
      <c r="C2046">
        <v>0</v>
      </c>
      <c r="E2046" t="s">
        <v>97</v>
      </c>
      <c r="F2046" t="s">
        <v>2374</v>
      </c>
      <c r="H2046" s="10">
        <f t="shared" si="155"/>
        <v>41710</v>
      </c>
      <c r="I2046" s="11" t="str">
        <f t="shared" si="156"/>
        <v>Non-serious</v>
      </c>
      <c r="J2046" s="11" t="str">
        <f t="shared" si="157"/>
        <v>Unknown</v>
      </c>
      <c r="K2046" s="11" t="str">
        <f t="shared" si="158"/>
        <v>Unknown</v>
      </c>
      <c r="L2046" s="11" t="str">
        <f t="shared" si="159"/>
        <v>No</v>
      </c>
    </row>
    <row r="2047" spans="1:12" x14ac:dyDescent="0.3">
      <c r="A2047">
        <v>20140312</v>
      </c>
      <c r="B2047">
        <v>2</v>
      </c>
      <c r="C2047">
        <v>2</v>
      </c>
      <c r="D2047">
        <v>74</v>
      </c>
      <c r="E2047" t="s">
        <v>33</v>
      </c>
      <c r="F2047" t="s">
        <v>374</v>
      </c>
      <c r="H2047" s="10">
        <f t="shared" si="155"/>
        <v>41710</v>
      </c>
      <c r="I2047" s="11" t="str">
        <f t="shared" si="156"/>
        <v>Non-serious</v>
      </c>
      <c r="J2047" s="11" t="str">
        <f t="shared" si="157"/>
        <v>Female</v>
      </c>
      <c r="K2047" s="11" t="str">
        <f t="shared" si="158"/>
        <v>60+</v>
      </c>
      <c r="L2047" s="11" t="str">
        <f t="shared" si="159"/>
        <v>No</v>
      </c>
    </row>
    <row r="2048" spans="1:12" x14ac:dyDescent="0.3">
      <c r="A2048">
        <v>20140313</v>
      </c>
      <c r="B2048">
        <v>2</v>
      </c>
      <c r="C2048">
        <v>2</v>
      </c>
      <c r="D2048">
        <v>22</v>
      </c>
      <c r="E2048" t="s">
        <v>422</v>
      </c>
      <c r="F2048" t="s">
        <v>2375</v>
      </c>
      <c r="H2048" s="10">
        <f t="shared" si="155"/>
        <v>41711</v>
      </c>
      <c r="I2048" s="11" t="str">
        <f t="shared" si="156"/>
        <v>Non-serious</v>
      </c>
      <c r="J2048" s="11" t="str">
        <f t="shared" si="157"/>
        <v>Female</v>
      </c>
      <c r="K2048" s="11" t="str">
        <f t="shared" si="158"/>
        <v>20-40</v>
      </c>
      <c r="L2048" s="11" t="str">
        <f t="shared" si="159"/>
        <v>No</v>
      </c>
    </row>
    <row r="2049" spans="1:12" x14ac:dyDescent="0.3">
      <c r="A2049">
        <v>20140312</v>
      </c>
      <c r="B2049">
        <v>1</v>
      </c>
      <c r="C2049">
        <v>0</v>
      </c>
      <c r="E2049" t="s">
        <v>2376</v>
      </c>
      <c r="F2049" t="s">
        <v>2377</v>
      </c>
      <c r="H2049" s="10">
        <f t="shared" si="155"/>
        <v>41710</v>
      </c>
      <c r="I2049" s="11" t="str">
        <f t="shared" si="156"/>
        <v>Serious</v>
      </c>
      <c r="J2049" s="11" t="str">
        <f t="shared" si="157"/>
        <v>Unknown</v>
      </c>
      <c r="K2049" s="11" t="str">
        <f t="shared" si="158"/>
        <v>Unknown</v>
      </c>
      <c r="L2049" s="11" t="str">
        <f t="shared" si="159"/>
        <v>No</v>
      </c>
    </row>
    <row r="2050" spans="1:12" x14ac:dyDescent="0.3">
      <c r="A2050">
        <v>20140312</v>
      </c>
      <c r="B2050">
        <v>2</v>
      </c>
      <c r="C2050">
        <v>2</v>
      </c>
      <c r="D2050">
        <v>83</v>
      </c>
      <c r="E2050" t="s">
        <v>33</v>
      </c>
      <c r="F2050" t="s">
        <v>2378</v>
      </c>
      <c r="H2050" s="10">
        <f t="shared" si="155"/>
        <v>41710</v>
      </c>
      <c r="I2050" s="11" t="str">
        <f t="shared" si="156"/>
        <v>Non-serious</v>
      </c>
      <c r="J2050" s="11" t="str">
        <f t="shared" si="157"/>
        <v>Female</v>
      </c>
      <c r="K2050" s="11" t="str">
        <f t="shared" si="158"/>
        <v>60+</v>
      </c>
      <c r="L2050" s="11" t="str">
        <f t="shared" si="159"/>
        <v>No</v>
      </c>
    </row>
    <row r="2051" spans="1:12" x14ac:dyDescent="0.3">
      <c r="A2051">
        <v>20140313</v>
      </c>
      <c r="B2051">
        <v>1</v>
      </c>
      <c r="C2051">
        <v>0</v>
      </c>
      <c r="E2051" t="s">
        <v>2379</v>
      </c>
      <c r="F2051" t="s">
        <v>2380</v>
      </c>
      <c r="H2051" s="10">
        <f t="shared" ref="H2051:H2114" si="160">DATE(LEFT(A2051,4),MID(A2051,5,2),RIGHT(A2051,2))</f>
        <v>41711</v>
      </c>
      <c r="I2051" s="11" t="str">
        <f t="shared" ref="I2051:I2114" si="161">IF(B2051=1,"Serious","Non-serious")</f>
        <v>Serious</v>
      </c>
      <c r="J2051" s="11" t="str">
        <f t="shared" ref="J2051:J2114" si="162">IF(C2051=1,"Male",IF(C2051=2,"Female","Unknown"))</f>
        <v>Unknown</v>
      </c>
      <c r="K2051" s="11" t="str">
        <f t="shared" ref="K2051:K2114" si="163">IF(D2051="", "Unknown",IF(D2051&lt;20,"0-20",IF(D2051&lt;40,"20-40",IF(D2051&lt;=60,"40-60","60+"))))</f>
        <v>Unknown</v>
      </c>
      <c r="L2051" s="11" t="str">
        <f t="shared" ref="L2051:L2114" si="164">IF(K2051=1,"Yes","No")</f>
        <v>No</v>
      </c>
    </row>
    <row r="2052" spans="1:12" x14ac:dyDescent="0.3">
      <c r="A2052">
        <v>20140312</v>
      </c>
      <c r="B2052">
        <v>1</v>
      </c>
      <c r="C2052">
        <v>1</v>
      </c>
      <c r="D2052">
        <v>5</v>
      </c>
      <c r="E2052" t="s">
        <v>552</v>
      </c>
      <c r="F2052" t="s">
        <v>2381</v>
      </c>
      <c r="H2052" s="10">
        <f t="shared" si="160"/>
        <v>41710</v>
      </c>
      <c r="I2052" s="11" t="str">
        <f t="shared" si="161"/>
        <v>Serious</v>
      </c>
      <c r="J2052" s="11" t="str">
        <f t="shared" si="162"/>
        <v>Male</v>
      </c>
      <c r="K2052" s="11" t="str">
        <f t="shared" si="163"/>
        <v>0-20</v>
      </c>
      <c r="L2052" s="11" t="str">
        <f t="shared" si="164"/>
        <v>No</v>
      </c>
    </row>
    <row r="2053" spans="1:12" x14ac:dyDescent="0.3">
      <c r="A2053">
        <v>20140312</v>
      </c>
      <c r="B2053">
        <v>2</v>
      </c>
      <c r="C2053">
        <v>2</v>
      </c>
      <c r="D2053">
        <v>74</v>
      </c>
      <c r="E2053" t="s">
        <v>33</v>
      </c>
      <c r="F2053" t="s">
        <v>448</v>
      </c>
      <c r="H2053" s="10">
        <f t="shared" si="160"/>
        <v>41710</v>
      </c>
      <c r="I2053" s="11" t="str">
        <f t="shared" si="161"/>
        <v>Non-serious</v>
      </c>
      <c r="J2053" s="11" t="str">
        <f t="shared" si="162"/>
        <v>Female</v>
      </c>
      <c r="K2053" s="11" t="str">
        <f t="shared" si="163"/>
        <v>60+</v>
      </c>
      <c r="L2053" s="11" t="str">
        <f t="shared" si="164"/>
        <v>No</v>
      </c>
    </row>
    <row r="2054" spans="1:12" x14ac:dyDescent="0.3">
      <c r="A2054">
        <v>20140313</v>
      </c>
      <c r="B2054">
        <v>1</v>
      </c>
      <c r="C2054">
        <v>1</v>
      </c>
      <c r="D2054">
        <v>27</v>
      </c>
      <c r="E2054" t="s">
        <v>2382</v>
      </c>
      <c r="F2054" t="s">
        <v>2383</v>
      </c>
      <c r="H2054" s="10">
        <f t="shared" si="160"/>
        <v>41711</v>
      </c>
      <c r="I2054" s="11" t="str">
        <f t="shared" si="161"/>
        <v>Serious</v>
      </c>
      <c r="J2054" s="11" t="str">
        <f t="shared" si="162"/>
        <v>Male</v>
      </c>
      <c r="K2054" s="11" t="str">
        <f t="shared" si="163"/>
        <v>20-40</v>
      </c>
      <c r="L2054" s="11" t="str">
        <f t="shared" si="164"/>
        <v>No</v>
      </c>
    </row>
    <row r="2055" spans="1:12" x14ac:dyDescent="0.3">
      <c r="A2055">
        <v>20140312</v>
      </c>
      <c r="B2055">
        <v>2</v>
      </c>
      <c r="C2055">
        <v>1</v>
      </c>
      <c r="E2055" t="s">
        <v>2384</v>
      </c>
      <c r="F2055" t="s">
        <v>2385</v>
      </c>
      <c r="H2055" s="10">
        <f t="shared" si="160"/>
        <v>41710</v>
      </c>
      <c r="I2055" s="11" t="str">
        <f t="shared" si="161"/>
        <v>Non-serious</v>
      </c>
      <c r="J2055" s="11" t="str">
        <f t="shared" si="162"/>
        <v>Male</v>
      </c>
      <c r="K2055" s="11" t="str">
        <f t="shared" si="163"/>
        <v>Unknown</v>
      </c>
      <c r="L2055" s="11" t="str">
        <f t="shared" si="164"/>
        <v>No</v>
      </c>
    </row>
    <row r="2056" spans="1:12" x14ac:dyDescent="0.3">
      <c r="A2056">
        <v>20140313</v>
      </c>
      <c r="B2056">
        <v>1</v>
      </c>
      <c r="C2056">
        <v>2</v>
      </c>
      <c r="D2056">
        <v>68</v>
      </c>
      <c r="E2056" t="s">
        <v>2386</v>
      </c>
      <c r="F2056" t="s">
        <v>101</v>
      </c>
      <c r="H2056" s="10">
        <f t="shared" si="160"/>
        <v>41711</v>
      </c>
      <c r="I2056" s="11" t="str">
        <f t="shared" si="161"/>
        <v>Serious</v>
      </c>
      <c r="J2056" s="11" t="str">
        <f t="shared" si="162"/>
        <v>Female</v>
      </c>
      <c r="K2056" s="11" t="str">
        <f t="shared" si="163"/>
        <v>60+</v>
      </c>
      <c r="L2056" s="11" t="str">
        <f t="shared" si="164"/>
        <v>No</v>
      </c>
    </row>
    <row r="2057" spans="1:12" x14ac:dyDescent="0.3">
      <c r="A2057">
        <v>20140313</v>
      </c>
      <c r="B2057">
        <v>1</v>
      </c>
      <c r="C2057">
        <v>2</v>
      </c>
      <c r="D2057">
        <v>48</v>
      </c>
      <c r="E2057" t="s">
        <v>2387</v>
      </c>
      <c r="F2057" t="s">
        <v>2388</v>
      </c>
      <c r="H2057" s="10">
        <f t="shared" si="160"/>
        <v>41711</v>
      </c>
      <c r="I2057" s="11" t="str">
        <f t="shared" si="161"/>
        <v>Serious</v>
      </c>
      <c r="J2057" s="11" t="str">
        <f t="shared" si="162"/>
        <v>Female</v>
      </c>
      <c r="K2057" s="11" t="str">
        <f t="shared" si="163"/>
        <v>40-60</v>
      </c>
      <c r="L2057" s="11" t="str">
        <f t="shared" si="164"/>
        <v>No</v>
      </c>
    </row>
    <row r="2058" spans="1:12" x14ac:dyDescent="0.3">
      <c r="A2058">
        <v>20140312</v>
      </c>
      <c r="B2058">
        <v>1</v>
      </c>
      <c r="C2058">
        <v>2</v>
      </c>
      <c r="E2058" t="s">
        <v>2389</v>
      </c>
      <c r="F2058" t="s">
        <v>2390</v>
      </c>
      <c r="H2058" s="10">
        <f t="shared" si="160"/>
        <v>41710</v>
      </c>
      <c r="I2058" s="11" t="str">
        <f t="shared" si="161"/>
        <v>Serious</v>
      </c>
      <c r="J2058" s="11" t="str">
        <f t="shared" si="162"/>
        <v>Female</v>
      </c>
      <c r="K2058" s="11" t="str">
        <f t="shared" si="163"/>
        <v>Unknown</v>
      </c>
      <c r="L2058" s="11" t="str">
        <f t="shared" si="164"/>
        <v>No</v>
      </c>
    </row>
    <row r="2059" spans="1:12" x14ac:dyDescent="0.3">
      <c r="A2059">
        <v>20140313</v>
      </c>
      <c r="B2059">
        <v>1</v>
      </c>
      <c r="C2059">
        <v>2</v>
      </c>
      <c r="D2059">
        <v>72</v>
      </c>
      <c r="E2059" t="s">
        <v>2391</v>
      </c>
      <c r="F2059" t="s">
        <v>2392</v>
      </c>
      <c r="H2059" s="10">
        <f t="shared" si="160"/>
        <v>41711</v>
      </c>
      <c r="I2059" s="11" t="str">
        <f t="shared" si="161"/>
        <v>Serious</v>
      </c>
      <c r="J2059" s="11" t="str">
        <f t="shared" si="162"/>
        <v>Female</v>
      </c>
      <c r="K2059" s="11" t="str">
        <f t="shared" si="163"/>
        <v>60+</v>
      </c>
      <c r="L2059" s="11" t="str">
        <f t="shared" si="164"/>
        <v>No</v>
      </c>
    </row>
    <row r="2060" spans="1:12" x14ac:dyDescent="0.3">
      <c r="A2060">
        <v>20140313</v>
      </c>
      <c r="B2060">
        <v>1</v>
      </c>
      <c r="C2060">
        <v>1</v>
      </c>
      <c r="E2060" t="s">
        <v>2393</v>
      </c>
      <c r="F2060" t="s">
        <v>2394</v>
      </c>
      <c r="H2060" s="10">
        <f t="shared" si="160"/>
        <v>41711</v>
      </c>
      <c r="I2060" s="11" t="str">
        <f t="shared" si="161"/>
        <v>Serious</v>
      </c>
      <c r="J2060" s="11" t="str">
        <f t="shared" si="162"/>
        <v>Male</v>
      </c>
      <c r="K2060" s="11" t="str">
        <f t="shared" si="163"/>
        <v>Unknown</v>
      </c>
      <c r="L2060" s="11" t="str">
        <f t="shared" si="164"/>
        <v>No</v>
      </c>
    </row>
    <row r="2061" spans="1:12" x14ac:dyDescent="0.3">
      <c r="A2061">
        <v>20140313</v>
      </c>
      <c r="B2061">
        <v>1</v>
      </c>
      <c r="C2061">
        <v>0</v>
      </c>
      <c r="E2061" t="s">
        <v>2395</v>
      </c>
      <c r="F2061" t="s">
        <v>35</v>
      </c>
      <c r="H2061" s="10">
        <f t="shared" si="160"/>
        <v>41711</v>
      </c>
      <c r="I2061" s="11" t="str">
        <f t="shared" si="161"/>
        <v>Serious</v>
      </c>
      <c r="J2061" s="11" t="str">
        <f t="shared" si="162"/>
        <v>Unknown</v>
      </c>
      <c r="K2061" s="11" t="str">
        <f t="shared" si="163"/>
        <v>Unknown</v>
      </c>
      <c r="L2061" s="11" t="str">
        <f t="shared" si="164"/>
        <v>No</v>
      </c>
    </row>
    <row r="2062" spans="1:12" x14ac:dyDescent="0.3">
      <c r="A2062">
        <v>20140312</v>
      </c>
      <c r="B2062">
        <v>1</v>
      </c>
      <c r="C2062">
        <v>2</v>
      </c>
      <c r="D2062">
        <v>78</v>
      </c>
      <c r="E2062" t="s">
        <v>2249</v>
      </c>
      <c r="F2062" t="s">
        <v>2396</v>
      </c>
      <c r="H2062" s="10">
        <f t="shared" si="160"/>
        <v>41710</v>
      </c>
      <c r="I2062" s="11" t="str">
        <f t="shared" si="161"/>
        <v>Serious</v>
      </c>
      <c r="J2062" s="11" t="str">
        <f t="shared" si="162"/>
        <v>Female</v>
      </c>
      <c r="K2062" s="11" t="str">
        <f t="shared" si="163"/>
        <v>60+</v>
      </c>
      <c r="L2062" s="11" t="str">
        <f t="shared" si="164"/>
        <v>No</v>
      </c>
    </row>
    <row r="2063" spans="1:12" x14ac:dyDescent="0.3">
      <c r="A2063">
        <v>20140313</v>
      </c>
      <c r="B2063">
        <v>1</v>
      </c>
      <c r="C2063">
        <v>1</v>
      </c>
      <c r="D2063">
        <v>74</v>
      </c>
      <c r="E2063" t="s">
        <v>2397</v>
      </c>
      <c r="F2063" t="s">
        <v>567</v>
      </c>
      <c r="H2063" s="10">
        <f t="shared" si="160"/>
        <v>41711</v>
      </c>
      <c r="I2063" s="11" t="str">
        <f t="shared" si="161"/>
        <v>Serious</v>
      </c>
      <c r="J2063" s="11" t="str">
        <f t="shared" si="162"/>
        <v>Male</v>
      </c>
      <c r="K2063" s="11" t="str">
        <f t="shared" si="163"/>
        <v>60+</v>
      </c>
      <c r="L2063" s="11" t="str">
        <f t="shared" si="164"/>
        <v>No</v>
      </c>
    </row>
    <row r="2064" spans="1:12" x14ac:dyDescent="0.3">
      <c r="A2064">
        <v>20140313</v>
      </c>
      <c r="B2064">
        <v>1</v>
      </c>
      <c r="C2064">
        <v>2</v>
      </c>
      <c r="D2064">
        <v>54</v>
      </c>
      <c r="E2064" t="s">
        <v>379</v>
      </c>
      <c r="F2064" t="s">
        <v>567</v>
      </c>
      <c r="H2064" s="10">
        <f t="shared" si="160"/>
        <v>41711</v>
      </c>
      <c r="I2064" s="11" t="str">
        <f t="shared" si="161"/>
        <v>Serious</v>
      </c>
      <c r="J2064" s="11" t="str">
        <f t="shared" si="162"/>
        <v>Female</v>
      </c>
      <c r="K2064" s="11" t="str">
        <f t="shared" si="163"/>
        <v>40-60</v>
      </c>
      <c r="L2064" s="11" t="str">
        <f t="shared" si="164"/>
        <v>No</v>
      </c>
    </row>
    <row r="2065" spans="1:12" x14ac:dyDescent="0.3">
      <c r="A2065">
        <v>20140312</v>
      </c>
      <c r="B2065">
        <v>1</v>
      </c>
      <c r="C2065">
        <v>1</v>
      </c>
      <c r="D2065">
        <v>47</v>
      </c>
      <c r="E2065" t="s">
        <v>2398</v>
      </c>
      <c r="F2065" t="s">
        <v>2399</v>
      </c>
      <c r="H2065" s="10">
        <f t="shared" si="160"/>
        <v>41710</v>
      </c>
      <c r="I2065" s="11" t="str">
        <f t="shared" si="161"/>
        <v>Serious</v>
      </c>
      <c r="J2065" s="11" t="str">
        <f t="shared" si="162"/>
        <v>Male</v>
      </c>
      <c r="K2065" s="11" t="str">
        <f t="shared" si="163"/>
        <v>40-60</v>
      </c>
      <c r="L2065" s="11" t="str">
        <f t="shared" si="164"/>
        <v>No</v>
      </c>
    </row>
    <row r="2066" spans="1:12" x14ac:dyDescent="0.3">
      <c r="A2066">
        <v>20140312</v>
      </c>
      <c r="B2066">
        <v>1</v>
      </c>
      <c r="C2066">
        <v>2</v>
      </c>
      <c r="D2066">
        <v>62</v>
      </c>
      <c r="E2066" t="s">
        <v>2400</v>
      </c>
      <c r="F2066" t="s">
        <v>2401</v>
      </c>
      <c r="H2066" s="10">
        <f t="shared" si="160"/>
        <v>41710</v>
      </c>
      <c r="I2066" s="11" t="str">
        <f t="shared" si="161"/>
        <v>Serious</v>
      </c>
      <c r="J2066" s="11" t="str">
        <f t="shared" si="162"/>
        <v>Female</v>
      </c>
      <c r="K2066" s="11" t="str">
        <f t="shared" si="163"/>
        <v>60+</v>
      </c>
      <c r="L2066" s="11" t="str">
        <f t="shared" si="164"/>
        <v>No</v>
      </c>
    </row>
    <row r="2067" spans="1:12" x14ac:dyDescent="0.3">
      <c r="A2067">
        <v>20140313</v>
      </c>
      <c r="B2067">
        <v>1</v>
      </c>
      <c r="C2067">
        <v>2</v>
      </c>
      <c r="D2067">
        <v>20</v>
      </c>
      <c r="E2067" t="s">
        <v>2402</v>
      </c>
      <c r="F2067" t="s">
        <v>2403</v>
      </c>
      <c r="H2067" s="10">
        <f t="shared" si="160"/>
        <v>41711</v>
      </c>
      <c r="I2067" s="11" t="str">
        <f t="shared" si="161"/>
        <v>Serious</v>
      </c>
      <c r="J2067" s="11" t="str">
        <f t="shared" si="162"/>
        <v>Female</v>
      </c>
      <c r="K2067" s="11" t="str">
        <f t="shared" si="163"/>
        <v>20-40</v>
      </c>
      <c r="L2067" s="11" t="str">
        <f t="shared" si="164"/>
        <v>No</v>
      </c>
    </row>
    <row r="2068" spans="1:12" x14ac:dyDescent="0.3">
      <c r="A2068">
        <v>20140312</v>
      </c>
      <c r="B2068">
        <v>1</v>
      </c>
      <c r="C2068">
        <v>1</v>
      </c>
      <c r="E2068" t="s">
        <v>2404</v>
      </c>
      <c r="F2068" t="s">
        <v>2405</v>
      </c>
      <c r="H2068" s="10">
        <f t="shared" si="160"/>
        <v>41710</v>
      </c>
      <c r="I2068" s="11" t="str">
        <f t="shared" si="161"/>
        <v>Serious</v>
      </c>
      <c r="J2068" s="11" t="str">
        <f t="shared" si="162"/>
        <v>Male</v>
      </c>
      <c r="K2068" s="11" t="str">
        <f t="shared" si="163"/>
        <v>Unknown</v>
      </c>
      <c r="L2068" s="11" t="str">
        <f t="shared" si="164"/>
        <v>No</v>
      </c>
    </row>
    <row r="2069" spans="1:12" x14ac:dyDescent="0.3">
      <c r="A2069">
        <v>20140313</v>
      </c>
      <c r="B2069">
        <v>1</v>
      </c>
      <c r="C2069">
        <v>0</v>
      </c>
      <c r="D2069">
        <v>56</v>
      </c>
      <c r="E2069" t="s">
        <v>2406</v>
      </c>
      <c r="F2069" t="s">
        <v>2407</v>
      </c>
      <c r="H2069" s="10">
        <f t="shared" si="160"/>
        <v>41711</v>
      </c>
      <c r="I2069" s="11" t="str">
        <f t="shared" si="161"/>
        <v>Serious</v>
      </c>
      <c r="J2069" s="11" t="str">
        <f t="shared" si="162"/>
        <v>Unknown</v>
      </c>
      <c r="K2069" s="11" t="str">
        <f t="shared" si="163"/>
        <v>40-60</v>
      </c>
      <c r="L2069" s="11" t="str">
        <f t="shared" si="164"/>
        <v>No</v>
      </c>
    </row>
    <row r="2070" spans="1:12" x14ac:dyDescent="0.3">
      <c r="A2070">
        <v>20140312</v>
      </c>
      <c r="B2070">
        <v>2</v>
      </c>
      <c r="C2070">
        <v>2</v>
      </c>
      <c r="D2070">
        <v>55</v>
      </c>
      <c r="E2070" t="s">
        <v>2408</v>
      </c>
      <c r="F2070" t="s">
        <v>1203</v>
      </c>
      <c r="H2070" s="10">
        <f t="shared" si="160"/>
        <v>41710</v>
      </c>
      <c r="I2070" s="11" t="str">
        <f t="shared" si="161"/>
        <v>Non-serious</v>
      </c>
      <c r="J2070" s="11" t="str">
        <f t="shared" si="162"/>
        <v>Female</v>
      </c>
      <c r="K2070" s="11" t="str">
        <f t="shared" si="163"/>
        <v>40-60</v>
      </c>
      <c r="L2070" s="11" t="str">
        <f t="shared" si="164"/>
        <v>No</v>
      </c>
    </row>
    <row r="2071" spans="1:12" x14ac:dyDescent="0.3">
      <c r="A2071">
        <v>20140313</v>
      </c>
      <c r="B2071">
        <v>1</v>
      </c>
      <c r="C2071">
        <v>2</v>
      </c>
      <c r="D2071">
        <v>81</v>
      </c>
      <c r="E2071" t="s">
        <v>2409</v>
      </c>
      <c r="F2071" t="s">
        <v>567</v>
      </c>
      <c r="H2071" s="10">
        <f t="shared" si="160"/>
        <v>41711</v>
      </c>
      <c r="I2071" s="11" t="str">
        <f t="shared" si="161"/>
        <v>Serious</v>
      </c>
      <c r="J2071" s="11" t="str">
        <f t="shared" si="162"/>
        <v>Female</v>
      </c>
      <c r="K2071" s="11" t="str">
        <f t="shared" si="163"/>
        <v>60+</v>
      </c>
      <c r="L2071" s="11" t="str">
        <f t="shared" si="164"/>
        <v>No</v>
      </c>
    </row>
    <row r="2072" spans="1:12" x14ac:dyDescent="0.3">
      <c r="A2072">
        <v>20140312</v>
      </c>
      <c r="B2072">
        <v>1</v>
      </c>
      <c r="C2072">
        <v>2</v>
      </c>
      <c r="E2072" t="s">
        <v>2410</v>
      </c>
      <c r="F2072" t="s">
        <v>2411</v>
      </c>
      <c r="H2072" s="10">
        <f t="shared" si="160"/>
        <v>41710</v>
      </c>
      <c r="I2072" s="11" t="str">
        <f t="shared" si="161"/>
        <v>Serious</v>
      </c>
      <c r="J2072" s="11" t="str">
        <f t="shared" si="162"/>
        <v>Female</v>
      </c>
      <c r="K2072" s="11" t="str">
        <f t="shared" si="163"/>
        <v>Unknown</v>
      </c>
      <c r="L2072" s="11" t="str">
        <f t="shared" si="164"/>
        <v>No</v>
      </c>
    </row>
    <row r="2073" spans="1:12" x14ac:dyDescent="0.3">
      <c r="A2073">
        <v>20140312</v>
      </c>
      <c r="B2073">
        <v>1</v>
      </c>
      <c r="C2073">
        <v>2</v>
      </c>
      <c r="D2073">
        <v>24</v>
      </c>
      <c r="E2073" t="s">
        <v>2412</v>
      </c>
      <c r="F2073" t="s">
        <v>2413</v>
      </c>
      <c r="H2073" s="10">
        <f t="shared" si="160"/>
        <v>41710</v>
      </c>
      <c r="I2073" s="11" t="str">
        <f t="shared" si="161"/>
        <v>Serious</v>
      </c>
      <c r="J2073" s="11" t="str">
        <f t="shared" si="162"/>
        <v>Female</v>
      </c>
      <c r="K2073" s="11" t="str">
        <f t="shared" si="163"/>
        <v>20-40</v>
      </c>
      <c r="L2073" s="11" t="str">
        <f t="shared" si="164"/>
        <v>No</v>
      </c>
    </row>
    <row r="2074" spans="1:12" x14ac:dyDescent="0.3">
      <c r="A2074">
        <v>20140313</v>
      </c>
      <c r="B2074">
        <v>2</v>
      </c>
      <c r="C2074">
        <v>1</v>
      </c>
      <c r="E2074" t="s">
        <v>2414</v>
      </c>
      <c r="F2074" t="s">
        <v>2415</v>
      </c>
      <c r="H2074" s="10">
        <f t="shared" si="160"/>
        <v>41711</v>
      </c>
      <c r="I2074" s="11" t="str">
        <f t="shared" si="161"/>
        <v>Non-serious</v>
      </c>
      <c r="J2074" s="11" t="str">
        <f t="shared" si="162"/>
        <v>Male</v>
      </c>
      <c r="K2074" s="11" t="str">
        <f t="shared" si="163"/>
        <v>Unknown</v>
      </c>
      <c r="L2074" s="11" t="str">
        <f t="shared" si="164"/>
        <v>No</v>
      </c>
    </row>
    <row r="2075" spans="1:12" x14ac:dyDescent="0.3">
      <c r="A2075">
        <v>20140312</v>
      </c>
      <c r="B2075">
        <v>1</v>
      </c>
      <c r="C2075">
        <v>1</v>
      </c>
      <c r="D2075">
        <v>43</v>
      </c>
      <c r="E2075" t="s">
        <v>2416</v>
      </c>
      <c r="F2075" t="s">
        <v>2417</v>
      </c>
      <c r="H2075" s="10">
        <f t="shared" si="160"/>
        <v>41710</v>
      </c>
      <c r="I2075" s="11" t="str">
        <f t="shared" si="161"/>
        <v>Serious</v>
      </c>
      <c r="J2075" s="11" t="str">
        <f t="shared" si="162"/>
        <v>Male</v>
      </c>
      <c r="K2075" s="11" t="str">
        <f t="shared" si="163"/>
        <v>40-60</v>
      </c>
      <c r="L2075" s="11" t="str">
        <f t="shared" si="164"/>
        <v>No</v>
      </c>
    </row>
    <row r="2076" spans="1:12" x14ac:dyDescent="0.3">
      <c r="A2076">
        <v>20140313</v>
      </c>
      <c r="B2076">
        <v>2</v>
      </c>
      <c r="C2076">
        <v>2</v>
      </c>
      <c r="E2076" t="s">
        <v>2418</v>
      </c>
      <c r="F2076" t="s">
        <v>2419</v>
      </c>
      <c r="H2076" s="10">
        <f t="shared" si="160"/>
        <v>41711</v>
      </c>
      <c r="I2076" s="11" t="str">
        <f t="shared" si="161"/>
        <v>Non-serious</v>
      </c>
      <c r="J2076" s="11" t="str">
        <f t="shared" si="162"/>
        <v>Female</v>
      </c>
      <c r="K2076" s="11" t="str">
        <f t="shared" si="163"/>
        <v>Unknown</v>
      </c>
      <c r="L2076" s="11" t="str">
        <f t="shared" si="164"/>
        <v>No</v>
      </c>
    </row>
    <row r="2077" spans="1:12" x14ac:dyDescent="0.3">
      <c r="A2077">
        <v>20140312</v>
      </c>
      <c r="B2077">
        <v>1</v>
      </c>
      <c r="C2077">
        <v>2</v>
      </c>
      <c r="D2077">
        <v>77</v>
      </c>
      <c r="E2077" t="s">
        <v>2420</v>
      </c>
      <c r="F2077" t="s">
        <v>35</v>
      </c>
      <c r="H2077" s="10">
        <f t="shared" si="160"/>
        <v>41710</v>
      </c>
      <c r="I2077" s="11" t="str">
        <f t="shared" si="161"/>
        <v>Serious</v>
      </c>
      <c r="J2077" s="11" t="str">
        <f t="shared" si="162"/>
        <v>Female</v>
      </c>
      <c r="K2077" s="11" t="str">
        <f t="shared" si="163"/>
        <v>60+</v>
      </c>
      <c r="L2077" s="11" t="str">
        <f t="shared" si="164"/>
        <v>No</v>
      </c>
    </row>
    <row r="2078" spans="1:12" x14ac:dyDescent="0.3">
      <c r="A2078">
        <v>20140312</v>
      </c>
      <c r="B2078">
        <v>1</v>
      </c>
      <c r="C2078">
        <v>2</v>
      </c>
      <c r="E2078" t="s">
        <v>2421</v>
      </c>
      <c r="F2078" t="s">
        <v>2422</v>
      </c>
      <c r="H2078" s="10">
        <f t="shared" si="160"/>
        <v>41710</v>
      </c>
      <c r="I2078" s="11" t="str">
        <f t="shared" si="161"/>
        <v>Serious</v>
      </c>
      <c r="J2078" s="11" t="str">
        <f t="shared" si="162"/>
        <v>Female</v>
      </c>
      <c r="K2078" s="11" t="str">
        <f t="shared" si="163"/>
        <v>Unknown</v>
      </c>
      <c r="L2078" s="11" t="str">
        <f t="shared" si="164"/>
        <v>No</v>
      </c>
    </row>
    <row r="2079" spans="1:12" x14ac:dyDescent="0.3">
      <c r="A2079">
        <v>20140313</v>
      </c>
      <c r="B2079">
        <v>2</v>
      </c>
      <c r="C2079">
        <v>1</v>
      </c>
      <c r="D2079">
        <v>56</v>
      </c>
      <c r="E2079" t="s">
        <v>2423</v>
      </c>
      <c r="F2079" t="s">
        <v>2424</v>
      </c>
      <c r="H2079" s="10">
        <f t="shared" si="160"/>
        <v>41711</v>
      </c>
      <c r="I2079" s="11" t="str">
        <f t="shared" si="161"/>
        <v>Non-serious</v>
      </c>
      <c r="J2079" s="11" t="str">
        <f t="shared" si="162"/>
        <v>Male</v>
      </c>
      <c r="K2079" s="11" t="str">
        <f t="shared" si="163"/>
        <v>40-60</v>
      </c>
      <c r="L2079" s="11" t="str">
        <f t="shared" si="164"/>
        <v>No</v>
      </c>
    </row>
    <row r="2080" spans="1:12" x14ac:dyDescent="0.3">
      <c r="A2080">
        <v>20140313</v>
      </c>
      <c r="B2080">
        <v>1</v>
      </c>
      <c r="C2080">
        <v>1</v>
      </c>
      <c r="D2080">
        <v>59</v>
      </c>
      <c r="E2080" t="s">
        <v>2409</v>
      </c>
      <c r="F2080" t="s">
        <v>567</v>
      </c>
      <c r="H2080" s="10">
        <f t="shared" si="160"/>
        <v>41711</v>
      </c>
      <c r="I2080" s="11" t="str">
        <f t="shared" si="161"/>
        <v>Serious</v>
      </c>
      <c r="J2080" s="11" t="str">
        <f t="shared" si="162"/>
        <v>Male</v>
      </c>
      <c r="K2080" s="11" t="str">
        <f t="shared" si="163"/>
        <v>40-60</v>
      </c>
      <c r="L2080" s="11" t="str">
        <f t="shared" si="164"/>
        <v>No</v>
      </c>
    </row>
    <row r="2081" spans="1:12" x14ac:dyDescent="0.3">
      <c r="A2081">
        <v>20140313</v>
      </c>
      <c r="B2081">
        <v>2</v>
      </c>
      <c r="C2081">
        <v>2</v>
      </c>
      <c r="D2081">
        <v>52</v>
      </c>
      <c r="E2081" t="s">
        <v>2425</v>
      </c>
      <c r="F2081" t="s">
        <v>2426</v>
      </c>
      <c r="H2081" s="10">
        <f t="shared" si="160"/>
        <v>41711</v>
      </c>
      <c r="I2081" s="11" t="str">
        <f t="shared" si="161"/>
        <v>Non-serious</v>
      </c>
      <c r="J2081" s="11" t="str">
        <f t="shared" si="162"/>
        <v>Female</v>
      </c>
      <c r="K2081" s="11" t="str">
        <f t="shared" si="163"/>
        <v>40-60</v>
      </c>
      <c r="L2081" s="11" t="str">
        <f t="shared" si="164"/>
        <v>No</v>
      </c>
    </row>
    <row r="2082" spans="1:12" x14ac:dyDescent="0.3">
      <c r="A2082">
        <v>20140313</v>
      </c>
      <c r="B2082">
        <v>2</v>
      </c>
      <c r="C2082">
        <v>2</v>
      </c>
      <c r="D2082">
        <v>40</v>
      </c>
      <c r="E2082" t="s">
        <v>2414</v>
      </c>
      <c r="F2082" t="s">
        <v>2427</v>
      </c>
      <c r="H2082" s="10">
        <f t="shared" si="160"/>
        <v>41711</v>
      </c>
      <c r="I2082" s="11" t="str">
        <f t="shared" si="161"/>
        <v>Non-serious</v>
      </c>
      <c r="J2082" s="11" t="str">
        <f t="shared" si="162"/>
        <v>Female</v>
      </c>
      <c r="K2082" s="11" t="str">
        <f t="shared" si="163"/>
        <v>40-60</v>
      </c>
      <c r="L2082" s="11" t="str">
        <f t="shared" si="164"/>
        <v>No</v>
      </c>
    </row>
    <row r="2083" spans="1:12" x14ac:dyDescent="0.3">
      <c r="A2083">
        <v>20140313</v>
      </c>
      <c r="B2083">
        <v>2</v>
      </c>
      <c r="C2083">
        <v>2</v>
      </c>
      <c r="E2083" t="s">
        <v>2428</v>
      </c>
      <c r="F2083" t="s">
        <v>2429</v>
      </c>
      <c r="H2083" s="10">
        <f t="shared" si="160"/>
        <v>41711</v>
      </c>
      <c r="I2083" s="11" t="str">
        <f t="shared" si="161"/>
        <v>Non-serious</v>
      </c>
      <c r="J2083" s="11" t="str">
        <f t="shared" si="162"/>
        <v>Female</v>
      </c>
      <c r="K2083" s="11" t="str">
        <f t="shared" si="163"/>
        <v>Unknown</v>
      </c>
      <c r="L2083" s="11" t="str">
        <f t="shared" si="164"/>
        <v>No</v>
      </c>
    </row>
    <row r="2084" spans="1:12" x14ac:dyDescent="0.3">
      <c r="A2084">
        <v>20140313</v>
      </c>
      <c r="B2084">
        <v>2</v>
      </c>
      <c r="C2084">
        <v>2</v>
      </c>
      <c r="D2084">
        <v>65</v>
      </c>
      <c r="E2084" t="s">
        <v>2430</v>
      </c>
      <c r="F2084" t="s">
        <v>2431</v>
      </c>
      <c r="H2084" s="10">
        <f t="shared" si="160"/>
        <v>41711</v>
      </c>
      <c r="I2084" s="11" t="str">
        <f t="shared" si="161"/>
        <v>Non-serious</v>
      </c>
      <c r="J2084" s="11" t="str">
        <f t="shared" si="162"/>
        <v>Female</v>
      </c>
      <c r="K2084" s="11" t="str">
        <f t="shared" si="163"/>
        <v>60+</v>
      </c>
      <c r="L2084" s="11" t="str">
        <f t="shared" si="164"/>
        <v>No</v>
      </c>
    </row>
    <row r="2085" spans="1:12" x14ac:dyDescent="0.3">
      <c r="A2085">
        <v>20140313</v>
      </c>
      <c r="B2085">
        <v>1</v>
      </c>
      <c r="C2085">
        <v>2</v>
      </c>
      <c r="D2085">
        <v>60</v>
      </c>
      <c r="E2085" t="s">
        <v>2425</v>
      </c>
      <c r="F2085" t="s">
        <v>2432</v>
      </c>
      <c r="H2085" s="10">
        <f t="shared" si="160"/>
        <v>41711</v>
      </c>
      <c r="I2085" s="11" t="str">
        <f t="shared" si="161"/>
        <v>Serious</v>
      </c>
      <c r="J2085" s="11" t="str">
        <f t="shared" si="162"/>
        <v>Female</v>
      </c>
      <c r="K2085" s="11" t="str">
        <f t="shared" si="163"/>
        <v>40-60</v>
      </c>
      <c r="L2085" s="11" t="str">
        <f t="shared" si="164"/>
        <v>No</v>
      </c>
    </row>
    <row r="2086" spans="1:12" x14ac:dyDescent="0.3">
      <c r="A2086">
        <v>20140313</v>
      </c>
      <c r="B2086">
        <v>2</v>
      </c>
      <c r="C2086">
        <v>2</v>
      </c>
      <c r="D2086">
        <v>60</v>
      </c>
      <c r="E2086" t="s">
        <v>2425</v>
      </c>
      <c r="F2086" t="s">
        <v>2433</v>
      </c>
      <c r="H2086" s="10">
        <f t="shared" si="160"/>
        <v>41711</v>
      </c>
      <c r="I2086" s="11" t="str">
        <f t="shared" si="161"/>
        <v>Non-serious</v>
      </c>
      <c r="J2086" s="11" t="str">
        <f t="shared" si="162"/>
        <v>Female</v>
      </c>
      <c r="K2086" s="11" t="str">
        <f t="shared" si="163"/>
        <v>40-60</v>
      </c>
      <c r="L2086" s="11" t="str">
        <f t="shared" si="164"/>
        <v>No</v>
      </c>
    </row>
    <row r="2087" spans="1:12" x14ac:dyDescent="0.3">
      <c r="A2087">
        <v>20140313</v>
      </c>
      <c r="B2087">
        <v>2</v>
      </c>
      <c r="C2087">
        <v>2</v>
      </c>
      <c r="E2087" t="s">
        <v>2414</v>
      </c>
      <c r="F2087" t="s">
        <v>785</v>
      </c>
      <c r="H2087" s="10">
        <f t="shared" si="160"/>
        <v>41711</v>
      </c>
      <c r="I2087" s="11" t="str">
        <f t="shared" si="161"/>
        <v>Non-serious</v>
      </c>
      <c r="J2087" s="11" t="str">
        <f t="shared" si="162"/>
        <v>Female</v>
      </c>
      <c r="K2087" s="11" t="str">
        <f t="shared" si="163"/>
        <v>Unknown</v>
      </c>
      <c r="L2087" s="11" t="str">
        <f t="shared" si="164"/>
        <v>No</v>
      </c>
    </row>
    <row r="2088" spans="1:12" x14ac:dyDescent="0.3">
      <c r="A2088">
        <v>20140313</v>
      </c>
      <c r="B2088">
        <v>2</v>
      </c>
      <c r="C2088">
        <v>2</v>
      </c>
      <c r="D2088">
        <v>41</v>
      </c>
      <c r="E2088" t="s">
        <v>2425</v>
      </c>
      <c r="F2088" t="s">
        <v>2434</v>
      </c>
      <c r="H2088" s="10">
        <f t="shared" si="160"/>
        <v>41711</v>
      </c>
      <c r="I2088" s="11" t="str">
        <f t="shared" si="161"/>
        <v>Non-serious</v>
      </c>
      <c r="J2088" s="11" t="str">
        <f t="shared" si="162"/>
        <v>Female</v>
      </c>
      <c r="K2088" s="11" t="str">
        <f t="shared" si="163"/>
        <v>40-60</v>
      </c>
      <c r="L2088" s="11" t="str">
        <f t="shared" si="164"/>
        <v>No</v>
      </c>
    </row>
    <row r="2089" spans="1:12" x14ac:dyDescent="0.3">
      <c r="A2089">
        <v>20140313</v>
      </c>
      <c r="B2089">
        <v>2</v>
      </c>
      <c r="C2089">
        <v>2</v>
      </c>
      <c r="D2089">
        <v>45</v>
      </c>
      <c r="E2089" t="s">
        <v>2414</v>
      </c>
      <c r="F2089" t="s">
        <v>2435</v>
      </c>
      <c r="H2089" s="10">
        <f t="shared" si="160"/>
        <v>41711</v>
      </c>
      <c r="I2089" s="11" t="str">
        <f t="shared" si="161"/>
        <v>Non-serious</v>
      </c>
      <c r="J2089" s="11" t="str">
        <f t="shared" si="162"/>
        <v>Female</v>
      </c>
      <c r="K2089" s="11" t="str">
        <f t="shared" si="163"/>
        <v>40-60</v>
      </c>
      <c r="L2089" s="11" t="str">
        <f t="shared" si="164"/>
        <v>No</v>
      </c>
    </row>
    <row r="2090" spans="1:12" x14ac:dyDescent="0.3">
      <c r="A2090">
        <v>20140313</v>
      </c>
      <c r="B2090">
        <v>2</v>
      </c>
      <c r="C2090">
        <v>2</v>
      </c>
      <c r="D2090">
        <v>47</v>
      </c>
      <c r="E2090" t="s">
        <v>2425</v>
      </c>
      <c r="F2090" t="s">
        <v>2436</v>
      </c>
      <c r="H2090" s="10">
        <f t="shared" si="160"/>
        <v>41711</v>
      </c>
      <c r="I2090" s="11" t="str">
        <f t="shared" si="161"/>
        <v>Non-serious</v>
      </c>
      <c r="J2090" s="11" t="str">
        <f t="shared" si="162"/>
        <v>Female</v>
      </c>
      <c r="K2090" s="11" t="str">
        <f t="shared" si="163"/>
        <v>40-60</v>
      </c>
      <c r="L2090" s="11" t="str">
        <f t="shared" si="164"/>
        <v>No</v>
      </c>
    </row>
    <row r="2091" spans="1:12" x14ac:dyDescent="0.3">
      <c r="A2091">
        <v>20140313</v>
      </c>
      <c r="B2091">
        <v>2</v>
      </c>
      <c r="C2091">
        <v>2</v>
      </c>
      <c r="E2091" t="s">
        <v>2414</v>
      </c>
      <c r="F2091" t="s">
        <v>1333</v>
      </c>
      <c r="H2091" s="10">
        <f t="shared" si="160"/>
        <v>41711</v>
      </c>
      <c r="I2091" s="11" t="str">
        <f t="shared" si="161"/>
        <v>Non-serious</v>
      </c>
      <c r="J2091" s="11" t="str">
        <f t="shared" si="162"/>
        <v>Female</v>
      </c>
      <c r="K2091" s="11" t="str">
        <f t="shared" si="163"/>
        <v>Unknown</v>
      </c>
      <c r="L2091" s="11" t="str">
        <f t="shared" si="164"/>
        <v>No</v>
      </c>
    </row>
    <row r="2092" spans="1:12" x14ac:dyDescent="0.3">
      <c r="A2092">
        <v>20140313</v>
      </c>
      <c r="B2092">
        <v>2</v>
      </c>
      <c r="C2092">
        <v>2</v>
      </c>
      <c r="E2092" t="s">
        <v>2425</v>
      </c>
      <c r="F2092" t="s">
        <v>2437</v>
      </c>
      <c r="H2092" s="10">
        <f t="shared" si="160"/>
        <v>41711</v>
      </c>
      <c r="I2092" s="11" t="str">
        <f t="shared" si="161"/>
        <v>Non-serious</v>
      </c>
      <c r="J2092" s="11" t="str">
        <f t="shared" si="162"/>
        <v>Female</v>
      </c>
      <c r="K2092" s="11" t="str">
        <f t="shared" si="163"/>
        <v>Unknown</v>
      </c>
      <c r="L2092" s="11" t="str">
        <f t="shared" si="164"/>
        <v>No</v>
      </c>
    </row>
    <row r="2093" spans="1:12" x14ac:dyDescent="0.3">
      <c r="A2093">
        <v>20140313</v>
      </c>
      <c r="B2093">
        <v>2</v>
      </c>
      <c r="C2093">
        <v>0</v>
      </c>
      <c r="E2093" t="s">
        <v>2414</v>
      </c>
      <c r="F2093" t="s">
        <v>104</v>
      </c>
      <c r="H2093" s="10">
        <f t="shared" si="160"/>
        <v>41711</v>
      </c>
      <c r="I2093" s="11" t="str">
        <f t="shared" si="161"/>
        <v>Non-serious</v>
      </c>
      <c r="J2093" s="11" t="str">
        <f t="shared" si="162"/>
        <v>Unknown</v>
      </c>
      <c r="K2093" s="11" t="str">
        <f t="shared" si="163"/>
        <v>Unknown</v>
      </c>
      <c r="L2093" s="11" t="str">
        <f t="shared" si="164"/>
        <v>No</v>
      </c>
    </row>
    <row r="2094" spans="1:12" x14ac:dyDescent="0.3">
      <c r="A2094">
        <v>20140313</v>
      </c>
      <c r="B2094">
        <v>2</v>
      </c>
      <c r="C2094">
        <v>1</v>
      </c>
      <c r="D2094">
        <v>66</v>
      </c>
      <c r="E2094" t="s">
        <v>2414</v>
      </c>
      <c r="F2094" t="s">
        <v>2438</v>
      </c>
      <c r="H2094" s="10">
        <f t="shared" si="160"/>
        <v>41711</v>
      </c>
      <c r="I2094" s="11" t="str">
        <f t="shared" si="161"/>
        <v>Non-serious</v>
      </c>
      <c r="J2094" s="11" t="str">
        <f t="shared" si="162"/>
        <v>Male</v>
      </c>
      <c r="K2094" s="11" t="str">
        <f t="shared" si="163"/>
        <v>60+</v>
      </c>
      <c r="L2094" s="11" t="str">
        <f t="shared" si="164"/>
        <v>No</v>
      </c>
    </row>
    <row r="2095" spans="1:12" x14ac:dyDescent="0.3">
      <c r="A2095">
        <v>20140313</v>
      </c>
      <c r="B2095">
        <v>2</v>
      </c>
      <c r="C2095">
        <v>2</v>
      </c>
      <c r="D2095">
        <v>21</v>
      </c>
      <c r="E2095" t="s">
        <v>2425</v>
      </c>
      <c r="F2095" t="s">
        <v>388</v>
      </c>
      <c r="H2095" s="10">
        <f t="shared" si="160"/>
        <v>41711</v>
      </c>
      <c r="I2095" s="11" t="str">
        <f t="shared" si="161"/>
        <v>Non-serious</v>
      </c>
      <c r="J2095" s="11" t="str">
        <f t="shared" si="162"/>
        <v>Female</v>
      </c>
      <c r="K2095" s="11" t="str">
        <f t="shared" si="163"/>
        <v>20-40</v>
      </c>
      <c r="L2095" s="11" t="str">
        <f t="shared" si="164"/>
        <v>No</v>
      </c>
    </row>
    <row r="2096" spans="1:12" x14ac:dyDescent="0.3">
      <c r="A2096">
        <v>20140313</v>
      </c>
      <c r="B2096">
        <v>2</v>
      </c>
      <c r="C2096">
        <v>2</v>
      </c>
      <c r="E2096" t="s">
        <v>2414</v>
      </c>
      <c r="F2096" t="s">
        <v>2429</v>
      </c>
      <c r="H2096" s="10">
        <f t="shared" si="160"/>
        <v>41711</v>
      </c>
      <c r="I2096" s="11" t="str">
        <f t="shared" si="161"/>
        <v>Non-serious</v>
      </c>
      <c r="J2096" s="11" t="str">
        <f t="shared" si="162"/>
        <v>Female</v>
      </c>
      <c r="K2096" s="11" t="str">
        <f t="shared" si="163"/>
        <v>Unknown</v>
      </c>
      <c r="L2096" s="11" t="str">
        <f t="shared" si="164"/>
        <v>No</v>
      </c>
    </row>
    <row r="2097" spans="1:12" x14ac:dyDescent="0.3">
      <c r="A2097">
        <v>20140313</v>
      </c>
      <c r="B2097">
        <v>2</v>
      </c>
      <c r="C2097">
        <v>2</v>
      </c>
      <c r="D2097">
        <v>60</v>
      </c>
      <c r="E2097" t="s">
        <v>2414</v>
      </c>
      <c r="F2097" t="s">
        <v>1907</v>
      </c>
      <c r="H2097" s="10">
        <f t="shared" si="160"/>
        <v>41711</v>
      </c>
      <c r="I2097" s="11" t="str">
        <f t="shared" si="161"/>
        <v>Non-serious</v>
      </c>
      <c r="J2097" s="11" t="str">
        <f t="shared" si="162"/>
        <v>Female</v>
      </c>
      <c r="K2097" s="11" t="str">
        <f t="shared" si="163"/>
        <v>40-60</v>
      </c>
      <c r="L2097" s="11" t="str">
        <f t="shared" si="164"/>
        <v>No</v>
      </c>
    </row>
    <row r="2098" spans="1:12" x14ac:dyDescent="0.3">
      <c r="A2098">
        <v>20140313</v>
      </c>
      <c r="B2098">
        <v>2</v>
      </c>
      <c r="C2098">
        <v>1</v>
      </c>
      <c r="E2098" t="s">
        <v>2414</v>
      </c>
      <c r="F2098" t="s">
        <v>2439</v>
      </c>
      <c r="H2098" s="10">
        <f t="shared" si="160"/>
        <v>41711</v>
      </c>
      <c r="I2098" s="11" t="str">
        <f t="shared" si="161"/>
        <v>Non-serious</v>
      </c>
      <c r="J2098" s="11" t="str">
        <f t="shared" si="162"/>
        <v>Male</v>
      </c>
      <c r="K2098" s="11" t="str">
        <f t="shared" si="163"/>
        <v>Unknown</v>
      </c>
      <c r="L2098" s="11" t="str">
        <f t="shared" si="164"/>
        <v>No</v>
      </c>
    </row>
    <row r="2099" spans="1:12" x14ac:dyDescent="0.3">
      <c r="A2099">
        <v>20140313</v>
      </c>
      <c r="B2099">
        <v>2</v>
      </c>
      <c r="C2099">
        <v>2</v>
      </c>
      <c r="E2099" t="s">
        <v>2425</v>
      </c>
      <c r="F2099" t="s">
        <v>2440</v>
      </c>
      <c r="H2099" s="10">
        <f t="shared" si="160"/>
        <v>41711</v>
      </c>
      <c r="I2099" s="11" t="str">
        <f t="shared" si="161"/>
        <v>Non-serious</v>
      </c>
      <c r="J2099" s="11" t="str">
        <f t="shared" si="162"/>
        <v>Female</v>
      </c>
      <c r="K2099" s="11" t="str">
        <f t="shared" si="163"/>
        <v>Unknown</v>
      </c>
      <c r="L2099" s="11" t="str">
        <f t="shared" si="164"/>
        <v>No</v>
      </c>
    </row>
    <row r="2100" spans="1:12" x14ac:dyDescent="0.3">
      <c r="A2100">
        <v>20140313</v>
      </c>
      <c r="B2100">
        <v>2</v>
      </c>
      <c r="C2100">
        <v>2</v>
      </c>
      <c r="E2100" t="s">
        <v>2414</v>
      </c>
      <c r="F2100" t="s">
        <v>2441</v>
      </c>
      <c r="H2100" s="10">
        <f t="shared" si="160"/>
        <v>41711</v>
      </c>
      <c r="I2100" s="11" t="str">
        <f t="shared" si="161"/>
        <v>Non-serious</v>
      </c>
      <c r="J2100" s="11" t="str">
        <f t="shared" si="162"/>
        <v>Female</v>
      </c>
      <c r="K2100" s="11" t="str">
        <f t="shared" si="163"/>
        <v>Unknown</v>
      </c>
      <c r="L2100" s="11" t="str">
        <f t="shared" si="164"/>
        <v>No</v>
      </c>
    </row>
    <row r="2101" spans="1:12" x14ac:dyDescent="0.3">
      <c r="A2101">
        <v>20140313</v>
      </c>
      <c r="B2101">
        <v>2</v>
      </c>
      <c r="C2101">
        <v>2</v>
      </c>
      <c r="E2101" t="s">
        <v>2414</v>
      </c>
      <c r="F2101" t="s">
        <v>2442</v>
      </c>
      <c r="H2101" s="10">
        <f t="shared" si="160"/>
        <v>41711</v>
      </c>
      <c r="I2101" s="11" t="str">
        <f t="shared" si="161"/>
        <v>Non-serious</v>
      </c>
      <c r="J2101" s="11" t="str">
        <f t="shared" si="162"/>
        <v>Female</v>
      </c>
      <c r="K2101" s="11" t="str">
        <f t="shared" si="163"/>
        <v>Unknown</v>
      </c>
      <c r="L2101" s="11" t="str">
        <f t="shared" si="164"/>
        <v>No</v>
      </c>
    </row>
    <row r="2102" spans="1:12" x14ac:dyDescent="0.3">
      <c r="A2102">
        <v>20140313</v>
      </c>
      <c r="B2102">
        <v>2</v>
      </c>
      <c r="C2102">
        <v>2</v>
      </c>
      <c r="D2102">
        <v>58</v>
      </c>
      <c r="E2102" t="s">
        <v>2443</v>
      </c>
      <c r="F2102" t="s">
        <v>2444</v>
      </c>
      <c r="H2102" s="10">
        <f t="shared" si="160"/>
        <v>41711</v>
      </c>
      <c r="I2102" s="11" t="str">
        <f t="shared" si="161"/>
        <v>Non-serious</v>
      </c>
      <c r="J2102" s="11" t="str">
        <f t="shared" si="162"/>
        <v>Female</v>
      </c>
      <c r="K2102" s="11" t="str">
        <f t="shared" si="163"/>
        <v>40-60</v>
      </c>
      <c r="L2102" s="11" t="str">
        <f t="shared" si="164"/>
        <v>No</v>
      </c>
    </row>
    <row r="2103" spans="1:12" x14ac:dyDescent="0.3">
      <c r="A2103">
        <v>20140313</v>
      </c>
      <c r="B2103">
        <v>2</v>
      </c>
      <c r="C2103">
        <v>2</v>
      </c>
      <c r="E2103" t="s">
        <v>2445</v>
      </c>
      <c r="F2103" t="s">
        <v>2446</v>
      </c>
      <c r="H2103" s="10">
        <f t="shared" si="160"/>
        <v>41711</v>
      </c>
      <c r="I2103" s="11" t="str">
        <f t="shared" si="161"/>
        <v>Non-serious</v>
      </c>
      <c r="J2103" s="11" t="str">
        <f t="shared" si="162"/>
        <v>Female</v>
      </c>
      <c r="K2103" s="11" t="str">
        <f t="shared" si="163"/>
        <v>Unknown</v>
      </c>
      <c r="L2103" s="11" t="str">
        <f t="shared" si="164"/>
        <v>No</v>
      </c>
    </row>
    <row r="2104" spans="1:12" x14ac:dyDescent="0.3">
      <c r="A2104">
        <v>20140313</v>
      </c>
      <c r="B2104">
        <v>2</v>
      </c>
      <c r="C2104">
        <v>2</v>
      </c>
      <c r="D2104">
        <v>40</v>
      </c>
      <c r="E2104" t="s">
        <v>2447</v>
      </c>
      <c r="F2104" t="s">
        <v>2448</v>
      </c>
      <c r="H2104" s="10">
        <f t="shared" si="160"/>
        <v>41711</v>
      </c>
      <c r="I2104" s="11" t="str">
        <f t="shared" si="161"/>
        <v>Non-serious</v>
      </c>
      <c r="J2104" s="11" t="str">
        <f t="shared" si="162"/>
        <v>Female</v>
      </c>
      <c r="K2104" s="11" t="str">
        <f t="shared" si="163"/>
        <v>40-60</v>
      </c>
      <c r="L2104" s="11" t="str">
        <f t="shared" si="164"/>
        <v>No</v>
      </c>
    </row>
    <row r="2105" spans="1:12" x14ac:dyDescent="0.3">
      <c r="A2105">
        <v>20140312</v>
      </c>
      <c r="B2105">
        <v>1</v>
      </c>
      <c r="C2105">
        <v>1</v>
      </c>
      <c r="E2105" t="s">
        <v>2449</v>
      </c>
      <c r="F2105" t="s">
        <v>35</v>
      </c>
      <c r="H2105" s="10">
        <f t="shared" si="160"/>
        <v>41710</v>
      </c>
      <c r="I2105" s="11" t="str">
        <f t="shared" si="161"/>
        <v>Serious</v>
      </c>
      <c r="J2105" s="11" t="str">
        <f t="shared" si="162"/>
        <v>Male</v>
      </c>
      <c r="K2105" s="11" t="str">
        <f t="shared" si="163"/>
        <v>Unknown</v>
      </c>
      <c r="L2105" s="11" t="str">
        <f t="shared" si="164"/>
        <v>No</v>
      </c>
    </row>
    <row r="2106" spans="1:12" x14ac:dyDescent="0.3">
      <c r="A2106">
        <v>20140312</v>
      </c>
      <c r="B2106">
        <v>1</v>
      </c>
      <c r="C2106">
        <v>0</v>
      </c>
      <c r="D2106">
        <v>35</v>
      </c>
      <c r="E2106" t="s">
        <v>2450</v>
      </c>
      <c r="F2106" t="s">
        <v>2451</v>
      </c>
      <c r="H2106" s="10">
        <f t="shared" si="160"/>
        <v>41710</v>
      </c>
      <c r="I2106" s="11" t="str">
        <f t="shared" si="161"/>
        <v>Serious</v>
      </c>
      <c r="J2106" s="11" t="str">
        <f t="shared" si="162"/>
        <v>Unknown</v>
      </c>
      <c r="K2106" s="11" t="str">
        <f t="shared" si="163"/>
        <v>20-40</v>
      </c>
      <c r="L2106" s="11" t="str">
        <f t="shared" si="164"/>
        <v>No</v>
      </c>
    </row>
    <row r="2107" spans="1:12" x14ac:dyDescent="0.3">
      <c r="A2107">
        <v>20140313</v>
      </c>
      <c r="B2107">
        <v>2</v>
      </c>
      <c r="C2107">
        <v>2</v>
      </c>
      <c r="E2107" t="s">
        <v>2452</v>
      </c>
      <c r="F2107" t="s">
        <v>2453</v>
      </c>
      <c r="H2107" s="10">
        <f t="shared" si="160"/>
        <v>41711</v>
      </c>
      <c r="I2107" s="11" t="str">
        <f t="shared" si="161"/>
        <v>Non-serious</v>
      </c>
      <c r="J2107" s="11" t="str">
        <f t="shared" si="162"/>
        <v>Female</v>
      </c>
      <c r="K2107" s="11" t="str">
        <f t="shared" si="163"/>
        <v>Unknown</v>
      </c>
      <c r="L2107" s="11" t="str">
        <f t="shared" si="164"/>
        <v>No</v>
      </c>
    </row>
    <row r="2108" spans="1:12" x14ac:dyDescent="0.3">
      <c r="A2108">
        <v>20140313</v>
      </c>
      <c r="B2108">
        <v>2</v>
      </c>
      <c r="C2108">
        <v>2</v>
      </c>
      <c r="E2108" t="s">
        <v>2414</v>
      </c>
      <c r="F2108" t="s">
        <v>785</v>
      </c>
      <c r="H2108" s="10">
        <f t="shared" si="160"/>
        <v>41711</v>
      </c>
      <c r="I2108" s="11" t="str">
        <f t="shared" si="161"/>
        <v>Non-serious</v>
      </c>
      <c r="J2108" s="11" t="str">
        <f t="shared" si="162"/>
        <v>Female</v>
      </c>
      <c r="K2108" s="11" t="str">
        <f t="shared" si="163"/>
        <v>Unknown</v>
      </c>
      <c r="L2108" s="11" t="str">
        <f t="shared" si="164"/>
        <v>No</v>
      </c>
    </row>
    <row r="2109" spans="1:12" x14ac:dyDescent="0.3">
      <c r="A2109">
        <v>20140312</v>
      </c>
      <c r="B2109">
        <v>1</v>
      </c>
      <c r="C2109">
        <v>1</v>
      </c>
      <c r="D2109">
        <v>34</v>
      </c>
      <c r="E2109" t="s">
        <v>31</v>
      </c>
      <c r="F2109" t="s">
        <v>1497</v>
      </c>
      <c r="H2109" s="10">
        <f t="shared" si="160"/>
        <v>41710</v>
      </c>
      <c r="I2109" s="11" t="str">
        <f t="shared" si="161"/>
        <v>Serious</v>
      </c>
      <c r="J2109" s="11" t="str">
        <f t="shared" si="162"/>
        <v>Male</v>
      </c>
      <c r="K2109" s="11" t="str">
        <f t="shared" si="163"/>
        <v>20-40</v>
      </c>
      <c r="L2109" s="11" t="str">
        <f t="shared" si="164"/>
        <v>No</v>
      </c>
    </row>
    <row r="2110" spans="1:12" x14ac:dyDescent="0.3">
      <c r="A2110">
        <v>20140313</v>
      </c>
      <c r="B2110">
        <v>1</v>
      </c>
      <c r="C2110">
        <v>2</v>
      </c>
      <c r="D2110">
        <v>68</v>
      </c>
      <c r="E2110" t="s">
        <v>2454</v>
      </c>
      <c r="F2110" t="s">
        <v>2455</v>
      </c>
      <c r="H2110" s="10">
        <f t="shared" si="160"/>
        <v>41711</v>
      </c>
      <c r="I2110" s="11" t="str">
        <f t="shared" si="161"/>
        <v>Serious</v>
      </c>
      <c r="J2110" s="11" t="str">
        <f t="shared" si="162"/>
        <v>Female</v>
      </c>
      <c r="K2110" s="11" t="str">
        <f t="shared" si="163"/>
        <v>60+</v>
      </c>
      <c r="L2110" s="11" t="str">
        <f t="shared" si="164"/>
        <v>No</v>
      </c>
    </row>
    <row r="2111" spans="1:12" x14ac:dyDescent="0.3">
      <c r="A2111">
        <v>20140313</v>
      </c>
      <c r="B2111">
        <v>1</v>
      </c>
      <c r="C2111">
        <v>0</v>
      </c>
      <c r="D2111">
        <v>86</v>
      </c>
      <c r="E2111" t="s">
        <v>613</v>
      </c>
      <c r="F2111" t="s">
        <v>35</v>
      </c>
      <c r="H2111" s="10">
        <f t="shared" si="160"/>
        <v>41711</v>
      </c>
      <c r="I2111" s="11" t="str">
        <f t="shared" si="161"/>
        <v>Serious</v>
      </c>
      <c r="J2111" s="11" t="str">
        <f t="shared" si="162"/>
        <v>Unknown</v>
      </c>
      <c r="K2111" s="11" t="str">
        <f t="shared" si="163"/>
        <v>60+</v>
      </c>
      <c r="L2111" s="11" t="str">
        <f t="shared" si="164"/>
        <v>No</v>
      </c>
    </row>
    <row r="2112" spans="1:12" x14ac:dyDescent="0.3">
      <c r="A2112">
        <v>20140313</v>
      </c>
      <c r="B2112">
        <v>1</v>
      </c>
      <c r="C2112">
        <v>1</v>
      </c>
      <c r="E2112" t="s">
        <v>2456</v>
      </c>
      <c r="F2112" t="s">
        <v>2457</v>
      </c>
      <c r="H2112" s="10">
        <f t="shared" si="160"/>
        <v>41711</v>
      </c>
      <c r="I2112" s="11" t="str">
        <f t="shared" si="161"/>
        <v>Serious</v>
      </c>
      <c r="J2112" s="11" t="str">
        <f t="shared" si="162"/>
        <v>Male</v>
      </c>
      <c r="K2112" s="11" t="str">
        <f t="shared" si="163"/>
        <v>Unknown</v>
      </c>
      <c r="L2112" s="11" t="str">
        <f t="shared" si="164"/>
        <v>No</v>
      </c>
    </row>
    <row r="2113" spans="1:12" x14ac:dyDescent="0.3">
      <c r="A2113">
        <v>20140312</v>
      </c>
      <c r="B2113">
        <v>1</v>
      </c>
      <c r="C2113">
        <v>1</v>
      </c>
      <c r="D2113">
        <v>71</v>
      </c>
      <c r="E2113" t="s">
        <v>2458</v>
      </c>
      <c r="F2113" t="s">
        <v>2459</v>
      </c>
      <c r="H2113" s="10">
        <f t="shared" si="160"/>
        <v>41710</v>
      </c>
      <c r="I2113" s="11" t="str">
        <f t="shared" si="161"/>
        <v>Serious</v>
      </c>
      <c r="J2113" s="11" t="str">
        <f t="shared" si="162"/>
        <v>Male</v>
      </c>
      <c r="K2113" s="11" t="str">
        <f t="shared" si="163"/>
        <v>60+</v>
      </c>
      <c r="L2113" s="11" t="str">
        <f t="shared" si="164"/>
        <v>No</v>
      </c>
    </row>
    <row r="2114" spans="1:12" x14ac:dyDescent="0.3">
      <c r="A2114">
        <v>20140312</v>
      </c>
      <c r="B2114">
        <v>1</v>
      </c>
      <c r="C2114">
        <v>2</v>
      </c>
      <c r="D2114">
        <v>28</v>
      </c>
      <c r="E2114" t="s">
        <v>2460</v>
      </c>
      <c r="F2114" t="s">
        <v>2461</v>
      </c>
      <c r="H2114" s="10">
        <f t="shared" si="160"/>
        <v>41710</v>
      </c>
      <c r="I2114" s="11" t="str">
        <f t="shared" si="161"/>
        <v>Serious</v>
      </c>
      <c r="J2114" s="11" t="str">
        <f t="shared" si="162"/>
        <v>Female</v>
      </c>
      <c r="K2114" s="11" t="str">
        <f t="shared" si="163"/>
        <v>20-40</v>
      </c>
      <c r="L2114" s="11" t="str">
        <f t="shared" si="164"/>
        <v>No</v>
      </c>
    </row>
    <row r="2115" spans="1:12" x14ac:dyDescent="0.3">
      <c r="A2115">
        <v>20140313</v>
      </c>
      <c r="B2115">
        <v>1</v>
      </c>
      <c r="C2115">
        <v>2</v>
      </c>
      <c r="D2115">
        <v>66</v>
      </c>
      <c r="E2115" t="s">
        <v>2409</v>
      </c>
      <c r="F2115" t="s">
        <v>2462</v>
      </c>
      <c r="H2115" s="10">
        <f t="shared" ref="H2115:H2178" si="165">DATE(LEFT(A2115,4),MID(A2115,5,2),RIGHT(A2115,2))</f>
        <v>41711</v>
      </c>
      <c r="I2115" s="11" t="str">
        <f t="shared" ref="I2115:I2178" si="166">IF(B2115=1,"Serious","Non-serious")</f>
        <v>Serious</v>
      </c>
      <c r="J2115" s="11" t="str">
        <f t="shared" ref="J2115:J2178" si="167">IF(C2115=1,"Male",IF(C2115=2,"Female","Unknown"))</f>
        <v>Female</v>
      </c>
      <c r="K2115" s="11" t="str">
        <f t="shared" ref="K2115:K2178" si="168">IF(D2115="", "Unknown",IF(D2115&lt;20,"0-20",IF(D2115&lt;40,"20-40",IF(D2115&lt;=60,"40-60","60+"))))</f>
        <v>60+</v>
      </c>
      <c r="L2115" s="11" t="str">
        <f t="shared" ref="L2115:L2178" si="169">IF(K2115=1,"Yes","No")</f>
        <v>No</v>
      </c>
    </row>
    <row r="2116" spans="1:12" x14ac:dyDescent="0.3">
      <c r="A2116">
        <v>20140312</v>
      </c>
      <c r="B2116">
        <v>2</v>
      </c>
      <c r="C2116">
        <v>1</v>
      </c>
      <c r="E2116" t="s">
        <v>2463</v>
      </c>
      <c r="F2116" t="s">
        <v>2464</v>
      </c>
      <c r="H2116" s="10">
        <f t="shared" si="165"/>
        <v>41710</v>
      </c>
      <c r="I2116" s="11" t="str">
        <f t="shared" si="166"/>
        <v>Non-serious</v>
      </c>
      <c r="J2116" s="11" t="str">
        <f t="shared" si="167"/>
        <v>Male</v>
      </c>
      <c r="K2116" s="11" t="str">
        <f t="shared" si="168"/>
        <v>Unknown</v>
      </c>
      <c r="L2116" s="11" t="str">
        <f t="shared" si="169"/>
        <v>No</v>
      </c>
    </row>
    <row r="2117" spans="1:12" x14ac:dyDescent="0.3">
      <c r="A2117">
        <v>20140312</v>
      </c>
      <c r="B2117">
        <v>1</v>
      </c>
      <c r="C2117">
        <v>1</v>
      </c>
      <c r="D2117">
        <v>40</v>
      </c>
      <c r="E2117" t="s">
        <v>2465</v>
      </c>
      <c r="F2117" t="s">
        <v>2466</v>
      </c>
      <c r="H2117" s="10">
        <f t="shared" si="165"/>
        <v>41710</v>
      </c>
      <c r="I2117" s="11" t="str">
        <f t="shared" si="166"/>
        <v>Serious</v>
      </c>
      <c r="J2117" s="11" t="str">
        <f t="shared" si="167"/>
        <v>Male</v>
      </c>
      <c r="K2117" s="11" t="str">
        <f t="shared" si="168"/>
        <v>40-60</v>
      </c>
      <c r="L2117" s="11" t="str">
        <f t="shared" si="169"/>
        <v>No</v>
      </c>
    </row>
    <row r="2118" spans="1:12" x14ac:dyDescent="0.3">
      <c r="A2118">
        <v>20140313</v>
      </c>
      <c r="B2118">
        <v>1</v>
      </c>
      <c r="C2118">
        <v>2</v>
      </c>
      <c r="D2118">
        <v>51</v>
      </c>
      <c r="E2118" t="s">
        <v>2467</v>
      </c>
      <c r="F2118" t="s">
        <v>2468</v>
      </c>
      <c r="H2118" s="10">
        <f t="shared" si="165"/>
        <v>41711</v>
      </c>
      <c r="I2118" s="11" t="str">
        <f t="shared" si="166"/>
        <v>Serious</v>
      </c>
      <c r="J2118" s="11" t="str">
        <f t="shared" si="167"/>
        <v>Female</v>
      </c>
      <c r="K2118" s="11" t="str">
        <f t="shared" si="168"/>
        <v>40-60</v>
      </c>
      <c r="L2118" s="11" t="str">
        <f t="shared" si="169"/>
        <v>No</v>
      </c>
    </row>
    <row r="2119" spans="1:12" x14ac:dyDescent="0.3">
      <c r="A2119">
        <v>20140313</v>
      </c>
      <c r="B2119">
        <v>1</v>
      </c>
      <c r="C2119">
        <v>1</v>
      </c>
      <c r="D2119">
        <v>55</v>
      </c>
      <c r="E2119" t="s">
        <v>2469</v>
      </c>
      <c r="F2119" t="s">
        <v>2470</v>
      </c>
      <c r="H2119" s="10">
        <f t="shared" si="165"/>
        <v>41711</v>
      </c>
      <c r="I2119" s="11" t="str">
        <f t="shared" si="166"/>
        <v>Serious</v>
      </c>
      <c r="J2119" s="11" t="str">
        <f t="shared" si="167"/>
        <v>Male</v>
      </c>
      <c r="K2119" s="11" t="str">
        <f t="shared" si="168"/>
        <v>40-60</v>
      </c>
      <c r="L2119" s="11" t="str">
        <f t="shared" si="169"/>
        <v>No</v>
      </c>
    </row>
    <row r="2120" spans="1:12" x14ac:dyDescent="0.3">
      <c r="A2120">
        <v>20140312</v>
      </c>
      <c r="B2120">
        <v>2</v>
      </c>
      <c r="C2120">
        <v>1</v>
      </c>
      <c r="E2120" t="s">
        <v>2471</v>
      </c>
      <c r="F2120" t="s">
        <v>2472</v>
      </c>
      <c r="H2120" s="10">
        <f t="shared" si="165"/>
        <v>41710</v>
      </c>
      <c r="I2120" s="11" t="str">
        <f t="shared" si="166"/>
        <v>Non-serious</v>
      </c>
      <c r="J2120" s="11" t="str">
        <f t="shared" si="167"/>
        <v>Male</v>
      </c>
      <c r="K2120" s="11" t="str">
        <f t="shared" si="168"/>
        <v>Unknown</v>
      </c>
      <c r="L2120" s="11" t="str">
        <f t="shared" si="169"/>
        <v>No</v>
      </c>
    </row>
    <row r="2121" spans="1:12" x14ac:dyDescent="0.3">
      <c r="A2121">
        <v>20140312</v>
      </c>
      <c r="B2121">
        <v>1</v>
      </c>
      <c r="C2121">
        <v>1</v>
      </c>
      <c r="D2121">
        <v>61</v>
      </c>
      <c r="E2121" t="s">
        <v>2473</v>
      </c>
      <c r="F2121" t="s">
        <v>2474</v>
      </c>
      <c r="H2121" s="10">
        <f t="shared" si="165"/>
        <v>41710</v>
      </c>
      <c r="I2121" s="11" t="str">
        <f t="shared" si="166"/>
        <v>Serious</v>
      </c>
      <c r="J2121" s="11" t="str">
        <f t="shared" si="167"/>
        <v>Male</v>
      </c>
      <c r="K2121" s="11" t="str">
        <f t="shared" si="168"/>
        <v>60+</v>
      </c>
      <c r="L2121" s="11" t="str">
        <f t="shared" si="169"/>
        <v>No</v>
      </c>
    </row>
    <row r="2122" spans="1:12" x14ac:dyDescent="0.3">
      <c r="A2122">
        <v>20140313</v>
      </c>
      <c r="B2122">
        <v>1</v>
      </c>
      <c r="C2122">
        <v>2</v>
      </c>
      <c r="D2122">
        <v>74</v>
      </c>
      <c r="E2122" t="s">
        <v>2409</v>
      </c>
      <c r="F2122" t="s">
        <v>567</v>
      </c>
      <c r="H2122" s="10">
        <f t="shared" si="165"/>
        <v>41711</v>
      </c>
      <c r="I2122" s="11" t="str">
        <f t="shared" si="166"/>
        <v>Serious</v>
      </c>
      <c r="J2122" s="11" t="str">
        <f t="shared" si="167"/>
        <v>Female</v>
      </c>
      <c r="K2122" s="11" t="str">
        <f t="shared" si="168"/>
        <v>60+</v>
      </c>
      <c r="L2122" s="11" t="str">
        <f t="shared" si="169"/>
        <v>No</v>
      </c>
    </row>
    <row r="2123" spans="1:12" x14ac:dyDescent="0.3">
      <c r="A2123">
        <v>20140313</v>
      </c>
      <c r="B2123">
        <v>1</v>
      </c>
      <c r="C2123">
        <v>2</v>
      </c>
      <c r="D2123">
        <v>41</v>
      </c>
      <c r="E2123" t="s">
        <v>2475</v>
      </c>
      <c r="F2123" t="s">
        <v>2476</v>
      </c>
      <c r="H2123" s="10">
        <f t="shared" si="165"/>
        <v>41711</v>
      </c>
      <c r="I2123" s="11" t="str">
        <f t="shared" si="166"/>
        <v>Serious</v>
      </c>
      <c r="J2123" s="11" t="str">
        <f t="shared" si="167"/>
        <v>Female</v>
      </c>
      <c r="K2123" s="11" t="str">
        <f t="shared" si="168"/>
        <v>40-60</v>
      </c>
      <c r="L2123" s="11" t="str">
        <f t="shared" si="169"/>
        <v>No</v>
      </c>
    </row>
    <row r="2124" spans="1:12" x14ac:dyDescent="0.3">
      <c r="A2124">
        <v>20140313</v>
      </c>
      <c r="B2124">
        <v>2</v>
      </c>
      <c r="C2124">
        <v>0</v>
      </c>
      <c r="E2124" t="s">
        <v>2477</v>
      </c>
      <c r="F2124" t="s">
        <v>2478</v>
      </c>
      <c r="H2124" s="10">
        <f t="shared" si="165"/>
        <v>41711</v>
      </c>
      <c r="I2124" s="11" t="str">
        <f t="shared" si="166"/>
        <v>Non-serious</v>
      </c>
      <c r="J2124" s="11" t="str">
        <f t="shared" si="167"/>
        <v>Unknown</v>
      </c>
      <c r="K2124" s="11" t="str">
        <f t="shared" si="168"/>
        <v>Unknown</v>
      </c>
      <c r="L2124" s="11" t="str">
        <f t="shared" si="169"/>
        <v>No</v>
      </c>
    </row>
    <row r="2125" spans="1:12" x14ac:dyDescent="0.3">
      <c r="A2125">
        <v>20140313</v>
      </c>
      <c r="B2125">
        <v>1</v>
      </c>
      <c r="C2125">
        <v>2</v>
      </c>
      <c r="D2125">
        <v>66</v>
      </c>
      <c r="E2125" t="s">
        <v>2409</v>
      </c>
      <c r="F2125" t="s">
        <v>35</v>
      </c>
      <c r="H2125" s="10">
        <f t="shared" si="165"/>
        <v>41711</v>
      </c>
      <c r="I2125" s="11" t="str">
        <f t="shared" si="166"/>
        <v>Serious</v>
      </c>
      <c r="J2125" s="11" t="str">
        <f t="shared" si="167"/>
        <v>Female</v>
      </c>
      <c r="K2125" s="11" t="str">
        <f t="shared" si="168"/>
        <v>60+</v>
      </c>
      <c r="L2125" s="11" t="str">
        <f t="shared" si="169"/>
        <v>No</v>
      </c>
    </row>
    <row r="2126" spans="1:12" x14ac:dyDescent="0.3">
      <c r="A2126">
        <v>20140313</v>
      </c>
      <c r="B2126">
        <v>1</v>
      </c>
      <c r="C2126">
        <v>2</v>
      </c>
      <c r="E2126" t="s">
        <v>2479</v>
      </c>
      <c r="F2126" t="s">
        <v>2480</v>
      </c>
      <c r="H2126" s="10">
        <f t="shared" si="165"/>
        <v>41711</v>
      </c>
      <c r="I2126" s="11" t="str">
        <f t="shared" si="166"/>
        <v>Serious</v>
      </c>
      <c r="J2126" s="11" t="str">
        <f t="shared" si="167"/>
        <v>Female</v>
      </c>
      <c r="K2126" s="11" t="str">
        <f t="shared" si="168"/>
        <v>Unknown</v>
      </c>
      <c r="L2126" s="11" t="str">
        <f t="shared" si="169"/>
        <v>No</v>
      </c>
    </row>
    <row r="2127" spans="1:12" x14ac:dyDescent="0.3">
      <c r="A2127">
        <v>20140313</v>
      </c>
      <c r="B2127">
        <v>1</v>
      </c>
      <c r="C2127">
        <v>2</v>
      </c>
      <c r="D2127">
        <v>54</v>
      </c>
      <c r="E2127" t="s">
        <v>2481</v>
      </c>
      <c r="F2127" t="s">
        <v>2482</v>
      </c>
      <c r="H2127" s="10">
        <f t="shared" si="165"/>
        <v>41711</v>
      </c>
      <c r="I2127" s="11" t="str">
        <f t="shared" si="166"/>
        <v>Serious</v>
      </c>
      <c r="J2127" s="11" t="str">
        <f t="shared" si="167"/>
        <v>Female</v>
      </c>
      <c r="K2127" s="11" t="str">
        <f t="shared" si="168"/>
        <v>40-60</v>
      </c>
      <c r="L2127" s="11" t="str">
        <f t="shared" si="169"/>
        <v>No</v>
      </c>
    </row>
    <row r="2128" spans="1:12" x14ac:dyDescent="0.3">
      <c r="A2128">
        <v>20140313</v>
      </c>
      <c r="B2128">
        <v>1</v>
      </c>
      <c r="C2128">
        <v>1</v>
      </c>
      <c r="D2128">
        <v>71</v>
      </c>
      <c r="E2128" t="s">
        <v>2409</v>
      </c>
      <c r="F2128" t="s">
        <v>2483</v>
      </c>
      <c r="H2128" s="10">
        <f t="shared" si="165"/>
        <v>41711</v>
      </c>
      <c r="I2128" s="11" t="str">
        <f t="shared" si="166"/>
        <v>Serious</v>
      </c>
      <c r="J2128" s="11" t="str">
        <f t="shared" si="167"/>
        <v>Male</v>
      </c>
      <c r="K2128" s="11" t="str">
        <f t="shared" si="168"/>
        <v>60+</v>
      </c>
      <c r="L2128" s="11" t="str">
        <f t="shared" si="169"/>
        <v>No</v>
      </c>
    </row>
    <row r="2129" spans="1:12" x14ac:dyDescent="0.3">
      <c r="A2129">
        <v>20140312</v>
      </c>
      <c r="B2129">
        <v>1</v>
      </c>
      <c r="C2129">
        <v>1</v>
      </c>
      <c r="D2129">
        <v>71</v>
      </c>
      <c r="E2129" t="s">
        <v>2484</v>
      </c>
      <c r="F2129" t="s">
        <v>2485</v>
      </c>
      <c r="H2129" s="10">
        <f t="shared" si="165"/>
        <v>41710</v>
      </c>
      <c r="I2129" s="11" t="str">
        <f t="shared" si="166"/>
        <v>Serious</v>
      </c>
      <c r="J2129" s="11" t="str">
        <f t="shared" si="167"/>
        <v>Male</v>
      </c>
      <c r="K2129" s="11" t="str">
        <f t="shared" si="168"/>
        <v>60+</v>
      </c>
      <c r="L2129" s="11" t="str">
        <f t="shared" si="169"/>
        <v>No</v>
      </c>
    </row>
    <row r="2130" spans="1:12" x14ac:dyDescent="0.3">
      <c r="A2130">
        <v>20140313</v>
      </c>
      <c r="B2130">
        <v>1</v>
      </c>
      <c r="C2130">
        <v>2</v>
      </c>
      <c r="D2130">
        <v>64</v>
      </c>
      <c r="E2130" t="s">
        <v>613</v>
      </c>
      <c r="F2130" t="s">
        <v>2486</v>
      </c>
      <c r="H2130" s="10">
        <f t="shared" si="165"/>
        <v>41711</v>
      </c>
      <c r="I2130" s="11" t="str">
        <f t="shared" si="166"/>
        <v>Serious</v>
      </c>
      <c r="J2130" s="11" t="str">
        <f t="shared" si="167"/>
        <v>Female</v>
      </c>
      <c r="K2130" s="11" t="str">
        <f t="shared" si="168"/>
        <v>60+</v>
      </c>
      <c r="L2130" s="11" t="str">
        <f t="shared" si="169"/>
        <v>No</v>
      </c>
    </row>
    <row r="2131" spans="1:12" x14ac:dyDescent="0.3">
      <c r="A2131">
        <v>20140313</v>
      </c>
      <c r="B2131">
        <v>1</v>
      </c>
      <c r="C2131">
        <v>2</v>
      </c>
      <c r="E2131" t="s">
        <v>2487</v>
      </c>
      <c r="F2131" t="s">
        <v>2488</v>
      </c>
      <c r="H2131" s="10">
        <f t="shared" si="165"/>
        <v>41711</v>
      </c>
      <c r="I2131" s="11" t="str">
        <f t="shared" si="166"/>
        <v>Serious</v>
      </c>
      <c r="J2131" s="11" t="str">
        <f t="shared" si="167"/>
        <v>Female</v>
      </c>
      <c r="K2131" s="11" t="str">
        <f t="shared" si="168"/>
        <v>Unknown</v>
      </c>
      <c r="L2131" s="11" t="str">
        <f t="shared" si="169"/>
        <v>No</v>
      </c>
    </row>
    <row r="2132" spans="1:12" x14ac:dyDescent="0.3">
      <c r="A2132">
        <v>20140312</v>
      </c>
      <c r="B2132">
        <v>1</v>
      </c>
      <c r="C2132">
        <v>1</v>
      </c>
      <c r="D2132">
        <v>59</v>
      </c>
      <c r="E2132" t="s">
        <v>2489</v>
      </c>
      <c r="F2132" t="s">
        <v>2490</v>
      </c>
      <c r="H2132" s="10">
        <f t="shared" si="165"/>
        <v>41710</v>
      </c>
      <c r="I2132" s="11" t="str">
        <f t="shared" si="166"/>
        <v>Serious</v>
      </c>
      <c r="J2132" s="11" t="str">
        <f t="shared" si="167"/>
        <v>Male</v>
      </c>
      <c r="K2132" s="11" t="str">
        <f t="shared" si="168"/>
        <v>40-60</v>
      </c>
      <c r="L2132" s="11" t="str">
        <f t="shared" si="169"/>
        <v>No</v>
      </c>
    </row>
    <row r="2133" spans="1:12" x14ac:dyDescent="0.3">
      <c r="A2133">
        <v>20140313</v>
      </c>
      <c r="B2133">
        <v>1</v>
      </c>
      <c r="C2133">
        <v>1</v>
      </c>
      <c r="E2133" t="s">
        <v>613</v>
      </c>
      <c r="F2133" t="s">
        <v>2491</v>
      </c>
      <c r="H2133" s="10">
        <f t="shared" si="165"/>
        <v>41711</v>
      </c>
      <c r="I2133" s="11" t="str">
        <f t="shared" si="166"/>
        <v>Serious</v>
      </c>
      <c r="J2133" s="11" t="str">
        <f t="shared" si="167"/>
        <v>Male</v>
      </c>
      <c r="K2133" s="11" t="str">
        <f t="shared" si="168"/>
        <v>Unknown</v>
      </c>
      <c r="L2133" s="11" t="str">
        <f t="shared" si="169"/>
        <v>No</v>
      </c>
    </row>
    <row r="2134" spans="1:12" x14ac:dyDescent="0.3">
      <c r="A2134">
        <v>20140313</v>
      </c>
      <c r="B2134">
        <v>1</v>
      </c>
      <c r="C2134">
        <v>1</v>
      </c>
      <c r="D2134">
        <v>70</v>
      </c>
      <c r="E2134" t="s">
        <v>379</v>
      </c>
      <c r="F2134" t="s">
        <v>567</v>
      </c>
      <c r="H2134" s="10">
        <f t="shared" si="165"/>
        <v>41711</v>
      </c>
      <c r="I2134" s="11" t="str">
        <f t="shared" si="166"/>
        <v>Serious</v>
      </c>
      <c r="J2134" s="11" t="str">
        <f t="shared" si="167"/>
        <v>Male</v>
      </c>
      <c r="K2134" s="11" t="str">
        <f t="shared" si="168"/>
        <v>60+</v>
      </c>
      <c r="L2134" s="11" t="str">
        <f t="shared" si="169"/>
        <v>No</v>
      </c>
    </row>
    <row r="2135" spans="1:12" x14ac:dyDescent="0.3">
      <c r="A2135">
        <v>20140312</v>
      </c>
      <c r="B2135">
        <v>1</v>
      </c>
      <c r="C2135">
        <v>1</v>
      </c>
      <c r="D2135">
        <v>19</v>
      </c>
      <c r="E2135" t="s">
        <v>2492</v>
      </c>
      <c r="F2135" t="s">
        <v>2493</v>
      </c>
      <c r="H2135" s="10">
        <f t="shared" si="165"/>
        <v>41710</v>
      </c>
      <c r="I2135" s="11" t="str">
        <f t="shared" si="166"/>
        <v>Serious</v>
      </c>
      <c r="J2135" s="11" t="str">
        <f t="shared" si="167"/>
        <v>Male</v>
      </c>
      <c r="K2135" s="11" t="str">
        <f t="shared" si="168"/>
        <v>0-20</v>
      </c>
      <c r="L2135" s="11" t="str">
        <f t="shared" si="169"/>
        <v>No</v>
      </c>
    </row>
    <row r="2136" spans="1:12" x14ac:dyDescent="0.3">
      <c r="A2136">
        <v>20140313</v>
      </c>
      <c r="B2136">
        <v>1</v>
      </c>
      <c r="C2136">
        <v>2</v>
      </c>
      <c r="D2136">
        <v>68</v>
      </c>
      <c r="E2136" t="s">
        <v>2290</v>
      </c>
      <c r="F2136" t="s">
        <v>35</v>
      </c>
      <c r="H2136" s="10">
        <f t="shared" si="165"/>
        <v>41711</v>
      </c>
      <c r="I2136" s="11" t="str">
        <f t="shared" si="166"/>
        <v>Serious</v>
      </c>
      <c r="J2136" s="11" t="str">
        <f t="shared" si="167"/>
        <v>Female</v>
      </c>
      <c r="K2136" s="11" t="str">
        <f t="shared" si="168"/>
        <v>60+</v>
      </c>
      <c r="L2136" s="11" t="str">
        <f t="shared" si="169"/>
        <v>No</v>
      </c>
    </row>
    <row r="2137" spans="1:12" x14ac:dyDescent="0.3">
      <c r="A2137">
        <v>20140313</v>
      </c>
      <c r="B2137">
        <v>1</v>
      </c>
      <c r="C2137">
        <v>1</v>
      </c>
      <c r="E2137" t="s">
        <v>2494</v>
      </c>
      <c r="F2137" t="s">
        <v>2495</v>
      </c>
      <c r="H2137" s="10">
        <f t="shared" si="165"/>
        <v>41711</v>
      </c>
      <c r="I2137" s="11" t="str">
        <f t="shared" si="166"/>
        <v>Serious</v>
      </c>
      <c r="J2137" s="11" t="str">
        <f t="shared" si="167"/>
        <v>Male</v>
      </c>
      <c r="K2137" s="11" t="str">
        <f t="shared" si="168"/>
        <v>Unknown</v>
      </c>
      <c r="L2137" s="11" t="str">
        <f t="shared" si="169"/>
        <v>No</v>
      </c>
    </row>
    <row r="2138" spans="1:12" x14ac:dyDescent="0.3">
      <c r="A2138">
        <v>20140312</v>
      </c>
      <c r="B2138">
        <v>1</v>
      </c>
      <c r="E2138" t="s">
        <v>2496</v>
      </c>
      <c r="F2138" t="s">
        <v>2497</v>
      </c>
      <c r="H2138" s="10">
        <f t="shared" si="165"/>
        <v>41710</v>
      </c>
      <c r="I2138" s="11" t="str">
        <f t="shared" si="166"/>
        <v>Serious</v>
      </c>
      <c r="J2138" s="11" t="str">
        <f t="shared" si="167"/>
        <v>Unknown</v>
      </c>
      <c r="K2138" s="11" t="str">
        <f t="shared" si="168"/>
        <v>Unknown</v>
      </c>
      <c r="L2138" s="11" t="str">
        <f t="shared" si="169"/>
        <v>No</v>
      </c>
    </row>
    <row r="2139" spans="1:12" x14ac:dyDescent="0.3">
      <c r="A2139">
        <v>20140313</v>
      </c>
      <c r="B2139">
        <v>1</v>
      </c>
      <c r="C2139">
        <v>2</v>
      </c>
      <c r="D2139">
        <v>95</v>
      </c>
      <c r="E2139" t="s">
        <v>1197</v>
      </c>
      <c r="F2139" t="s">
        <v>35</v>
      </c>
      <c r="H2139" s="10">
        <f t="shared" si="165"/>
        <v>41711</v>
      </c>
      <c r="I2139" s="11" t="str">
        <f t="shared" si="166"/>
        <v>Serious</v>
      </c>
      <c r="J2139" s="11" t="str">
        <f t="shared" si="167"/>
        <v>Female</v>
      </c>
      <c r="K2139" s="11" t="str">
        <f t="shared" si="168"/>
        <v>60+</v>
      </c>
      <c r="L2139" s="11" t="str">
        <f t="shared" si="169"/>
        <v>No</v>
      </c>
    </row>
    <row r="2140" spans="1:12" x14ac:dyDescent="0.3">
      <c r="A2140">
        <v>20140313</v>
      </c>
      <c r="B2140">
        <v>1</v>
      </c>
      <c r="C2140">
        <v>1</v>
      </c>
      <c r="D2140">
        <v>45</v>
      </c>
      <c r="E2140" t="s">
        <v>379</v>
      </c>
      <c r="F2140" t="s">
        <v>567</v>
      </c>
      <c r="H2140" s="10">
        <f t="shared" si="165"/>
        <v>41711</v>
      </c>
      <c r="I2140" s="11" t="str">
        <f t="shared" si="166"/>
        <v>Serious</v>
      </c>
      <c r="J2140" s="11" t="str">
        <f t="shared" si="167"/>
        <v>Male</v>
      </c>
      <c r="K2140" s="11" t="str">
        <f t="shared" si="168"/>
        <v>40-60</v>
      </c>
      <c r="L2140" s="11" t="str">
        <f t="shared" si="169"/>
        <v>No</v>
      </c>
    </row>
    <row r="2141" spans="1:12" x14ac:dyDescent="0.3">
      <c r="A2141">
        <v>20140313</v>
      </c>
      <c r="B2141">
        <v>1</v>
      </c>
      <c r="C2141">
        <v>2</v>
      </c>
      <c r="D2141">
        <v>31</v>
      </c>
      <c r="E2141" t="s">
        <v>2498</v>
      </c>
      <c r="F2141" t="s">
        <v>2499</v>
      </c>
      <c r="H2141" s="10">
        <f t="shared" si="165"/>
        <v>41711</v>
      </c>
      <c r="I2141" s="11" t="str">
        <f t="shared" si="166"/>
        <v>Serious</v>
      </c>
      <c r="J2141" s="11" t="str">
        <f t="shared" si="167"/>
        <v>Female</v>
      </c>
      <c r="K2141" s="11" t="str">
        <f t="shared" si="168"/>
        <v>20-40</v>
      </c>
      <c r="L2141" s="11" t="str">
        <f t="shared" si="169"/>
        <v>No</v>
      </c>
    </row>
    <row r="2142" spans="1:12" x14ac:dyDescent="0.3">
      <c r="A2142">
        <v>20140312</v>
      </c>
      <c r="B2142">
        <v>1</v>
      </c>
      <c r="C2142">
        <v>0</v>
      </c>
      <c r="E2142" t="s">
        <v>2500</v>
      </c>
      <c r="F2142" t="s">
        <v>2501</v>
      </c>
      <c r="H2142" s="10">
        <f t="shared" si="165"/>
        <v>41710</v>
      </c>
      <c r="I2142" s="11" t="str">
        <f t="shared" si="166"/>
        <v>Serious</v>
      </c>
      <c r="J2142" s="11" t="str">
        <f t="shared" si="167"/>
        <v>Unknown</v>
      </c>
      <c r="K2142" s="11" t="str">
        <f t="shared" si="168"/>
        <v>Unknown</v>
      </c>
      <c r="L2142" s="11" t="str">
        <f t="shared" si="169"/>
        <v>No</v>
      </c>
    </row>
    <row r="2143" spans="1:12" x14ac:dyDescent="0.3">
      <c r="A2143">
        <v>20140313</v>
      </c>
      <c r="B2143">
        <v>1</v>
      </c>
      <c r="C2143">
        <v>2</v>
      </c>
      <c r="E2143" t="s">
        <v>613</v>
      </c>
      <c r="F2143" t="s">
        <v>2375</v>
      </c>
      <c r="H2143" s="10">
        <f t="shared" si="165"/>
        <v>41711</v>
      </c>
      <c r="I2143" s="11" t="str">
        <f t="shared" si="166"/>
        <v>Serious</v>
      </c>
      <c r="J2143" s="11" t="str">
        <f t="shared" si="167"/>
        <v>Female</v>
      </c>
      <c r="K2143" s="11" t="str">
        <f t="shared" si="168"/>
        <v>Unknown</v>
      </c>
      <c r="L2143" s="11" t="str">
        <f t="shared" si="169"/>
        <v>No</v>
      </c>
    </row>
    <row r="2144" spans="1:12" x14ac:dyDescent="0.3">
      <c r="A2144">
        <v>20140313</v>
      </c>
      <c r="B2144">
        <v>1</v>
      </c>
      <c r="C2144">
        <v>2</v>
      </c>
      <c r="D2144">
        <v>55</v>
      </c>
      <c r="E2144" t="s">
        <v>2502</v>
      </c>
      <c r="F2144" t="s">
        <v>2503</v>
      </c>
      <c r="H2144" s="10">
        <f t="shared" si="165"/>
        <v>41711</v>
      </c>
      <c r="I2144" s="11" t="str">
        <f t="shared" si="166"/>
        <v>Serious</v>
      </c>
      <c r="J2144" s="11" t="str">
        <f t="shared" si="167"/>
        <v>Female</v>
      </c>
      <c r="K2144" s="11" t="str">
        <f t="shared" si="168"/>
        <v>40-60</v>
      </c>
      <c r="L2144" s="11" t="str">
        <f t="shared" si="169"/>
        <v>No</v>
      </c>
    </row>
    <row r="2145" spans="1:12" x14ac:dyDescent="0.3">
      <c r="A2145">
        <v>20140313</v>
      </c>
      <c r="B2145">
        <v>1</v>
      </c>
      <c r="C2145">
        <v>2</v>
      </c>
      <c r="D2145">
        <v>82</v>
      </c>
      <c r="E2145" t="s">
        <v>2409</v>
      </c>
      <c r="F2145" t="s">
        <v>2504</v>
      </c>
      <c r="H2145" s="10">
        <f t="shared" si="165"/>
        <v>41711</v>
      </c>
      <c r="I2145" s="11" t="str">
        <f t="shared" si="166"/>
        <v>Serious</v>
      </c>
      <c r="J2145" s="11" t="str">
        <f t="shared" si="167"/>
        <v>Female</v>
      </c>
      <c r="K2145" s="11" t="str">
        <f t="shared" si="168"/>
        <v>60+</v>
      </c>
      <c r="L2145" s="11" t="str">
        <f t="shared" si="169"/>
        <v>No</v>
      </c>
    </row>
    <row r="2146" spans="1:12" x14ac:dyDescent="0.3">
      <c r="A2146">
        <v>20140312</v>
      </c>
      <c r="B2146">
        <v>1</v>
      </c>
      <c r="C2146">
        <v>1</v>
      </c>
      <c r="E2146" t="s">
        <v>2505</v>
      </c>
      <c r="F2146" t="s">
        <v>2506</v>
      </c>
      <c r="H2146" s="10">
        <f t="shared" si="165"/>
        <v>41710</v>
      </c>
      <c r="I2146" s="11" t="str">
        <f t="shared" si="166"/>
        <v>Serious</v>
      </c>
      <c r="J2146" s="11" t="str">
        <f t="shared" si="167"/>
        <v>Male</v>
      </c>
      <c r="K2146" s="11" t="str">
        <f t="shared" si="168"/>
        <v>Unknown</v>
      </c>
      <c r="L2146" s="11" t="str">
        <f t="shared" si="169"/>
        <v>No</v>
      </c>
    </row>
    <row r="2147" spans="1:12" x14ac:dyDescent="0.3">
      <c r="A2147">
        <v>20140313</v>
      </c>
      <c r="B2147">
        <v>1</v>
      </c>
      <c r="C2147">
        <v>2</v>
      </c>
      <c r="D2147">
        <v>48</v>
      </c>
      <c r="E2147" t="s">
        <v>2507</v>
      </c>
      <c r="F2147" t="s">
        <v>2508</v>
      </c>
      <c r="H2147" s="10">
        <f t="shared" si="165"/>
        <v>41711</v>
      </c>
      <c r="I2147" s="11" t="str">
        <f t="shared" si="166"/>
        <v>Serious</v>
      </c>
      <c r="J2147" s="11" t="str">
        <f t="shared" si="167"/>
        <v>Female</v>
      </c>
      <c r="K2147" s="11" t="str">
        <f t="shared" si="168"/>
        <v>40-60</v>
      </c>
      <c r="L2147" s="11" t="str">
        <f t="shared" si="169"/>
        <v>No</v>
      </c>
    </row>
    <row r="2148" spans="1:12" x14ac:dyDescent="0.3">
      <c r="A2148">
        <v>20140313</v>
      </c>
      <c r="B2148">
        <v>1</v>
      </c>
      <c r="C2148">
        <v>1</v>
      </c>
      <c r="D2148">
        <v>55</v>
      </c>
      <c r="E2148" t="s">
        <v>2509</v>
      </c>
      <c r="F2148" t="s">
        <v>2510</v>
      </c>
      <c r="H2148" s="10">
        <f t="shared" si="165"/>
        <v>41711</v>
      </c>
      <c r="I2148" s="11" t="str">
        <f t="shared" si="166"/>
        <v>Serious</v>
      </c>
      <c r="J2148" s="11" t="str">
        <f t="shared" si="167"/>
        <v>Male</v>
      </c>
      <c r="K2148" s="11" t="str">
        <f t="shared" si="168"/>
        <v>40-60</v>
      </c>
      <c r="L2148" s="11" t="str">
        <f t="shared" si="169"/>
        <v>No</v>
      </c>
    </row>
    <row r="2149" spans="1:12" x14ac:dyDescent="0.3">
      <c r="A2149">
        <v>20140313</v>
      </c>
      <c r="B2149">
        <v>1</v>
      </c>
      <c r="C2149">
        <v>1</v>
      </c>
      <c r="D2149">
        <v>76</v>
      </c>
      <c r="E2149" t="s">
        <v>2511</v>
      </c>
      <c r="F2149" t="s">
        <v>35</v>
      </c>
      <c r="H2149" s="10">
        <f t="shared" si="165"/>
        <v>41711</v>
      </c>
      <c r="I2149" s="11" t="str">
        <f t="shared" si="166"/>
        <v>Serious</v>
      </c>
      <c r="J2149" s="11" t="str">
        <f t="shared" si="167"/>
        <v>Male</v>
      </c>
      <c r="K2149" s="11" t="str">
        <f t="shared" si="168"/>
        <v>60+</v>
      </c>
      <c r="L2149" s="11" t="str">
        <f t="shared" si="169"/>
        <v>No</v>
      </c>
    </row>
    <row r="2150" spans="1:12" x14ac:dyDescent="0.3">
      <c r="A2150">
        <v>20140313</v>
      </c>
      <c r="B2150">
        <v>1</v>
      </c>
      <c r="C2150">
        <v>2</v>
      </c>
      <c r="D2150">
        <v>41</v>
      </c>
      <c r="E2150" t="s">
        <v>2512</v>
      </c>
      <c r="F2150" t="s">
        <v>2513</v>
      </c>
      <c r="H2150" s="10">
        <f t="shared" si="165"/>
        <v>41711</v>
      </c>
      <c r="I2150" s="11" t="str">
        <f t="shared" si="166"/>
        <v>Serious</v>
      </c>
      <c r="J2150" s="11" t="str">
        <f t="shared" si="167"/>
        <v>Female</v>
      </c>
      <c r="K2150" s="11" t="str">
        <f t="shared" si="168"/>
        <v>40-60</v>
      </c>
      <c r="L2150" s="11" t="str">
        <f t="shared" si="169"/>
        <v>No</v>
      </c>
    </row>
    <row r="2151" spans="1:12" x14ac:dyDescent="0.3">
      <c r="A2151">
        <v>20140313</v>
      </c>
      <c r="B2151">
        <v>1</v>
      </c>
      <c r="C2151">
        <v>2</v>
      </c>
      <c r="D2151">
        <v>61</v>
      </c>
      <c r="E2151" t="s">
        <v>2414</v>
      </c>
      <c r="F2151" t="s">
        <v>2514</v>
      </c>
      <c r="H2151" s="10">
        <f t="shared" si="165"/>
        <v>41711</v>
      </c>
      <c r="I2151" s="11" t="str">
        <f t="shared" si="166"/>
        <v>Serious</v>
      </c>
      <c r="J2151" s="11" t="str">
        <f t="shared" si="167"/>
        <v>Female</v>
      </c>
      <c r="K2151" s="11" t="str">
        <f t="shared" si="168"/>
        <v>60+</v>
      </c>
      <c r="L2151" s="11" t="str">
        <f t="shared" si="169"/>
        <v>No</v>
      </c>
    </row>
    <row r="2152" spans="1:12" x14ac:dyDescent="0.3">
      <c r="A2152">
        <v>20140313</v>
      </c>
      <c r="B2152">
        <v>1</v>
      </c>
      <c r="C2152">
        <v>1</v>
      </c>
      <c r="D2152">
        <v>62</v>
      </c>
      <c r="E2152" t="s">
        <v>2425</v>
      </c>
      <c r="F2152" t="s">
        <v>2515</v>
      </c>
      <c r="H2152" s="10">
        <f t="shared" si="165"/>
        <v>41711</v>
      </c>
      <c r="I2152" s="11" t="str">
        <f t="shared" si="166"/>
        <v>Serious</v>
      </c>
      <c r="J2152" s="11" t="str">
        <f t="shared" si="167"/>
        <v>Male</v>
      </c>
      <c r="K2152" s="11" t="str">
        <f t="shared" si="168"/>
        <v>60+</v>
      </c>
      <c r="L2152" s="11" t="str">
        <f t="shared" si="169"/>
        <v>No</v>
      </c>
    </row>
    <row r="2153" spans="1:12" x14ac:dyDescent="0.3">
      <c r="A2153">
        <v>20140313</v>
      </c>
      <c r="B2153">
        <v>1</v>
      </c>
      <c r="C2153">
        <v>2</v>
      </c>
      <c r="E2153" t="s">
        <v>2516</v>
      </c>
      <c r="F2153" t="s">
        <v>2517</v>
      </c>
      <c r="H2153" s="10">
        <f t="shared" si="165"/>
        <v>41711</v>
      </c>
      <c r="I2153" s="11" t="str">
        <f t="shared" si="166"/>
        <v>Serious</v>
      </c>
      <c r="J2153" s="11" t="str">
        <f t="shared" si="167"/>
        <v>Female</v>
      </c>
      <c r="K2153" s="11" t="str">
        <f t="shared" si="168"/>
        <v>Unknown</v>
      </c>
      <c r="L2153" s="11" t="str">
        <f t="shared" si="169"/>
        <v>No</v>
      </c>
    </row>
    <row r="2154" spans="1:12" x14ac:dyDescent="0.3">
      <c r="A2154">
        <v>20140313</v>
      </c>
      <c r="B2154">
        <v>1</v>
      </c>
      <c r="C2154">
        <v>2</v>
      </c>
      <c r="D2154">
        <v>48</v>
      </c>
      <c r="E2154" t="s">
        <v>2414</v>
      </c>
      <c r="F2154" t="s">
        <v>2518</v>
      </c>
      <c r="H2154" s="10">
        <f t="shared" si="165"/>
        <v>41711</v>
      </c>
      <c r="I2154" s="11" t="str">
        <f t="shared" si="166"/>
        <v>Serious</v>
      </c>
      <c r="J2154" s="11" t="str">
        <f t="shared" si="167"/>
        <v>Female</v>
      </c>
      <c r="K2154" s="11" t="str">
        <f t="shared" si="168"/>
        <v>40-60</v>
      </c>
      <c r="L2154" s="11" t="str">
        <f t="shared" si="169"/>
        <v>No</v>
      </c>
    </row>
    <row r="2155" spans="1:12" x14ac:dyDescent="0.3">
      <c r="A2155">
        <v>20140313</v>
      </c>
      <c r="B2155">
        <v>1</v>
      </c>
      <c r="C2155">
        <v>1</v>
      </c>
      <c r="E2155" t="s">
        <v>2414</v>
      </c>
      <c r="F2155" t="s">
        <v>2519</v>
      </c>
      <c r="H2155" s="10">
        <f t="shared" si="165"/>
        <v>41711</v>
      </c>
      <c r="I2155" s="11" t="str">
        <f t="shared" si="166"/>
        <v>Serious</v>
      </c>
      <c r="J2155" s="11" t="str">
        <f t="shared" si="167"/>
        <v>Male</v>
      </c>
      <c r="K2155" s="11" t="str">
        <f t="shared" si="168"/>
        <v>Unknown</v>
      </c>
      <c r="L2155" s="11" t="str">
        <f t="shared" si="169"/>
        <v>No</v>
      </c>
    </row>
    <row r="2156" spans="1:12" x14ac:dyDescent="0.3">
      <c r="A2156">
        <v>20140313</v>
      </c>
      <c r="B2156">
        <v>1</v>
      </c>
      <c r="C2156">
        <v>2</v>
      </c>
      <c r="D2156">
        <v>70</v>
      </c>
      <c r="E2156" t="s">
        <v>2414</v>
      </c>
      <c r="F2156" t="s">
        <v>2520</v>
      </c>
      <c r="H2156" s="10">
        <f t="shared" si="165"/>
        <v>41711</v>
      </c>
      <c r="I2156" s="11" t="str">
        <f t="shared" si="166"/>
        <v>Serious</v>
      </c>
      <c r="J2156" s="11" t="str">
        <f t="shared" si="167"/>
        <v>Female</v>
      </c>
      <c r="K2156" s="11" t="str">
        <f t="shared" si="168"/>
        <v>60+</v>
      </c>
      <c r="L2156" s="11" t="str">
        <f t="shared" si="169"/>
        <v>No</v>
      </c>
    </row>
    <row r="2157" spans="1:12" x14ac:dyDescent="0.3">
      <c r="A2157">
        <v>20140313</v>
      </c>
      <c r="B2157">
        <v>1</v>
      </c>
      <c r="C2157">
        <v>1</v>
      </c>
      <c r="D2157">
        <v>57</v>
      </c>
      <c r="E2157" t="s">
        <v>2425</v>
      </c>
      <c r="F2157" t="s">
        <v>561</v>
      </c>
      <c r="H2157" s="10">
        <f t="shared" si="165"/>
        <v>41711</v>
      </c>
      <c r="I2157" s="11" t="str">
        <f t="shared" si="166"/>
        <v>Serious</v>
      </c>
      <c r="J2157" s="11" t="str">
        <f t="shared" si="167"/>
        <v>Male</v>
      </c>
      <c r="K2157" s="11" t="str">
        <f t="shared" si="168"/>
        <v>40-60</v>
      </c>
      <c r="L2157" s="11" t="str">
        <f t="shared" si="169"/>
        <v>No</v>
      </c>
    </row>
    <row r="2158" spans="1:12" x14ac:dyDescent="0.3">
      <c r="A2158">
        <v>20140313</v>
      </c>
      <c r="B2158">
        <v>1</v>
      </c>
      <c r="C2158">
        <v>1</v>
      </c>
      <c r="D2158">
        <v>50</v>
      </c>
      <c r="E2158" t="s">
        <v>2414</v>
      </c>
      <c r="F2158" t="s">
        <v>2521</v>
      </c>
      <c r="H2158" s="10">
        <f t="shared" si="165"/>
        <v>41711</v>
      </c>
      <c r="I2158" s="11" t="str">
        <f t="shared" si="166"/>
        <v>Serious</v>
      </c>
      <c r="J2158" s="11" t="str">
        <f t="shared" si="167"/>
        <v>Male</v>
      </c>
      <c r="K2158" s="11" t="str">
        <f t="shared" si="168"/>
        <v>40-60</v>
      </c>
      <c r="L2158" s="11" t="str">
        <f t="shared" si="169"/>
        <v>No</v>
      </c>
    </row>
    <row r="2159" spans="1:12" x14ac:dyDescent="0.3">
      <c r="A2159">
        <v>20140313</v>
      </c>
      <c r="B2159">
        <v>1</v>
      </c>
      <c r="C2159">
        <v>2</v>
      </c>
      <c r="D2159">
        <v>63</v>
      </c>
      <c r="E2159" t="s">
        <v>2414</v>
      </c>
      <c r="F2159" t="s">
        <v>2522</v>
      </c>
      <c r="H2159" s="10">
        <f t="shared" si="165"/>
        <v>41711</v>
      </c>
      <c r="I2159" s="11" t="str">
        <f t="shared" si="166"/>
        <v>Serious</v>
      </c>
      <c r="J2159" s="11" t="str">
        <f t="shared" si="167"/>
        <v>Female</v>
      </c>
      <c r="K2159" s="11" t="str">
        <f t="shared" si="168"/>
        <v>60+</v>
      </c>
      <c r="L2159" s="11" t="str">
        <f t="shared" si="169"/>
        <v>No</v>
      </c>
    </row>
    <row r="2160" spans="1:12" x14ac:dyDescent="0.3">
      <c r="A2160">
        <v>20140313</v>
      </c>
      <c r="B2160">
        <v>1</v>
      </c>
      <c r="C2160">
        <v>2</v>
      </c>
      <c r="D2160">
        <v>44</v>
      </c>
      <c r="E2160" t="s">
        <v>2414</v>
      </c>
      <c r="F2160" t="s">
        <v>561</v>
      </c>
      <c r="H2160" s="10">
        <f t="shared" si="165"/>
        <v>41711</v>
      </c>
      <c r="I2160" s="11" t="str">
        <f t="shared" si="166"/>
        <v>Serious</v>
      </c>
      <c r="J2160" s="11" t="str">
        <f t="shared" si="167"/>
        <v>Female</v>
      </c>
      <c r="K2160" s="11" t="str">
        <f t="shared" si="168"/>
        <v>40-60</v>
      </c>
      <c r="L2160" s="11" t="str">
        <f t="shared" si="169"/>
        <v>No</v>
      </c>
    </row>
    <row r="2161" spans="1:12" x14ac:dyDescent="0.3">
      <c r="A2161">
        <v>20140312</v>
      </c>
      <c r="B2161">
        <v>1</v>
      </c>
      <c r="C2161">
        <v>2</v>
      </c>
      <c r="D2161">
        <v>77</v>
      </c>
      <c r="E2161" t="s">
        <v>2523</v>
      </c>
      <c r="F2161" t="s">
        <v>2524</v>
      </c>
      <c r="H2161" s="10">
        <f t="shared" si="165"/>
        <v>41710</v>
      </c>
      <c r="I2161" s="11" t="str">
        <f t="shared" si="166"/>
        <v>Serious</v>
      </c>
      <c r="J2161" s="11" t="str">
        <f t="shared" si="167"/>
        <v>Female</v>
      </c>
      <c r="K2161" s="11" t="str">
        <f t="shared" si="168"/>
        <v>60+</v>
      </c>
      <c r="L2161" s="11" t="str">
        <f t="shared" si="169"/>
        <v>No</v>
      </c>
    </row>
    <row r="2162" spans="1:12" x14ac:dyDescent="0.3">
      <c r="A2162">
        <v>20140313</v>
      </c>
      <c r="B2162">
        <v>1</v>
      </c>
      <c r="C2162">
        <v>2</v>
      </c>
      <c r="D2162">
        <v>51</v>
      </c>
      <c r="E2162" t="s">
        <v>2414</v>
      </c>
      <c r="F2162" t="s">
        <v>2525</v>
      </c>
      <c r="H2162" s="10">
        <f t="shared" si="165"/>
        <v>41711</v>
      </c>
      <c r="I2162" s="11" t="str">
        <f t="shared" si="166"/>
        <v>Serious</v>
      </c>
      <c r="J2162" s="11" t="str">
        <f t="shared" si="167"/>
        <v>Female</v>
      </c>
      <c r="K2162" s="11" t="str">
        <f t="shared" si="168"/>
        <v>40-60</v>
      </c>
      <c r="L2162" s="11" t="str">
        <f t="shared" si="169"/>
        <v>No</v>
      </c>
    </row>
    <row r="2163" spans="1:12" x14ac:dyDescent="0.3">
      <c r="A2163">
        <v>20140313</v>
      </c>
      <c r="B2163">
        <v>1</v>
      </c>
      <c r="C2163">
        <v>2</v>
      </c>
      <c r="D2163">
        <v>55</v>
      </c>
      <c r="E2163" t="s">
        <v>2414</v>
      </c>
      <c r="F2163" t="s">
        <v>2518</v>
      </c>
      <c r="H2163" s="10">
        <f t="shared" si="165"/>
        <v>41711</v>
      </c>
      <c r="I2163" s="11" t="str">
        <f t="shared" si="166"/>
        <v>Serious</v>
      </c>
      <c r="J2163" s="11" t="str">
        <f t="shared" si="167"/>
        <v>Female</v>
      </c>
      <c r="K2163" s="11" t="str">
        <f t="shared" si="168"/>
        <v>40-60</v>
      </c>
      <c r="L2163" s="11" t="str">
        <f t="shared" si="169"/>
        <v>No</v>
      </c>
    </row>
    <row r="2164" spans="1:12" x14ac:dyDescent="0.3">
      <c r="A2164">
        <v>20140313</v>
      </c>
      <c r="B2164">
        <v>1</v>
      </c>
      <c r="C2164">
        <v>2</v>
      </c>
      <c r="D2164">
        <v>74</v>
      </c>
      <c r="E2164" t="s">
        <v>379</v>
      </c>
      <c r="F2164" t="s">
        <v>567</v>
      </c>
      <c r="H2164" s="10">
        <f t="shared" si="165"/>
        <v>41711</v>
      </c>
      <c r="I2164" s="11" t="str">
        <f t="shared" si="166"/>
        <v>Serious</v>
      </c>
      <c r="J2164" s="11" t="str">
        <f t="shared" si="167"/>
        <v>Female</v>
      </c>
      <c r="K2164" s="11" t="str">
        <f t="shared" si="168"/>
        <v>60+</v>
      </c>
      <c r="L2164" s="11" t="str">
        <f t="shared" si="169"/>
        <v>No</v>
      </c>
    </row>
    <row r="2165" spans="1:12" x14ac:dyDescent="0.3">
      <c r="A2165">
        <v>20140313</v>
      </c>
      <c r="B2165">
        <v>1</v>
      </c>
      <c r="C2165">
        <v>1</v>
      </c>
      <c r="D2165">
        <v>45</v>
      </c>
      <c r="E2165" t="s">
        <v>2526</v>
      </c>
      <c r="F2165" t="s">
        <v>2383</v>
      </c>
      <c r="H2165" s="10">
        <f t="shared" si="165"/>
        <v>41711</v>
      </c>
      <c r="I2165" s="11" t="str">
        <f t="shared" si="166"/>
        <v>Serious</v>
      </c>
      <c r="J2165" s="11" t="str">
        <f t="shared" si="167"/>
        <v>Male</v>
      </c>
      <c r="K2165" s="11" t="str">
        <f t="shared" si="168"/>
        <v>40-60</v>
      </c>
      <c r="L2165" s="11" t="str">
        <f t="shared" si="169"/>
        <v>No</v>
      </c>
    </row>
    <row r="2166" spans="1:12" x14ac:dyDescent="0.3">
      <c r="A2166">
        <v>20140313</v>
      </c>
      <c r="B2166">
        <v>1</v>
      </c>
      <c r="C2166">
        <v>2</v>
      </c>
      <c r="E2166" t="s">
        <v>2527</v>
      </c>
      <c r="F2166" t="s">
        <v>2528</v>
      </c>
      <c r="H2166" s="10">
        <f t="shared" si="165"/>
        <v>41711</v>
      </c>
      <c r="I2166" s="11" t="str">
        <f t="shared" si="166"/>
        <v>Serious</v>
      </c>
      <c r="J2166" s="11" t="str">
        <f t="shared" si="167"/>
        <v>Female</v>
      </c>
      <c r="K2166" s="11" t="str">
        <f t="shared" si="168"/>
        <v>Unknown</v>
      </c>
      <c r="L2166" s="11" t="str">
        <f t="shared" si="169"/>
        <v>No</v>
      </c>
    </row>
    <row r="2167" spans="1:12" x14ac:dyDescent="0.3">
      <c r="A2167">
        <v>20140313</v>
      </c>
      <c r="B2167">
        <v>1</v>
      </c>
      <c r="C2167">
        <v>1</v>
      </c>
      <c r="D2167">
        <v>59</v>
      </c>
      <c r="E2167" t="s">
        <v>2529</v>
      </c>
      <c r="F2167" t="s">
        <v>2530</v>
      </c>
      <c r="H2167" s="10">
        <f t="shared" si="165"/>
        <v>41711</v>
      </c>
      <c r="I2167" s="11" t="str">
        <f t="shared" si="166"/>
        <v>Serious</v>
      </c>
      <c r="J2167" s="11" t="str">
        <f t="shared" si="167"/>
        <v>Male</v>
      </c>
      <c r="K2167" s="11" t="str">
        <f t="shared" si="168"/>
        <v>40-60</v>
      </c>
      <c r="L2167" s="11" t="str">
        <f t="shared" si="169"/>
        <v>No</v>
      </c>
    </row>
    <row r="2168" spans="1:12" x14ac:dyDescent="0.3">
      <c r="A2168">
        <v>20140313</v>
      </c>
      <c r="B2168">
        <v>1</v>
      </c>
      <c r="C2168">
        <v>2</v>
      </c>
      <c r="D2168">
        <v>47</v>
      </c>
      <c r="E2168" t="s">
        <v>2531</v>
      </c>
      <c r="F2168" t="s">
        <v>2532</v>
      </c>
      <c r="H2168" s="10">
        <f t="shared" si="165"/>
        <v>41711</v>
      </c>
      <c r="I2168" s="11" t="str">
        <f t="shared" si="166"/>
        <v>Serious</v>
      </c>
      <c r="J2168" s="11" t="str">
        <f t="shared" si="167"/>
        <v>Female</v>
      </c>
      <c r="K2168" s="11" t="str">
        <f t="shared" si="168"/>
        <v>40-60</v>
      </c>
      <c r="L2168" s="11" t="str">
        <f t="shared" si="169"/>
        <v>No</v>
      </c>
    </row>
    <row r="2169" spans="1:12" x14ac:dyDescent="0.3">
      <c r="A2169">
        <v>20140312</v>
      </c>
      <c r="B2169">
        <v>1</v>
      </c>
      <c r="C2169">
        <v>2</v>
      </c>
      <c r="D2169">
        <v>52</v>
      </c>
      <c r="E2169" t="s">
        <v>2533</v>
      </c>
      <c r="F2169" t="s">
        <v>2534</v>
      </c>
      <c r="H2169" s="10">
        <f t="shared" si="165"/>
        <v>41710</v>
      </c>
      <c r="I2169" s="11" t="str">
        <f t="shared" si="166"/>
        <v>Serious</v>
      </c>
      <c r="J2169" s="11" t="str">
        <f t="shared" si="167"/>
        <v>Female</v>
      </c>
      <c r="K2169" s="11" t="str">
        <f t="shared" si="168"/>
        <v>40-60</v>
      </c>
      <c r="L2169" s="11" t="str">
        <f t="shared" si="169"/>
        <v>No</v>
      </c>
    </row>
    <row r="2170" spans="1:12" x14ac:dyDescent="0.3">
      <c r="A2170">
        <v>20140313</v>
      </c>
      <c r="B2170">
        <v>1</v>
      </c>
      <c r="C2170">
        <v>2</v>
      </c>
      <c r="D2170">
        <v>61</v>
      </c>
      <c r="E2170" t="s">
        <v>2535</v>
      </c>
      <c r="F2170" t="s">
        <v>35</v>
      </c>
      <c r="H2170" s="10">
        <f t="shared" si="165"/>
        <v>41711</v>
      </c>
      <c r="I2170" s="11" t="str">
        <f t="shared" si="166"/>
        <v>Serious</v>
      </c>
      <c r="J2170" s="11" t="str">
        <f t="shared" si="167"/>
        <v>Female</v>
      </c>
      <c r="K2170" s="11" t="str">
        <f t="shared" si="168"/>
        <v>60+</v>
      </c>
      <c r="L2170" s="11" t="str">
        <f t="shared" si="169"/>
        <v>No</v>
      </c>
    </row>
    <row r="2171" spans="1:12" x14ac:dyDescent="0.3">
      <c r="A2171">
        <v>20140313</v>
      </c>
      <c r="B2171">
        <v>1</v>
      </c>
      <c r="C2171">
        <v>2</v>
      </c>
      <c r="D2171">
        <v>59</v>
      </c>
      <c r="E2171" t="s">
        <v>2536</v>
      </c>
      <c r="F2171" t="s">
        <v>2537</v>
      </c>
      <c r="H2171" s="10">
        <f t="shared" si="165"/>
        <v>41711</v>
      </c>
      <c r="I2171" s="11" t="str">
        <f t="shared" si="166"/>
        <v>Serious</v>
      </c>
      <c r="J2171" s="11" t="str">
        <f t="shared" si="167"/>
        <v>Female</v>
      </c>
      <c r="K2171" s="11" t="str">
        <f t="shared" si="168"/>
        <v>40-60</v>
      </c>
      <c r="L2171" s="11" t="str">
        <f t="shared" si="169"/>
        <v>No</v>
      </c>
    </row>
    <row r="2172" spans="1:12" x14ac:dyDescent="0.3">
      <c r="A2172">
        <v>20140312</v>
      </c>
      <c r="B2172">
        <v>1</v>
      </c>
      <c r="C2172">
        <v>2</v>
      </c>
      <c r="D2172">
        <v>42</v>
      </c>
      <c r="E2172" t="s">
        <v>2538</v>
      </c>
      <c r="F2172" t="s">
        <v>239</v>
      </c>
      <c r="H2172" s="10">
        <f t="shared" si="165"/>
        <v>41710</v>
      </c>
      <c r="I2172" s="11" t="str">
        <f t="shared" si="166"/>
        <v>Serious</v>
      </c>
      <c r="J2172" s="11" t="str">
        <f t="shared" si="167"/>
        <v>Female</v>
      </c>
      <c r="K2172" s="11" t="str">
        <f t="shared" si="168"/>
        <v>40-60</v>
      </c>
      <c r="L2172" s="11" t="str">
        <f t="shared" si="169"/>
        <v>No</v>
      </c>
    </row>
    <row r="2173" spans="1:12" x14ac:dyDescent="0.3">
      <c r="A2173">
        <v>20140313</v>
      </c>
      <c r="B2173">
        <v>1</v>
      </c>
      <c r="C2173">
        <v>2</v>
      </c>
      <c r="E2173" t="s">
        <v>2539</v>
      </c>
      <c r="F2173" t="s">
        <v>2540</v>
      </c>
      <c r="H2173" s="10">
        <f t="shared" si="165"/>
        <v>41711</v>
      </c>
      <c r="I2173" s="11" t="str">
        <f t="shared" si="166"/>
        <v>Serious</v>
      </c>
      <c r="J2173" s="11" t="str">
        <f t="shared" si="167"/>
        <v>Female</v>
      </c>
      <c r="K2173" s="11" t="str">
        <f t="shared" si="168"/>
        <v>Unknown</v>
      </c>
      <c r="L2173" s="11" t="str">
        <f t="shared" si="169"/>
        <v>No</v>
      </c>
    </row>
    <row r="2174" spans="1:12" x14ac:dyDescent="0.3">
      <c r="A2174">
        <v>20140313</v>
      </c>
      <c r="B2174">
        <v>1</v>
      </c>
      <c r="C2174">
        <v>1</v>
      </c>
      <c r="D2174">
        <v>46</v>
      </c>
      <c r="E2174" t="s">
        <v>2541</v>
      </c>
      <c r="F2174" t="s">
        <v>2542</v>
      </c>
      <c r="H2174" s="10">
        <f t="shared" si="165"/>
        <v>41711</v>
      </c>
      <c r="I2174" s="11" t="str">
        <f t="shared" si="166"/>
        <v>Serious</v>
      </c>
      <c r="J2174" s="11" t="str">
        <f t="shared" si="167"/>
        <v>Male</v>
      </c>
      <c r="K2174" s="11" t="str">
        <f t="shared" si="168"/>
        <v>40-60</v>
      </c>
      <c r="L2174" s="11" t="str">
        <f t="shared" si="169"/>
        <v>No</v>
      </c>
    </row>
    <row r="2175" spans="1:12" x14ac:dyDescent="0.3">
      <c r="A2175">
        <v>20140313</v>
      </c>
      <c r="B2175">
        <v>1</v>
      </c>
      <c r="C2175">
        <v>1</v>
      </c>
      <c r="D2175">
        <v>63</v>
      </c>
      <c r="E2175" t="s">
        <v>379</v>
      </c>
      <c r="F2175" t="s">
        <v>567</v>
      </c>
      <c r="H2175" s="10">
        <f t="shared" si="165"/>
        <v>41711</v>
      </c>
      <c r="I2175" s="11" t="str">
        <f t="shared" si="166"/>
        <v>Serious</v>
      </c>
      <c r="J2175" s="11" t="str">
        <f t="shared" si="167"/>
        <v>Male</v>
      </c>
      <c r="K2175" s="11" t="str">
        <f t="shared" si="168"/>
        <v>60+</v>
      </c>
      <c r="L2175" s="11" t="str">
        <f t="shared" si="169"/>
        <v>No</v>
      </c>
    </row>
    <row r="2176" spans="1:12" x14ac:dyDescent="0.3">
      <c r="A2176">
        <v>20140313</v>
      </c>
      <c r="B2176">
        <v>1</v>
      </c>
      <c r="C2176">
        <v>2</v>
      </c>
      <c r="D2176">
        <v>59</v>
      </c>
      <c r="E2176" t="s">
        <v>2543</v>
      </c>
      <c r="F2176" t="s">
        <v>1459</v>
      </c>
      <c r="H2176" s="10">
        <f t="shared" si="165"/>
        <v>41711</v>
      </c>
      <c r="I2176" s="11" t="str">
        <f t="shared" si="166"/>
        <v>Serious</v>
      </c>
      <c r="J2176" s="11" t="str">
        <f t="shared" si="167"/>
        <v>Female</v>
      </c>
      <c r="K2176" s="11" t="str">
        <f t="shared" si="168"/>
        <v>40-60</v>
      </c>
      <c r="L2176" s="11" t="str">
        <f t="shared" si="169"/>
        <v>No</v>
      </c>
    </row>
    <row r="2177" spans="1:12" x14ac:dyDescent="0.3">
      <c r="A2177">
        <v>20140313</v>
      </c>
      <c r="B2177">
        <v>1</v>
      </c>
      <c r="C2177">
        <v>2</v>
      </c>
      <c r="D2177">
        <v>51</v>
      </c>
      <c r="E2177" t="s">
        <v>2544</v>
      </c>
      <c r="F2177" t="s">
        <v>2545</v>
      </c>
      <c r="H2177" s="10">
        <f t="shared" si="165"/>
        <v>41711</v>
      </c>
      <c r="I2177" s="11" t="str">
        <f t="shared" si="166"/>
        <v>Serious</v>
      </c>
      <c r="J2177" s="11" t="str">
        <f t="shared" si="167"/>
        <v>Female</v>
      </c>
      <c r="K2177" s="11" t="str">
        <f t="shared" si="168"/>
        <v>40-60</v>
      </c>
      <c r="L2177" s="11" t="str">
        <f t="shared" si="169"/>
        <v>No</v>
      </c>
    </row>
    <row r="2178" spans="1:12" x14ac:dyDescent="0.3">
      <c r="A2178">
        <v>20140312</v>
      </c>
      <c r="B2178">
        <v>1</v>
      </c>
      <c r="C2178">
        <v>2</v>
      </c>
      <c r="E2178" t="s">
        <v>2546</v>
      </c>
      <c r="F2178" t="s">
        <v>2547</v>
      </c>
      <c r="H2178" s="10">
        <f t="shared" si="165"/>
        <v>41710</v>
      </c>
      <c r="I2178" s="11" t="str">
        <f t="shared" si="166"/>
        <v>Serious</v>
      </c>
      <c r="J2178" s="11" t="str">
        <f t="shared" si="167"/>
        <v>Female</v>
      </c>
      <c r="K2178" s="11" t="str">
        <f t="shared" si="168"/>
        <v>Unknown</v>
      </c>
      <c r="L2178" s="11" t="str">
        <f t="shared" si="169"/>
        <v>No</v>
      </c>
    </row>
    <row r="2179" spans="1:12" x14ac:dyDescent="0.3">
      <c r="A2179">
        <v>20140313</v>
      </c>
      <c r="B2179">
        <v>1</v>
      </c>
      <c r="C2179">
        <v>2</v>
      </c>
      <c r="D2179">
        <v>80</v>
      </c>
      <c r="E2179" t="s">
        <v>2548</v>
      </c>
      <c r="F2179" t="s">
        <v>2549</v>
      </c>
      <c r="H2179" s="10">
        <f t="shared" ref="H2179:H2242" si="170">DATE(LEFT(A2179,4),MID(A2179,5,2),RIGHT(A2179,2))</f>
        <v>41711</v>
      </c>
      <c r="I2179" s="11" t="str">
        <f t="shared" ref="I2179:I2242" si="171">IF(B2179=1,"Serious","Non-serious")</f>
        <v>Serious</v>
      </c>
      <c r="J2179" s="11" t="str">
        <f t="shared" ref="J2179:J2242" si="172">IF(C2179=1,"Male",IF(C2179=2,"Female","Unknown"))</f>
        <v>Female</v>
      </c>
      <c r="K2179" s="11" t="str">
        <f t="shared" ref="K2179:K2242" si="173">IF(D2179="", "Unknown",IF(D2179&lt;20,"0-20",IF(D2179&lt;40,"20-40",IF(D2179&lt;=60,"40-60","60+"))))</f>
        <v>60+</v>
      </c>
      <c r="L2179" s="11" t="str">
        <f t="shared" ref="L2179:L2242" si="174">IF(K2179=1,"Yes","No")</f>
        <v>No</v>
      </c>
    </row>
    <row r="2180" spans="1:12" x14ac:dyDescent="0.3">
      <c r="A2180">
        <v>20140313</v>
      </c>
      <c r="B2180">
        <v>1</v>
      </c>
      <c r="C2180">
        <v>1</v>
      </c>
      <c r="D2180">
        <v>53</v>
      </c>
      <c r="E2180" t="s">
        <v>2550</v>
      </c>
      <c r="F2180" t="s">
        <v>2542</v>
      </c>
      <c r="H2180" s="10">
        <f t="shared" si="170"/>
        <v>41711</v>
      </c>
      <c r="I2180" s="11" t="str">
        <f t="shared" si="171"/>
        <v>Serious</v>
      </c>
      <c r="J2180" s="11" t="str">
        <f t="shared" si="172"/>
        <v>Male</v>
      </c>
      <c r="K2180" s="11" t="str">
        <f t="shared" si="173"/>
        <v>40-60</v>
      </c>
      <c r="L2180" s="11" t="str">
        <f t="shared" si="174"/>
        <v>No</v>
      </c>
    </row>
    <row r="2181" spans="1:12" x14ac:dyDescent="0.3">
      <c r="A2181">
        <v>20140313</v>
      </c>
      <c r="B2181">
        <v>1</v>
      </c>
      <c r="C2181">
        <v>1</v>
      </c>
      <c r="D2181">
        <v>54</v>
      </c>
      <c r="E2181" t="s">
        <v>613</v>
      </c>
      <c r="F2181" t="s">
        <v>2551</v>
      </c>
      <c r="H2181" s="10">
        <f t="shared" si="170"/>
        <v>41711</v>
      </c>
      <c r="I2181" s="11" t="str">
        <f t="shared" si="171"/>
        <v>Serious</v>
      </c>
      <c r="J2181" s="11" t="str">
        <f t="shared" si="172"/>
        <v>Male</v>
      </c>
      <c r="K2181" s="11" t="str">
        <f t="shared" si="173"/>
        <v>40-60</v>
      </c>
      <c r="L2181" s="11" t="str">
        <f t="shared" si="174"/>
        <v>No</v>
      </c>
    </row>
    <row r="2182" spans="1:12" x14ac:dyDescent="0.3">
      <c r="A2182">
        <v>20140313</v>
      </c>
      <c r="B2182">
        <v>2</v>
      </c>
      <c r="C2182">
        <v>2</v>
      </c>
      <c r="D2182">
        <v>17</v>
      </c>
      <c r="E2182" t="s">
        <v>422</v>
      </c>
      <c r="F2182" t="s">
        <v>2552</v>
      </c>
      <c r="H2182" s="10">
        <f t="shared" si="170"/>
        <v>41711</v>
      </c>
      <c r="I2182" s="11" t="str">
        <f t="shared" si="171"/>
        <v>Non-serious</v>
      </c>
      <c r="J2182" s="11" t="str">
        <f t="shared" si="172"/>
        <v>Female</v>
      </c>
      <c r="K2182" s="11" t="str">
        <f t="shared" si="173"/>
        <v>0-20</v>
      </c>
      <c r="L2182" s="11" t="str">
        <f t="shared" si="174"/>
        <v>No</v>
      </c>
    </row>
    <row r="2183" spans="1:12" x14ac:dyDescent="0.3">
      <c r="A2183">
        <v>20140313</v>
      </c>
      <c r="B2183">
        <v>2</v>
      </c>
      <c r="C2183">
        <v>2</v>
      </c>
      <c r="E2183" t="s">
        <v>422</v>
      </c>
      <c r="F2183" t="s">
        <v>2113</v>
      </c>
      <c r="H2183" s="10">
        <f t="shared" si="170"/>
        <v>41711</v>
      </c>
      <c r="I2183" s="11" t="str">
        <f t="shared" si="171"/>
        <v>Non-serious</v>
      </c>
      <c r="J2183" s="11" t="str">
        <f t="shared" si="172"/>
        <v>Female</v>
      </c>
      <c r="K2183" s="11" t="str">
        <f t="shared" si="173"/>
        <v>Unknown</v>
      </c>
      <c r="L2183" s="11" t="str">
        <f t="shared" si="174"/>
        <v>No</v>
      </c>
    </row>
    <row r="2184" spans="1:12" x14ac:dyDescent="0.3">
      <c r="A2184">
        <v>20140312</v>
      </c>
      <c r="B2184">
        <v>1</v>
      </c>
      <c r="C2184">
        <v>2</v>
      </c>
      <c r="D2184">
        <v>26</v>
      </c>
      <c r="E2184" t="s">
        <v>2553</v>
      </c>
      <c r="F2184" t="s">
        <v>436</v>
      </c>
      <c r="H2184" s="10">
        <f t="shared" si="170"/>
        <v>41710</v>
      </c>
      <c r="I2184" s="11" t="str">
        <f t="shared" si="171"/>
        <v>Serious</v>
      </c>
      <c r="J2184" s="11" t="str">
        <f t="shared" si="172"/>
        <v>Female</v>
      </c>
      <c r="K2184" s="11" t="str">
        <f t="shared" si="173"/>
        <v>20-40</v>
      </c>
      <c r="L2184" s="11" t="str">
        <f t="shared" si="174"/>
        <v>No</v>
      </c>
    </row>
    <row r="2185" spans="1:12" x14ac:dyDescent="0.3">
      <c r="A2185">
        <v>20140313</v>
      </c>
      <c r="B2185">
        <v>1</v>
      </c>
      <c r="C2185">
        <v>2</v>
      </c>
      <c r="D2185">
        <v>49</v>
      </c>
      <c r="E2185" t="s">
        <v>613</v>
      </c>
      <c r="F2185" t="s">
        <v>2554</v>
      </c>
      <c r="H2185" s="10">
        <f t="shared" si="170"/>
        <v>41711</v>
      </c>
      <c r="I2185" s="11" t="str">
        <f t="shared" si="171"/>
        <v>Serious</v>
      </c>
      <c r="J2185" s="11" t="str">
        <f t="shared" si="172"/>
        <v>Female</v>
      </c>
      <c r="K2185" s="11" t="str">
        <f t="shared" si="173"/>
        <v>40-60</v>
      </c>
      <c r="L2185" s="11" t="str">
        <f t="shared" si="174"/>
        <v>No</v>
      </c>
    </row>
    <row r="2186" spans="1:12" x14ac:dyDescent="0.3">
      <c r="A2186">
        <v>20140313</v>
      </c>
      <c r="B2186">
        <v>2</v>
      </c>
      <c r="C2186">
        <v>2</v>
      </c>
      <c r="E2186" t="s">
        <v>2555</v>
      </c>
      <c r="F2186" t="s">
        <v>2556</v>
      </c>
      <c r="H2186" s="10">
        <f t="shared" si="170"/>
        <v>41711</v>
      </c>
      <c r="I2186" s="11" t="str">
        <f t="shared" si="171"/>
        <v>Non-serious</v>
      </c>
      <c r="J2186" s="11" t="str">
        <f t="shared" si="172"/>
        <v>Female</v>
      </c>
      <c r="K2186" s="11" t="str">
        <f t="shared" si="173"/>
        <v>Unknown</v>
      </c>
      <c r="L2186" s="11" t="str">
        <f t="shared" si="174"/>
        <v>No</v>
      </c>
    </row>
    <row r="2187" spans="1:12" x14ac:dyDescent="0.3">
      <c r="A2187">
        <v>20140313</v>
      </c>
      <c r="B2187">
        <v>1</v>
      </c>
      <c r="C2187">
        <v>1</v>
      </c>
      <c r="D2187">
        <v>68</v>
      </c>
      <c r="E2187" t="s">
        <v>2557</v>
      </c>
      <c r="F2187" t="s">
        <v>630</v>
      </c>
      <c r="H2187" s="10">
        <f t="shared" si="170"/>
        <v>41711</v>
      </c>
      <c r="I2187" s="11" t="str">
        <f t="shared" si="171"/>
        <v>Serious</v>
      </c>
      <c r="J2187" s="11" t="str">
        <f t="shared" si="172"/>
        <v>Male</v>
      </c>
      <c r="K2187" s="11" t="str">
        <f t="shared" si="173"/>
        <v>60+</v>
      </c>
      <c r="L2187" s="11" t="str">
        <f t="shared" si="174"/>
        <v>No</v>
      </c>
    </row>
    <row r="2188" spans="1:12" x14ac:dyDescent="0.3">
      <c r="A2188">
        <v>20140313</v>
      </c>
      <c r="B2188">
        <v>1</v>
      </c>
      <c r="C2188">
        <v>2</v>
      </c>
      <c r="D2188">
        <v>69</v>
      </c>
      <c r="E2188" t="s">
        <v>2558</v>
      </c>
      <c r="F2188" t="s">
        <v>2559</v>
      </c>
      <c r="H2188" s="10">
        <f t="shared" si="170"/>
        <v>41711</v>
      </c>
      <c r="I2188" s="11" t="str">
        <f t="shared" si="171"/>
        <v>Serious</v>
      </c>
      <c r="J2188" s="11" t="str">
        <f t="shared" si="172"/>
        <v>Female</v>
      </c>
      <c r="K2188" s="11" t="str">
        <f t="shared" si="173"/>
        <v>60+</v>
      </c>
      <c r="L2188" s="11" t="str">
        <f t="shared" si="174"/>
        <v>No</v>
      </c>
    </row>
    <row r="2189" spans="1:12" x14ac:dyDescent="0.3">
      <c r="A2189">
        <v>20140313</v>
      </c>
      <c r="B2189">
        <v>1</v>
      </c>
      <c r="C2189">
        <v>2</v>
      </c>
      <c r="E2189" t="s">
        <v>2560</v>
      </c>
      <c r="F2189" t="s">
        <v>2561</v>
      </c>
      <c r="H2189" s="10">
        <f t="shared" si="170"/>
        <v>41711</v>
      </c>
      <c r="I2189" s="11" t="str">
        <f t="shared" si="171"/>
        <v>Serious</v>
      </c>
      <c r="J2189" s="11" t="str">
        <f t="shared" si="172"/>
        <v>Female</v>
      </c>
      <c r="K2189" s="11" t="str">
        <f t="shared" si="173"/>
        <v>Unknown</v>
      </c>
      <c r="L2189" s="11" t="str">
        <f t="shared" si="174"/>
        <v>No</v>
      </c>
    </row>
    <row r="2190" spans="1:12" x14ac:dyDescent="0.3">
      <c r="A2190">
        <v>20140313</v>
      </c>
      <c r="B2190">
        <v>1</v>
      </c>
      <c r="C2190">
        <v>2</v>
      </c>
      <c r="E2190" t="s">
        <v>9</v>
      </c>
      <c r="F2190" t="s">
        <v>2562</v>
      </c>
      <c r="H2190" s="10">
        <f t="shared" si="170"/>
        <v>41711</v>
      </c>
      <c r="I2190" s="11" t="str">
        <f t="shared" si="171"/>
        <v>Serious</v>
      </c>
      <c r="J2190" s="11" t="str">
        <f t="shared" si="172"/>
        <v>Female</v>
      </c>
      <c r="K2190" s="11" t="str">
        <f t="shared" si="173"/>
        <v>Unknown</v>
      </c>
      <c r="L2190" s="11" t="str">
        <f t="shared" si="174"/>
        <v>No</v>
      </c>
    </row>
    <row r="2191" spans="1:12" x14ac:dyDescent="0.3">
      <c r="A2191">
        <v>20140313</v>
      </c>
      <c r="B2191">
        <v>1</v>
      </c>
      <c r="C2191">
        <v>2</v>
      </c>
      <c r="D2191">
        <v>75</v>
      </c>
      <c r="E2191" t="s">
        <v>613</v>
      </c>
      <c r="F2191" t="s">
        <v>35</v>
      </c>
      <c r="H2191" s="10">
        <f t="shared" si="170"/>
        <v>41711</v>
      </c>
      <c r="I2191" s="11" t="str">
        <f t="shared" si="171"/>
        <v>Serious</v>
      </c>
      <c r="J2191" s="11" t="str">
        <f t="shared" si="172"/>
        <v>Female</v>
      </c>
      <c r="K2191" s="11" t="str">
        <f t="shared" si="173"/>
        <v>60+</v>
      </c>
      <c r="L2191" s="11" t="str">
        <f t="shared" si="174"/>
        <v>No</v>
      </c>
    </row>
    <row r="2192" spans="1:12" x14ac:dyDescent="0.3">
      <c r="A2192">
        <v>20140313</v>
      </c>
      <c r="B2192">
        <v>2</v>
      </c>
      <c r="C2192">
        <v>2</v>
      </c>
      <c r="E2192" t="s">
        <v>2563</v>
      </c>
      <c r="F2192" t="s">
        <v>2564</v>
      </c>
      <c r="H2192" s="10">
        <f t="shared" si="170"/>
        <v>41711</v>
      </c>
      <c r="I2192" s="11" t="str">
        <f t="shared" si="171"/>
        <v>Non-serious</v>
      </c>
      <c r="J2192" s="11" t="str">
        <f t="shared" si="172"/>
        <v>Female</v>
      </c>
      <c r="K2192" s="11" t="str">
        <f t="shared" si="173"/>
        <v>Unknown</v>
      </c>
      <c r="L2192" s="11" t="str">
        <f t="shared" si="174"/>
        <v>No</v>
      </c>
    </row>
    <row r="2193" spans="1:12" x14ac:dyDescent="0.3">
      <c r="A2193">
        <v>20140313</v>
      </c>
      <c r="B2193">
        <v>1</v>
      </c>
      <c r="C2193">
        <v>2</v>
      </c>
      <c r="D2193">
        <v>70</v>
      </c>
      <c r="E2193" t="s">
        <v>613</v>
      </c>
      <c r="F2193" t="s">
        <v>2565</v>
      </c>
      <c r="H2193" s="10">
        <f t="shared" si="170"/>
        <v>41711</v>
      </c>
      <c r="I2193" s="11" t="str">
        <f t="shared" si="171"/>
        <v>Serious</v>
      </c>
      <c r="J2193" s="11" t="str">
        <f t="shared" si="172"/>
        <v>Female</v>
      </c>
      <c r="K2193" s="11" t="str">
        <f t="shared" si="173"/>
        <v>60+</v>
      </c>
      <c r="L2193" s="11" t="str">
        <f t="shared" si="174"/>
        <v>No</v>
      </c>
    </row>
    <row r="2194" spans="1:12" x14ac:dyDescent="0.3">
      <c r="A2194">
        <v>20140313</v>
      </c>
      <c r="B2194">
        <v>1</v>
      </c>
      <c r="C2194">
        <v>2</v>
      </c>
      <c r="D2194">
        <v>41</v>
      </c>
      <c r="E2194" t="s">
        <v>379</v>
      </c>
      <c r="F2194" t="s">
        <v>567</v>
      </c>
      <c r="H2194" s="10">
        <f t="shared" si="170"/>
        <v>41711</v>
      </c>
      <c r="I2194" s="11" t="str">
        <f t="shared" si="171"/>
        <v>Serious</v>
      </c>
      <c r="J2194" s="11" t="str">
        <f t="shared" si="172"/>
        <v>Female</v>
      </c>
      <c r="K2194" s="11" t="str">
        <f t="shared" si="173"/>
        <v>40-60</v>
      </c>
      <c r="L2194" s="11" t="str">
        <f t="shared" si="174"/>
        <v>No</v>
      </c>
    </row>
    <row r="2195" spans="1:12" x14ac:dyDescent="0.3">
      <c r="A2195">
        <v>20140313</v>
      </c>
      <c r="B2195">
        <v>1</v>
      </c>
      <c r="C2195">
        <v>1</v>
      </c>
      <c r="E2195" t="s">
        <v>2566</v>
      </c>
      <c r="F2195" t="s">
        <v>2567</v>
      </c>
      <c r="H2195" s="10">
        <f t="shared" si="170"/>
        <v>41711</v>
      </c>
      <c r="I2195" s="11" t="str">
        <f t="shared" si="171"/>
        <v>Serious</v>
      </c>
      <c r="J2195" s="11" t="str">
        <f t="shared" si="172"/>
        <v>Male</v>
      </c>
      <c r="K2195" s="11" t="str">
        <f t="shared" si="173"/>
        <v>Unknown</v>
      </c>
      <c r="L2195" s="11" t="str">
        <f t="shared" si="174"/>
        <v>No</v>
      </c>
    </row>
    <row r="2196" spans="1:12" x14ac:dyDescent="0.3">
      <c r="A2196">
        <v>20140313</v>
      </c>
      <c r="B2196">
        <v>1</v>
      </c>
      <c r="C2196">
        <v>2</v>
      </c>
      <c r="D2196">
        <v>52</v>
      </c>
      <c r="E2196" t="s">
        <v>2568</v>
      </c>
      <c r="F2196" t="s">
        <v>2569</v>
      </c>
      <c r="H2196" s="10">
        <f t="shared" si="170"/>
        <v>41711</v>
      </c>
      <c r="I2196" s="11" t="str">
        <f t="shared" si="171"/>
        <v>Serious</v>
      </c>
      <c r="J2196" s="11" t="str">
        <f t="shared" si="172"/>
        <v>Female</v>
      </c>
      <c r="K2196" s="11" t="str">
        <f t="shared" si="173"/>
        <v>40-60</v>
      </c>
      <c r="L2196" s="11" t="str">
        <f t="shared" si="174"/>
        <v>No</v>
      </c>
    </row>
    <row r="2197" spans="1:12" x14ac:dyDescent="0.3">
      <c r="A2197">
        <v>20140313</v>
      </c>
      <c r="B2197">
        <v>1</v>
      </c>
      <c r="C2197">
        <v>2</v>
      </c>
      <c r="D2197">
        <v>66</v>
      </c>
      <c r="E2197" t="s">
        <v>2570</v>
      </c>
      <c r="F2197" t="s">
        <v>2571</v>
      </c>
      <c r="H2197" s="10">
        <f t="shared" si="170"/>
        <v>41711</v>
      </c>
      <c r="I2197" s="11" t="str">
        <f t="shared" si="171"/>
        <v>Serious</v>
      </c>
      <c r="J2197" s="11" t="str">
        <f t="shared" si="172"/>
        <v>Female</v>
      </c>
      <c r="K2197" s="11" t="str">
        <f t="shared" si="173"/>
        <v>60+</v>
      </c>
      <c r="L2197" s="11" t="str">
        <f t="shared" si="174"/>
        <v>No</v>
      </c>
    </row>
    <row r="2198" spans="1:12" x14ac:dyDescent="0.3">
      <c r="A2198">
        <v>20140313</v>
      </c>
      <c r="B2198">
        <v>1</v>
      </c>
      <c r="C2198">
        <v>2</v>
      </c>
      <c r="D2198">
        <v>38</v>
      </c>
      <c r="E2198" t="s">
        <v>2572</v>
      </c>
      <c r="F2198" t="s">
        <v>2573</v>
      </c>
      <c r="H2198" s="10">
        <f t="shared" si="170"/>
        <v>41711</v>
      </c>
      <c r="I2198" s="11" t="str">
        <f t="shared" si="171"/>
        <v>Serious</v>
      </c>
      <c r="J2198" s="11" t="str">
        <f t="shared" si="172"/>
        <v>Female</v>
      </c>
      <c r="K2198" s="11" t="str">
        <f t="shared" si="173"/>
        <v>20-40</v>
      </c>
      <c r="L2198" s="11" t="str">
        <f t="shared" si="174"/>
        <v>No</v>
      </c>
    </row>
    <row r="2199" spans="1:12" x14ac:dyDescent="0.3">
      <c r="A2199">
        <v>20140313</v>
      </c>
      <c r="B2199">
        <v>1</v>
      </c>
      <c r="C2199">
        <v>2</v>
      </c>
      <c r="D2199">
        <v>53</v>
      </c>
      <c r="E2199" t="s">
        <v>2574</v>
      </c>
      <c r="F2199" t="s">
        <v>2575</v>
      </c>
      <c r="H2199" s="10">
        <f t="shared" si="170"/>
        <v>41711</v>
      </c>
      <c r="I2199" s="11" t="str">
        <f t="shared" si="171"/>
        <v>Serious</v>
      </c>
      <c r="J2199" s="11" t="str">
        <f t="shared" si="172"/>
        <v>Female</v>
      </c>
      <c r="K2199" s="11" t="str">
        <f t="shared" si="173"/>
        <v>40-60</v>
      </c>
      <c r="L2199" s="11" t="str">
        <f t="shared" si="174"/>
        <v>No</v>
      </c>
    </row>
    <row r="2200" spans="1:12" x14ac:dyDescent="0.3">
      <c r="A2200">
        <v>20140313</v>
      </c>
      <c r="B2200">
        <v>1</v>
      </c>
      <c r="C2200">
        <v>2</v>
      </c>
      <c r="D2200">
        <v>55</v>
      </c>
      <c r="E2200" t="s">
        <v>2576</v>
      </c>
      <c r="F2200" t="s">
        <v>2577</v>
      </c>
      <c r="H2200" s="10">
        <f t="shared" si="170"/>
        <v>41711</v>
      </c>
      <c r="I2200" s="11" t="str">
        <f t="shared" si="171"/>
        <v>Serious</v>
      </c>
      <c r="J2200" s="11" t="str">
        <f t="shared" si="172"/>
        <v>Female</v>
      </c>
      <c r="K2200" s="11" t="str">
        <f t="shared" si="173"/>
        <v>40-60</v>
      </c>
      <c r="L2200" s="11" t="str">
        <f t="shared" si="174"/>
        <v>No</v>
      </c>
    </row>
    <row r="2201" spans="1:12" x14ac:dyDescent="0.3">
      <c r="A2201">
        <v>20140313</v>
      </c>
      <c r="B2201">
        <v>1</v>
      </c>
      <c r="C2201">
        <v>2</v>
      </c>
      <c r="D2201">
        <v>65</v>
      </c>
      <c r="E2201" t="s">
        <v>2578</v>
      </c>
      <c r="F2201" t="s">
        <v>2579</v>
      </c>
      <c r="H2201" s="10">
        <f t="shared" si="170"/>
        <v>41711</v>
      </c>
      <c r="I2201" s="11" t="str">
        <f t="shared" si="171"/>
        <v>Serious</v>
      </c>
      <c r="J2201" s="11" t="str">
        <f t="shared" si="172"/>
        <v>Female</v>
      </c>
      <c r="K2201" s="11" t="str">
        <f t="shared" si="173"/>
        <v>60+</v>
      </c>
      <c r="L2201" s="11" t="str">
        <f t="shared" si="174"/>
        <v>No</v>
      </c>
    </row>
    <row r="2202" spans="1:12" x14ac:dyDescent="0.3">
      <c r="A2202">
        <v>20140313</v>
      </c>
      <c r="B2202">
        <v>1</v>
      </c>
      <c r="C2202">
        <v>2</v>
      </c>
      <c r="E2202" t="s">
        <v>2580</v>
      </c>
      <c r="F2202" t="s">
        <v>2581</v>
      </c>
      <c r="H2202" s="10">
        <f t="shared" si="170"/>
        <v>41711</v>
      </c>
      <c r="I2202" s="11" t="str">
        <f t="shared" si="171"/>
        <v>Serious</v>
      </c>
      <c r="J2202" s="11" t="str">
        <f t="shared" si="172"/>
        <v>Female</v>
      </c>
      <c r="K2202" s="11" t="str">
        <f t="shared" si="173"/>
        <v>Unknown</v>
      </c>
      <c r="L2202" s="11" t="str">
        <f t="shared" si="174"/>
        <v>No</v>
      </c>
    </row>
    <row r="2203" spans="1:12" x14ac:dyDescent="0.3">
      <c r="A2203">
        <v>20140313</v>
      </c>
      <c r="B2203">
        <v>1</v>
      </c>
      <c r="C2203">
        <v>1</v>
      </c>
      <c r="D2203">
        <v>69</v>
      </c>
      <c r="E2203" t="s">
        <v>2582</v>
      </c>
      <c r="F2203" t="s">
        <v>2583</v>
      </c>
      <c r="H2203" s="10">
        <f t="shared" si="170"/>
        <v>41711</v>
      </c>
      <c r="I2203" s="11" t="str">
        <f t="shared" si="171"/>
        <v>Serious</v>
      </c>
      <c r="J2203" s="11" t="str">
        <f t="shared" si="172"/>
        <v>Male</v>
      </c>
      <c r="K2203" s="11" t="str">
        <f t="shared" si="173"/>
        <v>60+</v>
      </c>
      <c r="L2203" s="11" t="str">
        <f t="shared" si="174"/>
        <v>No</v>
      </c>
    </row>
    <row r="2204" spans="1:12" x14ac:dyDescent="0.3">
      <c r="A2204">
        <v>20140313</v>
      </c>
      <c r="B2204">
        <v>1</v>
      </c>
      <c r="C2204">
        <v>2</v>
      </c>
      <c r="D2204">
        <v>77</v>
      </c>
      <c r="E2204" t="s">
        <v>2584</v>
      </c>
      <c r="F2204" t="s">
        <v>2585</v>
      </c>
      <c r="H2204" s="10">
        <f t="shared" si="170"/>
        <v>41711</v>
      </c>
      <c r="I2204" s="11" t="str">
        <f t="shared" si="171"/>
        <v>Serious</v>
      </c>
      <c r="J2204" s="11" t="str">
        <f t="shared" si="172"/>
        <v>Female</v>
      </c>
      <c r="K2204" s="11" t="str">
        <f t="shared" si="173"/>
        <v>60+</v>
      </c>
      <c r="L2204" s="11" t="str">
        <f t="shared" si="174"/>
        <v>No</v>
      </c>
    </row>
    <row r="2205" spans="1:12" x14ac:dyDescent="0.3">
      <c r="A2205">
        <v>20140313</v>
      </c>
      <c r="B2205">
        <v>1</v>
      </c>
      <c r="C2205">
        <v>1</v>
      </c>
      <c r="D2205">
        <v>62</v>
      </c>
      <c r="E2205" t="s">
        <v>2586</v>
      </c>
      <c r="F2205" t="s">
        <v>2587</v>
      </c>
      <c r="H2205" s="10">
        <f t="shared" si="170"/>
        <v>41711</v>
      </c>
      <c r="I2205" s="11" t="str">
        <f t="shared" si="171"/>
        <v>Serious</v>
      </c>
      <c r="J2205" s="11" t="str">
        <f t="shared" si="172"/>
        <v>Male</v>
      </c>
      <c r="K2205" s="11" t="str">
        <f t="shared" si="173"/>
        <v>60+</v>
      </c>
      <c r="L2205" s="11" t="str">
        <f t="shared" si="174"/>
        <v>No</v>
      </c>
    </row>
    <row r="2206" spans="1:12" x14ac:dyDescent="0.3">
      <c r="A2206">
        <v>20140313</v>
      </c>
      <c r="B2206">
        <v>1</v>
      </c>
      <c r="E2206" t="s">
        <v>2588</v>
      </c>
      <c r="F2206" t="s">
        <v>35</v>
      </c>
      <c r="H2206" s="10">
        <f t="shared" si="170"/>
        <v>41711</v>
      </c>
      <c r="I2206" s="11" t="str">
        <f t="shared" si="171"/>
        <v>Serious</v>
      </c>
      <c r="J2206" s="11" t="str">
        <f t="shared" si="172"/>
        <v>Unknown</v>
      </c>
      <c r="K2206" s="11" t="str">
        <f t="shared" si="173"/>
        <v>Unknown</v>
      </c>
      <c r="L2206" s="11" t="str">
        <f t="shared" si="174"/>
        <v>No</v>
      </c>
    </row>
    <row r="2207" spans="1:12" x14ac:dyDescent="0.3">
      <c r="A2207">
        <v>20140313</v>
      </c>
      <c r="B2207">
        <v>1</v>
      </c>
      <c r="C2207">
        <v>1</v>
      </c>
      <c r="D2207">
        <v>76</v>
      </c>
      <c r="E2207" t="s">
        <v>2589</v>
      </c>
      <c r="F2207" t="s">
        <v>2590</v>
      </c>
      <c r="H2207" s="10">
        <f t="shared" si="170"/>
        <v>41711</v>
      </c>
      <c r="I2207" s="11" t="str">
        <f t="shared" si="171"/>
        <v>Serious</v>
      </c>
      <c r="J2207" s="11" t="str">
        <f t="shared" si="172"/>
        <v>Male</v>
      </c>
      <c r="K2207" s="11" t="str">
        <f t="shared" si="173"/>
        <v>60+</v>
      </c>
      <c r="L2207" s="11" t="str">
        <f t="shared" si="174"/>
        <v>No</v>
      </c>
    </row>
    <row r="2208" spans="1:12" x14ac:dyDescent="0.3">
      <c r="A2208">
        <v>20140313</v>
      </c>
      <c r="B2208">
        <v>1</v>
      </c>
      <c r="C2208">
        <v>1</v>
      </c>
      <c r="D2208">
        <v>78</v>
      </c>
      <c r="E2208" t="s">
        <v>2409</v>
      </c>
      <c r="F2208" t="s">
        <v>2591</v>
      </c>
      <c r="H2208" s="10">
        <f t="shared" si="170"/>
        <v>41711</v>
      </c>
      <c r="I2208" s="11" t="str">
        <f t="shared" si="171"/>
        <v>Serious</v>
      </c>
      <c r="J2208" s="11" t="str">
        <f t="shared" si="172"/>
        <v>Male</v>
      </c>
      <c r="K2208" s="11" t="str">
        <f t="shared" si="173"/>
        <v>60+</v>
      </c>
      <c r="L2208" s="11" t="str">
        <f t="shared" si="174"/>
        <v>No</v>
      </c>
    </row>
    <row r="2209" spans="1:12" x14ac:dyDescent="0.3">
      <c r="A2209">
        <v>20140313</v>
      </c>
      <c r="B2209">
        <v>1</v>
      </c>
      <c r="C2209">
        <v>2</v>
      </c>
      <c r="D2209">
        <v>58</v>
      </c>
      <c r="E2209" t="s">
        <v>1899</v>
      </c>
      <c r="F2209" t="s">
        <v>2592</v>
      </c>
      <c r="H2209" s="10">
        <f t="shared" si="170"/>
        <v>41711</v>
      </c>
      <c r="I2209" s="11" t="str">
        <f t="shared" si="171"/>
        <v>Serious</v>
      </c>
      <c r="J2209" s="11" t="str">
        <f t="shared" si="172"/>
        <v>Female</v>
      </c>
      <c r="K2209" s="11" t="str">
        <f t="shared" si="173"/>
        <v>40-60</v>
      </c>
      <c r="L2209" s="11" t="str">
        <f t="shared" si="174"/>
        <v>No</v>
      </c>
    </row>
    <row r="2210" spans="1:12" x14ac:dyDescent="0.3">
      <c r="A2210">
        <v>20140313</v>
      </c>
      <c r="B2210">
        <v>1</v>
      </c>
      <c r="C2210">
        <v>2</v>
      </c>
      <c r="D2210">
        <v>31</v>
      </c>
      <c r="E2210" t="s">
        <v>2593</v>
      </c>
      <c r="F2210" t="s">
        <v>2594</v>
      </c>
      <c r="H2210" s="10">
        <f t="shared" si="170"/>
        <v>41711</v>
      </c>
      <c r="I2210" s="11" t="str">
        <f t="shared" si="171"/>
        <v>Serious</v>
      </c>
      <c r="J2210" s="11" t="str">
        <f t="shared" si="172"/>
        <v>Female</v>
      </c>
      <c r="K2210" s="11" t="str">
        <f t="shared" si="173"/>
        <v>20-40</v>
      </c>
      <c r="L2210" s="11" t="str">
        <f t="shared" si="174"/>
        <v>No</v>
      </c>
    </row>
    <row r="2211" spans="1:12" x14ac:dyDescent="0.3">
      <c r="A2211">
        <v>20140313</v>
      </c>
      <c r="B2211">
        <v>1</v>
      </c>
      <c r="C2211">
        <v>1</v>
      </c>
      <c r="E2211" t="s">
        <v>2595</v>
      </c>
      <c r="F2211" t="s">
        <v>2596</v>
      </c>
      <c r="H2211" s="10">
        <f t="shared" si="170"/>
        <v>41711</v>
      </c>
      <c r="I2211" s="11" t="str">
        <f t="shared" si="171"/>
        <v>Serious</v>
      </c>
      <c r="J2211" s="11" t="str">
        <f t="shared" si="172"/>
        <v>Male</v>
      </c>
      <c r="K2211" s="11" t="str">
        <f t="shared" si="173"/>
        <v>Unknown</v>
      </c>
      <c r="L2211" s="11" t="str">
        <f t="shared" si="174"/>
        <v>No</v>
      </c>
    </row>
    <row r="2212" spans="1:12" x14ac:dyDescent="0.3">
      <c r="A2212">
        <v>20140313</v>
      </c>
      <c r="B2212">
        <v>1</v>
      </c>
      <c r="C2212">
        <v>2</v>
      </c>
      <c r="E2212" t="s">
        <v>2597</v>
      </c>
      <c r="F2212" t="s">
        <v>2598</v>
      </c>
      <c r="H2212" s="10">
        <f t="shared" si="170"/>
        <v>41711</v>
      </c>
      <c r="I2212" s="11" t="str">
        <f t="shared" si="171"/>
        <v>Serious</v>
      </c>
      <c r="J2212" s="11" t="str">
        <f t="shared" si="172"/>
        <v>Female</v>
      </c>
      <c r="K2212" s="11" t="str">
        <f t="shared" si="173"/>
        <v>Unknown</v>
      </c>
      <c r="L2212" s="11" t="str">
        <f t="shared" si="174"/>
        <v>No</v>
      </c>
    </row>
    <row r="2213" spans="1:12" x14ac:dyDescent="0.3">
      <c r="A2213">
        <v>20140313</v>
      </c>
      <c r="B2213">
        <v>1</v>
      </c>
      <c r="C2213">
        <v>2</v>
      </c>
      <c r="D2213">
        <v>57</v>
      </c>
      <c r="E2213" t="s">
        <v>2511</v>
      </c>
      <c r="F2213" t="s">
        <v>2599</v>
      </c>
      <c r="H2213" s="10">
        <f t="shared" si="170"/>
        <v>41711</v>
      </c>
      <c r="I2213" s="11" t="str">
        <f t="shared" si="171"/>
        <v>Serious</v>
      </c>
      <c r="J2213" s="11" t="str">
        <f t="shared" si="172"/>
        <v>Female</v>
      </c>
      <c r="K2213" s="11" t="str">
        <f t="shared" si="173"/>
        <v>40-60</v>
      </c>
      <c r="L2213" s="11" t="str">
        <f t="shared" si="174"/>
        <v>No</v>
      </c>
    </row>
    <row r="2214" spans="1:12" x14ac:dyDescent="0.3">
      <c r="A2214">
        <v>20140313</v>
      </c>
      <c r="B2214">
        <v>1</v>
      </c>
      <c r="C2214">
        <v>2</v>
      </c>
      <c r="E2214" t="s">
        <v>2600</v>
      </c>
      <c r="F2214" t="s">
        <v>2601</v>
      </c>
      <c r="H2214" s="10">
        <f t="shared" si="170"/>
        <v>41711</v>
      </c>
      <c r="I2214" s="11" t="str">
        <f t="shared" si="171"/>
        <v>Serious</v>
      </c>
      <c r="J2214" s="11" t="str">
        <f t="shared" si="172"/>
        <v>Female</v>
      </c>
      <c r="K2214" s="11" t="str">
        <f t="shared" si="173"/>
        <v>Unknown</v>
      </c>
      <c r="L2214" s="11" t="str">
        <f t="shared" si="174"/>
        <v>No</v>
      </c>
    </row>
    <row r="2215" spans="1:12" x14ac:dyDescent="0.3">
      <c r="A2215">
        <v>20140313</v>
      </c>
      <c r="B2215">
        <v>1</v>
      </c>
      <c r="C2215">
        <v>1</v>
      </c>
      <c r="D2215">
        <v>70</v>
      </c>
      <c r="E2215" t="s">
        <v>379</v>
      </c>
      <c r="F2215" t="s">
        <v>2602</v>
      </c>
      <c r="H2215" s="10">
        <f t="shared" si="170"/>
        <v>41711</v>
      </c>
      <c r="I2215" s="11" t="str">
        <f t="shared" si="171"/>
        <v>Serious</v>
      </c>
      <c r="J2215" s="11" t="str">
        <f t="shared" si="172"/>
        <v>Male</v>
      </c>
      <c r="K2215" s="11" t="str">
        <f t="shared" si="173"/>
        <v>60+</v>
      </c>
      <c r="L2215" s="11" t="str">
        <f t="shared" si="174"/>
        <v>No</v>
      </c>
    </row>
    <row r="2216" spans="1:12" x14ac:dyDescent="0.3">
      <c r="A2216">
        <v>20140313</v>
      </c>
      <c r="B2216">
        <v>1</v>
      </c>
      <c r="C2216">
        <v>2</v>
      </c>
      <c r="E2216" t="s">
        <v>2603</v>
      </c>
      <c r="F2216" t="s">
        <v>2604</v>
      </c>
      <c r="H2216" s="10">
        <f t="shared" si="170"/>
        <v>41711</v>
      </c>
      <c r="I2216" s="11" t="str">
        <f t="shared" si="171"/>
        <v>Serious</v>
      </c>
      <c r="J2216" s="11" t="str">
        <f t="shared" si="172"/>
        <v>Female</v>
      </c>
      <c r="K2216" s="11" t="str">
        <f t="shared" si="173"/>
        <v>Unknown</v>
      </c>
      <c r="L2216" s="11" t="str">
        <f t="shared" si="174"/>
        <v>No</v>
      </c>
    </row>
    <row r="2217" spans="1:12" x14ac:dyDescent="0.3">
      <c r="A2217">
        <v>20140313</v>
      </c>
      <c r="B2217">
        <v>2</v>
      </c>
      <c r="C2217">
        <v>2</v>
      </c>
      <c r="D2217">
        <v>17</v>
      </c>
      <c r="E2217" t="s">
        <v>2605</v>
      </c>
      <c r="F2217" t="s">
        <v>2606</v>
      </c>
      <c r="H2217" s="10">
        <f t="shared" si="170"/>
        <v>41711</v>
      </c>
      <c r="I2217" s="11" t="str">
        <f t="shared" si="171"/>
        <v>Non-serious</v>
      </c>
      <c r="J2217" s="11" t="str">
        <f t="shared" si="172"/>
        <v>Female</v>
      </c>
      <c r="K2217" s="11" t="str">
        <f t="shared" si="173"/>
        <v>0-20</v>
      </c>
      <c r="L2217" s="11" t="str">
        <f t="shared" si="174"/>
        <v>No</v>
      </c>
    </row>
    <row r="2218" spans="1:12" x14ac:dyDescent="0.3">
      <c r="A2218">
        <v>20140313</v>
      </c>
      <c r="B2218">
        <v>1</v>
      </c>
      <c r="C2218">
        <v>1</v>
      </c>
      <c r="D2218">
        <v>42</v>
      </c>
      <c r="E2218" t="s">
        <v>2607</v>
      </c>
      <c r="F2218" t="s">
        <v>2608</v>
      </c>
      <c r="H2218" s="10">
        <f t="shared" si="170"/>
        <v>41711</v>
      </c>
      <c r="I2218" s="11" t="str">
        <f t="shared" si="171"/>
        <v>Serious</v>
      </c>
      <c r="J2218" s="11" t="str">
        <f t="shared" si="172"/>
        <v>Male</v>
      </c>
      <c r="K2218" s="11" t="str">
        <f t="shared" si="173"/>
        <v>40-60</v>
      </c>
      <c r="L2218" s="11" t="str">
        <f t="shared" si="174"/>
        <v>No</v>
      </c>
    </row>
    <row r="2219" spans="1:12" x14ac:dyDescent="0.3">
      <c r="A2219">
        <v>20140313</v>
      </c>
      <c r="B2219">
        <v>1</v>
      </c>
      <c r="C2219">
        <v>1</v>
      </c>
      <c r="D2219">
        <v>59</v>
      </c>
      <c r="E2219" t="s">
        <v>2607</v>
      </c>
      <c r="F2219" t="s">
        <v>2609</v>
      </c>
      <c r="H2219" s="10">
        <f t="shared" si="170"/>
        <v>41711</v>
      </c>
      <c r="I2219" s="11" t="str">
        <f t="shared" si="171"/>
        <v>Serious</v>
      </c>
      <c r="J2219" s="11" t="str">
        <f t="shared" si="172"/>
        <v>Male</v>
      </c>
      <c r="K2219" s="11" t="str">
        <f t="shared" si="173"/>
        <v>40-60</v>
      </c>
      <c r="L2219" s="11" t="str">
        <f t="shared" si="174"/>
        <v>No</v>
      </c>
    </row>
    <row r="2220" spans="1:12" x14ac:dyDescent="0.3">
      <c r="A2220">
        <v>20140313</v>
      </c>
      <c r="B2220">
        <v>1</v>
      </c>
      <c r="C2220">
        <v>2</v>
      </c>
      <c r="D2220">
        <v>54</v>
      </c>
      <c r="E2220" t="s">
        <v>2607</v>
      </c>
      <c r="F2220" t="s">
        <v>2610</v>
      </c>
      <c r="H2220" s="10">
        <f t="shared" si="170"/>
        <v>41711</v>
      </c>
      <c r="I2220" s="11" t="str">
        <f t="shared" si="171"/>
        <v>Serious</v>
      </c>
      <c r="J2220" s="11" t="str">
        <f t="shared" si="172"/>
        <v>Female</v>
      </c>
      <c r="K2220" s="11" t="str">
        <f t="shared" si="173"/>
        <v>40-60</v>
      </c>
      <c r="L2220" s="11" t="str">
        <f t="shared" si="174"/>
        <v>No</v>
      </c>
    </row>
    <row r="2221" spans="1:12" x14ac:dyDescent="0.3">
      <c r="A2221">
        <v>20140313</v>
      </c>
      <c r="B2221">
        <v>1</v>
      </c>
      <c r="C2221">
        <v>2</v>
      </c>
      <c r="D2221">
        <v>81</v>
      </c>
      <c r="E2221" t="s">
        <v>2611</v>
      </c>
      <c r="F2221" t="s">
        <v>381</v>
      </c>
      <c r="H2221" s="10">
        <f t="shared" si="170"/>
        <v>41711</v>
      </c>
      <c r="I2221" s="11" t="str">
        <f t="shared" si="171"/>
        <v>Serious</v>
      </c>
      <c r="J2221" s="11" t="str">
        <f t="shared" si="172"/>
        <v>Female</v>
      </c>
      <c r="K2221" s="11" t="str">
        <f t="shared" si="173"/>
        <v>60+</v>
      </c>
      <c r="L2221" s="11" t="str">
        <f t="shared" si="174"/>
        <v>No</v>
      </c>
    </row>
    <row r="2222" spans="1:12" x14ac:dyDescent="0.3">
      <c r="A2222">
        <v>20140313</v>
      </c>
      <c r="B2222">
        <v>1</v>
      </c>
      <c r="C2222">
        <v>2</v>
      </c>
      <c r="D2222">
        <v>73</v>
      </c>
      <c r="E2222" t="s">
        <v>2612</v>
      </c>
      <c r="F2222" t="s">
        <v>35</v>
      </c>
      <c r="H2222" s="10">
        <f t="shared" si="170"/>
        <v>41711</v>
      </c>
      <c r="I2222" s="11" t="str">
        <f t="shared" si="171"/>
        <v>Serious</v>
      </c>
      <c r="J2222" s="11" t="str">
        <f t="shared" si="172"/>
        <v>Female</v>
      </c>
      <c r="K2222" s="11" t="str">
        <f t="shared" si="173"/>
        <v>60+</v>
      </c>
      <c r="L2222" s="11" t="str">
        <f t="shared" si="174"/>
        <v>No</v>
      </c>
    </row>
    <row r="2223" spans="1:12" x14ac:dyDescent="0.3">
      <c r="A2223">
        <v>20140313</v>
      </c>
      <c r="B2223">
        <v>1</v>
      </c>
      <c r="C2223">
        <v>2</v>
      </c>
      <c r="D2223">
        <v>61</v>
      </c>
      <c r="E2223" t="s">
        <v>2613</v>
      </c>
      <c r="F2223" t="s">
        <v>2614</v>
      </c>
      <c r="H2223" s="10">
        <f t="shared" si="170"/>
        <v>41711</v>
      </c>
      <c r="I2223" s="11" t="str">
        <f t="shared" si="171"/>
        <v>Serious</v>
      </c>
      <c r="J2223" s="11" t="str">
        <f t="shared" si="172"/>
        <v>Female</v>
      </c>
      <c r="K2223" s="11" t="str">
        <f t="shared" si="173"/>
        <v>60+</v>
      </c>
      <c r="L2223" s="11" t="str">
        <f t="shared" si="174"/>
        <v>No</v>
      </c>
    </row>
    <row r="2224" spans="1:12" x14ac:dyDescent="0.3">
      <c r="A2224">
        <v>20140313</v>
      </c>
      <c r="B2224">
        <v>1</v>
      </c>
      <c r="C2224">
        <v>2</v>
      </c>
      <c r="E2224" t="s">
        <v>2615</v>
      </c>
      <c r="F2224" t="s">
        <v>2616</v>
      </c>
      <c r="H2224" s="10">
        <f t="shared" si="170"/>
        <v>41711</v>
      </c>
      <c r="I2224" s="11" t="str">
        <f t="shared" si="171"/>
        <v>Serious</v>
      </c>
      <c r="J2224" s="11" t="str">
        <f t="shared" si="172"/>
        <v>Female</v>
      </c>
      <c r="K2224" s="11" t="str">
        <f t="shared" si="173"/>
        <v>Unknown</v>
      </c>
      <c r="L2224" s="11" t="str">
        <f t="shared" si="174"/>
        <v>No</v>
      </c>
    </row>
    <row r="2225" spans="1:12" x14ac:dyDescent="0.3">
      <c r="A2225">
        <v>20140313</v>
      </c>
      <c r="B2225">
        <v>2</v>
      </c>
      <c r="C2225">
        <v>2</v>
      </c>
      <c r="E2225" t="s">
        <v>2243</v>
      </c>
      <c r="F2225" t="s">
        <v>2617</v>
      </c>
      <c r="H2225" s="10">
        <f t="shared" si="170"/>
        <v>41711</v>
      </c>
      <c r="I2225" s="11" t="str">
        <f t="shared" si="171"/>
        <v>Non-serious</v>
      </c>
      <c r="J2225" s="11" t="str">
        <f t="shared" si="172"/>
        <v>Female</v>
      </c>
      <c r="K2225" s="11" t="str">
        <f t="shared" si="173"/>
        <v>Unknown</v>
      </c>
      <c r="L2225" s="11" t="str">
        <f t="shared" si="174"/>
        <v>No</v>
      </c>
    </row>
    <row r="2226" spans="1:12" x14ac:dyDescent="0.3">
      <c r="A2226">
        <v>20140313</v>
      </c>
      <c r="B2226">
        <v>1</v>
      </c>
      <c r="C2226">
        <v>2</v>
      </c>
      <c r="D2226">
        <v>63</v>
      </c>
      <c r="E2226" t="s">
        <v>2618</v>
      </c>
      <c r="F2226" t="s">
        <v>2619</v>
      </c>
      <c r="H2226" s="10">
        <f t="shared" si="170"/>
        <v>41711</v>
      </c>
      <c r="I2226" s="11" t="str">
        <f t="shared" si="171"/>
        <v>Serious</v>
      </c>
      <c r="J2226" s="11" t="str">
        <f t="shared" si="172"/>
        <v>Female</v>
      </c>
      <c r="K2226" s="11" t="str">
        <f t="shared" si="173"/>
        <v>60+</v>
      </c>
      <c r="L2226" s="11" t="str">
        <f t="shared" si="174"/>
        <v>No</v>
      </c>
    </row>
    <row r="2227" spans="1:12" x14ac:dyDescent="0.3">
      <c r="A2227">
        <v>20140313</v>
      </c>
      <c r="B2227">
        <v>1</v>
      </c>
      <c r="C2227">
        <v>2</v>
      </c>
      <c r="D2227">
        <v>50</v>
      </c>
      <c r="E2227" t="s">
        <v>613</v>
      </c>
      <c r="F2227" t="s">
        <v>2620</v>
      </c>
      <c r="H2227" s="10">
        <f t="shared" si="170"/>
        <v>41711</v>
      </c>
      <c r="I2227" s="11" t="str">
        <f t="shared" si="171"/>
        <v>Serious</v>
      </c>
      <c r="J2227" s="11" t="str">
        <f t="shared" si="172"/>
        <v>Female</v>
      </c>
      <c r="K2227" s="11" t="str">
        <f t="shared" si="173"/>
        <v>40-60</v>
      </c>
      <c r="L2227" s="11" t="str">
        <f t="shared" si="174"/>
        <v>No</v>
      </c>
    </row>
    <row r="2228" spans="1:12" x14ac:dyDescent="0.3">
      <c r="A2228">
        <v>20140313</v>
      </c>
      <c r="B2228">
        <v>1</v>
      </c>
      <c r="C2228">
        <v>1</v>
      </c>
      <c r="D2228">
        <v>29</v>
      </c>
      <c r="E2228" t="s">
        <v>2621</v>
      </c>
      <c r="F2228" t="s">
        <v>2622</v>
      </c>
      <c r="H2228" s="10">
        <f t="shared" si="170"/>
        <v>41711</v>
      </c>
      <c r="I2228" s="11" t="str">
        <f t="shared" si="171"/>
        <v>Serious</v>
      </c>
      <c r="J2228" s="11" t="str">
        <f t="shared" si="172"/>
        <v>Male</v>
      </c>
      <c r="K2228" s="11" t="str">
        <f t="shared" si="173"/>
        <v>20-40</v>
      </c>
      <c r="L2228" s="11" t="str">
        <f t="shared" si="174"/>
        <v>No</v>
      </c>
    </row>
    <row r="2229" spans="1:12" x14ac:dyDescent="0.3">
      <c r="A2229">
        <v>20140313</v>
      </c>
      <c r="B2229">
        <v>1</v>
      </c>
      <c r="C2229">
        <v>2</v>
      </c>
      <c r="D2229">
        <v>49</v>
      </c>
      <c r="E2229" t="s">
        <v>2623</v>
      </c>
      <c r="F2229" t="s">
        <v>2624</v>
      </c>
      <c r="H2229" s="10">
        <f t="shared" si="170"/>
        <v>41711</v>
      </c>
      <c r="I2229" s="11" t="str">
        <f t="shared" si="171"/>
        <v>Serious</v>
      </c>
      <c r="J2229" s="11" t="str">
        <f t="shared" si="172"/>
        <v>Female</v>
      </c>
      <c r="K2229" s="11" t="str">
        <f t="shared" si="173"/>
        <v>40-60</v>
      </c>
      <c r="L2229" s="11" t="str">
        <f t="shared" si="174"/>
        <v>No</v>
      </c>
    </row>
    <row r="2230" spans="1:12" x14ac:dyDescent="0.3">
      <c r="A2230">
        <v>20140313</v>
      </c>
      <c r="B2230">
        <v>1</v>
      </c>
      <c r="C2230">
        <v>1</v>
      </c>
      <c r="E2230" t="s">
        <v>2625</v>
      </c>
      <c r="F2230" t="s">
        <v>2626</v>
      </c>
      <c r="H2230" s="10">
        <f t="shared" si="170"/>
        <v>41711</v>
      </c>
      <c r="I2230" s="11" t="str">
        <f t="shared" si="171"/>
        <v>Serious</v>
      </c>
      <c r="J2230" s="11" t="str">
        <f t="shared" si="172"/>
        <v>Male</v>
      </c>
      <c r="K2230" s="11" t="str">
        <f t="shared" si="173"/>
        <v>Unknown</v>
      </c>
      <c r="L2230" s="11" t="str">
        <f t="shared" si="174"/>
        <v>No</v>
      </c>
    </row>
    <row r="2231" spans="1:12" x14ac:dyDescent="0.3">
      <c r="A2231">
        <v>20140313</v>
      </c>
      <c r="B2231">
        <v>1</v>
      </c>
      <c r="C2231">
        <v>2</v>
      </c>
      <c r="E2231" t="s">
        <v>2627</v>
      </c>
      <c r="F2231" t="s">
        <v>2628</v>
      </c>
      <c r="H2231" s="10">
        <f t="shared" si="170"/>
        <v>41711</v>
      </c>
      <c r="I2231" s="11" t="str">
        <f t="shared" si="171"/>
        <v>Serious</v>
      </c>
      <c r="J2231" s="11" t="str">
        <f t="shared" si="172"/>
        <v>Female</v>
      </c>
      <c r="K2231" s="11" t="str">
        <f t="shared" si="173"/>
        <v>Unknown</v>
      </c>
      <c r="L2231" s="11" t="str">
        <f t="shared" si="174"/>
        <v>No</v>
      </c>
    </row>
    <row r="2232" spans="1:12" x14ac:dyDescent="0.3">
      <c r="A2232">
        <v>20140313</v>
      </c>
      <c r="B2232">
        <v>1</v>
      </c>
      <c r="C2232">
        <v>2</v>
      </c>
      <c r="D2232">
        <v>48</v>
      </c>
      <c r="E2232" t="s">
        <v>2629</v>
      </c>
      <c r="F2232" t="s">
        <v>2630</v>
      </c>
      <c r="H2232" s="10">
        <f t="shared" si="170"/>
        <v>41711</v>
      </c>
      <c r="I2232" s="11" t="str">
        <f t="shared" si="171"/>
        <v>Serious</v>
      </c>
      <c r="J2232" s="11" t="str">
        <f t="shared" si="172"/>
        <v>Female</v>
      </c>
      <c r="K2232" s="11" t="str">
        <f t="shared" si="173"/>
        <v>40-60</v>
      </c>
      <c r="L2232" s="11" t="str">
        <f t="shared" si="174"/>
        <v>No</v>
      </c>
    </row>
    <row r="2233" spans="1:12" x14ac:dyDescent="0.3">
      <c r="A2233">
        <v>20140313</v>
      </c>
      <c r="B2233">
        <v>1</v>
      </c>
      <c r="C2233">
        <v>2</v>
      </c>
      <c r="D2233">
        <v>67</v>
      </c>
      <c r="E2233" t="s">
        <v>2631</v>
      </c>
      <c r="F2233" t="s">
        <v>2632</v>
      </c>
      <c r="H2233" s="10">
        <f t="shared" si="170"/>
        <v>41711</v>
      </c>
      <c r="I2233" s="11" t="str">
        <f t="shared" si="171"/>
        <v>Serious</v>
      </c>
      <c r="J2233" s="11" t="str">
        <f t="shared" si="172"/>
        <v>Female</v>
      </c>
      <c r="K2233" s="11" t="str">
        <f t="shared" si="173"/>
        <v>60+</v>
      </c>
      <c r="L2233" s="11" t="str">
        <f t="shared" si="174"/>
        <v>No</v>
      </c>
    </row>
    <row r="2234" spans="1:12" x14ac:dyDescent="0.3">
      <c r="A2234">
        <v>20140313</v>
      </c>
      <c r="B2234">
        <v>2</v>
      </c>
      <c r="C2234">
        <v>1</v>
      </c>
      <c r="D2234">
        <v>16</v>
      </c>
      <c r="E2234" t="s">
        <v>2633</v>
      </c>
      <c r="F2234" t="s">
        <v>2634</v>
      </c>
      <c r="H2234" s="10">
        <f t="shared" si="170"/>
        <v>41711</v>
      </c>
      <c r="I2234" s="11" t="str">
        <f t="shared" si="171"/>
        <v>Non-serious</v>
      </c>
      <c r="J2234" s="11" t="str">
        <f t="shared" si="172"/>
        <v>Male</v>
      </c>
      <c r="K2234" s="11" t="str">
        <f t="shared" si="173"/>
        <v>0-20</v>
      </c>
      <c r="L2234" s="11" t="str">
        <f t="shared" si="174"/>
        <v>No</v>
      </c>
    </row>
    <row r="2235" spans="1:12" x14ac:dyDescent="0.3">
      <c r="A2235">
        <v>20140313</v>
      </c>
      <c r="B2235">
        <v>2</v>
      </c>
      <c r="C2235">
        <v>2</v>
      </c>
      <c r="D2235">
        <v>39</v>
      </c>
      <c r="E2235" t="s">
        <v>2633</v>
      </c>
      <c r="F2235" t="s">
        <v>2635</v>
      </c>
      <c r="H2235" s="10">
        <f t="shared" si="170"/>
        <v>41711</v>
      </c>
      <c r="I2235" s="11" t="str">
        <f t="shared" si="171"/>
        <v>Non-serious</v>
      </c>
      <c r="J2235" s="11" t="str">
        <f t="shared" si="172"/>
        <v>Female</v>
      </c>
      <c r="K2235" s="11" t="str">
        <f t="shared" si="173"/>
        <v>20-40</v>
      </c>
      <c r="L2235" s="11" t="str">
        <f t="shared" si="174"/>
        <v>No</v>
      </c>
    </row>
    <row r="2236" spans="1:12" x14ac:dyDescent="0.3">
      <c r="A2236">
        <v>20140313</v>
      </c>
      <c r="B2236">
        <v>1</v>
      </c>
      <c r="C2236">
        <v>2</v>
      </c>
      <c r="D2236">
        <v>65</v>
      </c>
      <c r="E2236" t="s">
        <v>2409</v>
      </c>
      <c r="F2236" t="s">
        <v>567</v>
      </c>
      <c r="H2236" s="10">
        <f t="shared" si="170"/>
        <v>41711</v>
      </c>
      <c r="I2236" s="11" t="str">
        <f t="shared" si="171"/>
        <v>Serious</v>
      </c>
      <c r="J2236" s="11" t="str">
        <f t="shared" si="172"/>
        <v>Female</v>
      </c>
      <c r="K2236" s="11" t="str">
        <f t="shared" si="173"/>
        <v>60+</v>
      </c>
      <c r="L2236" s="11" t="str">
        <f t="shared" si="174"/>
        <v>No</v>
      </c>
    </row>
    <row r="2237" spans="1:12" x14ac:dyDescent="0.3">
      <c r="A2237">
        <v>20140313</v>
      </c>
      <c r="B2237">
        <v>1</v>
      </c>
      <c r="C2237">
        <v>2</v>
      </c>
      <c r="D2237">
        <v>64</v>
      </c>
      <c r="E2237" t="s">
        <v>613</v>
      </c>
      <c r="F2237" t="s">
        <v>2522</v>
      </c>
      <c r="H2237" s="10">
        <f t="shared" si="170"/>
        <v>41711</v>
      </c>
      <c r="I2237" s="11" t="str">
        <f t="shared" si="171"/>
        <v>Serious</v>
      </c>
      <c r="J2237" s="11" t="str">
        <f t="shared" si="172"/>
        <v>Female</v>
      </c>
      <c r="K2237" s="11" t="str">
        <f t="shared" si="173"/>
        <v>60+</v>
      </c>
      <c r="L2237" s="11" t="str">
        <f t="shared" si="174"/>
        <v>No</v>
      </c>
    </row>
    <row r="2238" spans="1:12" x14ac:dyDescent="0.3">
      <c r="A2238">
        <v>20140313</v>
      </c>
      <c r="B2238">
        <v>1</v>
      </c>
      <c r="C2238">
        <v>1</v>
      </c>
      <c r="E2238" t="s">
        <v>2636</v>
      </c>
      <c r="F2238" t="s">
        <v>2637</v>
      </c>
      <c r="H2238" s="10">
        <f t="shared" si="170"/>
        <v>41711</v>
      </c>
      <c r="I2238" s="11" t="str">
        <f t="shared" si="171"/>
        <v>Serious</v>
      </c>
      <c r="J2238" s="11" t="str">
        <f t="shared" si="172"/>
        <v>Male</v>
      </c>
      <c r="K2238" s="11" t="str">
        <f t="shared" si="173"/>
        <v>Unknown</v>
      </c>
      <c r="L2238" s="11" t="str">
        <f t="shared" si="174"/>
        <v>No</v>
      </c>
    </row>
    <row r="2239" spans="1:12" x14ac:dyDescent="0.3">
      <c r="A2239">
        <v>20140313</v>
      </c>
      <c r="B2239">
        <v>1</v>
      </c>
      <c r="C2239">
        <v>2</v>
      </c>
      <c r="D2239">
        <v>78</v>
      </c>
      <c r="E2239" t="s">
        <v>379</v>
      </c>
      <c r="F2239" t="s">
        <v>2602</v>
      </c>
      <c r="H2239" s="10">
        <f t="shared" si="170"/>
        <v>41711</v>
      </c>
      <c r="I2239" s="11" t="str">
        <f t="shared" si="171"/>
        <v>Serious</v>
      </c>
      <c r="J2239" s="11" t="str">
        <f t="shared" si="172"/>
        <v>Female</v>
      </c>
      <c r="K2239" s="11" t="str">
        <f t="shared" si="173"/>
        <v>60+</v>
      </c>
      <c r="L2239" s="11" t="str">
        <f t="shared" si="174"/>
        <v>No</v>
      </c>
    </row>
    <row r="2240" spans="1:12" x14ac:dyDescent="0.3">
      <c r="A2240">
        <v>20140313</v>
      </c>
      <c r="B2240">
        <v>1</v>
      </c>
      <c r="C2240">
        <v>2</v>
      </c>
      <c r="D2240">
        <v>75</v>
      </c>
      <c r="E2240" t="s">
        <v>613</v>
      </c>
      <c r="F2240" t="s">
        <v>2638</v>
      </c>
      <c r="H2240" s="10">
        <f t="shared" si="170"/>
        <v>41711</v>
      </c>
      <c r="I2240" s="11" t="str">
        <f t="shared" si="171"/>
        <v>Serious</v>
      </c>
      <c r="J2240" s="11" t="str">
        <f t="shared" si="172"/>
        <v>Female</v>
      </c>
      <c r="K2240" s="11" t="str">
        <f t="shared" si="173"/>
        <v>60+</v>
      </c>
      <c r="L2240" s="11" t="str">
        <f t="shared" si="174"/>
        <v>No</v>
      </c>
    </row>
    <row r="2241" spans="1:12" x14ac:dyDescent="0.3">
      <c r="A2241">
        <v>20140313</v>
      </c>
      <c r="B2241">
        <v>2</v>
      </c>
      <c r="C2241">
        <v>2</v>
      </c>
      <c r="D2241">
        <v>48</v>
      </c>
      <c r="E2241" t="s">
        <v>2633</v>
      </c>
      <c r="F2241" t="s">
        <v>2639</v>
      </c>
      <c r="H2241" s="10">
        <f t="shared" si="170"/>
        <v>41711</v>
      </c>
      <c r="I2241" s="11" t="str">
        <f t="shared" si="171"/>
        <v>Non-serious</v>
      </c>
      <c r="J2241" s="11" t="str">
        <f t="shared" si="172"/>
        <v>Female</v>
      </c>
      <c r="K2241" s="11" t="str">
        <f t="shared" si="173"/>
        <v>40-60</v>
      </c>
      <c r="L2241" s="11" t="str">
        <f t="shared" si="174"/>
        <v>No</v>
      </c>
    </row>
    <row r="2242" spans="1:12" x14ac:dyDescent="0.3">
      <c r="A2242">
        <v>20140313</v>
      </c>
      <c r="B2242">
        <v>1</v>
      </c>
      <c r="C2242">
        <v>2</v>
      </c>
      <c r="D2242">
        <v>82</v>
      </c>
      <c r="E2242" t="s">
        <v>1197</v>
      </c>
      <c r="F2242" t="s">
        <v>35</v>
      </c>
      <c r="H2242" s="10">
        <f t="shared" si="170"/>
        <v>41711</v>
      </c>
      <c r="I2242" s="11" t="str">
        <f t="shared" si="171"/>
        <v>Serious</v>
      </c>
      <c r="J2242" s="11" t="str">
        <f t="shared" si="172"/>
        <v>Female</v>
      </c>
      <c r="K2242" s="11" t="str">
        <f t="shared" si="173"/>
        <v>60+</v>
      </c>
      <c r="L2242" s="11" t="str">
        <f t="shared" si="174"/>
        <v>No</v>
      </c>
    </row>
    <row r="2243" spans="1:12" x14ac:dyDescent="0.3">
      <c r="A2243">
        <v>20140313</v>
      </c>
      <c r="B2243">
        <v>1</v>
      </c>
      <c r="C2243">
        <v>2</v>
      </c>
      <c r="D2243">
        <v>69</v>
      </c>
      <c r="E2243" t="s">
        <v>379</v>
      </c>
      <c r="F2243" t="s">
        <v>567</v>
      </c>
      <c r="H2243" s="10">
        <f t="shared" ref="H2243:H2306" si="175">DATE(LEFT(A2243,4),MID(A2243,5,2),RIGHT(A2243,2))</f>
        <v>41711</v>
      </c>
      <c r="I2243" s="11" t="str">
        <f t="shared" ref="I2243:I2306" si="176">IF(B2243=1,"Serious","Non-serious")</f>
        <v>Serious</v>
      </c>
      <c r="J2243" s="11" t="str">
        <f t="shared" ref="J2243:J2306" si="177">IF(C2243=1,"Male",IF(C2243=2,"Female","Unknown"))</f>
        <v>Female</v>
      </c>
      <c r="K2243" s="11" t="str">
        <f t="shared" ref="K2243:K2306" si="178">IF(D2243="", "Unknown",IF(D2243&lt;20,"0-20",IF(D2243&lt;40,"20-40",IF(D2243&lt;=60,"40-60","60+"))))</f>
        <v>60+</v>
      </c>
      <c r="L2243" s="11" t="str">
        <f t="shared" ref="L2243:L2306" si="179">IF(K2243=1,"Yes","No")</f>
        <v>No</v>
      </c>
    </row>
    <row r="2244" spans="1:12" x14ac:dyDescent="0.3">
      <c r="A2244">
        <v>20140313</v>
      </c>
      <c r="B2244">
        <v>1</v>
      </c>
      <c r="C2244">
        <v>2</v>
      </c>
      <c r="D2244">
        <v>85</v>
      </c>
      <c r="E2244" t="s">
        <v>2409</v>
      </c>
      <c r="F2244" t="s">
        <v>567</v>
      </c>
      <c r="H2244" s="10">
        <f t="shared" si="175"/>
        <v>41711</v>
      </c>
      <c r="I2244" s="11" t="str">
        <f t="shared" si="176"/>
        <v>Serious</v>
      </c>
      <c r="J2244" s="11" t="str">
        <f t="shared" si="177"/>
        <v>Female</v>
      </c>
      <c r="K2244" s="11" t="str">
        <f t="shared" si="178"/>
        <v>60+</v>
      </c>
      <c r="L2244" s="11" t="str">
        <f t="shared" si="179"/>
        <v>No</v>
      </c>
    </row>
    <row r="2245" spans="1:12" x14ac:dyDescent="0.3">
      <c r="A2245">
        <v>20140313</v>
      </c>
      <c r="B2245">
        <v>2</v>
      </c>
      <c r="C2245">
        <v>1</v>
      </c>
      <c r="D2245">
        <v>43</v>
      </c>
      <c r="E2245" t="s">
        <v>2640</v>
      </c>
      <c r="F2245" t="s">
        <v>2641</v>
      </c>
      <c r="H2245" s="10">
        <f t="shared" si="175"/>
        <v>41711</v>
      </c>
      <c r="I2245" s="11" t="str">
        <f t="shared" si="176"/>
        <v>Non-serious</v>
      </c>
      <c r="J2245" s="11" t="str">
        <f t="shared" si="177"/>
        <v>Male</v>
      </c>
      <c r="K2245" s="11" t="str">
        <f t="shared" si="178"/>
        <v>40-60</v>
      </c>
      <c r="L2245" s="11" t="str">
        <f t="shared" si="179"/>
        <v>No</v>
      </c>
    </row>
    <row r="2246" spans="1:12" x14ac:dyDescent="0.3">
      <c r="A2246">
        <v>20140313</v>
      </c>
      <c r="B2246">
        <v>1</v>
      </c>
      <c r="C2246">
        <v>2</v>
      </c>
      <c r="D2246">
        <v>70</v>
      </c>
      <c r="E2246" t="s">
        <v>2642</v>
      </c>
      <c r="F2246" t="s">
        <v>2643</v>
      </c>
      <c r="H2246" s="10">
        <f t="shared" si="175"/>
        <v>41711</v>
      </c>
      <c r="I2246" s="11" t="str">
        <f t="shared" si="176"/>
        <v>Serious</v>
      </c>
      <c r="J2246" s="11" t="str">
        <f t="shared" si="177"/>
        <v>Female</v>
      </c>
      <c r="K2246" s="11" t="str">
        <f t="shared" si="178"/>
        <v>60+</v>
      </c>
      <c r="L2246" s="11" t="str">
        <f t="shared" si="179"/>
        <v>No</v>
      </c>
    </row>
    <row r="2247" spans="1:12" x14ac:dyDescent="0.3">
      <c r="A2247">
        <v>20140313</v>
      </c>
      <c r="B2247">
        <v>2</v>
      </c>
      <c r="C2247">
        <v>2</v>
      </c>
      <c r="D2247">
        <v>41</v>
      </c>
      <c r="E2247" t="s">
        <v>2633</v>
      </c>
      <c r="F2247" t="s">
        <v>2644</v>
      </c>
      <c r="H2247" s="10">
        <f t="shared" si="175"/>
        <v>41711</v>
      </c>
      <c r="I2247" s="11" t="str">
        <f t="shared" si="176"/>
        <v>Non-serious</v>
      </c>
      <c r="J2247" s="11" t="str">
        <f t="shared" si="177"/>
        <v>Female</v>
      </c>
      <c r="K2247" s="11" t="str">
        <f t="shared" si="178"/>
        <v>40-60</v>
      </c>
      <c r="L2247" s="11" t="str">
        <f t="shared" si="179"/>
        <v>No</v>
      </c>
    </row>
    <row r="2248" spans="1:12" x14ac:dyDescent="0.3">
      <c r="A2248">
        <v>20140313</v>
      </c>
      <c r="B2248">
        <v>2</v>
      </c>
      <c r="C2248">
        <v>2</v>
      </c>
      <c r="E2248" t="s">
        <v>2645</v>
      </c>
      <c r="F2248" t="s">
        <v>2646</v>
      </c>
      <c r="H2248" s="10">
        <f t="shared" si="175"/>
        <v>41711</v>
      </c>
      <c r="I2248" s="11" t="str">
        <f t="shared" si="176"/>
        <v>Non-serious</v>
      </c>
      <c r="J2248" s="11" t="str">
        <f t="shared" si="177"/>
        <v>Female</v>
      </c>
      <c r="K2248" s="11" t="str">
        <f t="shared" si="178"/>
        <v>Unknown</v>
      </c>
      <c r="L2248" s="11" t="str">
        <f t="shared" si="179"/>
        <v>No</v>
      </c>
    </row>
    <row r="2249" spans="1:12" x14ac:dyDescent="0.3">
      <c r="A2249">
        <v>20140313</v>
      </c>
      <c r="B2249">
        <v>2</v>
      </c>
      <c r="C2249">
        <v>1</v>
      </c>
      <c r="D2249">
        <v>43</v>
      </c>
      <c r="E2249" t="s">
        <v>2647</v>
      </c>
      <c r="F2249" t="s">
        <v>2648</v>
      </c>
      <c r="H2249" s="10">
        <f t="shared" si="175"/>
        <v>41711</v>
      </c>
      <c r="I2249" s="11" t="str">
        <f t="shared" si="176"/>
        <v>Non-serious</v>
      </c>
      <c r="J2249" s="11" t="str">
        <f t="shared" si="177"/>
        <v>Male</v>
      </c>
      <c r="K2249" s="11" t="str">
        <f t="shared" si="178"/>
        <v>40-60</v>
      </c>
      <c r="L2249" s="11" t="str">
        <f t="shared" si="179"/>
        <v>No</v>
      </c>
    </row>
    <row r="2250" spans="1:12" x14ac:dyDescent="0.3">
      <c r="A2250">
        <v>20140313</v>
      </c>
      <c r="B2250">
        <v>2</v>
      </c>
      <c r="C2250">
        <v>2</v>
      </c>
      <c r="E2250" t="s">
        <v>2607</v>
      </c>
      <c r="F2250" t="s">
        <v>2649</v>
      </c>
      <c r="H2250" s="10">
        <f t="shared" si="175"/>
        <v>41711</v>
      </c>
      <c r="I2250" s="11" t="str">
        <f t="shared" si="176"/>
        <v>Non-serious</v>
      </c>
      <c r="J2250" s="11" t="str">
        <f t="shared" si="177"/>
        <v>Female</v>
      </c>
      <c r="K2250" s="11" t="str">
        <f t="shared" si="178"/>
        <v>Unknown</v>
      </c>
      <c r="L2250" s="11" t="str">
        <f t="shared" si="179"/>
        <v>No</v>
      </c>
    </row>
    <row r="2251" spans="1:12" x14ac:dyDescent="0.3">
      <c r="A2251">
        <v>20140313</v>
      </c>
      <c r="B2251">
        <v>2</v>
      </c>
      <c r="C2251">
        <v>2</v>
      </c>
      <c r="E2251" t="s">
        <v>2607</v>
      </c>
      <c r="F2251" t="s">
        <v>2650</v>
      </c>
      <c r="H2251" s="10">
        <f t="shared" si="175"/>
        <v>41711</v>
      </c>
      <c r="I2251" s="11" t="str">
        <f t="shared" si="176"/>
        <v>Non-serious</v>
      </c>
      <c r="J2251" s="11" t="str">
        <f t="shared" si="177"/>
        <v>Female</v>
      </c>
      <c r="K2251" s="11" t="str">
        <f t="shared" si="178"/>
        <v>Unknown</v>
      </c>
      <c r="L2251" s="11" t="str">
        <f t="shared" si="179"/>
        <v>No</v>
      </c>
    </row>
    <row r="2252" spans="1:12" x14ac:dyDescent="0.3">
      <c r="A2252">
        <v>20140313</v>
      </c>
      <c r="B2252">
        <v>1</v>
      </c>
      <c r="C2252">
        <v>1</v>
      </c>
      <c r="E2252" t="s">
        <v>2651</v>
      </c>
      <c r="F2252" t="s">
        <v>2652</v>
      </c>
      <c r="H2252" s="10">
        <f t="shared" si="175"/>
        <v>41711</v>
      </c>
      <c r="I2252" s="11" t="str">
        <f t="shared" si="176"/>
        <v>Serious</v>
      </c>
      <c r="J2252" s="11" t="str">
        <f t="shared" si="177"/>
        <v>Male</v>
      </c>
      <c r="K2252" s="11" t="str">
        <f t="shared" si="178"/>
        <v>Unknown</v>
      </c>
      <c r="L2252" s="11" t="str">
        <f t="shared" si="179"/>
        <v>No</v>
      </c>
    </row>
    <row r="2253" spans="1:12" x14ac:dyDescent="0.3">
      <c r="A2253">
        <v>20140313</v>
      </c>
      <c r="B2253">
        <v>2</v>
      </c>
      <c r="C2253">
        <v>2</v>
      </c>
      <c r="D2253">
        <v>43</v>
      </c>
      <c r="E2253" t="s">
        <v>2653</v>
      </c>
      <c r="F2253" t="s">
        <v>2654</v>
      </c>
      <c r="H2253" s="10">
        <f t="shared" si="175"/>
        <v>41711</v>
      </c>
      <c r="I2253" s="11" t="str">
        <f t="shared" si="176"/>
        <v>Non-serious</v>
      </c>
      <c r="J2253" s="11" t="str">
        <f t="shared" si="177"/>
        <v>Female</v>
      </c>
      <c r="K2253" s="11" t="str">
        <f t="shared" si="178"/>
        <v>40-60</v>
      </c>
      <c r="L2253" s="11" t="str">
        <f t="shared" si="179"/>
        <v>No</v>
      </c>
    </row>
    <row r="2254" spans="1:12" x14ac:dyDescent="0.3">
      <c r="A2254">
        <v>20140313</v>
      </c>
      <c r="B2254">
        <v>2</v>
      </c>
      <c r="C2254">
        <v>2</v>
      </c>
      <c r="D2254">
        <v>64</v>
      </c>
      <c r="E2254" t="s">
        <v>2655</v>
      </c>
      <c r="F2254" t="s">
        <v>2656</v>
      </c>
      <c r="H2254" s="10">
        <f t="shared" si="175"/>
        <v>41711</v>
      </c>
      <c r="I2254" s="11" t="str">
        <f t="shared" si="176"/>
        <v>Non-serious</v>
      </c>
      <c r="J2254" s="11" t="str">
        <f t="shared" si="177"/>
        <v>Female</v>
      </c>
      <c r="K2254" s="11" t="str">
        <f t="shared" si="178"/>
        <v>60+</v>
      </c>
      <c r="L2254" s="11" t="str">
        <f t="shared" si="179"/>
        <v>No</v>
      </c>
    </row>
    <row r="2255" spans="1:12" x14ac:dyDescent="0.3">
      <c r="A2255">
        <v>20140313</v>
      </c>
      <c r="B2255">
        <v>2</v>
      </c>
      <c r="C2255">
        <v>2</v>
      </c>
      <c r="E2255" t="s">
        <v>2633</v>
      </c>
      <c r="F2255" t="s">
        <v>2657</v>
      </c>
      <c r="H2255" s="10">
        <f t="shared" si="175"/>
        <v>41711</v>
      </c>
      <c r="I2255" s="11" t="str">
        <f t="shared" si="176"/>
        <v>Non-serious</v>
      </c>
      <c r="J2255" s="11" t="str">
        <f t="shared" si="177"/>
        <v>Female</v>
      </c>
      <c r="K2255" s="11" t="str">
        <f t="shared" si="178"/>
        <v>Unknown</v>
      </c>
      <c r="L2255" s="11" t="str">
        <f t="shared" si="179"/>
        <v>No</v>
      </c>
    </row>
    <row r="2256" spans="1:12" x14ac:dyDescent="0.3">
      <c r="A2256">
        <v>20140313</v>
      </c>
      <c r="B2256">
        <v>2</v>
      </c>
      <c r="C2256">
        <v>2</v>
      </c>
      <c r="D2256">
        <v>65</v>
      </c>
      <c r="E2256" t="s">
        <v>2633</v>
      </c>
      <c r="F2256" t="s">
        <v>388</v>
      </c>
      <c r="H2256" s="10">
        <f t="shared" si="175"/>
        <v>41711</v>
      </c>
      <c r="I2256" s="11" t="str">
        <f t="shared" si="176"/>
        <v>Non-serious</v>
      </c>
      <c r="J2256" s="11" t="str">
        <f t="shared" si="177"/>
        <v>Female</v>
      </c>
      <c r="K2256" s="11" t="str">
        <f t="shared" si="178"/>
        <v>60+</v>
      </c>
      <c r="L2256" s="11" t="str">
        <f t="shared" si="179"/>
        <v>No</v>
      </c>
    </row>
    <row r="2257" spans="1:12" x14ac:dyDescent="0.3">
      <c r="A2257">
        <v>20140313</v>
      </c>
      <c r="B2257">
        <v>2</v>
      </c>
      <c r="C2257">
        <v>2</v>
      </c>
      <c r="E2257" t="s">
        <v>2607</v>
      </c>
      <c r="F2257" t="s">
        <v>2658</v>
      </c>
      <c r="H2257" s="10">
        <f t="shared" si="175"/>
        <v>41711</v>
      </c>
      <c r="I2257" s="11" t="str">
        <f t="shared" si="176"/>
        <v>Non-serious</v>
      </c>
      <c r="J2257" s="11" t="str">
        <f t="shared" si="177"/>
        <v>Female</v>
      </c>
      <c r="K2257" s="11" t="str">
        <f t="shared" si="178"/>
        <v>Unknown</v>
      </c>
      <c r="L2257" s="11" t="str">
        <f t="shared" si="179"/>
        <v>No</v>
      </c>
    </row>
    <row r="2258" spans="1:12" x14ac:dyDescent="0.3">
      <c r="A2258">
        <v>20140313</v>
      </c>
      <c r="B2258">
        <v>2</v>
      </c>
      <c r="C2258">
        <v>1</v>
      </c>
      <c r="D2258">
        <v>35</v>
      </c>
      <c r="E2258" t="s">
        <v>2607</v>
      </c>
      <c r="F2258" t="s">
        <v>2659</v>
      </c>
      <c r="H2258" s="10">
        <f t="shared" si="175"/>
        <v>41711</v>
      </c>
      <c r="I2258" s="11" t="str">
        <f t="shared" si="176"/>
        <v>Non-serious</v>
      </c>
      <c r="J2258" s="11" t="str">
        <f t="shared" si="177"/>
        <v>Male</v>
      </c>
      <c r="K2258" s="11" t="str">
        <f t="shared" si="178"/>
        <v>20-40</v>
      </c>
      <c r="L2258" s="11" t="str">
        <f t="shared" si="179"/>
        <v>No</v>
      </c>
    </row>
    <row r="2259" spans="1:12" x14ac:dyDescent="0.3">
      <c r="A2259">
        <v>20140313</v>
      </c>
      <c r="B2259">
        <v>1</v>
      </c>
      <c r="C2259">
        <v>1</v>
      </c>
      <c r="D2259">
        <v>82</v>
      </c>
      <c r="E2259" t="s">
        <v>2660</v>
      </c>
      <c r="F2259" t="s">
        <v>2661</v>
      </c>
      <c r="H2259" s="10">
        <f t="shared" si="175"/>
        <v>41711</v>
      </c>
      <c r="I2259" s="11" t="str">
        <f t="shared" si="176"/>
        <v>Serious</v>
      </c>
      <c r="J2259" s="11" t="str">
        <f t="shared" si="177"/>
        <v>Male</v>
      </c>
      <c r="K2259" s="11" t="str">
        <f t="shared" si="178"/>
        <v>60+</v>
      </c>
      <c r="L2259" s="11" t="str">
        <f t="shared" si="179"/>
        <v>No</v>
      </c>
    </row>
    <row r="2260" spans="1:12" x14ac:dyDescent="0.3">
      <c r="A2260">
        <v>20140313</v>
      </c>
      <c r="B2260">
        <v>2</v>
      </c>
      <c r="C2260">
        <v>1</v>
      </c>
      <c r="D2260">
        <v>37</v>
      </c>
      <c r="E2260" t="s">
        <v>2633</v>
      </c>
      <c r="F2260" t="s">
        <v>2662</v>
      </c>
      <c r="H2260" s="10">
        <f t="shared" si="175"/>
        <v>41711</v>
      </c>
      <c r="I2260" s="11" t="str">
        <f t="shared" si="176"/>
        <v>Non-serious</v>
      </c>
      <c r="J2260" s="11" t="str">
        <f t="shared" si="177"/>
        <v>Male</v>
      </c>
      <c r="K2260" s="11" t="str">
        <f t="shared" si="178"/>
        <v>20-40</v>
      </c>
      <c r="L2260" s="11" t="str">
        <f t="shared" si="179"/>
        <v>No</v>
      </c>
    </row>
    <row r="2261" spans="1:12" x14ac:dyDescent="0.3">
      <c r="A2261">
        <v>20140313</v>
      </c>
      <c r="B2261">
        <v>2</v>
      </c>
      <c r="C2261">
        <v>2</v>
      </c>
      <c r="D2261">
        <v>57</v>
      </c>
      <c r="E2261" t="s">
        <v>2663</v>
      </c>
      <c r="F2261" t="s">
        <v>2664</v>
      </c>
      <c r="H2261" s="10">
        <f t="shared" si="175"/>
        <v>41711</v>
      </c>
      <c r="I2261" s="11" t="str">
        <f t="shared" si="176"/>
        <v>Non-serious</v>
      </c>
      <c r="J2261" s="11" t="str">
        <f t="shared" si="177"/>
        <v>Female</v>
      </c>
      <c r="K2261" s="11" t="str">
        <f t="shared" si="178"/>
        <v>40-60</v>
      </c>
      <c r="L2261" s="11" t="str">
        <f t="shared" si="179"/>
        <v>No</v>
      </c>
    </row>
    <row r="2262" spans="1:12" x14ac:dyDescent="0.3">
      <c r="A2262">
        <v>20140313</v>
      </c>
      <c r="B2262">
        <v>2</v>
      </c>
      <c r="C2262">
        <v>2</v>
      </c>
      <c r="D2262">
        <v>32</v>
      </c>
      <c r="E2262" t="s">
        <v>2607</v>
      </c>
      <c r="F2262" t="s">
        <v>2665</v>
      </c>
      <c r="H2262" s="10">
        <f t="shared" si="175"/>
        <v>41711</v>
      </c>
      <c r="I2262" s="11" t="str">
        <f t="shared" si="176"/>
        <v>Non-serious</v>
      </c>
      <c r="J2262" s="11" t="str">
        <f t="shared" si="177"/>
        <v>Female</v>
      </c>
      <c r="K2262" s="11" t="str">
        <f t="shared" si="178"/>
        <v>20-40</v>
      </c>
      <c r="L2262" s="11" t="str">
        <f t="shared" si="179"/>
        <v>No</v>
      </c>
    </row>
    <row r="2263" spans="1:12" x14ac:dyDescent="0.3">
      <c r="A2263">
        <v>20140313</v>
      </c>
      <c r="B2263">
        <v>2</v>
      </c>
      <c r="C2263">
        <v>1</v>
      </c>
      <c r="D2263">
        <v>51</v>
      </c>
      <c r="E2263" t="s">
        <v>2633</v>
      </c>
      <c r="F2263" t="s">
        <v>2666</v>
      </c>
      <c r="H2263" s="10">
        <f t="shared" si="175"/>
        <v>41711</v>
      </c>
      <c r="I2263" s="11" t="str">
        <f t="shared" si="176"/>
        <v>Non-serious</v>
      </c>
      <c r="J2263" s="11" t="str">
        <f t="shared" si="177"/>
        <v>Male</v>
      </c>
      <c r="K2263" s="11" t="str">
        <f t="shared" si="178"/>
        <v>40-60</v>
      </c>
      <c r="L2263" s="11" t="str">
        <f t="shared" si="179"/>
        <v>No</v>
      </c>
    </row>
    <row r="2264" spans="1:12" x14ac:dyDescent="0.3">
      <c r="A2264">
        <v>20140313</v>
      </c>
      <c r="B2264">
        <v>2</v>
      </c>
      <c r="C2264">
        <v>0</v>
      </c>
      <c r="E2264" t="s">
        <v>2633</v>
      </c>
      <c r="F2264" t="s">
        <v>2667</v>
      </c>
      <c r="H2264" s="10">
        <f t="shared" si="175"/>
        <v>41711</v>
      </c>
      <c r="I2264" s="11" t="str">
        <f t="shared" si="176"/>
        <v>Non-serious</v>
      </c>
      <c r="J2264" s="11" t="str">
        <f t="shared" si="177"/>
        <v>Unknown</v>
      </c>
      <c r="K2264" s="11" t="str">
        <f t="shared" si="178"/>
        <v>Unknown</v>
      </c>
      <c r="L2264" s="11" t="str">
        <f t="shared" si="179"/>
        <v>No</v>
      </c>
    </row>
    <row r="2265" spans="1:12" x14ac:dyDescent="0.3">
      <c r="A2265">
        <v>20140313</v>
      </c>
      <c r="B2265">
        <v>2</v>
      </c>
      <c r="C2265">
        <v>2</v>
      </c>
      <c r="D2265">
        <v>53</v>
      </c>
      <c r="E2265" t="s">
        <v>2633</v>
      </c>
      <c r="F2265" t="s">
        <v>2668</v>
      </c>
      <c r="H2265" s="10">
        <f t="shared" si="175"/>
        <v>41711</v>
      </c>
      <c r="I2265" s="11" t="str">
        <f t="shared" si="176"/>
        <v>Non-serious</v>
      </c>
      <c r="J2265" s="11" t="str">
        <f t="shared" si="177"/>
        <v>Female</v>
      </c>
      <c r="K2265" s="11" t="str">
        <f t="shared" si="178"/>
        <v>40-60</v>
      </c>
      <c r="L2265" s="11" t="str">
        <f t="shared" si="179"/>
        <v>No</v>
      </c>
    </row>
    <row r="2266" spans="1:12" x14ac:dyDescent="0.3">
      <c r="A2266">
        <v>20140313</v>
      </c>
      <c r="B2266">
        <v>2</v>
      </c>
      <c r="C2266">
        <v>2</v>
      </c>
      <c r="E2266" t="s">
        <v>2607</v>
      </c>
      <c r="F2266" t="s">
        <v>2669</v>
      </c>
      <c r="H2266" s="10">
        <f t="shared" si="175"/>
        <v>41711</v>
      </c>
      <c r="I2266" s="11" t="str">
        <f t="shared" si="176"/>
        <v>Non-serious</v>
      </c>
      <c r="J2266" s="11" t="str">
        <f t="shared" si="177"/>
        <v>Female</v>
      </c>
      <c r="K2266" s="11" t="str">
        <f t="shared" si="178"/>
        <v>Unknown</v>
      </c>
      <c r="L2266" s="11" t="str">
        <f t="shared" si="179"/>
        <v>No</v>
      </c>
    </row>
    <row r="2267" spans="1:12" x14ac:dyDescent="0.3">
      <c r="A2267">
        <v>20140313</v>
      </c>
      <c r="B2267">
        <v>2</v>
      </c>
      <c r="C2267">
        <v>2</v>
      </c>
      <c r="D2267">
        <v>69</v>
      </c>
      <c r="E2267" t="s">
        <v>2607</v>
      </c>
      <c r="F2267" t="s">
        <v>2670</v>
      </c>
      <c r="H2267" s="10">
        <f t="shared" si="175"/>
        <v>41711</v>
      </c>
      <c r="I2267" s="11" t="str">
        <f t="shared" si="176"/>
        <v>Non-serious</v>
      </c>
      <c r="J2267" s="11" t="str">
        <f t="shared" si="177"/>
        <v>Female</v>
      </c>
      <c r="K2267" s="11" t="str">
        <f t="shared" si="178"/>
        <v>60+</v>
      </c>
      <c r="L2267" s="11" t="str">
        <f t="shared" si="179"/>
        <v>No</v>
      </c>
    </row>
    <row r="2268" spans="1:12" x14ac:dyDescent="0.3">
      <c r="A2268">
        <v>20140313</v>
      </c>
      <c r="B2268">
        <v>2</v>
      </c>
      <c r="C2268">
        <v>2</v>
      </c>
      <c r="E2268" t="s">
        <v>2607</v>
      </c>
      <c r="F2268" t="s">
        <v>2671</v>
      </c>
      <c r="H2268" s="10">
        <f t="shared" si="175"/>
        <v>41711</v>
      </c>
      <c r="I2268" s="11" t="str">
        <f t="shared" si="176"/>
        <v>Non-serious</v>
      </c>
      <c r="J2268" s="11" t="str">
        <f t="shared" si="177"/>
        <v>Female</v>
      </c>
      <c r="K2268" s="11" t="str">
        <f t="shared" si="178"/>
        <v>Unknown</v>
      </c>
      <c r="L2268" s="11" t="str">
        <f t="shared" si="179"/>
        <v>No</v>
      </c>
    </row>
    <row r="2269" spans="1:12" x14ac:dyDescent="0.3">
      <c r="A2269">
        <v>20140313</v>
      </c>
      <c r="B2269">
        <v>2</v>
      </c>
      <c r="C2269">
        <v>2</v>
      </c>
      <c r="D2269">
        <v>58</v>
      </c>
      <c r="E2269" t="s">
        <v>2633</v>
      </c>
      <c r="F2269" t="s">
        <v>625</v>
      </c>
      <c r="H2269" s="10">
        <f t="shared" si="175"/>
        <v>41711</v>
      </c>
      <c r="I2269" s="11" t="str">
        <f t="shared" si="176"/>
        <v>Non-serious</v>
      </c>
      <c r="J2269" s="11" t="str">
        <f t="shared" si="177"/>
        <v>Female</v>
      </c>
      <c r="K2269" s="11" t="str">
        <f t="shared" si="178"/>
        <v>40-60</v>
      </c>
      <c r="L2269" s="11" t="str">
        <f t="shared" si="179"/>
        <v>No</v>
      </c>
    </row>
    <row r="2270" spans="1:12" x14ac:dyDescent="0.3">
      <c r="A2270">
        <v>20140313</v>
      </c>
      <c r="B2270">
        <v>2</v>
      </c>
      <c r="C2270">
        <v>2</v>
      </c>
      <c r="D2270">
        <v>42</v>
      </c>
      <c r="E2270" t="s">
        <v>2607</v>
      </c>
      <c r="F2270" t="s">
        <v>2672</v>
      </c>
      <c r="H2270" s="10">
        <f t="shared" si="175"/>
        <v>41711</v>
      </c>
      <c r="I2270" s="11" t="str">
        <f t="shared" si="176"/>
        <v>Non-serious</v>
      </c>
      <c r="J2270" s="11" t="str">
        <f t="shared" si="177"/>
        <v>Female</v>
      </c>
      <c r="K2270" s="11" t="str">
        <f t="shared" si="178"/>
        <v>40-60</v>
      </c>
      <c r="L2270" s="11" t="str">
        <f t="shared" si="179"/>
        <v>No</v>
      </c>
    </row>
    <row r="2271" spans="1:12" x14ac:dyDescent="0.3">
      <c r="A2271">
        <v>20140313</v>
      </c>
      <c r="B2271">
        <v>2</v>
      </c>
      <c r="C2271">
        <v>2</v>
      </c>
      <c r="D2271">
        <v>37</v>
      </c>
      <c r="E2271" t="s">
        <v>2633</v>
      </c>
      <c r="F2271" t="s">
        <v>2673</v>
      </c>
      <c r="H2271" s="10">
        <f t="shared" si="175"/>
        <v>41711</v>
      </c>
      <c r="I2271" s="11" t="str">
        <f t="shared" si="176"/>
        <v>Non-serious</v>
      </c>
      <c r="J2271" s="11" t="str">
        <f t="shared" si="177"/>
        <v>Female</v>
      </c>
      <c r="K2271" s="11" t="str">
        <f t="shared" si="178"/>
        <v>20-40</v>
      </c>
      <c r="L2271" s="11" t="str">
        <f t="shared" si="179"/>
        <v>No</v>
      </c>
    </row>
    <row r="2272" spans="1:12" x14ac:dyDescent="0.3">
      <c r="A2272">
        <v>20140313</v>
      </c>
      <c r="B2272">
        <v>1</v>
      </c>
      <c r="C2272">
        <v>2</v>
      </c>
      <c r="D2272">
        <v>42</v>
      </c>
      <c r="E2272" t="s">
        <v>2674</v>
      </c>
      <c r="F2272" t="s">
        <v>1298</v>
      </c>
      <c r="H2272" s="10">
        <f t="shared" si="175"/>
        <v>41711</v>
      </c>
      <c r="I2272" s="11" t="str">
        <f t="shared" si="176"/>
        <v>Serious</v>
      </c>
      <c r="J2272" s="11" t="str">
        <f t="shared" si="177"/>
        <v>Female</v>
      </c>
      <c r="K2272" s="11" t="str">
        <f t="shared" si="178"/>
        <v>40-60</v>
      </c>
      <c r="L2272" s="11" t="str">
        <f t="shared" si="179"/>
        <v>No</v>
      </c>
    </row>
    <row r="2273" spans="1:12" x14ac:dyDescent="0.3">
      <c r="A2273">
        <v>20140313</v>
      </c>
      <c r="B2273">
        <v>2</v>
      </c>
      <c r="C2273">
        <v>2</v>
      </c>
      <c r="E2273" t="s">
        <v>2675</v>
      </c>
      <c r="F2273" t="s">
        <v>2676</v>
      </c>
      <c r="H2273" s="10">
        <f t="shared" si="175"/>
        <v>41711</v>
      </c>
      <c r="I2273" s="11" t="str">
        <f t="shared" si="176"/>
        <v>Non-serious</v>
      </c>
      <c r="J2273" s="11" t="str">
        <f t="shared" si="177"/>
        <v>Female</v>
      </c>
      <c r="K2273" s="11" t="str">
        <f t="shared" si="178"/>
        <v>Unknown</v>
      </c>
      <c r="L2273" s="11" t="str">
        <f t="shared" si="179"/>
        <v>No</v>
      </c>
    </row>
    <row r="2274" spans="1:12" x14ac:dyDescent="0.3">
      <c r="A2274">
        <v>20140313</v>
      </c>
      <c r="B2274">
        <v>2</v>
      </c>
      <c r="C2274">
        <v>2</v>
      </c>
      <c r="D2274">
        <v>42</v>
      </c>
      <c r="E2274" t="s">
        <v>2633</v>
      </c>
      <c r="F2274" t="s">
        <v>2677</v>
      </c>
      <c r="H2274" s="10">
        <f t="shared" si="175"/>
        <v>41711</v>
      </c>
      <c r="I2274" s="11" t="str">
        <f t="shared" si="176"/>
        <v>Non-serious</v>
      </c>
      <c r="J2274" s="11" t="str">
        <f t="shared" si="177"/>
        <v>Female</v>
      </c>
      <c r="K2274" s="11" t="str">
        <f t="shared" si="178"/>
        <v>40-60</v>
      </c>
      <c r="L2274" s="11" t="str">
        <f t="shared" si="179"/>
        <v>No</v>
      </c>
    </row>
    <row r="2275" spans="1:12" x14ac:dyDescent="0.3">
      <c r="A2275">
        <v>20140313</v>
      </c>
      <c r="B2275">
        <v>2</v>
      </c>
      <c r="C2275">
        <v>2</v>
      </c>
      <c r="D2275">
        <v>35</v>
      </c>
      <c r="E2275" t="s">
        <v>2607</v>
      </c>
      <c r="F2275" t="s">
        <v>1981</v>
      </c>
      <c r="H2275" s="10">
        <f t="shared" si="175"/>
        <v>41711</v>
      </c>
      <c r="I2275" s="11" t="str">
        <f t="shared" si="176"/>
        <v>Non-serious</v>
      </c>
      <c r="J2275" s="11" t="str">
        <f t="shared" si="177"/>
        <v>Female</v>
      </c>
      <c r="K2275" s="11" t="str">
        <f t="shared" si="178"/>
        <v>20-40</v>
      </c>
      <c r="L2275" s="11" t="str">
        <f t="shared" si="179"/>
        <v>No</v>
      </c>
    </row>
    <row r="2276" spans="1:12" x14ac:dyDescent="0.3">
      <c r="A2276">
        <v>20140313</v>
      </c>
      <c r="B2276">
        <v>2</v>
      </c>
      <c r="C2276">
        <v>2</v>
      </c>
      <c r="E2276" t="s">
        <v>2678</v>
      </c>
      <c r="F2276" t="s">
        <v>2679</v>
      </c>
      <c r="H2276" s="10">
        <f t="shared" si="175"/>
        <v>41711</v>
      </c>
      <c r="I2276" s="11" t="str">
        <f t="shared" si="176"/>
        <v>Non-serious</v>
      </c>
      <c r="J2276" s="11" t="str">
        <f t="shared" si="177"/>
        <v>Female</v>
      </c>
      <c r="K2276" s="11" t="str">
        <f t="shared" si="178"/>
        <v>Unknown</v>
      </c>
      <c r="L2276" s="11" t="str">
        <f t="shared" si="179"/>
        <v>No</v>
      </c>
    </row>
    <row r="2277" spans="1:12" x14ac:dyDescent="0.3">
      <c r="A2277">
        <v>20140313</v>
      </c>
      <c r="B2277">
        <v>2</v>
      </c>
      <c r="C2277">
        <v>2</v>
      </c>
      <c r="D2277">
        <v>43</v>
      </c>
      <c r="E2277" t="s">
        <v>2633</v>
      </c>
      <c r="F2277" t="s">
        <v>2680</v>
      </c>
      <c r="H2277" s="10">
        <f t="shared" si="175"/>
        <v>41711</v>
      </c>
      <c r="I2277" s="11" t="str">
        <f t="shared" si="176"/>
        <v>Non-serious</v>
      </c>
      <c r="J2277" s="11" t="str">
        <f t="shared" si="177"/>
        <v>Female</v>
      </c>
      <c r="K2277" s="11" t="str">
        <f t="shared" si="178"/>
        <v>40-60</v>
      </c>
      <c r="L2277" s="11" t="str">
        <f t="shared" si="179"/>
        <v>No</v>
      </c>
    </row>
    <row r="2278" spans="1:12" x14ac:dyDescent="0.3">
      <c r="A2278">
        <v>20140313</v>
      </c>
      <c r="B2278">
        <v>2</v>
      </c>
      <c r="C2278">
        <v>2</v>
      </c>
      <c r="D2278">
        <v>57</v>
      </c>
      <c r="E2278" t="s">
        <v>2681</v>
      </c>
      <c r="F2278" t="s">
        <v>2658</v>
      </c>
      <c r="H2278" s="10">
        <f t="shared" si="175"/>
        <v>41711</v>
      </c>
      <c r="I2278" s="11" t="str">
        <f t="shared" si="176"/>
        <v>Non-serious</v>
      </c>
      <c r="J2278" s="11" t="str">
        <f t="shared" si="177"/>
        <v>Female</v>
      </c>
      <c r="K2278" s="11" t="str">
        <f t="shared" si="178"/>
        <v>40-60</v>
      </c>
      <c r="L2278" s="11" t="str">
        <f t="shared" si="179"/>
        <v>No</v>
      </c>
    </row>
    <row r="2279" spans="1:12" x14ac:dyDescent="0.3">
      <c r="A2279">
        <v>20140313</v>
      </c>
      <c r="B2279">
        <v>2</v>
      </c>
      <c r="C2279">
        <v>2</v>
      </c>
      <c r="D2279">
        <v>66</v>
      </c>
      <c r="E2279" t="s">
        <v>2682</v>
      </c>
      <c r="F2279" t="s">
        <v>2683</v>
      </c>
      <c r="H2279" s="10">
        <f t="shared" si="175"/>
        <v>41711</v>
      </c>
      <c r="I2279" s="11" t="str">
        <f t="shared" si="176"/>
        <v>Non-serious</v>
      </c>
      <c r="J2279" s="11" t="str">
        <f t="shared" si="177"/>
        <v>Female</v>
      </c>
      <c r="K2279" s="11" t="str">
        <f t="shared" si="178"/>
        <v>60+</v>
      </c>
      <c r="L2279" s="11" t="str">
        <f t="shared" si="179"/>
        <v>No</v>
      </c>
    </row>
    <row r="2280" spans="1:12" x14ac:dyDescent="0.3">
      <c r="A2280">
        <v>20140313</v>
      </c>
      <c r="B2280">
        <v>2</v>
      </c>
      <c r="C2280">
        <v>2</v>
      </c>
      <c r="E2280" t="s">
        <v>2684</v>
      </c>
      <c r="F2280" t="s">
        <v>2685</v>
      </c>
      <c r="H2280" s="10">
        <f t="shared" si="175"/>
        <v>41711</v>
      </c>
      <c r="I2280" s="11" t="str">
        <f t="shared" si="176"/>
        <v>Non-serious</v>
      </c>
      <c r="J2280" s="11" t="str">
        <f t="shared" si="177"/>
        <v>Female</v>
      </c>
      <c r="K2280" s="11" t="str">
        <f t="shared" si="178"/>
        <v>Unknown</v>
      </c>
      <c r="L2280" s="11" t="str">
        <f t="shared" si="179"/>
        <v>No</v>
      </c>
    </row>
    <row r="2281" spans="1:12" x14ac:dyDescent="0.3">
      <c r="A2281">
        <v>20140313</v>
      </c>
      <c r="B2281">
        <v>2</v>
      </c>
      <c r="C2281">
        <v>1</v>
      </c>
      <c r="D2281">
        <v>41</v>
      </c>
      <c r="E2281" t="s">
        <v>2607</v>
      </c>
      <c r="F2281" t="s">
        <v>2686</v>
      </c>
      <c r="H2281" s="10">
        <f t="shared" si="175"/>
        <v>41711</v>
      </c>
      <c r="I2281" s="11" t="str">
        <f t="shared" si="176"/>
        <v>Non-serious</v>
      </c>
      <c r="J2281" s="11" t="str">
        <f t="shared" si="177"/>
        <v>Male</v>
      </c>
      <c r="K2281" s="11" t="str">
        <f t="shared" si="178"/>
        <v>40-60</v>
      </c>
      <c r="L2281" s="11" t="str">
        <f t="shared" si="179"/>
        <v>No</v>
      </c>
    </row>
    <row r="2282" spans="1:12" x14ac:dyDescent="0.3">
      <c r="A2282">
        <v>20140313</v>
      </c>
      <c r="B2282">
        <v>2</v>
      </c>
      <c r="C2282">
        <v>2</v>
      </c>
      <c r="D2282">
        <v>52</v>
      </c>
      <c r="E2282" t="s">
        <v>2607</v>
      </c>
      <c r="F2282" t="s">
        <v>2687</v>
      </c>
      <c r="H2282" s="10">
        <f t="shared" si="175"/>
        <v>41711</v>
      </c>
      <c r="I2282" s="11" t="str">
        <f t="shared" si="176"/>
        <v>Non-serious</v>
      </c>
      <c r="J2282" s="11" t="str">
        <f t="shared" si="177"/>
        <v>Female</v>
      </c>
      <c r="K2282" s="11" t="str">
        <f t="shared" si="178"/>
        <v>40-60</v>
      </c>
      <c r="L2282" s="11" t="str">
        <f t="shared" si="179"/>
        <v>No</v>
      </c>
    </row>
    <row r="2283" spans="1:12" x14ac:dyDescent="0.3">
      <c r="A2283">
        <v>20140313</v>
      </c>
      <c r="B2283">
        <v>2</v>
      </c>
      <c r="C2283">
        <v>2</v>
      </c>
      <c r="D2283">
        <v>35</v>
      </c>
      <c r="E2283" t="s">
        <v>2607</v>
      </c>
      <c r="F2283" t="s">
        <v>2688</v>
      </c>
      <c r="H2283" s="10">
        <f t="shared" si="175"/>
        <v>41711</v>
      </c>
      <c r="I2283" s="11" t="str">
        <f t="shared" si="176"/>
        <v>Non-serious</v>
      </c>
      <c r="J2283" s="11" t="str">
        <f t="shared" si="177"/>
        <v>Female</v>
      </c>
      <c r="K2283" s="11" t="str">
        <f t="shared" si="178"/>
        <v>20-40</v>
      </c>
      <c r="L2283" s="11" t="str">
        <f t="shared" si="179"/>
        <v>No</v>
      </c>
    </row>
    <row r="2284" spans="1:12" x14ac:dyDescent="0.3">
      <c r="A2284">
        <v>20140313</v>
      </c>
      <c r="B2284">
        <v>1</v>
      </c>
      <c r="C2284">
        <v>2</v>
      </c>
      <c r="D2284">
        <v>61</v>
      </c>
      <c r="E2284" t="s">
        <v>379</v>
      </c>
      <c r="F2284" t="s">
        <v>2602</v>
      </c>
      <c r="H2284" s="10">
        <f t="shared" si="175"/>
        <v>41711</v>
      </c>
      <c r="I2284" s="11" t="str">
        <f t="shared" si="176"/>
        <v>Serious</v>
      </c>
      <c r="J2284" s="11" t="str">
        <f t="shared" si="177"/>
        <v>Female</v>
      </c>
      <c r="K2284" s="11" t="str">
        <f t="shared" si="178"/>
        <v>60+</v>
      </c>
      <c r="L2284" s="11" t="str">
        <f t="shared" si="179"/>
        <v>No</v>
      </c>
    </row>
    <row r="2285" spans="1:12" x14ac:dyDescent="0.3">
      <c r="A2285">
        <v>20140313</v>
      </c>
      <c r="B2285">
        <v>2</v>
      </c>
      <c r="C2285">
        <v>2</v>
      </c>
      <c r="D2285">
        <v>55</v>
      </c>
      <c r="E2285" t="s">
        <v>2681</v>
      </c>
      <c r="F2285" t="s">
        <v>2689</v>
      </c>
      <c r="H2285" s="10">
        <f t="shared" si="175"/>
        <v>41711</v>
      </c>
      <c r="I2285" s="11" t="str">
        <f t="shared" si="176"/>
        <v>Non-serious</v>
      </c>
      <c r="J2285" s="11" t="str">
        <f t="shared" si="177"/>
        <v>Female</v>
      </c>
      <c r="K2285" s="11" t="str">
        <f t="shared" si="178"/>
        <v>40-60</v>
      </c>
      <c r="L2285" s="11" t="str">
        <f t="shared" si="179"/>
        <v>No</v>
      </c>
    </row>
    <row r="2286" spans="1:12" x14ac:dyDescent="0.3">
      <c r="A2286">
        <v>20140313</v>
      </c>
      <c r="B2286">
        <v>2</v>
      </c>
      <c r="C2286">
        <v>1</v>
      </c>
      <c r="E2286" t="s">
        <v>2690</v>
      </c>
      <c r="F2286" t="s">
        <v>2691</v>
      </c>
      <c r="H2286" s="10">
        <f t="shared" si="175"/>
        <v>41711</v>
      </c>
      <c r="I2286" s="11" t="str">
        <f t="shared" si="176"/>
        <v>Non-serious</v>
      </c>
      <c r="J2286" s="11" t="str">
        <f t="shared" si="177"/>
        <v>Male</v>
      </c>
      <c r="K2286" s="11" t="str">
        <f t="shared" si="178"/>
        <v>Unknown</v>
      </c>
      <c r="L2286" s="11" t="str">
        <f t="shared" si="179"/>
        <v>No</v>
      </c>
    </row>
    <row r="2287" spans="1:12" x14ac:dyDescent="0.3">
      <c r="A2287">
        <v>20140313</v>
      </c>
      <c r="B2287">
        <v>2</v>
      </c>
      <c r="C2287">
        <v>2</v>
      </c>
      <c r="E2287" t="s">
        <v>2607</v>
      </c>
      <c r="F2287" t="s">
        <v>2692</v>
      </c>
      <c r="H2287" s="10">
        <f t="shared" si="175"/>
        <v>41711</v>
      </c>
      <c r="I2287" s="11" t="str">
        <f t="shared" si="176"/>
        <v>Non-serious</v>
      </c>
      <c r="J2287" s="11" t="str">
        <f t="shared" si="177"/>
        <v>Female</v>
      </c>
      <c r="K2287" s="11" t="str">
        <f t="shared" si="178"/>
        <v>Unknown</v>
      </c>
      <c r="L2287" s="11" t="str">
        <f t="shared" si="179"/>
        <v>No</v>
      </c>
    </row>
    <row r="2288" spans="1:12" x14ac:dyDescent="0.3">
      <c r="A2288">
        <v>20140313</v>
      </c>
      <c r="B2288">
        <v>2</v>
      </c>
      <c r="C2288">
        <v>2</v>
      </c>
      <c r="D2288">
        <v>54</v>
      </c>
      <c r="E2288" t="s">
        <v>2607</v>
      </c>
      <c r="F2288" t="s">
        <v>2693</v>
      </c>
      <c r="H2288" s="10">
        <f t="shared" si="175"/>
        <v>41711</v>
      </c>
      <c r="I2288" s="11" t="str">
        <f t="shared" si="176"/>
        <v>Non-serious</v>
      </c>
      <c r="J2288" s="11" t="str">
        <f t="shared" si="177"/>
        <v>Female</v>
      </c>
      <c r="K2288" s="11" t="str">
        <f t="shared" si="178"/>
        <v>40-60</v>
      </c>
      <c r="L2288" s="11" t="str">
        <f t="shared" si="179"/>
        <v>No</v>
      </c>
    </row>
    <row r="2289" spans="1:12" x14ac:dyDescent="0.3">
      <c r="A2289">
        <v>20140313</v>
      </c>
      <c r="B2289">
        <v>2</v>
      </c>
      <c r="C2289">
        <v>1</v>
      </c>
      <c r="D2289">
        <v>37</v>
      </c>
      <c r="E2289" t="s">
        <v>2607</v>
      </c>
      <c r="F2289" t="s">
        <v>2694</v>
      </c>
      <c r="H2289" s="10">
        <f t="shared" si="175"/>
        <v>41711</v>
      </c>
      <c r="I2289" s="11" t="str">
        <f t="shared" si="176"/>
        <v>Non-serious</v>
      </c>
      <c r="J2289" s="11" t="str">
        <f t="shared" si="177"/>
        <v>Male</v>
      </c>
      <c r="K2289" s="11" t="str">
        <f t="shared" si="178"/>
        <v>20-40</v>
      </c>
      <c r="L2289" s="11" t="str">
        <f t="shared" si="179"/>
        <v>No</v>
      </c>
    </row>
    <row r="2290" spans="1:12" x14ac:dyDescent="0.3">
      <c r="A2290">
        <v>20140313</v>
      </c>
      <c r="B2290">
        <v>2</v>
      </c>
      <c r="C2290">
        <v>2</v>
      </c>
      <c r="E2290" t="s">
        <v>2607</v>
      </c>
      <c r="F2290" t="s">
        <v>2695</v>
      </c>
      <c r="H2290" s="10">
        <f t="shared" si="175"/>
        <v>41711</v>
      </c>
      <c r="I2290" s="11" t="str">
        <f t="shared" si="176"/>
        <v>Non-serious</v>
      </c>
      <c r="J2290" s="11" t="str">
        <f t="shared" si="177"/>
        <v>Female</v>
      </c>
      <c r="K2290" s="11" t="str">
        <f t="shared" si="178"/>
        <v>Unknown</v>
      </c>
      <c r="L2290" s="11" t="str">
        <f t="shared" si="179"/>
        <v>No</v>
      </c>
    </row>
    <row r="2291" spans="1:12" x14ac:dyDescent="0.3">
      <c r="A2291">
        <v>20140313</v>
      </c>
      <c r="B2291">
        <v>2</v>
      </c>
      <c r="C2291">
        <v>2</v>
      </c>
      <c r="D2291">
        <v>48</v>
      </c>
      <c r="E2291" t="s">
        <v>2607</v>
      </c>
      <c r="F2291" t="s">
        <v>21</v>
      </c>
      <c r="H2291" s="10">
        <f t="shared" si="175"/>
        <v>41711</v>
      </c>
      <c r="I2291" s="11" t="str">
        <f t="shared" si="176"/>
        <v>Non-serious</v>
      </c>
      <c r="J2291" s="11" t="str">
        <f t="shared" si="177"/>
        <v>Female</v>
      </c>
      <c r="K2291" s="11" t="str">
        <f t="shared" si="178"/>
        <v>40-60</v>
      </c>
      <c r="L2291" s="11" t="str">
        <f t="shared" si="179"/>
        <v>No</v>
      </c>
    </row>
    <row r="2292" spans="1:12" x14ac:dyDescent="0.3">
      <c r="A2292">
        <v>20140313</v>
      </c>
      <c r="B2292">
        <v>2</v>
      </c>
      <c r="C2292">
        <v>2</v>
      </c>
      <c r="D2292">
        <v>16</v>
      </c>
      <c r="E2292" t="s">
        <v>1086</v>
      </c>
      <c r="F2292" t="s">
        <v>2696</v>
      </c>
      <c r="H2292" s="10">
        <f t="shared" si="175"/>
        <v>41711</v>
      </c>
      <c r="I2292" s="11" t="str">
        <f t="shared" si="176"/>
        <v>Non-serious</v>
      </c>
      <c r="J2292" s="11" t="str">
        <f t="shared" si="177"/>
        <v>Female</v>
      </c>
      <c r="K2292" s="11" t="str">
        <f t="shared" si="178"/>
        <v>0-20</v>
      </c>
      <c r="L2292" s="11" t="str">
        <f t="shared" si="179"/>
        <v>No</v>
      </c>
    </row>
    <row r="2293" spans="1:12" x14ac:dyDescent="0.3">
      <c r="A2293">
        <v>20140313</v>
      </c>
      <c r="B2293">
        <v>2</v>
      </c>
      <c r="C2293">
        <v>2</v>
      </c>
      <c r="D2293">
        <v>49</v>
      </c>
      <c r="E2293" t="s">
        <v>2697</v>
      </c>
      <c r="F2293" t="s">
        <v>599</v>
      </c>
      <c r="H2293" s="10">
        <f t="shared" si="175"/>
        <v>41711</v>
      </c>
      <c r="I2293" s="11" t="str">
        <f t="shared" si="176"/>
        <v>Non-serious</v>
      </c>
      <c r="J2293" s="11" t="str">
        <f t="shared" si="177"/>
        <v>Female</v>
      </c>
      <c r="K2293" s="11" t="str">
        <f t="shared" si="178"/>
        <v>40-60</v>
      </c>
      <c r="L2293" s="11" t="str">
        <f t="shared" si="179"/>
        <v>No</v>
      </c>
    </row>
    <row r="2294" spans="1:12" x14ac:dyDescent="0.3">
      <c r="A2294">
        <v>20140313</v>
      </c>
      <c r="B2294">
        <v>2</v>
      </c>
      <c r="C2294">
        <v>2</v>
      </c>
      <c r="D2294">
        <v>72</v>
      </c>
      <c r="E2294" t="s">
        <v>2698</v>
      </c>
      <c r="F2294" t="s">
        <v>2699</v>
      </c>
      <c r="H2294" s="10">
        <f t="shared" si="175"/>
        <v>41711</v>
      </c>
      <c r="I2294" s="11" t="str">
        <f t="shared" si="176"/>
        <v>Non-serious</v>
      </c>
      <c r="J2294" s="11" t="str">
        <f t="shared" si="177"/>
        <v>Female</v>
      </c>
      <c r="K2294" s="11" t="str">
        <f t="shared" si="178"/>
        <v>60+</v>
      </c>
      <c r="L2294" s="11" t="str">
        <f t="shared" si="179"/>
        <v>No</v>
      </c>
    </row>
    <row r="2295" spans="1:12" x14ac:dyDescent="0.3">
      <c r="A2295">
        <v>20140313</v>
      </c>
      <c r="B2295">
        <v>2</v>
      </c>
      <c r="C2295">
        <v>2</v>
      </c>
      <c r="E2295" t="s">
        <v>2607</v>
      </c>
      <c r="F2295" t="s">
        <v>124</v>
      </c>
      <c r="H2295" s="10">
        <f t="shared" si="175"/>
        <v>41711</v>
      </c>
      <c r="I2295" s="11" t="str">
        <f t="shared" si="176"/>
        <v>Non-serious</v>
      </c>
      <c r="J2295" s="11" t="str">
        <f t="shared" si="177"/>
        <v>Female</v>
      </c>
      <c r="K2295" s="11" t="str">
        <f t="shared" si="178"/>
        <v>Unknown</v>
      </c>
      <c r="L2295" s="11" t="str">
        <f t="shared" si="179"/>
        <v>No</v>
      </c>
    </row>
    <row r="2296" spans="1:12" x14ac:dyDescent="0.3">
      <c r="A2296">
        <v>20140313</v>
      </c>
      <c r="B2296">
        <v>2</v>
      </c>
      <c r="C2296">
        <v>2</v>
      </c>
      <c r="E2296" t="s">
        <v>2700</v>
      </c>
      <c r="F2296" t="s">
        <v>2701</v>
      </c>
      <c r="H2296" s="10">
        <f t="shared" si="175"/>
        <v>41711</v>
      </c>
      <c r="I2296" s="11" t="str">
        <f t="shared" si="176"/>
        <v>Non-serious</v>
      </c>
      <c r="J2296" s="11" t="str">
        <f t="shared" si="177"/>
        <v>Female</v>
      </c>
      <c r="K2296" s="11" t="str">
        <f t="shared" si="178"/>
        <v>Unknown</v>
      </c>
      <c r="L2296" s="11" t="str">
        <f t="shared" si="179"/>
        <v>No</v>
      </c>
    </row>
    <row r="2297" spans="1:12" x14ac:dyDescent="0.3">
      <c r="A2297">
        <v>20140313</v>
      </c>
      <c r="B2297">
        <v>2</v>
      </c>
      <c r="C2297">
        <v>2</v>
      </c>
      <c r="D2297">
        <v>39</v>
      </c>
      <c r="E2297" t="s">
        <v>2607</v>
      </c>
      <c r="F2297" t="s">
        <v>2702</v>
      </c>
      <c r="H2297" s="10">
        <f t="shared" si="175"/>
        <v>41711</v>
      </c>
      <c r="I2297" s="11" t="str">
        <f t="shared" si="176"/>
        <v>Non-serious</v>
      </c>
      <c r="J2297" s="11" t="str">
        <f t="shared" si="177"/>
        <v>Female</v>
      </c>
      <c r="K2297" s="11" t="str">
        <f t="shared" si="178"/>
        <v>20-40</v>
      </c>
      <c r="L2297" s="11" t="str">
        <f t="shared" si="179"/>
        <v>No</v>
      </c>
    </row>
    <row r="2298" spans="1:12" x14ac:dyDescent="0.3">
      <c r="A2298">
        <v>20140313</v>
      </c>
      <c r="B2298">
        <v>2</v>
      </c>
      <c r="C2298">
        <v>2</v>
      </c>
      <c r="D2298">
        <v>46</v>
      </c>
      <c r="E2298" t="s">
        <v>2633</v>
      </c>
      <c r="F2298" t="s">
        <v>2703</v>
      </c>
      <c r="H2298" s="10">
        <f t="shared" si="175"/>
        <v>41711</v>
      </c>
      <c r="I2298" s="11" t="str">
        <f t="shared" si="176"/>
        <v>Non-serious</v>
      </c>
      <c r="J2298" s="11" t="str">
        <f t="shared" si="177"/>
        <v>Female</v>
      </c>
      <c r="K2298" s="11" t="str">
        <f t="shared" si="178"/>
        <v>40-60</v>
      </c>
      <c r="L2298" s="11" t="str">
        <f t="shared" si="179"/>
        <v>No</v>
      </c>
    </row>
    <row r="2299" spans="1:12" x14ac:dyDescent="0.3">
      <c r="A2299">
        <v>20140313</v>
      </c>
      <c r="B2299">
        <v>2</v>
      </c>
      <c r="C2299">
        <v>2</v>
      </c>
      <c r="D2299">
        <v>53</v>
      </c>
      <c r="E2299" t="s">
        <v>2607</v>
      </c>
      <c r="F2299" t="s">
        <v>2704</v>
      </c>
      <c r="H2299" s="10">
        <f t="shared" si="175"/>
        <v>41711</v>
      </c>
      <c r="I2299" s="11" t="str">
        <f t="shared" si="176"/>
        <v>Non-serious</v>
      </c>
      <c r="J2299" s="11" t="str">
        <f t="shared" si="177"/>
        <v>Female</v>
      </c>
      <c r="K2299" s="11" t="str">
        <f t="shared" si="178"/>
        <v>40-60</v>
      </c>
      <c r="L2299" s="11" t="str">
        <f t="shared" si="179"/>
        <v>No</v>
      </c>
    </row>
    <row r="2300" spans="1:12" x14ac:dyDescent="0.3">
      <c r="A2300">
        <v>20140313</v>
      </c>
      <c r="B2300">
        <v>2</v>
      </c>
      <c r="C2300">
        <v>2</v>
      </c>
      <c r="E2300" t="s">
        <v>2705</v>
      </c>
      <c r="F2300" t="s">
        <v>2706</v>
      </c>
      <c r="H2300" s="10">
        <f t="shared" si="175"/>
        <v>41711</v>
      </c>
      <c r="I2300" s="11" t="str">
        <f t="shared" si="176"/>
        <v>Non-serious</v>
      </c>
      <c r="J2300" s="11" t="str">
        <f t="shared" si="177"/>
        <v>Female</v>
      </c>
      <c r="K2300" s="11" t="str">
        <f t="shared" si="178"/>
        <v>Unknown</v>
      </c>
      <c r="L2300" s="11" t="str">
        <f t="shared" si="179"/>
        <v>No</v>
      </c>
    </row>
    <row r="2301" spans="1:12" x14ac:dyDescent="0.3">
      <c r="A2301">
        <v>20140313</v>
      </c>
      <c r="B2301">
        <v>2</v>
      </c>
      <c r="C2301">
        <v>2</v>
      </c>
      <c r="D2301">
        <v>47</v>
      </c>
      <c r="E2301" t="s">
        <v>2607</v>
      </c>
      <c r="F2301" t="s">
        <v>2707</v>
      </c>
      <c r="H2301" s="10">
        <f t="shared" si="175"/>
        <v>41711</v>
      </c>
      <c r="I2301" s="11" t="str">
        <f t="shared" si="176"/>
        <v>Non-serious</v>
      </c>
      <c r="J2301" s="11" t="str">
        <f t="shared" si="177"/>
        <v>Female</v>
      </c>
      <c r="K2301" s="11" t="str">
        <f t="shared" si="178"/>
        <v>40-60</v>
      </c>
      <c r="L2301" s="11" t="str">
        <f t="shared" si="179"/>
        <v>No</v>
      </c>
    </row>
    <row r="2302" spans="1:12" x14ac:dyDescent="0.3">
      <c r="A2302">
        <v>20140313</v>
      </c>
      <c r="B2302">
        <v>2</v>
      </c>
      <c r="C2302">
        <v>2</v>
      </c>
      <c r="E2302" t="s">
        <v>2607</v>
      </c>
      <c r="F2302" t="s">
        <v>2708</v>
      </c>
      <c r="H2302" s="10">
        <f t="shared" si="175"/>
        <v>41711</v>
      </c>
      <c r="I2302" s="11" t="str">
        <f t="shared" si="176"/>
        <v>Non-serious</v>
      </c>
      <c r="J2302" s="11" t="str">
        <f t="shared" si="177"/>
        <v>Female</v>
      </c>
      <c r="K2302" s="11" t="str">
        <f t="shared" si="178"/>
        <v>Unknown</v>
      </c>
      <c r="L2302" s="11" t="str">
        <f t="shared" si="179"/>
        <v>No</v>
      </c>
    </row>
    <row r="2303" spans="1:12" x14ac:dyDescent="0.3">
      <c r="A2303">
        <v>20140313</v>
      </c>
      <c r="B2303">
        <v>2</v>
      </c>
      <c r="C2303">
        <v>1</v>
      </c>
      <c r="E2303" t="s">
        <v>2607</v>
      </c>
      <c r="F2303" t="s">
        <v>785</v>
      </c>
      <c r="H2303" s="10">
        <f t="shared" si="175"/>
        <v>41711</v>
      </c>
      <c r="I2303" s="11" t="str">
        <f t="shared" si="176"/>
        <v>Non-serious</v>
      </c>
      <c r="J2303" s="11" t="str">
        <f t="shared" si="177"/>
        <v>Male</v>
      </c>
      <c r="K2303" s="11" t="str">
        <f t="shared" si="178"/>
        <v>Unknown</v>
      </c>
      <c r="L2303" s="11" t="str">
        <f t="shared" si="179"/>
        <v>No</v>
      </c>
    </row>
    <row r="2304" spans="1:12" x14ac:dyDescent="0.3">
      <c r="A2304">
        <v>20140313</v>
      </c>
      <c r="B2304">
        <v>2</v>
      </c>
      <c r="C2304">
        <v>2</v>
      </c>
      <c r="D2304">
        <v>46</v>
      </c>
      <c r="E2304" t="s">
        <v>2633</v>
      </c>
      <c r="F2304" t="s">
        <v>2709</v>
      </c>
      <c r="H2304" s="10">
        <f t="shared" si="175"/>
        <v>41711</v>
      </c>
      <c r="I2304" s="11" t="str">
        <f t="shared" si="176"/>
        <v>Non-serious</v>
      </c>
      <c r="J2304" s="11" t="str">
        <f t="shared" si="177"/>
        <v>Female</v>
      </c>
      <c r="K2304" s="11" t="str">
        <f t="shared" si="178"/>
        <v>40-60</v>
      </c>
      <c r="L2304" s="11" t="str">
        <f t="shared" si="179"/>
        <v>No</v>
      </c>
    </row>
    <row r="2305" spans="1:12" x14ac:dyDescent="0.3">
      <c r="A2305">
        <v>20140313</v>
      </c>
      <c r="B2305">
        <v>2</v>
      </c>
      <c r="C2305">
        <v>2</v>
      </c>
      <c r="D2305">
        <v>37</v>
      </c>
      <c r="E2305" t="s">
        <v>2607</v>
      </c>
      <c r="F2305" t="s">
        <v>60</v>
      </c>
      <c r="H2305" s="10">
        <f t="shared" si="175"/>
        <v>41711</v>
      </c>
      <c r="I2305" s="11" t="str">
        <f t="shared" si="176"/>
        <v>Non-serious</v>
      </c>
      <c r="J2305" s="11" t="str">
        <f t="shared" si="177"/>
        <v>Female</v>
      </c>
      <c r="K2305" s="11" t="str">
        <f t="shared" si="178"/>
        <v>20-40</v>
      </c>
      <c r="L2305" s="11" t="str">
        <f t="shared" si="179"/>
        <v>No</v>
      </c>
    </row>
    <row r="2306" spans="1:12" x14ac:dyDescent="0.3">
      <c r="A2306">
        <v>20140313</v>
      </c>
      <c r="B2306">
        <v>2</v>
      </c>
      <c r="C2306">
        <v>2</v>
      </c>
      <c r="E2306" t="s">
        <v>2607</v>
      </c>
      <c r="F2306" t="s">
        <v>2710</v>
      </c>
      <c r="H2306" s="10">
        <f t="shared" si="175"/>
        <v>41711</v>
      </c>
      <c r="I2306" s="11" t="str">
        <f t="shared" si="176"/>
        <v>Non-serious</v>
      </c>
      <c r="J2306" s="11" t="str">
        <f t="shared" si="177"/>
        <v>Female</v>
      </c>
      <c r="K2306" s="11" t="str">
        <f t="shared" si="178"/>
        <v>Unknown</v>
      </c>
      <c r="L2306" s="11" t="str">
        <f t="shared" si="179"/>
        <v>No</v>
      </c>
    </row>
    <row r="2307" spans="1:12" x14ac:dyDescent="0.3">
      <c r="A2307">
        <v>20140313</v>
      </c>
      <c r="B2307">
        <v>2</v>
      </c>
      <c r="C2307">
        <v>1</v>
      </c>
      <c r="D2307">
        <v>60</v>
      </c>
      <c r="E2307" t="s">
        <v>2681</v>
      </c>
      <c r="F2307" t="s">
        <v>2711</v>
      </c>
      <c r="H2307" s="10">
        <f t="shared" ref="H2307:H2370" si="180">DATE(LEFT(A2307,4),MID(A2307,5,2),RIGHT(A2307,2))</f>
        <v>41711</v>
      </c>
      <c r="I2307" s="11" t="str">
        <f t="shared" ref="I2307:I2370" si="181">IF(B2307=1,"Serious","Non-serious")</f>
        <v>Non-serious</v>
      </c>
      <c r="J2307" s="11" t="str">
        <f t="shared" ref="J2307:J2370" si="182">IF(C2307=1,"Male",IF(C2307=2,"Female","Unknown"))</f>
        <v>Male</v>
      </c>
      <c r="K2307" s="11" t="str">
        <f t="shared" ref="K2307:K2370" si="183">IF(D2307="", "Unknown",IF(D2307&lt;20,"0-20",IF(D2307&lt;40,"20-40",IF(D2307&lt;=60,"40-60","60+"))))</f>
        <v>40-60</v>
      </c>
      <c r="L2307" s="11" t="str">
        <f t="shared" ref="L2307:L2370" si="184">IF(K2307=1,"Yes","No")</f>
        <v>No</v>
      </c>
    </row>
    <row r="2308" spans="1:12" x14ac:dyDescent="0.3">
      <c r="A2308">
        <v>20140313</v>
      </c>
      <c r="B2308">
        <v>2</v>
      </c>
      <c r="C2308">
        <v>2</v>
      </c>
      <c r="D2308">
        <v>55</v>
      </c>
      <c r="E2308" t="s">
        <v>2633</v>
      </c>
      <c r="F2308" t="s">
        <v>2712</v>
      </c>
      <c r="H2308" s="10">
        <f t="shared" si="180"/>
        <v>41711</v>
      </c>
      <c r="I2308" s="11" t="str">
        <f t="shared" si="181"/>
        <v>Non-serious</v>
      </c>
      <c r="J2308" s="11" t="str">
        <f t="shared" si="182"/>
        <v>Female</v>
      </c>
      <c r="K2308" s="11" t="str">
        <f t="shared" si="183"/>
        <v>40-60</v>
      </c>
      <c r="L2308" s="11" t="str">
        <f t="shared" si="184"/>
        <v>No</v>
      </c>
    </row>
    <row r="2309" spans="1:12" x14ac:dyDescent="0.3">
      <c r="A2309">
        <v>20140313</v>
      </c>
      <c r="B2309">
        <v>2</v>
      </c>
      <c r="C2309">
        <v>2</v>
      </c>
      <c r="D2309">
        <v>29</v>
      </c>
      <c r="E2309" t="s">
        <v>2607</v>
      </c>
      <c r="F2309" t="s">
        <v>2713</v>
      </c>
      <c r="H2309" s="10">
        <f t="shared" si="180"/>
        <v>41711</v>
      </c>
      <c r="I2309" s="11" t="str">
        <f t="shared" si="181"/>
        <v>Non-serious</v>
      </c>
      <c r="J2309" s="11" t="str">
        <f t="shared" si="182"/>
        <v>Female</v>
      </c>
      <c r="K2309" s="11" t="str">
        <f t="shared" si="183"/>
        <v>20-40</v>
      </c>
      <c r="L2309" s="11" t="str">
        <f t="shared" si="184"/>
        <v>No</v>
      </c>
    </row>
    <row r="2310" spans="1:12" x14ac:dyDescent="0.3">
      <c r="A2310">
        <v>20140313</v>
      </c>
      <c r="B2310">
        <v>2</v>
      </c>
      <c r="C2310">
        <v>2</v>
      </c>
      <c r="E2310" t="s">
        <v>2607</v>
      </c>
      <c r="F2310" t="s">
        <v>2714</v>
      </c>
      <c r="H2310" s="10">
        <f t="shared" si="180"/>
        <v>41711</v>
      </c>
      <c r="I2310" s="11" t="str">
        <f t="shared" si="181"/>
        <v>Non-serious</v>
      </c>
      <c r="J2310" s="11" t="str">
        <f t="shared" si="182"/>
        <v>Female</v>
      </c>
      <c r="K2310" s="11" t="str">
        <f t="shared" si="183"/>
        <v>Unknown</v>
      </c>
      <c r="L2310" s="11" t="str">
        <f t="shared" si="184"/>
        <v>No</v>
      </c>
    </row>
    <row r="2311" spans="1:12" x14ac:dyDescent="0.3">
      <c r="A2311">
        <v>20140313</v>
      </c>
      <c r="B2311">
        <v>2</v>
      </c>
      <c r="C2311">
        <v>2</v>
      </c>
      <c r="E2311" t="s">
        <v>422</v>
      </c>
      <c r="F2311" t="s">
        <v>2715</v>
      </c>
      <c r="H2311" s="10">
        <f t="shared" si="180"/>
        <v>41711</v>
      </c>
      <c r="I2311" s="11" t="str">
        <f t="shared" si="181"/>
        <v>Non-serious</v>
      </c>
      <c r="J2311" s="11" t="str">
        <f t="shared" si="182"/>
        <v>Female</v>
      </c>
      <c r="K2311" s="11" t="str">
        <f t="shared" si="183"/>
        <v>Unknown</v>
      </c>
      <c r="L2311" s="11" t="str">
        <f t="shared" si="184"/>
        <v>No</v>
      </c>
    </row>
    <row r="2312" spans="1:12" x14ac:dyDescent="0.3">
      <c r="A2312">
        <v>20140313</v>
      </c>
      <c r="B2312">
        <v>2</v>
      </c>
      <c r="C2312">
        <v>2</v>
      </c>
      <c r="D2312">
        <v>50</v>
      </c>
      <c r="E2312" t="s">
        <v>2633</v>
      </c>
      <c r="F2312" t="s">
        <v>2716</v>
      </c>
      <c r="H2312" s="10">
        <f t="shared" si="180"/>
        <v>41711</v>
      </c>
      <c r="I2312" s="11" t="str">
        <f t="shared" si="181"/>
        <v>Non-serious</v>
      </c>
      <c r="J2312" s="11" t="str">
        <f t="shared" si="182"/>
        <v>Female</v>
      </c>
      <c r="K2312" s="11" t="str">
        <f t="shared" si="183"/>
        <v>40-60</v>
      </c>
      <c r="L2312" s="11" t="str">
        <f t="shared" si="184"/>
        <v>No</v>
      </c>
    </row>
    <row r="2313" spans="1:12" x14ac:dyDescent="0.3">
      <c r="A2313">
        <v>20140313</v>
      </c>
      <c r="B2313">
        <v>2</v>
      </c>
      <c r="C2313">
        <v>2</v>
      </c>
      <c r="D2313">
        <v>43</v>
      </c>
      <c r="E2313" t="s">
        <v>2607</v>
      </c>
      <c r="F2313" t="s">
        <v>2717</v>
      </c>
      <c r="H2313" s="10">
        <f t="shared" si="180"/>
        <v>41711</v>
      </c>
      <c r="I2313" s="11" t="str">
        <f t="shared" si="181"/>
        <v>Non-serious</v>
      </c>
      <c r="J2313" s="11" t="str">
        <f t="shared" si="182"/>
        <v>Female</v>
      </c>
      <c r="K2313" s="11" t="str">
        <f t="shared" si="183"/>
        <v>40-60</v>
      </c>
      <c r="L2313" s="11" t="str">
        <f t="shared" si="184"/>
        <v>No</v>
      </c>
    </row>
    <row r="2314" spans="1:12" x14ac:dyDescent="0.3">
      <c r="A2314">
        <v>20140313</v>
      </c>
      <c r="B2314">
        <v>2</v>
      </c>
      <c r="C2314">
        <v>2</v>
      </c>
      <c r="E2314" t="s">
        <v>2633</v>
      </c>
      <c r="F2314" t="s">
        <v>2718</v>
      </c>
      <c r="H2314" s="10">
        <f t="shared" si="180"/>
        <v>41711</v>
      </c>
      <c r="I2314" s="11" t="str">
        <f t="shared" si="181"/>
        <v>Non-serious</v>
      </c>
      <c r="J2314" s="11" t="str">
        <f t="shared" si="182"/>
        <v>Female</v>
      </c>
      <c r="K2314" s="11" t="str">
        <f t="shared" si="183"/>
        <v>Unknown</v>
      </c>
      <c r="L2314" s="11" t="str">
        <f t="shared" si="184"/>
        <v>No</v>
      </c>
    </row>
    <row r="2315" spans="1:12" x14ac:dyDescent="0.3">
      <c r="A2315">
        <v>20140313</v>
      </c>
      <c r="B2315">
        <v>2</v>
      </c>
      <c r="C2315">
        <v>2</v>
      </c>
      <c r="D2315">
        <v>41</v>
      </c>
      <c r="E2315" t="s">
        <v>2633</v>
      </c>
      <c r="F2315" t="s">
        <v>2719</v>
      </c>
      <c r="H2315" s="10">
        <f t="shared" si="180"/>
        <v>41711</v>
      </c>
      <c r="I2315" s="11" t="str">
        <f t="shared" si="181"/>
        <v>Non-serious</v>
      </c>
      <c r="J2315" s="11" t="str">
        <f t="shared" si="182"/>
        <v>Female</v>
      </c>
      <c r="K2315" s="11" t="str">
        <f t="shared" si="183"/>
        <v>40-60</v>
      </c>
      <c r="L2315" s="11" t="str">
        <f t="shared" si="184"/>
        <v>No</v>
      </c>
    </row>
    <row r="2316" spans="1:12" x14ac:dyDescent="0.3">
      <c r="A2316">
        <v>20140313</v>
      </c>
      <c r="B2316">
        <v>2</v>
      </c>
      <c r="C2316">
        <v>2</v>
      </c>
      <c r="D2316">
        <v>46</v>
      </c>
      <c r="E2316" t="s">
        <v>2720</v>
      </c>
      <c r="F2316" t="s">
        <v>2721</v>
      </c>
      <c r="H2316" s="10">
        <f t="shared" si="180"/>
        <v>41711</v>
      </c>
      <c r="I2316" s="11" t="str">
        <f t="shared" si="181"/>
        <v>Non-serious</v>
      </c>
      <c r="J2316" s="11" t="str">
        <f t="shared" si="182"/>
        <v>Female</v>
      </c>
      <c r="K2316" s="11" t="str">
        <f t="shared" si="183"/>
        <v>40-60</v>
      </c>
      <c r="L2316" s="11" t="str">
        <f t="shared" si="184"/>
        <v>No</v>
      </c>
    </row>
    <row r="2317" spans="1:12" x14ac:dyDescent="0.3">
      <c r="A2317">
        <v>20140313</v>
      </c>
      <c r="B2317">
        <v>2</v>
      </c>
      <c r="C2317">
        <v>2</v>
      </c>
      <c r="D2317">
        <v>32</v>
      </c>
      <c r="E2317" t="s">
        <v>2633</v>
      </c>
      <c r="F2317" t="s">
        <v>2722</v>
      </c>
      <c r="H2317" s="10">
        <f t="shared" si="180"/>
        <v>41711</v>
      </c>
      <c r="I2317" s="11" t="str">
        <f t="shared" si="181"/>
        <v>Non-serious</v>
      </c>
      <c r="J2317" s="11" t="str">
        <f t="shared" si="182"/>
        <v>Female</v>
      </c>
      <c r="K2317" s="11" t="str">
        <f t="shared" si="183"/>
        <v>20-40</v>
      </c>
      <c r="L2317" s="11" t="str">
        <f t="shared" si="184"/>
        <v>No</v>
      </c>
    </row>
    <row r="2318" spans="1:12" x14ac:dyDescent="0.3">
      <c r="A2318">
        <v>20140313</v>
      </c>
      <c r="B2318">
        <v>2</v>
      </c>
      <c r="C2318">
        <v>2</v>
      </c>
      <c r="D2318">
        <v>50</v>
      </c>
      <c r="E2318" t="s">
        <v>2607</v>
      </c>
      <c r="F2318" t="s">
        <v>2723</v>
      </c>
      <c r="H2318" s="10">
        <f t="shared" si="180"/>
        <v>41711</v>
      </c>
      <c r="I2318" s="11" t="str">
        <f t="shared" si="181"/>
        <v>Non-serious</v>
      </c>
      <c r="J2318" s="11" t="str">
        <f t="shared" si="182"/>
        <v>Female</v>
      </c>
      <c r="K2318" s="11" t="str">
        <f t="shared" si="183"/>
        <v>40-60</v>
      </c>
      <c r="L2318" s="11" t="str">
        <f t="shared" si="184"/>
        <v>No</v>
      </c>
    </row>
    <row r="2319" spans="1:12" x14ac:dyDescent="0.3">
      <c r="A2319">
        <v>20140313</v>
      </c>
      <c r="B2319">
        <v>1</v>
      </c>
      <c r="C2319">
        <v>2</v>
      </c>
      <c r="E2319" t="s">
        <v>2724</v>
      </c>
      <c r="F2319" t="s">
        <v>2725</v>
      </c>
      <c r="H2319" s="10">
        <f t="shared" si="180"/>
        <v>41711</v>
      </c>
      <c r="I2319" s="11" t="str">
        <f t="shared" si="181"/>
        <v>Serious</v>
      </c>
      <c r="J2319" s="11" t="str">
        <f t="shared" si="182"/>
        <v>Female</v>
      </c>
      <c r="K2319" s="11" t="str">
        <f t="shared" si="183"/>
        <v>Unknown</v>
      </c>
      <c r="L2319" s="11" t="str">
        <f t="shared" si="184"/>
        <v>No</v>
      </c>
    </row>
    <row r="2320" spans="1:12" x14ac:dyDescent="0.3">
      <c r="A2320">
        <v>20140313</v>
      </c>
      <c r="B2320">
        <v>2</v>
      </c>
      <c r="C2320">
        <v>2</v>
      </c>
      <c r="D2320">
        <v>32</v>
      </c>
      <c r="E2320" t="s">
        <v>2607</v>
      </c>
      <c r="F2320" t="s">
        <v>2726</v>
      </c>
      <c r="H2320" s="10">
        <f t="shared" si="180"/>
        <v>41711</v>
      </c>
      <c r="I2320" s="11" t="str">
        <f t="shared" si="181"/>
        <v>Non-serious</v>
      </c>
      <c r="J2320" s="11" t="str">
        <f t="shared" si="182"/>
        <v>Female</v>
      </c>
      <c r="K2320" s="11" t="str">
        <f t="shared" si="183"/>
        <v>20-40</v>
      </c>
      <c r="L2320" s="11" t="str">
        <f t="shared" si="184"/>
        <v>No</v>
      </c>
    </row>
    <row r="2321" spans="1:12" x14ac:dyDescent="0.3">
      <c r="A2321">
        <v>20140313</v>
      </c>
      <c r="B2321">
        <v>2</v>
      </c>
      <c r="C2321">
        <v>2</v>
      </c>
      <c r="E2321" t="s">
        <v>2607</v>
      </c>
      <c r="F2321" t="s">
        <v>2727</v>
      </c>
      <c r="H2321" s="10">
        <f t="shared" si="180"/>
        <v>41711</v>
      </c>
      <c r="I2321" s="11" t="str">
        <f t="shared" si="181"/>
        <v>Non-serious</v>
      </c>
      <c r="J2321" s="11" t="str">
        <f t="shared" si="182"/>
        <v>Female</v>
      </c>
      <c r="K2321" s="11" t="str">
        <f t="shared" si="183"/>
        <v>Unknown</v>
      </c>
      <c r="L2321" s="11" t="str">
        <f t="shared" si="184"/>
        <v>No</v>
      </c>
    </row>
    <row r="2322" spans="1:12" x14ac:dyDescent="0.3">
      <c r="A2322">
        <v>20140313</v>
      </c>
      <c r="B2322">
        <v>2</v>
      </c>
      <c r="C2322">
        <v>2</v>
      </c>
      <c r="E2322" t="s">
        <v>2663</v>
      </c>
      <c r="F2322" t="s">
        <v>2728</v>
      </c>
      <c r="H2322" s="10">
        <f t="shared" si="180"/>
        <v>41711</v>
      </c>
      <c r="I2322" s="11" t="str">
        <f t="shared" si="181"/>
        <v>Non-serious</v>
      </c>
      <c r="J2322" s="11" t="str">
        <f t="shared" si="182"/>
        <v>Female</v>
      </c>
      <c r="K2322" s="11" t="str">
        <f t="shared" si="183"/>
        <v>Unknown</v>
      </c>
      <c r="L2322" s="11" t="str">
        <f t="shared" si="184"/>
        <v>No</v>
      </c>
    </row>
    <row r="2323" spans="1:12" x14ac:dyDescent="0.3">
      <c r="A2323">
        <v>20140313</v>
      </c>
      <c r="B2323">
        <v>2</v>
      </c>
      <c r="C2323">
        <v>2</v>
      </c>
      <c r="D2323">
        <v>43</v>
      </c>
      <c r="E2323" t="s">
        <v>2633</v>
      </c>
      <c r="F2323" t="s">
        <v>2729</v>
      </c>
      <c r="H2323" s="10">
        <f t="shared" si="180"/>
        <v>41711</v>
      </c>
      <c r="I2323" s="11" t="str">
        <f t="shared" si="181"/>
        <v>Non-serious</v>
      </c>
      <c r="J2323" s="11" t="str">
        <f t="shared" si="182"/>
        <v>Female</v>
      </c>
      <c r="K2323" s="11" t="str">
        <f t="shared" si="183"/>
        <v>40-60</v>
      </c>
      <c r="L2323" s="11" t="str">
        <f t="shared" si="184"/>
        <v>No</v>
      </c>
    </row>
    <row r="2324" spans="1:12" x14ac:dyDescent="0.3">
      <c r="A2324">
        <v>20140313</v>
      </c>
      <c r="B2324">
        <v>2</v>
      </c>
      <c r="C2324">
        <v>2</v>
      </c>
      <c r="D2324">
        <v>63</v>
      </c>
      <c r="E2324" t="s">
        <v>2607</v>
      </c>
      <c r="F2324" t="s">
        <v>2730</v>
      </c>
      <c r="H2324" s="10">
        <f t="shared" si="180"/>
        <v>41711</v>
      </c>
      <c r="I2324" s="11" t="str">
        <f t="shared" si="181"/>
        <v>Non-serious</v>
      </c>
      <c r="J2324" s="11" t="str">
        <f t="shared" si="182"/>
        <v>Female</v>
      </c>
      <c r="K2324" s="11" t="str">
        <f t="shared" si="183"/>
        <v>60+</v>
      </c>
      <c r="L2324" s="11" t="str">
        <f t="shared" si="184"/>
        <v>No</v>
      </c>
    </row>
    <row r="2325" spans="1:12" x14ac:dyDescent="0.3">
      <c r="A2325">
        <v>20140313</v>
      </c>
      <c r="B2325">
        <v>2</v>
      </c>
      <c r="C2325">
        <v>2</v>
      </c>
      <c r="D2325">
        <v>68</v>
      </c>
      <c r="E2325" t="s">
        <v>2633</v>
      </c>
      <c r="F2325" t="s">
        <v>2731</v>
      </c>
      <c r="H2325" s="10">
        <f t="shared" si="180"/>
        <v>41711</v>
      </c>
      <c r="I2325" s="11" t="str">
        <f t="shared" si="181"/>
        <v>Non-serious</v>
      </c>
      <c r="J2325" s="11" t="str">
        <f t="shared" si="182"/>
        <v>Female</v>
      </c>
      <c r="K2325" s="11" t="str">
        <f t="shared" si="183"/>
        <v>60+</v>
      </c>
      <c r="L2325" s="11" t="str">
        <f t="shared" si="184"/>
        <v>No</v>
      </c>
    </row>
    <row r="2326" spans="1:12" x14ac:dyDescent="0.3">
      <c r="A2326">
        <v>20140313</v>
      </c>
      <c r="B2326">
        <v>2</v>
      </c>
      <c r="C2326">
        <v>2</v>
      </c>
      <c r="D2326">
        <v>34</v>
      </c>
      <c r="E2326" t="s">
        <v>2633</v>
      </c>
      <c r="F2326" t="s">
        <v>2732</v>
      </c>
      <c r="H2326" s="10">
        <f t="shared" si="180"/>
        <v>41711</v>
      </c>
      <c r="I2326" s="11" t="str">
        <f t="shared" si="181"/>
        <v>Non-serious</v>
      </c>
      <c r="J2326" s="11" t="str">
        <f t="shared" si="182"/>
        <v>Female</v>
      </c>
      <c r="K2326" s="11" t="str">
        <f t="shared" si="183"/>
        <v>20-40</v>
      </c>
      <c r="L2326" s="11" t="str">
        <f t="shared" si="184"/>
        <v>No</v>
      </c>
    </row>
    <row r="2327" spans="1:12" x14ac:dyDescent="0.3">
      <c r="A2327">
        <v>20140313</v>
      </c>
      <c r="B2327">
        <v>2</v>
      </c>
      <c r="C2327">
        <v>2</v>
      </c>
      <c r="D2327">
        <v>48</v>
      </c>
      <c r="E2327" t="s">
        <v>2607</v>
      </c>
      <c r="F2327" t="s">
        <v>1212</v>
      </c>
      <c r="H2327" s="10">
        <f t="shared" si="180"/>
        <v>41711</v>
      </c>
      <c r="I2327" s="11" t="str">
        <f t="shared" si="181"/>
        <v>Non-serious</v>
      </c>
      <c r="J2327" s="11" t="str">
        <f t="shared" si="182"/>
        <v>Female</v>
      </c>
      <c r="K2327" s="11" t="str">
        <f t="shared" si="183"/>
        <v>40-60</v>
      </c>
      <c r="L2327" s="11" t="str">
        <f t="shared" si="184"/>
        <v>No</v>
      </c>
    </row>
    <row r="2328" spans="1:12" x14ac:dyDescent="0.3">
      <c r="A2328">
        <v>20140313</v>
      </c>
      <c r="B2328">
        <v>2</v>
      </c>
      <c r="C2328">
        <v>2</v>
      </c>
      <c r="D2328">
        <v>34</v>
      </c>
      <c r="E2328" t="s">
        <v>2607</v>
      </c>
      <c r="F2328" t="s">
        <v>614</v>
      </c>
      <c r="H2328" s="10">
        <f t="shared" si="180"/>
        <v>41711</v>
      </c>
      <c r="I2328" s="11" t="str">
        <f t="shared" si="181"/>
        <v>Non-serious</v>
      </c>
      <c r="J2328" s="11" t="str">
        <f t="shared" si="182"/>
        <v>Female</v>
      </c>
      <c r="K2328" s="11" t="str">
        <f t="shared" si="183"/>
        <v>20-40</v>
      </c>
      <c r="L2328" s="11" t="str">
        <f t="shared" si="184"/>
        <v>No</v>
      </c>
    </row>
    <row r="2329" spans="1:12" x14ac:dyDescent="0.3">
      <c r="A2329">
        <v>20140313</v>
      </c>
      <c r="B2329">
        <v>2</v>
      </c>
      <c r="C2329">
        <v>2</v>
      </c>
      <c r="D2329">
        <v>38</v>
      </c>
      <c r="E2329" t="s">
        <v>2633</v>
      </c>
      <c r="F2329" t="s">
        <v>2733</v>
      </c>
      <c r="H2329" s="10">
        <f t="shared" si="180"/>
        <v>41711</v>
      </c>
      <c r="I2329" s="11" t="str">
        <f t="shared" si="181"/>
        <v>Non-serious</v>
      </c>
      <c r="J2329" s="11" t="str">
        <f t="shared" si="182"/>
        <v>Female</v>
      </c>
      <c r="K2329" s="11" t="str">
        <f t="shared" si="183"/>
        <v>20-40</v>
      </c>
      <c r="L2329" s="11" t="str">
        <f t="shared" si="184"/>
        <v>No</v>
      </c>
    </row>
    <row r="2330" spans="1:12" x14ac:dyDescent="0.3">
      <c r="A2330">
        <v>20140313</v>
      </c>
      <c r="B2330">
        <v>2</v>
      </c>
      <c r="C2330">
        <v>2</v>
      </c>
      <c r="D2330">
        <v>48</v>
      </c>
      <c r="E2330" t="s">
        <v>2607</v>
      </c>
      <c r="F2330" t="s">
        <v>2734</v>
      </c>
      <c r="H2330" s="10">
        <f t="shared" si="180"/>
        <v>41711</v>
      </c>
      <c r="I2330" s="11" t="str">
        <f t="shared" si="181"/>
        <v>Non-serious</v>
      </c>
      <c r="J2330" s="11" t="str">
        <f t="shared" si="182"/>
        <v>Female</v>
      </c>
      <c r="K2330" s="11" t="str">
        <f t="shared" si="183"/>
        <v>40-60</v>
      </c>
      <c r="L2330" s="11" t="str">
        <f t="shared" si="184"/>
        <v>No</v>
      </c>
    </row>
    <row r="2331" spans="1:12" x14ac:dyDescent="0.3">
      <c r="A2331">
        <v>20140313</v>
      </c>
      <c r="B2331">
        <v>2</v>
      </c>
      <c r="C2331">
        <v>2</v>
      </c>
      <c r="D2331">
        <v>44</v>
      </c>
      <c r="E2331" t="s">
        <v>2607</v>
      </c>
      <c r="F2331" t="s">
        <v>80</v>
      </c>
      <c r="H2331" s="10">
        <f t="shared" si="180"/>
        <v>41711</v>
      </c>
      <c r="I2331" s="11" t="str">
        <f t="shared" si="181"/>
        <v>Non-serious</v>
      </c>
      <c r="J2331" s="11" t="str">
        <f t="shared" si="182"/>
        <v>Female</v>
      </c>
      <c r="K2331" s="11" t="str">
        <f t="shared" si="183"/>
        <v>40-60</v>
      </c>
      <c r="L2331" s="11" t="str">
        <f t="shared" si="184"/>
        <v>No</v>
      </c>
    </row>
    <row r="2332" spans="1:12" x14ac:dyDescent="0.3">
      <c r="A2332">
        <v>20140313</v>
      </c>
      <c r="B2332">
        <v>2</v>
      </c>
      <c r="C2332">
        <v>2</v>
      </c>
      <c r="D2332">
        <v>43</v>
      </c>
      <c r="E2332" t="s">
        <v>2607</v>
      </c>
      <c r="F2332" t="s">
        <v>2735</v>
      </c>
      <c r="H2332" s="10">
        <f t="shared" si="180"/>
        <v>41711</v>
      </c>
      <c r="I2332" s="11" t="str">
        <f t="shared" si="181"/>
        <v>Non-serious</v>
      </c>
      <c r="J2332" s="11" t="str">
        <f t="shared" si="182"/>
        <v>Female</v>
      </c>
      <c r="K2332" s="11" t="str">
        <f t="shared" si="183"/>
        <v>40-60</v>
      </c>
      <c r="L2332" s="11" t="str">
        <f t="shared" si="184"/>
        <v>No</v>
      </c>
    </row>
    <row r="2333" spans="1:12" x14ac:dyDescent="0.3">
      <c r="A2333">
        <v>20140313</v>
      </c>
      <c r="B2333">
        <v>2</v>
      </c>
      <c r="C2333">
        <v>2</v>
      </c>
      <c r="D2333">
        <v>55</v>
      </c>
      <c r="E2333" t="s">
        <v>2736</v>
      </c>
      <c r="F2333" t="s">
        <v>2737</v>
      </c>
      <c r="H2333" s="10">
        <f t="shared" si="180"/>
        <v>41711</v>
      </c>
      <c r="I2333" s="11" t="str">
        <f t="shared" si="181"/>
        <v>Non-serious</v>
      </c>
      <c r="J2333" s="11" t="str">
        <f t="shared" si="182"/>
        <v>Female</v>
      </c>
      <c r="K2333" s="11" t="str">
        <f t="shared" si="183"/>
        <v>40-60</v>
      </c>
      <c r="L2333" s="11" t="str">
        <f t="shared" si="184"/>
        <v>No</v>
      </c>
    </row>
    <row r="2334" spans="1:12" x14ac:dyDescent="0.3">
      <c r="A2334">
        <v>20140313</v>
      </c>
      <c r="B2334">
        <v>1</v>
      </c>
      <c r="C2334">
        <v>0</v>
      </c>
      <c r="E2334" t="s">
        <v>379</v>
      </c>
      <c r="F2334" t="s">
        <v>35</v>
      </c>
      <c r="H2334" s="10">
        <f t="shared" si="180"/>
        <v>41711</v>
      </c>
      <c r="I2334" s="11" t="str">
        <f t="shared" si="181"/>
        <v>Serious</v>
      </c>
      <c r="J2334" s="11" t="str">
        <f t="shared" si="182"/>
        <v>Unknown</v>
      </c>
      <c r="K2334" s="11" t="str">
        <f t="shared" si="183"/>
        <v>Unknown</v>
      </c>
      <c r="L2334" s="11" t="str">
        <f t="shared" si="184"/>
        <v>No</v>
      </c>
    </row>
    <row r="2335" spans="1:12" x14ac:dyDescent="0.3">
      <c r="A2335">
        <v>20140313</v>
      </c>
      <c r="B2335">
        <v>2</v>
      </c>
      <c r="C2335">
        <v>2</v>
      </c>
      <c r="D2335">
        <v>77</v>
      </c>
      <c r="E2335" t="s">
        <v>2738</v>
      </c>
      <c r="F2335" t="s">
        <v>2739</v>
      </c>
      <c r="H2335" s="10">
        <f t="shared" si="180"/>
        <v>41711</v>
      </c>
      <c r="I2335" s="11" t="str">
        <f t="shared" si="181"/>
        <v>Non-serious</v>
      </c>
      <c r="J2335" s="11" t="str">
        <f t="shared" si="182"/>
        <v>Female</v>
      </c>
      <c r="K2335" s="11" t="str">
        <f t="shared" si="183"/>
        <v>60+</v>
      </c>
      <c r="L2335" s="11" t="str">
        <f t="shared" si="184"/>
        <v>No</v>
      </c>
    </row>
    <row r="2336" spans="1:12" x14ac:dyDescent="0.3">
      <c r="A2336">
        <v>20140313</v>
      </c>
      <c r="B2336">
        <v>2</v>
      </c>
      <c r="C2336">
        <v>2</v>
      </c>
      <c r="D2336">
        <v>51</v>
      </c>
      <c r="E2336" t="s">
        <v>2740</v>
      </c>
      <c r="F2336" t="s">
        <v>2741</v>
      </c>
      <c r="H2336" s="10">
        <f t="shared" si="180"/>
        <v>41711</v>
      </c>
      <c r="I2336" s="11" t="str">
        <f t="shared" si="181"/>
        <v>Non-serious</v>
      </c>
      <c r="J2336" s="11" t="str">
        <f t="shared" si="182"/>
        <v>Female</v>
      </c>
      <c r="K2336" s="11" t="str">
        <f t="shared" si="183"/>
        <v>40-60</v>
      </c>
      <c r="L2336" s="11" t="str">
        <f t="shared" si="184"/>
        <v>No</v>
      </c>
    </row>
    <row r="2337" spans="1:12" x14ac:dyDescent="0.3">
      <c r="A2337">
        <v>20140313</v>
      </c>
      <c r="B2337">
        <v>2</v>
      </c>
      <c r="C2337">
        <v>2</v>
      </c>
      <c r="D2337">
        <v>60</v>
      </c>
      <c r="E2337" t="s">
        <v>2742</v>
      </c>
      <c r="F2337" t="s">
        <v>2743</v>
      </c>
      <c r="H2337" s="10">
        <f t="shared" si="180"/>
        <v>41711</v>
      </c>
      <c r="I2337" s="11" t="str">
        <f t="shared" si="181"/>
        <v>Non-serious</v>
      </c>
      <c r="J2337" s="11" t="str">
        <f t="shared" si="182"/>
        <v>Female</v>
      </c>
      <c r="K2337" s="11" t="str">
        <f t="shared" si="183"/>
        <v>40-60</v>
      </c>
      <c r="L2337" s="11" t="str">
        <f t="shared" si="184"/>
        <v>No</v>
      </c>
    </row>
    <row r="2338" spans="1:12" x14ac:dyDescent="0.3">
      <c r="A2338">
        <v>20140313</v>
      </c>
      <c r="B2338">
        <v>2</v>
      </c>
      <c r="C2338">
        <v>2</v>
      </c>
      <c r="D2338">
        <v>59</v>
      </c>
      <c r="E2338" t="s">
        <v>2607</v>
      </c>
      <c r="F2338" t="s">
        <v>2744</v>
      </c>
      <c r="H2338" s="10">
        <f t="shared" si="180"/>
        <v>41711</v>
      </c>
      <c r="I2338" s="11" t="str">
        <f t="shared" si="181"/>
        <v>Non-serious</v>
      </c>
      <c r="J2338" s="11" t="str">
        <f t="shared" si="182"/>
        <v>Female</v>
      </c>
      <c r="K2338" s="11" t="str">
        <f t="shared" si="183"/>
        <v>40-60</v>
      </c>
      <c r="L2338" s="11" t="str">
        <f t="shared" si="184"/>
        <v>No</v>
      </c>
    </row>
    <row r="2339" spans="1:12" x14ac:dyDescent="0.3">
      <c r="A2339">
        <v>20140313</v>
      </c>
      <c r="B2339">
        <v>2</v>
      </c>
      <c r="C2339">
        <v>2</v>
      </c>
      <c r="D2339">
        <v>47</v>
      </c>
      <c r="E2339" t="s">
        <v>2698</v>
      </c>
      <c r="F2339" t="s">
        <v>2745</v>
      </c>
      <c r="H2339" s="10">
        <f t="shared" si="180"/>
        <v>41711</v>
      </c>
      <c r="I2339" s="11" t="str">
        <f t="shared" si="181"/>
        <v>Non-serious</v>
      </c>
      <c r="J2339" s="11" t="str">
        <f t="shared" si="182"/>
        <v>Female</v>
      </c>
      <c r="K2339" s="11" t="str">
        <f t="shared" si="183"/>
        <v>40-60</v>
      </c>
      <c r="L2339" s="11" t="str">
        <f t="shared" si="184"/>
        <v>No</v>
      </c>
    </row>
    <row r="2340" spans="1:12" x14ac:dyDescent="0.3">
      <c r="A2340">
        <v>20140313</v>
      </c>
      <c r="B2340">
        <v>1</v>
      </c>
      <c r="C2340">
        <v>1</v>
      </c>
      <c r="D2340">
        <v>73</v>
      </c>
      <c r="E2340" t="s">
        <v>2746</v>
      </c>
      <c r="F2340" t="s">
        <v>2747</v>
      </c>
      <c r="H2340" s="10">
        <f t="shared" si="180"/>
        <v>41711</v>
      </c>
      <c r="I2340" s="11" t="str">
        <f t="shared" si="181"/>
        <v>Serious</v>
      </c>
      <c r="J2340" s="11" t="str">
        <f t="shared" si="182"/>
        <v>Male</v>
      </c>
      <c r="K2340" s="11" t="str">
        <f t="shared" si="183"/>
        <v>60+</v>
      </c>
      <c r="L2340" s="11" t="str">
        <f t="shared" si="184"/>
        <v>No</v>
      </c>
    </row>
    <row r="2341" spans="1:12" x14ac:dyDescent="0.3">
      <c r="A2341">
        <v>20140313</v>
      </c>
      <c r="B2341">
        <v>2</v>
      </c>
      <c r="C2341">
        <v>1</v>
      </c>
      <c r="D2341">
        <v>49</v>
      </c>
      <c r="E2341" t="s">
        <v>2633</v>
      </c>
      <c r="F2341" t="s">
        <v>2748</v>
      </c>
      <c r="H2341" s="10">
        <f t="shared" si="180"/>
        <v>41711</v>
      </c>
      <c r="I2341" s="11" t="str">
        <f t="shared" si="181"/>
        <v>Non-serious</v>
      </c>
      <c r="J2341" s="11" t="str">
        <f t="shared" si="182"/>
        <v>Male</v>
      </c>
      <c r="K2341" s="11" t="str">
        <f t="shared" si="183"/>
        <v>40-60</v>
      </c>
      <c r="L2341" s="11" t="str">
        <f t="shared" si="184"/>
        <v>No</v>
      </c>
    </row>
    <row r="2342" spans="1:12" x14ac:dyDescent="0.3">
      <c r="A2342">
        <v>20140313</v>
      </c>
      <c r="B2342">
        <v>2</v>
      </c>
      <c r="C2342">
        <v>2</v>
      </c>
      <c r="D2342">
        <v>53</v>
      </c>
      <c r="E2342" t="s">
        <v>2749</v>
      </c>
      <c r="F2342" t="s">
        <v>2750</v>
      </c>
      <c r="H2342" s="10">
        <f t="shared" si="180"/>
        <v>41711</v>
      </c>
      <c r="I2342" s="11" t="str">
        <f t="shared" si="181"/>
        <v>Non-serious</v>
      </c>
      <c r="J2342" s="11" t="str">
        <f t="shared" si="182"/>
        <v>Female</v>
      </c>
      <c r="K2342" s="11" t="str">
        <f t="shared" si="183"/>
        <v>40-60</v>
      </c>
      <c r="L2342" s="11" t="str">
        <f t="shared" si="184"/>
        <v>No</v>
      </c>
    </row>
    <row r="2343" spans="1:12" x14ac:dyDescent="0.3">
      <c r="A2343">
        <v>20140313</v>
      </c>
      <c r="B2343">
        <v>2</v>
      </c>
      <c r="C2343">
        <v>1</v>
      </c>
      <c r="D2343">
        <v>55</v>
      </c>
      <c r="E2343" t="s">
        <v>2751</v>
      </c>
      <c r="F2343" t="s">
        <v>2752</v>
      </c>
      <c r="H2343" s="10">
        <f t="shared" si="180"/>
        <v>41711</v>
      </c>
      <c r="I2343" s="11" t="str">
        <f t="shared" si="181"/>
        <v>Non-serious</v>
      </c>
      <c r="J2343" s="11" t="str">
        <f t="shared" si="182"/>
        <v>Male</v>
      </c>
      <c r="K2343" s="11" t="str">
        <f t="shared" si="183"/>
        <v>40-60</v>
      </c>
      <c r="L2343" s="11" t="str">
        <f t="shared" si="184"/>
        <v>No</v>
      </c>
    </row>
    <row r="2344" spans="1:12" x14ac:dyDescent="0.3">
      <c r="A2344">
        <v>20140313</v>
      </c>
      <c r="B2344">
        <v>2</v>
      </c>
      <c r="C2344">
        <v>1</v>
      </c>
      <c r="D2344">
        <v>57</v>
      </c>
      <c r="E2344" t="s">
        <v>2607</v>
      </c>
      <c r="F2344" t="s">
        <v>2753</v>
      </c>
      <c r="H2344" s="10">
        <f t="shared" si="180"/>
        <v>41711</v>
      </c>
      <c r="I2344" s="11" t="str">
        <f t="shared" si="181"/>
        <v>Non-serious</v>
      </c>
      <c r="J2344" s="11" t="str">
        <f t="shared" si="182"/>
        <v>Male</v>
      </c>
      <c r="K2344" s="11" t="str">
        <f t="shared" si="183"/>
        <v>40-60</v>
      </c>
      <c r="L2344" s="11" t="str">
        <f t="shared" si="184"/>
        <v>No</v>
      </c>
    </row>
    <row r="2345" spans="1:12" x14ac:dyDescent="0.3">
      <c r="A2345">
        <v>20140313</v>
      </c>
      <c r="B2345">
        <v>2</v>
      </c>
      <c r="C2345">
        <v>1</v>
      </c>
      <c r="D2345">
        <v>58</v>
      </c>
      <c r="E2345" t="s">
        <v>2607</v>
      </c>
      <c r="F2345" t="s">
        <v>2754</v>
      </c>
      <c r="H2345" s="10">
        <f t="shared" si="180"/>
        <v>41711</v>
      </c>
      <c r="I2345" s="11" t="str">
        <f t="shared" si="181"/>
        <v>Non-serious</v>
      </c>
      <c r="J2345" s="11" t="str">
        <f t="shared" si="182"/>
        <v>Male</v>
      </c>
      <c r="K2345" s="11" t="str">
        <f t="shared" si="183"/>
        <v>40-60</v>
      </c>
      <c r="L2345" s="11" t="str">
        <f t="shared" si="184"/>
        <v>No</v>
      </c>
    </row>
    <row r="2346" spans="1:12" x14ac:dyDescent="0.3">
      <c r="A2346">
        <v>20140313</v>
      </c>
      <c r="B2346">
        <v>2</v>
      </c>
      <c r="C2346">
        <v>1</v>
      </c>
      <c r="E2346" t="s">
        <v>2755</v>
      </c>
      <c r="F2346" t="s">
        <v>2756</v>
      </c>
      <c r="H2346" s="10">
        <f t="shared" si="180"/>
        <v>41711</v>
      </c>
      <c r="I2346" s="11" t="str">
        <f t="shared" si="181"/>
        <v>Non-serious</v>
      </c>
      <c r="J2346" s="11" t="str">
        <f t="shared" si="182"/>
        <v>Male</v>
      </c>
      <c r="K2346" s="11" t="str">
        <f t="shared" si="183"/>
        <v>Unknown</v>
      </c>
      <c r="L2346" s="11" t="str">
        <f t="shared" si="184"/>
        <v>No</v>
      </c>
    </row>
    <row r="2347" spans="1:12" x14ac:dyDescent="0.3">
      <c r="A2347">
        <v>20140313</v>
      </c>
      <c r="B2347">
        <v>2</v>
      </c>
      <c r="C2347">
        <v>2</v>
      </c>
      <c r="D2347">
        <v>63</v>
      </c>
      <c r="E2347" t="s">
        <v>2633</v>
      </c>
      <c r="F2347" t="s">
        <v>2757</v>
      </c>
      <c r="H2347" s="10">
        <f t="shared" si="180"/>
        <v>41711</v>
      </c>
      <c r="I2347" s="11" t="str">
        <f t="shared" si="181"/>
        <v>Non-serious</v>
      </c>
      <c r="J2347" s="11" t="str">
        <f t="shared" si="182"/>
        <v>Female</v>
      </c>
      <c r="K2347" s="11" t="str">
        <f t="shared" si="183"/>
        <v>60+</v>
      </c>
      <c r="L2347" s="11" t="str">
        <f t="shared" si="184"/>
        <v>No</v>
      </c>
    </row>
    <row r="2348" spans="1:12" x14ac:dyDescent="0.3">
      <c r="A2348">
        <v>20140313</v>
      </c>
      <c r="B2348">
        <v>2</v>
      </c>
      <c r="C2348">
        <v>2</v>
      </c>
      <c r="D2348">
        <v>24</v>
      </c>
      <c r="E2348" t="s">
        <v>2633</v>
      </c>
      <c r="F2348" t="s">
        <v>80</v>
      </c>
      <c r="H2348" s="10">
        <f t="shared" si="180"/>
        <v>41711</v>
      </c>
      <c r="I2348" s="11" t="str">
        <f t="shared" si="181"/>
        <v>Non-serious</v>
      </c>
      <c r="J2348" s="11" t="str">
        <f t="shared" si="182"/>
        <v>Female</v>
      </c>
      <c r="K2348" s="11" t="str">
        <f t="shared" si="183"/>
        <v>20-40</v>
      </c>
      <c r="L2348" s="11" t="str">
        <f t="shared" si="184"/>
        <v>No</v>
      </c>
    </row>
    <row r="2349" spans="1:12" x14ac:dyDescent="0.3">
      <c r="A2349">
        <v>20140313</v>
      </c>
      <c r="B2349">
        <v>2</v>
      </c>
      <c r="C2349">
        <v>2</v>
      </c>
      <c r="D2349">
        <v>50</v>
      </c>
      <c r="E2349" t="s">
        <v>2607</v>
      </c>
      <c r="F2349" t="s">
        <v>625</v>
      </c>
      <c r="H2349" s="10">
        <f t="shared" si="180"/>
        <v>41711</v>
      </c>
      <c r="I2349" s="11" t="str">
        <f t="shared" si="181"/>
        <v>Non-serious</v>
      </c>
      <c r="J2349" s="11" t="str">
        <f t="shared" si="182"/>
        <v>Female</v>
      </c>
      <c r="K2349" s="11" t="str">
        <f t="shared" si="183"/>
        <v>40-60</v>
      </c>
      <c r="L2349" s="11" t="str">
        <f t="shared" si="184"/>
        <v>No</v>
      </c>
    </row>
    <row r="2350" spans="1:12" x14ac:dyDescent="0.3">
      <c r="A2350">
        <v>20140313</v>
      </c>
      <c r="B2350">
        <v>2</v>
      </c>
      <c r="C2350">
        <v>2</v>
      </c>
      <c r="E2350" t="s">
        <v>2758</v>
      </c>
      <c r="F2350" t="s">
        <v>2759</v>
      </c>
      <c r="H2350" s="10">
        <f t="shared" si="180"/>
        <v>41711</v>
      </c>
      <c r="I2350" s="11" t="str">
        <f t="shared" si="181"/>
        <v>Non-serious</v>
      </c>
      <c r="J2350" s="11" t="str">
        <f t="shared" si="182"/>
        <v>Female</v>
      </c>
      <c r="K2350" s="11" t="str">
        <f t="shared" si="183"/>
        <v>Unknown</v>
      </c>
      <c r="L2350" s="11" t="str">
        <f t="shared" si="184"/>
        <v>No</v>
      </c>
    </row>
    <row r="2351" spans="1:12" x14ac:dyDescent="0.3">
      <c r="A2351">
        <v>20140313</v>
      </c>
      <c r="B2351">
        <v>2</v>
      </c>
      <c r="C2351">
        <v>1</v>
      </c>
      <c r="D2351">
        <v>68</v>
      </c>
      <c r="E2351" t="s">
        <v>2760</v>
      </c>
      <c r="F2351" t="s">
        <v>2761</v>
      </c>
      <c r="H2351" s="10">
        <f t="shared" si="180"/>
        <v>41711</v>
      </c>
      <c r="I2351" s="11" t="str">
        <f t="shared" si="181"/>
        <v>Non-serious</v>
      </c>
      <c r="J2351" s="11" t="str">
        <f t="shared" si="182"/>
        <v>Male</v>
      </c>
      <c r="K2351" s="11" t="str">
        <f t="shared" si="183"/>
        <v>60+</v>
      </c>
      <c r="L2351" s="11" t="str">
        <f t="shared" si="184"/>
        <v>No</v>
      </c>
    </row>
    <row r="2352" spans="1:12" x14ac:dyDescent="0.3">
      <c r="A2352">
        <v>20140313</v>
      </c>
      <c r="B2352">
        <v>1</v>
      </c>
      <c r="C2352">
        <v>2</v>
      </c>
      <c r="E2352" t="s">
        <v>2625</v>
      </c>
      <c r="F2352" t="s">
        <v>2762</v>
      </c>
      <c r="H2352" s="10">
        <f t="shared" si="180"/>
        <v>41711</v>
      </c>
      <c r="I2352" s="11" t="str">
        <f t="shared" si="181"/>
        <v>Serious</v>
      </c>
      <c r="J2352" s="11" t="str">
        <f t="shared" si="182"/>
        <v>Female</v>
      </c>
      <c r="K2352" s="11" t="str">
        <f t="shared" si="183"/>
        <v>Unknown</v>
      </c>
      <c r="L2352" s="11" t="str">
        <f t="shared" si="184"/>
        <v>No</v>
      </c>
    </row>
    <row r="2353" spans="1:12" x14ac:dyDescent="0.3">
      <c r="A2353">
        <v>20140313</v>
      </c>
      <c r="B2353">
        <v>2</v>
      </c>
      <c r="C2353">
        <v>1</v>
      </c>
      <c r="D2353">
        <v>62</v>
      </c>
      <c r="E2353" t="s">
        <v>2663</v>
      </c>
      <c r="F2353" t="s">
        <v>2763</v>
      </c>
      <c r="H2353" s="10">
        <f t="shared" si="180"/>
        <v>41711</v>
      </c>
      <c r="I2353" s="11" t="str">
        <f t="shared" si="181"/>
        <v>Non-serious</v>
      </c>
      <c r="J2353" s="11" t="str">
        <f t="shared" si="182"/>
        <v>Male</v>
      </c>
      <c r="K2353" s="11" t="str">
        <f t="shared" si="183"/>
        <v>60+</v>
      </c>
      <c r="L2353" s="11" t="str">
        <f t="shared" si="184"/>
        <v>No</v>
      </c>
    </row>
    <row r="2354" spans="1:12" x14ac:dyDescent="0.3">
      <c r="A2354">
        <v>20140313</v>
      </c>
      <c r="B2354">
        <v>2</v>
      </c>
      <c r="C2354">
        <v>2</v>
      </c>
      <c r="D2354">
        <v>54</v>
      </c>
      <c r="E2354" t="s">
        <v>2607</v>
      </c>
      <c r="F2354" t="s">
        <v>2764</v>
      </c>
      <c r="H2354" s="10">
        <f t="shared" si="180"/>
        <v>41711</v>
      </c>
      <c r="I2354" s="11" t="str">
        <f t="shared" si="181"/>
        <v>Non-serious</v>
      </c>
      <c r="J2354" s="11" t="str">
        <f t="shared" si="182"/>
        <v>Female</v>
      </c>
      <c r="K2354" s="11" t="str">
        <f t="shared" si="183"/>
        <v>40-60</v>
      </c>
      <c r="L2354" s="11" t="str">
        <f t="shared" si="184"/>
        <v>No</v>
      </c>
    </row>
    <row r="2355" spans="1:12" x14ac:dyDescent="0.3">
      <c r="A2355">
        <v>20140313</v>
      </c>
      <c r="B2355">
        <v>2</v>
      </c>
      <c r="C2355">
        <v>2</v>
      </c>
      <c r="D2355">
        <v>60</v>
      </c>
      <c r="E2355" t="s">
        <v>2765</v>
      </c>
      <c r="F2355" t="s">
        <v>281</v>
      </c>
      <c r="H2355" s="10">
        <f t="shared" si="180"/>
        <v>41711</v>
      </c>
      <c r="I2355" s="11" t="str">
        <f t="shared" si="181"/>
        <v>Non-serious</v>
      </c>
      <c r="J2355" s="11" t="str">
        <f t="shared" si="182"/>
        <v>Female</v>
      </c>
      <c r="K2355" s="11" t="str">
        <f t="shared" si="183"/>
        <v>40-60</v>
      </c>
      <c r="L2355" s="11" t="str">
        <f t="shared" si="184"/>
        <v>No</v>
      </c>
    </row>
    <row r="2356" spans="1:12" x14ac:dyDescent="0.3">
      <c r="A2356">
        <v>20140313</v>
      </c>
      <c r="B2356">
        <v>2</v>
      </c>
      <c r="C2356">
        <v>2</v>
      </c>
      <c r="D2356">
        <v>42</v>
      </c>
      <c r="E2356" t="s">
        <v>2766</v>
      </c>
      <c r="F2356" t="s">
        <v>2767</v>
      </c>
      <c r="H2356" s="10">
        <f t="shared" si="180"/>
        <v>41711</v>
      </c>
      <c r="I2356" s="11" t="str">
        <f t="shared" si="181"/>
        <v>Non-serious</v>
      </c>
      <c r="J2356" s="11" t="str">
        <f t="shared" si="182"/>
        <v>Female</v>
      </c>
      <c r="K2356" s="11" t="str">
        <f t="shared" si="183"/>
        <v>40-60</v>
      </c>
      <c r="L2356" s="11" t="str">
        <f t="shared" si="184"/>
        <v>No</v>
      </c>
    </row>
    <row r="2357" spans="1:12" x14ac:dyDescent="0.3">
      <c r="A2357">
        <v>20140313</v>
      </c>
      <c r="B2357">
        <v>2</v>
      </c>
      <c r="C2357">
        <v>2</v>
      </c>
      <c r="D2357">
        <v>29</v>
      </c>
      <c r="E2357" t="s">
        <v>2633</v>
      </c>
      <c r="F2357" t="s">
        <v>2768</v>
      </c>
      <c r="H2357" s="10">
        <f t="shared" si="180"/>
        <v>41711</v>
      </c>
      <c r="I2357" s="11" t="str">
        <f t="shared" si="181"/>
        <v>Non-serious</v>
      </c>
      <c r="J2357" s="11" t="str">
        <f t="shared" si="182"/>
        <v>Female</v>
      </c>
      <c r="K2357" s="11" t="str">
        <f t="shared" si="183"/>
        <v>20-40</v>
      </c>
      <c r="L2357" s="11" t="str">
        <f t="shared" si="184"/>
        <v>No</v>
      </c>
    </row>
    <row r="2358" spans="1:12" x14ac:dyDescent="0.3">
      <c r="A2358">
        <v>20140313</v>
      </c>
      <c r="B2358">
        <v>2</v>
      </c>
      <c r="C2358">
        <v>2</v>
      </c>
      <c r="D2358">
        <v>62</v>
      </c>
      <c r="E2358" t="s">
        <v>2607</v>
      </c>
      <c r="F2358" t="s">
        <v>2769</v>
      </c>
      <c r="H2358" s="10">
        <f t="shared" si="180"/>
        <v>41711</v>
      </c>
      <c r="I2358" s="11" t="str">
        <f t="shared" si="181"/>
        <v>Non-serious</v>
      </c>
      <c r="J2358" s="11" t="str">
        <f t="shared" si="182"/>
        <v>Female</v>
      </c>
      <c r="K2358" s="11" t="str">
        <f t="shared" si="183"/>
        <v>60+</v>
      </c>
      <c r="L2358" s="11" t="str">
        <f t="shared" si="184"/>
        <v>No</v>
      </c>
    </row>
    <row r="2359" spans="1:12" x14ac:dyDescent="0.3">
      <c r="A2359">
        <v>20140313</v>
      </c>
      <c r="B2359">
        <v>2</v>
      </c>
      <c r="C2359">
        <v>2</v>
      </c>
      <c r="D2359">
        <v>71</v>
      </c>
      <c r="E2359" t="s">
        <v>2607</v>
      </c>
      <c r="F2359" t="s">
        <v>2770</v>
      </c>
      <c r="H2359" s="10">
        <f t="shared" si="180"/>
        <v>41711</v>
      </c>
      <c r="I2359" s="11" t="str">
        <f t="shared" si="181"/>
        <v>Non-serious</v>
      </c>
      <c r="J2359" s="11" t="str">
        <f t="shared" si="182"/>
        <v>Female</v>
      </c>
      <c r="K2359" s="11" t="str">
        <f t="shared" si="183"/>
        <v>60+</v>
      </c>
      <c r="L2359" s="11" t="str">
        <f t="shared" si="184"/>
        <v>No</v>
      </c>
    </row>
    <row r="2360" spans="1:12" x14ac:dyDescent="0.3">
      <c r="A2360">
        <v>20140313</v>
      </c>
      <c r="B2360">
        <v>2</v>
      </c>
      <c r="C2360">
        <v>2</v>
      </c>
      <c r="D2360">
        <v>50</v>
      </c>
      <c r="E2360" t="s">
        <v>2771</v>
      </c>
      <c r="F2360" t="s">
        <v>2772</v>
      </c>
      <c r="H2360" s="10">
        <f t="shared" si="180"/>
        <v>41711</v>
      </c>
      <c r="I2360" s="11" t="str">
        <f t="shared" si="181"/>
        <v>Non-serious</v>
      </c>
      <c r="J2360" s="11" t="str">
        <f t="shared" si="182"/>
        <v>Female</v>
      </c>
      <c r="K2360" s="11" t="str">
        <f t="shared" si="183"/>
        <v>40-60</v>
      </c>
      <c r="L2360" s="11" t="str">
        <f t="shared" si="184"/>
        <v>No</v>
      </c>
    </row>
    <row r="2361" spans="1:12" x14ac:dyDescent="0.3">
      <c r="A2361">
        <v>20140313</v>
      </c>
      <c r="B2361">
        <v>2</v>
      </c>
      <c r="C2361">
        <v>1</v>
      </c>
      <c r="E2361" t="s">
        <v>2773</v>
      </c>
      <c r="F2361" t="s">
        <v>2774</v>
      </c>
      <c r="H2361" s="10">
        <f t="shared" si="180"/>
        <v>41711</v>
      </c>
      <c r="I2361" s="11" t="str">
        <f t="shared" si="181"/>
        <v>Non-serious</v>
      </c>
      <c r="J2361" s="11" t="str">
        <f t="shared" si="182"/>
        <v>Male</v>
      </c>
      <c r="K2361" s="11" t="str">
        <f t="shared" si="183"/>
        <v>Unknown</v>
      </c>
      <c r="L2361" s="11" t="str">
        <f t="shared" si="184"/>
        <v>No</v>
      </c>
    </row>
    <row r="2362" spans="1:12" x14ac:dyDescent="0.3">
      <c r="A2362">
        <v>20140313</v>
      </c>
      <c r="B2362">
        <v>2</v>
      </c>
      <c r="C2362">
        <v>2</v>
      </c>
      <c r="D2362">
        <v>42</v>
      </c>
      <c r="E2362" t="s">
        <v>2607</v>
      </c>
      <c r="F2362" t="s">
        <v>2775</v>
      </c>
      <c r="H2362" s="10">
        <f t="shared" si="180"/>
        <v>41711</v>
      </c>
      <c r="I2362" s="11" t="str">
        <f t="shared" si="181"/>
        <v>Non-serious</v>
      </c>
      <c r="J2362" s="11" t="str">
        <f t="shared" si="182"/>
        <v>Female</v>
      </c>
      <c r="K2362" s="11" t="str">
        <f t="shared" si="183"/>
        <v>40-60</v>
      </c>
      <c r="L2362" s="11" t="str">
        <f t="shared" si="184"/>
        <v>No</v>
      </c>
    </row>
    <row r="2363" spans="1:12" x14ac:dyDescent="0.3">
      <c r="A2363">
        <v>20140313</v>
      </c>
      <c r="B2363">
        <v>2</v>
      </c>
      <c r="C2363">
        <v>1</v>
      </c>
      <c r="D2363">
        <v>58</v>
      </c>
      <c r="E2363" t="s">
        <v>2776</v>
      </c>
      <c r="F2363" t="s">
        <v>2777</v>
      </c>
      <c r="H2363" s="10">
        <f t="shared" si="180"/>
        <v>41711</v>
      </c>
      <c r="I2363" s="11" t="str">
        <f t="shared" si="181"/>
        <v>Non-serious</v>
      </c>
      <c r="J2363" s="11" t="str">
        <f t="shared" si="182"/>
        <v>Male</v>
      </c>
      <c r="K2363" s="11" t="str">
        <f t="shared" si="183"/>
        <v>40-60</v>
      </c>
      <c r="L2363" s="11" t="str">
        <f t="shared" si="184"/>
        <v>No</v>
      </c>
    </row>
    <row r="2364" spans="1:12" x14ac:dyDescent="0.3">
      <c r="A2364">
        <v>20140313</v>
      </c>
      <c r="B2364">
        <v>2</v>
      </c>
      <c r="C2364">
        <v>1</v>
      </c>
      <c r="D2364">
        <v>65</v>
      </c>
      <c r="E2364" t="s">
        <v>2778</v>
      </c>
      <c r="F2364" t="s">
        <v>2779</v>
      </c>
      <c r="H2364" s="10">
        <f t="shared" si="180"/>
        <v>41711</v>
      </c>
      <c r="I2364" s="11" t="str">
        <f t="shared" si="181"/>
        <v>Non-serious</v>
      </c>
      <c r="J2364" s="11" t="str">
        <f t="shared" si="182"/>
        <v>Male</v>
      </c>
      <c r="K2364" s="11" t="str">
        <f t="shared" si="183"/>
        <v>60+</v>
      </c>
      <c r="L2364" s="11" t="str">
        <f t="shared" si="184"/>
        <v>No</v>
      </c>
    </row>
    <row r="2365" spans="1:12" x14ac:dyDescent="0.3">
      <c r="A2365">
        <v>20140313</v>
      </c>
      <c r="B2365">
        <v>2</v>
      </c>
      <c r="C2365">
        <v>2</v>
      </c>
      <c r="D2365">
        <v>43</v>
      </c>
      <c r="E2365" t="s">
        <v>2607</v>
      </c>
      <c r="F2365" t="s">
        <v>2780</v>
      </c>
      <c r="H2365" s="10">
        <f t="shared" si="180"/>
        <v>41711</v>
      </c>
      <c r="I2365" s="11" t="str">
        <f t="shared" si="181"/>
        <v>Non-serious</v>
      </c>
      <c r="J2365" s="11" t="str">
        <f t="shared" si="182"/>
        <v>Female</v>
      </c>
      <c r="K2365" s="11" t="str">
        <f t="shared" si="183"/>
        <v>40-60</v>
      </c>
      <c r="L2365" s="11" t="str">
        <f t="shared" si="184"/>
        <v>No</v>
      </c>
    </row>
    <row r="2366" spans="1:12" x14ac:dyDescent="0.3">
      <c r="A2366">
        <v>20140313</v>
      </c>
      <c r="B2366">
        <v>2</v>
      </c>
      <c r="C2366">
        <v>1</v>
      </c>
      <c r="D2366">
        <v>43</v>
      </c>
      <c r="E2366" t="s">
        <v>2607</v>
      </c>
      <c r="F2366" t="s">
        <v>2781</v>
      </c>
      <c r="H2366" s="10">
        <f t="shared" si="180"/>
        <v>41711</v>
      </c>
      <c r="I2366" s="11" t="str">
        <f t="shared" si="181"/>
        <v>Non-serious</v>
      </c>
      <c r="J2366" s="11" t="str">
        <f t="shared" si="182"/>
        <v>Male</v>
      </c>
      <c r="K2366" s="11" t="str">
        <f t="shared" si="183"/>
        <v>40-60</v>
      </c>
      <c r="L2366" s="11" t="str">
        <f t="shared" si="184"/>
        <v>No</v>
      </c>
    </row>
    <row r="2367" spans="1:12" x14ac:dyDescent="0.3">
      <c r="A2367">
        <v>20140313</v>
      </c>
      <c r="B2367">
        <v>2</v>
      </c>
      <c r="C2367">
        <v>2</v>
      </c>
      <c r="D2367">
        <v>51</v>
      </c>
      <c r="E2367" t="s">
        <v>2782</v>
      </c>
      <c r="F2367" t="s">
        <v>2783</v>
      </c>
      <c r="H2367" s="10">
        <f t="shared" si="180"/>
        <v>41711</v>
      </c>
      <c r="I2367" s="11" t="str">
        <f t="shared" si="181"/>
        <v>Non-serious</v>
      </c>
      <c r="J2367" s="11" t="str">
        <f t="shared" si="182"/>
        <v>Female</v>
      </c>
      <c r="K2367" s="11" t="str">
        <f t="shared" si="183"/>
        <v>40-60</v>
      </c>
      <c r="L2367" s="11" t="str">
        <f t="shared" si="184"/>
        <v>No</v>
      </c>
    </row>
    <row r="2368" spans="1:12" x14ac:dyDescent="0.3">
      <c r="A2368">
        <v>20140313</v>
      </c>
      <c r="B2368">
        <v>2</v>
      </c>
      <c r="C2368">
        <v>2</v>
      </c>
      <c r="D2368">
        <v>35</v>
      </c>
      <c r="E2368" t="s">
        <v>2678</v>
      </c>
      <c r="F2368" t="s">
        <v>2784</v>
      </c>
      <c r="H2368" s="10">
        <f t="shared" si="180"/>
        <v>41711</v>
      </c>
      <c r="I2368" s="11" t="str">
        <f t="shared" si="181"/>
        <v>Non-serious</v>
      </c>
      <c r="J2368" s="11" t="str">
        <f t="shared" si="182"/>
        <v>Female</v>
      </c>
      <c r="K2368" s="11" t="str">
        <f t="shared" si="183"/>
        <v>20-40</v>
      </c>
      <c r="L2368" s="11" t="str">
        <f t="shared" si="184"/>
        <v>No</v>
      </c>
    </row>
    <row r="2369" spans="1:12" x14ac:dyDescent="0.3">
      <c r="A2369">
        <v>20140313</v>
      </c>
      <c r="B2369">
        <v>1</v>
      </c>
      <c r="C2369">
        <v>2</v>
      </c>
      <c r="E2369" t="s">
        <v>2785</v>
      </c>
      <c r="F2369" t="s">
        <v>2786</v>
      </c>
      <c r="H2369" s="10">
        <f t="shared" si="180"/>
        <v>41711</v>
      </c>
      <c r="I2369" s="11" t="str">
        <f t="shared" si="181"/>
        <v>Serious</v>
      </c>
      <c r="J2369" s="11" t="str">
        <f t="shared" si="182"/>
        <v>Female</v>
      </c>
      <c r="K2369" s="11" t="str">
        <f t="shared" si="183"/>
        <v>Unknown</v>
      </c>
      <c r="L2369" s="11" t="str">
        <f t="shared" si="184"/>
        <v>No</v>
      </c>
    </row>
    <row r="2370" spans="1:12" x14ac:dyDescent="0.3">
      <c r="A2370">
        <v>20140313</v>
      </c>
      <c r="B2370">
        <v>2</v>
      </c>
      <c r="C2370">
        <v>2</v>
      </c>
      <c r="D2370">
        <v>44</v>
      </c>
      <c r="E2370" t="s">
        <v>2607</v>
      </c>
      <c r="F2370" t="s">
        <v>2787</v>
      </c>
      <c r="H2370" s="10">
        <f t="shared" si="180"/>
        <v>41711</v>
      </c>
      <c r="I2370" s="11" t="str">
        <f t="shared" si="181"/>
        <v>Non-serious</v>
      </c>
      <c r="J2370" s="11" t="str">
        <f t="shared" si="182"/>
        <v>Female</v>
      </c>
      <c r="K2370" s="11" t="str">
        <f t="shared" si="183"/>
        <v>40-60</v>
      </c>
      <c r="L2370" s="11" t="str">
        <f t="shared" si="184"/>
        <v>No</v>
      </c>
    </row>
    <row r="2371" spans="1:12" x14ac:dyDescent="0.3">
      <c r="A2371">
        <v>20140313</v>
      </c>
      <c r="B2371">
        <v>2</v>
      </c>
      <c r="C2371">
        <v>2</v>
      </c>
      <c r="E2371" t="s">
        <v>2788</v>
      </c>
      <c r="F2371" t="s">
        <v>388</v>
      </c>
      <c r="H2371" s="10">
        <f t="shared" ref="H2371:H2434" si="185">DATE(LEFT(A2371,4),MID(A2371,5,2),RIGHT(A2371,2))</f>
        <v>41711</v>
      </c>
      <c r="I2371" s="11" t="str">
        <f t="shared" ref="I2371:I2434" si="186">IF(B2371=1,"Serious","Non-serious")</f>
        <v>Non-serious</v>
      </c>
      <c r="J2371" s="11" t="str">
        <f t="shared" ref="J2371:J2434" si="187">IF(C2371=1,"Male",IF(C2371=2,"Female","Unknown"))</f>
        <v>Female</v>
      </c>
      <c r="K2371" s="11" t="str">
        <f t="shared" ref="K2371:K2434" si="188">IF(D2371="", "Unknown",IF(D2371&lt;20,"0-20",IF(D2371&lt;40,"20-40",IF(D2371&lt;=60,"40-60","60+"))))</f>
        <v>Unknown</v>
      </c>
      <c r="L2371" s="11" t="str">
        <f t="shared" ref="L2371:L2434" si="189">IF(K2371=1,"Yes","No")</f>
        <v>No</v>
      </c>
    </row>
    <row r="2372" spans="1:12" x14ac:dyDescent="0.3">
      <c r="A2372">
        <v>20140313</v>
      </c>
      <c r="B2372">
        <v>2</v>
      </c>
      <c r="C2372">
        <v>2</v>
      </c>
      <c r="D2372">
        <v>24</v>
      </c>
      <c r="E2372" t="s">
        <v>2607</v>
      </c>
      <c r="F2372" t="s">
        <v>80</v>
      </c>
      <c r="H2372" s="10">
        <f t="shared" si="185"/>
        <v>41711</v>
      </c>
      <c r="I2372" s="11" t="str">
        <f t="shared" si="186"/>
        <v>Non-serious</v>
      </c>
      <c r="J2372" s="11" t="str">
        <f t="shared" si="187"/>
        <v>Female</v>
      </c>
      <c r="K2372" s="11" t="str">
        <f t="shared" si="188"/>
        <v>20-40</v>
      </c>
      <c r="L2372" s="11" t="str">
        <f t="shared" si="189"/>
        <v>No</v>
      </c>
    </row>
    <row r="2373" spans="1:12" x14ac:dyDescent="0.3">
      <c r="A2373">
        <v>20140313</v>
      </c>
      <c r="B2373">
        <v>1</v>
      </c>
      <c r="C2373">
        <v>2</v>
      </c>
      <c r="E2373" t="s">
        <v>2789</v>
      </c>
      <c r="F2373" t="s">
        <v>2790</v>
      </c>
      <c r="H2373" s="10">
        <f t="shared" si="185"/>
        <v>41711</v>
      </c>
      <c r="I2373" s="11" t="str">
        <f t="shared" si="186"/>
        <v>Serious</v>
      </c>
      <c r="J2373" s="11" t="str">
        <f t="shared" si="187"/>
        <v>Female</v>
      </c>
      <c r="K2373" s="11" t="str">
        <f t="shared" si="188"/>
        <v>Unknown</v>
      </c>
      <c r="L2373" s="11" t="str">
        <f t="shared" si="189"/>
        <v>No</v>
      </c>
    </row>
    <row r="2374" spans="1:12" x14ac:dyDescent="0.3">
      <c r="A2374">
        <v>20140313</v>
      </c>
      <c r="B2374">
        <v>2</v>
      </c>
      <c r="C2374">
        <v>2</v>
      </c>
      <c r="D2374">
        <v>46</v>
      </c>
      <c r="E2374" t="s">
        <v>2607</v>
      </c>
      <c r="F2374" t="s">
        <v>2791</v>
      </c>
      <c r="H2374" s="10">
        <f t="shared" si="185"/>
        <v>41711</v>
      </c>
      <c r="I2374" s="11" t="str">
        <f t="shared" si="186"/>
        <v>Non-serious</v>
      </c>
      <c r="J2374" s="11" t="str">
        <f t="shared" si="187"/>
        <v>Female</v>
      </c>
      <c r="K2374" s="11" t="str">
        <f t="shared" si="188"/>
        <v>40-60</v>
      </c>
      <c r="L2374" s="11" t="str">
        <f t="shared" si="189"/>
        <v>No</v>
      </c>
    </row>
    <row r="2375" spans="1:12" x14ac:dyDescent="0.3">
      <c r="A2375">
        <v>20140313</v>
      </c>
      <c r="B2375">
        <v>2</v>
      </c>
      <c r="C2375">
        <v>2</v>
      </c>
      <c r="E2375" t="s">
        <v>2607</v>
      </c>
      <c r="F2375" t="s">
        <v>2792</v>
      </c>
      <c r="H2375" s="10">
        <f t="shared" si="185"/>
        <v>41711</v>
      </c>
      <c r="I2375" s="11" t="str">
        <f t="shared" si="186"/>
        <v>Non-serious</v>
      </c>
      <c r="J2375" s="11" t="str">
        <f t="shared" si="187"/>
        <v>Female</v>
      </c>
      <c r="K2375" s="11" t="str">
        <f t="shared" si="188"/>
        <v>Unknown</v>
      </c>
      <c r="L2375" s="11" t="str">
        <f t="shared" si="189"/>
        <v>No</v>
      </c>
    </row>
    <row r="2376" spans="1:12" x14ac:dyDescent="0.3">
      <c r="A2376">
        <v>20140313</v>
      </c>
      <c r="B2376">
        <v>2</v>
      </c>
      <c r="C2376">
        <v>2</v>
      </c>
      <c r="D2376">
        <v>29</v>
      </c>
      <c r="E2376" t="s">
        <v>2570</v>
      </c>
      <c r="F2376" t="s">
        <v>2793</v>
      </c>
      <c r="H2376" s="10">
        <f t="shared" si="185"/>
        <v>41711</v>
      </c>
      <c r="I2376" s="11" t="str">
        <f t="shared" si="186"/>
        <v>Non-serious</v>
      </c>
      <c r="J2376" s="11" t="str">
        <f t="shared" si="187"/>
        <v>Female</v>
      </c>
      <c r="K2376" s="11" t="str">
        <f t="shared" si="188"/>
        <v>20-40</v>
      </c>
      <c r="L2376" s="11" t="str">
        <f t="shared" si="189"/>
        <v>No</v>
      </c>
    </row>
    <row r="2377" spans="1:12" x14ac:dyDescent="0.3">
      <c r="A2377">
        <v>20140313</v>
      </c>
      <c r="B2377">
        <v>2</v>
      </c>
      <c r="C2377">
        <v>2</v>
      </c>
      <c r="D2377">
        <v>66</v>
      </c>
      <c r="E2377" t="s">
        <v>2633</v>
      </c>
      <c r="F2377" t="s">
        <v>2794</v>
      </c>
      <c r="H2377" s="10">
        <f t="shared" si="185"/>
        <v>41711</v>
      </c>
      <c r="I2377" s="11" t="str">
        <f t="shared" si="186"/>
        <v>Non-serious</v>
      </c>
      <c r="J2377" s="11" t="str">
        <f t="shared" si="187"/>
        <v>Female</v>
      </c>
      <c r="K2377" s="11" t="str">
        <f t="shared" si="188"/>
        <v>60+</v>
      </c>
      <c r="L2377" s="11" t="str">
        <f t="shared" si="189"/>
        <v>No</v>
      </c>
    </row>
    <row r="2378" spans="1:12" x14ac:dyDescent="0.3">
      <c r="A2378">
        <v>20140313</v>
      </c>
      <c r="B2378">
        <v>2</v>
      </c>
      <c r="C2378">
        <v>2</v>
      </c>
      <c r="E2378" t="s">
        <v>2570</v>
      </c>
      <c r="F2378" t="s">
        <v>2795</v>
      </c>
      <c r="H2378" s="10">
        <f t="shared" si="185"/>
        <v>41711</v>
      </c>
      <c r="I2378" s="11" t="str">
        <f t="shared" si="186"/>
        <v>Non-serious</v>
      </c>
      <c r="J2378" s="11" t="str">
        <f t="shared" si="187"/>
        <v>Female</v>
      </c>
      <c r="K2378" s="11" t="str">
        <f t="shared" si="188"/>
        <v>Unknown</v>
      </c>
      <c r="L2378" s="11" t="str">
        <f t="shared" si="189"/>
        <v>No</v>
      </c>
    </row>
    <row r="2379" spans="1:12" x14ac:dyDescent="0.3">
      <c r="A2379">
        <v>20140313</v>
      </c>
      <c r="B2379">
        <v>2</v>
      </c>
      <c r="C2379">
        <v>2</v>
      </c>
      <c r="D2379">
        <v>61</v>
      </c>
      <c r="E2379" t="s">
        <v>2607</v>
      </c>
      <c r="F2379" t="s">
        <v>2796</v>
      </c>
      <c r="H2379" s="10">
        <f t="shared" si="185"/>
        <v>41711</v>
      </c>
      <c r="I2379" s="11" t="str">
        <f t="shared" si="186"/>
        <v>Non-serious</v>
      </c>
      <c r="J2379" s="11" t="str">
        <f t="shared" si="187"/>
        <v>Female</v>
      </c>
      <c r="K2379" s="11" t="str">
        <f t="shared" si="188"/>
        <v>60+</v>
      </c>
      <c r="L2379" s="11" t="str">
        <f t="shared" si="189"/>
        <v>No</v>
      </c>
    </row>
    <row r="2380" spans="1:12" x14ac:dyDescent="0.3">
      <c r="A2380">
        <v>20140313</v>
      </c>
      <c r="B2380">
        <v>2</v>
      </c>
      <c r="C2380">
        <v>2</v>
      </c>
      <c r="E2380" t="s">
        <v>2570</v>
      </c>
      <c r="F2380" t="s">
        <v>2797</v>
      </c>
      <c r="H2380" s="10">
        <f t="shared" si="185"/>
        <v>41711</v>
      </c>
      <c r="I2380" s="11" t="str">
        <f t="shared" si="186"/>
        <v>Non-serious</v>
      </c>
      <c r="J2380" s="11" t="str">
        <f t="shared" si="187"/>
        <v>Female</v>
      </c>
      <c r="K2380" s="11" t="str">
        <f t="shared" si="188"/>
        <v>Unknown</v>
      </c>
      <c r="L2380" s="11" t="str">
        <f t="shared" si="189"/>
        <v>No</v>
      </c>
    </row>
    <row r="2381" spans="1:12" x14ac:dyDescent="0.3">
      <c r="A2381">
        <v>20140313</v>
      </c>
      <c r="B2381">
        <v>2</v>
      </c>
      <c r="C2381">
        <v>1</v>
      </c>
      <c r="D2381">
        <v>47</v>
      </c>
      <c r="E2381" t="s">
        <v>2607</v>
      </c>
      <c r="F2381" t="s">
        <v>2798</v>
      </c>
      <c r="H2381" s="10">
        <f t="shared" si="185"/>
        <v>41711</v>
      </c>
      <c r="I2381" s="11" t="str">
        <f t="shared" si="186"/>
        <v>Non-serious</v>
      </c>
      <c r="J2381" s="11" t="str">
        <f t="shared" si="187"/>
        <v>Male</v>
      </c>
      <c r="K2381" s="11" t="str">
        <f t="shared" si="188"/>
        <v>40-60</v>
      </c>
      <c r="L2381" s="11" t="str">
        <f t="shared" si="189"/>
        <v>No</v>
      </c>
    </row>
    <row r="2382" spans="1:12" x14ac:dyDescent="0.3">
      <c r="A2382">
        <v>20140313</v>
      </c>
      <c r="B2382">
        <v>2</v>
      </c>
      <c r="C2382">
        <v>1</v>
      </c>
      <c r="D2382">
        <v>28</v>
      </c>
      <c r="E2382" t="s">
        <v>2570</v>
      </c>
      <c r="F2382" t="s">
        <v>124</v>
      </c>
      <c r="H2382" s="10">
        <f t="shared" si="185"/>
        <v>41711</v>
      </c>
      <c r="I2382" s="11" t="str">
        <f t="shared" si="186"/>
        <v>Non-serious</v>
      </c>
      <c r="J2382" s="11" t="str">
        <f t="shared" si="187"/>
        <v>Male</v>
      </c>
      <c r="K2382" s="11" t="str">
        <f t="shared" si="188"/>
        <v>20-40</v>
      </c>
      <c r="L2382" s="11" t="str">
        <f t="shared" si="189"/>
        <v>No</v>
      </c>
    </row>
    <row r="2383" spans="1:12" x14ac:dyDescent="0.3">
      <c r="A2383">
        <v>20140313</v>
      </c>
      <c r="B2383">
        <v>2</v>
      </c>
      <c r="C2383">
        <v>2</v>
      </c>
      <c r="D2383">
        <v>39</v>
      </c>
      <c r="E2383" t="s">
        <v>2799</v>
      </c>
      <c r="F2383" t="s">
        <v>2800</v>
      </c>
      <c r="H2383" s="10">
        <f t="shared" si="185"/>
        <v>41711</v>
      </c>
      <c r="I2383" s="11" t="str">
        <f t="shared" si="186"/>
        <v>Non-serious</v>
      </c>
      <c r="J2383" s="11" t="str">
        <f t="shared" si="187"/>
        <v>Female</v>
      </c>
      <c r="K2383" s="11" t="str">
        <f t="shared" si="188"/>
        <v>20-40</v>
      </c>
      <c r="L2383" s="11" t="str">
        <f t="shared" si="189"/>
        <v>No</v>
      </c>
    </row>
    <row r="2384" spans="1:12" x14ac:dyDescent="0.3">
      <c r="A2384">
        <v>20140313</v>
      </c>
      <c r="B2384">
        <v>2</v>
      </c>
      <c r="C2384">
        <v>2</v>
      </c>
      <c r="D2384">
        <v>49</v>
      </c>
      <c r="E2384" t="s">
        <v>2570</v>
      </c>
      <c r="F2384" t="s">
        <v>2801</v>
      </c>
      <c r="H2384" s="10">
        <f t="shared" si="185"/>
        <v>41711</v>
      </c>
      <c r="I2384" s="11" t="str">
        <f t="shared" si="186"/>
        <v>Non-serious</v>
      </c>
      <c r="J2384" s="11" t="str">
        <f t="shared" si="187"/>
        <v>Female</v>
      </c>
      <c r="K2384" s="11" t="str">
        <f t="shared" si="188"/>
        <v>40-60</v>
      </c>
      <c r="L2384" s="11" t="str">
        <f t="shared" si="189"/>
        <v>No</v>
      </c>
    </row>
    <row r="2385" spans="1:12" x14ac:dyDescent="0.3">
      <c r="A2385">
        <v>20140313</v>
      </c>
      <c r="B2385">
        <v>2</v>
      </c>
      <c r="C2385">
        <v>2</v>
      </c>
      <c r="D2385">
        <v>56</v>
      </c>
      <c r="E2385" t="s">
        <v>2802</v>
      </c>
      <c r="F2385" t="s">
        <v>2803</v>
      </c>
      <c r="H2385" s="10">
        <f t="shared" si="185"/>
        <v>41711</v>
      </c>
      <c r="I2385" s="11" t="str">
        <f t="shared" si="186"/>
        <v>Non-serious</v>
      </c>
      <c r="J2385" s="11" t="str">
        <f t="shared" si="187"/>
        <v>Female</v>
      </c>
      <c r="K2385" s="11" t="str">
        <f t="shared" si="188"/>
        <v>40-60</v>
      </c>
      <c r="L2385" s="11" t="str">
        <f t="shared" si="189"/>
        <v>No</v>
      </c>
    </row>
    <row r="2386" spans="1:12" x14ac:dyDescent="0.3">
      <c r="A2386">
        <v>20140313</v>
      </c>
      <c r="B2386">
        <v>2</v>
      </c>
      <c r="C2386">
        <v>1</v>
      </c>
      <c r="D2386">
        <v>55</v>
      </c>
      <c r="E2386" t="s">
        <v>2607</v>
      </c>
      <c r="F2386" t="s">
        <v>2804</v>
      </c>
      <c r="H2386" s="10">
        <f t="shared" si="185"/>
        <v>41711</v>
      </c>
      <c r="I2386" s="11" t="str">
        <f t="shared" si="186"/>
        <v>Non-serious</v>
      </c>
      <c r="J2386" s="11" t="str">
        <f t="shared" si="187"/>
        <v>Male</v>
      </c>
      <c r="K2386" s="11" t="str">
        <f t="shared" si="188"/>
        <v>40-60</v>
      </c>
      <c r="L2386" s="11" t="str">
        <f t="shared" si="189"/>
        <v>No</v>
      </c>
    </row>
    <row r="2387" spans="1:12" x14ac:dyDescent="0.3">
      <c r="A2387">
        <v>20140313</v>
      </c>
      <c r="B2387">
        <v>2</v>
      </c>
      <c r="C2387">
        <v>2</v>
      </c>
      <c r="D2387">
        <v>34</v>
      </c>
      <c r="E2387" t="s">
        <v>2570</v>
      </c>
      <c r="F2387" t="s">
        <v>2805</v>
      </c>
      <c r="H2387" s="10">
        <f t="shared" si="185"/>
        <v>41711</v>
      </c>
      <c r="I2387" s="11" t="str">
        <f t="shared" si="186"/>
        <v>Non-serious</v>
      </c>
      <c r="J2387" s="11" t="str">
        <f t="shared" si="187"/>
        <v>Female</v>
      </c>
      <c r="K2387" s="11" t="str">
        <f t="shared" si="188"/>
        <v>20-40</v>
      </c>
      <c r="L2387" s="11" t="str">
        <f t="shared" si="189"/>
        <v>No</v>
      </c>
    </row>
    <row r="2388" spans="1:12" x14ac:dyDescent="0.3">
      <c r="A2388">
        <v>20140313</v>
      </c>
      <c r="B2388">
        <v>2</v>
      </c>
      <c r="C2388">
        <v>2</v>
      </c>
      <c r="D2388">
        <v>48</v>
      </c>
      <c r="E2388" t="s">
        <v>2607</v>
      </c>
      <c r="F2388" t="s">
        <v>2806</v>
      </c>
      <c r="H2388" s="10">
        <f t="shared" si="185"/>
        <v>41711</v>
      </c>
      <c r="I2388" s="11" t="str">
        <f t="shared" si="186"/>
        <v>Non-serious</v>
      </c>
      <c r="J2388" s="11" t="str">
        <f t="shared" si="187"/>
        <v>Female</v>
      </c>
      <c r="K2388" s="11" t="str">
        <f t="shared" si="188"/>
        <v>40-60</v>
      </c>
      <c r="L2388" s="11" t="str">
        <f t="shared" si="189"/>
        <v>No</v>
      </c>
    </row>
    <row r="2389" spans="1:12" x14ac:dyDescent="0.3">
      <c r="A2389">
        <v>20140313</v>
      </c>
      <c r="B2389">
        <v>2</v>
      </c>
      <c r="C2389">
        <v>2</v>
      </c>
      <c r="D2389">
        <v>44</v>
      </c>
      <c r="E2389" t="s">
        <v>2807</v>
      </c>
      <c r="F2389" t="s">
        <v>665</v>
      </c>
      <c r="H2389" s="10">
        <f t="shared" si="185"/>
        <v>41711</v>
      </c>
      <c r="I2389" s="11" t="str">
        <f t="shared" si="186"/>
        <v>Non-serious</v>
      </c>
      <c r="J2389" s="11" t="str">
        <f t="shared" si="187"/>
        <v>Female</v>
      </c>
      <c r="K2389" s="11" t="str">
        <f t="shared" si="188"/>
        <v>40-60</v>
      </c>
      <c r="L2389" s="11" t="str">
        <f t="shared" si="189"/>
        <v>No</v>
      </c>
    </row>
    <row r="2390" spans="1:12" x14ac:dyDescent="0.3">
      <c r="A2390">
        <v>20140313</v>
      </c>
      <c r="B2390">
        <v>2</v>
      </c>
      <c r="C2390">
        <v>2</v>
      </c>
      <c r="D2390">
        <v>55</v>
      </c>
      <c r="E2390" t="s">
        <v>2681</v>
      </c>
      <c r="F2390" t="s">
        <v>2808</v>
      </c>
      <c r="H2390" s="10">
        <f t="shared" si="185"/>
        <v>41711</v>
      </c>
      <c r="I2390" s="11" t="str">
        <f t="shared" si="186"/>
        <v>Non-serious</v>
      </c>
      <c r="J2390" s="11" t="str">
        <f t="shared" si="187"/>
        <v>Female</v>
      </c>
      <c r="K2390" s="11" t="str">
        <f t="shared" si="188"/>
        <v>40-60</v>
      </c>
      <c r="L2390" s="11" t="str">
        <f t="shared" si="189"/>
        <v>No</v>
      </c>
    </row>
    <row r="2391" spans="1:12" x14ac:dyDescent="0.3">
      <c r="A2391">
        <v>20140313</v>
      </c>
      <c r="B2391">
        <v>2</v>
      </c>
      <c r="C2391">
        <v>2</v>
      </c>
      <c r="E2391" t="s">
        <v>2570</v>
      </c>
      <c r="F2391" t="s">
        <v>785</v>
      </c>
      <c r="H2391" s="10">
        <f t="shared" si="185"/>
        <v>41711</v>
      </c>
      <c r="I2391" s="11" t="str">
        <f t="shared" si="186"/>
        <v>Non-serious</v>
      </c>
      <c r="J2391" s="11" t="str">
        <f t="shared" si="187"/>
        <v>Female</v>
      </c>
      <c r="K2391" s="11" t="str">
        <f t="shared" si="188"/>
        <v>Unknown</v>
      </c>
      <c r="L2391" s="11" t="str">
        <f t="shared" si="189"/>
        <v>No</v>
      </c>
    </row>
    <row r="2392" spans="1:12" x14ac:dyDescent="0.3">
      <c r="A2392">
        <v>20140313</v>
      </c>
      <c r="B2392">
        <v>2</v>
      </c>
      <c r="C2392">
        <v>2</v>
      </c>
      <c r="D2392">
        <v>55</v>
      </c>
      <c r="E2392" t="s">
        <v>2607</v>
      </c>
      <c r="F2392" t="s">
        <v>2809</v>
      </c>
      <c r="H2392" s="10">
        <f t="shared" si="185"/>
        <v>41711</v>
      </c>
      <c r="I2392" s="11" t="str">
        <f t="shared" si="186"/>
        <v>Non-serious</v>
      </c>
      <c r="J2392" s="11" t="str">
        <f t="shared" si="187"/>
        <v>Female</v>
      </c>
      <c r="K2392" s="11" t="str">
        <f t="shared" si="188"/>
        <v>40-60</v>
      </c>
      <c r="L2392" s="11" t="str">
        <f t="shared" si="189"/>
        <v>No</v>
      </c>
    </row>
    <row r="2393" spans="1:12" x14ac:dyDescent="0.3">
      <c r="A2393">
        <v>20140313</v>
      </c>
      <c r="B2393">
        <v>2</v>
      </c>
      <c r="C2393">
        <v>2</v>
      </c>
      <c r="E2393" t="s">
        <v>2570</v>
      </c>
      <c r="F2393" t="s">
        <v>2810</v>
      </c>
      <c r="H2393" s="10">
        <f t="shared" si="185"/>
        <v>41711</v>
      </c>
      <c r="I2393" s="11" t="str">
        <f t="shared" si="186"/>
        <v>Non-serious</v>
      </c>
      <c r="J2393" s="11" t="str">
        <f t="shared" si="187"/>
        <v>Female</v>
      </c>
      <c r="K2393" s="11" t="str">
        <f t="shared" si="188"/>
        <v>Unknown</v>
      </c>
      <c r="L2393" s="11" t="str">
        <f t="shared" si="189"/>
        <v>No</v>
      </c>
    </row>
    <row r="2394" spans="1:12" x14ac:dyDescent="0.3">
      <c r="A2394">
        <v>20140313</v>
      </c>
      <c r="B2394">
        <v>2</v>
      </c>
      <c r="C2394">
        <v>1</v>
      </c>
      <c r="D2394">
        <v>52</v>
      </c>
      <c r="E2394" t="s">
        <v>2570</v>
      </c>
      <c r="F2394" t="s">
        <v>2432</v>
      </c>
      <c r="H2394" s="10">
        <f t="shared" si="185"/>
        <v>41711</v>
      </c>
      <c r="I2394" s="11" t="str">
        <f t="shared" si="186"/>
        <v>Non-serious</v>
      </c>
      <c r="J2394" s="11" t="str">
        <f t="shared" si="187"/>
        <v>Male</v>
      </c>
      <c r="K2394" s="11" t="str">
        <f t="shared" si="188"/>
        <v>40-60</v>
      </c>
      <c r="L2394" s="11" t="str">
        <f t="shared" si="189"/>
        <v>No</v>
      </c>
    </row>
    <row r="2395" spans="1:12" x14ac:dyDescent="0.3">
      <c r="A2395">
        <v>20140313</v>
      </c>
      <c r="B2395">
        <v>2</v>
      </c>
      <c r="C2395">
        <v>0</v>
      </c>
      <c r="E2395" t="s">
        <v>2811</v>
      </c>
      <c r="F2395" t="s">
        <v>424</v>
      </c>
      <c r="H2395" s="10">
        <f t="shared" si="185"/>
        <v>41711</v>
      </c>
      <c r="I2395" s="11" t="str">
        <f t="shared" si="186"/>
        <v>Non-serious</v>
      </c>
      <c r="J2395" s="11" t="str">
        <f t="shared" si="187"/>
        <v>Unknown</v>
      </c>
      <c r="K2395" s="11" t="str">
        <f t="shared" si="188"/>
        <v>Unknown</v>
      </c>
      <c r="L2395" s="11" t="str">
        <f t="shared" si="189"/>
        <v>No</v>
      </c>
    </row>
    <row r="2396" spans="1:12" x14ac:dyDescent="0.3">
      <c r="A2396">
        <v>20140313</v>
      </c>
      <c r="B2396">
        <v>2</v>
      </c>
      <c r="C2396">
        <v>1</v>
      </c>
      <c r="E2396" t="s">
        <v>2570</v>
      </c>
      <c r="F2396" t="s">
        <v>2812</v>
      </c>
      <c r="H2396" s="10">
        <f t="shared" si="185"/>
        <v>41711</v>
      </c>
      <c r="I2396" s="11" t="str">
        <f t="shared" si="186"/>
        <v>Non-serious</v>
      </c>
      <c r="J2396" s="11" t="str">
        <f t="shared" si="187"/>
        <v>Male</v>
      </c>
      <c r="K2396" s="11" t="str">
        <f t="shared" si="188"/>
        <v>Unknown</v>
      </c>
      <c r="L2396" s="11" t="str">
        <f t="shared" si="189"/>
        <v>No</v>
      </c>
    </row>
    <row r="2397" spans="1:12" x14ac:dyDescent="0.3">
      <c r="A2397">
        <v>20140313</v>
      </c>
      <c r="B2397">
        <v>2</v>
      </c>
      <c r="C2397">
        <v>2</v>
      </c>
      <c r="D2397">
        <v>48</v>
      </c>
      <c r="E2397" t="s">
        <v>2807</v>
      </c>
      <c r="F2397" t="s">
        <v>80</v>
      </c>
      <c r="H2397" s="10">
        <f t="shared" si="185"/>
        <v>41711</v>
      </c>
      <c r="I2397" s="11" t="str">
        <f t="shared" si="186"/>
        <v>Non-serious</v>
      </c>
      <c r="J2397" s="11" t="str">
        <f t="shared" si="187"/>
        <v>Female</v>
      </c>
      <c r="K2397" s="11" t="str">
        <f t="shared" si="188"/>
        <v>40-60</v>
      </c>
      <c r="L2397" s="11" t="str">
        <f t="shared" si="189"/>
        <v>No</v>
      </c>
    </row>
    <row r="2398" spans="1:12" x14ac:dyDescent="0.3">
      <c r="A2398">
        <v>20140313</v>
      </c>
      <c r="B2398">
        <v>2</v>
      </c>
      <c r="C2398">
        <v>2</v>
      </c>
      <c r="E2398" t="s">
        <v>2607</v>
      </c>
      <c r="F2398" t="s">
        <v>2813</v>
      </c>
      <c r="H2398" s="10">
        <f t="shared" si="185"/>
        <v>41711</v>
      </c>
      <c r="I2398" s="11" t="str">
        <f t="shared" si="186"/>
        <v>Non-serious</v>
      </c>
      <c r="J2398" s="11" t="str">
        <f t="shared" si="187"/>
        <v>Female</v>
      </c>
      <c r="K2398" s="11" t="str">
        <f t="shared" si="188"/>
        <v>Unknown</v>
      </c>
      <c r="L2398" s="11" t="str">
        <f t="shared" si="189"/>
        <v>No</v>
      </c>
    </row>
    <row r="2399" spans="1:12" x14ac:dyDescent="0.3">
      <c r="A2399">
        <v>20140313</v>
      </c>
      <c r="B2399">
        <v>2</v>
      </c>
      <c r="C2399">
        <v>2</v>
      </c>
      <c r="E2399" t="s">
        <v>2570</v>
      </c>
      <c r="F2399" t="s">
        <v>2814</v>
      </c>
      <c r="H2399" s="10">
        <f t="shared" si="185"/>
        <v>41711</v>
      </c>
      <c r="I2399" s="11" t="str">
        <f t="shared" si="186"/>
        <v>Non-serious</v>
      </c>
      <c r="J2399" s="11" t="str">
        <f t="shared" si="187"/>
        <v>Female</v>
      </c>
      <c r="K2399" s="11" t="str">
        <f t="shared" si="188"/>
        <v>Unknown</v>
      </c>
      <c r="L2399" s="11" t="str">
        <f t="shared" si="189"/>
        <v>No</v>
      </c>
    </row>
    <row r="2400" spans="1:12" x14ac:dyDescent="0.3">
      <c r="A2400">
        <v>20140313</v>
      </c>
      <c r="B2400">
        <v>2</v>
      </c>
      <c r="C2400">
        <v>1</v>
      </c>
      <c r="D2400">
        <v>41</v>
      </c>
      <c r="E2400" t="s">
        <v>2607</v>
      </c>
      <c r="F2400" t="s">
        <v>2815</v>
      </c>
      <c r="H2400" s="10">
        <f t="shared" si="185"/>
        <v>41711</v>
      </c>
      <c r="I2400" s="11" t="str">
        <f t="shared" si="186"/>
        <v>Non-serious</v>
      </c>
      <c r="J2400" s="11" t="str">
        <f t="shared" si="187"/>
        <v>Male</v>
      </c>
      <c r="K2400" s="11" t="str">
        <f t="shared" si="188"/>
        <v>40-60</v>
      </c>
      <c r="L2400" s="11" t="str">
        <f t="shared" si="189"/>
        <v>No</v>
      </c>
    </row>
    <row r="2401" spans="1:12" x14ac:dyDescent="0.3">
      <c r="A2401">
        <v>20140313</v>
      </c>
      <c r="B2401">
        <v>2</v>
      </c>
      <c r="C2401">
        <v>2</v>
      </c>
      <c r="D2401">
        <v>53</v>
      </c>
      <c r="E2401" t="s">
        <v>2570</v>
      </c>
      <c r="F2401" t="s">
        <v>2816</v>
      </c>
      <c r="H2401" s="10">
        <f t="shared" si="185"/>
        <v>41711</v>
      </c>
      <c r="I2401" s="11" t="str">
        <f t="shared" si="186"/>
        <v>Non-serious</v>
      </c>
      <c r="J2401" s="11" t="str">
        <f t="shared" si="187"/>
        <v>Female</v>
      </c>
      <c r="K2401" s="11" t="str">
        <f t="shared" si="188"/>
        <v>40-60</v>
      </c>
      <c r="L2401" s="11" t="str">
        <f t="shared" si="189"/>
        <v>No</v>
      </c>
    </row>
    <row r="2402" spans="1:12" x14ac:dyDescent="0.3">
      <c r="A2402">
        <v>20140313</v>
      </c>
      <c r="B2402">
        <v>2</v>
      </c>
      <c r="C2402">
        <v>2</v>
      </c>
      <c r="D2402">
        <v>40</v>
      </c>
      <c r="E2402" t="s">
        <v>2633</v>
      </c>
      <c r="F2402" t="s">
        <v>2817</v>
      </c>
      <c r="H2402" s="10">
        <f t="shared" si="185"/>
        <v>41711</v>
      </c>
      <c r="I2402" s="11" t="str">
        <f t="shared" si="186"/>
        <v>Non-serious</v>
      </c>
      <c r="J2402" s="11" t="str">
        <f t="shared" si="187"/>
        <v>Female</v>
      </c>
      <c r="K2402" s="11" t="str">
        <f t="shared" si="188"/>
        <v>40-60</v>
      </c>
      <c r="L2402" s="11" t="str">
        <f t="shared" si="189"/>
        <v>No</v>
      </c>
    </row>
    <row r="2403" spans="1:12" x14ac:dyDescent="0.3">
      <c r="A2403">
        <v>20140313</v>
      </c>
      <c r="B2403">
        <v>2</v>
      </c>
      <c r="C2403">
        <v>2</v>
      </c>
      <c r="D2403">
        <v>43</v>
      </c>
      <c r="E2403" t="s">
        <v>2570</v>
      </c>
      <c r="F2403" t="s">
        <v>551</v>
      </c>
      <c r="H2403" s="10">
        <f t="shared" si="185"/>
        <v>41711</v>
      </c>
      <c r="I2403" s="11" t="str">
        <f t="shared" si="186"/>
        <v>Non-serious</v>
      </c>
      <c r="J2403" s="11" t="str">
        <f t="shared" si="187"/>
        <v>Female</v>
      </c>
      <c r="K2403" s="11" t="str">
        <f t="shared" si="188"/>
        <v>40-60</v>
      </c>
      <c r="L2403" s="11" t="str">
        <f t="shared" si="189"/>
        <v>No</v>
      </c>
    </row>
    <row r="2404" spans="1:12" x14ac:dyDescent="0.3">
      <c r="A2404">
        <v>20140313</v>
      </c>
      <c r="B2404">
        <v>2</v>
      </c>
      <c r="C2404">
        <v>2</v>
      </c>
      <c r="D2404">
        <v>63</v>
      </c>
      <c r="E2404" t="s">
        <v>2818</v>
      </c>
      <c r="F2404" t="s">
        <v>2819</v>
      </c>
      <c r="H2404" s="10">
        <f t="shared" si="185"/>
        <v>41711</v>
      </c>
      <c r="I2404" s="11" t="str">
        <f t="shared" si="186"/>
        <v>Non-serious</v>
      </c>
      <c r="J2404" s="11" t="str">
        <f t="shared" si="187"/>
        <v>Female</v>
      </c>
      <c r="K2404" s="11" t="str">
        <f t="shared" si="188"/>
        <v>60+</v>
      </c>
      <c r="L2404" s="11" t="str">
        <f t="shared" si="189"/>
        <v>No</v>
      </c>
    </row>
    <row r="2405" spans="1:12" x14ac:dyDescent="0.3">
      <c r="A2405">
        <v>20140313</v>
      </c>
      <c r="B2405">
        <v>2</v>
      </c>
      <c r="C2405">
        <v>2</v>
      </c>
      <c r="D2405">
        <v>38</v>
      </c>
      <c r="E2405" t="s">
        <v>2570</v>
      </c>
      <c r="F2405" t="s">
        <v>2820</v>
      </c>
      <c r="H2405" s="10">
        <f t="shared" si="185"/>
        <v>41711</v>
      </c>
      <c r="I2405" s="11" t="str">
        <f t="shared" si="186"/>
        <v>Non-serious</v>
      </c>
      <c r="J2405" s="11" t="str">
        <f t="shared" si="187"/>
        <v>Female</v>
      </c>
      <c r="K2405" s="11" t="str">
        <f t="shared" si="188"/>
        <v>20-40</v>
      </c>
      <c r="L2405" s="11" t="str">
        <f t="shared" si="189"/>
        <v>No</v>
      </c>
    </row>
    <row r="2406" spans="1:12" x14ac:dyDescent="0.3">
      <c r="A2406">
        <v>20140313</v>
      </c>
      <c r="B2406">
        <v>2</v>
      </c>
      <c r="C2406">
        <v>1</v>
      </c>
      <c r="D2406">
        <v>54</v>
      </c>
      <c r="E2406" t="s">
        <v>2821</v>
      </c>
      <c r="F2406" t="s">
        <v>2822</v>
      </c>
      <c r="H2406" s="10">
        <f t="shared" si="185"/>
        <v>41711</v>
      </c>
      <c r="I2406" s="11" t="str">
        <f t="shared" si="186"/>
        <v>Non-serious</v>
      </c>
      <c r="J2406" s="11" t="str">
        <f t="shared" si="187"/>
        <v>Male</v>
      </c>
      <c r="K2406" s="11" t="str">
        <f t="shared" si="188"/>
        <v>40-60</v>
      </c>
      <c r="L2406" s="11" t="str">
        <f t="shared" si="189"/>
        <v>No</v>
      </c>
    </row>
    <row r="2407" spans="1:12" x14ac:dyDescent="0.3">
      <c r="A2407">
        <v>20140313</v>
      </c>
      <c r="B2407">
        <v>2</v>
      </c>
      <c r="C2407">
        <v>2</v>
      </c>
      <c r="E2407" t="s">
        <v>2823</v>
      </c>
      <c r="F2407" t="s">
        <v>2824</v>
      </c>
      <c r="H2407" s="10">
        <f t="shared" si="185"/>
        <v>41711</v>
      </c>
      <c r="I2407" s="11" t="str">
        <f t="shared" si="186"/>
        <v>Non-serious</v>
      </c>
      <c r="J2407" s="11" t="str">
        <f t="shared" si="187"/>
        <v>Female</v>
      </c>
      <c r="K2407" s="11" t="str">
        <f t="shared" si="188"/>
        <v>Unknown</v>
      </c>
      <c r="L2407" s="11" t="str">
        <f t="shared" si="189"/>
        <v>No</v>
      </c>
    </row>
    <row r="2408" spans="1:12" x14ac:dyDescent="0.3">
      <c r="A2408">
        <v>20140313</v>
      </c>
      <c r="B2408">
        <v>2</v>
      </c>
      <c r="C2408">
        <v>2</v>
      </c>
      <c r="D2408">
        <v>64</v>
      </c>
      <c r="E2408" t="s">
        <v>2570</v>
      </c>
      <c r="F2408" t="s">
        <v>2432</v>
      </c>
      <c r="H2408" s="10">
        <f t="shared" si="185"/>
        <v>41711</v>
      </c>
      <c r="I2408" s="11" t="str">
        <f t="shared" si="186"/>
        <v>Non-serious</v>
      </c>
      <c r="J2408" s="11" t="str">
        <f t="shared" si="187"/>
        <v>Female</v>
      </c>
      <c r="K2408" s="11" t="str">
        <f t="shared" si="188"/>
        <v>60+</v>
      </c>
      <c r="L2408" s="11" t="str">
        <f t="shared" si="189"/>
        <v>No</v>
      </c>
    </row>
    <row r="2409" spans="1:12" x14ac:dyDescent="0.3">
      <c r="A2409">
        <v>20140313</v>
      </c>
      <c r="B2409">
        <v>2</v>
      </c>
      <c r="C2409">
        <v>2</v>
      </c>
      <c r="E2409" t="s">
        <v>2570</v>
      </c>
      <c r="F2409" t="s">
        <v>14</v>
      </c>
      <c r="H2409" s="10">
        <f t="shared" si="185"/>
        <v>41711</v>
      </c>
      <c r="I2409" s="11" t="str">
        <f t="shared" si="186"/>
        <v>Non-serious</v>
      </c>
      <c r="J2409" s="11" t="str">
        <f t="shared" si="187"/>
        <v>Female</v>
      </c>
      <c r="K2409" s="11" t="str">
        <f t="shared" si="188"/>
        <v>Unknown</v>
      </c>
      <c r="L2409" s="11" t="str">
        <f t="shared" si="189"/>
        <v>No</v>
      </c>
    </row>
    <row r="2410" spans="1:12" x14ac:dyDescent="0.3">
      <c r="A2410">
        <v>20140313</v>
      </c>
      <c r="B2410">
        <v>2</v>
      </c>
      <c r="C2410">
        <v>1</v>
      </c>
      <c r="D2410">
        <v>56</v>
      </c>
      <c r="E2410" t="s">
        <v>2607</v>
      </c>
      <c r="F2410" t="s">
        <v>1459</v>
      </c>
      <c r="H2410" s="10">
        <f t="shared" si="185"/>
        <v>41711</v>
      </c>
      <c r="I2410" s="11" t="str">
        <f t="shared" si="186"/>
        <v>Non-serious</v>
      </c>
      <c r="J2410" s="11" t="str">
        <f t="shared" si="187"/>
        <v>Male</v>
      </c>
      <c r="K2410" s="11" t="str">
        <f t="shared" si="188"/>
        <v>40-60</v>
      </c>
      <c r="L2410" s="11" t="str">
        <f t="shared" si="189"/>
        <v>No</v>
      </c>
    </row>
    <row r="2411" spans="1:12" x14ac:dyDescent="0.3">
      <c r="A2411">
        <v>20140313</v>
      </c>
      <c r="B2411">
        <v>2</v>
      </c>
      <c r="C2411">
        <v>2</v>
      </c>
      <c r="E2411" t="s">
        <v>2570</v>
      </c>
      <c r="F2411" t="s">
        <v>2429</v>
      </c>
      <c r="H2411" s="10">
        <f t="shared" si="185"/>
        <v>41711</v>
      </c>
      <c r="I2411" s="11" t="str">
        <f t="shared" si="186"/>
        <v>Non-serious</v>
      </c>
      <c r="J2411" s="11" t="str">
        <f t="shared" si="187"/>
        <v>Female</v>
      </c>
      <c r="K2411" s="11" t="str">
        <f t="shared" si="188"/>
        <v>Unknown</v>
      </c>
      <c r="L2411" s="11" t="str">
        <f t="shared" si="189"/>
        <v>No</v>
      </c>
    </row>
    <row r="2412" spans="1:12" x14ac:dyDescent="0.3">
      <c r="A2412">
        <v>20140313</v>
      </c>
      <c r="B2412">
        <v>2</v>
      </c>
      <c r="C2412">
        <v>2</v>
      </c>
      <c r="D2412">
        <v>40</v>
      </c>
      <c r="E2412" t="s">
        <v>2633</v>
      </c>
      <c r="F2412" t="s">
        <v>2825</v>
      </c>
      <c r="H2412" s="10">
        <f t="shared" si="185"/>
        <v>41711</v>
      </c>
      <c r="I2412" s="11" t="str">
        <f t="shared" si="186"/>
        <v>Non-serious</v>
      </c>
      <c r="J2412" s="11" t="str">
        <f t="shared" si="187"/>
        <v>Female</v>
      </c>
      <c r="K2412" s="11" t="str">
        <f t="shared" si="188"/>
        <v>40-60</v>
      </c>
      <c r="L2412" s="11" t="str">
        <f t="shared" si="189"/>
        <v>No</v>
      </c>
    </row>
    <row r="2413" spans="1:12" x14ac:dyDescent="0.3">
      <c r="A2413">
        <v>20140313</v>
      </c>
      <c r="B2413">
        <v>2</v>
      </c>
      <c r="C2413">
        <v>2</v>
      </c>
      <c r="E2413" t="s">
        <v>2572</v>
      </c>
      <c r="F2413" t="s">
        <v>785</v>
      </c>
      <c r="H2413" s="10">
        <f t="shared" si="185"/>
        <v>41711</v>
      </c>
      <c r="I2413" s="11" t="str">
        <f t="shared" si="186"/>
        <v>Non-serious</v>
      </c>
      <c r="J2413" s="11" t="str">
        <f t="shared" si="187"/>
        <v>Female</v>
      </c>
      <c r="K2413" s="11" t="str">
        <f t="shared" si="188"/>
        <v>Unknown</v>
      </c>
      <c r="L2413" s="11" t="str">
        <f t="shared" si="189"/>
        <v>No</v>
      </c>
    </row>
    <row r="2414" spans="1:12" x14ac:dyDescent="0.3">
      <c r="A2414">
        <v>20140313</v>
      </c>
      <c r="B2414">
        <v>2</v>
      </c>
      <c r="C2414">
        <v>2</v>
      </c>
      <c r="E2414" t="s">
        <v>2826</v>
      </c>
      <c r="F2414" t="s">
        <v>2827</v>
      </c>
      <c r="H2414" s="10">
        <f t="shared" si="185"/>
        <v>41711</v>
      </c>
      <c r="I2414" s="11" t="str">
        <f t="shared" si="186"/>
        <v>Non-serious</v>
      </c>
      <c r="J2414" s="11" t="str">
        <f t="shared" si="187"/>
        <v>Female</v>
      </c>
      <c r="K2414" s="11" t="str">
        <f t="shared" si="188"/>
        <v>Unknown</v>
      </c>
      <c r="L2414" s="11" t="str">
        <f t="shared" si="189"/>
        <v>No</v>
      </c>
    </row>
    <row r="2415" spans="1:12" x14ac:dyDescent="0.3">
      <c r="A2415">
        <v>20140313</v>
      </c>
      <c r="B2415">
        <v>2</v>
      </c>
      <c r="C2415">
        <v>1</v>
      </c>
      <c r="D2415">
        <v>28</v>
      </c>
      <c r="E2415" t="s">
        <v>2570</v>
      </c>
      <c r="F2415" t="s">
        <v>2828</v>
      </c>
      <c r="H2415" s="10">
        <f t="shared" si="185"/>
        <v>41711</v>
      </c>
      <c r="I2415" s="11" t="str">
        <f t="shared" si="186"/>
        <v>Non-serious</v>
      </c>
      <c r="J2415" s="11" t="str">
        <f t="shared" si="187"/>
        <v>Male</v>
      </c>
      <c r="K2415" s="11" t="str">
        <f t="shared" si="188"/>
        <v>20-40</v>
      </c>
      <c r="L2415" s="11" t="str">
        <f t="shared" si="189"/>
        <v>No</v>
      </c>
    </row>
    <row r="2416" spans="1:12" x14ac:dyDescent="0.3">
      <c r="A2416">
        <v>20140313</v>
      </c>
      <c r="B2416">
        <v>2</v>
      </c>
      <c r="C2416">
        <v>2</v>
      </c>
      <c r="D2416">
        <v>43</v>
      </c>
      <c r="E2416" t="s">
        <v>2829</v>
      </c>
      <c r="F2416" t="s">
        <v>2830</v>
      </c>
      <c r="H2416" s="10">
        <f t="shared" si="185"/>
        <v>41711</v>
      </c>
      <c r="I2416" s="11" t="str">
        <f t="shared" si="186"/>
        <v>Non-serious</v>
      </c>
      <c r="J2416" s="11" t="str">
        <f t="shared" si="187"/>
        <v>Female</v>
      </c>
      <c r="K2416" s="11" t="str">
        <f t="shared" si="188"/>
        <v>40-60</v>
      </c>
      <c r="L2416" s="11" t="str">
        <f t="shared" si="189"/>
        <v>No</v>
      </c>
    </row>
    <row r="2417" spans="1:12" x14ac:dyDescent="0.3">
      <c r="A2417">
        <v>20140313</v>
      </c>
      <c r="B2417">
        <v>2</v>
      </c>
      <c r="C2417">
        <v>2</v>
      </c>
      <c r="D2417">
        <v>63</v>
      </c>
      <c r="E2417" t="s">
        <v>2802</v>
      </c>
      <c r="F2417" t="s">
        <v>2831</v>
      </c>
      <c r="H2417" s="10">
        <f t="shared" si="185"/>
        <v>41711</v>
      </c>
      <c r="I2417" s="11" t="str">
        <f t="shared" si="186"/>
        <v>Non-serious</v>
      </c>
      <c r="J2417" s="11" t="str">
        <f t="shared" si="187"/>
        <v>Female</v>
      </c>
      <c r="K2417" s="11" t="str">
        <f t="shared" si="188"/>
        <v>60+</v>
      </c>
      <c r="L2417" s="11" t="str">
        <f t="shared" si="189"/>
        <v>No</v>
      </c>
    </row>
    <row r="2418" spans="1:12" x14ac:dyDescent="0.3">
      <c r="A2418">
        <v>20140313</v>
      </c>
      <c r="B2418">
        <v>2</v>
      </c>
      <c r="C2418">
        <v>2</v>
      </c>
      <c r="D2418">
        <v>56</v>
      </c>
      <c r="E2418" t="s">
        <v>2607</v>
      </c>
      <c r="F2418" t="s">
        <v>2832</v>
      </c>
      <c r="H2418" s="10">
        <f t="shared" si="185"/>
        <v>41711</v>
      </c>
      <c r="I2418" s="11" t="str">
        <f t="shared" si="186"/>
        <v>Non-serious</v>
      </c>
      <c r="J2418" s="11" t="str">
        <f t="shared" si="187"/>
        <v>Female</v>
      </c>
      <c r="K2418" s="11" t="str">
        <f t="shared" si="188"/>
        <v>40-60</v>
      </c>
      <c r="L2418" s="11" t="str">
        <f t="shared" si="189"/>
        <v>No</v>
      </c>
    </row>
    <row r="2419" spans="1:12" x14ac:dyDescent="0.3">
      <c r="A2419">
        <v>20140313</v>
      </c>
      <c r="B2419">
        <v>2</v>
      </c>
      <c r="C2419">
        <v>1</v>
      </c>
      <c r="E2419" t="s">
        <v>2607</v>
      </c>
      <c r="F2419" t="s">
        <v>2833</v>
      </c>
      <c r="H2419" s="10">
        <f t="shared" si="185"/>
        <v>41711</v>
      </c>
      <c r="I2419" s="11" t="str">
        <f t="shared" si="186"/>
        <v>Non-serious</v>
      </c>
      <c r="J2419" s="11" t="str">
        <f t="shared" si="187"/>
        <v>Male</v>
      </c>
      <c r="K2419" s="11" t="str">
        <f t="shared" si="188"/>
        <v>Unknown</v>
      </c>
      <c r="L2419" s="11" t="str">
        <f t="shared" si="189"/>
        <v>No</v>
      </c>
    </row>
    <row r="2420" spans="1:12" x14ac:dyDescent="0.3">
      <c r="A2420">
        <v>20140313</v>
      </c>
      <c r="B2420">
        <v>2</v>
      </c>
      <c r="C2420">
        <v>1</v>
      </c>
      <c r="E2420" t="s">
        <v>2807</v>
      </c>
      <c r="F2420" t="s">
        <v>2834</v>
      </c>
      <c r="H2420" s="10">
        <f t="shared" si="185"/>
        <v>41711</v>
      </c>
      <c r="I2420" s="11" t="str">
        <f t="shared" si="186"/>
        <v>Non-serious</v>
      </c>
      <c r="J2420" s="11" t="str">
        <f t="shared" si="187"/>
        <v>Male</v>
      </c>
      <c r="K2420" s="11" t="str">
        <f t="shared" si="188"/>
        <v>Unknown</v>
      </c>
      <c r="L2420" s="11" t="str">
        <f t="shared" si="189"/>
        <v>No</v>
      </c>
    </row>
    <row r="2421" spans="1:12" x14ac:dyDescent="0.3">
      <c r="A2421">
        <v>20140313</v>
      </c>
      <c r="B2421">
        <v>2</v>
      </c>
      <c r="C2421">
        <v>2</v>
      </c>
      <c r="D2421">
        <v>54</v>
      </c>
      <c r="E2421" t="s">
        <v>2607</v>
      </c>
      <c r="F2421" t="s">
        <v>2835</v>
      </c>
      <c r="H2421" s="10">
        <f t="shared" si="185"/>
        <v>41711</v>
      </c>
      <c r="I2421" s="11" t="str">
        <f t="shared" si="186"/>
        <v>Non-serious</v>
      </c>
      <c r="J2421" s="11" t="str">
        <f t="shared" si="187"/>
        <v>Female</v>
      </c>
      <c r="K2421" s="11" t="str">
        <f t="shared" si="188"/>
        <v>40-60</v>
      </c>
      <c r="L2421" s="11" t="str">
        <f t="shared" si="189"/>
        <v>No</v>
      </c>
    </row>
    <row r="2422" spans="1:12" x14ac:dyDescent="0.3">
      <c r="A2422">
        <v>20140313</v>
      </c>
      <c r="B2422">
        <v>2</v>
      </c>
      <c r="C2422">
        <v>2</v>
      </c>
      <c r="E2422" t="s">
        <v>2570</v>
      </c>
      <c r="F2422" t="s">
        <v>2836</v>
      </c>
      <c r="H2422" s="10">
        <f t="shared" si="185"/>
        <v>41711</v>
      </c>
      <c r="I2422" s="11" t="str">
        <f t="shared" si="186"/>
        <v>Non-serious</v>
      </c>
      <c r="J2422" s="11" t="str">
        <f t="shared" si="187"/>
        <v>Female</v>
      </c>
      <c r="K2422" s="11" t="str">
        <f t="shared" si="188"/>
        <v>Unknown</v>
      </c>
      <c r="L2422" s="11" t="str">
        <f t="shared" si="189"/>
        <v>No</v>
      </c>
    </row>
    <row r="2423" spans="1:12" x14ac:dyDescent="0.3">
      <c r="A2423">
        <v>20140313</v>
      </c>
      <c r="B2423">
        <v>2</v>
      </c>
      <c r="C2423">
        <v>2</v>
      </c>
      <c r="D2423">
        <v>25</v>
      </c>
      <c r="E2423" t="s">
        <v>2607</v>
      </c>
      <c r="F2423" t="s">
        <v>2837</v>
      </c>
      <c r="H2423" s="10">
        <f t="shared" si="185"/>
        <v>41711</v>
      </c>
      <c r="I2423" s="11" t="str">
        <f t="shared" si="186"/>
        <v>Non-serious</v>
      </c>
      <c r="J2423" s="11" t="str">
        <f t="shared" si="187"/>
        <v>Female</v>
      </c>
      <c r="K2423" s="11" t="str">
        <f t="shared" si="188"/>
        <v>20-40</v>
      </c>
      <c r="L2423" s="11" t="str">
        <f t="shared" si="189"/>
        <v>No</v>
      </c>
    </row>
    <row r="2424" spans="1:12" x14ac:dyDescent="0.3">
      <c r="A2424">
        <v>20140313</v>
      </c>
      <c r="B2424">
        <v>2</v>
      </c>
      <c r="C2424">
        <v>2</v>
      </c>
      <c r="D2424">
        <v>34</v>
      </c>
      <c r="E2424" t="s">
        <v>2570</v>
      </c>
      <c r="F2424" t="s">
        <v>2838</v>
      </c>
      <c r="H2424" s="10">
        <f t="shared" si="185"/>
        <v>41711</v>
      </c>
      <c r="I2424" s="11" t="str">
        <f t="shared" si="186"/>
        <v>Non-serious</v>
      </c>
      <c r="J2424" s="11" t="str">
        <f t="shared" si="187"/>
        <v>Female</v>
      </c>
      <c r="K2424" s="11" t="str">
        <f t="shared" si="188"/>
        <v>20-40</v>
      </c>
      <c r="L2424" s="11" t="str">
        <f t="shared" si="189"/>
        <v>No</v>
      </c>
    </row>
    <row r="2425" spans="1:12" x14ac:dyDescent="0.3">
      <c r="A2425">
        <v>20140313</v>
      </c>
      <c r="B2425">
        <v>2</v>
      </c>
      <c r="C2425">
        <v>2</v>
      </c>
      <c r="D2425">
        <v>52</v>
      </c>
      <c r="E2425" t="s">
        <v>2839</v>
      </c>
      <c r="F2425" t="s">
        <v>2840</v>
      </c>
      <c r="H2425" s="10">
        <f t="shared" si="185"/>
        <v>41711</v>
      </c>
      <c r="I2425" s="11" t="str">
        <f t="shared" si="186"/>
        <v>Non-serious</v>
      </c>
      <c r="J2425" s="11" t="str">
        <f t="shared" si="187"/>
        <v>Female</v>
      </c>
      <c r="K2425" s="11" t="str">
        <f t="shared" si="188"/>
        <v>40-60</v>
      </c>
      <c r="L2425" s="11" t="str">
        <f t="shared" si="189"/>
        <v>No</v>
      </c>
    </row>
    <row r="2426" spans="1:12" x14ac:dyDescent="0.3">
      <c r="A2426">
        <v>20140313</v>
      </c>
      <c r="B2426">
        <v>2</v>
      </c>
      <c r="C2426">
        <v>2</v>
      </c>
      <c r="D2426">
        <v>61</v>
      </c>
      <c r="E2426" t="s">
        <v>2570</v>
      </c>
      <c r="F2426" t="s">
        <v>2841</v>
      </c>
      <c r="H2426" s="10">
        <f t="shared" si="185"/>
        <v>41711</v>
      </c>
      <c r="I2426" s="11" t="str">
        <f t="shared" si="186"/>
        <v>Non-serious</v>
      </c>
      <c r="J2426" s="11" t="str">
        <f t="shared" si="187"/>
        <v>Female</v>
      </c>
      <c r="K2426" s="11" t="str">
        <f t="shared" si="188"/>
        <v>60+</v>
      </c>
      <c r="L2426" s="11" t="str">
        <f t="shared" si="189"/>
        <v>No</v>
      </c>
    </row>
    <row r="2427" spans="1:12" x14ac:dyDescent="0.3">
      <c r="A2427">
        <v>20140313</v>
      </c>
      <c r="B2427">
        <v>2</v>
      </c>
      <c r="C2427">
        <v>2</v>
      </c>
      <c r="D2427">
        <v>49</v>
      </c>
      <c r="E2427" t="s">
        <v>2807</v>
      </c>
      <c r="F2427" t="s">
        <v>2842</v>
      </c>
      <c r="H2427" s="10">
        <f t="shared" si="185"/>
        <v>41711</v>
      </c>
      <c r="I2427" s="11" t="str">
        <f t="shared" si="186"/>
        <v>Non-serious</v>
      </c>
      <c r="J2427" s="11" t="str">
        <f t="shared" si="187"/>
        <v>Female</v>
      </c>
      <c r="K2427" s="11" t="str">
        <f t="shared" si="188"/>
        <v>40-60</v>
      </c>
      <c r="L2427" s="11" t="str">
        <f t="shared" si="189"/>
        <v>No</v>
      </c>
    </row>
    <row r="2428" spans="1:12" x14ac:dyDescent="0.3">
      <c r="A2428">
        <v>20140313</v>
      </c>
      <c r="B2428">
        <v>2</v>
      </c>
      <c r="C2428">
        <v>1</v>
      </c>
      <c r="E2428" t="s">
        <v>2607</v>
      </c>
      <c r="F2428" t="s">
        <v>14</v>
      </c>
      <c r="H2428" s="10">
        <f t="shared" si="185"/>
        <v>41711</v>
      </c>
      <c r="I2428" s="11" t="str">
        <f t="shared" si="186"/>
        <v>Non-serious</v>
      </c>
      <c r="J2428" s="11" t="str">
        <f t="shared" si="187"/>
        <v>Male</v>
      </c>
      <c r="K2428" s="11" t="str">
        <f t="shared" si="188"/>
        <v>Unknown</v>
      </c>
      <c r="L2428" s="11" t="str">
        <f t="shared" si="189"/>
        <v>No</v>
      </c>
    </row>
    <row r="2429" spans="1:12" x14ac:dyDescent="0.3">
      <c r="A2429">
        <v>20140313</v>
      </c>
      <c r="B2429">
        <v>2</v>
      </c>
      <c r="C2429">
        <v>1</v>
      </c>
      <c r="D2429">
        <v>29</v>
      </c>
      <c r="E2429" t="s">
        <v>2570</v>
      </c>
      <c r="F2429" t="s">
        <v>294</v>
      </c>
      <c r="H2429" s="10">
        <f t="shared" si="185"/>
        <v>41711</v>
      </c>
      <c r="I2429" s="11" t="str">
        <f t="shared" si="186"/>
        <v>Non-serious</v>
      </c>
      <c r="J2429" s="11" t="str">
        <f t="shared" si="187"/>
        <v>Male</v>
      </c>
      <c r="K2429" s="11" t="str">
        <f t="shared" si="188"/>
        <v>20-40</v>
      </c>
      <c r="L2429" s="11" t="str">
        <f t="shared" si="189"/>
        <v>No</v>
      </c>
    </row>
    <row r="2430" spans="1:12" x14ac:dyDescent="0.3">
      <c r="A2430">
        <v>20140313</v>
      </c>
      <c r="B2430">
        <v>2</v>
      </c>
      <c r="C2430">
        <v>2</v>
      </c>
      <c r="E2430" t="s">
        <v>2607</v>
      </c>
      <c r="F2430" t="s">
        <v>2843</v>
      </c>
      <c r="H2430" s="10">
        <f t="shared" si="185"/>
        <v>41711</v>
      </c>
      <c r="I2430" s="11" t="str">
        <f t="shared" si="186"/>
        <v>Non-serious</v>
      </c>
      <c r="J2430" s="11" t="str">
        <f t="shared" si="187"/>
        <v>Female</v>
      </c>
      <c r="K2430" s="11" t="str">
        <f t="shared" si="188"/>
        <v>Unknown</v>
      </c>
      <c r="L2430" s="11" t="str">
        <f t="shared" si="189"/>
        <v>No</v>
      </c>
    </row>
    <row r="2431" spans="1:12" x14ac:dyDescent="0.3">
      <c r="A2431">
        <v>20140313</v>
      </c>
      <c r="B2431">
        <v>2</v>
      </c>
      <c r="C2431">
        <v>2</v>
      </c>
      <c r="E2431" t="s">
        <v>2807</v>
      </c>
      <c r="F2431" t="s">
        <v>599</v>
      </c>
      <c r="H2431" s="10">
        <f t="shared" si="185"/>
        <v>41711</v>
      </c>
      <c r="I2431" s="11" t="str">
        <f t="shared" si="186"/>
        <v>Non-serious</v>
      </c>
      <c r="J2431" s="11" t="str">
        <f t="shared" si="187"/>
        <v>Female</v>
      </c>
      <c r="K2431" s="11" t="str">
        <f t="shared" si="188"/>
        <v>Unknown</v>
      </c>
      <c r="L2431" s="11" t="str">
        <f t="shared" si="189"/>
        <v>No</v>
      </c>
    </row>
    <row r="2432" spans="1:12" x14ac:dyDescent="0.3">
      <c r="A2432">
        <v>20140313</v>
      </c>
      <c r="B2432">
        <v>2</v>
      </c>
      <c r="C2432">
        <v>2</v>
      </c>
      <c r="D2432">
        <v>48</v>
      </c>
      <c r="E2432" t="s">
        <v>2766</v>
      </c>
      <c r="F2432" t="s">
        <v>2844</v>
      </c>
      <c r="H2432" s="10">
        <f t="shared" si="185"/>
        <v>41711</v>
      </c>
      <c r="I2432" s="11" t="str">
        <f t="shared" si="186"/>
        <v>Non-serious</v>
      </c>
      <c r="J2432" s="11" t="str">
        <f t="shared" si="187"/>
        <v>Female</v>
      </c>
      <c r="K2432" s="11" t="str">
        <f t="shared" si="188"/>
        <v>40-60</v>
      </c>
      <c r="L2432" s="11" t="str">
        <f t="shared" si="189"/>
        <v>No</v>
      </c>
    </row>
    <row r="2433" spans="1:12" x14ac:dyDescent="0.3">
      <c r="A2433">
        <v>20140313</v>
      </c>
      <c r="B2433">
        <v>2</v>
      </c>
      <c r="C2433">
        <v>2</v>
      </c>
      <c r="D2433">
        <v>36</v>
      </c>
      <c r="E2433" t="s">
        <v>2570</v>
      </c>
      <c r="F2433" t="s">
        <v>2845</v>
      </c>
      <c r="H2433" s="10">
        <f t="shared" si="185"/>
        <v>41711</v>
      </c>
      <c r="I2433" s="11" t="str">
        <f t="shared" si="186"/>
        <v>Non-serious</v>
      </c>
      <c r="J2433" s="11" t="str">
        <f t="shared" si="187"/>
        <v>Female</v>
      </c>
      <c r="K2433" s="11" t="str">
        <f t="shared" si="188"/>
        <v>20-40</v>
      </c>
      <c r="L2433" s="11" t="str">
        <f t="shared" si="189"/>
        <v>No</v>
      </c>
    </row>
    <row r="2434" spans="1:12" x14ac:dyDescent="0.3">
      <c r="A2434">
        <v>20140313</v>
      </c>
      <c r="B2434">
        <v>2</v>
      </c>
      <c r="C2434">
        <v>2</v>
      </c>
      <c r="E2434" t="s">
        <v>2846</v>
      </c>
      <c r="F2434" t="s">
        <v>2814</v>
      </c>
      <c r="H2434" s="10">
        <f t="shared" si="185"/>
        <v>41711</v>
      </c>
      <c r="I2434" s="11" t="str">
        <f t="shared" si="186"/>
        <v>Non-serious</v>
      </c>
      <c r="J2434" s="11" t="str">
        <f t="shared" si="187"/>
        <v>Female</v>
      </c>
      <c r="K2434" s="11" t="str">
        <f t="shared" si="188"/>
        <v>Unknown</v>
      </c>
      <c r="L2434" s="11" t="str">
        <f t="shared" si="189"/>
        <v>No</v>
      </c>
    </row>
    <row r="2435" spans="1:12" x14ac:dyDescent="0.3">
      <c r="A2435">
        <v>20140313</v>
      </c>
      <c r="B2435">
        <v>2</v>
      </c>
      <c r="C2435">
        <v>2</v>
      </c>
      <c r="D2435">
        <v>43</v>
      </c>
      <c r="E2435" t="s">
        <v>2607</v>
      </c>
      <c r="F2435" t="s">
        <v>2847</v>
      </c>
      <c r="H2435" s="10">
        <f t="shared" ref="H2435:H2498" si="190">DATE(LEFT(A2435,4),MID(A2435,5,2),RIGHT(A2435,2))</f>
        <v>41711</v>
      </c>
      <c r="I2435" s="11" t="str">
        <f t="shared" ref="I2435:I2498" si="191">IF(B2435=1,"Serious","Non-serious")</f>
        <v>Non-serious</v>
      </c>
      <c r="J2435" s="11" t="str">
        <f t="shared" ref="J2435:J2498" si="192">IF(C2435=1,"Male",IF(C2435=2,"Female","Unknown"))</f>
        <v>Female</v>
      </c>
      <c r="K2435" s="11" t="str">
        <f t="shared" ref="K2435:K2498" si="193">IF(D2435="", "Unknown",IF(D2435&lt;20,"0-20",IF(D2435&lt;40,"20-40",IF(D2435&lt;=60,"40-60","60+"))))</f>
        <v>40-60</v>
      </c>
      <c r="L2435" s="11" t="str">
        <f t="shared" ref="L2435:L2498" si="194">IF(K2435=1,"Yes","No")</f>
        <v>No</v>
      </c>
    </row>
    <row r="2436" spans="1:12" x14ac:dyDescent="0.3">
      <c r="A2436">
        <v>20140313</v>
      </c>
      <c r="B2436">
        <v>2</v>
      </c>
      <c r="C2436">
        <v>2</v>
      </c>
      <c r="E2436" t="s">
        <v>2570</v>
      </c>
      <c r="F2436" t="s">
        <v>2848</v>
      </c>
      <c r="H2436" s="10">
        <f t="shared" si="190"/>
        <v>41711</v>
      </c>
      <c r="I2436" s="11" t="str">
        <f t="shared" si="191"/>
        <v>Non-serious</v>
      </c>
      <c r="J2436" s="11" t="str">
        <f t="shared" si="192"/>
        <v>Female</v>
      </c>
      <c r="K2436" s="11" t="str">
        <f t="shared" si="193"/>
        <v>Unknown</v>
      </c>
      <c r="L2436" s="11" t="str">
        <f t="shared" si="194"/>
        <v>No</v>
      </c>
    </row>
    <row r="2437" spans="1:12" x14ac:dyDescent="0.3">
      <c r="A2437">
        <v>20140313</v>
      </c>
      <c r="B2437">
        <v>2</v>
      </c>
      <c r="C2437">
        <v>2</v>
      </c>
      <c r="D2437">
        <v>72</v>
      </c>
      <c r="E2437" t="s">
        <v>2607</v>
      </c>
      <c r="F2437" t="s">
        <v>2849</v>
      </c>
      <c r="H2437" s="10">
        <f t="shared" si="190"/>
        <v>41711</v>
      </c>
      <c r="I2437" s="11" t="str">
        <f t="shared" si="191"/>
        <v>Non-serious</v>
      </c>
      <c r="J2437" s="11" t="str">
        <f t="shared" si="192"/>
        <v>Female</v>
      </c>
      <c r="K2437" s="11" t="str">
        <f t="shared" si="193"/>
        <v>60+</v>
      </c>
      <c r="L2437" s="11" t="str">
        <f t="shared" si="194"/>
        <v>No</v>
      </c>
    </row>
    <row r="2438" spans="1:12" x14ac:dyDescent="0.3">
      <c r="A2438">
        <v>20140313</v>
      </c>
      <c r="B2438">
        <v>2</v>
      </c>
      <c r="C2438">
        <v>2</v>
      </c>
      <c r="E2438" t="s">
        <v>2572</v>
      </c>
      <c r="F2438" t="s">
        <v>2113</v>
      </c>
      <c r="H2438" s="10">
        <f t="shared" si="190"/>
        <v>41711</v>
      </c>
      <c r="I2438" s="11" t="str">
        <f t="shared" si="191"/>
        <v>Non-serious</v>
      </c>
      <c r="J2438" s="11" t="str">
        <f t="shared" si="192"/>
        <v>Female</v>
      </c>
      <c r="K2438" s="11" t="str">
        <f t="shared" si="193"/>
        <v>Unknown</v>
      </c>
      <c r="L2438" s="11" t="str">
        <f t="shared" si="194"/>
        <v>No</v>
      </c>
    </row>
    <row r="2439" spans="1:12" x14ac:dyDescent="0.3">
      <c r="A2439">
        <v>20140313</v>
      </c>
      <c r="B2439">
        <v>2</v>
      </c>
      <c r="C2439">
        <v>2</v>
      </c>
      <c r="E2439" t="s">
        <v>2850</v>
      </c>
      <c r="F2439" t="s">
        <v>388</v>
      </c>
      <c r="H2439" s="10">
        <f t="shared" si="190"/>
        <v>41711</v>
      </c>
      <c r="I2439" s="11" t="str">
        <f t="shared" si="191"/>
        <v>Non-serious</v>
      </c>
      <c r="J2439" s="11" t="str">
        <f t="shared" si="192"/>
        <v>Female</v>
      </c>
      <c r="K2439" s="11" t="str">
        <f t="shared" si="193"/>
        <v>Unknown</v>
      </c>
      <c r="L2439" s="11" t="str">
        <f t="shared" si="194"/>
        <v>No</v>
      </c>
    </row>
    <row r="2440" spans="1:12" x14ac:dyDescent="0.3">
      <c r="A2440">
        <v>20140313</v>
      </c>
      <c r="B2440">
        <v>2</v>
      </c>
      <c r="C2440">
        <v>2</v>
      </c>
      <c r="D2440">
        <v>46</v>
      </c>
      <c r="E2440" t="s">
        <v>2570</v>
      </c>
      <c r="F2440" t="s">
        <v>2851</v>
      </c>
      <c r="H2440" s="10">
        <f t="shared" si="190"/>
        <v>41711</v>
      </c>
      <c r="I2440" s="11" t="str">
        <f t="shared" si="191"/>
        <v>Non-serious</v>
      </c>
      <c r="J2440" s="11" t="str">
        <f t="shared" si="192"/>
        <v>Female</v>
      </c>
      <c r="K2440" s="11" t="str">
        <f t="shared" si="193"/>
        <v>40-60</v>
      </c>
      <c r="L2440" s="11" t="str">
        <f t="shared" si="194"/>
        <v>No</v>
      </c>
    </row>
    <row r="2441" spans="1:12" x14ac:dyDescent="0.3">
      <c r="A2441">
        <v>20140313</v>
      </c>
      <c r="B2441">
        <v>2</v>
      </c>
      <c r="C2441">
        <v>1</v>
      </c>
      <c r="E2441" t="s">
        <v>2570</v>
      </c>
      <c r="F2441" t="s">
        <v>2852</v>
      </c>
      <c r="H2441" s="10">
        <f t="shared" si="190"/>
        <v>41711</v>
      </c>
      <c r="I2441" s="11" t="str">
        <f t="shared" si="191"/>
        <v>Non-serious</v>
      </c>
      <c r="J2441" s="11" t="str">
        <f t="shared" si="192"/>
        <v>Male</v>
      </c>
      <c r="K2441" s="11" t="str">
        <f t="shared" si="193"/>
        <v>Unknown</v>
      </c>
      <c r="L2441" s="11" t="str">
        <f t="shared" si="194"/>
        <v>No</v>
      </c>
    </row>
    <row r="2442" spans="1:12" x14ac:dyDescent="0.3">
      <c r="A2442">
        <v>20140313</v>
      </c>
      <c r="B2442">
        <v>1</v>
      </c>
      <c r="C2442">
        <v>1</v>
      </c>
      <c r="D2442">
        <v>68</v>
      </c>
      <c r="E2442" t="s">
        <v>2853</v>
      </c>
      <c r="F2442" t="s">
        <v>2854</v>
      </c>
      <c r="H2442" s="10">
        <f t="shared" si="190"/>
        <v>41711</v>
      </c>
      <c r="I2442" s="11" t="str">
        <f t="shared" si="191"/>
        <v>Serious</v>
      </c>
      <c r="J2442" s="11" t="str">
        <f t="shared" si="192"/>
        <v>Male</v>
      </c>
      <c r="K2442" s="11" t="str">
        <f t="shared" si="193"/>
        <v>60+</v>
      </c>
      <c r="L2442" s="11" t="str">
        <f t="shared" si="194"/>
        <v>No</v>
      </c>
    </row>
    <row r="2443" spans="1:12" x14ac:dyDescent="0.3">
      <c r="A2443">
        <v>20140313</v>
      </c>
      <c r="B2443">
        <v>2</v>
      </c>
      <c r="C2443">
        <v>2</v>
      </c>
      <c r="E2443" t="s">
        <v>2807</v>
      </c>
      <c r="F2443" t="s">
        <v>2855</v>
      </c>
      <c r="H2443" s="10">
        <f t="shared" si="190"/>
        <v>41711</v>
      </c>
      <c r="I2443" s="11" t="str">
        <f t="shared" si="191"/>
        <v>Non-serious</v>
      </c>
      <c r="J2443" s="11" t="str">
        <f t="shared" si="192"/>
        <v>Female</v>
      </c>
      <c r="K2443" s="11" t="str">
        <f t="shared" si="193"/>
        <v>Unknown</v>
      </c>
      <c r="L2443" s="11" t="str">
        <f t="shared" si="194"/>
        <v>No</v>
      </c>
    </row>
    <row r="2444" spans="1:12" x14ac:dyDescent="0.3">
      <c r="A2444">
        <v>20140313</v>
      </c>
      <c r="B2444">
        <v>2</v>
      </c>
      <c r="C2444">
        <v>2</v>
      </c>
      <c r="E2444" t="s">
        <v>2856</v>
      </c>
      <c r="F2444" t="s">
        <v>2857</v>
      </c>
      <c r="H2444" s="10">
        <f t="shared" si="190"/>
        <v>41711</v>
      </c>
      <c r="I2444" s="11" t="str">
        <f t="shared" si="191"/>
        <v>Non-serious</v>
      </c>
      <c r="J2444" s="11" t="str">
        <f t="shared" si="192"/>
        <v>Female</v>
      </c>
      <c r="K2444" s="11" t="str">
        <f t="shared" si="193"/>
        <v>Unknown</v>
      </c>
      <c r="L2444" s="11" t="str">
        <f t="shared" si="194"/>
        <v>No</v>
      </c>
    </row>
    <row r="2445" spans="1:12" x14ac:dyDescent="0.3">
      <c r="A2445">
        <v>20140313</v>
      </c>
      <c r="B2445">
        <v>2</v>
      </c>
      <c r="C2445">
        <v>2</v>
      </c>
      <c r="D2445">
        <v>65</v>
      </c>
      <c r="E2445" t="s">
        <v>2802</v>
      </c>
      <c r="F2445" t="s">
        <v>2858</v>
      </c>
      <c r="H2445" s="10">
        <f t="shared" si="190"/>
        <v>41711</v>
      </c>
      <c r="I2445" s="11" t="str">
        <f t="shared" si="191"/>
        <v>Non-serious</v>
      </c>
      <c r="J2445" s="11" t="str">
        <f t="shared" si="192"/>
        <v>Female</v>
      </c>
      <c r="K2445" s="11" t="str">
        <f t="shared" si="193"/>
        <v>60+</v>
      </c>
      <c r="L2445" s="11" t="str">
        <f t="shared" si="194"/>
        <v>No</v>
      </c>
    </row>
    <row r="2446" spans="1:12" x14ac:dyDescent="0.3">
      <c r="A2446">
        <v>20140313</v>
      </c>
      <c r="B2446">
        <v>2</v>
      </c>
      <c r="C2446">
        <v>2</v>
      </c>
      <c r="D2446">
        <v>52</v>
      </c>
      <c r="E2446" t="s">
        <v>2859</v>
      </c>
      <c r="F2446" t="s">
        <v>2860</v>
      </c>
      <c r="H2446" s="10">
        <f t="shared" si="190"/>
        <v>41711</v>
      </c>
      <c r="I2446" s="11" t="str">
        <f t="shared" si="191"/>
        <v>Non-serious</v>
      </c>
      <c r="J2446" s="11" t="str">
        <f t="shared" si="192"/>
        <v>Female</v>
      </c>
      <c r="K2446" s="11" t="str">
        <f t="shared" si="193"/>
        <v>40-60</v>
      </c>
      <c r="L2446" s="11" t="str">
        <f t="shared" si="194"/>
        <v>No</v>
      </c>
    </row>
    <row r="2447" spans="1:12" x14ac:dyDescent="0.3">
      <c r="A2447">
        <v>20140313</v>
      </c>
      <c r="B2447">
        <v>2</v>
      </c>
      <c r="C2447">
        <v>1</v>
      </c>
      <c r="D2447">
        <v>36</v>
      </c>
      <c r="E2447" t="s">
        <v>2570</v>
      </c>
      <c r="F2447" t="s">
        <v>240</v>
      </c>
      <c r="H2447" s="10">
        <f t="shared" si="190"/>
        <v>41711</v>
      </c>
      <c r="I2447" s="11" t="str">
        <f t="shared" si="191"/>
        <v>Non-serious</v>
      </c>
      <c r="J2447" s="11" t="str">
        <f t="shared" si="192"/>
        <v>Male</v>
      </c>
      <c r="K2447" s="11" t="str">
        <f t="shared" si="193"/>
        <v>20-40</v>
      </c>
      <c r="L2447" s="11" t="str">
        <f t="shared" si="194"/>
        <v>No</v>
      </c>
    </row>
    <row r="2448" spans="1:12" x14ac:dyDescent="0.3">
      <c r="A2448">
        <v>20140313</v>
      </c>
      <c r="B2448">
        <v>2</v>
      </c>
      <c r="C2448">
        <v>1</v>
      </c>
      <c r="D2448">
        <v>51</v>
      </c>
      <c r="E2448" t="s">
        <v>2607</v>
      </c>
      <c r="F2448" t="s">
        <v>21</v>
      </c>
      <c r="H2448" s="10">
        <f t="shared" si="190"/>
        <v>41711</v>
      </c>
      <c r="I2448" s="11" t="str">
        <f t="shared" si="191"/>
        <v>Non-serious</v>
      </c>
      <c r="J2448" s="11" t="str">
        <f t="shared" si="192"/>
        <v>Male</v>
      </c>
      <c r="K2448" s="11" t="str">
        <f t="shared" si="193"/>
        <v>40-60</v>
      </c>
      <c r="L2448" s="11" t="str">
        <f t="shared" si="194"/>
        <v>No</v>
      </c>
    </row>
    <row r="2449" spans="1:12" x14ac:dyDescent="0.3">
      <c r="A2449">
        <v>20140313</v>
      </c>
      <c r="B2449">
        <v>2</v>
      </c>
      <c r="C2449">
        <v>2</v>
      </c>
      <c r="D2449">
        <v>71</v>
      </c>
      <c r="E2449" t="s">
        <v>2861</v>
      </c>
      <c r="F2449" t="s">
        <v>2862</v>
      </c>
      <c r="H2449" s="10">
        <f t="shared" si="190"/>
        <v>41711</v>
      </c>
      <c r="I2449" s="11" t="str">
        <f t="shared" si="191"/>
        <v>Non-serious</v>
      </c>
      <c r="J2449" s="11" t="str">
        <f t="shared" si="192"/>
        <v>Female</v>
      </c>
      <c r="K2449" s="11" t="str">
        <f t="shared" si="193"/>
        <v>60+</v>
      </c>
      <c r="L2449" s="11" t="str">
        <f t="shared" si="194"/>
        <v>No</v>
      </c>
    </row>
    <row r="2450" spans="1:12" x14ac:dyDescent="0.3">
      <c r="A2450">
        <v>20140313</v>
      </c>
      <c r="B2450">
        <v>2</v>
      </c>
      <c r="C2450">
        <v>2</v>
      </c>
      <c r="D2450">
        <v>39</v>
      </c>
      <c r="E2450" t="s">
        <v>2607</v>
      </c>
      <c r="F2450" t="s">
        <v>2113</v>
      </c>
      <c r="H2450" s="10">
        <f t="shared" si="190"/>
        <v>41711</v>
      </c>
      <c r="I2450" s="11" t="str">
        <f t="shared" si="191"/>
        <v>Non-serious</v>
      </c>
      <c r="J2450" s="11" t="str">
        <f t="shared" si="192"/>
        <v>Female</v>
      </c>
      <c r="K2450" s="11" t="str">
        <f t="shared" si="193"/>
        <v>20-40</v>
      </c>
      <c r="L2450" s="11" t="str">
        <f t="shared" si="194"/>
        <v>No</v>
      </c>
    </row>
    <row r="2451" spans="1:12" x14ac:dyDescent="0.3">
      <c r="A2451">
        <v>20140313</v>
      </c>
      <c r="B2451">
        <v>2</v>
      </c>
      <c r="C2451">
        <v>2</v>
      </c>
      <c r="D2451">
        <v>38</v>
      </c>
      <c r="E2451" t="s">
        <v>2863</v>
      </c>
      <c r="F2451" t="s">
        <v>2864</v>
      </c>
      <c r="H2451" s="10">
        <f t="shared" si="190"/>
        <v>41711</v>
      </c>
      <c r="I2451" s="11" t="str">
        <f t="shared" si="191"/>
        <v>Non-serious</v>
      </c>
      <c r="J2451" s="11" t="str">
        <f t="shared" si="192"/>
        <v>Female</v>
      </c>
      <c r="K2451" s="11" t="str">
        <f t="shared" si="193"/>
        <v>20-40</v>
      </c>
      <c r="L2451" s="11" t="str">
        <f t="shared" si="194"/>
        <v>No</v>
      </c>
    </row>
    <row r="2452" spans="1:12" x14ac:dyDescent="0.3">
      <c r="A2452">
        <v>20140313</v>
      </c>
      <c r="B2452">
        <v>2</v>
      </c>
      <c r="C2452">
        <v>2</v>
      </c>
      <c r="E2452" t="s">
        <v>2865</v>
      </c>
      <c r="F2452" t="s">
        <v>2113</v>
      </c>
      <c r="H2452" s="10">
        <f t="shared" si="190"/>
        <v>41711</v>
      </c>
      <c r="I2452" s="11" t="str">
        <f t="shared" si="191"/>
        <v>Non-serious</v>
      </c>
      <c r="J2452" s="11" t="str">
        <f t="shared" si="192"/>
        <v>Female</v>
      </c>
      <c r="K2452" s="11" t="str">
        <f t="shared" si="193"/>
        <v>Unknown</v>
      </c>
      <c r="L2452" s="11" t="str">
        <f t="shared" si="194"/>
        <v>No</v>
      </c>
    </row>
    <row r="2453" spans="1:12" x14ac:dyDescent="0.3">
      <c r="A2453">
        <v>20140313</v>
      </c>
      <c r="B2453">
        <v>2</v>
      </c>
      <c r="C2453">
        <v>2</v>
      </c>
      <c r="E2453" t="s">
        <v>2866</v>
      </c>
      <c r="F2453" t="s">
        <v>2867</v>
      </c>
      <c r="H2453" s="10">
        <f t="shared" si="190"/>
        <v>41711</v>
      </c>
      <c r="I2453" s="11" t="str">
        <f t="shared" si="191"/>
        <v>Non-serious</v>
      </c>
      <c r="J2453" s="11" t="str">
        <f t="shared" si="192"/>
        <v>Female</v>
      </c>
      <c r="K2453" s="11" t="str">
        <f t="shared" si="193"/>
        <v>Unknown</v>
      </c>
      <c r="L2453" s="11" t="str">
        <f t="shared" si="194"/>
        <v>No</v>
      </c>
    </row>
    <row r="2454" spans="1:12" x14ac:dyDescent="0.3">
      <c r="A2454">
        <v>20140313</v>
      </c>
      <c r="B2454">
        <v>2</v>
      </c>
      <c r="C2454">
        <v>2</v>
      </c>
      <c r="D2454">
        <v>25</v>
      </c>
      <c r="E2454" t="s">
        <v>2607</v>
      </c>
      <c r="F2454" t="s">
        <v>2868</v>
      </c>
      <c r="H2454" s="10">
        <f t="shared" si="190"/>
        <v>41711</v>
      </c>
      <c r="I2454" s="11" t="str">
        <f t="shared" si="191"/>
        <v>Non-serious</v>
      </c>
      <c r="J2454" s="11" t="str">
        <f t="shared" si="192"/>
        <v>Female</v>
      </c>
      <c r="K2454" s="11" t="str">
        <f t="shared" si="193"/>
        <v>20-40</v>
      </c>
      <c r="L2454" s="11" t="str">
        <f t="shared" si="194"/>
        <v>No</v>
      </c>
    </row>
    <row r="2455" spans="1:12" x14ac:dyDescent="0.3">
      <c r="A2455">
        <v>20140313</v>
      </c>
      <c r="B2455">
        <v>2</v>
      </c>
      <c r="C2455">
        <v>2</v>
      </c>
      <c r="D2455">
        <v>52</v>
      </c>
      <c r="E2455" t="s">
        <v>2607</v>
      </c>
      <c r="F2455" t="s">
        <v>2869</v>
      </c>
      <c r="H2455" s="10">
        <f t="shared" si="190"/>
        <v>41711</v>
      </c>
      <c r="I2455" s="11" t="str">
        <f t="shared" si="191"/>
        <v>Non-serious</v>
      </c>
      <c r="J2455" s="11" t="str">
        <f t="shared" si="192"/>
        <v>Female</v>
      </c>
      <c r="K2455" s="11" t="str">
        <f t="shared" si="193"/>
        <v>40-60</v>
      </c>
      <c r="L2455" s="11" t="str">
        <f t="shared" si="194"/>
        <v>No</v>
      </c>
    </row>
    <row r="2456" spans="1:12" x14ac:dyDescent="0.3">
      <c r="A2456">
        <v>20140313</v>
      </c>
      <c r="B2456">
        <v>2</v>
      </c>
      <c r="C2456">
        <v>2</v>
      </c>
      <c r="D2456">
        <v>61</v>
      </c>
      <c r="E2456" t="s">
        <v>2633</v>
      </c>
      <c r="F2456" t="s">
        <v>424</v>
      </c>
      <c r="H2456" s="10">
        <f t="shared" si="190"/>
        <v>41711</v>
      </c>
      <c r="I2456" s="11" t="str">
        <f t="shared" si="191"/>
        <v>Non-serious</v>
      </c>
      <c r="J2456" s="11" t="str">
        <f t="shared" si="192"/>
        <v>Female</v>
      </c>
      <c r="K2456" s="11" t="str">
        <f t="shared" si="193"/>
        <v>60+</v>
      </c>
      <c r="L2456" s="11" t="str">
        <f t="shared" si="194"/>
        <v>No</v>
      </c>
    </row>
    <row r="2457" spans="1:12" x14ac:dyDescent="0.3">
      <c r="A2457">
        <v>20140313</v>
      </c>
      <c r="B2457">
        <v>2</v>
      </c>
      <c r="C2457">
        <v>2</v>
      </c>
      <c r="D2457">
        <v>46</v>
      </c>
      <c r="E2457" t="s">
        <v>2607</v>
      </c>
      <c r="F2457" t="s">
        <v>2870</v>
      </c>
      <c r="H2457" s="10">
        <f t="shared" si="190"/>
        <v>41711</v>
      </c>
      <c r="I2457" s="11" t="str">
        <f t="shared" si="191"/>
        <v>Non-serious</v>
      </c>
      <c r="J2457" s="11" t="str">
        <f t="shared" si="192"/>
        <v>Female</v>
      </c>
      <c r="K2457" s="11" t="str">
        <f t="shared" si="193"/>
        <v>40-60</v>
      </c>
      <c r="L2457" s="11" t="str">
        <f t="shared" si="194"/>
        <v>No</v>
      </c>
    </row>
    <row r="2458" spans="1:12" x14ac:dyDescent="0.3">
      <c r="A2458">
        <v>20140313</v>
      </c>
      <c r="B2458">
        <v>2</v>
      </c>
      <c r="C2458">
        <v>2</v>
      </c>
      <c r="D2458">
        <v>32</v>
      </c>
      <c r="E2458" t="s">
        <v>2871</v>
      </c>
      <c r="F2458" t="s">
        <v>2817</v>
      </c>
      <c r="H2458" s="10">
        <f t="shared" si="190"/>
        <v>41711</v>
      </c>
      <c r="I2458" s="11" t="str">
        <f t="shared" si="191"/>
        <v>Non-serious</v>
      </c>
      <c r="J2458" s="11" t="str">
        <f t="shared" si="192"/>
        <v>Female</v>
      </c>
      <c r="K2458" s="11" t="str">
        <f t="shared" si="193"/>
        <v>20-40</v>
      </c>
      <c r="L2458" s="11" t="str">
        <f t="shared" si="194"/>
        <v>No</v>
      </c>
    </row>
    <row r="2459" spans="1:12" x14ac:dyDescent="0.3">
      <c r="A2459">
        <v>20140313</v>
      </c>
      <c r="B2459">
        <v>2</v>
      </c>
      <c r="C2459">
        <v>1</v>
      </c>
      <c r="E2459" t="s">
        <v>2872</v>
      </c>
      <c r="F2459" t="s">
        <v>2873</v>
      </c>
      <c r="H2459" s="10">
        <f t="shared" si="190"/>
        <v>41711</v>
      </c>
      <c r="I2459" s="11" t="str">
        <f t="shared" si="191"/>
        <v>Non-serious</v>
      </c>
      <c r="J2459" s="11" t="str">
        <f t="shared" si="192"/>
        <v>Male</v>
      </c>
      <c r="K2459" s="11" t="str">
        <f t="shared" si="193"/>
        <v>Unknown</v>
      </c>
      <c r="L2459" s="11" t="str">
        <f t="shared" si="194"/>
        <v>No</v>
      </c>
    </row>
    <row r="2460" spans="1:12" x14ac:dyDescent="0.3">
      <c r="A2460">
        <v>20140313</v>
      </c>
      <c r="B2460">
        <v>2</v>
      </c>
      <c r="C2460">
        <v>1</v>
      </c>
      <c r="E2460" t="s">
        <v>2663</v>
      </c>
      <c r="F2460" t="s">
        <v>2874</v>
      </c>
      <c r="H2460" s="10">
        <f t="shared" si="190"/>
        <v>41711</v>
      </c>
      <c r="I2460" s="11" t="str">
        <f t="shared" si="191"/>
        <v>Non-serious</v>
      </c>
      <c r="J2460" s="11" t="str">
        <f t="shared" si="192"/>
        <v>Male</v>
      </c>
      <c r="K2460" s="11" t="str">
        <f t="shared" si="193"/>
        <v>Unknown</v>
      </c>
      <c r="L2460" s="11" t="str">
        <f t="shared" si="194"/>
        <v>No</v>
      </c>
    </row>
    <row r="2461" spans="1:12" x14ac:dyDescent="0.3">
      <c r="A2461">
        <v>20140313</v>
      </c>
      <c r="B2461">
        <v>2</v>
      </c>
      <c r="C2461">
        <v>2</v>
      </c>
      <c r="D2461">
        <v>32</v>
      </c>
      <c r="E2461" t="s">
        <v>2633</v>
      </c>
      <c r="F2461" t="s">
        <v>2875</v>
      </c>
      <c r="H2461" s="10">
        <f t="shared" si="190"/>
        <v>41711</v>
      </c>
      <c r="I2461" s="11" t="str">
        <f t="shared" si="191"/>
        <v>Non-serious</v>
      </c>
      <c r="J2461" s="11" t="str">
        <f t="shared" si="192"/>
        <v>Female</v>
      </c>
      <c r="K2461" s="11" t="str">
        <f t="shared" si="193"/>
        <v>20-40</v>
      </c>
      <c r="L2461" s="11" t="str">
        <f t="shared" si="194"/>
        <v>No</v>
      </c>
    </row>
    <row r="2462" spans="1:12" x14ac:dyDescent="0.3">
      <c r="A2462">
        <v>20140313</v>
      </c>
      <c r="B2462">
        <v>2</v>
      </c>
      <c r="C2462">
        <v>2</v>
      </c>
      <c r="D2462">
        <v>66</v>
      </c>
      <c r="E2462" t="s">
        <v>2607</v>
      </c>
      <c r="F2462" t="s">
        <v>2876</v>
      </c>
      <c r="H2462" s="10">
        <f t="shared" si="190"/>
        <v>41711</v>
      </c>
      <c r="I2462" s="11" t="str">
        <f t="shared" si="191"/>
        <v>Non-serious</v>
      </c>
      <c r="J2462" s="11" t="str">
        <f t="shared" si="192"/>
        <v>Female</v>
      </c>
      <c r="K2462" s="11" t="str">
        <f t="shared" si="193"/>
        <v>60+</v>
      </c>
      <c r="L2462" s="11" t="str">
        <f t="shared" si="194"/>
        <v>No</v>
      </c>
    </row>
    <row r="2463" spans="1:12" x14ac:dyDescent="0.3">
      <c r="A2463">
        <v>20140313</v>
      </c>
      <c r="B2463">
        <v>2</v>
      </c>
      <c r="C2463">
        <v>2</v>
      </c>
      <c r="D2463">
        <v>52</v>
      </c>
      <c r="E2463" t="s">
        <v>2663</v>
      </c>
      <c r="F2463" t="s">
        <v>2877</v>
      </c>
      <c r="H2463" s="10">
        <f t="shared" si="190"/>
        <v>41711</v>
      </c>
      <c r="I2463" s="11" t="str">
        <f t="shared" si="191"/>
        <v>Non-serious</v>
      </c>
      <c r="J2463" s="11" t="str">
        <f t="shared" si="192"/>
        <v>Female</v>
      </c>
      <c r="K2463" s="11" t="str">
        <f t="shared" si="193"/>
        <v>40-60</v>
      </c>
      <c r="L2463" s="11" t="str">
        <f t="shared" si="194"/>
        <v>No</v>
      </c>
    </row>
    <row r="2464" spans="1:12" x14ac:dyDescent="0.3">
      <c r="A2464">
        <v>20140313</v>
      </c>
      <c r="B2464">
        <v>2</v>
      </c>
      <c r="C2464">
        <v>2</v>
      </c>
      <c r="D2464">
        <v>49</v>
      </c>
      <c r="E2464" t="s">
        <v>2878</v>
      </c>
      <c r="F2464" t="s">
        <v>2879</v>
      </c>
      <c r="H2464" s="10">
        <f t="shared" si="190"/>
        <v>41711</v>
      </c>
      <c r="I2464" s="11" t="str">
        <f t="shared" si="191"/>
        <v>Non-serious</v>
      </c>
      <c r="J2464" s="11" t="str">
        <f t="shared" si="192"/>
        <v>Female</v>
      </c>
      <c r="K2464" s="11" t="str">
        <f t="shared" si="193"/>
        <v>40-60</v>
      </c>
      <c r="L2464" s="11" t="str">
        <f t="shared" si="194"/>
        <v>No</v>
      </c>
    </row>
    <row r="2465" spans="1:12" x14ac:dyDescent="0.3">
      <c r="A2465">
        <v>20140313</v>
      </c>
      <c r="B2465">
        <v>2</v>
      </c>
      <c r="C2465">
        <v>2</v>
      </c>
      <c r="E2465" t="s">
        <v>2880</v>
      </c>
      <c r="F2465" t="s">
        <v>2881</v>
      </c>
      <c r="H2465" s="10">
        <f t="shared" si="190"/>
        <v>41711</v>
      </c>
      <c r="I2465" s="11" t="str">
        <f t="shared" si="191"/>
        <v>Non-serious</v>
      </c>
      <c r="J2465" s="11" t="str">
        <f t="shared" si="192"/>
        <v>Female</v>
      </c>
      <c r="K2465" s="11" t="str">
        <f t="shared" si="193"/>
        <v>Unknown</v>
      </c>
      <c r="L2465" s="11" t="str">
        <f t="shared" si="194"/>
        <v>No</v>
      </c>
    </row>
    <row r="2466" spans="1:12" x14ac:dyDescent="0.3">
      <c r="A2466">
        <v>20140313</v>
      </c>
      <c r="B2466">
        <v>1</v>
      </c>
      <c r="C2466">
        <v>2</v>
      </c>
      <c r="D2466">
        <v>49</v>
      </c>
      <c r="E2466" t="s">
        <v>2882</v>
      </c>
      <c r="F2466" t="s">
        <v>2559</v>
      </c>
      <c r="H2466" s="10">
        <f t="shared" si="190"/>
        <v>41711</v>
      </c>
      <c r="I2466" s="11" t="str">
        <f t="shared" si="191"/>
        <v>Serious</v>
      </c>
      <c r="J2466" s="11" t="str">
        <f t="shared" si="192"/>
        <v>Female</v>
      </c>
      <c r="K2466" s="11" t="str">
        <f t="shared" si="193"/>
        <v>40-60</v>
      </c>
      <c r="L2466" s="11" t="str">
        <f t="shared" si="194"/>
        <v>No</v>
      </c>
    </row>
    <row r="2467" spans="1:12" x14ac:dyDescent="0.3">
      <c r="A2467">
        <v>20140313</v>
      </c>
      <c r="B2467">
        <v>1</v>
      </c>
      <c r="C2467">
        <v>2</v>
      </c>
      <c r="D2467">
        <v>45</v>
      </c>
      <c r="E2467" t="s">
        <v>2883</v>
      </c>
      <c r="F2467" t="s">
        <v>2884</v>
      </c>
      <c r="H2467" s="10">
        <f t="shared" si="190"/>
        <v>41711</v>
      </c>
      <c r="I2467" s="11" t="str">
        <f t="shared" si="191"/>
        <v>Serious</v>
      </c>
      <c r="J2467" s="11" t="str">
        <f t="shared" si="192"/>
        <v>Female</v>
      </c>
      <c r="K2467" s="11" t="str">
        <f t="shared" si="193"/>
        <v>40-60</v>
      </c>
      <c r="L2467" s="11" t="str">
        <f t="shared" si="194"/>
        <v>No</v>
      </c>
    </row>
    <row r="2468" spans="1:12" x14ac:dyDescent="0.3">
      <c r="A2468">
        <v>20140313</v>
      </c>
      <c r="B2468">
        <v>2</v>
      </c>
      <c r="C2468">
        <v>2</v>
      </c>
      <c r="E2468" t="s">
        <v>2885</v>
      </c>
      <c r="F2468" t="s">
        <v>2886</v>
      </c>
      <c r="H2468" s="10">
        <f t="shared" si="190"/>
        <v>41711</v>
      </c>
      <c r="I2468" s="11" t="str">
        <f t="shared" si="191"/>
        <v>Non-serious</v>
      </c>
      <c r="J2468" s="11" t="str">
        <f t="shared" si="192"/>
        <v>Female</v>
      </c>
      <c r="K2468" s="11" t="str">
        <f t="shared" si="193"/>
        <v>Unknown</v>
      </c>
      <c r="L2468" s="11" t="str">
        <f t="shared" si="194"/>
        <v>No</v>
      </c>
    </row>
    <row r="2469" spans="1:12" x14ac:dyDescent="0.3">
      <c r="A2469">
        <v>20140313</v>
      </c>
      <c r="B2469">
        <v>2</v>
      </c>
      <c r="C2469">
        <v>2</v>
      </c>
      <c r="D2469">
        <v>26</v>
      </c>
      <c r="E2469" t="s">
        <v>2607</v>
      </c>
      <c r="F2469" t="s">
        <v>2887</v>
      </c>
      <c r="H2469" s="10">
        <f t="shared" si="190"/>
        <v>41711</v>
      </c>
      <c r="I2469" s="11" t="str">
        <f t="shared" si="191"/>
        <v>Non-serious</v>
      </c>
      <c r="J2469" s="11" t="str">
        <f t="shared" si="192"/>
        <v>Female</v>
      </c>
      <c r="K2469" s="11" t="str">
        <f t="shared" si="193"/>
        <v>20-40</v>
      </c>
      <c r="L2469" s="11" t="str">
        <f t="shared" si="194"/>
        <v>No</v>
      </c>
    </row>
    <row r="2470" spans="1:12" x14ac:dyDescent="0.3">
      <c r="A2470">
        <v>20140313</v>
      </c>
      <c r="B2470">
        <v>2</v>
      </c>
      <c r="C2470">
        <v>2</v>
      </c>
      <c r="E2470" t="s">
        <v>2607</v>
      </c>
      <c r="F2470" t="s">
        <v>424</v>
      </c>
      <c r="H2470" s="10">
        <f t="shared" si="190"/>
        <v>41711</v>
      </c>
      <c r="I2470" s="11" t="str">
        <f t="shared" si="191"/>
        <v>Non-serious</v>
      </c>
      <c r="J2470" s="11" t="str">
        <f t="shared" si="192"/>
        <v>Female</v>
      </c>
      <c r="K2470" s="11" t="str">
        <f t="shared" si="193"/>
        <v>Unknown</v>
      </c>
      <c r="L2470" s="11" t="str">
        <f t="shared" si="194"/>
        <v>No</v>
      </c>
    </row>
    <row r="2471" spans="1:12" x14ac:dyDescent="0.3">
      <c r="A2471">
        <v>20140313</v>
      </c>
      <c r="B2471">
        <v>2</v>
      </c>
      <c r="C2471">
        <v>2</v>
      </c>
      <c r="D2471">
        <v>55</v>
      </c>
      <c r="E2471" t="s">
        <v>2607</v>
      </c>
      <c r="F2471" t="s">
        <v>2888</v>
      </c>
      <c r="H2471" s="10">
        <f t="shared" si="190"/>
        <v>41711</v>
      </c>
      <c r="I2471" s="11" t="str">
        <f t="shared" si="191"/>
        <v>Non-serious</v>
      </c>
      <c r="J2471" s="11" t="str">
        <f t="shared" si="192"/>
        <v>Female</v>
      </c>
      <c r="K2471" s="11" t="str">
        <f t="shared" si="193"/>
        <v>40-60</v>
      </c>
      <c r="L2471" s="11" t="str">
        <f t="shared" si="194"/>
        <v>No</v>
      </c>
    </row>
    <row r="2472" spans="1:12" x14ac:dyDescent="0.3">
      <c r="A2472">
        <v>20140313</v>
      </c>
      <c r="B2472">
        <v>2</v>
      </c>
      <c r="C2472">
        <v>1</v>
      </c>
      <c r="E2472" t="s">
        <v>2681</v>
      </c>
      <c r="F2472" t="s">
        <v>2889</v>
      </c>
      <c r="H2472" s="10">
        <f t="shared" si="190"/>
        <v>41711</v>
      </c>
      <c r="I2472" s="11" t="str">
        <f t="shared" si="191"/>
        <v>Non-serious</v>
      </c>
      <c r="J2472" s="11" t="str">
        <f t="shared" si="192"/>
        <v>Male</v>
      </c>
      <c r="K2472" s="11" t="str">
        <f t="shared" si="193"/>
        <v>Unknown</v>
      </c>
      <c r="L2472" s="11" t="str">
        <f t="shared" si="194"/>
        <v>No</v>
      </c>
    </row>
    <row r="2473" spans="1:12" x14ac:dyDescent="0.3">
      <c r="A2473">
        <v>20140313</v>
      </c>
      <c r="B2473">
        <v>2</v>
      </c>
      <c r="C2473">
        <v>2</v>
      </c>
      <c r="D2473">
        <v>55</v>
      </c>
      <c r="E2473" t="s">
        <v>2607</v>
      </c>
      <c r="F2473" t="s">
        <v>2890</v>
      </c>
      <c r="H2473" s="10">
        <f t="shared" si="190"/>
        <v>41711</v>
      </c>
      <c r="I2473" s="11" t="str">
        <f t="shared" si="191"/>
        <v>Non-serious</v>
      </c>
      <c r="J2473" s="11" t="str">
        <f t="shared" si="192"/>
        <v>Female</v>
      </c>
      <c r="K2473" s="11" t="str">
        <f t="shared" si="193"/>
        <v>40-60</v>
      </c>
      <c r="L2473" s="11" t="str">
        <f t="shared" si="194"/>
        <v>No</v>
      </c>
    </row>
    <row r="2474" spans="1:12" x14ac:dyDescent="0.3">
      <c r="A2474">
        <v>20140313</v>
      </c>
      <c r="B2474">
        <v>2</v>
      </c>
      <c r="C2474">
        <v>2</v>
      </c>
      <c r="D2474">
        <v>39</v>
      </c>
      <c r="E2474" t="s">
        <v>2891</v>
      </c>
      <c r="F2474" t="s">
        <v>2892</v>
      </c>
      <c r="H2474" s="10">
        <f t="shared" si="190"/>
        <v>41711</v>
      </c>
      <c r="I2474" s="11" t="str">
        <f t="shared" si="191"/>
        <v>Non-serious</v>
      </c>
      <c r="J2474" s="11" t="str">
        <f t="shared" si="192"/>
        <v>Female</v>
      </c>
      <c r="K2474" s="11" t="str">
        <f t="shared" si="193"/>
        <v>20-40</v>
      </c>
      <c r="L2474" s="11" t="str">
        <f t="shared" si="194"/>
        <v>No</v>
      </c>
    </row>
    <row r="2475" spans="1:12" x14ac:dyDescent="0.3">
      <c r="A2475">
        <v>20140313</v>
      </c>
      <c r="B2475">
        <v>2</v>
      </c>
      <c r="C2475">
        <v>2</v>
      </c>
      <c r="D2475">
        <v>39</v>
      </c>
      <c r="E2475" t="s">
        <v>2607</v>
      </c>
      <c r="F2475" t="s">
        <v>171</v>
      </c>
      <c r="H2475" s="10">
        <f t="shared" si="190"/>
        <v>41711</v>
      </c>
      <c r="I2475" s="11" t="str">
        <f t="shared" si="191"/>
        <v>Non-serious</v>
      </c>
      <c r="J2475" s="11" t="str">
        <f t="shared" si="192"/>
        <v>Female</v>
      </c>
      <c r="K2475" s="11" t="str">
        <f t="shared" si="193"/>
        <v>20-40</v>
      </c>
      <c r="L2475" s="11" t="str">
        <f t="shared" si="194"/>
        <v>No</v>
      </c>
    </row>
    <row r="2476" spans="1:12" x14ac:dyDescent="0.3">
      <c r="A2476">
        <v>20140313</v>
      </c>
      <c r="B2476">
        <v>2</v>
      </c>
      <c r="C2476">
        <v>2</v>
      </c>
      <c r="D2476">
        <v>55</v>
      </c>
      <c r="E2476" t="s">
        <v>2893</v>
      </c>
      <c r="F2476" t="s">
        <v>2894</v>
      </c>
      <c r="H2476" s="10">
        <f t="shared" si="190"/>
        <v>41711</v>
      </c>
      <c r="I2476" s="11" t="str">
        <f t="shared" si="191"/>
        <v>Non-serious</v>
      </c>
      <c r="J2476" s="11" t="str">
        <f t="shared" si="192"/>
        <v>Female</v>
      </c>
      <c r="K2476" s="11" t="str">
        <f t="shared" si="193"/>
        <v>40-60</v>
      </c>
      <c r="L2476" s="11" t="str">
        <f t="shared" si="194"/>
        <v>No</v>
      </c>
    </row>
    <row r="2477" spans="1:12" x14ac:dyDescent="0.3">
      <c r="A2477">
        <v>20140313</v>
      </c>
      <c r="B2477">
        <v>2</v>
      </c>
      <c r="C2477">
        <v>2</v>
      </c>
      <c r="D2477">
        <v>66</v>
      </c>
      <c r="E2477" t="s">
        <v>2895</v>
      </c>
      <c r="F2477" t="s">
        <v>2896</v>
      </c>
      <c r="H2477" s="10">
        <f t="shared" si="190"/>
        <v>41711</v>
      </c>
      <c r="I2477" s="11" t="str">
        <f t="shared" si="191"/>
        <v>Non-serious</v>
      </c>
      <c r="J2477" s="11" t="str">
        <f t="shared" si="192"/>
        <v>Female</v>
      </c>
      <c r="K2477" s="11" t="str">
        <f t="shared" si="193"/>
        <v>60+</v>
      </c>
      <c r="L2477" s="11" t="str">
        <f t="shared" si="194"/>
        <v>No</v>
      </c>
    </row>
    <row r="2478" spans="1:12" x14ac:dyDescent="0.3">
      <c r="A2478">
        <v>20140313</v>
      </c>
      <c r="B2478">
        <v>2</v>
      </c>
      <c r="C2478">
        <v>2</v>
      </c>
      <c r="D2478">
        <v>65</v>
      </c>
      <c r="E2478" t="s">
        <v>2897</v>
      </c>
      <c r="F2478" t="s">
        <v>2898</v>
      </c>
      <c r="H2478" s="10">
        <f t="shared" si="190"/>
        <v>41711</v>
      </c>
      <c r="I2478" s="11" t="str">
        <f t="shared" si="191"/>
        <v>Non-serious</v>
      </c>
      <c r="J2478" s="11" t="str">
        <f t="shared" si="192"/>
        <v>Female</v>
      </c>
      <c r="K2478" s="11" t="str">
        <f t="shared" si="193"/>
        <v>60+</v>
      </c>
      <c r="L2478" s="11" t="str">
        <f t="shared" si="194"/>
        <v>No</v>
      </c>
    </row>
    <row r="2479" spans="1:12" x14ac:dyDescent="0.3">
      <c r="A2479">
        <v>20140313</v>
      </c>
      <c r="B2479">
        <v>2</v>
      </c>
      <c r="C2479">
        <v>2</v>
      </c>
      <c r="D2479">
        <v>67</v>
      </c>
      <c r="E2479" t="s">
        <v>2899</v>
      </c>
      <c r="F2479" t="s">
        <v>2900</v>
      </c>
      <c r="H2479" s="10">
        <f t="shared" si="190"/>
        <v>41711</v>
      </c>
      <c r="I2479" s="11" t="str">
        <f t="shared" si="191"/>
        <v>Non-serious</v>
      </c>
      <c r="J2479" s="11" t="str">
        <f t="shared" si="192"/>
        <v>Female</v>
      </c>
      <c r="K2479" s="11" t="str">
        <f t="shared" si="193"/>
        <v>60+</v>
      </c>
      <c r="L2479" s="11" t="str">
        <f t="shared" si="194"/>
        <v>No</v>
      </c>
    </row>
    <row r="2480" spans="1:12" x14ac:dyDescent="0.3">
      <c r="A2480">
        <v>20140313</v>
      </c>
      <c r="B2480">
        <v>2</v>
      </c>
      <c r="C2480">
        <v>2</v>
      </c>
      <c r="D2480">
        <v>71</v>
      </c>
      <c r="E2480" t="s">
        <v>2901</v>
      </c>
      <c r="F2480" t="s">
        <v>2902</v>
      </c>
      <c r="H2480" s="10">
        <f t="shared" si="190"/>
        <v>41711</v>
      </c>
      <c r="I2480" s="11" t="str">
        <f t="shared" si="191"/>
        <v>Non-serious</v>
      </c>
      <c r="J2480" s="11" t="str">
        <f t="shared" si="192"/>
        <v>Female</v>
      </c>
      <c r="K2480" s="11" t="str">
        <f t="shared" si="193"/>
        <v>60+</v>
      </c>
      <c r="L2480" s="11" t="str">
        <f t="shared" si="194"/>
        <v>No</v>
      </c>
    </row>
    <row r="2481" spans="1:12" x14ac:dyDescent="0.3">
      <c r="A2481">
        <v>20140313</v>
      </c>
      <c r="B2481">
        <v>2</v>
      </c>
      <c r="C2481">
        <v>2</v>
      </c>
      <c r="E2481" t="s">
        <v>2633</v>
      </c>
      <c r="F2481" t="s">
        <v>240</v>
      </c>
      <c r="H2481" s="10">
        <f t="shared" si="190"/>
        <v>41711</v>
      </c>
      <c r="I2481" s="11" t="str">
        <f t="shared" si="191"/>
        <v>Non-serious</v>
      </c>
      <c r="J2481" s="11" t="str">
        <f t="shared" si="192"/>
        <v>Female</v>
      </c>
      <c r="K2481" s="11" t="str">
        <f t="shared" si="193"/>
        <v>Unknown</v>
      </c>
      <c r="L2481" s="11" t="str">
        <f t="shared" si="194"/>
        <v>No</v>
      </c>
    </row>
    <row r="2482" spans="1:12" x14ac:dyDescent="0.3">
      <c r="A2482">
        <v>20140313</v>
      </c>
      <c r="B2482">
        <v>1</v>
      </c>
      <c r="C2482">
        <v>2</v>
      </c>
      <c r="E2482" t="s">
        <v>2903</v>
      </c>
      <c r="F2482" t="s">
        <v>210</v>
      </c>
      <c r="H2482" s="10">
        <f t="shared" si="190"/>
        <v>41711</v>
      </c>
      <c r="I2482" s="11" t="str">
        <f t="shared" si="191"/>
        <v>Serious</v>
      </c>
      <c r="J2482" s="11" t="str">
        <f t="shared" si="192"/>
        <v>Female</v>
      </c>
      <c r="K2482" s="11" t="str">
        <f t="shared" si="193"/>
        <v>Unknown</v>
      </c>
      <c r="L2482" s="11" t="str">
        <f t="shared" si="194"/>
        <v>No</v>
      </c>
    </row>
    <row r="2483" spans="1:12" x14ac:dyDescent="0.3">
      <c r="A2483">
        <v>20140313</v>
      </c>
      <c r="B2483">
        <v>2</v>
      </c>
      <c r="C2483">
        <v>1</v>
      </c>
      <c r="D2483">
        <v>29</v>
      </c>
      <c r="E2483" t="s">
        <v>2607</v>
      </c>
      <c r="F2483" t="s">
        <v>2904</v>
      </c>
      <c r="H2483" s="10">
        <f t="shared" si="190"/>
        <v>41711</v>
      </c>
      <c r="I2483" s="11" t="str">
        <f t="shared" si="191"/>
        <v>Non-serious</v>
      </c>
      <c r="J2483" s="11" t="str">
        <f t="shared" si="192"/>
        <v>Male</v>
      </c>
      <c r="K2483" s="11" t="str">
        <f t="shared" si="193"/>
        <v>20-40</v>
      </c>
      <c r="L2483" s="11" t="str">
        <f t="shared" si="194"/>
        <v>No</v>
      </c>
    </row>
    <row r="2484" spans="1:12" x14ac:dyDescent="0.3">
      <c r="A2484">
        <v>20140313</v>
      </c>
      <c r="B2484">
        <v>1</v>
      </c>
      <c r="C2484">
        <v>1</v>
      </c>
      <c r="D2484">
        <v>63</v>
      </c>
      <c r="E2484" t="s">
        <v>2905</v>
      </c>
      <c r="F2484" t="s">
        <v>2906</v>
      </c>
      <c r="H2484" s="10">
        <f t="shared" si="190"/>
        <v>41711</v>
      </c>
      <c r="I2484" s="11" t="str">
        <f t="shared" si="191"/>
        <v>Serious</v>
      </c>
      <c r="J2484" s="11" t="str">
        <f t="shared" si="192"/>
        <v>Male</v>
      </c>
      <c r="K2484" s="11" t="str">
        <f t="shared" si="193"/>
        <v>60+</v>
      </c>
      <c r="L2484" s="11" t="str">
        <f t="shared" si="194"/>
        <v>No</v>
      </c>
    </row>
    <row r="2485" spans="1:12" x14ac:dyDescent="0.3">
      <c r="A2485">
        <v>20140313</v>
      </c>
      <c r="B2485">
        <v>1</v>
      </c>
      <c r="C2485">
        <v>1</v>
      </c>
      <c r="D2485">
        <v>84</v>
      </c>
      <c r="E2485" t="s">
        <v>2397</v>
      </c>
      <c r="F2485" t="s">
        <v>2907</v>
      </c>
      <c r="H2485" s="10">
        <f t="shared" si="190"/>
        <v>41711</v>
      </c>
      <c r="I2485" s="11" t="str">
        <f t="shared" si="191"/>
        <v>Serious</v>
      </c>
      <c r="J2485" s="11" t="str">
        <f t="shared" si="192"/>
        <v>Male</v>
      </c>
      <c r="K2485" s="11" t="str">
        <f t="shared" si="193"/>
        <v>60+</v>
      </c>
      <c r="L2485" s="11" t="str">
        <f t="shared" si="194"/>
        <v>No</v>
      </c>
    </row>
    <row r="2486" spans="1:12" x14ac:dyDescent="0.3">
      <c r="A2486">
        <v>20140313</v>
      </c>
      <c r="B2486">
        <v>1</v>
      </c>
      <c r="C2486">
        <v>1</v>
      </c>
      <c r="D2486">
        <v>31</v>
      </c>
      <c r="E2486" t="s">
        <v>613</v>
      </c>
      <c r="F2486" t="s">
        <v>2908</v>
      </c>
      <c r="H2486" s="10">
        <f t="shared" si="190"/>
        <v>41711</v>
      </c>
      <c r="I2486" s="11" t="str">
        <f t="shared" si="191"/>
        <v>Serious</v>
      </c>
      <c r="J2486" s="11" t="str">
        <f t="shared" si="192"/>
        <v>Male</v>
      </c>
      <c r="K2486" s="11" t="str">
        <f t="shared" si="193"/>
        <v>20-40</v>
      </c>
      <c r="L2486" s="11" t="str">
        <f t="shared" si="194"/>
        <v>No</v>
      </c>
    </row>
    <row r="2487" spans="1:12" x14ac:dyDescent="0.3">
      <c r="A2487">
        <v>20140313</v>
      </c>
      <c r="B2487">
        <v>1</v>
      </c>
      <c r="C2487">
        <v>2</v>
      </c>
      <c r="D2487">
        <v>43</v>
      </c>
      <c r="E2487" t="s">
        <v>379</v>
      </c>
      <c r="F2487" t="s">
        <v>567</v>
      </c>
      <c r="H2487" s="10">
        <f t="shared" si="190"/>
        <v>41711</v>
      </c>
      <c r="I2487" s="11" t="str">
        <f t="shared" si="191"/>
        <v>Serious</v>
      </c>
      <c r="J2487" s="11" t="str">
        <f t="shared" si="192"/>
        <v>Female</v>
      </c>
      <c r="K2487" s="11" t="str">
        <f t="shared" si="193"/>
        <v>40-60</v>
      </c>
      <c r="L2487" s="11" t="str">
        <f t="shared" si="194"/>
        <v>No</v>
      </c>
    </row>
    <row r="2488" spans="1:12" x14ac:dyDescent="0.3">
      <c r="A2488">
        <v>20140313</v>
      </c>
      <c r="B2488">
        <v>1</v>
      </c>
      <c r="C2488">
        <v>2</v>
      </c>
      <c r="D2488">
        <v>59</v>
      </c>
      <c r="E2488" t="s">
        <v>613</v>
      </c>
      <c r="F2488" t="s">
        <v>2909</v>
      </c>
      <c r="H2488" s="10">
        <f t="shared" si="190"/>
        <v>41711</v>
      </c>
      <c r="I2488" s="11" t="str">
        <f t="shared" si="191"/>
        <v>Serious</v>
      </c>
      <c r="J2488" s="11" t="str">
        <f t="shared" si="192"/>
        <v>Female</v>
      </c>
      <c r="K2488" s="11" t="str">
        <f t="shared" si="193"/>
        <v>40-60</v>
      </c>
      <c r="L2488" s="11" t="str">
        <f t="shared" si="194"/>
        <v>No</v>
      </c>
    </row>
    <row r="2489" spans="1:12" x14ac:dyDescent="0.3">
      <c r="A2489">
        <v>20140313</v>
      </c>
      <c r="B2489">
        <v>1</v>
      </c>
      <c r="C2489">
        <v>1</v>
      </c>
      <c r="D2489">
        <v>39</v>
      </c>
      <c r="E2489" t="s">
        <v>379</v>
      </c>
      <c r="F2489" t="s">
        <v>567</v>
      </c>
      <c r="H2489" s="10">
        <f t="shared" si="190"/>
        <v>41711</v>
      </c>
      <c r="I2489" s="11" t="str">
        <f t="shared" si="191"/>
        <v>Serious</v>
      </c>
      <c r="J2489" s="11" t="str">
        <f t="shared" si="192"/>
        <v>Male</v>
      </c>
      <c r="K2489" s="11" t="str">
        <f t="shared" si="193"/>
        <v>20-40</v>
      </c>
      <c r="L2489" s="11" t="str">
        <f t="shared" si="194"/>
        <v>No</v>
      </c>
    </row>
    <row r="2490" spans="1:12" x14ac:dyDescent="0.3">
      <c r="A2490">
        <v>20140313</v>
      </c>
      <c r="B2490">
        <v>1</v>
      </c>
      <c r="C2490">
        <v>2</v>
      </c>
      <c r="D2490">
        <v>65</v>
      </c>
      <c r="E2490" t="s">
        <v>2910</v>
      </c>
      <c r="F2490" t="s">
        <v>2911</v>
      </c>
      <c r="H2490" s="10">
        <f t="shared" si="190"/>
        <v>41711</v>
      </c>
      <c r="I2490" s="11" t="str">
        <f t="shared" si="191"/>
        <v>Serious</v>
      </c>
      <c r="J2490" s="11" t="str">
        <f t="shared" si="192"/>
        <v>Female</v>
      </c>
      <c r="K2490" s="11" t="str">
        <f t="shared" si="193"/>
        <v>60+</v>
      </c>
      <c r="L2490" s="11" t="str">
        <f t="shared" si="194"/>
        <v>No</v>
      </c>
    </row>
    <row r="2491" spans="1:12" x14ac:dyDescent="0.3">
      <c r="A2491">
        <v>20140313</v>
      </c>
      <c r="B2491">
        <v>1</v>
      </c>
      <c r="C2491">
        <v>1</v>
      </c>
      <c r="D2491">
        <v>53</v>
      </c>
      <c r="E2491" t="s">
        <v>2511</v>
      </c>
      <c r="F2491" t="s">
        <v>567</v>
      </c>
      <c r="H2491" s="10">
        <f t="shared" si="190"/>
        <v>41711</v>
      </c>
      <c r="I2491" s="11" t="str">
        <f t="shared" si="191"/>
        <v>Serious</v>
      </c>
      <c r="J2491" s="11" t="str">
        <f t="shared" si="192"/>
        <v>Male</v>
      </c>
      <c r="K2491" s="11" t="str">
        <f t="shared" si="193"/>
        <v>40-60</v>
      </c>
      <c r="L2491" s="11" t="str">
        <f t="shared" si="194"/>
        <v>No</v>
      </c>
    </row>
    <row r="2492" spans="1:12" x14ac:dyDescent="0.3">
      <c r="A2492">
        <v>20140313</v>
      </c>
      <c r="B2492">
        <v>1</v>
      </c>
      <c r="C2492">
        <v>2</v>
      </c>
      <c r="D2492">
        <v>78</v>
      </c>
      <c r="E2492" t="s">
        <v>2912</v>
      </c>
      <c r="F2492" t="s">
        <v>2913</v>
      </c>
      <c r="H2492" s="10">
        <f t="shared" si="190"/>
        <v>41711</v>
      </c>
      <c r="I2492" s="11" t="str">
        <f t="shared" si="191"/>
        <v>Serious</v>
      </c>
      <c r="J2492" s="11" t="str">
        <f t="shared" si="192"/>
        <v>Female</v>
      </c>
      <c r="K2492" s="11" t="str">
        <f t="shared" si="193"/>
        <v>60+</v>
      </c>
      <c r="L2492" s="11" t="str">
        <f t="shared" si="194"/>
        <v>No</v>
      </c>
    </row>
    <row r="2493" spans="1:12" x14ac:dyDescent="0.3">
      <c r="A2493">
        <v>20140313</v>
      </c>
      <c r="B2493">
        <v>1</v>
      </c>
      <c r="C2493">
        <v>2</v>
      </c>
      <c r="D2493">
        <v>69</v>
      </c>
      <c r="E2493" t="s">
        <v>2914</v>
      </c>
      <c r="F2493" t="s">
        <v>2915</v>
      </c>
      <c r="H2493" s="10">
        <f t="shared" si="190"/>
        <v>41711</v>
      </c>
      <c r="I2493" s="11" t="str">
        <f t="shared" si="191"/>
        <v>Serious</v>
      </c>
      <c r="J2493" s="11" t="str">
        <f t="shared" si="192"/>
        <v>Female</v>
      </c>
      <c r="K2493" s="11" t="str">
        <f t="shared" si="193"/>
        <v>60+</v>
      </c>
      <c r="L2493" s="11" t="str">
        <f t="shared" si="194"/>
        <v>No</v>
      </c>
    </row>
    <row r="2494" spans="1:12" x14ac:dyDescent="0.3">
      <c r="A2494">
        <v>20140313</v>
      </c>
      <c r="B2494">
        <v>1</v>
      </c>
      <c r="C2494">
        <v>1</v>
      </c>
      <c r="D2494">
        <v>67</v>
      </c>
      <c r="E2494" t="s">
        <v>2397</v>
      </c>
      <c r="F2494" t="s">
        <v>2483</v>
      </c>
      <c r="H2494" s="10">
        <f t="shared" si="190"/>
        <v>41711</v>
      </c>
      <c r="I2494" s="11" t="str">
        <f t="shared" si="191"/>
        <v>Serious</v>
      </c>
      <c r="J2494" s="11" t="str">
        <f t="shared" si="192"/>
        <v>Male</v>
      </c>
      <c r="K2494" s="11" t="str">
        <f t="shared" si="193"/>
        <v>60+</v>
      </c>
      <c r="L2494" s="11" t="str">
        <f t="shared" si="194"/>
        <v>No</v>
      </c>
    </row>
    <row r="2495" spans="1:12" x14ac:dyDescent="0.3">
      <c r="A2495">
        <v>20140313</v>
      </c>
      <c r="B2495">
        <v>1</v>
      </c>
      <c r="C2495">
        <v>1</v>
      </c>
      <c r="D2495">
        <v>63</v>
      </c>
      <c r="E2495" t="s">
        <v>2916</v>
      </c>
      <c r="F2495" t="s">
        <v>571</v>
      </c>
      <c r="H2495" s="10">
        <f t="shared" si="190"/>
        <v>41711</v>
      </c>
      <c r="I2495" s="11" t="str">
        <f t="shared" si="191"/>
        <v>Serious</v>
      </c>
      <c r="J2495" s="11" t="str">
        <f t="shared" si="192"/>
        <v>Male</v>
      </c>
      <c r="K2495" s="11" t="str">
        <f t="shared" si="193"/>
        <v>60+</v>
      </c>
      <c r="L2495" s="11" t="str">
        <f t="shared" si="194"/>
        <v>No</v>
      </c>
    </row>
    <row r="2496" spans="1:12" x14ac:dyDescent="0.3">
      <c r="A2496">
        <v>20140313</v>
      </c>
      <c r="B2496">
        <v>1</v>
      </c>
      <c r="C2496">
        <v>1</v>
      </c>
      <c r="D2496">
        <v>71</v>
      </c>
      <c r="E2496" t="s">
        <v>379</v>
      </c>
      <c r="F2496" t="s">
        <v>567</v>
      </c>
      <c r="H2496" s="10">
        <f t="shared" si="190"/>
        <v>41711</v>
      </c>
      <c r="I2496" s="11" t="str">
        <f t="shared" si="191"/>
        <v>Serious</v>
      </c>
      <c r="J2496" s="11" t="str">
        <f t="shared" si="192"/>
        <v>Male</v>
      </c>
      <c r="K2496" s="11" t="str">
        <f t="shared" si="193"/>
        <v>60+</v>
      </c>
      <c r="L2496" s="11" t="str">
        <f t="shared" si="194"/>
        <v>No</v>
      </c>
    </row>
    <row r="2497" spans="1:12" x14ac:dyDescent="0.3">
      <c r="A2497">
        <v>20140313</v>
      </c>
      <c r="B2497">
        <v>1</v>
      </c>
      <c r="C2497">
        <v>1</v>
      </c>
      <c r="D2497">
        <v>59</v>
      </c>
      <c r="E2497" t="s">
        <v>2917</v>
      </c>
      <c r="F2497" t="s">
        <v>2918</v>
      </c>
      <c r="H2497" s="10">
        <f t="shared" si="190"/>
        <v>41711</v>
      </c>
      <c r="I2497" s="11" t="str">
        <f t="shared" si="191"/>
        <v>Serious</v>
      </c>
      <c r="J2497" s="11" t="str">
        <f t="shared" si="192"/>
        <v>Male</v>
      </c>
      <c r="K2497" s="11" t="str">
        <f t="shared" si="193"/>
        <v>40-60</v>
      </c>
      <c r="L2497" s="11" t="str">
        <f t="shared" si="194"/>
        <v>No</v>
      </c>
    </row>
    <row r="2498" spans="1:12" x14ac:dyDescent="0.3">
      <c r="A2498">
        <v>20140313</v>
      </c>
      <c r="B2498">
        <v>1</v>
      </c>
      <c r="C2498">
        <v>1</v>
      </c>
      <c r="D2498">
        <v>70</v>
      </c>
      <c r="E2498" t="s">
        <v>2409</v>
      </c>
      <c r="F2498" t="s">
        <v>567</v>
      </c>
      <c r="H2498" s="10">
        <f t="shared" si="190"/>
        <v>41711</v>
      </c>
      <c r="I2498" s="11" t="str">
        <f t="shared" si="191"/>
        <v>Serious</v>
      </c>
      <c r="J2498" s="11" t="str">
        <f t="shared" si="192"/>
        <v>Male</v>
      </c>
      <c r="K2498" s="11" t="str">
        <f t="shared" si="193"/>
        <v>60+</v>
      </c>
      <c r="L2498" s="11" t="str">
        <f t="shared" si="194"/>
        <v>No</v>
      </c>
    </row>
    <row r="2499" spans="1:12" x14ac:dyDescent="0.3">
      <c r="A2499">
        <v>20140313</v>
      </c>
      <c r="B2499">
        <v>1</v>
      </c>
      <c r="C2499">
        <v>1</v>
      </c>
      <c r="D2499">
        <v>51</v>
      </c>
      <c r="E2499" t="s">
        <v>613</v>
      </c>
      <c r="F2499" t="s">
        <v>2919</v>
      </c>
      <c r="H2499" s="10">
        <f t="shared" ref="H2499:H2562" si="195">DATE(LEFT(A2499,4),MID(A2499,5,2),RIGHT(A2499,2))</f>
        <v>41711</v>
      </c>
      <c r="I2499" s="11" t="str">
        <f t="shared" ref="I2499:I2562" si="196">IF(B2499=1,"Serious","Non-serious")</f>
        <v>Serious</v>
      </c>
      <c r="J2499" s="11" t="str">
        <f t="shared" ref="J2499:J2562" si="197">IF(C2499=1,"Male",IF(C2499=2,"Female","Unknown"))</f>
        <v>Male</v>
      </c>
      <c r="K2499" s="11" t="str">
        <f t="shared" ref="K2499:K2562" si="198">IF(D2499="", "Unknown",IF(D2499&lt;20,"0-20",IF(D2499&lt;40,"20-40",IF(D2499&lt;=60,"40-60","60+"))))</f>
        <v>40-60</v>
      </c>
      <c r="L2499" s="11" t="str">
        <f t="shared" ref="L2499:L2562" si="199">IF(K2499=1,"Yes","No")</f>
        <v>No</v>
      </c>
    </row>
    <row r="2500" spans="1:12" x14ac:dyDescent="0.3">
      <c r="A2500">
        <v>20140313</v>
      </c>
      <c r="B2500">
        <v>1</v>
      </c>
      <c r="C2500">
        <v>1</v>
      </c>
      <c r="D2500">
        <v>75</v>
      </c>
      <c r="E2500" t="s">
        <v>2511</v>
      </c>
      <c r="F2500" t="s">
        <v>35</v>
      </c>
      <c r="H2500" s="10">
        <f t="shared" si="195"/>
        <v>41711</v>
      </c>
      <c r="I2500" s="11" t="str">
        <f t="shared" si="196"/>
        <v>Serious</v>
      </c>
      <c r="J2500" s="11" t="str">
        <f t="shared" si="197"/>
        <v>Male</v>
      </c>
      <c r="K2500" s="11" t="str">
        <f t="shared" si="198"/>
        <v>60+</v>
      </c>
      <c r="L2500" s="11" t="str">
        <f t="shared" si="199"/>
        <v>No</v>
      </c>
    </row>
    <row r="2501" spans="1:12" x14ac:dyDescent="0.3">
      <c r="A2501">
        <v>20140313</v>
      </c>
      <c r="B2501">
        <v>1</v>
      </c>
      <c r="C2501">
        <v>2</v>
      </c>
      <c r="D2501">
        <v>49</v>
      </c>
      <c r="E2501" t="s">
        <v>2920</v>
      </c>
      <c r="F2501" t="s">
        <v>2921</v>
      </c>
      <c r="H2501" s="10">
        <f t="shared" si="195"/>
        <v>41711</v>
      </c>
      <c r="I2501" s="11" t="str">
        <f t="shared" si="196"/>
        <v>Serious</v>
      </c>
      <c r="J2501" s="11" t="str">
        <f t="shared" si="197"/>
        <v>Female</v>
      </c>
      <c r="K2501" s="11" t="str">
        <f t="shared" si="198"/>
        <v>40-60</v>
      </c>
      <c r="L2501" s="11" t="str">
        <f t="shared" si="199"/>
        <v>No</v>
      </c>
    </row>
    <row r="2502" spans="1:12" x14ac:dyDescent="0.3">
      <c r="A2502">
        <v>20140313</v>
      </c>
      <c r="B2502">
        <v>1</v>
      </c>
      <c r="C2502">
        <v>1</v>
      </c>
      <c r="D2502">
        <v>77</v>
      </c>
      <c r="E2502" t="s">
        <v>2922</v>
      </c>
      <c r="F2502" t="s">
        <v>96</v>
      </c>
      <c r="H2502" s="10">
        <f t="shared" si="195"/>
        <v>41711</v>
      </c>
      <c r="I2502" s="11" t="str">
        <f t="shared" si="196"/>
        <v>Serious</v>
      </c>
      <c r="J2502" s="11" t="str">
        <f t="shared" si="197"/>
        <v>Male</v>
      </c>
      <c r="K2502" s="11" t="str">
        <f t="shared" si="198"/>
        <v>60+</v>
      </c>
      <c r="L2502" s="11" t="str">
        <f t="shared" si="199"/>
        <v>No</v>
      </c>
    </row>
    <row r="2503" spans="1:12" x14ac:dyDescent="0.3">
      <c r="A2503">
        <v>20140313</v>
      </c>
      <c r="B2503">
        <v>1</v>
      </c>
      <c r="C2503">
        <v>2</v>
      </c>
      <c r="E2503" t="s">
        <v>2923</v>
      </c>
      <c r="F2503" t="s">
        <v>2924</v>
      </c>
      <c r="H2503" s="10">
        <f t="shared" si="195"/>
        <v>41711</v>
      </c>
      <c r="I2503" s="11" t="str">
        <f t="shared" si="196"/>
        <v>Serious</v>
      </c>
      <c r="J2503" s="11" t="str">
        <f t="shared" si="197"/>
        <v>Female</v>
      </c>
      <c r="K2503" s="11" t="str">
        <f t="shared" si="198"/>
        <v>Unknown</v>
      </c>
      <c r="L2503" s="11" t="str">
        <f t="shared" si="199"/>
        <v>No</v>
      </c>
    </row>
    <row r="2504" spans="1:12" x14ac:dyDescent="0.3">
      <c r="A2504">
        <v>20140313</v>
      </c>
      <c r="B2504">
        <v>2</v>
      </c>
      <c r="C2504">
        <v>2</v>
      </c>
      <c r="E2504" t="s">
        <v>2101</v>
      </c>
      <c r="F2504" t="s">
        <v>697</v>
      </c>
      <c r="H2504" s="10">
        <f t="shared" si="195"/>
        <v>41711</v>
      </c>
      <c r="I2504" s="11" t="str">
        <f t="shared" si="196"/>
        <v>Non-serious</v>
      </c>
      <c r="J2504" s="11" t="str">
        <f t="shared" si="197"/>
        <v>Female</v>
      </c>
      <c r="K2504" s="11" t="str">
        <f t="shared" si="198"/>
        <v>Unknown</v>
      </c>
      <c r="L2504" s="11" t="str">
        <f t="shared" si="199"/>
        <v>No</v>
      </c>
    </row>
    <row r="2505" spans="1:12" x14ac:dyDescent="0.3">
      <c r="A2505">
        <v>20140313</v>
      </c>
      <c r="B2505">
        <v>1</v>
      </c>
      <c r="C2505">
        <v>2</v>
      </c>
      <c r="D2505">
        <v>38</v>
      </c>
      <c r="E2505" t="s">
        <v>2511</v>
      </c>
      <c r="F2505" t="s">
        <v>35</v>
      </c>
      <c r="H2505" s="10">
        <f t="shared" si="195"/>
        <v>41711</v>
      </c>
      <c r="I2505" s="11" t="str">
        <f t="shared" si="196"/>
        <v>Serious</v>
      </c>
      <c r="J2505" s="11" t="str">
        <f t="shared" si="197"/>
        <v>Female</v>
      </c>
      <c r="K2505" s="11" t="str">
        <f t="shared" si="198"/>
        <v>20-40</v>
      </c>
      <c r="L2505" s="11" t="str">
        <f t="shared" si="199"/>
        <v>No</v>
      </c>
    </row>
    <row r="2506" spans="1:12" x14ac:dyDescent="0.3">
      <c r="A2506">
        <v>20140313</v>
      </c>
      <c r="B2506">
        <v>1</v>
      </c>
      <c r="C2506">
        <v>1</v>
      </c>
      <c r="E2506" t="s">
        <v>2925</v>
      </c>
      <c r="F2506" t="s">
        <v>2926</v>
      </c>
      <c r="H2506" s="10">
        <f t="shared" si="195"/>
        <v>41711</v>
      </c>
      <c r="I2506" s="11" t="str">
        <f t="shared" si="196"/>
        <v>Serious</v>
      </c>
      <c r="J2506" s="11" t="str">
        <f t="shared" si="197"/>
        <v>Male</v>
      </c>
      <c r="K2506" s="11" t="str">
        <f t="shared" si="198"/>
        <v>Unknown</v>
      </c>
      <c r="L2506" s="11" t="str">
        <f t="shared" si="199"/>
        <v>No</v>
      </c>
    </row>
    <row r="2507" spans="1:12" x14ac:dyDescent="0.3">
      <c r="A2507">
        <v>20140313</v>
      </c>
      <c r="B2507">
        <v>1</v>
      </c>
      <c r="C2507">
        <v>2</v>
      </c>
      <c r="D2507">
        <v>84</v>
      </c>
      <c r="E2507" t="s">
        <v>2409</v>
      </c>
      <c r="F2507" t="s">
        <v>2927</v>
      </c>
      <c r="H2507" s="10">
        <f t="shared" si="195"/>
        <v>41711</v>
      </c>
      <c r="I2507" s="11" t="str">
        <f t="shared" si="196"/>
        <v>Serious</v>
      </c>
      <c r="J2507" s="11" t="str">
        <f t="shared" si="197"/>
        <v>Female</v>
      </c>
      <c r="K2507" s="11" t="str">
        <f t="shared" si="198"/>
        <v>60+</v>
      </c>
      <c r="L2507" s="11" t="str">
        <f t="shared" si="199"/>
        <v>No</v>
      </c>
    </row>
    <row r="2508" spans="1:12" x14ac:dyDescent="0.3">
      <c r="A2508">
        <v>20140313</v>
      </c>
      <c r="B2508">
        <v>1</v>
      </c>
      <c r="C2508">
        <v>2</v>
      </c>
      <c r="D2508">
        <v>43</v>
      </c>
      <c r="E2508" t="s">
        <v>2928</v>
      </c>
      <c r="F2508" t="s">
        <v>2929</v>
      </c>
      <c r="H2508" s="10">
        <f t="shared" si="195"/>
        <v>41711</v>
      </c>
      <c r="I2508" s="11" t="str">
        <f t="shared" si="196"/>
        <v>Serious</v>
      </c>
      <c r="J2508" s="11" t="str">
        <f t="shared" si="197"/>
        <v>Female</v>
      </c>
      <c r="K2508" s="11" t="str">
        <f t="shared" si="198"/>
        <v>40-60</v>
      </c>
      <c r="L2508" s="11" t="str">
        <f t="shared" si="199"/>
        <v>No</v>
      </c>
    </row>
    <row r="2509" spans="1:12" x14ac:dyDescent="0.3">
      <c r="A2509">
        <v>20140313</v>
      </c>
      <c r="B2509">
        <v>1</v>
      </c>
      <c r="C2509">
        <v>1</v>
      </c>
      <c r="D2509">
        <v>63</v>
      </c>
      <c r="E2509" t="s">
        <v>379</v>
      </c>
      <c r="F2509" t="s">
        <v>567</v>
      </c>
      <c r="H2509" s="10">
        <f t="shared" si="195"/>
        <v>41711</v>
      </c>
      <c r="I2509" s="11" t="str">
        <f t="shared" si="196"/>
        <v>Serious</v>
      </c>
      <c r="J2509" s="11" t="str">
        <f t="shared" si="197"/>
        <v>Male</v>
      </c>
      <c r="K2509" s="11" t="str">
        <f t="shared" si="198"/>
        <v>60+</v>
      </c>
      <c r="L2509" s="11" t="str">
        <f t="shared" si="199"/>
        <v>No</v>
      </c>
    </row>
    <row r="2510" spans="1:12" x14ac:dyDescent="0.3">
      <c r="A2510">
        <v>20140313</v>
      </c>
      <c r="B2510">
        <v>1</v>
      </c>
      <c r="C2510">
        <v>2</v>
      </c>
      <c r="D2510">
        <v>22</v>
      </c>
      <c r="E2510" t="s">
        <v>2930</v>
      </c>
      <c r="F2510" t="s">
        <v>2931</v>
      </c>
      <c r="H2510" s="10">
        <f t="shared" si="195"/>
        <v>41711</v>
      </c>
      <c r="I2510" s="11" t="str">
        <f t="shared" si="196"/>
        <v>Serious</v>
      </c>
      <c r="J2510" s="11" t="str">
        <f t="shared" si="197"/>
        <v>Female</v>
      </c>
      <c r="K2510" s="11" t="str">
        <f t="shared" si="198"/>
        <v>20-40</v>
      </c>
      <c r="L2510" s="11" t="str">
        <f t="shared" si="199"/>
        <v>No</v>
      </c>
    </row>
    <row r="2511" spans="1:12" x14ac:dyDescent="0.3">
      <c r="A2511">
        <v>20140313</v>
      </c>
      <c r="B2511">
        <v>1</v>
      </c>
      <c r="C2511">
        <v>1</v>
      </c>
      <c r="D2511">
        <v>65</v>
      </c>
      <c r="E2511" t="s">
        <v>2932</v>
      </c>
      <c r="F2511" t="s">
        <v>2933</v>
      </c>
      <c r="H2511" s="10">
        <f t="shared" si="195"/>
        <v>41711</v>
      </c>
      <c r="I2511" s="11" t="str">
        <f t="shared" si="196"/>
        <v>Serious</v>
      </c>
      <c r="J2511" s="11" t="str">
        <f t="shared" si="197"/>
        <v>Male</v>
      </c>
      <c r="K2511" s="11" t="str">
        <f t="shared" si="198"/>
        <v>60+</v>
      </c>
      <c r="L2511" s="11" t="str">
        <f t="shared" si="199"/>
        <v>No</v>
      </c>
    </row>
    <row r="2512" spans="1:12" x14ac:dyDescent="0.3">
      <c r="A2512">
        <v>20140313</v>
      </c>
      <c r="B2512">
        <v>1</v>
      </c>
      <c r="C2512">
        <v>2</v>
      </c>
      <c r="D2512">
        <v>66</v>
      </c>
      <c r="E2512" t="s">
        <v>2934</v>
      </c>
      <c r="F2512" t="s">
        <v>2935</v>
      </c>
      <c r="H2512" s="10">
        <f t="shared" si="195"/>
        <v>41711</v>
      </c>
      <c r="I2512" s="11" t="str">
        <f t="shared" si="196"/>
        <v>Serious</v>
      </c>
      <c r="J2512" s="11" t="str">
        <f t="shared" si="197"/>
        <v>Female</v>
      </c>
      <c r="K2512" s="11" t="str">
        <f t="shared" si="198"/>
        <v>60+</v>
      </c>
      <c r="L2512" s="11" t="str">
        <f t="shared" si="199"/>
        <v>No</v>
      </c>
    </row>
    <row r="2513" spans="1:12" x14ac:dyDescent="0.3">
      <c r="A2513">
        <v>20140313</v>
      </c>
      <c r="B2513">
        <v>1</v>
      </c>
      <c r="C2513">
        <v>2</v>
      </c>
      <c r="D2513">
        <v>75</v>
      </c>
      <c r="E2513" t="s">
        <v>2936</v>
      </c>
      <c r="F2513" t="s">
        <v>2937</v>
      </c>
      <c r="H2513" s="10">
        <f t="shared" si="195"/>
        <v>41711</v>
      </c>
      <c r="I2513" s="11" t="str">
        <f t="shared" si="196"/>
        <v>Serious</v>
      </c>
      <c r="J2513" s="11" t="str">
        <f t="shared" si="197"/>
        <v>Female</v>
      </c>
      <c r="K2513" s="11" t="str">
        <f t="shared" si="198"/>
        <v>60+</v>
      </c>
      <c r="L2513" s="11" t="str">
        <f t="shared" si="199"/>
        <v>No</v>
      </c>
    </row>
    <row r="2514" spans="1:12" x14ac:dyDescent="0.3">
      <c r="A2514">
        <v>20140313</v>
      </c>
      <c r="B2514">
        <v>1</v>
      </c>
      <c r="C2514">
        <v>2</v>
      </c>
      <c r="D2514">
        <v>63</v>
      </c>
      <c r="E2514" t="s">
        <v>2938</v>
      </c>
      <c r="F2514" t="s">
        <v>2939</v>
      </c>
      <c r="H2514" s="10">
        <f t="shared" si="195"/>
        <v>41711</v>
      </c>
      <c r="I2514" s="11" t="str">
        <f t="shared" si="196"/>
        <v>Serious</v>
      </c>
      <c r="J2514" s="11" t="str">
        <f t="shared" si="197"/>
        <v>Female</v>
      </c>
      <c r="K2514" s="11" t="str">
        <f t="shared" si="198"/>
        <v>60+</v>
      </c>
      <c r="L2514" s="11" t="str">
        <f t="shared" si="199"/>
        <v>No</v>
      </c>
    </row>
    <row r="2515" spans="1:12" x14ac:dyDescent="0.3">
      <c r="A2515">
        <v>20140313</v>
      </c>
      <c r="B2515">
        <v>1</v>
      </c>
      <c r="C2515">
        <v>1</v>
      </c>
      <c r="D2515">
        <v>79</v>
      </c>
      <c r="E2515" t="s">
        <v>2420</v>
      </c>
      <c r="F2515" t="s">
        <v>2940</v>
      </c>
      <c r="H2515" s="10">
        <f t="shared" si="195"/>
        <v>41711</v>
      </c>
      <c r="I2515" s="11" t="str">
        <f t="shared" si="196"/>
        <v>Serious</v>
      </c>
      <c r="J2515" s="11" t="str">
        <f t="shared" si="197"/>
        <v>Male</v>
      </c>
      <c r="K2515" s="11" t="str">
        <f t="shared" si="198"/>
        <v>60+</v>
      </c>
      <c r="L2515" s="11" t="str">
        <f t="shared" si="199"/>
        <v>No</v>
      </c>
    </row>
    <row r="2516" spans="1:12" x14ac:dyDescent="0.3">
      <c r="A2516">
        <v>20140313</v>
      </c>
      <c r="B2516">
        <v>1</v>
      </c>
      <c r="C2516">
        <v>2</v>
      </c>
      <c r="D2516">
        <v>38</v>
      </c>
      <c r="E2516" t="s">
        <v>2941</v>
      </c>
      <c r="F2516" t="s">
        <v>2942</v>
      </c>
      <c r="H2516" s="10">
        <f t="shared" si="195"/>
        <v>41711</v>
      </c>
      <c r="I2516" s="11" t="str">
        <f t="shared" si="196"/>
        <v>Serious</v>
      </c>
      <c r="J2516" s="11" t="str">
        <f t="shared" si="197"/>
        <v>Female</v>
      </c>
      <c r="K2516" s="11" t="str">
        <f t="shared" si="198"/>
        <v>20-40</v>
      </c>
      <c r="L2516" s="11" t="str">
        <f t="shared" si="199"/>
        <v>No</v>
      </c>
    </row>
    <row r="2517" spans="1:12" x14ac:dyDescent="0.3">
      <c r="A2517">
        <v>20140313</v>
      </c>
      <c r="B2517">
        <v>2</v>
      </c>
      <c r="C2517">
        <v>2</v>
      </c>
      <c r="E2517" t="s">
        <v>48</v>
      </c>
      <c r="F2517" t="s">
        <v>2943</v>
      </c>
      <c r="H2517" s="10">
        <f t="shared" si="195"/>
        <v>41711</v>
      </c>
      <c r="I2517" s="11" t="str">
        <f t="shared" si="196"/>
        <v>Non-serious</v>
      </c>
      <c r="J2517" s="11" t="str">
        <f t="shared" si="197"/>
        <v>Female</v>
      </c>
      <c r="K2517" s="11" t="str">
        <f t="shared" si="198"/>
        <v>Unknown</v>
      </c>
      <c r="L2517" s="11" t="str">
        <f t="shared" si="199"/>
        <v>No</v>
      </c>
    </row>
    <row r="2518" spans="1:12" x14ac:dyDescent="0.3">
      <c r="A2518">
        <v>20140313</v>
      </c>
      <c r="B2518">
        <v>1</v>
      </c>
      <c r="C2518">
        <v>2</v>
      </c>
      <c r="D2518">
        <v>72</v>
      </c>
      <c r="E2518" t="s">
        <v>613</v>
      </c>
      <c r="F2518" t="s">
        <v>2944</v>
      </c>
      <c r="H2518" s="10">
        <f t="shared" si="195"/>
        <v>41711</v>
      </c>
      <c r="I2518" s="11" t="str">
        <f t="shared" si="196"/>
        <v>Serious</v>
      </c>
      <c r="J2518" s="11" t="str">
        <f t="shared" si="197"/>
        <v>Female</v>
      </c>
      <c r="K2518" s="11" t="str">
        <f t="shared" si="198"/>
        <v>60+</v>
      </c>
      <c r="L2518" s="11" t="str">
        <f t="shared" si="199"/>
        <v>No</v>
      </c>
    </row>
    <row r="2519" spans="1:12" x14ac:dyDescent="0.3">
      <c r="A2519">
        <v>20140313</v>
      </c>
      <c r="B2519">
        <v>1</v>
      </c>
      <c r="C2519">
        <v>2</v>
      </c>
      <c r="D2519">
        <v>39</v>
      </c>
      <c r="E2519" t="s">
        <v>379</v>
      </c>
      <c r="F2519" t="s">
        <v>1828</v>
      </c>
      <c r="H2519" s="10">
        <f t="shared" si="195"/>
        <v>41711</v>
      </c>
      <c r="I2519" s="11" t="str">
        <f t="shared" si="196"/>
        <v>Serious</v>
      </c>
      <c r="J2519" s="11" t="str">
        <f t="shared" si="197"/>
        <v>Female</v>
      </c>
      <c r="K2519" s="11" t="str">
        <f t="shared" si="198"/>
        <v>20-40</v>
      </c>
      <c r="L2519" s="11" t="str">
        <f t="shared" si="199"/>
        <v>No</v>
      </c>
    </row>
    <row r="2520" spans="1:12" x14ac:dyDescent="0.3">
      <c r="A2520">
        <v>20140313</v>
      </c>
      <c r="B2520">
        <v>2</v>
      </c>
      <c r="C2520">
        <v>2</v>
      </c>
      <c r="E2520" t="s">
        <v>422</v>
      </c>
      <c r="F2520" t="s">
        <v>2945</v>
      </c>
      <c r="H2520" s="10">
        <f t="shared" si="195"/>
        <v>41711</v>
      </c>
      <c r="I2520" s="11" t="str">
        <f t="shared" si="196"/>
        <v>Non-serious</v>
      </c>
      <c r="J2520" s="11" t="str">
        <f t="shared" si="197"/>
        <v>Female</v>
      </c>
      <c r="K2520" s="11" t="str">
        <f t="shared" si="198"/>
        <v>Unknown</v>
      </c>
      <c r="L2520" s="11" t="str">
        <f t="shared" si="199"/>
        <v>No</v>
      </c>
    </row>
    <row r="2521" spans="1:12" x14ac:dyDescent="0.3">
      <c r="A2521">
        <v>20140313</v>
      </c>
      <c r="B2521">
        <v>1</v>
      </c>
      <c r="C2521">
        <v>1</v>
      </c>
      <c r="D2521">
        <v>63</v>
      </c>
      <c r="E2521" t="s">
        <v>2946</v>
      </c>
      <c r="F2521" t="s">
        <v>2947</v>
      </c>
      <c r="H2521" s="10">
        <f t="shared" si="195"/>
        <v>41711</v>
      </c>
      <c r="I2521" s="11" t="str">
        <f t="shared" si="196"/>
        <v>Serious</v>
      </c>
      <c r="J2521" s="11" t="str">
        <f t="shared" si="197"/>
        <v>Male</v>
      </c>
      <c r="K2521" s="11" t="str">
        <f t="shared" si="198"/>
        <v>60+</v>
      </c>
      <c r="L2521" s="11" t="str">
        <f t="shared" si="199"/>
        <v>No</v>
      </c>
    </row>
    <row r="2522" spans="1:12" x14ac:dyDescent="0.3">
      <c r="A2522">
        <v>20140313</v>
      </c>
      <c r="B2522">
        <v>1</v>
      </c>
      <c r="C2522">
        <v>1</v>
      </c>
      <c r="D2522">
        <v>70</v>
      </c>
      <c r="E2522" t="s">
        <v>2905</v>
      </c>
      <c r="F2522" t="s">
        <v>2948</v>
      </c>
      <c r="H2522" s="10">
        <f t="shared" si="195"/>
        <v>41711</v>
      </c>
      <c r="I2522" s="11" t="str">
        <f t="shared" si="196"/>
        <v>Serious</v>
      </c>
      <c r="J2522" s="11" t="str">
        <f t="shared" si="197"/>
        <v>Male</v>
      </c>
      <c r="K2522" s="11" t="str">
        <f t="shared" si="198"/>
        <v>60+</v>
      </c>
      <c r="L2522" s="11" t="str">
        <f t="shared" si="199"/>
        <v>No</v>
      </c>
    </row>
    <row r="2523" spans="1:12" x14ac:dyDescent="0.3">
      <c r="A2523">
        <v>20140313</v>
      </c>
      <c r="B2523">
        <v>1</v>
      </c>
      <c r="C2523">
        <v>1</v>
      </c>
      <c r="D2523">
        <v>54</v>
      </c>
      <c r="E2523" t="s">
        <v>613</v>
      </c>
      <c r="F2523" t="s">
        <v>35</v>
      </c>
      <c r="H2523" s="10">
        <f t="shared" si="195"/>
        <v>41711</v>
      </c>
      <c r="I2523" s="11" t="str">
        <f t="shared" si="196"/>
        <v>Serious</v>
      </c>
      <c r="J2523" s="11" t="str">
        <f t="shared" si="197"/>
        <v>Male</v>
      </c>
      <c r="K2523" s="11" t="str">
        <f t="shared" si="198"/>
        <v>40-60</v>
      </c>
      <c r="L2523" s="11" t="str">
        <f t="shared" si="199"/>
        <v>No</v>
      </c>
    </row>
    <row r="2524" spans="1:12" x14ac:dyDescent="0.3">
      <c r="A2524">
        <v>20140313</v>
      </c>
      <c r="B2524">
        <v>1</v>
      </c>
      <c r="C2524">
        <v>1</v>
      </c>
      <c r="D2524">
        <v>58</v>
      </c>
      <c r="E2524" t="s">
        <v>2949</v>
      </c>
      <c r="F2524" t="s">
        <v>1859</v>
      </c>
      <c r="H2524" s="10">
        <f t="shared" si="195"/>
        <v>41711</v>
      </c>
      <c r="I2524" s="11" t="str">
        <f t="shared" si="196"/>
        <v>Serious</v>
      </c>
      <c r="J2524" s="11" t="str">
        <f t="shared" si="197"/>
        <v>Male</v>
      </c>
      <c r="K2524" s="11" t="str">
        <f t="shared" si="198"/>
        <v>40-60</v>
      </c>
      <c r="L2524" s="11" t="str">
        <f t="shared" si="199"/>
        <v>No</v>
      </c>
    </row>
    <row r="2525" spans="1:12" x14ac:dyDescent="0.3">
      <c r="A2525">
        <v>20140313</v>
      </c>
      <c r="B2525">
        <v>1</v>
      </c>
      <c r="C2525">
        <v>2</v>
      </c>
      <c r="D2525">
        <v>29</v>
      </c>
      <c r="E2525" t="s">
        <v>379</v>
      </c>
      <c r="F2525" t="s">
        <v>567</v>
      </c>
      <c r="H2525" s="10">
        <f t="shared" si="195"/>
        <v>41711</v>
      </c>
      <c r="I2525" s="11" t="str">
        <f t="shared" si="196"/>
        <v>Serious</v>
      </c>
      <c r="J2525" s="11" t="str">
        <f t="shared" si="197"/>
        <v>Female</v>
      </c>
      <c r="K2525" s="11" t="str">
        <f t="shared" si="198"/>
        <v>20-40</v>
      </c>
      <c r="L2525" s="11" t="str">
        <f t="shared" si="199"/>
        <v>No</v>
      </c>
    </row>
    <row r="2526" spans="1:12" x14ac:dyDescent="0.3">
      <c r="A2526">
        <v>20140313</v>
      </c>
      <c r="B2526">
        <v>1</v>
      </c>
      <c r="C2526">
        <v>2</v>
      </c>
      <c r="D2526">
        <v>69</v>
      </c>
      <c r="E2526" t="s">
        <v>2950</v>
      </c>
      <c r="F2526" t="s">
        <v>2951</v>
      </c>
      <c r="H2526" s="10">
        <f t="shared" si="195"/>
        <v>41711</v>
      </c>
      <c r="I2526" s="11" t="str">
        <f t="shared" si="196"/>
        <v>Serious</v>
      </c>
      <c r="J2526" s="11" t="str">
        <f t="shared" si="197"/>
        <v>Female</v>
      </c>
      <c r="K2526" s="11" t="str">
        <f t="shared" si="198"/>
        <v>60+</v>
      </c>
      <c r="L2526" s="11" t="str">
        <f t="shared" si="199"/>
        <v>No</v>
      </c>
    </row>
    <row r="2527" spans="1:12" x14ac:dyDescent="0.3">
      <c r="A2527">
        <v>20140313</v>
      </c>
      <c r="B2527">
        <v>1</v>
      </c>
      <c r="C2527">
        <v>1</v>
      </c>
      <c r="D2527">
        <v>77</v>
      </c>
      <c r="E2527" t="s">
        <v>2952</v>
      </c>
      <c r="F2527" t="s">
        <v>1779</v>
      </c>
      <c r="H2527" s="10">
        <f t="shared" si="195"/>
        <v>41711</v>
      </c>
      <c r="I2527" s="11" t="str">
        <f t="shared" si="196"/>
        <v>Serious</v>
      </c>
      <c r="J2527" s="11" t="str">
        <f t="shared" si="197"/>
        <v>Male</v>
      </c>
      <c r="K2527" s="11" t="str">
        <f t="shared" si="198"/>
        <v>60+</v>
      </c>
      <c r="L2527" s="11" t="str">
        <f t="shared" si="199"/>
        <v>No</v>
      </c>
    </row>
    <row r="2528" spans="1:12" x14ac:dyDescent="0.3">
      <c r="A2528">
        <v>20140313</v>
      </c>
      <c r="B2528">
        <v>1</v>
      </c>
      <c r="C2528">
        <v>0</v>
      </c>
      <c r="D2528">
        <v>82</v>
      </c>
      <c r="E2528" t="s">
        <v>2953</v>
      </c>
      <c r="F2528" t="s">
        <v>2954</v>
      </c>
      <c r="H2528" s="10">
        <f t="shared" si="195"/>
        <v>41711</v>
      </c>
      <c r="I2528" s="11" t="str">
        <f t="shared" si="196"/>
        <v>Serious</v>
      </c>
      <c r="J2528" s="11" t="str">
        <f t="shared" si="197"/>
        <v>Unknown</v>
      </c>
      <c r="K2528" s="11" t="str">
        <f t="shared" si="198"/>
        <v>60+</v>
      </c>
      <c r="L2528" s="11" t="str">
        <f t="shared" si="199"/>
        <v>No</v>
      </c>
    </row>
    <row r="2529" spans="1:12" x14ac:dyDescent="0.3">
      <c r="A2529">
        <v>20140313</v>
      </c>
      <c r="B2529">
        <v>1</v>
      </c>
      <c r="C2529">
        <v>1</v>
      </c>
      <c r="E2529" t="s">
        <v>2955</v>
      </c>
      <c r="F2529" t="s">
        <v>2956</v>
      </c>
      <c r="H2529" s="10">
        <f t="shared" si="195"/>
        <v>41711</v>
      </c>
      <c r="I2529" s="11" t="str">
        <f t="shared" si="196"/>
        <v>Serious</v>
      </c>
      <c r="J2529" s="11" t="str">
        <f t="shared" si="197"/>
        <v>Male</v>
      </c>
      <c r="K2529" s="11" t="str">
        <f t="shared" si="198"/>
        <v>Unknown</v>
      </c>
      <c r="L2529" s="11" t="str">
        <f t="shared" si="199"/>
        <v>No</v>
      </c>
    </row>
    <row r="2530" spans="1:12" x14ac:dyDescent="0.3">
      <c r="A2530">
        <v>20140313</v>
      </c>
      <c r="B2530">
        <v>1</v>
      </c>
      <c r="C2530">
        <v>1</v>
      </c>
      <c r="E2530" t="s">
        <v>2957</v>
      </c>
      <c r="F2530" t="s">
        <v>2958</v>
      </c>
      <c r="H2530" s="10">
        <f t="shared" si="195"/>
        <v>41711</v>
      </c>
      <c r="I2530" s="11" t="str">
        <f t="shared" si="196"/>
        <v>Serious</v>
      </c>
      <c r="J2530" s="11" t="str">
        <f t="shared" si="197"/>
        <v>Male</v>
      </c>
      <c r="K2530" s="11" t="str">
        <f t="shared" si="198"/>
        <v>Unknown</v>
      </c>
      <c r="L2530" s="11" t="str">
        <f t="shared" si="199"/>
        <v>No</v>
      </c>
    </row>
    <row r="2531" spans="1:12" x14ac:dyDescent="0.3">
      <c r="A2531">
        <v>20140313</v>
      </c>
      <c r="B2531">
        <v>1</v>
      </c>
      <c r="C2531">
        <v>2</v>
      </c>
      <c r="D2531">
        <v>39</v>
      </c>
      <c r="E2531" t="s">
        <v>2959</v>
      </c>
      <c r="F2531" t="s">
        <v>2960</v>
      </c>
      <c r="H2531" s="10">
        <f t="shared" si="195"/>
        <v>41711</v>
      </c>
      <c r="I2531" s="11" t="str">
        <f t="shared" si="196"/>
        <v>Serious</v>
      </c>
      <c r="J2531" s="11" t="str">
        <f t="shared" si="197"/>
        <v>Female</v>
      </c>
      <c r="K2531" s="11" t="str">
        <f t="shared" si="198"/>
        <v>20-40</v>
      </c>
      <c r="L2531" s="11" t="str">
        <f t="shared" si="199"/>
        <v>No</v>
      </c>
    </row>
    <row r="2532" spans="1:12" x14ac:dyDescent="0.3">
      <c r="A2532">
        <v>20140313</v>
      </c>
      <c r="B2532">
        <v>1</v>
      </c>
      <c r="C2532">
        <v>0</v>
      </c>
      <c r="D2532">
        <v>51</v>
      </c>
      <c r="E2532" t="s">
        <v>1197</v>
      </c>
      <c r="F2532" t="s">
        <v>2961</v>
      </c>
      <c r="H2532" s="10">
        <f t="shared" si="195"/>
        <v>41711</v>
      </c>
      <c r="I2532" s="11" t="str">
        <f t="shared" si="196"/>
        <v>Serious</v>
      </c>
      <c r="J2532" s="11" t="str">
        <f t="shared" si="197"/>
        <v>Unknown</v>
      </c>
      <c r="K2532" s="11" t="str">
        <f t="shared" si="198"/>
        <v>40-60</v>
      </c>
      <c r="L2532" s="11" t="str">
        <f t="shared" si="199"/>
        <v>No</v>
      </c>
    </row>
    <row r="2533" spans="1:12" x14ac:dyDescent="0.3">
      <c r="A2533">
        <v>20140313</v>
      </c>
      <c r="B2533">
        <v>1</v>
      </c>
      <c r="C2533">
        <v>2</v>
      </c>
      <c r="D2533">
        <v>62</v>
      </c>
      <c r="E2533" t="s">
        <v>2962</v>
      </c>
      <c r="F2533" t="s">
        <v>2963</v>
      </c>
      <c r="H2533" s="10">
        <f t="shared" si="195"/>
        <v>41711</v>
      </c>
      <c r="I2533" s="11" t="str">
        <f t="shared" si="196"/>
        <v>Serious</v>
      </c>
      <c r="J2533" s="11" t="str">
        <f t="shared" si="197"/>
        <v>Female</v>
      </c>
      <c r="K2533" s="11" t="str">
        <f t="shared" si="198"/>
        <v>60+</v>
      </c>
      <c r="L2533" s="11" t="str">
        <f t="shared" si="199"/>
        <v>No</v>
      </c>
    </row>
    <row r="2534" spans="1:12" x14ac:dyDescent="0.3">
      <c r="A2534">
        <v>20140313</v>
      </c>
      <c r="B2534">
        <v>1</v>
      </c>
      <c r="C2534">
        <v>2</v>
      </c>
      <c r="E2534" t="s">
        <v>2625</v>
      </c>
      <c r="F2534" t="s">
        <v>2964</v>
      </c>
      <c r="H2534" s="10">
        <f t="shared" si="195"/>
        <v>41711</v>
      </c>
      <c r="I2534" s="11" t="str">
        <f t="shared" si="196"/>
        <v>Serious</v>
      </c>
      <c r="J2534" s="11" t="str">
        <f t="shared" si="197"/>
        <v>Female</v>
      </c>
      <c r="K2534" s="11" t="str">
        <f t="shared" si="198"/>
        <v>Unknown</v>
      </c>
      <c r="L2534" s="11" t="str">
        <f t="shared" si="199"/>
        <v>No</v>
      </c>
    </row>
    <row r="2535" spans="1:12" x14ac:dyDescent="0.3">
      <c r="A2535">
        <v>20140313</v>
      </c>
      <c r="B2535">
        <v>1</v>
      </c>
      <c r="C2535">
        <v>2</v>
      </c>
      <c r="D2535">
        <v>83</v>
      </c>
      <c r="E2535" t="s">
        <v>2409</v>
      </c>
      <c r="F2535" t="s">
        <v>567</v>
      </c>
      <c r="H2535" s="10">
        <f t="shared" si="195"/>
        <v>41711</v>
      </c>
      <c r="I2535" s="11" t="str">
        <f t="shared" si="196"/>
        <v>Serious</v>
      </c>
      <c r="J2535" s="11" t="str">
        <f t="shared" si="197"/>
        <v>Female</v>
      </c>
      <c r="K2535" s="11" t="str">
        <f t="shared" si="198"/>
        <v>60+</v>
      </c>
      <c r="L2535" s="11" t="str">
        <f t="shared" si="199"/>
        <v>No</v>
      </c>
    </row>
    <row r="2536" spans="1:12" x14ac:dyDescent="0.3">
      <c r="A2536">
        <v>20140313</v>
      </c>
      <c r="B2536">
        <v>1</v>
      </c>
      <c r="C2536">
        <v>1</v>
      </c>
      <c r="D2536">
        <v>4</v>
      </c>
      <c r="E2536" t="s">
        <v>2603</v>
      </c>
      <c r="F2536" t="s">
        <v>2965</v>
      </c>
      <c r="H2536" s="10">
        <f t="shared" si="195"/>
        <v>41711</v>
      </c>
      <c r="I2536" s="11" t="str">
        <f t="shared" si="196"/>
        <v>Serious</v>
      </c>
      <c r="J2536" s="11" t="str">
        <f t="shared" si="197"/>
        <v>Male</v>
      </c>
      <c r="K2536" s="11" t="str">
        <f t="shared" si="198"/>
        <v>0-20</v>
      </c>
      <c r="L2536" s="11" t="str">
        <f t="shared" si="199"/>
        <v>No</v>
      </c>
    </row>
    <row r="2537" spans="1:12" x14ac:dyDescent="0.3">
      <c r="A2537">
        <v>20140313</v>
      </c>
      <c r="B2537">
        <v>1</v>
      </c>
      <c r="C2537">
        <v>1</v>
      </c>
      <c r="D2537">
        <v>3</v>
      </c>
      <c r="E2537" t="s">
        <v>2966</v>
      </c>
      <c r="F2537" t="s">
        <v>2967</v>
      </c>
      <c r="H2537" s="10">
        <f t="shared" si="195"/>
        <v>41711</v>
      </c>
      <c r="I2537" s="11" t="str">
        <f t="shared" si="196"/>
        <v>Serious</v>
      </c>
      <c r="J2537" s="11" t="str">
        <f t="shared" si="197"/>
        <v>Male</v>
      </c>
      <c r="K2537" s="11" t="str">
        <f t="shared" si="198"/>
        <v>0-20</v>
      </c>
      <c r="L2537" s="11" t="str">
        <f t="shared" si="199"/>
        <v>No</v>
      </c>
    </row>
    <row r="2538" spans="1:12" x14ac:dyDescent="0.3">
      <c r="A2538">
        <v>20140313</v>
      </c>
      <c r="B2538">
        <v>2</v>
      </c>
      <c r="C2538">
        <v>2</v>
      </c>
      <c r="E2538" t="s">
        <v>2968</v>
      </c>
      <c r="F2538" t="s">
        <v>1228</v>
      </c>
      <c r="H2538" s="10">
        <f t="shared" si="195"/>
        <v>41711</v>
      </c>
      <c r="I2538" s="11" t="str">
        <f t="shared" si="196"/>
        <v>Non-serious</v>
      </c>
      <c r="J2538" s="11" t="str">
        <f t="shared" si="197"/>
        <v>Female</v>
      </c>
      <c r="K2538" s="11" t="str">
        <f t="shared" si="198"/>
        <v>Unknown</v>
      </c>
      <c r="L2538" s="11" t="str">
        <f t="shared" si="199"/>
        <v>No</v>
      </c>
    </row>
    <row r="2539" spans="1:12" x14ac:dyDescent="0.3">
      <c r="A2539">
        <v>20140313</v>
      </c>
      <c r="B2539">
        <v>1</v>
      </c>
      <c r="C2539">
        <v>1</v>
      </c>
      <c r="D2539">
        <v>75</v>
      </c>
      <c r="E2539" t="s">
        <v>2969</v>
      </c>
      <c r="F2539" t="s">
        <v>2970</v>
      </c>
      <c r="H2539" s="10">
        <f t="shared" si="195"/>
        <v>41711</v>
      </c>
      <c r="I2539" s="11" t="str">
        <f t="shared" si="196"/>
        <v>Serious</v>
      </c>
      <c r="J2539" s="11" t="str">
        <f t="shared" si="197"/>
        <v>Male</v>
      </c>
      <c r="K2539" s="11" t="str">
        <f t="shared" si="198"/>
        <v>60+</v>
      </c>
      <c r="L2539" s="11" t="str">
        <f t="shared" si="199"/>
        <v>No</v>
      </c>
    </row>
    <row r="2540" spans="1:12" x14ac:dyDescent="0.3">
      <c r="A2540">
        <v>20140313</v>
      </c>
      <c r="B2540">
        <v>1</v>
      </c>
      <c r="C2540">
        <v>2</v>
      </c>
      <c r="D2540">
        <v>41</v>
      </c>
      <c r="E2540" t="s">
        <v>613</v>
      </c>
      <c r="F2540" t="s">
        <v>2971</v>
      </c>
      <c r="H2540" s="10">
        <f t="shared" si="195"/>
        <v>41711</v>
      </c>
      <c r="I2540" s="11" t="str">
        <f t="shared" si="196"/>
        <v>Serious</v>
      </c>
      <c r="J2540" s="11" t="str">
        <f t="shared" si="197"/>
        <v>Female</v>
      </c>
      <c r="K2540" s="11" t="str">
        <f t="shared" si="198"/>
        <v>40-60</v>
      </c>
      <c r="L2540" s="11" t="str">
        <f t="shared" si="199"/>
        <v>No</v>
      </c>
    </row>
    <row r="2541" spans="1:12" x14ac:dyDescent="0.3">
      <c r="A2541">
        <v>20140313</v>
      </c>
      <c r="B2541">
        <v>1</v>
      </c>
      <c r="C2541">
        <v>0</v>
      </c>
      <c r="D2541">
        <v>74</v>
      </c>
      <c r="E2541" t="s">
        <v>613</v>
      </c>
      <c r="F2541" t="s">
        <v>35</v>
      </c>
      <c r="H2541" s="10">
        <f t="shared" si="195"/>
        <v>41711</v>
      </c>
      <c r="I2541" s="11" t="str">
        <f t="shared" si="196"/>
        <v>Serious</v>
      </c>
      <c r="J2541" s="11" t="str">
        <f t="shared" si="197"/>
        <v>Unknown</v>
      </c>
      <c r="K2541" s="11" t="str">
        <f t="shared" si="198"/>
        <v>60+</v>
      </c>
      <c r="L2541" s="11" t="str">
        <f t="shared" si="199"/>
        <v>No</v>
      </c>
    </row>
    <row r="2542" spans="1:12" x14ac:dyDescent="0.3">
      <c r="A2542">
        <v>20140313</v>
      </c>
      <c r="B2542">
        <v>1</v>
      </c>
      <c r="C2542">
        <v>1</v>
      </c>
      <c r="D2542">
        <v>21</v>
      </c>
      <c r="E2542" t="s">
        <v>2972</v>
      </c>
      <c r="F2542" t="s">
        <v>2973</v>
      </c>
      <c r="H2542" s="10">
        <f t="shared" si="195"/>
        <v>41711</v>
      </c>
      <c r="I2542" s="11" t="str">
        <f t="shared" si="196"/>
        <v>Serious</v>
      </c>
      <c r="J2542" s="11" t="str">
        <f t="shared" si="197"/>
        <v>Male</v>
      </c>
      <c r="K2542" s="11" t="str">
        <f t="shared" si="198"/>
        <v>20-40</v>
      </c>
      <c r="L2542" s="11" t="str">
        <f t="shared" si="199"/>
        <v>No</v>
      </c>
    </row>
    <row r="2543" spans="1:12" x14ac:dyDescent="0.3">
      <c r="A2543">
        <v>20140313</v>
      </c>
      <c r="B2543">
        <v>1</v>
      </c>
      <c r="C2543">
        <v>2</v>
      </c>
      <c r="D2543">
        <v>78</v>
      </c>
      <c r="E2543" t="s">
        <v>613</v>
      </c>
      <c r="F2543" t="s">
        <v>2974</v>
      </c>
      <c r="H2543" s="10">
        <f t="shared" si="195"/>
        <v>41711</v>
      </c>
      <c r="I2543" s="11" t="str">
        <f t="shared" si="196"/>
        <v>Serious</v>
      </c>
      <c r="J2543" s="11" t="str">
        <f t="shared" si="197"/>
        <v>Female</v>
      </c>
      <c r="K2543" s="11" t="str">
        <f t="shared" si="198"/>
        <v>60+</v>
      </c>
      <c r="L2543" s="11" t="str">
        <f t="shared" si="199"/>
        <v>No</v>
      </c>
    </row>
    <row r="2544" spans="1:12" x14ac:dyDescent="0.3">
      <c r="A2544">
        <v>20140313</v>
      </c>
      <c r="B2544">
        <v>2</v>
      </c>
      <c r="C2544">
        <v>2</v>
      </c>
      <c r="D2544">
        <v>80</v>
      </c>
      <c r="E2544" t="s">
        <v>1320</v>
      </c>
      <c r="F2544" t="s">
        <v>2975</v>
      </c>
      <c r="H2544" s="10">
        <f t="shared" si="195"/>
        <v>41711</v>
      </c>
      <c r="I2544" s="11" t="str">
        <f t="shared" si="196"/>
        <v>Non-serious</v>
      </c>
      <c r="J2544" s="11" t="str">
        <f t="shared" si="197"/>
        <v>Female</v>
      </c>
      <c r="K2544" s="11" t="str">
        <f t="shared" si="198"/>
        <v>60+</v>
      </c>
      <c r="L2544" s="11" t="str">
        <f t="shared" si="199"/>
        <v>No</v>
      </c>
    </row>
    <row r="2545" spans="1:12" x14ac:dyDescent="0.3">
      <c r="A2545">
        <v>20140313</v>
      </c>
      <c r="B2545">
        <v>1</v>
      </c>
      <c r="C2545">
        <v>1</v>
      </c>
      <c r="D2545">
        <v>54</v>
      </c>
      <c r="E2545" t="s">
        <v>2976</v>
      </c>
      <c r="F2545" t="s">
        <v>2977</v>
      </c>
      <c r="H2545" s="10">
        <f t="shared" si="195"/>
        <v>41711</v>
      </c>
      <c r="I2545" s="11" t="str">
        <f t="shared" si="196"/>
        <v>Serious</v>
      </c>
      <c r="J2545" s="11" t="str">
        <f t="shared" si="197"/>
        <v>Male</v>
      </c>
      <c r="K2545" s="11" t="str">
        <f t="shared" si="198"/>
        <v>40-60</v>
      </c>
      <c r="L2545" s="11" t="str">
        <f t="shared" si="199"/>
        <v>No</v>
      </c>
    </row>
    <row r="2546" spans="1:12" x14ac:dyDescent="0.3">
      <c r="A2546">
        <v>20140313</v>
      </c>
      <c r="B2546">
        <v>1</v>
      </c>
      <c r="C2546">
        <v>1</v>
      </c>
      <c r="D2546">
        <v>51</v>
      </c>
      <c r="E2546" t="s">
        <v>2978</v>
      </c>
      <c r="F2546" t="s">
        <v>1392</v>
      </c>
      <c r="H2546" s="10">
        <f t="shared" si="195"/>
        <v>41711</v>
      </c>
      <c r="I2546" s="11" t="str">
        <f t="shared" si="196"/>
        <v>Serious</v>
      </c>
      <c r="J2546" s="11" t="str">
        <f t="shared" si="197"/>
        <v>Male</v>
      </c>
      <c r="K2546" s="11" t="str">
        <f t="shared" si="198"/>
        <v>40-60</v>
      </c>
      <c r="L2546" s="11" t="str">
        <f t="shared" si="199"/>
        <v>No</v>
      </c>
    </row>
    <row r="2547" spans="1:12" x14ac:dyDescent="0.3">
      <c r="A2547">
        <v>20140313</v>
      </c>
      <c r="B2547">
        <v>1</v>
      </c>
      <c r="C2547">
        <v>1</v>
      </c>
      <c r="D2547">
        <v>56</v>
      </c>
      <c r="E2547" t="s">
        <v>2979</v>
      </c>
      <c r="F2547" t="s">
        <v>2383</v>
      </c>
      <c r="H2547" s="10">
        <f t="shared" si="195"/>
        <v>41711</v>
      </c>
      <c r="I2547" s="11" t="str">
        <f t="shared" si="196"/>
        <v>Serious</v>
      </c>
      <c r="J2547" s="11" t="str">
        <f t="shared" si="197"/>
        <v>Male</v>
      </c>
      <c r="K2547" s="11" t="str">
        <f t="shared" si="198"/>
        <v>40-60</v>
      </c>
      <c r="L2547" s="11" t="str">
        <f t="shared" si="199"/>
        <v>No</v>
      </c>
    </row>
    <row r="2548" spans="1:12" x14ac:dyDescent="0.3">
      <c r="A2548">
        <v>20140313</v>
      </c>
      <c r="B2548">
        <v>1</v>
      </c>
      <c r="C2548">
        <v>2</v>
      </c>
      <c r="E2548" t="s">
        <v>2980</v>
      </c>
      <c r="F2548" t="s">
        <v>2981</v>
      </c>
      <c r="H2548" s="10">
        <f t="shared" si="195"/>
        <v>41711</v>
      </c>
      <c r="I2548" s="11" t="str">
        <f t="shared" si="196"/>
        <v>Serious</v>
      </c>
      <c r="J2548" s="11" t="str">
        <f t="shared" si="197"/>
        <v>Female</v>
      </c>
      <c r="K2548" s="11" t="str">
        <f t="shared" si="198"/>
        <v>Unknown</v>
      </c>
      <c r="L2548" s="11" t="str">
        <f t="shared" si="199"/>
        <v>No</v>
      </c>
    </row>
    <row r="2549" spans="1:12" x14ac:dyDescent="0.3">
      <c r="A2549">
        <v>20140313</v>
      </c>
      <c r="B2549">
        <v>1</v>
      </c>
      <c r="C2549">
        <v>1</v>
      </c>
      <c r="D2549">
        <v>22</v>
      </c>
      <c r="E2549" t="s">
        <v>2982</v>
      </c>
      <c r="F2549" t="s">
        <v>2383</v>
      </c>
      <c r="H2549" s="10">
        <f t="shared" si="195"/>
        <v>41711</v>
      </c>
      <c r="I2549" s="11" t="str">
        <f t="shared" si="196"/>
        <v>Serious</v>
      </c>
      <c r="J2549" s="11" t="str">
        <f t="shared" si="197"/>
        <v>Male</v>
      </c>
      <c r="K2549" s="11" t="str">
        <f t="shared" si="198"/>
        <v>20-40</v>
      </c>
      <c r="L2549" s="11" t="str">
        <f t="shared" si="199"/>
        <v>No</v>
      </c>
    </row>
    <row r="2550" spans="1:12" x14ac:dyDescent="0.3">
      <c r="A2550">
        <v>20140313</v>
      </c>
      <c r="B2550">
        <v>1</v>
      </c>
      <c r="C2550">
        <v>2</v>
      </c>
      <c r="D2550">
        <v>39</v>
      </c>
      <c r="E2550" t="s">
        <v>2983</v>
      </c>
      <c r="F2550" t="s">
        <v>2984</v>
      </c>
      <c r="H2550" s="10">
        <f t="shared" si="195"/>
        <v>41711</v>
      </c>
      <c r="I2550" s="11" t="str">
        <f t="shared" si="196"/>
        <v>Serious</v>
      </c>
      <c r="J2550" s="11" t="str">
        <f t="shared" si="197"/>
        <v>Female</v>
      </c>
      <c r="K2550" s="11" t="str">
        <f t="shared" si="198"/>
        <v>20-40</v>
      </c>
      <c r="L2550" s="11" t="str">
        <f t="shared" si="199"/>
        <v>No</v>
      </c>
    </row>
    <row r="2551" spans="1:12" x14ac:dyDescent="0.3">
      <c r="A2551">
        <v>20140313</v>
      </c>
      <c r="B2551">
        <v>1</v>
      </c>
      <c r="C2551">
        <v>2</v>
      </c>
      <c r="D2551">
        <v>85</v>
      </c>
      <c r="E2551" t="s">
        <v>2985</v>
      </c>
      <c r="F2551" t="s">
        <v>2986</v>
      </c>
      <c r="H2551" s="10">
        <f t="shared" si="195"/>
        <v>41711</v>
      </c>
      <c r="I2551" s="11" t="str">
        <f t="shared" si="196"/>
        <v>Serious</v>
      </c>
      <c r="J2551" s="11" t="str">
        <f t="shared" si="197"/>
        <v>Female</v>
      </c>
      <c r="K2551" s="11" t="str">
        <f t="shared" si="198"/>
        <v>60+</v>
      </c>
      <c r="L2551" s="11" t="str">
        <f t="shared" si="199"/>
        <v>No</v>
      </c>
    </row>
    <row r="2552" spans="1:12" x14ac:dyDescent="0.3">
      <c r="A2552">
        <v>20140313</v>
      </c>
      <c r="B2552">
        <v>1</v>
      </c>
      <c r="C2552">
        <v>2</v>
      </c>
      <c r="D2552">
        <v>48</v>
      </c>
      <c r="E2552" t="s">
        <v>379</v>
      </c>
      <c r="F2552" t="s">
        <v>567</v>
      </c>
      <c r="H2552" s="10">
        <f t="shared" si="195"/>
        <v>41711</v>
      </c>
      <c r="I2552" s="11" t="str">
        <f t="shared" si="196"/>
        <v>Serious</v>
      </c>
      <c r="J2552" s="11" t="str">
        <f t="shared" si="197"/>
        <v>Female</v>
      </c>
      <c r="K2552" s="11" t="str">
        <f t="shared" si="198"/>
        <v>40-60</v>
      </c>
      <c r="L2552" s="11" t="str">
        <f t="shared" si="199"/>
        <v>No</v>
      </c>
    </row>
    <row r="2553" spans="1:12" x14ac:dyDescent="0.3">
      <c r="A2553">
        <v>20140313</v>
      </c>
      <c r="B2553">
        <v>2</v>
      </c>
      <c r="C2553">
        <v>2</v>
      </c>
      <c r="E2553" t="s">
        <v>2101</v>
      </c>
      <c r="F2553" t="s">
        <v>16</v>
      </c>
      <c r="H2553" s="10">
        <f t="shared" si="195"/>
        <v>41711</v>
      </c>
      <c r="I2553" s="11" t="str">
        <f t="shared" si="196"/>
        <v>Non-serious</v>
      </c>
      <c r="J2553" s="11" t="str">
        <f t="shared" si="197"/>
        <v>Female</v>
      </c>
      <c r="K2553" s="11" t="str">
        <f t="shared" si="198"/>
        <v>Unknown</v>
      </c>
      <c r="L2553" s="11" t="str">
        <f t="shared" si="199"/>
        <v>No</v>
      </c>
    </row>
    <row r="2554" spans="1:12" x14ac:dyDescent="0.3">
      <c r="A2554">
        <v>20140313</v>
      </c>
      <c r="B2554">
        <v>1</v>
      </c>
      <c r="C2554">
        <v>1</v>
      </c>
      <c r="D2554">
        <v>59</v>
      </c>
      <c r="E2554" t="s">
        <v>2930</v>
      </c>
      <c r="F2554" t="s">
        <v>2383</v>
      </c>
      <c r="H2554" s="10">
        <f t="shared" si="195"/>
        <v>41711</v>
      </c>
      <c r="I2554" s="11" t="str">
        <f t="shared" si="196"/>
        <v>Serious</v>
      </c>
      <c r="J2554" s="11" t="str">
        <f t="shared" si="197"/>
        <v>Male</v>
      </c>
      <c r="K2554" s="11" t="str">
        <f t="shared" si="198"/>
        <v>40-60</v>
      </c>
      <c r="L2554" s="11" t="str">
        <f t="shared" si="199"/>
        <v>No</v>
      </c>
    </row>
    <row r="2555" spans="1:12" x14ac:dyDescent="0.3">
      <c r="A2555">
        <v>20140313</v>
      </c>
      <c r="B2555">
        <v>1</v>
      </c>
      <c r="C2555">
        <v>2</v>
      </c>
      <c r="D2555">
        <v>61</v>
      </c>
      <c r="E2555" t="s">
        <v>379</v>
      </c>
      <c r="F2555" t="s">
        <v>35</v>
      </c>
      <c r="H2555" s="10">
        <f t="shared" si="195"/>
        <v>41711</v>
      </c>
      <c r="I2555" s="11" t="str">
        <f t="shared" si="196"/>
        <v>Serious</v>
      </c>
      <c r="J2555" s="11" t="str">
        <f t="shared" si="197"/>
        <v>Female</v>
      </c>
      <c r="K2555" s="11" t="str">
        <f t="shared" si="198"/>
        <v>60+</v>
      </c>
      <c r="L2555" s="11" t="str">
        <f t="shared" si="199"/>
        <v>No</v>
      </c>
    </row>
    <row r="2556" spans="1:12" x14ac:dyDescent="0.3">
      <c r="A2556">
        <v>20140313</v>
      </c>
      <c r="B2556">
        <v>1</v>
      </c>
      <c r="C2556">
        <v>2</v>
      </c>
      <c r="D2556">
        <v>59</v>
      </c>
      <c r="E2556" t="s">
        <v>379</v>
      </c>
      <c r="F2556" t="s">
        <v>567</v>
      </c>
      <c r="H2556" s="10">
        <f t="shared" si="195"/>
        <v>41711</v>
      </c>
      <c r="I2556" s="11" t="str">
        <f t="shared" si="196"/>
        <v>Serious</v>
      </c>
      <c r="J2556" s="11" t="str">
        <f t="shared" si="197"/>
        <v>Female</v>
      </c>
      <c r="K2556" s="11" t="str">
        <f t="shared" si="198"/>
        <v>40-60</v>
      </c>
      <c r="L2556" s="11" t="str">
        <f t="shared" si="199"/>
        <v>No</v>
      </c>
    </row>
    <row r="2557" spans="1:12" x14ac:dyDescent="0.3">
      <c r="A2557">
        <v>20140313</v>
      </c>
      <c r="B2557">
        <v>2</v>
      </c>
      <c r="C2557">
        <v>2</v>
      </c>
      <c r="E2557" t="s">
        <v>574</v>
      </c>
      <c r="F2557" t="s">
        <v>2987</v>
      </c>
      <c r="H2557" s="10">
        <f t="shared" si="195"/>
        <v>41711</v>
      </c>
      <c r="I2557" s="11" t="str">
        <f t="shared" si="196"/>
        <v>Non-serious</v>
      </c>
      <c r="J2557" s="11" t="str">
        <f t="shared" si="197"/>
        <v>Female</v>
      </c>
      <c r="K2557" s="11" t="str">
        <f t="shared" si="198"/>
        <v>Unknown</v>
      </c>
      <c r="L2557" s="11" t="str">
        <f t="shared" si="199"/>
        <v>No</v>
      </c>
    </row>
    <row r="2558" spans="1:12" x14ac:dyDescent="0.3">
      <c r="A2558">
        <v>20140313</v>
      </c>
      <c r="B2558">
        <v>1</v>
      </c>
      <c r="C2558">
        <v>2</v>
      </c>
      <c r="D2558">
        <v>40</v>
      </c>
      <c r="E2558" t="s">
        <v>2988</v>
      </c>
      <c r="F2558" t="s">
        <v>2989</v>
      </c>
      <c r="H2558" s="10">
        <f t="shared" si="195"/>
        <v>41711</v>
      </c>
      <c r="I2558" s="11" t="str">
        <f t="shared" si="196"/>
        <v>Serious</v>
      </c>
      <c r="J2558" s="11" t="str">
        <f t="shared" si="197"/>
        <v>Female</v>
      </c>
      <c r="K2558" s="11" t="str">
        <f t="shared" si="198"/>
        <v>40-60</v>
      </c>
      <c r="L2558" s="11" t="str">
        <f t="shared" si="199"/>
        <v>No</v>
      </c>
    </row>
    <row r="2559" spans="1:12" x14ac:dyDescent="0.3">
      <c r="A2559">
        <v>20140313</v>
      </c>
      <c r="B2559">
        <v>1</v>
      </c>
      <c r="C2559">
        <v>2</v>
      </c>
      <c r="D2559">
        <v>85</v>
      </c>
      <c r="E2559" t="s">
        <v>363</v>
      </c>
      <c r="F2559" t="s">
        <v>2990</v>
      </c>
      <c r="H2559" s="10">
        <f t="shared" si="195"/>
        <v>41711</v>
      </c>
      <c r="I2559" s="11" t="str">
        <f t="shared" si="196"/>
        <v>Serious</v>
      </c>
      <c r="J2559" s="11" t="str">
        <f t="shared" si="197"/>
        <v>Female</v>
      </c>
      <c r="K2559" s="11" t="str">
        <f t="shared" si="198"/>
        <v>60+</v>
      </c>
      <c r="L2559" s="11" t="str">
        <f t="shared" si="199"/>
        <v>No</v>
      </c>
    </row>
    <row r="2560" spans="1:12" x14ac:dyDescent="0.3">
      <c r="A2560">
        <v>20140313</v>
      </c>
      <c r="B2560">
        <v>1</v>
      </c>
      <c r="C2560">
        <v>2</v>
      </c>
      <c r="D2560">
        <v>35</v>
      </c>
      <c r="E2560" t="s">
        <v>1003</v>
      </c>
      <c r="F2560" t="s">
        <v>2991</v>
      </c>
      <c r="H2560" s="10">
        <f t="shared" si="195"/>
        <v>41711</v>
      </c>
      <c r="I2560" s="11" t="str">
        <f t="shared" si="196"/>
        <v>Serious</v>
      </c>
      <c r="J2560" s="11" t="str">
        <f t="shared" si="197"/>
        <v>Female</v>
      </c>
      <c r="K2560" s="11" t="str">
        <f t="shared" si="198"/>
        <v>20-40</v>
      </c>
      <c r="L2560" s="11" t="str">
        <f t="shared" si="199"/>
        <v>No</v>
      </c>
    </row>
    <row r="2561" spans="1:12" x14ac:dyDescent="0.3">
      <c r="A2561">
        <v>20140312</v>
      </c>
      <c r="B2561">
        <v>1</v>
      </c>
      <c r="C2561">
        <v>2</v>
      </c>
      <c r="D2561">
        <v>54</v>
      </c>
      <c r="E2561" t="s">
        <v>2992</v>
      </c>
      <c r="F2561" t="s">
        <v>2993</v>
      </c>
      <c r="H2561" s="10">
        <f t="shared" si="195"/>
        <v>41710</v>
      </c>
      <c r="I2561" s="11" t="str">
        <f t="shared" si="196"/>
        <v>Serious</v>
      </c>
      <c r="J2561" s="11" t="str">
        <f t="shared" si="197"/>
        <v>Female</v>
      </c>
      <c r="K2561" s="11" t="str">
        <f t="shared" si="198"/>
        <v>40-60</v>
      </c>
      <c r="L2561" s="11" t="str">
        <f t="shared" si="199"/>
        <v>No</v>
      </c>
    </row>
    <row r="2562" spans="1:12" x14ac:dyDescent="0.3">
      <c r="A2562">
        <v>20140313</v>
      </c>
      <c r="B2562">
        <v>1</v>
      </c>
      <c r="C2562">
        <v>2</v>
      </c>
      <c r="E2562" t="s">
        <v>1899</v>
      </c>
      <c r="F2562" t="s">
        <v>2994</v>
      </c>
      <c r="H2562" s="10">
        <f t="shared" si="195"/>
        <v>41711</v>
      </c>
      <c r="I2562" s="11" t="str">
        <f t="shared" si="196"/>
        <v>Serious</v>
      </c>
      <c r="J2562" s="11" t="str">
        <f t="shared" si="197"/>
        <v>Female</v>
      </c>
      <c r="K2562" s="11" t="str">
        <f t="shared" si="198"/>
        <v>Unknown</v>
      </c>
      <c r="L2562" s="11" t="str">
        <f t="shared" si="199"/>
        <v>No</v>
      </c>
    </row>
    <row r="2563" spans="1:12" x14ac:dyDescent="0.3">
      <c r="A2563">
        <v>20140313</v>
      </c>
      <c r="B2563">
        <v>1</v>
      </c>
      <c r="C2563">
        <v>2</v>
      </c>
      <c r="D2563">
        <v>38</v>
      </c>
      <c r="E2563" t="s">
        <v>2995</v>
      </c>
      <c r="F2563" t="s">
        <v>1978</v>
      </c>
      <c r="H2563" s="10">
        <f t="shared" ref="H2563:H2626" si="200">DATE(LEFT(A2563,4),MID(A2563,5,2),RIGHT(A2563,2))</f>
        <v>41711</v>
      </c>
      <c r="I2563" s="11" t="str">
        <f t="shared" ref="I2563:I2626" si="201">IF(B2563=1,"Serious","Non-serious")</f>
        <v>Serious</v>
      </c>
      <c r="J2563" s="11" t="str">
        <f t="shared" ref="J2563:J2626" si="202">IF(C2563=1,"Male",IF(C2563=2,"Female","Unknown"))</f>
        <v>Female</v>
      </c>
      <c r="K2563" s="11" t="str">
        <f t="shared" ref="K2563:K2626" si="203">IF(D2563="", "Unknown",IF(D2563&lt;20,"0-20",IF(D2563&lt;40,"20-40",IF(D2563&lt;=60,"40-60","60+"))))</f>
        <v>20-40</v>
      </c>
      <c r="L2563" s="11" t="str">
        <f t="shared" ref="L2563:L2626" si="204">IF(K2563=1,"Yes","No")</f>
        <v>No</v>
      </c>
    </row>
    <row r="2564" spans="1:12" x14ac:dyDescent="0.3">
      <c r="A2564">
        <v>20140313</v>
      </c>
      <c r="B2564">
        <v>1</v>
      </c>
      <c r="C2564">
        <v>2</v>
      </c>
      <c r="D2564">
        <v>67</v>
      </c>
      <c r="E2564" t="s">
        <v>2996</v>
      </c>
      <c r="F2564" t="s">
        <v>2997</v>
      </c>
      <c r="H2564" s="10">
        <f t="shared" si="200"/>
        <v>41711</v>
      </c>
      <c r="I2564" s="11" t="str">
        <f t="shared" si="201"/>
        <v>Serious</v>
      </c>
      <c r="J2564" s="11" t="str">
        <f t="shared" si="202"/>
        <v>Female</v>
      </c>
      <c r="K2564" s="11" t="str">
        <f t="shared" si="203"/>
        <v>60+</v>
      </c>
      <c r="L2564" s="11" t="str">
        <f t="shared" si="204"/>
        <v>No</v>
      </c>
    </row>
    <row r="2565" spans="1:12" x14ac:dyDescent="0.3">
      <c r="A2565">
        <v>20140313</v>
      </c>
      <c r="B2565">
        <v>1</v>
      </c>
      <c r="C2565">
        <v>1</v>
      </c>
      <c r="D2565">
        <v>51</v>
      </c>
      <c r="E2565" t="s">
        <v>2998</v>
      </c>
      <c r="F2565" t="s">
        <v>2999</v>
      </c>
      <c r="H2565" s="10">
        <f t="shared" si="200"/>
        <v>41711</v>
      </c>
      <c r="I2565" s="11" t="str">
        <f t="shared" si="201"/>
        <v>Serious</v>
      </c>
      <c r="J2565" s="11" t="str">
        <f t="shared" si="202"/>
        <v>Male</v>
      </c>
      <c r="K2565" s="11" t="str">
        <f t="shared" si="203"/>
        <v>40-60</v>
      </c>
      <c r="L2565" s="11" t="str">
        <f t="shared" si="204"/>
        <v>No</v>
      </c>
    </row>
    <row r="2566" spans="1:12" x14ac:dyDescent="0.3">
      <c r="A2566">
        <v>20140313</v>
      </c>
      <c r="B2566">
        <v>1</v>
      </c>
      <c r="C2566">
        <v>2</v>
      </c>
      <c r="D2566">
        <v>58</v>
      </c>
      <c r="E2566" t="s">
        <v>3000</v>
      </c>
      <c r="F2566" t="s">
        <v>3001</v>
      </c>
      <c r="H2566" s="10">
        <f t="shared" si="200"/>
        <v>41711</v>
      </c>
      <c r="I2566" s="11" t="str">
        <f t="shared" si="201"/>
        <v>Serious</v>
      </c>
      <c r="J2566" s="11" t="str">
        <f t="shared" si="202"/>
        <v>Female</v>
      </c>
      <c r="K2566" s="11" t="str">
        <f t="shared" si="203"/>
        <v>40-60</v>
      </c>
      <c r="L2566" s="11" t="str">
        <f t="shared" si="204"/>
        <v>No</v>
      </c>
    </row>
    <row r="2567" spans="1:12" x14ac:dyDescent="0.3">
      <c r="A2567">
        <v>20140313</v>
      </c>
      <c r="B2567">
        <v>2</v>
      </c>
      <c r="C2567">
        <v>2</v>
      </c>
      <c r="E2567" t="s">
        <v>422</v>
      </c>
      <c r="F2567" t="s">
        <v>3002</v>
      </c>
      <c r="H2567" s="10">
        <f t="shared" si="200"/>
        <v>41711</v>
      </c>
      <c r="I2567" s="11" t="str">
        <f t="shared" si="201"/>
        <v>Non-serious</v>
      </c>
      <c r="J2567" s="11" t="str">
        <f t="shared" si="202"/>
        <v>Female</v>
      </c>
      <c r="K2567" s="11" t="str">
        <f t="shared" si="203"/>
        <v>Unknown</v>
      </c>
      <c r="L2567" s="11" t="str">
        <f t="shared" si="204"/>
        <v>No</v>
      </c>
    </row>
    <row r="2568" spans="1:12" x14ac:dyDescent="0.3">
      <c r="A2568">
        <v>20140313</v>
      </c>
      <c r="B2568">
        <v>2</v>
      </c>
      <c r="C2568">
        <v>2</v>
      </c>
      <c r="D2568">
        <v>26</v>
      </c>
      <c r="E2568" t="s">
        <v>3003</v>
      </c>
      <c r="F2568" t="s">
        <v>3004</v>
      </c>
      <c r="H2568" s="10">
        <f t="shared" si="200"/>
        <v>41711</v>
      </c>
      <c r="I2568" s="11" t="str">
        <f t="shared" si="201"/>
        <v>Non-serious</v>
      </c>
      <c r="J2568" s="11" t="str">
        <f t="shared" si="202"/>
        <v>Female</v>
      </c>
      <c r="K2568" s="11" t="str">
        <f t="shared" si="203"/>
        <v>20-40</v>
      </c>
      <c r="L2568" s="11" t="str">
        <f t="shared" si="204"/>
        <v>No</v>
      </c>
    </row>
    <row r="2569" spans="1:12" x14ac:dyDescent="0.3">
      <c r="A2569">
        <v>20140313</v>
      </c>
      <c r="B2569">
        <v>1</v>
      </c>
      <c r="C2569">
        <v>1</v>
      </c>
      <c r="D2569">
        <v>41</v>
      </c>
      <c r="E2569" t="s">
        <v>3005</v>
      </c>
      <c r="F2569" t="s">
        <v>3006</v>
      </c>
      <c r="H2569" s="10">
        <f t="shared" si="200"/>
        <v>41711</v>
      </c>
      <c r="I2569" s="11" t="str">
        <f t="shared" si="201"/>
        <v>Serious</v>
      </c>
      <c r="J2569" s="11" t="str">
        <f t="shared" si="202"/>
        <v>Male</v>
      </c>
      <c r="K2569" s="11" t="str">
        <f t="shared" si="203"/>
        <v>40-60</v>
      </c>
      <c r="L2569" s="11" t="str">
        <f t="shared" si="204"/>
        <v>No</v>
      </c>
    </row>
    <row r="2570" spans="1:12" x14ac:dyDescent="0.3">
      <c r="A2570">
        <v>20140313</v>
      </c>
      <c r="B2570">
        <v>1</v>
      </c>
      <c r="C2570">
        <v>2</v>
      </c>
      <c r="D2570">
        <v>31</v>
      </c>
      <c r="E2570" t="s">
        <v>3007</v>
      </c>
      <c r="F2570" t="s">
        <v>3008</v>
      </c>
      <c r="H2570" s="10">
        <f t="shared" si="200"/>
        <v>41711</v>
      </c>
      <c r="I2570" s="11" t="str">
        <f t="shared" si="201"/>
        <v>Serious</v>
      </c>
      <c r="J2570" s="11" t="str">
        <f t="shared" si="202"/>
        <v>Female</v>
      </c>
      <c r="K2570" s="11" t="str">
        <f t="shared" si="203"/>
        <v>20-40</v>
      </c>
      <c r="L2570" s="11" t="str">
        <f t="shared" si="204"/>
        <v>No</v>
      </c>
    </row>
    <row r="2571" spans="1:12" x14ac:dyDescent="0.3">
      <c r="A2571">
        <v>20140312</v>
      </c>
      <c r="B2571">
        <v>1</v>
      </c>
      <c r="C2571">
        <v>2</v>
      </c>
      <c r="D2571">
        <v>71</v>
      </c>
      <c r="E2571" t="s">
        <v>3009</v>
      </c>
      <c r="F2571" t="s">
        <v>3010</v>
      </c>
      <c r="H2571" s="10">
        <f t="shared" si="200"/>
        <v>41710</v>
      </c>
      <c r="I2571" s="11" t="str">
        <f t="shared" si="201"/>
        <v>Serious</v>
      </c>
      <c r="J2571" s="11" t="str">
        <f t="shared" si="202"/>
        <v>Female</v>
      </c>
      <c r="K2571" s="11" t="str">
        <f t="shared" si="203"/>
        <v>60+</v>
      </c>
      <c r="L2571" s="11" t="str">
        <f t="shared" si="204"/>
        <v>No</v>
      </c>
    </row>
    <row r="2572" spans="1:12" x14ac:dyDescent="0.3">
      <c r="A2572">
        <v>20140313</v>
      </c>
      <c r="B2572">
        <v>2</v>
      </c>
      <c r="C2572">
        <v>2</v>
      </c>
      <c r="E2572" t="s">
        <v>3011</v>
      </c>
      <c r="F2572" t="s">
        <v>3012</v>
      </c>
      <c r="H2572" s="10">
        <f t="shared" si="200"/>
        <v>41711</v>
      </c>
      <c r="I2572" s="11" t="str">
        <f t="shared" si="201"/>
        <v>Non-serious</v>
      </c>
      <c r="J2572" s="11" t="str">
        <f t="shared" si="202"/>
        <v>Female</v>
      </c>
      <c r="K2572" s="11" t="str">
        <f t="shared" si="203"/>
        <v>Unknown</v>
      </c>
      <c r="L2572" s="11" t="str">
        <f t="shared" si="204"/>
        <v>No</v>
      </c>
    </row>
    <row r="2573" spans="1:12" x14ac:dyDescent="0.3">
      <c r="A2573">
        <v>20140313</v>
      </c>
      <c r="B2573">
        <v>1</v>
      </c>
      <c r="C2573">
        <v>1</v>
      </c>
      <c r="D2573">
        <v>69</v>
      </c>
      <c r="E2573" t="s">
        <v>3013</v>
      </c>
      <c r="F2573" t="s">
        <v>3014</v>
      </c>
      <c r="H2573" s="10">
        <f t="shared" si="200"/>
        <v>41711</v>
      </c>
      <c r="I2573" s="11" t="str">
        <f t="shared" si="201"/>
        <v>Serious</v>
      </c>
      <c r="J2573" s="11" t="str">
        <f t="shared" si="202"/>
        <v>Male</v>
      </c>
      <c r="K2573" s="11" t="str">
        <f t="shared" si="203"/>
        <v>60+</v>
      </c>
      <c r="L2573" s="11" t="str">
        <f t="shared" si="204"/>
        <v>No</v>
      </c>
    </row>
    <row r="2574" spans="1:12" x14ac:dyDescent="0.3">
      <c r="A2574">
        <v>20140313</v>
      </c>
      <c r="B2574">
        <v>2</v>
      </c>
      <c r="C2574">
        <v>2</v>
      </c>
      <c r="E2574" t="s">
        <v>3011</v>
      </c>
      <c r="F2574" t="s">
        <v>3012</v>
      </c>
      <c r="H2574" s="10">
        <f t="shared" si="200"/>
        <v>41711</v>
      </c>
      <c r="I2574" s="11" t="str">
        <f t="shared" si="201"/>
        <v>Non-serious</v>
      </c>
      <c r="J2574" s="11" t="str">
        <f t="shared" si="202"/>
        <v>Female</v>
      </c>
      <c r="K2574" s="11" t="str">
        <f t="shared" si="203"/>
        <v>Unknown</v>
      </c>
      <c r="L2574" s="11" t="str">
        <f t="shared" si="204"/>
        <v>No</v>
      </c>
    </row>
    <row r="2575" spans="1:12" x14ac:dyDescent="0.3">
      <c r="A2575">
        <v>20140313</v>
      </c>
      <c r="B2575">
        <v>1</v>
      </c>
      <c r="C2575">
        <v>1</v>
      </c>
      <c r="D2575">
        <v>54</v>
      </c>
      <c r="E2575" t="s">
        <v>3015</v>
      </c>
      <c r="F2575" t="s">
        <v>3016</v>
      </c>
      <c r="H2575" s="10">
        <f t="shared" si="200"/>
        <v>41711</v>
      </c>
      <c r="I2575" s="11" t="str">
        <f t="shared" si="201"/>
        <v>Serious</v>
      </c>
      <c r="J2575" s="11" t="str">
        <f t="shared" si="202"/>
        <v>Male</v>
      </c>
      <c r="K2575" s="11" t="str">
        <f t="shared" si="203"/>
        <v>40-60</v>
      </c>
      <c r="L2575" s="11" t="str">
        <f t="shared" si="204"/>
        <v>No</v>
      </c>
    </row>
    <row r="2576" spans="1:12" x14ac:dyDescent="0.3">
      <c r="A2576">
        <v>20140313</v>
      </c>
      <c r="B2576">
        <v>1</v>
      </c>
      <c r="C2576">
        <v>2</v>
      </c>
      <c r="E2576" t="s">
        <v>278</v>
      </c>
      <c r="F2576" t="s">
        <v>3017</v>
      </c>
      <c r="H2576" s="10">
        <f t="shared" si="200"/>
        <v>41711</v>
      </c>
      <c r="I2576" s="11" t="str">
        <f t="shared" si="201"/>
        <v>Serious</v>
      </c>
      <c r="J2576" s="11" t="str">
        <f t="shared" si="202"/>
        <v>Female</v>
      </c>
      <c r="K2576" s="11" t="str">
        <f t="shared" si="203"/>
        <v>Unknown</v>
      </c>
      <c r="L2576" s="11" t="str">
        <f t="shared" si="204"/>
        <v>No</v>
      </c>
    </row>
    <row r="2577" spans="1:12" x14ac:dyDescent="0.3">
      <c r="A2577">
        <v>20140313</v>
      </c>
      <c r="B2577">
        <v>2</v>
      </c>
      <c r="C2577">
        <v>2</v>
      </c>
      <c r="E2577" t="s">
        <v>3018</v>
      </c>
      <c r="F2577" t="s">
        <v>779</v>
      </c>
      <c r="H2577" s="10">
        <f t="shared" si="200"/>
        <v>41711</v>
      </c>
      <c r="I2577" s="11" t="str">
        <f t="shared" si="201"/>
        <v>Non-serious</v>
      </c>
      <c r="J2577" s="11" t="str">
        <f t="shared" si="202"/>
        <v>Female</v>
      </c>
      <c r="K2577" s="11" t="str">
        <f t="shared" si="203"/>
        <v>Unknown</v>
      </c>
      <c r="L2577" s="11" t="str">
        <f t="shared" si="204"/>
        <v>No</v>
      </c>
    </row>
    <row r="2578" spans="1:12" x14ac:dyDescent="0.3">
      <c r="A2578">
        <v>20140313</v>
      </c>
      <c r="B2578">
        <v>1</v>
      </c>
      <c r="C2578">
        <v>2</v>
      </c>
      <c r="D2578">
        <v>81</v>
      </c>
      <c r="E2578" t="s">
        <v>3019</v>
      </c>
      <c r="F2578" t="s">
        <v>3020</v>
      </c>
      <c r="H2578" s="10">
        <f t="shared" si="200"/>
        <v>41711</v>
      </c>
      <c r="I2578" s="11" t="str">
        <f t="shared" si="201"/>
        <v>Serious</v>
      </c>
      <c r="J2578" s="11" t="str">
        <f t="shared" si="202"/>
        <v>Female</v>
      </c>
      <c r="K2578" s="11" t="str">
        <f t="shared" si="203"/>
        <v>60+</v>
      </c>
      <c r="L2578" s="11" t="str">
        <f t="shared" si="204"/>
        <v>No</v>
      </c>
    </row>
    <row r="2579" spans="1:12" x14ac:dyDescent="0.3">
      <c r="A2579">
        <v>20140313</v>
      </c>
      <c r="B2579">
        <v>1</v>
      </c>
      <c r="C2579">
        <v>2</v>
      </c>
      <c r="E2579" t="s">
        <v>278</v>
      </c>
      <c r="F2579" t="s">
        <v>3021</v>
      </c>
      <c r="H2579" s="10">
        <f t="shared" si="200"/>
        <v>41711</v>
      </c>
      <c r="I2579" s="11" t="str">
        <f t="shared" si="201"/>
        <v>Serious</v>
      </c>
      <c r="J2579" s="11" t="str">
        <f t="shared" si="202"/>
        <v>Female</v>
      </c>
      <c r="K2579" s="11" t="str">
        <f t="shared" si="203"/>
        <v>Unknown</v>
      </c>
      <c r="L2579" s="11" t="str">
        <f t="shared" si="204"/>
        <v>No</v>
      </c>
    </row>
    <row r="2580" spans="1:12" x14ac:dyDescent="0.3">
      <c r="A2580">
        <v>20140313</v>
      </c>
      <c r="B2580">
        <v>1</v>
      </c>
      <c r="C2580">
        <v>1</v>
      </c>
      <c r="E2580" t="s">
        <v>3022</v>
      </c>
      <c r="F2580" t="s">
        <v>3023</v>
      </c>
      <c r="H2580" s="10">
        <f t="shared" si="200"/>
        <v>41711</v>
      </c>
      <c r="I2580" s="11" t="str">
        <f t="shared" si="201"/>
        <v>Serious</v>
      </c>
      <c r="J2580" s="11" t="str">
        <f t="shared" si="202"/>
        <v>Male</v>
      </c>
      <c r="K2580" s="11" t="str">
        <f t="shared" si="203"/>
        <v>Unknown</v>
      </c>
      <c r="L2580" s="11" t="str">
        <f t="shared" si="204"/>
        <v>No</v>
      </c>
    </row>
    <row r="2581" spans="1:12" x14ac:dyDescent="0.3">
      <c r="A2581">
        <v>20140313</v>
      </c>
      <c r="B2581">
        <v>1</v>
      </c>
      <c r="C2581">
        <v>2</v>
      </c>
      <c r="D2581">
        <v>20</v>
      </c>
      <c r="E2581" t="s">
        <v>613</v>
      </c>
      <c r="F2581" t="s">
        <v>3024</v>
      </c>
      <c r="H2581" s="10">
        <f t="shared" si="200"/>
        <v>41711</v>
      </c>
      <c r="I2581" s="11" t="str">
        <f t="shared" si="201"/>
        <v>Serious</v>
      </c>
      <c r="J2581" s="11" t="str">
        <f t="shared" si="202"/>
        <v>Female</v>
      </c>
      <c r="K2581" s="11" t="str">
        <f t="shared" si="203"/>
        <v>20-40</v>
      </c>
      <c r="L2581" s="11" t="str">
        <f t="shared" si="204"/>
        <v>No</v>
      </c>
    </row>
    <row r="2582" spans="1:12" x14ac:dyDescent="0.3">
      <c r="A2582">
        <v>20140313</v>
      </c>
      <c r="B2582">
        <v>2</v>
      </c>
      <c r="C2582">
        <v>2</v>
      </c>
      <c r="E2582" t="s">
        <v>3025</v>
      </c>
      <c r="F2582" t="s">
        <v>3026</v>
      </c>
      <c r="H2582" s="10">
        <f t="shared" si="200"/>
        <v>41711</v>
      </c>
      <c r="I2582" s="11" t="str">
        <f t="shared" si="201"/>
        <v>Non-serious</v>
      </c>
      <c r="J2582" s="11" t="str">
        <f t="shared" si="202"/>
        <v>Female</v>
      </c>
      <c r="K2582" s="11" t="str">
        <f t="shared" si="203"/>
        <v>Unknown</v>
      </c>
      <c r="L2582" s="11" t="str">
        <f t="shared" si="204"/>
        <v>No</v>
      </c>
    </row>
    <row r="2583" spans="1:12" x14ac:dyDescent="0.3">
      <c r="A2583">
        <v>20140313</v>
      </c>
      <c r="B2583">
        <v>1</v>
      </c>
      <c r="C2583">
        <v>2</v>
      </c>
      <c r="D2583">
        <v>72</v>
      </c>
      <c r="E2583" t="s">
        <v>3027</v>
      </c>
      <c r="F2583" t="s">
        <v>3028</v>
      </c>
      <c r="H2583" s="10">
        <f t="shared" si="200"/>
        <v>41711</v>
      </c>
      <c r="I2583" s="11" t="str">
        <f t="shared" si="201"/>
        <v>Serious</v>
      </c>
      <c r="J2583" s="11" t="str">
        <f t="shared" si="202"/>
        <v>Female</v>
      </c>
      <c r="K2583" s="11" t="str">
        <f t="shared" si="203"/>
        <v>60+</v>
      </c>
      <c r="L2583" s="11" t="str">
        <f t="shared" si="204"/>
        <v>No</v>
      </c>
    </row>
    <row r="2584" spans="1:12" x14ac:dyDescent="0.3">
      <c r="A2584">
        <v>20140313</v>
      </c>
      <c r="B2584">
        <v>1</v>
      </c>
      <c r="C2584">
        <v>2</v>
      </c>
      <c r="D2584">
        <v>21</v>
      </c>
      <c r="E2584" t="s">
        <v>3029</v>
      </c>
      <c r="F2584" t="s">
        <v>3030</v>
      </c>
      <c r="H2584" s="10">
        <f t="shared" si="200"/>
        <v>41711</v>
      </c>
      <c r="I2584" s="11" t="str">
        <f t="shared" si="201"/>
        <v>Serious</v>
      </c>
      <c r="J2584" s="11" t="str">
        <f t="shared" si="202"/>
        <v>Female</v>
      </c>
      <c r="K2584" s="11" t="str">
        <f t="shared" si="203"/>
        <v>20-40</v>
      </c>
      <c r="L2584" s="11" t="str">
        <f t="shared" si="204"/>
        <v>No</v>
      </c>
    </row>
    <row r="2585" spans="1:12" x14ac:dyDescent="0.3">
      <c r="A2585">
        <v>20140312</v>
      </c>
      <c r="B2585">
        <v>1</v>
      </c>
      <c r="C2585">
        <v>1</v>
      </c>
      <c r="D2585">
        <v>69</v>
      </c>
      <c r="E2585" t="s">
        <v>3031</v>
      </c>
      <c r="F2585" t="s">
        <v>3032</v>
      </c>
      <c r="H2585" s="10">
        <f t="shared" si="200"/>
        <v>41710</v>
      </c>
      <c r="I2585" s="11" t="str">
        <f t="shared" si="201"/>
        <v>Serious</v>
      </c>
      <c r="J2585" s="11" t="str">
        <f t="shared" si="202"/>
        <v>Male</v>
      </c>
      <c r="K2585" s="11" t="str">
        <f t="shared" si="203"/>
        <v>60+</v>
      </c>
      <c r="L2585" s="11" t="str">
        <f t="shared" si="204"/>
        <v>No</v>
      </c>
    </row>
    <row r="2586" spans="1:12" x14ac:dyDescent="0.3">
      <c r="A2586">
        <v>20140313</v>
      </c>
      <c r="B2586">
        <v>2</v>
      </c>
      <c r="C2586">
        <v>0</v>
      </c>
      <c r="E2586" t="s">
        <v>3033</v>
      </c>
      <c r="F2586" t="s">
        <v>3034</v>
      </c>
      <c r="H2586" s="10">
        <f t="shared" si="200"/>
        <v>41711</v>
      </c>
      <c r="I2586" s="11" t="str">
        <f t="shared" si="201"/>
        <v>Non-serious</v>
      </c>
      <c r="J2586" s="11" t="str">
        <f t="shared" si="202"/>
        <v>Unknown</v>
      </c>
      <c r="K2586" s="11" t="str">
        <f t="shared" si="203"/>
        <v>Unknown</v>
      </c>
      <c r="L2586" s="11" t="str">
        <f t="shared" si="204"/>
        <v>No</v>
      </c>
    </row>
    <row r="2587" spans="1:12" x14ac:dyDescent="0.3">
      <c r="A2587">
        <v>20140313</v>
      </c>
      <c r="B2587">
        <v>1</v>
      </c>
      <c r="C2587">
        <v>2</v>
      </c>
      <c r="E2587" t="s">
        <v>3035</v>
      </c>
      <c r="F2587" t="s">
        <v>3036</v>
      </c>
      <c r="H2587" s="10">
        <f t="shared" si="200"/>
        <v>41711</v>
      </c>
      <c r="I2587" s="11" t="str">
        <f t="shared" si="201"/>
        <v>Serious</v>
      </c>
      <c r="J2587" s="11" t="str">
        <f t="shared" si="202"/>
        <v>Female</v>
      </c>
      <c r="K2587" s="11" t="str">
        <f t="shared" si="203"/>
        <v>Unknown</v>
      </c>
      <c r="L2587" s="11" t="str">
        <f t="shared" si="204"/>
        <v>No</v>
      </c>
    </row>
    <row r="2588" spans="1:12" x14ac:dyDescent="0.3">
      <c r="A2588">
        <v>20140313</v>
      </c>
      <c r="B2588">
        <v>1</v>
      </c>
      <c r="C2588">
        <v>2</v>
      </c>
      <c r="D2588">
        <v>0</v>
      </c>
      <c r="E2588" t="s">
        <v>3037</v>
      </c>
      <c r="F2588" t="s">
        <v>3038</v>
      </c>
      <c r="H2588" s="10">
        <f t="shared" si="200"/>
        <v>41711</v>
      </c>
      <c r="I2588" s="11" t="str">
        <f t="shared" si="201"/>
        <v>Serious</v>
      </c>
      <c r="J2588" s="11" t="str">
        <f t="shared" si="202"/>
        <v>Female</v>
      </c>
      <c r="K2588" s="11" t="str">
        <f t="shared" si="203"/>
        <v>0-20</v>
      </c>
      <c r="L2588" s="11" t="str">
        <f t="shared" si="204"/>
        <v>No</v>
      </c>
    </row>
    <row r="2589" spans="1:12" x14ac:dyDescent="0.3">
      <c r="A2589">
        <v>20140313</v>
      </c>
      <c r="B2589">
        <v>1</v>
      </c>
      <c r="C2589">
        <v>2</v>
      </c>
      <c r="D2589">
        <v>27</v>
      </c>
      <c r="E2589" t="s">
        <v>3037</v>
      </c>
      <c r="F2589" t="s">
        <v>3039</v>
      </c>
      <c r="H2589" s="10">
        <f t="shared" si="200"/>
        <v>41711</v>
      </c>
      <c r="I2589" s="11" t="str">
        <f t="shared" si="201"/>
        <v>Serious</v>
      </c>
      <c r="J2589" s="11" t="str">
        <f t="shared" si="202"/>
        <v>Female</v>
      </c>
      <c r="K2589" s="11" t="str">
        <f t="shared" si="203"/>
        <v>20-40</v>
      </c>
      <c r="L2589" s="11" t="str">
        <f t="shared" si="204"/>
        <v>No</v>
      </c>
    </row>
    <row r="2590" spans="1:12" x14ac:dyDescent="0.3">
      <c r="A2590">
        <v>20140313</v>
      </c>
      <c r="B2590">
        <v>1</v>
      </c>
      <c r="C2590">
        <v>0</v>
      </c>
      <c r="E2590" t="s">
        <v>3040</v>
      </c>
      <c r="F2590" t="s">
        <v>3041</v>
      </c>
      <c r="H2590" s="10">
        <f t="shared" si="200"/>
        <v>41711</v>
      </c>
      <c r="I2590" s="11" t="str">
        <f t="shared" si="201"/>
        <v>Serious</v>
      </c>
      <c r="J2590" s="11" t="str">
        <f t="shared" si="202"/>
        <v>Unknown</v>
      </c>
      <c r="K2590" s="11" t="str">
        <f t="shared" si="203"/>
        <v>Unknown</v>
      </c>
      <c r="L2590" s="11" t="str">
        <f t="shared" si="204"/>
        <v>No</v>
      </c>
    </row>
    <row r="2591" spans="1:12" x14ac:dyDescent="0.3">
      <c r="A2591">
        <v>20140313</v>
      </c>
      <c r="B2591">
        <v>1</v>
      </c>
      <c r="C2591">
        <v>1</v>
      </c>
      <c r="D2591">
        <v>56</v>
      </c>
      <c r="E2591" t="s">
        <v>3042</v>
      </c>
      <c r="F2591" t="s">
        <v>3043</v>
      </c>
      <c r="H2591" s="10">
        <f t="shared" si="200"/>
        <v>41711</v>
      </c>
      <c r="I2591" s="11" t="str">
        <f t="shared" si="201"/>
        <v>Serious</v>
      </c>
      <c r="J2591" s="11" t="str">
        <f t="shared" si="202"/>
        <v>Male</v>
      </c>
      <c r="K2591" s="11" t="str">
        <f t="shared" si="203"/>
        <v>40-60</v>
      </c>
      <c r="L2591" s="11" t="str">
        <f t="shared" si="204"/>
        <v>No</v>
      </c>
    </row>
    <row r="2592" spans="1:12" x14ac:dyDescent="0.3">
      <c r="A2592">
        <v>20140313</v>
      </c>
      <c r="B2592">
        <v>1</v>
      </c>
      <c r="C2592">
        <v>2</v>
      </c>
      <c r="D2592">
        <v>25</v>
      </c>
      <c r="E2592" t="s">
        <v>3044</v>
      </c>
      <c r="F2592" t="s">
        <v>3045</v>
      </c>
      <c r="H2592" s="10">
        <f t="shared" si="200"/>
        <v>41711</v>
      </c>
      <c r="I2592" s="11" t="str">
        <f t="shared" si="201"/>
        <v>Serious</v>
      </c>
      <c r="J2592" s="11" t="str">
        <f t="shared" si="202"/>
        <v>Female</v>
      </c>
      <c r="K2592" s="11" t="str">
        <f t="shared" si="203"/>
        <v>20-40</v>
      </c>
      <c r="L2592" s="11" t="str">
        <f t="shared" si="204"/>
        <v>No</v>
      </c>
    </row>
    <row r="2593" spans="1:12" x14ac:dyDescent="0.3">
      <c r="A2593">
        <v>20140313</v>
      </c>
      <c r="B2593">
        <v>2</v>
      </c>
      <c r="C2593">
        <v>1</v>
      </c>
      <c r="E2593" t="s">
        <v>2243</v>
      </c>
      <c r="F2593" t="s">
        <v>3046</v>
      </c>
      <c r="H2593" s="10">
        <f t="shared" si="200"/>
        <v>41711</v>
      </c>
      <c r="I2593" s="11" t="str">
        <f t="shared" si="201"/>
        <v>Non-serious</v>
      </c>
      <c r="J2593" s="11" t="str">
        <f t="shared" si="202"/>
        <v>Male</v>
      </c>
      <c r="K2593" s="11" t="str">
        <f t="shared" si="203"/>
        <v>Unknown</v>
      </c>
      <c r="L2593" s="11" t="str">
        <f t="shared" si="204"/>
        <v>No</v>
      </c>
    </row>
    <row r="2594" spans="1:12" x14ac:dyDescent="0.3">
      <c r="A2594">
        <v>20140313</v>
      </c>
      <c r="B2594">
        <v>1</v>
      </c>
      <c r="C2594">
        <v>1</v>
      </c>
      <c r="D2594">
        <v>68</v>
      </c>
      <c r="E2594" t="s">
        <v>379</v>
      </c>
      <c r="F2594" t="s">
        <v>567</v>
      </c>
      <c r="H2594" s="10">
        <f t="shared" si="200"/>
        <v>41711</v>
      </c>
      <c r="I2594" s="11" t="str">
        <f t="shared" si="201"/>
        <v>Serious</v>
      </c>
      <c r="J2594" s="11" t="str">
        <f t="shared" si="202"/>
        <v>Male</v>
      </c>
      <c r="K2594" s="11" t="str">
        <f t="shared" si="203"/>
        <v>60+</v>
      </c>
      <c r="L2594" s="11" t="str">
        <f t="shared" si="204"/>
        <v>No</v>
      </c>
    </row>
    <row r="2595" spans="1:12" x14ac:dyDescent="0.3">
      <c r="A2595">
        <v>20140313</v>
      </c>
      <c r="B2595">
        <v>1</v>
      </c>
      <c r="C2595">
        <v>2</v>
      </c>
      <c r="D2595">
        <v>52</v>
      </c>
      <c r="E2595" t="s">
        <v>3047</v>
      </c>
      <c r="F2595" t="s">
        <v>3048</v>
      </c>
      <c r="H2595" s="10">
        <f t="shared" si="200"/>
        <v>41711</v>
      </c>
      <c r="I2595" s="11" t="str">
        <f t="shared" si="201"/>
        <v>Serious</v>
      </c>
      <c r="J2595" s="11" t="str">
        <f t="shared" si="202"/>
        <v>Female</v>
      </c>
      <c r="K2595" s="11" t="str">
        <f t="shared" si="203"/>
        <v>40-60</v>
      </c>
      <c r="L2595" s="11" t="str">
        <f t="shared" si="204"/>
        <v>No</v>
      </c>
    </row>
    <row r="2596" spans="1:12" x14ac:dyDescent="0.3">
      <c r="A2596">
        <v>20140313</v>
      </c>
      <c r="B2596">
        <v>1</v>
      </c>
      <c r="C2596">
        <v>0</v>
      </c>
      <c r="E2596" t="s">
        <v>3049</v>
      </c>
      <c r="F2596" t="s">
        <v>3050</v>
      </c>
      <c r="H2596" s="10">
        <f t="shared" si="200"/>
        <v>41711</v>
      </c>
      <c r="I2596" s="11" t="str">
        <f t="shared" si="201"/>
        <v>Serious</v>
      </c>
      <c r="J2596" s="11" t="str">
        <f t="shared" si="202"/>
        <v>Unknown</v>
      </c>
      <c r="K2596" s="11" t="str">
        <f t="shared" si="203"/>
        <v>Unknown</v>
      </c>
      <c r="L2596" s="11" t="str">
        <f t="shared" si="204"/>
        <v>No</v>
      </c>
    </row>
    <row r="2597" spans="1:12" x14ac:dyDescent="0.3">
      <c r="A2597">
        <v>20140313</v>
      </c>
      <c r="B2597">
        <v>1</v>
      </c>
      <c r="C2597">
        <v>1</v>
      </c>
      <c r="D2597">
        <v>66</v>
      </c>
      <c r="E2597" t="s">
        <v>379</v>
      </c>
      <c r="F2597" t="s">
        <v>567</v>
      </c>
      <c r="H2597" s="10">
        <f t="shared" si="200"/>
        <v>41711</v>
      </c>
      <c r="I2597" s="11" t="str">
        <f t="shared" si="201"/>
        <v>Serious</v>
      </c>
      <c r="J2597" s="11" t="str">
        <f t="shared" si="202"/>
        <v>Male</v>
      </c>
      <c r="K2597" s="11" t="str">
        <f t="shared" si="203"/>
        <v>60+</v>
      </c>
      <c r="L2597" s="11" t="str">
        <f t="shared" si="204"/>
        <v>No</v>
      </c>
    </row>
    <row r="2598" spans="1:12" x14ac:dyDescent="0.3">
      <c r="A2598">
        <v>20140313</v>
      </c>
      <c r="B2598">
        <v>1</v>
      </c>
      <c r="C2598">
        <v>1</v>
      </c>
      <c r="D2598">
        <v>82</v>
      </c>
      <c r="E2598" t="s">
        <v>3051</v>
      </c>
      <c r="F2598" t="s">
        <v>3052</v>
      </c>
      <c r="H2598" s="10">
        <f t="shared" si="200"/>
        <v>41711</v>
      </c>
      <c r="I2598" s="11" t="str">
        <f t="shared" si="201"/>
        <v>Serious</v>
      </c>
      <c r="J2598" s="11" t="str">
        <f t="shared" si="202"/>
        <v>Male</v>
      </c>
      <c r="K2598" s="11" t="str">
        <f t="shared" si="203"/>
        <v>60+</v>
      </c>
      <c r="L2598" s="11" t="str">
        <f t="shared" si="204"/>
        <v>No</v>
      </c>
    </row>
    <row r="2599" spans="1:12" x14ac:dyDescent="0.3">
      <c r="A2599">
        <v>20140313</v>
      </c>
      <c r="B2599">
        <v>1</v>
      </c>
      <c r="C2599">
        <v>1</v>
      </c>
      <c r="D2599">
        <v>44</v>
      </c>
      <c r="E2599" t="s">
        <v>3053</v>
      </c>
      <c r="F2599" t="s">
        <v>3054</v>
      </c>
      <c r="H2599" s="10">
        <f t="shared" si="200"/>
        <v>41711</v>
      </c>
      <c r="I2599" s="11" t="str">
        <f t="shared" si="201"/>
        <v>Serious</v>
      </c>
      <c r="J2599" s="11" t="str">
        <f t="shared" si="202"/>
        <v>Male</v>
      </c>
      <c r="K2599" s="11" t="str">
        <f t="shared" si="203"/>
        <v>40-60</v>
      </c>
      <c r="L2599" s="11" t="str">
        <f t="shared" si="204"/>
        <v>No</v>
      </c>
    </row>
    <row r="2600" spans="1:12" x14ac:dyDescent="0.3">
      <c r="A2600">
        <v>20140313</v>
      </c>
      <c r="B2600">
        <v>1</v>
      </c>
      <c r="C2600">
        <v>1</v>
      </c>
      <c r="D2600">
        <v>68</v>
      </c>
      <c r="E2600" t="s">
        <v>3055</v>
      </c>
      <c r="F2600" t="s">
        <v>3056</v>
      </c>
      <c r="H2600" s="10">
        <f t="shared" si="200"/>
        <v>41711</v>
      </c>
      <c r="I2600" s="11" t="str">
        <f t="shared" si="201"/>
        <v>Serious</v>
      </c>
      <c r="J2600" s="11" t="str">
        <f t="shared" si="202"/>
        <v>Male</v>
      </c>
      <c r="K2600" s="11" t="str">
        <f t="shared" si="203"/>
        <v>60+</v>
      </c>
      <c r="L2600" s="11" t="str">
        <f t="shared" si="204"/>
        <v>No</v>
      </c>
    </row>
    <row r="2601" spans="1:12" x14ac:dyDescent="0.3">
      <c r="A2601">
        <v>20140313</v>
      </c>
      <c r="B2601">
        <v>1</v>
      </c>
      <c r="C2601">
        <v>1</v>
      </c>
      <c r="D2601">
        <v>17</v>
      </c>
      <c r="E2601" t="s">
        <v>3057</v>
      </c>
      <c r="F2601" t="s">
        <v>3058</v>
      </c>
      <c r="H2601" s="10">
        <f t="shared" si="200"/>
        <v>41711</v>
      </c>
      <c r="I2601" s="11" t="str">
        <f t="shared" si="201"/>
        <v>Serious</v>
      </c>
      <c r="J2601" s="11" t="str">
        <f t="shared" si="202"/>
        <v>Male</v>
      </c>
      <c r="K2601" s="11" t="str">
        <f t="shared" si="203"/>
        <v>0-20</v>
      </c>
      <c r="L2601" s="11" t="str">
        <f t="shared" si="204"/>
        <v>No</v>
      </c>
    </row>
    <row r="2602" spans="1:12" x14ac:dyDescent="0.3">
      <c r="A2602">
        <v>20140313</v>
      </c>
      <c r="B2602">
        <v>2</v>
      </c>
      <c r="C2602">
        <v>2</v>
      </c>
      <c r="E2602" t="s">
        <v>3011</v>
      </c>
      <c r="F2602" t="s">
        <v>3012</v>
      </c>
      <c r="H2602" s="10">
        <f t="shared" si="200"/>
        <v>41711</v>
      </c>
      <c r="I2602" s="11" t="str">
        <f t="shared" si="201"/>
        <v>Non-serious</v>
      </c>
      <c r="J2602" s="11" t="str">
        <f t="shared" si="202"/>
        <v>Female</v>
      </c>
      <c r="K2602" s="11" t="str">
        <f t="shared" si="203"/>
        <v>Unknown</v>
      </c>
      <c r="L2602" s="11" t="str">
        <f t="shared" si="204"/>
        <v>No</v>
      </c>
    </row>
    <row r="2603" spans="1:12" x14ac:dyDescent="0.3">
      <c r="A2603">
        <v>20140313</v>
      </c>
      <c r="B2603">
        <v>1</v>
      </c>
      <c r="C2603">
        <v>2</v>
      </c>
      <c r="D2603">
        <v>73</v>
      </c>
      <c r="E2603" t="s">
        <v>3059</v>
      </c>
      <c r="F2603" t="s">
        <v>3060</v>
      </c>
      <c r="H2603" s="10">
        <f t="shared" si="200"/>
        <v>41711</v>
      </c>
      <c r="I2603" s="11" t="str">
        <f t="shared" si="201"/>
        <v>Serious</v>
      </c>
      <c r="J2603" s="11" t="str">
        <f t="shared" si="202"/>
        <v>Female</v>
      </c>
      <c r="K2603" s="11" t="str">
        <f t="shared" si="203"/>
        <v>60+</v>
      </c>
      <c r="L2603" s="11" t="str">
        <f t="shared" si="204"/>
        <v>No</v>
      </c>
    </row>
    <row r="2604" spans="1:12" x14ac:dyDescent="0.3">
      <c r="A2604">
        <v>20140313</v>
      </c>
      <c r="B2604">
        <v>1</v>
      </c>
      <c r="C2604">
        <v>2</v>
      </c>
      <c r="D2604">
        <v>68</v>
      </c>
      <c r="E2604" t="s">
        <v>379</v>
      </c>
      <c r="F2604" t="s">
        <v>567</v>
      </c>
      <c r="H2604" s="10">
        <f t="shared" si="200"/>
        <v>41711</v>
      </c>
      <c r="I2604" s="11" t="str">
        <f t="shared" si="201"/>
        <v>Serious</v>
      </c>
      <c r="J2604" s="11" t="str">
        <f t="shared" si="202"/>
        <v>Female</v>
      </c>
      <c r="K2604" s="11" t="str">
        <f t="shared" si="203"/>
        <v>60+</v>
      </c>
      <c r="L2604" s="11" t="str">
        <f t="shared" si="204"/>
        <v>No</v>
      </c>
    </row>
    <row r="2605" spans="1:12" x14ac:dyDescent="0.3">
      <c r="A2605">
        <v>20140313</v>
      </c>
      <c r="B2605">
        <v>1</v>
      </c>
      <c r="C2605">
        <v>2</v>
      </c>
      <c r="E2605" t="s">
        <v>3061</v>
      </c>
      <c r="F2605" t="s">
        <v>3062</v>
      </c>
      <c r="H2605" s="10">
        <f t="shared" si="200"/>
        <v>41711</v>
      </c>
      <c r="I2605" s="11" t="str">
        <f t="shared" si="201"/>
        <v>Serious</v>
      </c>
      <c r="J2605" s="11" t="str">
        <f t="shared" si="202"/>
        <v>Female</v>
      </c>
      <c r="K2605" s="11" t="str">
        <f t="shared" si="203"/>
        <v>Unknown</v>
      </c>
      <c r="L2605" s="11" t="str">
        <f t="shared" si="204"/>
        <v>No</v>
      </c>
    </row>
    <row r="2606" spans="1:12" x14ac:dyDescent="0.3">
      <c r="A2606">
        <v>20140313</v>
      </c>
      <c r="B2606">
        <v>1</v>
      </c>
      <c r="C2606">
        <v>1</v>
      </c>
      <c r="D2606">
        <v>69</v>
      </c>
      <c r="E2606" t="s">
        <v>3063</v>
      </c>
      <c r="F2606" t="s">
        <v>3064</v>
      </c>
      <c r="H2606" s="10">
        <f t="shared" si="200"/>
        <v>41711</v>
      </c>
      <c r="I2606" s="11" t="str">
        <f t="shared" si="201"/>
        <v>Serious</v>
      </c>
      <c r="J2606" s="11" t="str">
        <f t="shared" si="202"/>
        <v>Male</v>
      </c>
      <c r="K2606" s="11" t="str">
        <f t="shared" si="203"/>
        <v>60+</v>
      </c>
      <c r="L2606" s="11" t="str">
        <f t="shared" si="204"/>
        <v>No</v>
      </c>
    </row>
    <row r="2607" spans="1:12" x14ac:dyDescent="0.3">
      <c r="A2607">
        <v>20140313</v>
      </c>
      <c r="B2607">
        <v>1</v>
      </c>
      <c r="C2607">
        <v>1</v>
      </c>
      <c r="E2607" t="s">
        <v>3065</v>
      </c>
      <c r="F2607" t="s">
        <v>3050</v>
      </c>
      <c r="H2607" s="10">
        <f t="shared" si="200"/>
        <v>41711</v>
      </c>
      <c r="I2607" s="11" t="str">
        <f t="shared" si="201"/>
        <v>Serious</v>
      </c>
      <c r="J2607" s="11" t="str">
        <f t="shared" si="202"/>
        <v>Male</v>
      </c>
      <c r="K2607" s="11" t="str">
        <f t="shared" si="203"/>
        <v>Unknown</v>
      </c>
      <c r="L2607" s="11" t="str">
        <f t="shared" si="204"/>
        <v>No</v>
      </c>
    </row>
    <row r="2608" spans="1:12" x14ac:dyDescent="0.3">
      <c r="A2608">
        <v>20140313</v>
      </c>
      <c r="B2608">
        <v>2</v>
      </c>
      <c r="C2608">
        <v>2</v>
      </c>
      <c r="D2608">
        <v>66</v>
      </c>
      <c r="E2608" t="s">
        <v>3066</v>
      </c>
      <c r="F2608" t="s">
        <v>3067</v>
      </c>
      <c r="H2608" s="10">
        <f t="shared" si="200"/>
        <v>41711</v>
      </c>
      <c r="I2608" s="11" t="str">
        <f t="shared" si="201"/>
        <v>Non-serious</v>
      </c>
      <c r="J2608" s="11" t="str">
        <f t="shared" si="202"/>
        <v>Female</v>
      </c>
      <c r="K2608" s="11" t="str">
        <f t="shared" si="203"/>
        <v>60+</v>
      </c>
      <c r="L2608" s="11" t="str">
        <f t="shared" si="204"/>
        <v>No</v>
      </c>
    </row>
    <row r="2609" spans="1:12" x14ac:dyDescent="0.3">
      <c r="A2609">
        <v>20140313</v>
      </c>
      <c r="B2609">
        <v>1</v>
      </c>
      <c r="C2609">
        <v>1</v>
      </c>
      <c r="D2609">
        <v>67</v>
      </c>
      <c r="E2609" t="s">
        <v>3068</v>
      </c>
      <c r="F2609" t="s">
        <v>3069</v>
      </c>
      <c r="H2609" s="10">
        <f t="shared" si="200"/>
        <v>41711</v>
      </c>
      <c r="I2609" s="11" t="str">
        <f t="shared" si="201"/>
        <v>Serious</v>
      </c>
      <c r="J2609" s="11" t="str">
        <f t="shared" si="202"/>
        <v>Male</v>
      </c>
      <c r="K2609" s="11" t="str">
        <f t="shared" si="203"/>
        <v>60+</v>
      </c>
      <c r="L2609" s="11" t="str">
        <f t="shared" si="204"/>
        <v>No</v>
      </c>
    </row>
    <row r="2610" spans="1:12" x14ac:dyDescent="0.3">
      <c r="A2610">
        <v>20140313</v>
      </c>
      <c r="B2610">
        <v>1</v>
      </c>
      <c r="C2610">
        <v>1</v>
      </c>
      <c r="D2610">
        <v>76</v>
      </c>
      <c r="E2610" t="s">
        <v>3070</v>
      </c>
      <c r="F2610" t="s">
        <v>3071</v>
      </c>
      <c r="H2610" s="10">
        <f t="shared" si="200"/>
        <v>41711</v>
      </c>
      <c r="I2610" s="11" t="str">
        <f t="shared" si="201"/>
        <v>Serious</v>
      </c>
      <c r="J2610" s="11" t="str">
        <f t="shared" si="202"/>
        <v>Male</v>
      </c>
      <c r="K2610" s="11" t="str">
        <f t="shared" si="203"/>
        <v>60+</v>
      </c>
      <c r="L2610" s="11" t="str">
        <f t="shared" si="204"/>
        <v>No</v>
      </c>
    </row>
    <row r="2611" spans="1:12" x14ac:dyDescent="0.3">
      <c r="A2611">
        <v>20140313</v>
      </c>
      <c r="B2611">
        <v>1</v>
      </c>
      <c r="C2611">
        <v>2</v>
      </c>
      <c r="D2611">
        <v>47</v>
      </c>
      <c r="E2611" t="s">
        <v>3072</v>
      </c>
      <c r="F2611" t="s">
        <v>3073</v>
      </c>
      <c r="H2611" s="10">
        <f t="shared" si="200"/>
        <v>41711</v>
      </c>
      <c r="I2611" s="11" t="str">
        <f t="shared" si="201"/>
        <v>Serious</v>
      </c>
      <c r="J2611" s="11" t="str">
        <f t="shared" si="202"/>
        <v>Female</v>
      </c>
      <c r="K2611" s="11" t="str">
        <f t="shared" si="203"/>
        <v>40-60</v>
      </c>
      <c r="L2611" s="11" t="str">
        <f t="shared" si="204"/>
        <v>No</v>
      </c>
    </row>
    <row r="2612" spans="1:12" x14ac:dyDescent="0.3">
      <c r="A2612">
        <v>20140313</v>
      </c>
      <c r="B2612">
        <v>1</v>
      </c>
      <c r="C2612">
        <v>2</v>
      </c>
      <c r="D2612">
        <v>77</v>
      </c>
      <c r="E2612" t="s">
        <v>3074</v>
      </c>
      <c r="F2612" t="s">
        <v>3075</v>
      </c>
      <c r="H2612" s="10">
        <f t="shared" si="200"/>
        <v>41711</v>
      </c>
      <c r="I2612" s="11" t="str">
        <f t="shared" si="201"/>
        <v>Serious</v>
      </c>
      <c r="J2612" s="11" t="str">
        <f t="shared" si="202"/>
        <v>Female</v>
      </c>
      <c r="K2612" s="11" t="str">
        <f t="shared" si="203"/>
        <v>60+</v>
      </c>
      <c r="L2612" s="11" t="str">
        <f t="shared" si="204"/>
        <v>No</v>
      </c>
    </row>
    <row r="2613" spans="1:12" x14ac:dyDescent="0.3">
      <c r="A2613">
        <v>20140313</v>
      </c>
      <c r="B2613">
        <v>1</v>
      </c>
      <c r="C2613">
        <v>0</v>
      </c>
      <c r="E2613" t="s">
        <v>3076</v>
      </c>
      <c r="F2613" t="s">
        <v>3077</v>
      </c>
      <c r="H2613" s="10">
        <f t="shared" si="200"/>
        <v>41711</v>
      </c>
      <c r="I2613" s="11" t="str">
        <f t="shared" si="201"/>
        <v>Serious</v>
      </c>
      <c r="J2613" s="11" t="str">
        <f t="shared" si="202"/>
        <v>Unknown</v>
      </c>
      <c r="K2613" s="11" t="str">
        <f t="shared" si="203"/>
        <v>Unknown</v>
      </c>
      <c r="L2613" s="11" t="str">
        <f t="shared" si="204"/>
        <v>No</v>
      </c>
    </row>
    <row r="2614" spans="1:12" x14ac:dyDescent="0.3">
      <c r="A2614">
        <v>20140313</v>
      </c>
      <c r="B2614">
        <v>1</v>
      </c>
      <c r="C2614">
        <v>2</v>
      </c>
      <c r="D2614">
        <v>52</v>
      </c>
      <c r="E2614" t="s">
        <v>3078</v>
      </c>
      <c r="F2614" t="s">
        <v>3079</v>
      </c>
      <c r="H2614" s="10">
        <f t="shared" si="200"/>
        <v>41711</v>
      </c>
      <c r="I2614" s="11" t="str">
        <f t="shared" si="201"/>
        <v>Serious</v>
      </c>
      <c r="J2614" s="11" t="str">
        <f t="shared" si="202"/>
        <v>Female</v>
      </c>
      <c r="K2614" s="11" t="str">
        <f t="shared" si="203"/>
        <v>40-60</v>
      </c>
      <c r="L2614" s="11" t="str">
        <f t="shared" si="204"/>
        <v>No</v>
      </c>
    </row>
    <row r="2615" spans="1:12" x14ac:dyDescent="0.3">
      <c r="A2615">
        <v>20140313</v>
      </c>
      <c r="B2615">
        <v>1</v>
      </c>
      <c r="C2615">
        <v>2</v>
      </c>
      <c r="D2615">
        <v>66</v>
      </c>
      <c r="E2615" t="s">
        <v>3080</v>
      </c>
      <c r="F2615" t="s">
        <v>3081</v>
      </c>
      <c r="H2615" s="10">
        <f t="shared" si="200"/>
        <v>41711</v>
      </c>
      <c r="I2615" s="11" t="str">
        <f t="shared" si="201"/>
        <v>Serious</v>
      </c>
      <c r="J2615" s="11" t="str">
        <f t="shared" si="202"/>
        <v>Female</v>
      </c>
      <c r="K2615" s="11" t="str">
        <f t="shared" si="203"/>
        <v>60+</v>
      </c>
      <c r="L2615" s="11" t="str">
        <f t="shared" si="204"/>
        <v>No</v>
      </c>
    </row>
    <row r="2616" spans="1:12" x14ac:dyDescent="0.3">
      <c r="A2616">
        <v>20140313</v>
      </c>
      <c r="B2616">
        <v>2</v>
      </c>
      <c r="C2616">
        <v>0</v>
      </c>
      <c r="E2616" t="s">
        <v>3082</v>
      </c>
      <c r="F2616" t="s">
        <v>93</v>
      </c>
      <c r="H2616" s="10">
        <f t="shared" si="200"/>
        <v>41711</v>
      </c>
      <c r="I2616" s="11" t="str">
        <f t="shared" si="201"/>
        <v>Non-serious</v>
      </c>
      <c r="J2616" s="11" t="str">
        <f t="shared" si="202"/>
        <v>Unknown</v>
      </c>
      <c r="K2616" s="11" t="str">
        <f t="shared" si="203"/>
        <v>Unknown</v>
      </c>
      <c r="L2616" s="11" t="str">
        <f t="shared" si="204"/>
        <v>No</v>
      </c>
    </row>
    <row r="2617" spans="1:12" x14ac:dyDescent="0.3">
      <c r="A2617">
        <v>20140313</v>
      </c>
      <c r="B2617">
        <v>2</v>
      </c>
      <c r="C2617">
        <v>1</v>
      </c>
      <c r="D2617">
        <v>11</v>
      </c>
      <c r="E2617" t="s">
        <v>3083</v>
      </c>
      <c r="F2617" t="s">
        <v>3084</v>
      </c>
      <c r="H2617" s="10">
        <f t="shared" si="200"/>
        <v>41711</v>
      </c>
      <c r="I2617" s="11" t="str">
        <f t="shared" si="201"/>
        <v>Non-serious</v>
      </c>
      <c r="J2617" s="11" t="str">
        <f t="shared" si="202"/>
        <v>Male</v>
      </c>
      <c r="K2617" s="11" t="str">
        <f t="shared" si="203"/>
        <v>0-20</v>
      </c>
      <c r="L2617" s="11" t="str">
        <f t="shared" si="204"/>
        <v>No</v>
      </c>
    </row>
    <row r="2618" spans="1:12" x14ac:dyDescent="0.3">
      <c r="A2618">
        <v>20140313</v>
      </c>
      <c r="B2618">
        <v>2</v>
      </c>
      <c r="C2618">
        <v>1</v>
      </c>
      <c r="E2618" t="s">
        <v>3085</v>
      </c>
      <c r="F2618" t="s">
        <v>3086</v>
      </c>
      <c r="H2618" s="10">
        <f t="shared" si="200"/>
        <v>41711</v>
      </c>
      <c r="I2618" s="11" t="str">
        <f t="shared" si="201"/>
        <v>Non-serious</v>
      </c>
      <c r="J2618" s="11" t="str">
        <f t="shared" si="202"/>
        <v>Male</v>
      </c>
      <c r="K2618" s="11" t="str">
        <f t="shared" si="203"/>
        <v>Unknown</v>
      </c>
      <c r="L2618" s="11" t="str">
        <f t="shared" si="204"/>
        <v>No</v>
      </c>
    </row>
    <row r="2619" spans="1:12" x14ac:dyDescent="0.3">
      <c r="A2619">
        <v>20140313</v>
      </c>
      <c r="B2619">
        <v>2</v>
      </c>
      <c r="C2619">
        <v>2</v>
      </c>
      <c r="D2619">
        <v>52</v>
      </c>
      <c r="E2619" t="s">
        <v>3087</v>
      </c>
      <c r="F2619" t="s">
        <v>3088</v>
      </c>
      <c r="H2619" s="10">
        <f t="shared" si="200"/>
        <v>41711</v>
      </c>
      <c r="I2619" s="11" t="str">
        <f t="shared" si="201"/>
        <v>Non-serious</v>
      </c>
      <c r="J2619" s="11" t="str">
        <f t="shared" si="202"/>
        <v>Female</v>
      </c>
      <c r="K2619" s="11" t="str">
        <f t="shared" si="203"/>
        <v>40-60</v>
      </c>
      <c r="L2619" s="11" t="str">
        <f t="shared" si="204"/>
        <v>No</v>
      </c>
    </row>
    <row r="2620" spans="1:12" x14ac:dyDescent="0.3">
      <c r="A2620">
        <v>20140313</v>
      </c>
      <c r="B2620">
        <v>1</v>
      </c>
      <c r="C2620">
        <v>2</v>
      </c>
      <c r="D2620">
        <v>78</v>
      </c>
      <c r="E2620" t="s">
        <v>3089</v>
      </c>
      <c r="F2620" t="s">
        <v>3090</v>
      </c>
      <c r="H2620" s="10">
        <f t="shared" si="200"/>
        <v>41711</v>
      </c>
      <c r="I2620" s="11" t="str">
        <f t="shared" si="201"/>
        <v>Serious</v>
      </c>
      <c r="J2620" s="11" t="str">
        <f t="shared" si="202"/>
        <v>Female</v>
      </c>
      <c r="K2620" s="11" t="str">
        <f t="shared" si="203"/>
        <v>60+</v>
      </c>
      <c r="L2620" s="11" t="str">
        <f t="shared" si="204"/>
        <v>No</v>
      </c>
    </row>
    <row r="2621" spans="1:12" x14ac:dyDescent="0.3">
      <c r="A2621">
        <v>20140313</v>
      </c>
      <c r="B2621">
        <v>1</v>
      </c>
      <c r="C2621">
        <v>2</v>
      </c>
      <c r="D2621">
        <v>23</v>
      </c>
      <c r="E2621" t="s">
        <v>631</v>
      </c>
      <c r="F2621" t="s">
        <v>3091</v>
      </c>
      <c r="H2621" s="10">
        <f t="shared" si="200"/>
        <v>41711</v>
      </c>
      <c r="I2621" s="11" t="str">
        <f t="shared" si="201"/>
        <v>Serious</v>
      </c>
      <c r="J2621" s="11" t="str">
        <f t="shared" si="202"/>
        <v>Female</v>
      </c>
      <c r="K2621" s="11" t="str">
        <f t="shared" si="203"/>
        <v>20-40</v>
      </c>
      <c r="L2621" s="11" t="str">
        <f t="shared" si="204"/>
        <v>No</v>
      </c>
    </row>
    <row r="2622" spans="1:12" x14ac:dyDescent="0.3">
      <c r="A2622">
        <v>20140313</v>
      </c>
      <c r="B2622">
        <v>1</v>
      </c>
      <c r="C2622">
        <v>1</v>
      </c>
      <c r="D2622">
        <v>65</v>
      </c>
      <c r="E2622" t="s">
        <v>3076</v>
      </c>
      <c r="F2622" t="s">
        <v>3092</v>
      </c>
      <c r="H2622" s="10">
        <f t="shared" si="200"/>
        <v>41711</v>
      </c>
      <c r="I2622" s="11" t="str">
        <f t="shared" si="201"/>
        <v>Serious</v>
      </c>
      <c r="J2622" s="11" t="str">
        <f t="shared" si="202"/>
        <v>Male</v>
      </c>
      <c r="K2622" s="11" t="str">
        <f t="shared" si="203"/>
        <v>60+</v>
      </c>
      <c r="L2622" s="11" t="str">
        <f t="shared" si="204"/>
        <v>No</v>
      </c>
    </row>
    <row r="2623" spans="1:12" x14ac:dyDescent="0.3">
      <c r="A2623">
        <v>20140313</v>
      </c>
      <c r="B2623">
        <v>1</v>
      </c>
      <c r="C2623">
        <v>2</v>
      </c>
      <c r="D2623">
        <v>54</v>
      </c>
      <c r="E2623" t="s">
        <v>3093</v>
      </c>
      <c r="F2623" t="s">
        <v>3094</v>
      </c>
      <c r="H2623" s="10">
        <f t="shared" si="200"/>
        <v>41711</v>
      </c>
      <c r="I2623" s="11" t="str">
        <f t="shared" si="201"/>
        <v>Serious</v>
      </c>
      <c r="J2623" s="11" t="str">
        <f t="shared" si="202"/>
        <v>Female</v>
      </c>
      <c r="K2623" s="11" t="str">
        <f t="shared" si="203"/>
        <v>40-60</v>
      </c>
      <c r="L2623" s="11" t="str">
        <f t="shared" si="204"/>
        <v>No</v>
      </c>
    </row>
    <row r="2624" spans="1:12" x14ac:dyDescent="0.3">
      <c r="A2624">
        <v>20140313</v>
      </c>
      <c r="B2624">
        <v>1</v>
      </c>
      <c r="E2624" t="s">
        <v>3095</v>
      </c>
      <c r="F2624" t="s">
        <v>3096</v>
      </c>
      <c r="H2624" s="10">
        <f t="shared" si="200"/>
        <v>41711</v>
      </c>
      <c r="I2624" s="11" t="str">
        <f t="shared" si="201"/>
        <v>Serious</v>
      </c>
      <c r="J2624" s="11" t="str">
        <f t="shared" si="202"/>
        <v>Unknown</v>
      </c>
      <c r="K2624" s="11" t="str">
        <f t="shared" si="203"/>
        <v>Unknown</v>
      </c>
      <c r="L2624" s="11" t="str">
        <f t="shared" si="204"/>
        <v>No</v>
      </c>
    </row>
    <row r="2625" spans="1:12" x14ac:dyDescent="0.3">
      <c r="A2625">
        <v>20140313</v>
      </c>
      <c r="B2625">
        <v>1</v>
      </c>
      <c r="C2625">
        <v>2</v>
      </c>
      <c r="D2625">
        <v>76</v>
      </c>
      <c r="E2625" t="s">
        <v>3097</v>
      </c>
      <c r="F2625" t="s">
        <v>3098</v>
      </c>
      <c r="H2625" s="10">
        <f t="shared" si="200"/>
        <v>41711</v>
      </c>
      <c r="I2625" s="11" t="str">
        <f t="shared" si="201"/>
        <v>Serious</v>
      </c>
      <c r="J2625" s="11" t="str">
        <f t="shared" si="202"/>
        <v>Female</v>
      </c>
      <c r="K2625" s="11" t="str">
        <f t="shared" si="203"/>
        <v>60+</v>
      </c>
      <c r="L2625" s="11" t="str">
        <f t="shared" si="204"/>
        <v>No</v>
      </c>
    </row>
    <row r="2626" spans="1:12" x14ac:dyDescent="0.3">
      <c r="A2626">
        <v>20140313</v>
      </c>
      <c r="B2626">
        <v>2</v>
      </c>
      <c r="C2626">
        <v>1</v>
      </c>
      <c r="D2626">
        <v>60</v>
      </c>
      <c r="E2626" t="s">
        <v>2101</v>
      </c>
      <c r="F2626" t="s">
        <v>2816</v>
      </c>
      <c r="H2626" s="10">
        <f t="shared" si="200"/>
        <v>41711</v>
      </c>
      <c r="I2626" s="11" t="str">
        <f t="shared" si="201"/>
        <v>Non-serious</v>
      </c>
      <c r="J2626" s="11" t="str">
        <f t="shared" si="202"/>
        <v>Male</v>
      </c>
      <c r="K2626" s="11" t="str">
        <f t="shared" si="203"/>
        <v>40-60</v>
      </c>
      <c r="L2626" s="11" t="str">
        <f t="shared" si="204"/>
        <v>No</v>
      </c>
    </row>
    <row r="2627" spans="1:12" x14ac:dyDescent="0.3">
      <c r="A2627">
        <v>20140313</v>
      </c>
      <c r="B2627">
        <v>1</v>
      </c>
      <c r="C2627">
        <v>2</v>
      </c>
      <c r="D2627">
        <v>22</v>
      </c>
      <c r="E2627" t="s">
        <v>3099</v>
      </c>
      <c r="F2627" t="s">
        <v>2383</v>
      </c>
      <c r="H2627" s="10">
        <f t="shared" ref="H2627:H2690" si="205">DATE(LEFT(A2627,4),MID(A2627,5,2),RIGHT(A2627,2))</f>
        <v>41711</v>
      </c>
      <c r="I2627" s="11" t="str">
        <f t="shared" ref="I2627:I2690" si="206">IF(B2627=1,"Serious","Non-serious")</f>
        <v>Serious</v>
      </c>
      <c r="J2627" s="11" t="str">
        <f t="shared" ref="J2627:J2690" si="207">IF(C2627=1,"Male",IF(C2627=2,"Female","Unknown"))</f>
        <v>Female</v>
      </c>
      <c r="K2627" s="11" t="str">
        <f t="shared" ref="K2627:K2690" si="208">IF(D2627="", "Unknown",IF(D2627&lt;20,"0-20",IF(D2627&lt;40,"20-40",IF(D2627&lt;=60,"40-60","60+"))))</f>
        <v>20-40</v>
      </c>
      <c r="L2627" s="11" t="str">
        <f t="shared" ref="L2627:L2690" si="209">IF(K2627=1,"Yes","No")</f>
        <v>No</v>
      </c>
    </row>
    <row r="2628" spans="1:12" x14ac:dyDescent="0.3">
      <c r="A2628">
        <v>20140313</v>
      </c>
      <c r="B2628">
        <v>2</v>
      </c>
      <c r="C2628">
        <v>2</v>
      </c>
      <c r="E2628" t="s">
        <v>3011</v>
      </c>
      <c r="F2628" t="s">
        <v>3012</v>
      </c>
      <c r="H2628" s="10">
        <f t="shared" si="205"/>
        <v>41711</v>
      </c>
      <c r="I2628" s="11" t="str">
        <f t="shared" si="206"/>
        <v>Non-serious</v>
      </c>
      <c r="J2628" s="11" t="str">
        <f t="shared" si="207"/>
        <v>Female</v>
      </c>
      <c r="K2628" s="11" t="str">
        <f t="shared" si="208"/>
        <v>Unknown</v>
      </c>
      <c r="L2628" s="11" t="str">
        <f t="shared" si="209"/>
        <v>No</v>
      </c>
    </row>
    <row r="2629" spans="1:12" x14ac:dyDescent="0.3">
      <c r="A2629">
        <v>20140313</v>
      </c>
      <c r="B2629">
        <v>1</v>
      </c>
      <c r="C2629">
        <v>0</v>
      </c>
      <c r="E2629" t="s">
        <v>3100</v>
      </c>
      <c r="F2629" t="s">
        <v>3101</v>
      </c>
      <c r="H2629" s="10">
        <f t="shared" si="205"/>
        <v>41711</v>
      </c>
      <c r="I2629" s="11" t="str">
        <f t="shared" si="206"/>
        <v>Serious</v>
      </c>
      <c r="J2629" s="11" t="str">
        <f t="shared" si="207"/>
        <v>Unknown</v>
      </c>
      <c r="K2629" s="11" t="str">
        <f t="shared" si="208"/>
        <v>Unknown</v>
      </c>
      <c r="L2629" s="11" t="str">
        <f t="shared" si="209"/>
        <v>No</v>
      </c>
    </row>
    <row r="2630" spans="1:12" x14ac:dyDescent="0.3">
      <c r="A2630">
        <v>20140313</v>
      </c>
      <c r="B2630">
        <v>1</v>
      </c>
      <c r="C2630">
        <v>2</v>
      </c>
      <c r="D2630">
        <v>69</v>
      </c>
      <c r="E2630" t="s">
        <v>3102</v>
      </c>
      <c r="F2630" t="s">
        <v>3103</v>
      </c>
      <c r="H2630" s="10">
        <f t="shared" si="205"/>
        <v>41711</v>
      </c>
      <c r="I2630" s="11" t="str">
        <f t="shared" si="206"/>
        <v>Serious</v>
      </c>
      <c r="J2630" s="11" t="str">
        <f t="shared" si="207"/>
        <v>Female</v>
      </c>
      <c r="K2630" s="11" t="str">
        <f t="shared" si="208"/>
        <v>60+</v>
      </c>
      <c r="L2630" s="11" t="str">
        <f t="shared" si="209"/>
        <v>No</v>
      </c>
    </row>
    <row r="2631" spans="1:12" x14ac:dyDescent="0.3">
      <c r="A2631">
        <v>20140313</v>
      </c>
      <c r="B2631">
        <v>1</v>
      </c>
      <c r="C2631">
        <v>1</v>
      </c>
      <c r="E2631" t="s">
        <v>3104</v>
      </c>
      <c r="F2631" t="s">
        <v>3105</v>
      </c>
      <c r="H2631" s="10">
        <f t="shared" si="205"/>
        <v>41711</v>
      </c>
      <c r="I2631" s="11" t="str">
        <f t="shared" si="206"/>
        <v>Serious</v>
      </c>
      <c r="J2631" s="11" t="str">
        <f t="shared" si="207"/>
        <v>Male</v>
      </c>
      <c r="K2631" s="11" t="str">
        <f t="shared" si="208"/>
        <v>Unknown</v>
      </c>
      <c r="L2631" s="11" t="str">
        <f t="shared" si="209"/>
        <v>No</v>
      </c>
    </row>
    <row r="2632" spans="1:12" x14ac:dyDescent="0.3">
      <c r="A2632">
        <v>20140313</v>
      </c>
      <c r="B2632">
        <v>1</v>
      </c>
      <c r="C2632">
        <v>1</v>
      </c>
      <c r="D2632">
        <v>32</v>
      </c>
      <c r="E2632" t="s">
        <v>3106</v>
      </c>
      <c r="F2632" t="s">
        <v>3107</v>
      </c>
      <c r="H2632" s="10">
        <f t="shared" si="205"/>
        <v>41711</v>
      </c>
      <c r="I2632" s="11" t="str">
        <f t="shared" si="206"/>
        <v>Serious</v>
      </c>
      <c r="J2632" s="11" t="str">
        <f t="shared" si="207"/>
        <v>Male</v>
      </c>
      <c r="K2632" s="11" t="str">
        <f t="shared" si="208"/>
        <v>20-40</v>
      </c>
      <c r="L2632" s="11" t="str">
        <f t="shared" si="209"/>
        <v>No</v>
      </c>
    </row>
    <row r="2633" spans="1:12" x14ac:dyDescent="0.3">
      <c r="A2633">
        <v>20140313</v>
      </c>
      <c r="B2633">
        <v>1</v>
      </c>
      <c r="C2633">
        <v>1</v>
      </c>
      <c r="D2633">
        <v>77</v>
      </c>
      <c r="E2633" t="s">
        <v>596</v>
      </c>
      <c r="F2633" t="s">
        <v>1055</v>
      </c>
      <c r="H2633" s="10">
        <f t="shared" si="205"/>
        <v>41711</v>
      </c>
      <c r="I2633" s="11" t="str">
        <f t="shared" si="206"/>
        <v>Serious</v>
      </c>
      <c r="J2633" s="11" t="str">
        <f t="shared" si="207"/>
        <v>Male</v>
      </c>
      <c r="K2633" s="11" t="str">
        <f t="shared" si="208"/>
        <v>60+</v>
      </c>
      <c r="L2633" s="11" t="str">
        <f t="shared" si="209"/>
        <v>No</v>
      </c>
    </row>
    <row r="2634" spans="1:12" x14ac:dyDescent="0.3">
      <c r="A2634">
        <v>20140313</v>
      </c>
      <c r="B2634">
        <v>1</v>
      </c>
      <c r="C2634">
        <v>2</v>
      </c>
      <c r="D2634">
        <v>65</v>
      </c>
      <c r="E2634" t="s">
        <v>3108</v>
      </c>
      <c r="F2634" t="s">
        <v>3109</v>
      </c>
      <c r="H2634" s="10">
        <f t="shared" si="205"/>
        <v>41711</v>
      </c>
      <c r="I2634" s="11" t="str">
        <f t="shared" si="206"/>
        <v>Serious</v>
      </c>
      <c r="J2634" s="11" t="str">
        <f t="shared" si="207"/>
        <v>Female</v>
      </c>
      <c r="K2634" s="11" t="str">
        <f t="shared" si="208"/>
        <v>60+</v>
      </c>
      <c r="L2634" s="11" t="str">
        <f t="shared" si="209"/>
        <v>No</v>
      </c>
    </row>
    <row r="2635" spans="1:12" x14ac:dyDescent="0.3">
      <c r="A2635">
        <v>20140313</v>
      </c>
      <c r="B2635">
        <v>1</v>
      </c>
      <c r="C2635">
        <v>2</v>
      </c>
      <c r="D2635">
        <v>53</v>
      </c>
      <c r="E2635" t="s">
        <v>3110</v>
      </c>
      <c r="F2635" t="s">
        <v>3111</v>
      </c>
      <c r="H2635" s="10">
        <f t="shared" si="205"/>
        <v>41711</v>
      </c>
      <c r="I2635" s="11" t="str">
        <f t="shared" si="206"/>
        <v>Serious</v>
      </c>
      <c r="J2635" s="11" t="str">
        <f t="shared" si="207"/>
        <v>Female</v>
      </c>
      <c r="K2635" s="11" t="str">
        <f t="shared" si="208"/>
        <v>40-60</v>
      </c>
      <c r="L2635" s="11" t="str">
        <f t="shared" si="209"/>
        <v>No</v>
      </c>
    </row>
    <row r="2636" spans="1:12" x14ac:dyDescent="0.3">
      <c r="A2636">
        <v>20140313</v>
      </c>
      <c r="B2636">
        <v>1</v>
      </c>
      <c r="C2636">
        <v>1</v>
      </c>
      <c r="D2636">
        <v>37</v>
      </c>
      <c r="E2636" t="s">
        <v>3112</v>
      </c>
      <c r="F2636" t="s">
        <v>3113</v>
      </c>
      <c r="H2636" s="10">
        <f t="shared" si="205"/>
        <v>41711</v>
      </c>
      <c r="I2636" s="11" t="str">
        <f t="shared" si="206"/>
        <v>Serious</v>
      </c>
      <c r="J2636" s="11" t="str">
        <f t="shared" si="207"/>
        <v>Male</v>
      </c>
      <c r="K2636" s="11" t="str">
        <f t="shared" si="208"/>
        <v>20-40</v>
      </c>
      <c r="L2636" s="11" t="str">
        <f t="shared" si="209"/>
        <v>No</v>
      </c>
    </row>
    <row r="2637" spans="1:12" x14ac:dyDescent="0.3">
      <c r="A2637">
        <v>20140313</v>
      </c>
      <c r="B2637">
        <v>1</v>
      </c>
      <c r="C2637">
        <v>2</v>
      </c>
      <c r="D2637">
        <v>64</v>
      </c>
      <c r="E2637" t="s">
        <v>3114</v>
      </c>
      <c r="F2637" t="s">
        <v>3115</v>
      </c>
      <c r="H2637" s="10">
        <f t="shared" si="205"/>
        <v>41711</v>
      </c>
      <c r="I2637" s="11" t="str">
        <f t="shared" si="206"/>
        <v>Serious</v>
      </c>
      <c r="J2637" s="11" t="str">
        <f t="shared" si="207"/>
        <v>Female</v>
      </c>
      <c r="K2637" s="11" t="str">
        <f t="shared" si="208"/>
        <v>60+</v>
      </c>
      <c r="L2637" s="11" t="str">
        <f t="shared" si="209"/>
        <v>No</v>
      </c>
    </row>
    <row r="2638" spans="1:12" x14ac:dyDescent="0.3">
      <c r="A2638">
        <v>20140313</v>
      </c>
      <c r="B2638">
        <v>1</v>
      </c>
      <c r="C2638">
        <v>2</v>
      </c>
      <c r="D2638">
        <v>74</v>
      </c>
      <c r="E2638" t="s">
        <v>3116</v>
      </c>
      <c r="F2638" t="s">
        <v>3117</v>
      </c>
      <c r="H2638" s="10">
        <f t="shared" si="205"/>
        <v>41711</v>
      </c>
      <c r="I2638" s="11" t="str">
        <f t="shared" si="206"/>
        <v>Serious</v>
      </c>
      <c r="J2638" s="11" t="str">
        <f t="shared" si="207"/>
        <v>Female</v>
      </c>
      <c r="K2638" s="11" t="str">
        <f t="shared" si="208"/>
        <v>60+</v>
      </c>
      <c r="L2638" s="11" t="str">
        <f t="shared" si="209"/>
        <v>No</v>
      </c>
    </row>
    <row r="2639" spans="1:12" x14ac:dyDescent="0.3">
      <c r="A2639">
        <v>20140313</v>
      </c>
      <c r="B2639">
        <v>2</v>
      </c>
      <c r="C2639">
        <v>2</v>
      </c>
      <c r="D2639">
        <v>81</v>
      </c>
      <c r="E2639" t="s">
        <v>3118</v>
      </c>
      <c r="F2639" t="s">
        <v>665</v>
      </c>
      <c r="H2639" s="10">
        <f t="shared" si="205"/>
        <v>41711</v>
      </c>
      <c r="I2639" s="11" t="str">
        <f t="shared" si="206"/>
        <v>Non-serious</v>
      </c>
      <c r="J2639" s="11" t="str">
        <f t="shared" si="207"/>
        <v>Female</v>
      </c>
      <c r="K2639" s="11" t="str">
        <f t="shared" si="208"/>
        <v>60+</v>
      </c>
      <c r="L2639" s="11" t="str">
        <f t="shared" si="209"/>
        <v>No</v>
      </c>
    </row>
    <row r="2640" spans="1:12" x14ac:dyDescent="0.3">
      <c r="A2640">
        <v>20140313</v>
      </c>
      <c r="B2640">
        <v>1</v>
      </c>
      <c r="C2640">
        <v>1</v>
      </c>
      <c r="D2640">
        <v>62</v>
      </c>
      <c r="E2640" t="s">
        <v>3119</v>
      </c>
      <c r="F2640" t="s">
        <v>3120</v>
      </c>
      <c r="H2640" s="10">
        <f t="shared" si="205"/>
        <v>41711</v>
      </c>
      <c r="I2640" s="11" t="str">
        <f t="shared" si="206"/>
        <v>Serious</v>
      </c>
      <c r="J2640" s="11" t="str">
        <f t="shared" si="207"/>
        <v>Male</v>
      </c>
      <c r="K2640" s="11" t="str">
        <f t="shared" si="208"/>
        <v>60+</v>
      </c>
      <c r="L2640" s="11" t="str">
        <f t="shared" si="209"/>
        <v>No</v>
      </c>
    </row>
    <row r="2641" spans="1:12" x14ac:dyDescent="0.3">
      <c r="A2641">
        <v>20140313</v>
      </c>
      <c r="B2641">
        <v>1</v>
      </c>
      <c r="C2641">
        <v>1</v>
      </c>
      <c r="E2641" t="s">
        <v>3121</v>
      </c>
      <c r="F2641" t="s">
        <v>347</v>
      </c>
      <c r="H2641" s="10">
        <f t="shared" si="205"/>
        <v>41711</v>
      </c>
      <c r="I2641" s="11" t="str">
        <f t="shared" si="206"/>
        <v>Serious</v>
      </c>
      <c r="J2641" s="11" t="str">
        <f t="shared" si="207"/>
        <v>Male</v>
      </c>
      <c r="K2641" s="11" t="str">
        <f t="shared" si="208"/>
        <v>Unknown</v>
      </c>
      <c r="L2641" s="11" t="str">
        <f t="shared" si="209"/>
        <v>No</v>
      </c>
    </row>
    <row r="2642" spans="1:12" x14ac:dyDescent="0.3">
      <c r="A2642">
        <v>20140313</v>
      </c>
      <c r="B2642">
        <v>1</v>
      </c>
      <c r="C2642">
        <v>2</v>
      </c>
      <c r="D2642">
        <v>53</v>
      </c>
      <c r="E2642" t="s">
        <v>3122</v>
      </c>
      <c r="F2642" t="s">
        <v>3123</v>
      </c>
      <c r="H2642" s="10">
        <f t="shared" si="205"/>
        <v>41711</v>
      </c>
      <c r="I2642" s="11" t="str">
        <f t="shared" si="206"/>
        <v>Serious</v>
      </c>
      <c r="J2642" s="11" t="str">
        <f t="shared" si="207"/>
        <v>Female</v>
      </c>
      <c r="K2642" s="11" t="str">
        <f t="shared" si="208"/>
        <v>40-60</v>
      </c>
      <c r="L2642" s="11" t="str">
        <f t="shared" si="209"/>
        <v>No</v>
      </c>
    </row>
    <row r="2643" spans="1:12" x14ac:dyDescent="0.3">
      <c r="A2643">
        <v>20140313</v>
      </c>
      <c r="B2643">
        <v>1</v>
      </c>
      <c r="C2643">
        <v>2</v>
      </c>
      <c r="D2643">
        <v>28</v>
      </c>
      <c r="E2643" t="s">
        <v>3124</v>
      </c>
      <c r="F2643" t="s">
        <v>3125</v>
      </c>
      <c r="H2643" s="10">
        <f t="shared" si="205"/>
        <v>41711</v>
      </c>
      <c r="I2643" s="11" t="str">
        <f t="shared" si="206"/>
        <v>Serious</v>
      </c>
      <c r="J2643" s="11" t="str">
        <f t="shared" si="207"/>
        <v>Female</v>
      </c>
      <c r="K2643" s="11" t="str">
        <f t="shared" si="208"/>
        <v>20-40</v>
      </c>
      <c r="L2643" s="11" t="str">
        <f t="shared" si="209"/>
        <v>No</v>
      </c>
    </row>
    <row r="2644" spans="1:12" x14ac:dyDescent="0.3">
      <c r="A2644">
        <v>20140313</v>
      </c>
      <c r="B2644">
        <v>1</v>
      </c>
      <c r="C2644">
        <v>2</v>
      </c>
      <c r="D2644">
        <v>44</v>
      </c>
      <c r="E2644" t="s">
        <v>3126</v>
      </c>
      <c r="F2644" t="s">
        <v>3127</v>
      </c>
      <c r="H2644" s="10">
        <f t="shared" si="205"/>
        <v>41711</v>
      </c>
      <c r="I2644" s="11" t="str">
        <f t="shared" si="206"/>
        <v>Serious</v>
      </c>
      <c r="J2644" s="11" t="str">
        <f t="shared" si="207"/>
        <v>Female</v>
      </c>
      <c r="K2644" s="11" t="str">
        <f t="shared" si="208"/>
        <v>40-60</v>
      </c>
      <c r="L2644" s="11" t="str">
        <f t="shared" si="209"/>
        <v>No</v>
      </c>
    </row>
    <row r="2645" spans="1:12" x14ac:dyDescent="0.3">
      <c r="A2645">
        <v>20140313</v>
      </c>
      <c r="B2645">
        <v>1</v>
      </c>
      <c r="C2645">
        <v>2</v>
      </c>
      <c r="D2645">
        <v>48</v>
      </c>
      <c r="E2645" t="s">
        <v>3128</v>
      </c>
      <c r="F2645" t="s">
        <v>3129</v>
      </c>
      <c r="H2645" s="10">
        <f t="shared" si="205"/>
        <v>41711</v>
      </c>
      <c r="I2645" s="11" t="str">
        <f t="shared" si="206"/>
        <v>Serious</v>
      </c>
      <c r="J2645" s="11" t="str">
        <f t="shared" si="207"/>
        <v>Female</v>
      </c>
      <c r="K2645" s="11" t="str">
        <f t="shared" si="208"/>
        <v>40-60</v>
      </c>
      <c r="L2645" s="11" t="str">
        <f t="shared" si="209"/>
        <v>No</v>
      </c>
    </row>
    <row r="2646" spans="1:12" x14ac:dyDescent="0.3">
      <c r="A2646">
        <v>20140313</v>
      </c>
      <c r="B2646">
        <v>1</v>
      </c>
      <c r="C2646">
        <v>2</v>
      </c>
      <c r="D2646">
        <v>76</v>
      </c>
      <c r="E2646" t="s">
        <v>3130</v>
      </c>
      <c r="F2646" t="s">
        <v>1055</v>
      </c>
      <c r="H2646" s="10">
        <f t="shared" si="205"/>
        <v>41711</v>
      </c>
      <c r="I2646" s="11" t="str">
        <f t="shared" si="206"/>
        <v>Serious</v>
      </c>
      <c r="J2646" s="11" t="str">
        <f t="shared" si="207"/>
        <v>Female</v>
      </c>
      <c r="K2646" s="11" t="str">
        <f t="shared" si="208"/>
        <v>60+</v>
      </c>
      <c r="L2646" s="11" t="str">
        <f t="shared" si="209"/>
        <v>No</v>
      </c>
    </row>
    <row r="2647" spans="1:12" x14ac:dyDescent="0.3">
      <c r="A2647">
        <v>20140313</v>
      </c>
      <c r="B2647">
        <v>2</v>
      </c>
      <c r="C2647">
        <v>2</v>
      </c>
      <c r="E2647" t="s">
        <v>365</v>
      </c>
      <c r="F2647" t="s">
        <v>14</v>
      </c>
      <c r="H2647" s="10">
        <f t="shared" si="205"/>
        <v>41711</v>
      </c>
      <c r="I2647" s="11" t="str">
        <f t="shared" si="206"/>
        <v>Non-serious</v>
      </c>
      <c r="J2647" s="11" t="str">
        <f t="shared" si="207"/>
        <v>Female</v>
      </c>
      <c r="K2647" s="11" t="str">
        <f t="shared" si="208"/>
        <v>Unknown</v>
      </c>
      <c r="L2647" s="11" t="str">
        <f t="shared" si="209"/>
        <v>No</v>
      </c>
    </row>
    <row r="2648" spans="1:12" x14ac:dyDescent="0.3">
      <c r="A2648">
        <v>20140313</v>
      </c>
      <c r="B2648">
        <v>1</v>
      </c>
      <c r="C2648">
        <v>2</v>
      </c>
      <c r="E2648" t="s">
        <v>3131</v>
      </c>
      <c r="F2648" t="s">
        <v>3132</v>
      </c>
      <c r="H2648" s="10">
        <f t="shared" si="205"/>
        <v>41711</v>
      </c>
      <c r="I2648" s="11" t="str">
        <f t="shared" si="206"/>
        <v>Serious</v>
      </c>
      <c r="J2648" s="11" t="str">
        <f t="shared" si="207"/>
        <v>Female</v>
      </c>
      <c r="K2648" s="11" t="str">
        <f t="shared" si="208"/>
        <v>Unknown</v>
      </c>
      <c r="L2648" s="11" t="str">
        <f t="shared" si="209"/>
        <v>No</v>
      </c>
    </row>
    <row r="2649" spans="1:12" x14ac:dyDescent="0.3">
      <c r="A2649">
        <v>20140313</v>
      </c>
      <c r="B2649">
        <v>1</v>
      </c>
      <c r="C2649">
        <v>2</v>
      </c>
      <c r="E2649" t="s">
        <v>1260</v>
      </c>
      <c r="F2649" t="s">
        <v>3133</v>
      </c>
      <c r="H2649" s="10">
        <f t="shared" si="205"/>
        <v>41711</v>
      </c>
      <c r="I2649" s="11" t="str">
        <f t="shared" si="206"/>
        <v>Serious</v>
      </c>
      <c r="J2649" s="11" t="str">
        <f t="shared" si="207"/>
        <v>Female</v>
      </c>
      <c r="K2649" s="11" t="str">
        <f t="shared" si="208"/>
        <v>Unknown</v>
      </c>
      <c r="L2649" s="11" t="str">
        <f t="shared" si="209"/>
        <v>No</v>
      </c>
    </row>
    <row r="2650" spans="1:12" x14ac:dyDescent="0.3">
      <c r="A2650">
        <v>20140313</v>
      </c>
      <c r="B2650">
        <v>1</v>
      </c>
      <c r="C2650">
        <v>2</v>
      </c>
      <c r="D2650">
        <v>17</v>
      </c>
      <c r="E2650" t="s">
        <v>1003</v>
      </c>
      <c r="F2650" t="s">
        <v>3134</v>
      </c>
      <c r="H2650" s="10">
        <f t="shared" si="205"/>
        <v>41711</v>
      </c>
      <c r="I2650" s="11" t="str">
        <f t="shared" si="206"/>
        <v>Serious</v>
      </c>
      <c r="J2650" s="11" t="str">
        <f t="shared" si="207"/>
        <v>Female</v>
      </c>
      <c r="K2650" s="11" t="str">
        <f t="shared" si="208"/>
        <v>0-20</v>
      </c>
      <c r="L2650" s="11" t="str">
        <f t="shared" si="209"/>
        <v>No</v>
      </c>
    </row>
    <row r="2651" spans="1:12" x14ac:dyDescent="0.3">
      <c r="A2651">
        <v>20140313</v>
      </c>
      <c r="B2651">
        <v>1</v>
      </c>
      <c r="C2651">
        <v>0</v>
      </c>
      <c r="E2651" t="s">
        <v>2397</v>
      </c>
      <c r="F2651" t="s">
        <v>3135</v>
      </c>
      <c r="H2651" s="10">
        <f t="shared" si="205"/>
        <v>41711</v>
      </c>
      <c r="I2651" s="11" t="str">
        <f t="shared" si="206"/>
        <v>Serious</v>
      </c>
      <c r="J2651" s="11" t="str">
        <f t="shared" si="207"/>
        <v>Unknown</v>
      </c>
      <c r="K2651" s="11" t="str">
        <f t="shared" si="208"/>
        <v>Unknown</v>
      </c>
      <c r="L2651" s="11" t="str">
        <f t="shared" si="209"/>
        <v>No</v>
      </c>
    </row>
    <row r="2652" spans="1:12" x14ac:dyDescent="0.3">
      <c r="A2652">
        <v>20140313</v>
      </c>
      <c r="B2652">
        <v>1</v>
      </c>
      <c r="C2652">
        <v>2</v>
      </c>
      <c r="D2652">
        <v>36</v>
      </c>
      <c r="E2652" t="s">
        <v>3136</v>
      </c>
      <c r="F2652" t="s">
        <v>3137</v>
      </c>
      <c r="H2652" s="10">
        <f t="shared" si="205"/>
        <v>41711</v>
      </c>
      <c r="I2652" s="11" t="str">
        <f t="shared" si="206"/>
        <v>Serious</v>
      </c>
      <c r="J2652" s="11" t="str">
        <f t="shared" si="207"/>
        <v>Female</v>
      </c>
      <c r="K2652" s="11" t="str">
        <f t="shared" si="208"/>
        <v>20-40</v>
      </c>
      <c r="L2652" s="11" t="str">
        <f t="shared" si="209"/>
        <v>No</v>
      </c>
    </row>
    <row r="2653" spans="1:12" x14ac:dyDescent="0.3">
      <c r="A2653">
        <v>20140313</v>
      </c>
      <c r="B2653">
        <v>1</v>
      </c>
      <c r="C2653">
        <v>0</v>
      </c>
      <c r="E2653" t="s">
        <v>3138</v>
      </c>
      <c r="F2653" t="s">
        <v>1514</v>
      </c>
      <c r="H2653" s="10">
        <f t="shared" si="205"/>
        <v>41711</v>
      </c>
      <c r="I2653" s="11" t="str">
        <f t="shared" si="206"/>
        <v>Serious</v>
      </c>
      <c r="J2653" s="11" t="str">
        <f t="shared" si="207"/>
        <v>Unknown</v>
      </c>
      <c r="K2653" s="11" t="str">
        <f t="shared" si="208"/>
        <v>Unknown</v>
      </c>
      <c r="L2653" s="11" t="str">
        <f t="shared" si="209"/>
        <v>No</v>
      </c>
    </row>
    <row r="2654" spans="1:12" x14ac:dyDescent="0.3">
      <c r="A2654">
        <v>20140313</v>
      </c>
      <c r="B2654">
        <v>2</v>
      </c>
      <c r="C2654">
        <v>2</v>
      </c>
      <c r="E2654" t="s">
        <v>3139</v>
      </c>
      <c r="F2654" t="s">
        <v>3140</v>
      </c>
      <c r="H2654" s="10">
        <f t="shared" si="205"/>
        <v>41711</v>
      </c>
      <c r="I2654" s="11" t="str">
        <f t="shared" si="206"/>
        <v>Non-serious</v>
      </c>
      <c r="J2654" s="11" t="str">
        <f t="shared" si="207"/>
        <v>Female</v>
      </c>
      <c r="K2654" s="11" t="str">
        <f t="shared" si="208"/>
        <v>Unknown</v>
      </c>
      <c r="L2654" s="11" t="str">
        <f t="shared" si="209"/>
        <v>No</v>
      </c>
    </row>
    <row r="2655" spans="1:12" x14ac:dyDescent="0.3">
      <c r="A2655">
        <v>20140313</v>
      </c>
      <c r="B2655">
        <v>1</v>
      </c>
      <c r="C2655">
        <v>2</v>
      </c>
      <c r="D2655">
        <v>51</v>
      </c>
      <c r="E2655" t="s">
        <v>3141</v>
      </c>
      <c r="F2655" t="s">
        <v>436</v>
      </c>
      <c r="H2655" s="10">
        <f t="shared" si="205"/>
        <v>41711</v>
      </c>
      <c r="I2655" s="11" t="str">
        <f t="shared" si="206"/>
        <v>Serious</v>
      </c>
      <c r="J2655" s="11" t="str">
        <f t="shared" si="207"/>
        <v>Female</v>
      </c>
      <c r="K2655" s="11" t="str">
        <f t="shared" si="208"/>
        <v>40-60</v>
      </c>
      <c r="L2655" s="11" t="str">
        <f t="shared" si="209"/>
        <v>No</v>
      </c>
    </row>
    <row r="2656" spans="1:12" x14ac:dyDescent="0.3">
      <c r="A2656">
        <v>20140313</v>
      </c>
      <c r="B2656">
        <v>1</v>
      </c>
      <c r="C2656">
        <v>0</v>
      </c>
      <c r="E2656" t="s">
        <v>3142</v>
      </c>
      <c r="F2656" t="s">
        <v>3143</v>
      </c>
      <c r="H2656" s="10">
        <f t="shared" si="205"/>
        <v>41711</v>
      </c>
      <c r="I2656" s="11" t="str">
        <f t="shared" si="206"/>
        <v>Serious</v>
      </c>
      <c r="J2656" s="11" t="str">
        <f t="shared" si="207"/>
        <v>Unknown</v>
      </c>
      <c r="K2656" s="11" t="str">
        <f t="shared" si="208"/>
        <v>Unknown</v>
      </c>
      <c r="L2656" s="11" t="str">
        <f t="shared" si="209"/>
        <v>No</v>
      </c>
    </row>
    <row r="2657" spans="1:12" x14ac:dyDescent="0.3">
      <c r="A2657">
        <v>20140313</v>
      </c>
      <c r="B2657">
        <v>1</v>
      </c>
      <c r="C2657">
        <v>2</v>
      </c>
      <c r="D2657">
        <v>80</v>
      </c>
      <c r="E2657" t="s">
        <v>3144</v>
      </c>
      <c r="F2657" t="s">
        <v>3145</v>
      </c>
      <c r="H2657" s="10">
        <f t="shared" si="205"/>
        <v>41711</v>
      </c>
      <c r="I2657" s="11" t="str">
        <f t="shared" si="206"/>
        <v>Serious</v>
      </c>
      <c r="J2657" s="11" t="str">
        <f t="shared" si="207"/>
        <v>Female</v>
      </c>
      <c r="K2657" s="11" t="str">
        <f t="shared" si="208"/>
        <v>60+</v>
      </c>
      <c r="L2657" s="11" t="str">
        <f t="shared" si="209"/>
        <v>No</v>
      </c>
    </row>
    <row r="2658" spans="1:12" x14ac:dyDescent="0.3">
      <c r="A2658">
        <v>20140313</v>
      </c>
      <c r="B2658">
        <v>2</v>
      </c>
      <c r="C2658">
        <v>2</v>
      </c>
      <c r="D2658">
        <v>55</v>
      </c>
      <c r="E2658" t="s">
        <v>3146</v>
      </c>
      <c r="F2658" t="s">
        <v>3147</v>
      </c>
      <c r="H2658" s="10">
        <f t="shared" si="205"/>
        <v>41711</v>
      </c>
      <c r="I2658" s="11" t="str">
        <f t="shared" si="206"/>
        <v>Non-serious</v>
      </c>
      <c r="J2658" s="11" t="str">
        <f t="shared" si="207"/>
        <v>Female</v>
      </c>
      <c r="K2658" s="11" t="str">
        <f t="shared" si="208"/>
        <v>40-60</v>
      </c>
      <c r="L2658" s="11" t="str">
        <f t="shared" si="209"/>
        <v>No</v>
      </c>
    </row>
    <row r="2659" spans="1:12" x14ac:dyDescent="0.3">
      <c r="A2659">
        <v>20140313</v>
      </c>
      <c r="B2659">
        <v>1</v>
      </c>
      <c r="C2659">
        <v>2</v>
      </c>
      <c r="D2659">
        <v>66</v>
      </c>
      <c r="E2659" t="s">
        <v>3148</v>
      </c>
      <c r="F2659" t="s">
        <v>3149</v>
      </c>
      <c r="H2659" s="10">
        <f t="shared" si="205"/>
        <v>41711</v>
      </c>
      <c r="I2659" s="11" t="str">
        <f t="shared" si="206"/>
        <v>Serious</v>
      </c>
      <c r="J2659" s="11" t="str">
        <f t="shared" si="207"/>
        <v>Female</v>
      </c>
      <c r="K2659" s="11" t="str">
        <f t="shared" si="208"/>
        <v>60+</v>
      </c>
      <c r="L2659" s="11" t="str">
        <f t="shared" si="209"/>
        <v>No</v>
      </c>
    </row>
    <row r="2660" spans="1:12" x14ac:dyDescent="0.3">
      <c r="A2660">
        <v>20140313</v>
      </c>
      <c r="B2660">
        <v>1</v>
      </c>
      <c r="C2660">
        <v>1</v>
      </c>
      <c r="D2660">
        <v>31</v>
      </c>
      <c r="E2660" t="s">
        <v>77</v>
      </c>
      <c r="F2660" t="s">
        <v>3150</v>
      </c>
      <c r="H2660" s="10">
        <f t="shared" si="205"/>
        <v>41711</v>
      </c>
      <c r="I2660" s="11" t="str">
        <f t="shared" si="206"/>
        <v>Serious</v>
      </c>
      <c r="J2660" s="11" t="str">
        <f t="shared" si="207"/>
        <v>Male</v>
      </c>
      <c r="K2660" s="11" t="str">
        <f t="shared" si="208"/>
        <v>20-40</v>
      </c>
      <c r="L2660" s="11" t="str">
        <f t="shared" si="209"/>
        <v>No</v>
      </c>
    </row>
    <row r="2661" spans="1:12" x14ac:dyDescent="0.3">
      <c r="A2661">
        <v>20140313</v>
      </c>
      <c r="B2661">
        <v>1</v>
      </c>
      <c r="C2661">
        <v>2</v>
      </c>
      <c r="D2661">
        <v>71</v>
      </c>
      <c r="E2661" t="s">
        <v>3151</v>
      </c>
      <c r="F2661" t="s">
        <v>3152</v>
      </c>
      <c r="H2661" s="10">
        <f t="shared" si="205"/>
        <v>41711</v>
      </c>
      <c r="I2661" s="11" t="str">
        <f t="shared" si="206"/>
        <v>Serious</v>
      </c>
      <c r="J2661" s="11" t="str">
        <f t="shared" si="207"/>
        <v>Female</v>
      </c>
      <c r="K2661" s="11" t="str">
        <f t="shared" si="208"/>
        <v>60+</v>
      </c>
      <c r="L2661" s="11" t="str">
        <f t="shared" si="209"/>
        <v>No</v>
      </c>
    </row>
    <row r="2662" spans="1:12" x14ac:dyDescent="0.3">
      <c r="A2662">
        <v>20140313</v>
      </c>
      <c r="B2662">
        <v>1</v>
      </c>
      <c r="C2662">
        <v>2</v>
      </c>
      <c r="E2662" t="s">
        <v>3153</v>
      </c>
      <c r="F2662" t="s">
        <v>3154</v>
      </c>
      <c r="H2662" s="10">
        <f t="shared" si="205"/>
        <v>41711</v>
      </c>
      <c r="I2662" s="11" t="str">
        <f t="shared" si="206"/>
        <v>Serious</v>
      </c>
      <c r="J2662" s="11" t="str">
        <f t="shared" si="207"/>
        <v>Female</v>
      </c>
      <c r="K2662" s="11" t="str">
        <f t="shared" si="208"/>
        <v>Unknown</v>
      </c>
      <c r="L2662" s="11" t="str">
        <f t="shared" si="209"/>
        <v>No</v>
      </c>
    </row>
    <row r="2663" spans="1:12" x14ac:dyDescent="0.3">
      <c r="A2663">
        <v>20140313</v>
      </c>
      <c r="B2663">
        <v>1</v>
      </c>
      <c r="C2663">
        <v>2</v>
      </c>
      <c r="D2663">
        <v>54</v>
      </c>
      <c r="E2663" t="s">
        <v>3155</v>
      </c>
      <c r="F2663" t="s">
        <v>3156</v>
      </c>
      <c r="H2663" s="10">
        <f t="shared" si="205"/>
        <v>41711</v>
      </c>
      <c r="I2663" s="11" t="str">
        <f t="shared" si="206"/>
        <v>Serious</v>
      </c>
      <c r="J2663" s="11" t="str">
        <f t="shared" si="207"/>
        <v>Female</v>
      </c>
      <c r="K2663" s="11" t="str">
        <f t="shared" si="208"/>
        <v>40-60</v>
      </c>
      <c r="L2663" s="11" t="str">
        <f t="shared" si="209"/>
        <v>No</v>
      </c>
    </row>
    <row r="2664" spans="1:12" x14ac:dyDescent="0.3">
      <c r="A2664">
        <v>20140313</v>
      </c>
      <c r="B2664">
        <v>2</v>
      </c>
      <c r="C2664">
        <v>1</v>
      </c>
      <c r="E2664" t="s">
        <v>3157</v>
      </c>
      <c r="F2664" t="s">
        <v>3158</v>
      </c>
      <c r="H2664" s="10">
        <f t="shared" si="205"/>
        <v>41711</v>
      </c>
      <c r="I2664" s="11" t="str">
        <f t="shared" si="206"/>
        <v>Non-serious</v>
      </c>
      <c r="J2664" s="11" t="str">
        <f t="shared" si="207"/>
        <v>Male</v>
      </c>
      <c r="K2664" s="11" t="str">
        <f t="shared" si="208"/>
        <v>Unknown</v>
      </c>
      <c r="L2664" s="11" t="str">
        <f t="shared" si="209"/>
        <v>No</v>
      </c>
    </row>
    <row r="2665" spans="1:12" x14ac:dyDescent="0.3">
      <c r="A2665">
        <v>20140313</v>
      </c>
      <c r="B2665">
        <v>1</v>
      </c>
      <c r="C2665">
        <v>2</v>
      </c>
      <c r="D2665">
        <v>57</v>
      </c>
      <c r="E2665" t="s">
        <v>3159</v>
      </c>
      <c r="F2665" t="s">
        <v>3160</v>
      </c>
      <c r="H2665" s="10">
        <f t="shared" si="205"/>
        <v>41711</v>
      </c>
      <c r="I2665" s="11" t="str">
        <f t="shared" si="206"/>
        <v>Serious</v>
      </c>
      <c r="J2665" s="11" t="str">
        <f t="shared" si="207"/>
        <v>Female</v>
      </c>
      <c r="K2665" s="11" t="str">
        <f t="shared" si="208"/>
        <v>40-60</v>
      </c>
      <c r="L2665" s="11" t="str">
        <f t="shared" si="209"/>
        <v>No</v>
      </c>
    </row>
    <row r="2666" spans="1:12" x14ac:dyDescent="0.3">
      <c r="A2666">
        <v>20140313</v>
      </c>
      <c r="B2666">
        <v>1</v>
      </c>
      <c r="C2666">
        <v>2</v>
      </c>
      <c r="D2666">
        <v>13</v>
      </c>
      <c r="E2666" t="s">
        <v>3161</v>
      </c>
      <c r="F2666" t="s">
        <v>3162</v>
      </c>
      <c r="H2666" s="10">
        <f t="shared" si="205"/>
        <v>41711</v>
      </c>
      <c r="I2666" s="11" t="str">
        <f t="shared" si="206"/>
        <v>Serious</v>
      </c>
      <c r="J2666" s="11" t="str">
        <f t="shared" si="207"/>
        <v>Female</v>
      </c>
      <c r="K2666" s="11" t="str">
        <f t="shared" si="208"/>
        <v>0-20</v>
      </c>
      <c r="L2666" s="11" t="str">
        <f t="shared" si="209"/>
        <v>No</v>
      </c>
    </row>
    <row r="2667" spans="1:12" x14ac:dyDescent="0.3">
      <c r="A2667">
        <v>20140313</v>
      </c>
      <c r="B2667">
        <v>1</v>
      </c>
      <c r="C2667">
        <v>2</v>
      </c>
      <c r="E2667" t="s">
        <v>3163</v>
      </c>
      <c r="F2667" t="s">
        <v>3164</v>
      </c>
      <c r="H2667" s="10">
        <f t="shared" si="205"/>
        <v>41711</v>
      </c>
      <c r="I2667" s="11" t="str">
        <f t="shared" si="206"/>
        <v>Serious</v>
      </c>
      <c r="J2667" s="11" t="str">
        <f t="shared" si="207"/>
        <v>Female</v>
      </c>
      <c r="K2667" s="11" t="str">
        <f t="shared" si="208"/>
        <v>Unknown</v>
      </c>
      <c r="L2667" s="11" t="str">
        <f t="shared" si="209"/>
        <v>No</v>
      </c>
    </row>
    <row r="2668" spans="1:12" x14ac:dyDescent="0.3">
      <c r="A2668">
        <v>20140313</v>
      </c>
      <c r="B2668">
        <v>1</v>
      </c>
      <c r="C2668">
        <v>0</v>
      </c>
      <c r="E2668" t="s">
        <v>3165</v>
      </c>
      <c r="F2668" t="s">
        <v>3166</v>
      </c>
      <c r="H2668" s="10">
        <f t="shared" si="205"/>
        <v>41711</v>
      </c>
      <c r="I2668" s="11" t="str">
        <f t="shared" si="206"/>
        <v>Serious</v>
      </c>
      <c r="J2668" s="11" t="str">
        <f t="shared" si="207"/>
        <v>Unknown</v>
      </c>
      <c r="K2668" s="11" t="str">
        <f t="shared" si="208"/>
        <v>Unknown</v>
      </c>
      <c r="L2668" s="11" t="str">
        <f t="shared" si="209"/>
        <v>No</v>
      </c>
    </row>
    <row r="2669" spans="1:12" x14ac:dyDescent="0.3">
      <c r="A2669">
        <v>20140313</v>
      </c>
      <c r="B2669">
        <v>2</v>
      </c>
      <c r="C2669">
        <v>2</v>
      </c>
      <c r="E2669" t="s">
        <v>365</v>
      </c>
      <c r="F2669" t="s">
        <v>14</v>
      </c>
      <c r="H2669" s="10">
        <f t="shared" si="205"/>
        <v>41711</v>
      </c>
      <c r="I2669" s="11" t="str">
        <f t="shared" si="206"/>
        <v>Non-serious</v>
      </c>
      <c r="J2669" s="11" t="str">
        <f t="shared" si="207"/>
        <v>Female</v>
      </c>
      <c r="K2669" s="11" t="str">
        <f t="shared" si="208"/>
        <v>Unknown</v>
      </c>
      <c r="L2669" s="11" t="str">
        <f t="shared" si="209"/>
        <v>No</v>
      </c>
    </row>
    <row r="2670" spans="1:12" x14ac:dyDescent="0.3">
      <c r="A2670">
        <v>20140313</v>
      </c>
      <c r="B2670">
        <v>1</v>
      </c>
      <c r="C2670">
        <v>0</v>
      </c>
      <c r="E2670" t="s">
        <v>3167</v>
      </c>
      <c r="F2670" t="s">
        <v>3168</v>
      </c>
      <c r="H2670" s="10">
        <f t="shared" si="205"/>
        <v>41711</v>
      </c>
      <c r="I2670" s="11" t="str">
        <f t="shared" si="206"/>
        <v>Serious</v>
      </c>
      <c r="J2670" s="11" t="str">
        <f t="shared" si="207"/>
        <v>Unknown</v>
      </c>
      <c r="K2670" s="11" t="str">
        <f t="shared" si="208"/>
        <v>Unknown</v>
      </c>
      <c r="L2670" s="11" t="str">
        <f t="shared" si="209"/>
        <v>No</v>
      </c>
    </row>
    <row r="2671" spans="1:12" x14ac:dyDescent="0.3">
      <c r="A2671">
        <v>20140313</v>
      </c>
      <c r="B2671">
        <v>1</v>
      </c>
      <c r="C2671">
        <v>2</v>
      </c>
      <c r="D2671">
        <v>90</v>
      </c>
      <c r="E2671" t="s">
        <v>3169</v>
      </c>
      <c r="F2671" t="s">
        <v>3170</v>
      </c>
      <c r="H2671" s="10">
        <f t="shared" si="205"/>
        <v>41711</v>
      </c>
      <c r="I2671" s="11" t="str">
        <f t="shared" si="206"/>
        <v>Serious</v>
      </c>
      <c r="J2671" s="11" t="str">
        <f t="shared" si="207"/>
        <v>Female</v>
      </c>
      <c r="K2671" s="11" t="str">
        <f t="shared" si="208"/>
        <v>60+</v>
      </c>
      <c r="L2671" s="11" t="str">
        <f t="shared" si="209"/>
        <v>No</v>
      </c>
    </row>
    <row r="2672" spans="1:12" x14ac:dyDescent="0.3">
      <c r="A2672">
        <v>20140313</v>
      </c>
      <c r="B2672">
        <v>1</v>
      </c>
      <c r="C2672">
        <v>0</v>
      </c>
      <c r="E2672" t="s">
        <v>3165</v>
      </c>
      <c r="F2672" t="s">
        <v>3101</v>
      </c>
      <c r="H2672" s="10">
        <f t="shared" si="205"/>
        <v>41711</v>
      </c>
      <c r="I2672" s="11" t="str">
        <f t="shared" si="206"/>
        <v>Serious</v>
      </c>
      <c r="J2672" s="11" t="str">
        <f t="shared" si="207"/>
        <v>Unknown</v>
      </c>
      <c r="K2672" s="11" t="str">
        <f t="shared" si="208"/>
        <v>Unknown</v>
      </c>
      <c r="L2672" s="11" t="str">
        <f t="shared" si="209"/>
        <v>No</v>
      </c>
    </row>
    <row r="2673" spans="1:12" x14ac:dyDescent="0.3">
      <c r="A2673">
        <v>20140313</v>
      </c>
      <c r="B2673">
        <v>1</v>
      </c>
      <c r="C2673">
        <v>0</v>
      </c>
      <c r="E2673" t="s">
        <v>3138</v>
      </c>
      <c r="F2673" t="s">
        <v>1514</v>
      </c>
      <c r="H2673" s="10">
        <f t="shared" si="205"/>
        <v>41711</v>
      </c>
      <c r="I2673" s="11" t="str">
        <f t="shared" si="206"/>
        <v>Serious</v>
      </c>
      <c r="J2673" s="11" t="str">
        <f t="shared" si="207"/>
        <v>Unknown</v>
      </c>
      <c r="K2673" s="11" t="str">
        <f t="shared" si="208"/>
        <v>Unknown</v>
      </c>
      <c r="L2673" s="11" t="str">
        <f t="shared" si="209"/>
        <v>No</v>
      </c>
    </row>
    <row r="2674" spans="1:12" x14ac:dyDescent="0.3">
      <c r="A2674">
        <v>20140313</v>
      </c>
      <c r="B2674">
        <v>1</v>
      </c>
      <c r="C2674">
        <v>1</v>
      </c>
      <c r="E2674" t="s">
        <v>3171</v>
      </c>
      <c r="F2674" t="s">
        <v>3172</v>
      </c>
      <c r="H2674" s="10">
        <f t="shared" si="205"/>
        <v>41711</v>
      </c>
      <c r="I2674" s="11" t="str">
        <f t="shared" si="206"/>
        <v>Serious</v>
      </c>
      <c r="J2674" s="11" t="str">
        <f t="shared" si="207"/>
        <v>Male</v>
      </c>
      <c r="K2674" s="11" t="str">
        <f t="shared" si="208"/>
        <v>Unknown</v>
      </c>
      <c r="L2674" s="11" t="str">
        <f t="shared" si="209"/>
        <v>No</v>
      </c>
    </row>
    <row r="2675" spans="1:12" x14ac:dyDescent="0.3">
      <c r="A2675">
        <v>20140313</v>
      </c>
      <c r="B2675">
        <v>2</v>
      </c>
      <c r="C2675">
        <v>1</v>
      </c>
      <c r="D2675">
        <v>85</v>
      </c>
      <c r="E2675" t="s">
        <v>65</v>
      </c>
      <c r="F2675" t="s">
        <v>701</v>
      </c>
      <c r="H2675" s="10">
        <f t="shared" si="205"/>
        <v>41711</v>
      </c>
      <c r="I2675" s="11" t="str">
        <f t="shared" si="206"/>
        <v>Non-serious</v>
      </c>
      <c r="J2675" s="11" t="str">
        <f t="shared" si="207"/>
        <v>Male</v>
      </c>
      <c r="K2675" s="11" t="str">
        <f t="shared" si="208"/>
        <v>60+</v>
      </c>
      <c r="L2675" s="11" t="str">
        <f t="shared" si="209"/>
        <v>No</v>
      </c>
    </row>
    <row r="2676" spans="1:12" x14ac:dyDescent="0.3">
      <c r="A2676">
        <v>20140313</v>
      </c>
      <c r="B2676">
        <v>1</v>
      </c>
      <c r="C2676">
        <v>1</v>
      </c>
      <c r="D2676">
        <v>6</v>
      </c>
      <c r="E2676" t="s">
        <v>3173</v>
      </c>
      <c r="F2676" t="s">
        <v>3174</v>
      </c>
      <c r="H2676" s="10">
        <f t="shared" si="205"/>
        <v>41711</v>
      </c>
      <c r="I2676" s="11" t="str">
        <f t="shared" si="206"/>
        <v>Serious</v>
      </c>
      <c r="J2676" s="11" t="str">
        <f t="shared" si="207"/>
        <v>Male</v>
      </c>
      <c r="K2676" s="11" t="str">
        <f t="shared" si="208"/>
        <v>0-20</v>
      </c>
      <c r="L2676" s="11" t="str">
        <f t="shared" si="209"/>
        <v>No</v>
      </c>
    </row>
    <row r="2677" spans="1:12" x14ac:dyDescent="0.3">
      <c r="A2677">
        <v>20140313</v>
      </c>
      <c r="B2677">
        <v>1</v>
      </c>
      <c r="C2677">
        <v>2</v>
      </c>
      <c r="D2677">
        <v>49</v>
      </c>
      <c r="E2677" t="s">
        <v>3175</v>
      </c>
      <c r="F2677" t="s">
        <v>3176</v>
      </c>
      <c r="H2677" s="10">
        <f t="shared" si="205"/>
        <v>41711</v>
      </c>
      <c r="I2677" s="11" t="str">
        <f t="shared" si="206"/>
        <v>Serious</v>
      </c>
      <c r="J2677" s="11" t="str">
        <f t="shared" si="207"/>
        <v>Female</v>
      </c>
      <c r="K2677" s="11" t="str">
        <f t="shared" si="208"/>
        <v>40-60</v>
      </c>
      <c r="L2677" s="11" t="str">
        <f t="shared" si="209"/>
        <v>No</v>
      </c>
    </row>
    <row r="2678" spans="1:12" x14ac:dyDescent="0.3">
      <c r="A2678">
        <v>20140313</v>
      </c>
      <c r="B2678">
        <v>1</v>
      </c>
      <c r="C2678">
        <v>1</v>
      </c>
      <c r="E2678" t="s">
        <v>360</v>
      </c>
      <c r="F2678" t="s">
        <v>3177</v>
      </c>
      <c r="H2678" s="10">
        <f t="shared" si="205"/>
        <v>41711</v>
      </c>
      <c r="I2678" s="11" t="str">
        <f t="shared" si="206"/>
        <v>Serious</v>
      </c>
      <c r="J2678" s="11" t="str">
        <f t="shared" si="207"/>
        <v>Male</v>
      </c>
      <c r="K2678" s="11" t="str">
        <f t="shared" si="208"/>
        <v>Unknown</v>
      </c>
      <c r="L2678" s="11" t="str">
        <f t="shared" si="209"/>
        <v>No</v>
      </c>
    </row>
    <row r="2679" spans="1:12" x14ac:dyDescent="0.3">
      <c r="A2679">
        <v>20140313</v>
      </c>
      <c r="B2679">
        <v>1</v>
      </c>
      <c r="C2679">
        <v>0</v>
      </c>
      <c r="E2679" t="s">
        <v>3138</v>
      </c>
      <c r="F2679" t="s">
        <v>1514</v>
      </c>
      <c r="H2679" s="10">
        <f t="shared" si="205"/>
        <v>41711</v>
      </c>
      <c r="I2679" s="11" t="str">
        <f t="shared" si="206"/>
        <v>Serious</v>
      </c>
      <c r="J2679" s="11" t="str">
        <f t="shared" si="207"/>
        <v>Unknown</v>
      </c>
      <c r="K2679" s="11" t="str">
        <f t="shared" si="208"/>
        <v>Unknown</v>
      </c>
      <c r="L2679" s="11" t="str">
        <f t="shared" si="209"/>
        <v>No</v>
      </c>
    </row>
    <row r="2680" spans="1:12" x14ac:dyDescent="0.3">
      <c r="A2680">
        <v>20140313</v>
      </c>
      <c r="B2680">
        <v>1</v>
      </c>
      <c r="C2680">
        <v>2</v>
      </c>
      <c r="D2680">
        <v>66</v>
      </c>
      <c r="E2680" t="s">
        <v>3178</v>
      </c>
      <c r="F2680" t="s">
        <v>3179</v>
      </c>
      <c r="H2680" s="10">
        <f t="shared" si="205"/>
        <v>41711</v>
      </c>
      <c r="I2680" s="11" t="str">
        <f t="shared" si="206"/>
        <v>Serious</v>
      </c>
      <c r="J2680" s="11" t="str">
        <f t="shared" si="207"/>
        <v>Female</v>
      </c>
      <c r="K2680" s="11" t="str">
        <f t="shared" si="208"/>
        <v>60+</v>
      </c>
      <c r="L2680" s="11" t="str">
        <f t="shared" si="209"/>
        <v>No</v>
      </c>
    </row>
    <row r="2681" spans="1:12" x14ac:dyDescent="0.3">
      <c r="A2681">
        <v>20140313</v>
      </c>
      <c r="B2681">
        <v>1</v>
      </c>
      <c r="C2681">
        <v>0</v>
      </c>
      <c r="E2681" t="s">
        <v>3138</v>
      </c>
      <c r="F2681" t="s">
        <v>1514</v>
      </c>
      <c r="H2681" s="10">
        <f t="shared" si="205"/>
        <v>41711</v>
      </c>
      <c r="I2681" s="11" t="str">
        <f t="shared" si="206"/>
        <v>Serious</v>
      </c>
      <c r="J2681" s="11" t="str">
        <f t="shared" si="207"/>
        <v>Unknown</v>
      </c>
      <c r="K2681" s="11" t="str">
        <f t="shared" si="208"/>
        <v>Unknown</v>
      </c>
      <c r="L2681" s="11" t="str">
        <f t="shared" si="209"/>
        <v>No</v>
      </c>
    </row>
    <row r="2682" spans="1:12" x14ac:dyDescent="0.3">
      <c r="A2682">
        <v>20140313</v>
      </c>
      <c r="B2682">
        <v>1</v>
      </c>
      <c r="C2682">
        <v>2</v>
      </c>
      <c r="D2682">
        <v>44</v>
      </c>
      <c r="E2682" t="s">
        <v>3180</v>
      </c>
      <c r="F2682" t="s">
        <v>3181</v>
      </c>
      <c r="H2682" s="10">
        <f t="shared" si="205"/>
        <v>41711</v>
      </c>
      <c r="I2682" s="11" t="str">
        <f t="shared" si="206"/>
        <v>Serious</v>
      </c>
      <c r="J2682" s="11" t="str">
        <f t="shared" si="207"/>
        <v>Female</v>
      </c>
      <c r="K2682" s="11" t="str">
        <f t="shared" si="208"/>
        <v>40-60</v>
      </c>
      <c r="L2682" s="11" t="str">
        <f t="shared" si="209"/>
        <v>No</v>
      </c>
    </row>
    <row r="2683" spans="1:12" x14ac:dyDescent="0.3">
      <c r="A2683">
        <v>20140313</v>
      </c>
      <c r="B2683">
        <v>2</v>
      </c>
      <c r="C2683">
        <v>0</v>
      </c>
      <c r="E2683" t="s">
        <v>3182</v>
      </c>
      <c r="F2683" t="s">
        <v>3183</v>
      </c>
      <c r="H2683" s="10">
        <f t="shared" si="205"/>
        <v>41711</v>
      </c>
      <c r="I2683" s="11" t="str">
        <f t="shared" si="206"/>
        <v>Non-serious</v>
      </c>
      <c r="J2683" s="11" t="str">
        <f t="shared" si="207"/>
        <v>Unknown</v>
      </c>
      <c r="K2683" s="11" t="str">
        <f t="shared" si="208"/>
        <v>Unknown</v>
      </c>
      <c r="L2683" s="11" t="str">
        <f t="shared" si="209"/>
        <v>No</v>
      </c>
    </row>
    <row r="2684" spans="1:12" x14ac:dyDescent="0.3">
      <c r="A2684">
        <v>20140313</v>
      </c>
      <c r="B2684">
        <v>1</v>
      </c>
      <c r="C2684">
        <v>2</v>
      </c>
      <c r="E2684" t="s">
        <v>3184</v>
      </c>
      <c r="F2684" t="s">
        <v>1055</v>
      </c>
      <c r="H2684" s="10">
        <f t="shared" si="205"/>
        <v>41711</v>
      </c>
      <c r="I2684" s="11" t="str">
        <f t="shared" si="206"/>
        <v>Serious</v>
      </c>
      <c r="J2684" s="11" t="str">
        <f t="shared" si="207"/>
        <v>Female</v>
      </c>
      <c r="K2684" s="11" t="str">
        <f t="shared" si="208"/>
        <v>Unknown</v>
      </c>
      <c r="L2684" s="11" t="str">
        <f t="shared" si="209"/>
        <v>No</v>
      </c>
    </row>
    <row r="2685" spans="1:12" x14ac:dyDescent="0.3">
      <c r="A2685">
        <v>20140313</v>
      </c>
      <c r="B2685">
        <v>1</v>
      </c>
      <c r="C2685">
        <v>2</v>
      </c>
      <c r="D2685">
        <v>49</v>
      </c>
      <c r="E2685" t="s">
        <v>3185</v>
      </c>
      <c r="F2685" t="s">
        <v>3186</v>
      </c>
      <c r="H2685" s="10">
        <f t="shared" si="205"/>
        <v>41711</v>
      </c>
      <c r="I2685" s="11" t="str">
        <f t="shared" si="206"/>
        <v>Serious</v>
      </c>
      <c r="J2685" s="11" t="str">
        <f t="shared" si="207"/>
        <v>Female</v>
      </c>
      <c r="K2685" s="11" t="str">
        <f t="shared" si="208"/>
        <v>40-60</v>
      </c>
      <c r="L2685" s="11" t="str">
        <f t="shared" si="209"/>
        <v>No</v>
      </c>
    </row>
    <row r="2686" spans="1:12" x14ac:dyDescent="0.3">
      <c r="A2686">
        <v>20140313</v>
      </c>
      <c r="B2686">
        <v>1</v>
      </c>
      <c r="C2686">
        <v>2</v>
      </c>
      <c r="D2686">
        <v>28</v>
      </c>
      <c r="E2686" t="s">
        <v>3187</v>
      </c>
      <c r="F2686" t="s">
        <v>3188</v>
      </c>
      <c r="H2686" s="10">
        <f t="shared" si="205"/>
        <v>41711</v>
      </c>
      <c r="I2686" s="11" t="str">
        <f t="shared" si="206"/>
        <v>Serious</v>
      </c>
      <c r="J2686" s="11" t="str">
        <f t="shared" si="207"/>
        <v>Female</v>
      </c>
      <c r="K2686" s="11" t="str">
        <f t="shared" si="208"/>
        <v>20-40</v>
      </c>
      <c r="L2686" s="11" t="str">
        <f t="shared" si="209"/>
        <v>No</v>
      </c>
    </row>
    <row r="2687" spans="1:12" x14ac:dyDescent="0.3">
      <c r="A2687">
        <v>20140313</v>
      </c>
      <c r="B2687">
        <v>2</v>
      </c>
      <c r="C2687">
        <v>2</v>
      </c>
      <c r="D2687">
        <v>72</v>
      </c>
      <c r="E2687" t="s">
        <v>65</v>
      </c>
      <c r="F2687" t="s">
        <v>3189</v>
      </c>
      <c r="H2687" s="10">
        <f t="shared" si="205"/>
        <v>41711</v>
      </c>
      <c r="I2687" s="11" t="str">
        <f t="shared" si="206"/>
        <v>Non-serious</v>
      </c>
      <c r="J2687" s="11" t="str">
        <f t="shared" si="207"/>
        <v>Female</v>
      </c>
      <c r="K2687" s="11" t="str">
        <f t="shared" si="208"/>
        <v>60+</v>
      </c>
      <c r="L2687" s="11" t="str">
        <f t="shared" si="209"/>
        <v>No</v>
      </c>
    </row>
    <row r="2688" spans="1:12" x14ac:dyDescent="0.3">
      <c r="A2688">
        <v>20140313</v>
      </c>
      <c r="B2688">
        <v>1</v>
      </c>
      <c r="C2688">
        <v>2</v>
      </c>
      <c r="D2688">
        <v>86</v>
      </c>
      <c r="E2688" t="s">
        <v>3190</v>
      </c>
      <c r="F2688" t="s">
        <v>3191</v>
      </c>
      <c r="H2688" s="10">
        <f t="shared" si="205"/>
        <v>41711</v>
      </c>
      <c r="I2688" s="11" t="str">
        <f t="shared" si="206"/>
        <v>Serious</v>
      </c>
      <c r="J2688" s="11" t="str">
        <f t="shared" si="207"/>
        <v>Female</v>
      </c>
      <c r="K2688" s="11" t="str">
        <f t="shared" si="208"/>
        <v>60+</v>
      </c>
      <c r="L2688" s="11" t="str">
        <f t="shared" si="209"/>
        <v>No</v>
      </c>
    </row>
    <row r="2689" spans="1:12" x14ac:dyDescent="0.3">
      <c r="A2689">
        <v>20140313</v>
      </c>
      <c r="B2689">
        <v>1</v>
      </c>
      <c r="C2689">
        <v>1</v>
      </c>
      <c r="E2689" t="s">
        <v>3192</v>
      </c>
      <c r="F2689" t="s">
        <v>3193</v>
      </c>
      <c r="H2689" s="10">
        <f t="shared" si="205"/>
        <v>41711</v>
      </c>
      <c r="I2689" s="11" t="str">
        <f t="shared" si="206"/>
        <v>Serious</v>
      </c>
      <c r="J2689" s="11" t="str">
        <f t="shared" si="207"/>
        <v>Male</v>
      </c>
      <c r="K2689" s="11" t="str">
        <f t="shared" si="208"/>
        <v>Unknown</v>
      </c>
      <c r="L2689" s="11" t="str">
        <f t="shared" si="209"/>
        <v>No</v>
      </c>
    </row>
    <row r="2690" spans="1:12" x14ac:dyDescent="0.3">
      <c r="A2690">
        <v>20140313</v>
      </c>
      <c r="B2690">
        <v>1</v>
      </c>
      <c r="C2690">
        <v>1</v>
      </c>
      <c r="E2690" t="s">
        <v>397</v>
      </c>
      <c r="F2690" t="s">
        <v>35</v>
      </c>
      <c r="H2690" s="10">
        <f t="shared" si="205"/>
        <v>41711</v>
      </c>
      <c r="I2690" s="11" t="str">
        <f t="shared" si="206"/>
        <v>Serious</v>
      </c>
      <c r="J2690" s="11" t="str">
        <f t="shared" si="207"/>
        <v>Male</v>
      </c>
      <c r="K2690" s="11" t="str">
        <f t="shared" si="208"/>
        <v>Unknown</v>
      </c>
      <c r="L2690" s="11" t="str">
        <f t="shared" si="209"/>
        <v>No</v>
      </c>
    </row>
    <row r="2691" spans="1:12" x14ac:dyDescent="0.3">
      <c r="A2691">
        <v>20140313</v>
      </c>
      <c r="B2691">
        <v>1</v>
      </c>
      <c r="C2691">
        <v>1</v>
      </c>
      <c r="D2691">
        <v>25</v>
      </c>
      <c r="E2691" t="s">
        <v>397</v>
      </c>
      <c r="F2691" t="s">
        <v>35</v>
      </c>
      <c r="H2691" s="10">
        <f t="shared" ref="H2691:H2754" si="210">DATE(LEFT(A2691,4),MID(A2691,5,2),RIGHT(A2691,2))</f>
        <v>41711</v>
      </c>
      <c r="I2691" s="11" t="str">
        <f t="shared" ref="I2691:I2754" si="211">IF(B2691=1,"Serious","Non-serious")</f>
        <v>Serious</v>
      </c>
      <c r="J2691" s="11" t="str">
        <f t="shared" ref="J2691:J2754" si="212">IF(C2691=1,"Male",IF(C2691=2,"Female","Unknown"))</f>
        <v>Male</v>
      </c>
      <c r="K2691" s="11" t="str">
        <f t="shared" ref="K2691:K2754" si="213">IF(D2691="", "Unknown",IF(D2691&lt;20,"0-20",IF(D2691&lt;40,"20-40",IF(D2691&lt;=60,"40-60","60+"))))</f>
        <v>20-40</v>
      </c>
      <c r="L2691" s="11" t="str">
        <f t="shared" ref="L2691:L2754" si="214">IF(K2691=1,"Yes","No")</f>
        <v>No</v>
      </c>
    </row>
    <row r="2692" spans="1:12" x14ac:dyDescent="0.3">
      <c r="A2692">
        <v>20140313</v>
      </c>
      <c r="B2692">
        <v>2</v>
      </c>
      <c r="C2692">
        <v>2</v>
      </c>
      <c r="E2692" t="s">
        <v>2243</v>
      </c>
      <c r="F2692" t="s">
        <v>3194</v>
      </c>
      <c r="H2692" s="10">
        <f t="shared" si="210"/>
        <v>41711</v>
      </c>
      <c r="I2692" s="11" t="str">
        <f t="shared" si="211"/>
        <v>Non-serious</v>
      </c>
      <c r="J2692" s="11" t="str">
        <f t="shared" si="212"/>
        <v>Female</v>
      </c>
      <c r="K2692" s="11" t="str">
        <f t="shared" si="213"/>
        <v>Unknown</v>
      </c>
      <c r="L2692" s="11" t="str">
        <f t="shared" si="214"/>
        <v>No</v>
      </c>
    </row>
    <row r="2693" spans="1:12" x14ac:dyDescent="0.3">
      <c r="A2693">
        <v>20140313</v>
      </c>
      <c r="B2693">
        <v>1</v>
      </c>
      <c r="C2693">
        <v>2</v>
      </c>
      <c r="D2693">
        <v>61</v>
      </c>
      <c r="E2693" t="s">
        <v>480</v>
      </c>
      <c r="F2693" t="s">
        <v>35</v>
      </c>
      <c r="H2693" s="10">
        <f t="shared" si="210"/>
        <v>41711</v>
      </c>
      <c r="I2693" s="11" t="str">
        <f t="shared" si="211"/>
        <v>Serious</v>
      </c>
      <c r="J2693" s="11" t="str">
        <f t="shared" si="212"/>
        <v>Female</v>
      </c>
      <c r="K2693" s="11" t="str">
        <f t="shared" si="213"/>
        <v>60+</v>
      </c>
      <c r="L2693" s="11" t="str">
        <f t="shared" si="214"/>
        <v>No</v>
      </c>
    </row>
    <row r="2694" spans="1:12" x14ac:dyDescent="0.3">
      <c r="A2694">
        <v>20140313</v>
      </c>
      <c r="B2694">
        <v>1</v>
      </c>
      <c r="C2694">
        <v>1</v>
      </c>
      <c r="D2694">
        <v>55</v>
      </c>
      <c r="E2694" t="s">
        <v>3195</v>
      </c>
      <c r="F2694" t="s">
        <v>3196</v>
      </c>
      <c r="H2694" s="10">
        <f t="shared" si="210"/>
        <v>41711</v>
      </c>
      <c r="I2694" s="11" t="str">
        <f t="shared" si="211"/>
        <v>Serious</v>
      </c>
      <c r="J2694" s="11" t="str">
        <f t="shared" si="212"/>
        <v>Male</v>
      </c>
      <c r="K2694" s="11" t="str">
        <f t="shared" si="213"/>
        <v>40-60</v>
      </c>
      <c r="L2694" s="11" t="str">
        <f t="shared" si="214"/>
        <v>No</v>
      </c>
    </row>
    <row r="2695" spans="1:12" x14ac:dyDescent="0.3">
      <c r="A2695">
        <v>20140313</v>
      </c>
      <c r="B2695">
        <v>1</v>
      </c>
      <c r="C2695">
        <v>1</v>
      </c>
      <c r="D2695">
        <v>40</v>
      </c>
      <c r="E2695" t="s">
        <v>397</v>
      </c>
      <c r="F2695" t="s">
        <v>35</v>
      </c>
      <c r="H2695" s="10">
        <f t="shared" si="210"/>
        <v>41711</v>
      </c>
      <c r="I2695" s="11" t="str">
        <f t="shared" si="211"/>
        <v>Serious</v>
      </c>
      <c r="J2695" s="11" t="str">
        <f t="shared" si="212"/>
        <v>Male</v>
      </c>
      <c r="K2695" s="11" t="str">
        <f t="shared" si="213"/>
        <v>40-60</v>
      </c>
      <c r="L2695" s="11" t="str">
        <f t="shared" si="214"/>
        <v>No</v>
      </c>
    </row>
    <row r="2696" spans="1:12" x14ac:dyDescent="0.3">
      <c r="A2696">
        <v>20140313</v>
      </c>
      <c r="B2696">
        <v>1</v>
      </c>
      <c r="C2696">
        <v>1</v>
      </c>
      <c r="E2696" t="s">
        <v>397</v>
      </c>
      <c r="F2696" t="s">
        <v>35</v>
      </c>
      <c r="H2696" s="10">
        <f t="shared" si="210"/>
        <v>41711</v>
      </c>
      <c r="I2696" s="11" t="str">
        <f t="shared" si="211"/>
        <v>Serious</v>
      </c>
      <c r="J2696" s="11" t="str">
        <f t="shared" si="212"/>
        <v>Male</v>
      </c>
      <c r="K2696" s="11" t="str">
        <f t="shared" si="213"/>
        <v>Unknown</v>
      </c>
      <c r="L2696" s="11" t="str">
        <f t="shared" si="214"/>
        <v>No</v>
      </c>
    </row>
    <row r="2697" spans="1:12" x14ac:dyDescent="0.3">
      <c r="A2697">
        <v>20140313</v>
      </c>
      <c r="B2697">
        <v>2</v>
      </c>
      <c r="C2697">
        <v>1</v>
      </c>
      <c r="E2697" t="s">
        <v>3197</v>
      </c>
      <c r="F2697" t="s">
        <v>625</v>
      </c>
      <c r="H2697" s="10">
        <f t="shared" si="210"/>
        <v>41711</v>
      </c>
      <c r="I2697" s="11" t="str">
        <f t="shared" si="211"/>
        <v>Non-serious</v>
      </c>
      <c r="J2697" s="11" t="str">
        <f t="shared" si="212"/>
        <v>Male</v>
      </c>
      <c r="K2697" s="11" t="str">
        <f t="shared" si="213"/>
        <v>Unknown</v>
      </c>
      <c r="L2697" s="11" t="str">
        <f t="shared" si="214"/>
        <v>No</v>
      </c>
    </row>
    <row r="2698" spans="1:12" x14ac:dyDescent="0.3">
      <c r="A2698">
        <v>20140313</v>
      </c>
      <c r="B2698">
        <v>2</v>
      </c>
      <c r="C2698">
        <v>2</v>
      </c>
      <c r="D2698">
        <v>35</v>
      </c>
      <c r="E2698" t="s">
        <v>2020</v>
      </c>
      <c r="F2698" t="s">
        <v>3198</v>
      </c>
      <c r="H2698" s="10">
        <f t="shared" si="210"/>
        <v>41711</v>
      </c>
      <c r="I2698" s="11" t="str">
        <f t="shared" si="211"/>
        <v>Non-serious</v>
      </c>
      <c r="J2698" s="11" t="str">
        <f t="shared" si="212"/>
        <v>Female</v>
      </c>
      <c r="K2698" s="11" t="str">
        <f t="shared" si="213"/>
        <v>20-40</v>
      </c>
      <c r="L2698" s="11" t="str">
        <f t="shared" si="214"/>
        <v>No</v>
      </c>
    </row>
    <row r="2699" spans="1:12" x14ac:dyDescent="0.3">
      <c r="A2699">
        <v>20140313</v>
      </c>
      <c r="B2699">
        <v>1</v>
      </c>
      <c r="C2699">
        <v>1</v>
      </c>
      <c r="D2699">
        <v>50</v>
      </c>
      <c r="E2699" t="s">
        <v>3199</v>
      </c>
      <c r="F2699" t="s">
        <v>3200</v>
      </c>
      <c r="H2699" s="10">
        <f t="shared" si="210"/>
        <v>41711</v>
      </c>
      <c r="I2699" s="11" t="str">
        <f t="shared" si="211"/>
        <v>Serious</v>
      </c>
      <c r="J2699" s="11" t="str">
        <f t="shared" si="212"/>
        <v>Male</v>
      </c>
      <c r="K2699" s="11" t="str">
        <f t="shared" si="213"/>
        <v>40-60</v>
      </c>
      <c r="L2699" s="11" t="str">
        <f t="shared" si="214"/>
        <v>No</v>
      </c>
    </row>
    <row r="2700" spans="1:12" x14ac:dyDescent="0.3">
      <c r="A2700">
        <v>20140313</v>
      </c>
      <c r="B2700">
        <v>2</v>
      </c>
      <c r="C2700">
        <v>1</v>
      </c>
      <c r="E2700" t="s">
        <v>3197</v>
      </c>
      <c r="F2700" t="s">
        <v>3198</v>
      </c>
      <c r="H2700" s="10">
        <f t="shared" si="210"/>
        <v>41711</v>
      </c>
      <c r="I2700" s="11" t="str">
        <f t="shared" si="211"/>
        <v>Non-serious</v>
      </c>
      <c r="J2700" s="11" t="str">
        <f t="shared" si="212"/>
        <v>Male</v>
      </c>
      <c r="K2700" s="11" t="str">
        <f t="shared" si="213"/>
        <v>Unknown</v>
      </c>
      <c r="L2700" s="11" t="str">
        <f t="shared" si="214"/>
        <v>No</v>
      </c>
    </row>
    <row r="2701" spans="1:12" x14ac:dyDescent="0.3">
      <c r="A2701">
        <v>20140313</v>
      </c>
      <c r="B2701">
        <v>2</v>
      </c>
      <c r="C2701">
        <v>0</v>
      </c>
      <c r="E2701" t="s">
        <v>554</v>
      </c>
      <c r="F2701" t="s">
        <v>14</v>
      </c>
      <c r="H2701" s="10">
        <f t="shared" si="210"/>
        <v>41711</v>
      </c>
      <c r="I2701" s="11" t="str">
        <f t="shared" si="211"/>
        <v>Non-serious</v>
      </c>
      <c r="J2701" s="11" t="str">
        <f t="shared" si="212"/>
        <v>Unknown</v>
      </c>
      <c r="K2701" s="11" t="str">
        <f t="shared" si="213"/>
        <v>Unknown</v>
      </c>
      <c r="L2701" s="11" t="str">
        <f t="shared" si="214"/>
        <v>No</v>
      </c>
    </row>
    <row r="2702" spans="1:12" x14ac:dyDescent="0.3">
      <c r="A2702">
        <v>20140313</v>
      </c>
      <c r="B2702">
        <v>2</v>
      </c>
      <c r="C2702">
        <v>2</v>
      </c>
      <c r="E2702" t="s">
        <v>365</v>
      </c>
      <c r="F2702" t="s">
        <v>14</v>
      </c>
      <c r="H2702" s="10">
        <f t="shared" si="210"/>
        <v>41711</v>
      </c>
      <c r="I2702" s="11" t="str">
        <f t="shared" si="211"/>
        <v>Non-serious</v>
      </c>
      <c r="J2702" s="11" t="str">
        <f t="shared" si="212"/>
        <v>Female</v>
      </c>
      <c r="K2702" s="11" t="str">
        <f t="shared" si="213"/>
        <v>Unknown</v>
      </c>
      <c r="L2702" s="11" t="str">
        <f t="shared" si="214"/>
        <v>No</v>
      </c>
    </row>
    <row r="2703" spans="1:12" x14ac:dyDescent="0.3">
      <c r="A2703">
        <v>20140313</v>
      </c>
      <c r="B2703">
        <v>2</v>
      </c>
      <c r="C2703">
        <v>2</v>
      </c>
      <c r="D2703">
        <v>40</v>
      </c>
      <c r="E2703" t="s">
        <v>3201</v>
      </c>
      <c r="F2703" t="s">
        <v>3198</v>
      </c>
      <c r="H2703" s="10">
        <f t="shared" si="210"/>
        <v>41711</v>
      </c>
      <c r="I2703" s="11" t="str">
        <f t="shared" si="211"/>
        <v>Non-serious</v>
      </c>
      <c r="J2703" s="11" t="str">
        <f t="shared" si="212"/>
        <v>Female</v>
      </c>
      <c r="K2703" s="11" t="str">
        <f t="shared" si="213"/>
        <v>40-60</v>
      </c>
      <c r="L2703" s="11" t="str">
        <f t="shared" si="214"/>
        <v>No</v>
      </c>
    </row>
    <row r="2704" spans="1:12" x14ac:dyDescent="0.3">
      <c r="A2704">
        <v>20140313</v>
      </c>
      <c r="B2704">
        <v>2</v>
      </c>
      <c r="C2704">
        <v>1</v>
      </c>
      <c r="D2704">
        <v>44</v>
      </c>
      <c r="E2704" t="s">
        <v>3202</v>
      </c>
      <c r="F2704" t="s">
        <v>3203</v>
      </c>
      <c r="H2704" s="10">
        <f t="shared" si="210"/>
        <v>41711</v>
      </c>
      <c r="I2704" s="11" t="str">
        <f t="shared" si="211"/>
        <v>Non-serious</v>
      </c>
      <c r="J2704" s="11" t="str">
        <f t="shared" si="212"/>
        <v>Male</v>
      </c>
      <c r="K2704" s="11" t="str">
        <f t="shared" si="213"/>
        <v>40-60</v>
      </c>
      <c r="L2704" s="11" t="str">
        <f t="shared" si="214"/>
        <v>No</v>
      </c>
    </row>
    <row r="2705" spans="1:12" x14ac:dyDescent="0.3">
      <c r="A2705">
        <v>20140313</v>
      </c>
      <c r="B2705">
        <v>2</v>
      </c>
      <c r="C2705">
        <v>2</v>
      </c>
      <c r="D2705">
        <v>40</v>
      </c>
      <c r="E2705" t="s">
        <v>554</v>
      </c>
      <c r="F2705" t="s">
        <v>3198</v>
      </c>
      <c r="H2705" s="10">
        <f t="shared" si="210"/>
        <v>41711</v>
      </c>
      <c r="I2705" s="11" t="str">
        <f t="shared" si="211"/>
        <v>Non-serious</v>
      </c>
      <c r="J2705" s="11" t="str">
        <f t="shared" si="212"/>
        <v>Female</v>
      </c>
      <c r="K2705" s="11" t="str">
        <f t="shared" si="213"/>
        <v>40-60</v>
      </c>
      <c r="L2705" s="11" t="str">
        <f t="shared" si="214"/>
        <v>No</v>
      </c>
    </row>
    <row r="2706" spans="1:12" x14ac:dyDescent="0.3">
      <c r="A2706">
        <v>20140313</v>
      </c>
      <c r="B2706">
        <v>2</v>
      </c>
      <c r="C2706">
        <v>1</v>
      </c>
      <c r="D2706">
        <v>65</v>
      </c>
      <c r="E2706" t="s">
        <v>554</v>
      </c>
      <c r="F2706" t="s">
        <v>1995</v>
      </c>
      <c r="H2706" s="10">
        <f t="shared" si="210"/>
        <v>41711</v>
      </c>
      <c r="I2706" s="11" t="str">
        <f t="shared" si="211"/>
        <v>Non-serious</v>
      </c>
      <c r="J2706" s="11" t="str">
        <f t="shared" si="212"/>
        <v>Male</v>
      </c>
      <c r="K2706" s="11" t="str">
        <f t="shared" si="213"/>
        <v>60+</v>
      </c>
      <c r="L2706" s="11" t="str">
        <f t="shared" si="214"/>
        <v>No</v>
      </c>
    </row>
    <row r="2707" spans="1:12" x14ac:dyDescent="0.3">
      <c r="A2707">
        <v>20140313</v>
      </c>
      <c r="B2707">
        <v>2</v>
      </c>
      <c r="C2707">
        <v>1</v>
      </c>
      <c r="D2707">
        <v>44</v>
      </c>
      <c r="E2707" t="s">
        <v>554</v>
      </c>
      <c r="F2707" t="s">
        <v>388</v>
      </c>
      <c r="H2707" s="10">
        <f t="shared" si="210"/>
        <v>41711</v>
      </c>
      <c r="I2707" s="11" t="str">
        <f t="shared" si="211"/>
        <v>Non-serious</v>
      </c>
      <c r="J2707" s="11" t="str">
        <f t="shared" si="212"/>
        <v>Male</v>
      </c>
      <c r="K2707" s="11" t="str">
        <f t="shared" si="213"/>
        <v>40-60</v>
      </c>
      <c r="L2707" s="11" t="str">
        <f t="shared" si="214"/>
        <v>No</v>
      </c>
    </row>
    <row r="2708" spans="1:12" x14ac:dyDescent="0.3">
      <c r="A2708">
        <v>20140313</v>
      </c>
      <c r="B2708">
        <v>1</v>
      </c>
      <c r="C2708">
        <v>2</v>
      </c>
      <c r="E2708" t="s">
        <v>3204</v>
      </c>
      <c r="F2708" t="s">
        <v>3205</v>
      </c>
      <c r="H2708" s="10">
        <f t="shared" si="210"/>
        <v>41711</v>
      </c>
      <c r="I2708" s="11" t="str">
        <f t="shared" si="211"/>
        <v>Serious</v>
      </c>
      <c r="J2708" s="11" t="str">
        <f t="shared" si="212"/>
        <v>Female</v>
      </c>
      <c r="K2708" s="11" t="str">
        <f t="shared" si="213"/>
        <v>Unknown</v>
      </c>
      <c r="L2708" s="11" t="str">
        <f t="shared" si="214"/>
        <v>No</v>
      </c>
    </row>
    <row r="2709" spans="1:12" x14ac:dyDescent="0.3">
      <c r="A2709">
        <v>20140313</v>
      </c>
      <c r="B2709">
        <v>1</v>
      </c>
      <c r="C2709">
        <v>2</v>
      </c>
      <c r="D2709">
        <v>56</v>
      </c>
      <c r="E2709" t="s">
        <v>3206</v>
      </c>
      <c r="F2709" t="s">
        <v>3207</v>
      </c>
      <c r="H2709" s="10">
        <f t="shared" si="210"/>
        <v>41711</v>
      </c>
      <c r="I2709" s="11" t="str">
        <f t="shared" si="211"/>
        <v>Serious</v>
      </c>
      <c r="J2709" s="11" t="str">
        <f t="shared" si="212"/>
        <v>Female</v>
      </c>
      <c r="K2709" s="11" t="str">
        <f t="shared" si="213"/>
        <v>40-60</v>
      </c>
      <c r="L2709" s="11" t="str">
        <f t="shared" si="214"/>
        <v>No</v>
      </c>
    </row>
    <row r="2710" spans="1:12" x14ac:dyDescent="0.3">
      <c r="A2710">
        <v>20140313</v>
      </c>
      <c r="B2710">
        <v>2</v>
      </c>
      <c r="C2710">
        <v>2</v>
      </c>
      <c r="D2710">
        <v>46</v>
      </c>
      <c r="E2710" t="s">
        <v>2020</v>
      </c>
      <c r="F2710" t="s">
        <v>3198</v>
      </c>
      <c r="H2710" s="10">
        <f t="shared" si="210"/>
        <v>41711</v>
      </c>
      <c r="I2710" s="11" t="str">
        <f t="shared" si="211"/>
        <v>Non-serious</v>
      </c>
      <c r="J2710" s="11" t="str">
        <f t="shared" si="212"/>
        <v>Female</v>
      </c>
      <c r="K2710" s="11" t="str">
        <f t="shared" si="213"/>
        <v>40-60</v>
      </c>
      <c r="L2710" s="11" t="str">
        <f t="shared" si="214"/>
        <v>No</v>
      </c>
    </row>
    <row r="2711" spans="1:12" x14ac:dyDescent="0.3">
      <c r="A2711">
        <v>20140313</v>
      </c>
      <c r="B2711">
        <v>2</v>
      </c>
      <c r="C2711">
        <v>2</v>
      </c>
      <c r="E2711" t="s">
        <v>554</v>
      </c>
      <c r="F2711" t="s">
        <v>320</v>
      </c>
      <c r="H2711" s="10">
        <f t="shared" si="210"/>
        <v>41711</v>
      </c>
      <c r="I2711" s="11" t="str">
        <f t="shared" si="211"/>
        <v>Non-serious</v>
      </c>
      <c r="J2711" s="11" t="str">
        <f t="shared" si="212"/>
        <v>Female</v>
      </c>
      <c r="K2711" s="11" t="str">
        <f t="shared" si="213"/>
        <v>Unknown</v>
      </c>
      <c r="L2711" s="11" t="str">
        <f t="shared" si="214"/>
        <v>No</v>
      </c>
    </row>
    <row r="2712" spans="1:12" x14ac:dyDescent="0.3">
      <c r="A2712">
        <v>20140313</v>
      </c>
      <c r="B2712">
        <v>1</v>
      </c>
      <c r="C2712">
        <v>2</v>
      </c>
      <c r="E2712" t="s">
        <v>3208</v>
      </c>
      <c r="F2712" t="s">
        <v>3209</v>
      </c>
      <c r="H2712" s="10">
        <f t="shared" si="210"/>
        <v>41711</v>
      </c>
      <c r="I2712" s="11" t="str">
        <f t="shared" si="211"/>
        <v>Serious</v>
      </c>
      <c r="J2712" s="11" t="str">
        <f t="shared" si="212"/>
        <v>Female</v>
      </c>
      <c r="K2712" s="11" t="str">
        <f t="shared" si="213"/>
        <v>Unknown</v>
      </c>
      <c r="L2712" s="11" t="str">
        <f t="shared" si="214"/>
        <v>No</v>
      </c>
    </row>
    <row r="2713" spans="1:12" x14ac:dyDescent="0.3">
      <c r="A2713">
        <v>20140313</v>
      </c>
      <c r="B2713">
        <v>1</v>
      </c>
      <c r="C2713">
        <v>2</v>
      </c>
      <c r="E2713" t="s">
        <v>3210</v>
      </c>
      <c r="F2713" t="s">
        <v>3211</v>
      </c>
      <c r="H2713" s="10">
        <f t="shared" si="210"/>
        <v>41711</v>
      </c>
      <c r="I2713" s="11" t="str">
        <f t="shared" si="211"/>
        <v>Serious</v>
      </c>
      <c r="J2713" s="11" t="str">
        <f t="shared" si="212"/>
        <v>Female</v>
      </c>
      <c r="K2713" s="11" t="str">
        <f t="shared" si="213"/>
        <v>Unknown</v>
      </c>
      <c r="L2713" s="11" t="str">
        <f t="shared" si="214"/>
        <v>No</v>
      </c>
    </row>
    <row r="2714" spans="1:12" x14ac:dyDescent="0.3">
      <c r="A2714">
        <v>20140313</v>
      </c>
      <c r="B2714">
        <v>1</v>
      </c>
      <c r="C2714">
        <v>2</v>
      </c>
      <c r="D2714">
        <v>50</v>
      </c>
      <c r="E2714" t="s">
        <v>3212</v>
      </c>
      <c r="F2714" t="s">
        <v>3213</v>
      </c>
      <c r="H2714" s="10">
        <f t="shared" si="210"/>
        <v>41711</v>
      </c>
      <c r="I2714" s="11" t="str">
        <f t="shared" si="211"/>
        <v>Serious</v>
      </c>
      <c r="J2714" s="11" t="str">
        <f t="shared" si="212"/>
        <v>Female</v>
      </c>
      <c r="K2714" s="11" t="str">
        <f t="shared" si="213"/>
        <v>40-60</v>
      </c>
      <c r="L2714" s="11" t="str">
        <f t="shared" si="214"/>
        <v>No</v>
      </c>
    </row>
    <row r="2715" spans="1:12" x14ac:dyDescent="0.3">
      <c r="A2715">
        <v>20140313</v>
      </c>
      <c r="B2715">
        <v>1</v>
      </c>
      <c r="C2715">
        <v>2</v>
      </c>
      <c r="D2715">
        <v>62</v>
      </c>
      <c r="E2715" t="s">
        <v>3214</v>
      </c>
      <c r="F2715" t="s">
        <v>3215</v>
      </c>
      <c r="H2715" s="10">
        <f t="shared" si="210"/>
        <v>41711</v>
      </c>
      <c r="I2715" s="11" t="str">
        <f t="shared" si="211"/>
        <v>Serious</v>
      </c>
      <c r="J2715" s="11" t="str">
        <f t="shared" si="212"/>
        <v>Female</v>
      </c>
      <c r="K2715" s="11" t="str">
        <f t="shared" si="213"/>
        <v>60+</v>
      </c>
      <c r="L2715" s="11" t="str">
        <f t="shared" si="214"/>
        <v>No</v>
      </c>
    </row>
    <row r="2716" spans="1:12" x14ac:dyDescent="0.3">
      <c r="A2716">
        <v>20140313</v>
      </c>
      <c r="B2716">
        <v>2</v>
      </c>
      <c r="C2716">
        <v>2</v>
      </c>
      <c r="D2716">
        <v>35</v>
      </c>
      <c r="E2716" t="s">
        <v>554</v>
      </c>
      <c r="F2716" t="s">
        <v>3198</v>
      </c>
      <c r="H2716" s="10">
        <f t="shared" si="210"/>
        <v>41711</v>
      </c>
      <c r="I2716" s="11" t="str">
        <f t="shared" si="211"/>
        <v>Non-serious</v>
      </c>
      <c r="J2716" s="11" t="str">
        <f t="shared" si="212"/>
        <v>Female</v>
      </c>
      <c r="K2716" s="11" t="str">
        <f t="shared" si="213"/>
        <v>20-40</v>
      </c>
      <c r="L2716" s="11" t="str">
        <f t="shared" si="214"/>
        <v>No</v>
      </c>
    </row>
    <row r="2717" spans="1:12" x14ac:dyDescent="0.3">
      <c r="A2717">
        <v>20140313</v>
      </c>
      <c r="B2717">
        <v>2</v>
      </c>
      <c r="C2717">
        <v>2</v>
      </c>
      <c r="E2717" t="s">
        <v>365</v>
      </c>
      <c r="F2717" t="s">
        <v>14</v>
      </c>
      <c r="H2717" s="10">
        <f t="shared" si="210"/>
        <v>41711</v>
      </c>
      <c r="I2717" s="11" t="str">
        <f t="shared" si="211"/>
        <v>Non-serious</v>
      </c>
      <c r="J2717" s="11" t="str">
        <f t="shared" si="212"/>
        <v>Female</v>
      </c>
      <c r="K2717" s="11" t="str">
        <f t="shared" si="213"/>
        <v>Unknown</v>
      </c>
      <c r="L2717" s="11" t="str">
        <f t="shared" si="214"/>
        <v>No</v>
      </c>
    </row>
    <row r="2718" spans="1:12" x14ac:dyDescent="0.3">
      <c r="A2718">
        <v>20140313</v>
      </c>
      <c r="B2718">
        <v>2</v>
      </c>
      <c r="C2718">
        <v>2</v>
      </c>
      <c r="E2718" t="s">
        <v>3216</v>
      </c>
      <c r="F2718" t="s">
        <v>3217</v>
      </c>
      <c r="H2718" s="10">
        <f t="shared" si="210"/>
        <v>41711</v>
      </c>
      <c r="I2718" s="11" t="str">
        <f t="shared" si="211"/>
        <v>Non-serious</v>
      </c>
      <c r="J2718" s="11" t="str">
        <f t="shared" si="212"/>
        <v>Female</v>
      </c>
      <c r="K2718" s="11" t="str">
        <f t="shared" si="213"/>
        <v>Unknown</v>
      </c>
      <c r="L2718" s="11" t="str">
        <f t="shared" si="214"/>
        <v>No</v>
      </c>
    </row>
    <row r="2719" spans="1:12" x14ac:dyDescent="0.3">
      <c r="A2719">
        <v>20140313</v>
      </c>
      <c r="B2719">
        <v>2</v>
      </c>
      <c r="C2719">
        <v>2</v>
      </c>
      <c r="D2719">
        <v>54</v>
      </c>
      <c r="E2719" t="s">
        <v>2020</v>
      </c>
      <c r="F2719" t="s">
        <v>3218</v>
      </c>
      <c r="H2719" s="10">
        <f t="shared" si="210"/>
        <v>41711</v>
      </c>
      <c r="I2719" s="11" t="str">
        <f t="shared" si="211"/>
        <v>Non-serious</v>
      </c>
      <c r="J2719" s="11" t="str">
        <f t="shared" si="212"/>
        <v>Female</v>
      </c>
      <c r="K2719" s="11" t="str">
        <f t="shared" si="213"/>
        <v>40-60</v>
      </c>
      <c r="L2719" s="11" t="str">
        <f t="shared" si="214"/>
        <v>No</v>
      </c>
    </row>
    <row r="2720" spans="1:12" x14ac:dyDescent="0.3">
      <c r="A2720">
        <v>20140313</v>
      </c>
      <c r="B2720">
        <v>2</v>
      </c>
      <c r="C2720">
        <v>2</v>
      </c>
      <c r="D2720">
        <v>39</v>
      </c>
      <c r="E2720" t="s">
        <v>554</v>
      </c>
      <c r="F2720" t="s">
        <v>14</v>
      </c>
      <c r="H2720" s="10">
        <f t="shared" si="210"/>
        <v>41711</v>
      </c>
      <c r="I2720" s="11" t="str">
        <f t="shared" si="211"/>
        <v>Non-serious</v>
      </c>
      <c r="J2720" s="11" t="str">
        <f t="shared" si="212"/>
        <v>Female</v>
      </c>
      <c r="K2720" s="11" t="str">
        <f t="shared" si="213"/>
        <v>20-40</v>
      </c>
      <c r="L2720" s="11" t="str">
        <f t="shared" si="214"/>
        <v>No</v>
      </c>
    </row>
    <row r="2721" spans="1:12" x14ac:dyDescent="0.3">
      <c r="A2721">
        <v>20140313</v>
      </c>
      <c r="B2721">
        <v>2</v>
      </c>
      <c r="C2721">
        <v>2</v>
      </c>
      <c r="E2721" t="s">
        <v>3216</v>
      </c>
      <c r="F2721" t="s">
        <v>170</v>
      </c>
      <c r="H2721" s="10">
        <f t="shared" si="210"/>
        <v>41711</v>
      </c>
      <c r="I2721" s="11" t="str">
        <f t="shared" si="211"/>
        <v>Non-serious</v>
      </c>
      <c r="J2721" s="11" t="str">
        <f t="shared" si="212"/>
        <v>Female</v>
      </c>
      <c r="K2721" s="11" t="str">
        <f t="shared" si="213"/>
        <v>Unknown</v>
      </c>
      <c r="L2721" s="11" t="str">
        <f t="shared" si="214"/>
        <v>No</v>
      </c>
    </row>
    <row r="2722" spans="1:12" x14ac:dyDescent="0.3">
      <c r="A2722">
        <v>20140313</v>
      </c>
      <c r="B2722">
        <v>2</v>
      </c>
      <c r="C2722">
        <v>2</v>
      </c>
      <c r="E2722" t="s">
        <v>365</v>
      </c>
      <c r="F2722" t="s">
        <v>14</v>
      </c>
      <c r="H2722" s="10">
        <f t="shared" si="210"/>
        <v>41711</v>
      </c>
      <c r="I2722" s="11" t="str">
        <f t="shared" si="211"/>
        <v>Non-serious</v>
      </c>
      <c r="J2722" s="11" t="str">
        <f t="shared" si="212"/>
        <v>Female</v>
      </c>
      <c r="K2722" s="11" t="str">
        <f t="shared" si="213"/>
        <v>Unknown</v>
      </c>
      <c r="L2722" s="11" t="str">
        <f t="shared" si="214"/>
        <v>No</v>
      </c>
    </row>
    <row r="2723" spans="1:12" x14ac:dyDescent="0.3">
      <c r="A2723">
        <v>20140313</v>
      </c>
      <c r="B2723">
        <v>2</v>
      </c>
      <c r="C2723">
        <v>2</v>
      </c>
      <c r="D2723">
        <v>58</v>
      </c>
      <c r="E2723" t="s">
        <v>554</v>
      </c>
      <c r="F2723" t="s">
        <v>320</v>
      </c>
      <c r="H2723" s="10">
        <f t="shared" si="210"/>
        <v>41711</v>
      </c>
      <c r="I2723" s="11" t="str">
        <f t="shared" si="211"/>
        <v>Non-serious</v>
      </c>
      <c r="J2723" s="11" t="str">
        <f t="shared" si="212"/>
        <v>Female</v>
      </c>
      <c r="K2723" s="11" t="str">
        <f t="shared" si="213"/>
        <v>40-60</v>
      </c>
      <c r="L2723" s="11" t="str">
        <f t="shared" si="214"/>
        <v>No</v>
      </c>
    </row>
    <row r="2724" spans="1:12" x14ac:dyDescent="0.3">
      <c r="A2724">
        <v>20140313</v>
      </c>
      <c r="B2724">
        <v>2</v>
      </c>
      <c r="C2724">
        <v>2</v>
      </c>
      <c r="E2724" t="s">
        <v>554</v>
      </c>
      <c r="F2724" t="s">
        <v>170</v>
      </c>
      <c r="H2724" s="10">
        <f t="shared" si="210"/>
        <v>41711</v>
      </c>
      <c r="I2724" s="11" t="str">
        <f t="shared" si="211"/>
        <v>Non-serious</v>
      </c>
      <c r="J2724" s="11" t="str">
        <f t="shared" si="212"/>
        <v>Female</v>
      </c>
      <c r="K2724" s="11" t="str">
        <f t="shared" si="213"/>
        <v>Unknown</v>
      </c>
      <c r="L2724" s="11" t="str">
        <f t="shared" si="214"/>
        <v>No</v>
      </c>
    </row>
    <row r="2725" spans="1:12" x14ac:dyDescent="0.3">
      <c r="A2725">
        <v>20140313</v>
      </c>
      <c r="B2725">
        <v>2</v>
      </c>
      <c r="C2725">
        <v>2</v>
      </c>
      <c r="D2725">
        <v>35</v>
      </c>
      <c r="E2725" t="s">
        <v>554</v>
      </c>
      <c r="F2725" t="s">
        <v>3219</v>
      </c>
      <c r="H2725" s="10">
        <f t="shared" si="210"/>
        <v>41711</v>
      </c>
      <c r="I2725" s="11" t="str">
        <f t="shared" si="211"/>
        <v>Non-serious</v>
      </c>
      <c r="J2725" s="11" t="str">
        <f t="shared" si="212"/>
        <v>Female</v>
      </c>
      <c r="K2725" s="11" t="str">
        <f t="shared" si="213"/>
        <v>20-40</v>
      </c>
      <c r="L2725" s="11" t="str">
        <f t="shared" si="214"/>
        <v>No</v>
      </c>
    </row>
    <row r="2726" spans="1:12" x14ac:dyDescent="0.3">
      <c r="A2726">
        <v>20140313</v>
      </c>
      <c r="B2726">
        <v>2</v>
      </c>
      <c r="C2726">
        <v>2</v>
      </c>
      <c r="D2726">
        <v>75</v>
      </c>
      <c r="E2726" t="s">
        <v>3220</v>
      </c>
      <c r="F2726" t="s">
        <v>116</v>
      </c>
      <c r="H2726" s="10">
        <f t="shared" si="210"/>
        <v>41711</v>
      </c>
      <c r="I2726" s="11" t="str">
        <f t="shared" si="211"/>
        <v>Non-serious</v>
      </c>
      <c r="J2726" s="11" t="str">
        <f t="shared" si="212"/>
        <v>Female</v>
      </c>
      <c r="K2726" s="11" t="str">
        <f t="shared" si="213"/>
        <v>60+</v>
      </c>
      <c r="L2726" s="11" t="str">
        <f t="shared" si="214"/>
        <v>No</v>
      </c>
    </row>
    <row r="2727" spans="1:12" x14ac:dyDescent="0.3">
      <c r="A2727">
        <v>20140313</v>
      </c>
      <c r="B2727">
        <v>2</v>
      </c>
      <c r="C2727">
        <v>1</v>
      </c>
      <c r="D2727">
        <v>73</v>
      </c>
      <c r="E2727" t="s">
        <v>3220</v>
      </c>
      <c r="F2727" t="s">
        <v>3221</v>
      </c>
      <c r="H2727" s="10">
        <f t="shared" si="210"/>
        <v>41711</v>
      </c>
      <c r="I2727" s="11" t="str">
        <f t="shared" si="211"/>
        <v>Non-serious</v>
      </c>
      <c r="J2727" s="11" t="str">
        <f t="shared" si="212"/>
        <v>Male</v>
      </c>
      <c r="K2727" s="11" t="str">
        <f t="shared" si="213"/>
        <v>60+</v>
      </c>
      <c r="L2727" s="11" t="str">
        <f t="shared" si="214"/>
        <v>No</v>
      </c>
    </row>
    <row r="2728" spans="1:12" x14ac:dyDescent="0.3">
      <c r="A2728">
        <v>20140313</v>
      </c>
      <c r="B2728">
        <v>2</v>
      </c>
      <c r="C2728">
        <v>1</v>
      </c>
      <c r="E2728" t="s">
        <v>3222</v>
      </c>
      <c r="F2728" t="s">
        <v>3223</v>
      </c>
      <c r="H2728" s="10">
        <f t="shared" si="210"/>
        <v>41711</v>
      </c>
      <c r="I2728" s="11" t="str">
        <f t="shared" si="211"/>
        <v>Non-serious</v>
      </c>
      <c r="J2728" s="11" t="str">
        <f t="shared" si="212"/>
        <v>Male</v>
      </c>
      <c r="K2728" s="11" t="str">
        <f t="shared" si="213"/>
        <v>Unknown</v>
      </c>
      <c r="L2728" s="11" t="str">
        <f t="shared" si="214"/>
        <v>No</v>
      </c>
    </row>
    <row r="2729" spans="1:12" x14ac:dyDescent="0.3">
      <c r="A2729">
        <v>20140313</v>
      </c>
      <c r="B2729">
        <v>1</v>
      </c>
      <c r="C2729">
        <v>2</v>
      </c>
      <c r="E2729" t="s">
        <v>3224</v>
      </c>
      <c r="F2729" t="s">
        <v>3225</v>
      </c>
      <c r="H2729" s="10">
        <f t="shared" si="210"/>
        <v>41711</v>
      </c>
      <c r="I2729" s="11" t="str">
        <f t="shared" si="211"/>
        <v>Serious</v>
      </c>
      <c r="J2729" s="11" t="str">
        <f t="shared" si="212"/>
        <v>Female</v>
      </c>
      <c r="K2729" s="11" t="str">
        <f t="shared" si="213"/>
        <v>Unknown</v>
      </c>
      <c r="L2729" s="11" t="str">
        <f t="shared" si="214"/>
        <v>No</v>
      </c>
    </row>
    <row r="2730" spans="1:12" x14ac:dyDescent="0.3">
      <c r="A2730">
        <v>20140313</v>
      </c>
      <c r="B2730">
        <v>1</v>
      </c>
      <c r="C2730">
        <v>2</v>
      </c>
      <c r="D2730">
        <v>32</v>
      </c>
      <c r="E2730" t="s">
        <v>3226</v>
      </c>
      <c r="F2730" t="s">
        <v>3227</v>
      </c>
      <c r="H2730" s="10">
        <f t="shared" si="210"/>
        <v>41711</v>
      </c>
      <c r="I2730" s="11" t="str">
        <f t="shared" si="211"/>
        <v>Serious</v>
      </c>
      <c r="J2730" s="11" t="str">
        <f t="shared" si="212"/>
        <v>Female</v>
      </c>
      <c r="K2730" s="11" t="str">
        <f t="shared" si="213"/>
        <v>20-40</v>
      </c>
      <c r="L2730" s="11" t="str">
        <f t="shared" si="214"/>
        <v>No</v>
      </c>
    </row>
    <row r="2731" spans="1:12" x14ac:dyDescent="0.3">
      <c r="A2731">
        <v>20140313</v>
      </c>
      <c r="B2731">
        <v>1</v>
      </c>
      <c r="C2731">
        <v>2</v>
      </c>
      <c r="D2731">
        <v>25</v>
      </c>
      <c r="E2731" t="s">
        <v>3228</v>
      </c>
      <c r="F2731" t="s">
        <v>3229</v>
      </c>
      <c r="H2731" s="10">
        <f t="shared" si="210"/>
        <v>41711</v>
      </c>
      <c r="I2731" s="11" t="str">
        <f t="shared" si="211"/>
        <v>Serious</v>
      </c>
      <c r="J2731" s="11" t="str">
        <f t="shared" si="212"/>
        <v>Female</v>
      </c>
      <c r="K2731" s="11" t="str">
        <f t="shared" si="213"/>
        <v>20-40</v>
      </c>
      <c r="L2731" s="11" t="str">
        <f t="shared" si="214"/>
        <v>No</v>
      </c>
    </row>
    <row r="2732" spans="1:12" x14ac:dyDescent="0.3">
      <c r="A2732">
        <v>20140313</v>
      </c>
      <c r="B2732">
        <v>2</v>
      </c>
      <c r="C2732">
        <v>2</v>
      </c>
      <c r="D2732">
        <v>49</v>
      </c>
      <c r="E2732" t="s">
        <v>3230</v>
      </c>
      <c r="F2732" t="s">
        <v>3231</v>
      </c>
      <c r="H2732" s="10">
        <f t="shared" si="210"/>
        <v>41711</v>
      </c>
      <c r="I2732" s="11" t="str">
        <f t="shared" si="211"/>
        <v>Non-serious</v>
      </c>
      <c r="J2732" s="11" t="str">
        <f t="shared" si="212"/>
        <v>Female</v>
      </c>
      <c r="K2732" s="11" t="str">
        <f t="shared" si="213"/>
        <v>40-60</v>
      </c>
      <c r="L2732" s="11" t="str">
        <f t="shared" si="214"/>
        <v>No</v>
      </c>
    </row>
    <row r="2733" spans="1:12" x14ac:dyDescent="0.3">
      <c r="A2733">
        <v>20140313</v>
      </c>
      <c r="B2733">
        <v>1</v>
      </c>
      <c r="C2733">
        <v>1</v>
      </c>
      <c r="E2733" t="s">
        <v>3232</v>
      </c>
      <c r="F2733" t="s">
        <v>3233</v>
      </c>
      <c r="H2733" s="10">
        <f t="shared" si="210"/>
        <v>41711</v>
      </c>
      <c r="I2733" s="11" t="str">
        <f t="shared" si="211"/>
        <v>Serious</v>
      </c>
      <c r="J2733" s="11" t="str">
        <f t="shared" si="212"/>
        <v>Male</v>
      </c>
      <c r="K2733" s="11" t="str">
        <f t="shared" si="213"/>
        <v>Unknown</v>
      </c>
      <c r="L2733" s="11" t="str">
        <f t="shared" si="214"/>
        <v>No</v>
      </c>
    </row>
    <row r="2734" spans="1:12" x14ac:dyDescent="0.3">
      <c r="A2734">
        <v>20140313</v>
      </c>
      <c r="B2734">
        <v>1</v>
      </c>
      <c r="C2734">
        <v>1</v>
      </c>
      <c r="D2734">
        <v>12</v>
      </c>
      <c r="E2734" t="s">
        <v>3234</v>
      </c>
      <c r="F2734" t="s">
        <v>3235</v>
      </c>
      <c r="H2734" s="10">
        <f t="shared" si="210"/>
        <v>41711</v>
      </c>
      <c r="I2734" s="11" t="str">
        <f t="shared" si="211"/>
        <v>Serious</v>
      </c>
      <c r="J2734" s="11" t="str">
        <f t="shared" si="212"/>
        <v>Male</v>
      </c>
      <c r="K2734" s="11" t="str">
        <f t="shared" si="213"/>
        <v>0-20</v>
      </c>
      <c r="L2734" s="11" t="str">
        <f t="shared" si="214"/>
        <v>No</v>
      </c>
    </row>
    <row r="2735" spans="1:12" x14ac:dyDescent="0.3">
      <c r="A2735">
        <v>20140313</v>
      </c>
      <c r="B2735">
        <v>1</v>
      </c>
      <c r="C2735">
        <v>1</v>
      </c>
      <c r="D2735">
        <v>67</v>
      </c>
      <c r="E2735" t="s">
        <v>3236</v>
      </c>
      <c r="F2735" t="s">
        <v>3237</v>
      </c>
      <c r="H2735" s="10">
        <f t="shared" si="210"/>
        <v>41711</v>
      </c>
      <c r="I2735" s="11" t="str">
        <f t="shared" si="211"/>
        <v>Serious</v>
      </c>
      <c r="J2735" s="11" t="str">
        <f t="shared" si="212"/>
        <v>Male</v>
      </c>
      <c r="K2735" s="11" t="str">
        <f t="shared" si="213"/>
        <v>60+</v>
      </c>
      <c r="L2735" s="11" t="str">
        <f t="shared" si="214"/>
        <v>No</v>
      </c>
    </row>
    <row r="2736" spans="1:12" x14ac:dyDescent="0.3">
      <c r="A2736">
        <v>20140313</v>
      </c>
      <c r="B2736">
        <v>1</v>
      </c>
      <c r="C2736">
        <v>1</v>
      </c>
      <c r="E2736" t="s">
        <v>3238</v>
      </c>
      <c r="F2736" t="s">
        <v>3239</v>
      </c>
      <c r="H2736" s="10">
        <f t="shared" si="210"/>
        <v>41711</v>
      </c>
      <c r="I2736" s="11" t="str">
        <f t="shared" si="211"/>
        <v>Serious</v>
      </c>
      <c r="J2736" s="11" t="str">
        <f t="shared" si="212"/>
        <v>Male</v>
      </c>
      <c r="K2736" s="11" t="str">
        <f t="shared" si="213"/>
        <v>Unknown</v>
      </c>
      <c r="L2736" s="11" t="str">
        <f t="shared" si="214"/>
        <v>No</v>
      </c>
    </row>
    <row r="2737" spans="1:12" x14ac:dyDescent="0.3">
      <c r="A2737">
        <v>20140313</v>
      </c>
      <c r="B2737">
        <v>1</v>
      </c>
      <c r="C2737">
        <v>2</v>
      </c>
      <c r="D2737">
        <v>89</v>
      </c>
      <c r="E2737" t="s">
        <v>3240</v>
      </c>
      <c r="F2737" t="s">
        <v>3241</v>
      </c>
      <c r="H2737" s="10">
        <f t="shared" si="210"/>
        <v>41711</v>
      </c>
      <c r="I2737" s="11" t="str">
        <f t="shared" si="211"/>
        <v>Serious</v>
      </c>
      <c r="J2737" s="11" t="str">
        <f t="shared" si="212"/>
        <v>Female</v>
      </c>
      <c r="K2737" s="11" t="str">
        <f t="shared" si="213"/>
        <v>60+</v>
      </c>
      <c r="L2737" s="11" t="str">
        <f t="shared" si="214"/>
        <v>No</v>
      </c>
    </row>
    <row r="2738" spans="1:12" x14ac:dyDescent="0.3">
      <c r="A2738">
        <v>20140313</v>
      </c>
      <c r="B2738">
        <v>1</v>
      </c>
      <c r="C2738">
        <v>1</v>
      </c>
      <c r="D2738">
        <v>40</v>
      </c>
      <c r="E2738" t="s">
        <v>3242</v>
      </c>
      <c r="F2738" t="s">
        <v>3243</v>
      </c>
      <c r="H2738" s="10">
        <f t="shared" si="210"/>
        <v>41711</v>
      </c>
      <c r="I2738" s="11" t="str">
        <f t="shared" si="211"/>
        <v>Serious</v>
      </c>
      <c r="J2738" s="11" t="str">
        <f t="shared" si="212"/>
        <v>Male</v>
      </c>
      <c r="K2738" s="11" t="str">
        <f t="shared" si="213"/>
        <v>40-60</v>
      </c>
      <c r="L2738" s="11" t="str">
        <f t="shared" si="214"/>
        <v>No</v>
      </c>
    </row>
    <row r="2739" spans="1:12" x14ac:dyDescent="0.3">
      <c r="A2739">
        <v>20140313</v>
      </c>
      <c r="B2739">
        <v>1</v>
      </c>
      <c r="C2739">
        <v>1</v>
      </c>
      <c r="D2739">
        <v>70</v>
      </c>
      <c r="E2739" t="s">
        <v>3244</v>
      </c>
      <c r="F2739" t="s">
        <v>3245</v>
      </c>
      <c r="H2739" s="10">
        <f t="shared" si="210"/>
        <v>41711</v>
      </c>
      <c r="I2739" s="11" t="str">
        <f t="shared" si="211"/>
        <v>Serious</v>
      </c>
      <c r="J2739" s="11" t="str">
        <f t="shared" si="212"/>
        <v>Male</v>
      </c>
      <c r="K2739" s="11" t="str">
        <f t="shared" si="213"/>
        <v>60+</v>
      </c>
      <c r="L2739" s="11" t="str">
        <f t="shared" si="214"/>
        <v>No</v>
      </c>
    </row>
    <row r="2740" spans="1:12" x14ac:dyDescent="0.3">
      <c r="A2740">
        <v>20140313</v>
      </c>
      <c r="B2740">
        <v>2</v>
      </c>
      <c r="C2740">
        <v>2</v>
      </c>
      <c r="D2740">
        <v>66</v>
      </c>
      <c r="E2740" t="s">
        <v>3246</v>
      </c>
      <c r="F2740" t="s">
        <v>3247</v>
      </c>
      <c r="H2740" s="10">
        <f t="shared" si="210"/>
        <v>41711</v>
      </c>
      <c r="I2740" s="11" t="str">
        <f t="shared" si="211"/>
        <v>Non-serious</v>
      </c>
      <c r="J2740" s="11" t="str">
        <f t="shared" si="212"/>
        <v>Female</v>
      </c>
      <c r="K2740" s="11" t="str">
        <f t="shared" si="213"/>
        <v>60+</v>
      </c>
      <c r="L2740" s="11" t="str">
        <f t="shared" si="214"/>
        <v>No</v>
      </c>
    </row>
    <row r="2741" spans="1:12" x14ac:dyDescent="0.3">
      <c r="A2741">
        <v>20140313</v>
      </c>
      <c r="B2741">
        <v>2</v>
      </c>
      <c r="C2741">
        <v>0</v>
      </c>
      <c r="D2741">
        <v>25</v>
      </c>
      <c r="E2741" t="s">
        <v>3248</v>
      </c>
      <c r="F2741" t="s">
        <v>3249</v>
      </c>
      <c r="H2741" s="10">
        <f t="shared" si="210"/>
        <v>41711</v>
      </c>
      <c r="I2741" s="11" t="str">
        <f t="shared" si="211"/>
        <v>Non-serious</v>
      </c>
      <c r="J2741" s="11" t="str">
        <f t="shared" si="212"/>
        <v>Unknown</v>
      </c>
      <c r="K2741" s="11" t="str">
        <f t="shared" si="213"/>
        <v>20-40</v>
      </c>
      <c r="L2741" s="11" t="str">
        <f t="shared" si="214"/>
        <v>No</v>
      </c>
    </row>
    <row r="2742" spans="1:12" x14ac:dyDescent="0.3">
      <c r="A2742">
        <v>20140313</v>
      </c>
      <c r="B2742">
        <v>1</v>
      </c>
      <c r="C2742">
        <v>1</v>
      </c>
      <c r="E2742" t="s">
        <v>1048</v>
      </c>
      <c r="F2742" t="s">
        <v>3250</v>
      </c>
      <c r="H2742" s="10">
        <f t="shared" si="210"/>
        <v>41711</v>
      </c>
      <c r="I2742" s="11" t="str">
        <f t="shared" si="211"/>
        <v>Serious</v>
      </c>
      <c r="J2742" s="11" t="str">
        <f t="shared" si="212"/>
        <v>Male</v>
      </c>
      <c r="K2742" s="11" t="str">
        <f t="shared" si="213"/>
        <v>Unknown</v>
      </c>
      <c r="L2742" s="11" t="str">
        <f t="shared" si="214"/>
        <v>No</v>
      </c>
    </row>
    <row r="2743" spans="1:12" x14ac:dyDescent="0.3">
      <c r="A2743">
        <v>20140313</v>
      </c>
      <c r="B2743">
        <v>1</v>
      </c>
      <c r="C2743">
        <v>2</v>
      </c>
      <c r="D2743">
        <v>77</v>
      </c>
      <c r="E2743" t="s">
        <v>3251</v>
      </c>
      <c r="F2743" t="s">
        <v>1139</v>
      </c>
      <c r="H2743" s="10">
        <f t="shared" si="210"/>
        <v>41711</v>
      </c>
      <c r="I2743" s="11" t="str">
        <f t="shared" si="211"/>
        <v>Serious</v>
      </c>
      <c r="J2743" s="11" t="str">
        <f t="shared" si="212"/>
        <v>Female</v>
      </c>
      <c r="K2743" s="11" t="str">
        <f t="shared" si="213"/>
        <v>60+</v>
      </c>
      <c r="L2743" s="11" t="str">
        <f t="shared" si="214"/>
        <v>No</v>
      </c>
    </row>
    <row r="2744" spans="1:12" x14ac:dyDescent="0.3">
      <c r="A2744">
        <v>20140313</v>
      </c>
      <c r="B2744">
        <v>1</v>
      </c>
      <c r="C2744">
        <v>2</v>
      </c>
      <c r="D2744">
        <v>71</v>
      </c>
      <c r="E2744" t="s">
        <v>3252</v>
      </c>
      <c r="F2744" t="s">
        <v>2744</v>
      </c>
      <c r="H2744" s="10">
        <f t="shared" si="210"/>
        <v>41711</v>
      </c>
      <c r="I2744" s="11" t="str">
        <f t="shared" si="211"/>
        <v>Serious</v>
      </c>
      <c r="J2744" s="11" t="str">
        <f t="shared" si="212"/>
        <v>Female</v>
      </c>
      <c r="K2744" s="11" t="str">
        <f t="shared" si="213"/>
        <v>60+</v>
      </c>
      <c r="L2744" s="11" t="str">
        <f t="shared" si="214"/>
        <v>No</v>
      </c>
    </row>
    <row r="2745" spans="1:12" x14ac:dyDescent="0.3">
      <c r="A2745">
        <v>20140313</v>
      </c>
      <c r="B2745">
        <v>1</v>
      </c>
      <c r="C2745">
        <v>1</v>
      </c>
      <c r="D2745">
        <v>86</v>
      </c>
      <c r="E2745" t="s">
        <v>1048</v>
      </c>
      <c r="F2745" t="s">
        <v>3253</v>
      </c>
      <c r="H2745" s="10">
        <f t="shared" si="210"/>
        <v>41711</v>
      </c>
      <c r="I2745" s="11" t="str">
        <f t="shared" si="211"/>
        <v>Serious</v>
      </c>
      <c r="J2745" s="11" t="str">
        <f t="shared" si="212"/>
        <v>Male</v>
      </c>
      <c r="K2745" s="11" t="str">
        <f t="shared" si="213"/>
        <v>60+</v>
      </c>
      <c r="L2745" s="11" t="str">
        <f t="shared" si="214"/>
        <v>No</v>
      </c>
    </row>
    <row r="2746" spans="1:12" x14ac:dyDescent="0.3">
      <c r="A2746">
        <v>20140313</v>
      </c>
      <c r="B2746">
        <v>1</v>
      </c>
      <c r="C2746">
        <v>1</v>
      </c>
      <c r="D2746">
        <v>67</v>
      </c>
      <c r="E2746" t="s">
        <v>3254</v>
      </c>
      <c r="F2746" t="s">
        <v>3255</v>
      </c>
      <c r="H2746" s="10">
        <f t="shared" si="210"/>
        <v>41711</v>
      </c>
      <c r="I2746" s="11" t="str">
        <f t="shared" si="211"/>
        <v>Serious</v>
      </c>
      <c r="J2746" s="11" t="str">
        <f t="shared" si="212"/>
        <v>Male</v>
      </c>
      <c r="K2746" s="11" t="str">
        <f t="shared" si="213"/>
        <v>60+</v>
      </c>
      <c r="L2746" s="11" t="str">
        <f t="shared" si="214"/>
        <v>No</v>
      </c>
    </row>
    <row r="2747" spans="1:12" x14ac:dyDescent="0.3">
      <c r="A2747">
        <v>20140313</v>
      </c>
      <c r="B2747">
        <v>1</v>
      </c>
      <c r="C2747">
        <v>1</v>
      </c>
      <c r="D2747">
        <v>75</v>
      </c>
      <c r="E2747" t="s">
        <v>3256</v>
      </c>
      <c r="F2747" t="s">
        <v>3257</v>
      </c>
      <c r="H2747" s="10">
        <f t="shared" si="210"/>
        <v>41711</v>
      </c>
      <c r="I2747" s="11" t="str">
        <f t="shared" si="211"/>
        <v>Serious</v>
      </c>
      <c r="J2747" s="11" t="str">
        <f t="shared" si="212"/>
        <v>Male</v>
      </c>
      <c r="K2747" s="11" t="str">
        <f t="shared" si="213"/>
        <v>60+</v>
      </c>
      <c r="L2747" s="11" t="str">
        <f t="shared" si="214"/>
        <v>No</v>
      </c>
    </row>
    <row r="2748" spans="1:12" x14ac:dyDescent="0.3">
      <c r="A2748">
        <v>20140313</v>
      </c>
      <c r="B2748">
        <v>2</v>
      </c>
      <c r="C2748">
        <v>2</v>
      </c>
      <c r="E2748" t="s">
        <v>3258</v>
      </c>
      <c r="F2748" t="s">
        <v>462</v>
      </c>
      <c r="H2748" s="10">
        <f t="shared" si="210"/>
        <v>41711</v>
      </c>
      <c r="I2748" s="11" t="str">
        <f t="shared" si="211"/>
        <v>Non-serious</v>
      </c>
      <c r="J2748" s="11" t="str">
        <f t="shared" si="212"/>
        <v>Female</v>
      </c>
      <c r="K2748" s="11" t="str">
        <f t="shared" si="213"/>
        <v>Unknown</v>
      </c>
      <c r="L2748" s="11" t="str">
        <f t="shared" si="214"/>
        <v>No</v>
      </c>
    </row>
    <row r="2749" spans="1:12" x14ac:dyDescent="0.3">
      <c r="A2749">
        <v>20140313</v>
      </c>
      <c r="B2749">
        <v>1</v>
      </c>
      <c r="C2749">
        <v>1</v>
      </c>
      <c r="D2749">
        <v>49</v>
      </c>
      <c r="E2749" t="s">
        <v>3259</v>
      </c>
      <c r="F2749" t="s">
        <v>3260</v>
      </c>
      <c r="H2749" s="10">
        <f t="shared" si="210"/>
        <v>41711</v>
      </c>
      <c r="I2749" s="11" t="str">
        <f t="shared" si="211"/>
        <v>Serious</v>
      </c>
      <c r="J2749" s="11" t="str">
        <f t="shared" si="212"/>
        <v>Male</v>
      </c>
      <c r="K2749" s="11" t="str">
        <f t="shared" si="213"/>
        <v>40-60</v>
      </c>
      <c r="L2749" s="11" t="str">
        <f t="shared" si="214"/>
        <v>No</v>
      </c>
    </row>
    <row r="2750" spans="1:12" x14ac:dyDescent="0.3">
      <c r="A2750">
        <v>20140313</v>
      </c>
      <c r="B2750">
        <v>1</v>
      </c>
      <c r="C2750">
        <v>1</v>
      </c>
      <c r="D2750">
        <v>46</v>
      </c>
      <c r="E2750" t="s">
        <v>3254</v>
      </c>
      <c r="F2750" t="s">
        <v>3261</v>
      </c>
      <c r="H2750" s="10">
        <f t="shared" si="210"/>
        <v>41711</v>
      </c>
      <c r="I2750" s="11" t="str">
        <f t="shared" si="211"/>
        <v>Serious</v>
      </c>
      <c r="J2750" s="11" t="str">
        <f t="shared" si="212"/>
        <v>Male</v>
      </c>
      <c r="K2750" s="11" t="str">
        <f t="shared" si="213"/>
        <v>40-60</v>
      </c>
      <c r="L2750" s="11" t="str">
        <f t="shared" si="214"/>
        <v>No</v>
      </c>
    </row>
    <row r="2751" spans="1:12" x14ac:dyDescent="0.3">
      <c r="A2751">
        <v>20140313</v>
      </c>
      <c r="B2751">
        <v>1</v>
      </c>
      <c r="C2751">
        <v>1</v>
      </c>
      <c r="D2751">
        <v>55</v>
      </c>
      <c r="E2751" t="s">
        <v>3262</v>
      </c>
      <c r="F2751" t="s">
        <v>3263</v>
      </c>
      <c r="H2751" s="10">
        <f t="shared" si="210"/>
        <v>41711</v>
      </c>
      <c r="I2751" s="11" t="str">
        <f t="shared" si="211"/>
        <v>Serious</v>
      </c>
      <c r="J2751" s="11" t="str">
        <f t="shared" si="212"/>
        <v>Male</v>
      </c>
      <c r="K2751" s="11" t="str">
        <f t="shared" si="213"/>
        <v>40-60</v>
      </c>
      <c r="L2751" s="11" t="str">
        <f t="shared" si="214"/>
        <v>No</v>
      </c>
    </row>
    <row r="2752" spans="1:12" x14ac:dyDescent="0.3">
      <c r="A2752">
        <v>20140313</v>
      </c>
      <c r="B2752">
        <v>1</v>
      </c>
      <c r="C2752">
        <v>1</v>
      </c>
      <c r="D2752">
        <v>58</v>
      </c>
      <c r="E2752" t="s">
        <v>3264</v>
      </c>
      <c r="F2752" t="s">
        <v>1978</v>
      </c>
      <c r="H2752" s="10">
        <f t="shared" si="210"/>
        <v>41711</v>
      </c>
      <c r="I2752" s="11" t="str">
        <f t="shared" si="211"/>
        <v>Serious</v>
      </c>
      <c r="J2752" s="11" t="str">
        <f t="shared" si="212"/>
        <v>Male</v>
      </c>
      <c r="K2752" s="11" t="str">
        <f t="shared" si="213"/>
        <v>40-60</v>
      </c>
      <c r="L2752" s="11" t="str">
        <f t="shared" si="214"/>
        <v>No</v>
      </c>
    </row>
    <row r="2753" spans="1:12" x14ac:dyDescent="0.3">
      <c r="A2753">
        <v>20140313</v>
      </c>
      <c r="B2753">
        <v>1</v>
      </c>
      <c r="C2753">
        <v>1</v>
      </c>
      <c r="D2753">
        <v>89</v>
      </c>
      <c r="E2753" t="s">
        <v>3265</v>
      </c>
      <c r="F2753" t="s">
        <v>2375</v>
      </c>
      <c r="H2753" s="10">
        <f t="shared" si="210"/>
        <v>41711</v>
      </c>
      <c r="I2753" s="11" t="str">
        <f t="shared" si="211"/>
        <v>Serious</v>
      </c>
      <c r="J2753" s="11" t="str">
        <f t="shared" si="212"/>
        <v>Male</v>
      </c>
      <c r="K2753" s="11" t="str">
        <f t="shared" si="213"/>
        <v>60+</v>
      </c>
      <c r="L2753" s="11" t="str">
        <f t="shared" si="214"/>
        <v>No</v>
      </c>
    </row>
    <row r="2754" spans="1:12" x14ac:dyDescent="0.3">
      <c r="A2754">
        <v>20140313</v>
      </c>
      <c r="B2754">
        <v>1</v>
      </c>
      <c r="C2754">
        <v>2</v>
      </c>
      <c r="E2754" t="s">
        <v>3254</v>
      </c>
      <c r="F2754" t="s">
        <v>2590</v>
      </c>
      <c r="H2754" s="10">
        <f t="shared" si="210"/>
        <v>41711</v>
      </c>
      <c r="I2754" s="11" t="str">
        <f t="shared" si="211"/>
        <v>Serious</v>
      </c>
      <c r="J2754" s="11" t="str">
        <f t="shared" si="212"/>
        <v>Female</v>
      </c>
      <c r="K2754" s="11" t="str">
        <f t="shared" si="213"/>
        <v>Unknown</v>
      </c>
      <c r="L2754" s="11" t="str">
        <f t="shared" si="214"/>
        <v>No</v>
      </c>
    </row>
    <row r="2755" spans="1:12" x14ac:dyDescent="0.3">
      <c r="A2755">
        <v>20140313</v>
      </c>
      <c r="B2755">
        <v>1</v>
      </c>
      <c r="C2755">
        <v>2</v>
      </c>
      <c r="D2755">
        <v>41</v>
      </c>
      <c r="E2755" t="s">
        <v>3266</v>
      </c>
      <c r="F2755" t="s">
        <v>3267</v>
      </c>
      <c r="H2755" s="10">
        <f t="shared" ref="H2755:H2818" si="215">DATE(LEFT(A2755,4),MID(A2755,5,2),RIGHT(A2755,2))</f>
        <v>41711</v>
      </c>
      <c r="I2755" s="11" t="str">
        <f t="shared" ref="I2755:I2818" si="216">IF(B2755=1,"Serious","Non-serious")</f>
        <v>Serious</v>
      </c>
      <c r="J2755" s="11" t="str">
        <f t="shared" ref="J2755:J2818" si="217">IF(C2755=1,"Male",IF(C2755=2,"Female","Unknown"))</f>
        <v>Female</v>
      </c>
      <c r="K2755" s="11" t="str">
        <f t="shared" ref="K2755:K2818" si="218">IF(D2755="", "Unknown",IF(D2755&lt;20,"0-20",IF(D2755&lt;40,"20-40",IF(D2755&lt;=60,"40-60","60+"))))</f>
        <v>40-60</v>
      </c>
      <c r="L2755" s="11" t="str">
        <f t="shared" ref="L2755:L2818" si="219">IF(K2755=1,"Yes","No")</f>
        <v>No</v>
      </c>
    </row>
    <row r="2756" spans="1:12" x14ac:dyDescent="0.3">
      <c r="A2756">
        <v>20140313</v>
      </c>
      <c r="B2756">
        <v>1</v>
      </c>
      <c r="C2756">
        <v>1</v>
      </c>
      <c r="D2756">
        <v>81</v>
      </c>
      <c r="E2756" t="s">
        <v>3268</v>
      </c>
      <c r="F2756" t="s">
        <v>3269</v>
      </c>
      <c r="H2756" s="10">
        <f t="shared" si="215"/>
        <v>41711</v>
      </c>
      <c r="I2756" s="11" t="str">
        <f t="shared" si="216"/>
        <v>Serious</v>
      </c>
      <c r="J2756" s="11" t="str">
        <f t="shared" si="217"/>
        <v>Male</v>
      </c>
      <c r="K2756" s="11" t="str">
        <f t="shared" si="218"/>
        <v>60+</v>
      </c>
      <c r="L2756" s="11" t="str">
        <f t="shared" si="219"/>
        <v>No</v>
      </c>
    </row>
    <row r="2757" spans="1:12" x14ac:dyDescent="0.3">
      <c r="A2757">
        <v>20140313</v>
      </c>
      <c r="B2757">
        <v>1</v>
      </c>
      <c r="C2757">
        <v>2</v>
      </c>
      <c r="D2757">
        <v>86</v>
      </c>
      <c r="E2757" t="s">
        <v>3270</v>
      </c>
      <c r="F2757" t="s">
        <v>3271</v>
      </c>
      <c r="H2757" s="10">
        <f t="shared" si="215"/>
        <v>41711</v>
      </c>
      <c r="I2757" s="11" t="str">
        <f t="shared" si="216"/>
        <v>Serious</v>
      </c>
      <c r="J2757" s="11" t="str">
        <f t="shared" si="217"/>
        <v>Female</v>
      </c>
      <c r="K2757" s="11" t="str">
        <f t="shared" si="218"/>
        <v>60+</v>
      </c>
      <c r="L2757" s="11" t="str">
        <f t="shared" si="219"/>
        <v>No</v>
      </c>
    </row>
    <row r="2758" spans="1:12" x14ac:dyDescent="0.3">
      <c r="A2758">
        <v>20140313</v>
      </c>
      <c r="B2758">
        <v>1</v>
      </c>
      <c r="C2758">
        <v>2</v>
      </c>
      <c r="D2758">
        <v>75</v>
      </c>
      <c r="E2758" t="s">
        <v>3272</v>
      </c>
      <c r="F2758" t="s">
        <v>3273</v>
      </c>
      <c r="H2758" s="10">
        <f t="shared" si="215"/>
        <v>41711</v>
      </c>
      <c r="I2758" s="11" t="str">
        <f t="shared" si="216"/>
        <v>Serious</v>
      </c>
      <c r="J2758" s="11" t="str">
        <f t="shared" si="217"/>
        <v>Female</v>
      </c>
      <c r="K2758" s="11" t="str">
        <f t="shared" si="218"/>
        <v>60+</v>
      </c>
      <c r="L2758" s="11" t="str">
        <f t="shared" si="219"/>
        <v>No</v>
      </c>
    </row>
    <row r="2759" spans="1:12" x14ac:dyDescent="0.3">
      <c r="A2759">
        <v>20140313</v>
      </c>
      <c r="B2759">
        <v>1</v>
      </c>
      <c r="C2759">
        <v>1</v>
      </c>
      <c r="D2759">
        <v>77</v>
      </c>
      <c r="E2759" t="s">
        <v>3274</v>
      </c>
      <c r="F2759" t="s">
        <v>3275</v>
      </c>
      <c r="H2759" s="10">
        <f t="shared" si="215"/>
        <v>41711</v>
      </c>
      <c r="I2759" s="11" t="str">
        <f t="shared" si="216"/>
        <v>Serious</v>
      </c>
      <c r="J2759" s="11" t="str">
        <f t="shared" si="217"/>
        <v>Male</v>
      </c>
      <c r="K2759" s="11" t="str">
        <f t="shared" si="218"/>
        <v>60+</v>
      </c>
      <c r="L2759" s="11" t="str">
        <f t="shared" si="219"/>
        <v>No</v>
      </c>
    </row>
    <row r="2760" spans="1:12" x14ac:dyDescent="0.3">
      <c r="A2760">
        <v>20140313</v>
      </c>
      <c r="B2760">
        <v>1</v>
      </c>
      <c r="C2760">
        <v>2</v>
      </c>
      <c r="D2760">
        <v>63</v>
      </c>
      <c r="E2760" t="s">
        <v>3276</v>
      </c>
      <c r="F2760" t="s">
        <v>3277</v>
      </c>
      <c r="H2760" s="10">
        <f t="shared" si="215"/>
        <v>41711</v>
      </c>
      <c r="I2760" s="11" t="str">
        <f t="shared" si="216"/>
        <v>Serious</v>
      </c>
      <c r="J2760" s="11" t="str">
        <f t="shared" si="217"/>
        <v>Female</v>
      </c>
      <c r="K2760" s="11" t="str">
        <f t="shared" si="218"/>
        <v>60+</v>
      </c>
      <c r="L2760" s="11" t="str">
        <f t="shared" si="219"/>
        <v>No</v>
      </c>
    </row>
    <row r="2761" spans="1:12" x14ac:dyDescent="0.3">
      <c r="A2761">
        <v>20140313</v>
      </c>
      <c r="B2761">
        <v>1</v>
      </c>
      <c r="C2761">
        <v>2</v>
      </c>
      <c r="D2761">
        <v>64</v>
      </c>
      <c r="E2761" t="s">
        <v>3278</v>
      </c>
      <c r="F2761" t="s">
        <v>3279</v>
      </c>
      <c r="H2761" s="10">
        <f t="shared" si="215"/>
        <v>41711</v>
      </c>
      <c r="I2761" s="11" t="str">
        <f t="shared" si="216"/>
        <v>Serious</v>
      </c>
      <c r="J2761" s="11" t="str">
        <f t="shared" si="217"/>
        <v>Female</v>
      </c>
      <c r="K2761" s="11" t="str">
        <f t="shared" si="218"/>
        <v>60+</v>
      </c>
      <c r="L2761" s="11" t="str">
        <f t="shared" si="219"/>
        <v>No</v>
      </c>
    </row>
    <row r="2762" spans="1:12" x14ac:dyDescent="0.3">
      <c r="A2762">
        <v>20140313</v>
      </c>
      <c r="B2762">
        <v>1</v>
      </c>
      <c r="C2762">
        <v>1</v>
      </c>
      <c r="D2762">
        <v>50</v>
      </c>
      <c r="E2762" t="s">
        <v>3278</v>
      </c>
      <c r="F2762" t="s">
        <v>3280</v>
      </c>
      <c r="H2762" s="10">
        <f t="shared" si="215"/>
        <v>41711</v>
      </c>
      <c r="I2762" s="11" t="str">
        <f t="shared" si="216"/>
        <v>Serious</v>
      </c>
      <c r="J2762" s="11" t="str">
        <f t="shared" si="217"/>
        <v>Male</v>
      </c>
      <c r="K2762" s="11" t="str">
        <f t="shared" si="218"/>
        <v>40-60</v>
      </c>
      <c r="L2762" s="11" t="str">
        <f t="shared" si="219"/>
        <v>No</v>
      </c>
    </row>
    <row r="2763" spans="1:12" x14ac:dyDescent="0.3">
      <c r="A2763">
        <v>20140313</v>
      </c>
      <c r="B2763">
        <v>1</v>
      </c>
      <c r="C2763">
        <v>2</v>
      </c>
      <c r="E2763" t="s">
        <v>3278</v>
      </c>
      <c r="F2763" t="s">
        <v>3281</v>
      </c>
      <c r="H2763" s="10">
        <f t="shared" si="215"/>
        <v>41711</v>
      </c>
      <c r="I2763" s="11" t="str">
        <f t="shared" si="216"/>
        <v>Serious</v>
      </c>
      <c r="J2763" s="11" t="str">
        <f t="shared" si="217"/>
        <v>Female</v>
      </c>
      <c r="K2763" s="11" t="str">
        <f t="shared" si="218"/>
        <v>Unknown</v>
      </c>
      <c r="L2763" s="11" t="str">
        <f t="shared" si="219"/>
        <v>No</v>
      </c>
    </row>
    <row r="2764" spans="1:12" x14ac:dyDescent="0.3">
      <c r="A2764">
        <v>20140313</v>
      </c>
      <c r="B2764">
        <v>1</v>
      </c>
      <c r="C2764">
        <v>2</v>
      </c>
      <c r="E2764" t="s">
        <v>3278</v>
      </c>
      <c r="F2764" t="s">
        <v>3282</v>
      </c>
      <c r="H2764" s="10">
        <f t="shared" si="215"/>
        <v>41711</v>
      </c>
      <c r="I2764" s="11" t="str">
        <f t="shared" si="216"/>
        <v>Serious</v>
      </c>
      <c r="J2764" s="11" t="str">
        <f t="shared" si="217"/>
        <v>Female</v>
      </c>
      <c r="K2764" s="11" t="str">
        <f t="shared" si="218"/>
        <v>Unknown</v>
      </c>
      <c r="L2764" s="11" t="str">
        <f t="shared" si="219"/>
        <v>No</v>
      </c>
    </row>
    <row r="2765" spans="1:12" x14ac:dyDescent="0.3">
      <c r="A2765">
        <v>20140313</v>
      </c>
      <c r="B2765">
        <v>1</v>
      </c>
      <c r="C2765">
        <v>2</v>
      </c>
      <c r="D2765">
        <v>51</v>
      </c>
      <c r="E2765" t="s">
        <v>3278</v>
      </c>
      <c r="F2765" t="s">
        <v>3283</v>
      </c>
      <c r="H2765" s="10">
        <f t="shared" si="215"/>
        <v>41711</v>
      </c>
      <c r="I2765" s="11" t="str">
        <f t="shared" si="216"/>
        <v>Serious</v>
      </c>
      <c r="J2765" s="11" t="str">
        <f t="shared" si="217"/>
        <v>Female</v>
      </c>
      <c r="K2765" s="11" t="str">
        <f t="shared" si="218"/>
        <v>40-60</v>
      </c>
      <c r="L2765" s="11" t="str">
        <f t="shared" si="219"/>
        <v>No</v>
      </c>
    </row>
    <row r="2766" spans="1:12" x14ac:dyDescent="0.3">
      <c r="A2766">
        <v>20140313</v>
      </c>
      <c r="B2766">
        <v>1</v>
      </c>
      <c r="C2766">
        <v>1</v>
      </c>
      <c r="D2766">
        <v>68</v>
      </c>
      <c r="E2766" t="s">
        <v>397</v>
      </c>
      <c r="F2766" t="s">
        <v>35</v>
      </c>
      <c r="H2766" s="10">
        <f t="shared" si="215"/>
        <v>41711</v>
      </c>
      <c r="I2766" s="11" t="str">
        <f t="shared" si="216"/>
        <v>Serious</v>
      </c>
      <c r="J2766" s="11" t="str">
        <f t="shared" si="217"/>
        <v>Male</v>
      </c>
      <c r="K2766" s="11" t="str">
        <f t="shared" si="218"/>
        <v>60+</v>
      </c>
      <c r="L2766" s="11" t="str">
        <f t="shared" si="219"/>
        <v>No</v>
      </c>
    </row>
    <row r="2767" spans="1:12" x14ac:dyDescent="0.3">
      <c r="A2767">
        <v>20140313</v>
      </c>
      <c r="B2767">
        <v>1</v>
      </c>
      <c r="C2767">
        <v>2</v>
      </c>
      <c r="E2767" t="s">
        <v>3284</v>
      </c>
      <c r="F2767" t="s">
        <v>3285</v>
      </c>
      <c r="H2767" s="10">
        <f t="shared" si="215"/>
        <v>41711</v>
      </c>
      <c r="I2767" s="11" t="str">
        <f t="shared" si="216"/>
        <v>Serious</v>
      </c>
      <c r="J2767" s="11" t="str">
        <f t="shared" si="217"/>
        <v>Female</v>
      </c>
      <c r="K2767" s="11" t="str">
        <f t="shared" si="218"/>
        <v>Unknown</v>
      </c>
      <c r="L2767" s="11" t="str">
        <f t="shared" si="219"/>
        <v>No</v>
      </c>
    </row>
    <row r="2768" spans="1:12" x14ac:dyDescent="0.3">
      <c r="A2768">
        <v>20140313</v>
      </c>
      <c r="B2768">
        <v>1</v>
      </c>
      <c r="C2768">
        <v>1</v>
      </c>
      <c r="E2768" t="s">
        <v>3286</v>
      </c>
      <c r="F2768" t="s">
        <v>3287</v>
      </c>
      <c r="H2768" s="10">
        <f t="shared" si="215"/>
        <v>41711</v>
      </c>
      <c r="I2768" s="11" t="str">
        <f t="shared" si="216"/>
        <v>Serious</v>
      </c>
      <c r="J2768" s="11" t="str">
        <f t="shared" si="217"/>
        <v>Male</v>
      </c>
      <c r="K2768" s="11" t="str">
        <f t="shared" si="218"/>
        <v>Unknown</v>
      </c>
      <c r="L2768" s="11" t="str">
        <f t="shared" si="219"/>
        <v>No</v>
      </c>
    </row>
    <row r="2769" spans="1:12" x14ac:dyDescent="0.3">
      <c r="A2769">
        <v>20140313</v>
      </c>
      <c r="B2769">
        <v>1</v>
      </c>
      <c r="C2769">
        <v>1</v>
      </c>
      <c r="D2769">
        <v>65</v>
      </c>
      <c r="E2769" t="s">
        <v>397</v>
      </c>
      <c r="F2769" t="s">
        <v>35</v>
      </c>
      <c r="H2769" s="10">
        <f t="shared" si="215"/>
        <v>41711</v>
      </c>
      <c r="I2769" s="11" t="str">
        <f t="shared" si="216"/>
        <v>Serious</v>
      </c>
      <c r="J2769" s="11" t="str">
        <f t="shared" si="217"/>
        <v>Male</v>
      </c>
      <c r="K2769" s="11" t="str">
        <f t="shared" si="218"/>
        <v>60+</v>
      </c>
      <c r="L2769" s="11" t="str">
        <f t="shared" si="219"/>
        <v>No</v>
      </c>
    </row>
    <row r="2770" spans="1:12" x14ac:dyDescent="0.3">
      <c r="A2770">
        <v>20140313</v>
      </c>
      <c r="B2770">
        <v>1</v>
      </c>
      <c r="C2770">
        <v>1</v>
      </c>
      <c r="D2770">
        <v>17</v>
      </c>
      <c r="E2770" t="s">
        <v>397</v>
      </c>
      <c r="F2770" t="s">
        <v>35</v>
      </c>
      <c r="H2770" s="10">
        <f t="shared" si="215"/>
        <v>41711</v>
      </c>
      <c r="I2770" s="11" t="str">
        <f t="shared" si="216"/>
        <v>Serious</v>
      </c>
      <c r="J2770" s="11" t="str">
        <f t="shared" si="217"/>
        <v>Male</v>
      </c>
      <c r="K2770" s="11" t="str">
        <f t="shared" si="218"/>
        <v>0-20</v>
      </c>
      <c r="L2770" s="11" t="str">
        <f t="shared" si="219"/>
        <v>No</v>
      </c>
    </row>
    <row r="2771" spans="1:12" x14ac:dyDescent="0.3">
      <c r="A2771">
        <v>20140313</v>
      </c>
      <c r="B2771">
        <v>1</v>
      </c>
      <c r="C2771">
        <v>0</v>
      </c>
      <c r="E2771" t="s">
        <v>3138</v>
      </c>
      <c r="F2771" t="s">
        <v>35</v>
      </c>
      <c r="H2771" s="10">
        <f t="shared" si="215"/>
        <v>41711</v>
      </c>
      <c r="I2771" s="11" t="str">
        <f t="shared" si="216"/>
        <v>Serious</v>
      </c>
      <c r="J2771" s="11" t="str">
        <f t="shared" si="217"/>
        <v>Unknown</v>
      </c>
      <c r="K2771" s="11" t="str">
        <f t="shared" si="218"/>
        <v>Unknown</v>
      </c>
      <c r="L2771" s="11" t="str">
        <f t="shared" si="219"/>
        <v>No</v>
      </c>
    </row>
    <row r="2772" spans="1:12" x14ac:dyDescent="0.3">
      <c r="A2772">
        <v>20140313</v>
      </c>
      <c r="B2772">
        <v>1</v>
      </c>
      <c r="C2772">
        <v>2</v>
      </c>
      <c r="E2772" t="s">
        <v>3288</v>
      </c>
      <c r="F2772" t="s">
        <v>35</v>
      </c>
      <c r="H2772" s="10">
        <f t="shared" si="215"/>
        <v>41711</v>
      </c>
      <c r="I2772" s="11" t="str">
        <f t="shared" si="216"/>
        <v>Serious</v>
      </c>
      <c r="J2772" s="11" t="str">
        <f t="shared" si="217"/>
        <v>Female</v>
      </c>
      <c r="K2772" s="11" t="str">
        <f t="shared" si="218"/>
        <v>Unknown</v>
      </c>
      <c r="L2772" s="11" t="str">
        <f t="shared" si="219"/>
        <v>No</v>
      </c>
    </row>
    <row r="2773" spans="1:12" x14ac:dyDescent="0.3">
      <c r="A2773">
        <v>20140313</v>
      </c>
      <c r="B2773">
        <v>1</v>
      </c>
      <c r="C2773">
        <v>2</v>
      </c>
      <c r="D2773">
        <v>64</v>
      </c>
      <c r="E2773" t="s">
        <v>3289</v>
      </c>
      <c r="F2773" t="s">
        <v>436</v>
      </c>
      <c r="H2773" s="10">
        <f t="shared" si="215"/>
        <v>41711</v>
      </c>
      <c r="I2773" s="11" t="str">
        <f t="shared" si="216"/>
        <v>Serious</v>
      </c>
      <c r="J2773" s="11" t="str">
        <f t="shared" si="217"/>
        <v>Female</v>
      </c>
      <c r="K2773" s="11" t="str">
        <f t="shared" si="218"/>
        <v>60+</v>
      </c>
      <c r="L2773" s="11" t="str">
        <f t="shared" si="219"/>
        <v>No</v>
      </c>
    </row>
    <row r="2774" spans="1:12" x14ac:dyDescent="0.3">
      <c r="A2774">
        <v>20140313</v>
      </c>
      <c r="B2774">
        <v>1</v>
      </c>
      <c r="C2774">
        <v>2</v>
      </c>
      <c r="D2774">
        <v>76</v>
      </c>
      <c r="E2774" t="s">
        <v>3290</v>
      </c>
      <c r="F2774" t="s">
        <v>3291</v>
      </c>
      <c r="H2774" s="10">
        <f t="shared" si="215"/>
        <v>41711</v>
      </c>
      <c r="I2774" s="11" t="str">
        <f t="shared" si="216"/>
        <v>Serious</v>
      </c>
      <c r="J2774" s="11" t="str">
        <f t="shared" si="217"/>
        <v>Female</v>
      </c>
      <c r="K2774" s="11" t="str">
        <f t="shared" si="218"/>
        <v>60+</v>
      </c>
      <c r="L2774" s="11" t="str">
        <f t="shared" si="219"/>
        <v>No</v>
      </c>
    </row>
    <row r="2775" spans="1:12" x14ac:dyDescent="0.3">
      <c r="A2775">
        <v>20140313</v>
      </c>
      <c r="B2775">
        <v>2</v>
      </c>
      <c r="C2775">
        <v>2</v>
      </c>
      <c r="E2775" t="s">
        <v>574</v>
      </c>
      <c r="F2775" t="s">
        <v>3292</v>
      </c>
      <c r="H2775" s="10">
        <f t="shared" si="215"/>
        <v>41711</v>
      </c>
      <c r="I2775" s="11" t="str">
        <f t="shared" si="216"/>
        <v>Non-serious</v>
      </c>
      <c r="J2775" s="11" t="str">
        <f t="shared" si="217"/>
        <v>Female</v>
      </c>
      <c r="K2775" s="11" t="str">
        <f t="shared" si="218"/>
        <v>Unknown</v>
      </c>
      <c r="L2775" s="11" t="str">
        <f t="shared" si="219"/>
        <v>No</v>
      </c>
    </row>
    <row r="2776" spans="1:12" x14ac:dyDescent="0.3">
      <c r="A2776">
        <v>20140313</v>
      </c>
      <c r="B2776">
        <v>1</v>
      </c>
      <c r="C2776">
        <v>2</v>
      </c>
      <c r="E2776" t="s">
        <v>1260</v>
      </c>
      <c r="F2776" t="s">
        <v>3293</v>
      </c>
      <c r="H2776" s="10">
        <f t="shared" si="215"/>
        <v>41711</v>
      </c>
      <c r="I2776" s="11" t="str">
        <f t="shared" si="216"/>
        <v>Serious</v>
      </c>
      <c r="J2776" s="11" t="str">
        <f t="shared" si="217"/>
        <v>Female</v>
      </c>
      <c r="K2776" s="11" t="str">
        <f t="shared" si="218"/>
        <v>Unknown</v>
      </c>
      <c r="L2776" s="11" t="str">
        <f t="shared" si="219"/>
        <v>No</v>
      </c>
    </row>
    <row r="2777" spans="1:12" x14ac:dyDescent="0.3">
      <c r="A2777">
        <v>20140313</v>
      </c>
      <c r="B2777">
        <v>2</v>
      </c>
      <c r="C2777">
        <v>2</v>
      </c>
      <c r="E2777" t="s">
        <v>3294</v>
      </c>
      <c r="F2777" t="s">
        <v>3295</v>
      </c>
      <c r="H2777" s="10">
        <f t="shared" si="215"/>
        <v>41711</v>
      </c>
      <c r="I2777" s="11" t="str">
        <f t="shared" si="216"/>
        <v>Non-serious</v>
      </c>
      <c r="J2777" s="11" t="str">
        <f t="shared" si="217"/>
        <v>Female</v>
      </c>
      <c r="K2777" s="11" t="str">
        <f t="shared" si="218"/>
        <v>Unknown</v>
      </c>
      <c r="L2777" s="11" t="str">
        <f t="shared" si="219"/>
        <v>No</v>
      </c>
    </row>
    <row r="2778" spans="1:12" x14ac:dyDescent="0.3">
      <c r="A2778">
        <v>20140313</v>
      </c>
      <c r="B2778">
        <v>2</v>
      </c>
      <c r="C2778">
        <v>1</v>
      </c>
      <c r="D2778">
        <v>82</v>
      </c>
      <c r="E2778" t="s">
        <v>3294</v>
      </c>
      <c r="F2778" t="s">
        <v>2083</v>
      </c>
      <c r="H2778" s="10">
        <f t="shared" si="215"/>
        <v>41711</v>
      </c>
      <c r="I2778" s="11" t="str">
        <f t="shared" si="216"/>
        <v>Non-serious</v>
      </c>
      <c r="J2778" s="11" t="str">
        <f t="shared" si="217"/>
        <v>Male</v>
      </c>
      <c r="K2778" s="11" t="str">
        <f t="shared" si="218"/>
        <v>60+</v>
      </c>
      <c r="L2778" s="11" t="str">
        <f t="shared" si="219"/>
        <v>No</v>
      </c>
    </row>
    <row r="2779" spans="1:12" x14ac:dyDescent="0.3">
      <c r="A2779">
        <v>20140313</v>
      </c>
      <c r="B2779">
        <v>1</v>
      </c>
      <c r="C2779">
        <v>2</v>
      </c>
      <c r="D2779">
        <v>7</v>
      </c>
      <c r="E2779" t="s">
        <v>3296</v>
      </c>
      <c r="F2779" t="s">
        <v>2383</v>
      </c>
      <c r="H2779" s="10">
        <f t="shared" si="215"/>
        <v>41711</v>
      </c>
      <c r="I2779" s="11" t="str">
        <f t="shared" si="216"/>
        <v>Serious</v>
      </c>
      <c r="J2779" s="11" t="str">
        <f t="shared" si="217"/>
        <v>Female</v>
      </c>
      <c r="K2779" s="11" t="str">
        <f t="shared" si="218"/>
        <v>0-20</v>
      </c>
      <c r="L2779" s="11" t="str">
        <f t="shared" si="219"/>
        <v>No</v>
      </c>
    </row>
    <row r="2780" spans="1:12" x14ac:dyDescent="0.3">
      <c r="A2780">
        <v>20140313</v>
      </c>
      <c r="B2780">
        <v>2</v>
      </c>
      <c r="C2780">
        <v>2</v>
      </c>
      <c r="D2780">
        <v>80</v>
      </c>
      <c r="E2780" t="s">
        <v>3297</v>
      </c>
      <c r="F2780" t="s">
        <v>551</v>
      </c>
      <c r="H2780" s="10">
        <f t="shared" si="215"/>
        <v>41711</v>
      </c>
      <c r="I2780" s="11" t="str">
        <f t="shared" si="216"/>
        <v>Non-serious</v>
      </c>
      <c r="J2780" s="11" t="str">
        <f t="shared" si="217"/>
        <v>Female</v>
      </c>
      <c r="K2780" s="11" t="str">
        <f t="shared" si="218"/>
        <v>60+</v>
      </c>
      <c r="L2780" s="11" t="str">
        <f t="shared" si="219"/>
        <v>No</v>
      </c>
    </row>
    <row r="2781" spans="1:12" x14ac:dyDescent="0.3">
      <c r="A2781">
        <v>20140313</v>
      </c>
      <c r="B2781">
        <v>2</v>
      </c>
      <c r="C2781">
        <v>1</v>
      </c>
      <c r="D2781">
        <v>63</v>
      </c>
      <c r="E2781" t="s">
        <v>3298</v>
      </c>
      <c r="F2781" t="s">
        <v>3299</v>
      </c>
      <c r="H2781" s="10">
        <f t="shared" si="215"/>
        <v>41711</v>
      </c>
      <c r="I2781" s="11" t="str">
        <f t="shared" si="216"/>
        <v>Non-serious</v>
      </c>
      <c r="J2781" s="11" t="str">
        <f t="shared" si="217"/>
        <v>Male</v>
      </c>
      <c r="K2781" s="11" t="str">
        <f t="shared" si="218"/>
        <v>60+</v>
      </c>
      <c r="L2781" s="11" t="str">
        <f t="shared" si="219"/>
        <v>No</v>
      </c>
    </row>
    <row r="2782" spans="1:12" x14ac:dyDescent="0.3">
      <c r="A2782">
        <v>20140313</v>
      </c>
      <c r="B2782">
        <v>1</v>
      </c>
      <c r="C2782">
        <v>2</v>
      </c>
      <c r="E2782" t="s">
        <v>506</v>
      </c>
      <c r="F2782" t="s">
        <v>101</v>
      </c>
      <c r="H2782" s="10">
        <f t="shared" si="215"/>
        <v>41711</v>
      </c>
      <c r="I2782" s="11" t="str">
        <f t="shared" si="216"/>
        <v>Serious</v>
      </c>
      <c r="J2782" s="11" t="str">
        <f t="shared" si="217"/>
        <v>Female</v>
      </c>
      <c r="K2782" s="11" t="str">
        <f t="shared" si="218"/>
        <v>Unknown</v>
      </c>
      <c r="L2782" s="11" t="str">
        <f t="shared" si="219"/>
        <v>No</v>
      </c>
    </row>
    <row r="2783" spans="1:12" x14ac:dyDescent="0.3">
      <c r="A2783">
        <v>20140313</v>
      </c>
      <c r="B2783">
        <v>2</v>
      </c>
      <c r="C2783">
        <v>2</v>
      </c>
      <c r="D2783">
        <v>57</v>
      </c>
      <c r="E2783" t="s">
        <v>3230</v>
      </c>
      <c r="F2783" t="s">
        <v>3300</v>
      </c>
      <c r="H2783" s="10">
        <f t="shared" si="215"/>
        <v>41711</v>
      </c>
      <c r="I2783" s="11" t="str">
        <f t="shared" si="216"/>
        <v>Non-serious</v>
      </c>
      <c r="J2783" s="11" t="str">
        <f t="shared" si="217"/>
        <v>Female</v>
      </c>
      <c r="K2783" s="11" t="str">
        <f t="shared" si="218"/>
        <v>40-60</v>
      </c>
      <c r="L2783" s="11" t="str">
        <f t="shared" si="219"/>
        <v>No</v>
      </c>
    </row>
    <row r="2784" spans="1:12" x14ac:dyDescent="0.3">
      <c r="A2784">
        <v>20140313</v>
      </c>
      <c r="B2784">
        <v>1</v>
      </c>
      <c r="C2784">
        <v>2</v>
      </c>
      <c r="D2784">
        <v>91</v>
      </c>
      <c r="E2784" t="s">
        <v>3301</v>
      </c>
      <c r="F2784" t="s">
        <v>3302</v>
      </c>
      <c r="H2784" s="10">
        <f t="shared" si="215"/>
        <v>41711</v>
      </c>
      <c r="I2784" s="11" t="str">
        <f t="shared" si="216"/>
        <v>Serious</v>
      </c>
      <c r="J2784" s="11" t="str">
        <f t="shared" si="217"/>
        <v>Female</v>
      </c>
      <c r="K2784" s="11" t="str">
        <f t="shared" si="218"/>
        <v>60+</v>
      </c>
      <c r="L2784" s="11" t="str">
        <f t="shared" si="219"/>
        <v>No</v>
      </c>
    </row>
    <row r="2785" spans="1:12" x14ac:dyDescent="0.3">
      <c r="A2785">
        <v>20140313</v>
      </c>
      <c r="B2785">
        <v>1</v>
      </c>
      <c r="C2785">
        <v>2</v>
      </c>
      <c r="D2785">
        <v>31</v>
      </c>
      <c r="E2785" t="s">
        <v>3303</v>
      </c>
      <c r="F2785" t="s">
        <v>3304</v>
      </c>
      <c r="H2785" s="10">
        <f t="shared" si="215"/>
        <v>41711</v>
      </c>
      <c r="I2785" s="11" t="str">
        <f t="shared" si="216"/>
        <v>Serious</v>
      </c>
      <c r="J2785" s="11" t="str">
        <f t="shared" si="217"/>
        <v>Female</v>
      </c>
      <c r="K2785" s="11" t="str">
        <f t="shared" si="218"/>
        <v>20-40</v>
      </c>
      <c r="L2785" s="11" t="str">
        <f t="shared" si="219"/>
        <v>No</v>
      </c>
    </row>
    <row r="2786" spans="1:12" x14ac:dyDescent="0.3">
      <c r="A2786">
        <v>20140313</v>
      </c>
      <c r="B2786">
        <v>1</v>
      </c>
      <c r="C2786">
        <v>2</v>
      </c>
      <c r="D2786">
        <v>84</v>
      </c>
      <c r="E2786" t="s">
        <v>1148</v>
      </c>
      <c r="F2786" t="s">
        <v>35</v>
      </c>
      <c r="H2786" s="10">
        <f t="shared" si="215"/>
        <v>41711</v>
      </c>
      <c r="I2786" s="11" t="str">
        <f t="shared" si="216"/>
        <v>Serious</v>
      </c>
      <c r="J2786" s="11" t="str">
        <f t="shared" si="217"/>
        <v>Female</v>
      </c>
      <c r="K2786" s="11" t="str">
        <f t="shared" si="218"/>
        <v>60+</v>
      </c>
      <c r="L2786" s="11" t="str">
        <f t="shared" si="219"/>
        <v>No</v>
      </c>
    </row>
    <row r="2787" spans="1:12" x14ac:dyDescent="0.3">
      <c r="A2787">
        <v>20140313</v>
      </c>
      <c r="B2787">
        <v>1</v>
      </c>
      <c r="C2787">
        <v>2</v>
      </c>
      <c r="E2787" t="s">
        <v>315</v>
      </c>
      <c r="F2787" t="s">
        <v>3305</v>
      </c>
      <c r="H2787" s="10">
        <f t="shared" si="215"/>
        <v>41711</v>
      </c>
      <c r="I2787" s="11" t="str">
        <f t="shared" si="216"/>
        <v>Serious</v>
      </c>
      <c r="J2787" s="11" t="str">
        <f t="shared" si="217"/>
        <v>Female</v>
      </c>
      <c r="K2787" s="11" t="str">
        <f t="shared" si="218"/>
        <v>Unknown</v>
      </c>
      <c r="L2787" s="11" t="str">
        <f t="shared" si="219"/>
        <v>No</v>
      </c>
    </row>
    <row r="2788" spans="1:12" x14ac:dyDescent="0.3">
      <c r="A2788">
        <v>20140313</v>
      </c>
      <c r="B2788">
        <v>1</v>
      </c>
      <c r="C2788">
        <v>1</v>
      </c>
      <c r="D2788">
        <v>62</v>
      </c>
      <c r="E2788" t="s">
        <v>3306</v>
      </c>
      <c r="F2788" t="s">
        <v>3307</v>
      </c>
      <c r="H2788" s="10">
        <f t="shared" si="215"/>
        <v>41711</v>
      </c>
      <c r="I2788" s="11" t="str">
        <f t="shared" si="216"/>
        <v>Serious</v>
      </c>
      <c r="J2788" s="11" t="str">
        <f t="shared" si="217"/>
        <v>Male</v>
      </c>
      <c r="K2788" s="11" t="str">
        <f t="shared" si="218"/>
        <v>60+</v>
      </c>
      <c r="L2788" s="11" t="str">
        <f t="shared" si="219"/>
        <v>No</v>
      </c>
    </row>
    <row r="2789" spans="1:12" x14ac:dyDescent="0.3">
      <c r="A2789">
        <v>20140313</v>
      </c>
      <c r="B2789">
        <v>2</v>
      </c>
      <c r="C2789">
        <v>1</v>
      </c>
      <c r="E2789" t="s">
        <v>3308</v>
      </c>
      <c r="F2789" t="s">
        <v>3309</v>
      </c>
      <c r="H2789" s="10">
        <f t="shared" si="215"/>
        <v>41711</v>
      </c>
      <c r="I2789" s="11" t="str">
        <f t="shared" si="216"/>
        <v>Non-serious</v>
      </c>
      <c r="J2789" s="11" t="str">
        <f t="shared" si="217"/>
        <v>Male</v>
      </c>
      <c r="K2789" s="11" t="str">
        <f t="shared" si="218"/>
        <v>Unknown</v>
      </c>
      <c r="L2789" s="11" t="str">
        <f t="shared" si="219"/>
        <v>No</v>
      </c>
    </row>
    <row r="2790" spans="1:12" x14ac:dyDescent="0.3">
      <c r="A2790">
        <v>20140313</v>
      </c>
      <c r="B2790">
        <v>1</v>
      </c>
      <c r="C2790">
        <v>1</v>
      </c>
      <c r="D2790">
        <v>0</v>
      </c>
      <c r="E2790" t="s">
        <v>3310</v>
      </c>
      <c r="F2790" t="s">
        <v>3311</v>
      </c>
      <c r="H2790" s="10">
        <f t="shared" si="215"/>
        <v>41711</v>
      </c>
      <c r="I2790" s="11" t="str">
        <f t="shared" si="216"/>
        <v>Serious</v>
      </c>
      <c r="J2790" s="11" t="str">
        <f t="shared" si="217"/>
        <v>Male</v>
      </c>
      <c r="K2790" s="11" t="str">
        <f t="shared" si="218"/>
        <v>0-20</v>
      </c>
      <c r="L2790" s="11" t="str">
        <f t="shared" si="219"/>
        <v>No</v>
      </c>
    </row>
    <row r="2791" spans="1:12" x14ac:dyDescent="0.3">
      <c r="A2791">
        <v>20140313</v>
      </c>
      <c r="B2791">
        <v>1</v>
      </c>
      <c r="C2791">
        <v>1</v>
      </c>
      <c r="E2791" t="s">
        <v>3312</v>
      </c>
      <c r="F2791" t="s">
        <v>3313</v>
      </c>
      <c r="H2791" s="10">
        <f t="shared" si="215"/>
        <v>41711</v>
      </c>
      <c r="I2791" s="11" t="str">
        <f t="shared" si="216"/>
        <v>Serious</v>
      </c>
      <c r="J2791" s="11" t="str">
        <f t="shared" si="217"/>
        <v>Male</v>
      </c>
      <c r="K2791" s="11" t="str">
        <f t="shared" si="218"/>
        <v>Unknown</v>
      </c>
      <c r="L2791" s="11" t="str">
        <f t="shared" si="219"/>
        <v>No</v>
      </c>
    </row>
    <row r="2792" spans="1:12" x14ac:dyDescent="0.3">
      <c r="A2792">
        <v>20140313</v>
      </c>
      <c r="B2792">
        <v>1</v>
      </c>
      <c r="C2792">
        <v>2</v>
      </c>
      <c r="E2792" t="s">
        <v>3314</v>
      </c>
      <c r="F2792" t="s">
        <v>3315</v>
      </c>
      <c r="H2792" s="10">
        <f t="shared" si="215"/>
        <v>41711</v>
      </c>
      <c r="I2792" s="11" t="str">
        <f t="shared" si="216"/>
        <v>Serious</v>
      </c>
      <c r="J2792" s="11" t="str">
        <f t="shared" si="217"/>
        <v>Female</v>
      </c>
      <c r="K2792" s="11" t="str">
        <f t="shared" si="218"/>
        <v>Unknown</v>
      </c>
      <c r="L2792" s="11" t="str">
        <f t="shared" si="219"/>
        <v>No</v>
      </c>
    </row>
    <row r="2793" spans="1:12" x14ac:dyDescent="0.3">
      <c r="A2793">
        <v>20140313</v>
      </c>
      <c r="B2793">
        <v>1</v>
      </c>
      <c r="C2793">
        <v>2</v>
      </c>
      <c r="D2793">
        <v>72</v>
      </c>
      <c r="E2793" t="s">
        <v>3316</v>
      </c>
      <c r="F2793" t="s">
        <v>3317</v>
      </c>
      <c r="H2793" s="10">
        <f t="shared" si="215"/>
        <v>41711</v>
      </c>
      <c r="I2793" s="11" t="str">
        <f t="shared" si="216"/>
        <v>Serious</v>
      </c>
      <c r="J2793" s="11" t="str">
        <f t="shared" si="217"/>
        <v>Female</v>
      </c>
      <c r="K2793" s="11" t="str">
        <f t="shared" si="218"/>
        <v>60+</v>
      </c>
      <c r="L2793" s="11" t="str">
        <f t="shared" si="219"/>
        <v>No</v>
      </c>
    </row>
    <row r="2794" spans="1:12" x14ac:dyDescent="0.3">
      <c r="A2794">
        <v>20140313</v>
      </c>
      <c r="B2794">
        <v>1</v>
      </c>
      <c r="C2794">
        <v>2</v>
      </c>
      <c r="D2794">
        <v>55</v>
      </c>
      <c r="E2794" t="s">
        <v>3318</v>
      </c>
      <c r="F2794" t="s">
        <v>3319</v>
      </c>
      <c r="H2794" s="10">
        <f t="shared" si="215"/>
        <v>41711</v>
      </c>
      <c r="I2794" s="11" t="str">
        <f t="shared" si="216"/>
        <v>Serious</v>
      </c>
      <c r="J2794" s="11" t="str">
        <f t="shared" si="217"/>
        <v>Female</v>
      </c>
      <c r="K2794" s="11" t="str">
        <f t="shared" si="218"/>
        <v>40-60</v>
      </c>
      <c r="L2794" s="11" t="str">
        <f t="shared" si="219"/>
        <v>No</v>
      </c>
    </row>
    <row r="2795" spans="1:12" x14ac:dyDescent="0.3">
      <c r="A2795">
        <v>20140313</v>
      </c>
      <c r="B2795">
        <v>1</v>
      </c>
      <c r="C2795">
        <v>0</v>
      </c>
      <c r="E2795" t="s">
        <v>3274</v>
      </c>
      <c r="F2795" t="s">
        <v>3320</v>
      </c>
      <c r="H2795" s="10">
        <f t="shared" si="215"/>
        <v>41711</v>
      </c>
      <c r="I2795" s="11" t="str">
        <f t="shared" si="216"/>
        <v>Serious</v>
      </c>
      <c r="J2795" s="11" t="str">
        <f t="shared" si="217"/>
        <v>Unknown</v>
      </c>
      <c r="K2795" s="11" t="str">
        <f t="shared" si="218"/>
        <v>Unknown</v>
      </c>
      <c r="L2795" s="11" t="str">
        <f t="shared" si="219"/>
        <v>No</v>
      </c>
    </row>
    <row r="2796" spans="1:12" x14ac:dyDescent="0.3">
      <c r="A2796">
        <v>20140313</v>
      </c>
      <c r="B2796">
        <v>1</v>
      </c>
      <c r="C2796">
        <v>2</v>
      </c>
      <c r="D2796">
        <v>72</v>
      </c>
      <c r="E2796" t="s">
        <v>1148</v>
      </c>
      <c r="F2796" t="s">
        <v>3321</v>
      </c>
      <c r="H2796" s="10">
        <f t="shared" si="215"/>
        <v>41711</v>
      </c>
      <c r="I2796" s="11" t="str">
        <f t="shared" si="216"/>
        <v>Serious</v>
      </c>
      <c r="J2796" s="11" t="str">
        <f t="shared" si="217"/>
        <v>Female</v>
      </c>
      <c r="K2796" s="11" t="str">
        <f t="shared" si="218"/>
        <v>60+</v>
      </c>
      <c r="L2796" s="11" t="str">
        <f t="shared" si="219"/>
        <v>No</v>
      </c>
    </row>
    <row r="2797" spans="1:12" x14ac:dyDescent="0.3">
      <c r="A2797">
        <v>20140313</v>
      </c>
      <c r="B2797">
        <v>1</v>
      </c>
      <c r="C2797">
        <v>1</v>
      </c>
      <c r="D2797">
        <v>74</v>
      </c>
      <c r="E2797" t="s">
        <v>3322</v>
      </c>
      <c r="F2797" t="s">
        <v>3323</v>
      </c>
      <c r="H2797" s="10">
        <f t="shared" si="215"/>
        <v>41711</v>
      </c>
      <c r="I2797" s="11" t="str">
        <f t="shared" si="216"/>
        <v>Serious</v>
      </c>
      <c r="J2797" s="11" t="str">
        <f t="shared" si="217"/>
        <v>Male</v>
      </c>
      <c r="K2797" s="11" t="str">
        <f t="shared" si="218"/>
        <v>60+</v>
      </c>
      <c r="L2797" s="11" t="str">
        <f t="shared" si="219"/>
        <v>No</v>
      </c>
    </row>
    <row r="2798" spans="1:12" x14ac:dyDescent="0.3">
      <c r="A2798">
        <v>20140313</v>
      </c>
      <c r="B2798">
        <v>1</v>
      </c>
      <c r="C2798">
        <v>0</v>
      </c>
      <c r="E2798" t="s">
        <v>3324</v>
      </c>
      <c r="F2798" t="s">
        <v>3325</v>
      </c>
      <c r="H2798" s="10">
        <f t="shared" si="215"/>
        <v>41711</v>
      </c>
      <c r="I2798" s="11" t="str">
        <f t="shared" si="216"/>
        <v>Serious</v>
      </c>
      <c r="J2798" s="11" t="str">
        <f t="shared" si="217"/>
        <v>Unknown</v>
      </c>
      <c r="K2798" s="11" t="str">
        <f t="shared" si="218"/>
        <v>Unknown</v>
      </c>
      <c r="L2798" s="11" t="str">
        <f t="shared" si="219"/>
        <v>No</v>
      </c>
    </row>
    <row r="2799" spans="1:12" x14ac:dyDescent="0.3">
      <c r="A2799">
        <v>20140313</v>
      </c>
      <c r="B2799">
        <v>1</v>
      </c>
      <c r="C2799">
        <v>1</v>
      </c>
      <c r="D2799">
        <v>59</v>
      </c>
      <c r="E2799" t="s">
        <v>3326</v>
      </c>
      <c r="F2799" t="s">
        <v>3327</v>
      </c>
      <c r="H2799" s="10">
        <f t="shared" si="215"/>
        <v>41711</v>
      </c>
      <c r="I2799" s="11" t="str">
        <f t="shared" si="216"/>
        <v>Serious</v>
      </c>
      <c r="J2799" s="11" t="str">
        <f t="shared" si="217"/>
        <v>Male</v>
      </c>
      <c r="K2799" s="11" t="str">
        <f t="shared" si="218"/>
        <v>40-60</v>
      </c>
      <c r="L2799" s="11" t="str">
        <f t="shared" si="219"/>
        <v>No</v>
      </c>
    </row>
    <row r="2800" spans="1:12" x14ac:dyDescent="0.3">
      <c r="A2800">
        <v>20140313</v>
      </c>
      <c r="B2800">
        <v>2</v>
      </c>
      <c r="C2800">
        <v>2</v>
      </c>
      <c r="E2800" t="s">
        <v>3328</v>
      </c>
      <c r="F2800" t="s">
        <v>958</v>
      </c>
      <c r="H2800" s="10">
        <f t="shared" si="215"/>
        <v>41711</v>
      </c>
      <c r="I2800" s="11" t="str">
        <f t="shared" si="216"/>
        <v>Non-serious</v>
      </c>
      <c r="J2800" s="11" t="str">
        <f t="shared" si="217"/>
        <v>Female</v>
      </c>
      <c r="K2800" s="11" t="str">
        <f t="shared" si="218"/>
        <v>Unknown</v>
      </c>
      <c r="L2800" s="11" t="str">
        <f t="shared" si="219"/>
        <v>No</v>
      </c>
    </row>
    <row r="2801" spans="1:12" x14ac:dyDescent="0.3">
      <c r="A2801">
        <v>20140313</v>
      </c>
      <c r="B2801">
        <v>1</v>
      </c>
      <c r="C2801">
        <v>2</v>
      </c>
      <c r="D2801">
        <v>67</v>
      </c>
      <c r="E2801" t="s">
        <v>3329</v>
      </c>
      <c r="F2801" t="s">
        <v>3330</v>
      </c>
      <c r="H2801" s="10">
        <f t="shared" si="215"/>
        <v>41711</v>
      </c>
      <c r="I2801" s="11" t="str">
        <f t="shared" si="216"/>
        <v>Serious</v>
      </c>
      <c r="J2801" s="11" t="str">
        <f t="shared" si="217"/>
        <v>Female</v>
      </c>
      <c r="K2801" s="11" t="str">
        <f t="shared" si="218"/>
        <v>60+</v>
      </c>
      <c r="L2801" s="11" t="str">
        <f t="shared" si="219"/>
        <v>No</v>
      </c>
    </row>
    <row r="2802" spans="1:12" x14ac:dyDescent="0.3">
      <c r="A2802">
        <v>20140313</v>
      </c>
      <c r="B2802">
        <v>1</v>
      </c>
      <c r="C2802">
        <v>2</v>
      </c>
      <c r="D2802">
        <v>67</v>
      </c>
      <c r="E2802" t="s">
        <v>3331</v>
      </c>
      <c r="F2802" t="s">
        <v>2375</v>
      </c>
      <c r="H2802" s="10">
        <f t="shared" si="215"/>
        <v>41711</v>
      </c>
      <c r="I2802" s="11" t="str">
        <f t="shared" si="216"/>
        <v>Serious</v>
      </c>
      <c r="J2802" s="11" t="str">
        <f t="shared" si="217"/>
        <v>Female</v>
      </c>
      <c r="K2802" s="11" t="str">
        <f t="shared" si="218"/>
        <v>60+</v>
      </c>
      <c r="L2802" s="11" t="str">
        <f t="shared" si="219"/>
        <v>No</v>
      </c>
    </row>
    <row r="2803" spans="1:12" x14ac:dyDescent="0.3">
      <c r="A2803">
        <v>20140313</v>
      </c>
      <c r="B2803">
        <v>1</v>
      </c>
      <c r="C2803">
        <v>2</v>
      </c>
      <c r="D2803">
        <v>69</v>
      </c>
      <c r="E2803" t="s">
        <v>3332</v>
      </c>
      <c r="F2803" t="s">
        <v>3333</v>
      </c>
      <c r="H2803" s="10">
        <f t="shared" si="215"/>
        <v>41711</v>
      </c>
      <c r="I2803" s="11" t="str">
        <f t="shared" si="216"/>
        <v>Serious</v>
      </c>
      <c r="J2803" s="11" t="str">
        <f t="shared" si="217"/>
        <v>Female</v>
      </c>
      <c r="K2803" s="11" t="str">
        <f t="shared" si="218"/>
        <v>60+</v>
      </c>
      <c r="L2803" s="11" t="str">
        <f t="shared" si="219"/>
        <v>No</v>
      </c>
    </row>
    <row r="2804" spans="1:12" x14ac:dyDescent="0.3">
      <c r="A2804">
        <v>20140313</v>
      </c>
      <c r="B2804">
        <v>1</v>
      </c>
      <c r="C2804">
        <v>2</v>
      </c>
      <c r="E2804" t="s">
        <v>339</v>
      </c>
      <c r="F2804" t="s">
        <v>3334</v>
      </c>
      <c r="H2804" s="10">
        <f t="shared" si="215"/>
        <v>41711</v>
      </c>
      <c r="I2804" s="11" t="str">
        <f t="shared" si="216"/>
        <v>Serious</v>
      </c>
      <c r="J2804" s="11" t="str">
        <f t="shared" si="217"/>
        <v>Female</v>
      </c>
      <c r="K2804" s="11" t="str">
        <f t="shared" si="218"/>
        <v>Unknown</v>
      </c>
      <c r="L2804" s="11" t="str">
        <f t="shared" si="219"/>
        <v>No</v>
      </c>
    </row>
    <row r="2805" spans="1:12" x14ac:dyDescent="0.3">
      <c r="A2805">
        <v>20140313</v>
      </c>
      <c r="B2805">
        <v>1</v>
      </c>
      <c r="C2805">
        <v>2</v>
      </c>
      <c r="D2805">
        <v>62</v>
      </c>
      <c r="E2805" t="s">
        <v>751</v>
      </c>
      <c r="F2805" t="s">
        <v>438</v>
      </c>
      <c r="H2805" s="10">
        <f t="shared" si="215"/>
        <v>41711</v>
      </c>
      <c r="I2805" s="11" t="str">
        <f t="shared" si="216"/>
        <v>Serious</v>
      </c>
      <c r="J2805" s="11" t="str">
        <f t="shared" si="217"/>
        <v>Female</v>
      </c>
      <c r="K2805" s="11" t="str">
        <f t="shared" si="218"/>
        <v>60+</v>
      </c>
      <c r="L2805" s="11" t="str">
        <f t="shared" si="219"/>
        <v>No</v>
      </c>
    </row>
    <row r="2806" spans="1:12" x14ac:dyDescent="0.3">
      <c r="A2806">
        <v>20140313</v>
      </c>
      <c r="B2806">
        <v>1</v>
      </c>
      <c r="C2806">
        <v>1</v>
      </c>
      <c r="D2806">
        <v>54</v>
      </c>
      <c r="E2806" t="s">
        <v>3335</v>
      </c>
      <c r="F2806" t="s">
        <v>3336</v>
      </c>
      <c r="H2806" s="10">
        <f t="shared" si="215"/>
        <v>41711</v>
      </c>
      <c r="I2806" s="11" t="str">
        <f t="shared" si="216"/>
        <v>Serious</v>
      </c>
      <c r="J2806" s="11" t="str">
        <f t="shared" si="217"/>
        <v>Male</v>
      </c>
      <c r="K2806" s="11" t="str">
        <f t="shared" si="218"/>
        <v>40-60</v>
      </c>
      <c r="L2806" s="11" t="str">
        <f t="shared" si="219"/>
        <v>No</v>
      </c>
    </row>
    <row r="2807" spans="1:12" x14ac:dyDescent="0.3">
      <c r="A2807">
        <v>20140313</v>
      </c>
      <c r="B2807">
        <v>1</v>
      </c>
      <c r="C2807">
        <v>2</v>
      </c>
      <c r="D2807">
        <v>66</v>
      </c>
      <c r="E2807" t="s">
        <v>3337</v>
      </c>
      <c r="F2807" t="s">
        <v>3338</v>
      </c>
      <c r="H2807" s="10">
        <f t="shared" si="215"/>
        <v>41711</v>
      </c>
      <c r="I2807" s="11" t="str">
        <f t="shared" si="216"/>
        <v>Serious</v>
      </c>
      <c r="J2807" s="11" t="str">
        <f t="shared" si="217"/>
        <v>Female</v>
      </c>
      <c r="K2807" s="11" t="str">
        <f t="shared" si="218"/>
        <v>60+</v>
      </c>
      <c r="L2807" s="11" t="str">
        <f t="shared" si="219"/>
        <v>No</v>
      </c>
    </row>
    <row r="2808" spans="1:12" x14ac:dyDescent="0.3">
      <c r="A2808">
        <v>20140313</v>
      </c>
      <c r="B2808">
        <v>1</v>
      </c>
      <c r="C2808">
        <v>1</v>
      </c>
      <c r="D2808">
        <v>42</v>
      </c>
      <c r="E2808" t="s">
        <v>379</v>
      </c>
      <c r="F2808" t="s">
        <v>567</v>
      </c>
      <c r="H2808" s="10">
        <f t="shared" si="215"/>
        <v>41711</v>
      </c>
      <c r="I2808" s="11" t="str">
        <f t="shared" si="216"/>
        <v>Serious</v>
      </c>
      <c r="J2808" s="11" t="str">
        <f t="shared" si="217"/>
        <v>Male</v>
      </c>
      <c r="K2808" s="11" t="str">
        <f t="shared" si="218"/>
        <v>40-60</v>
      </c>
      <c r="L2808" s="11" t="str">
        <f t="shared" si="219"/>
        <v>No</v>
      </c>
    </row>
    <row r="2809" spans="1:12" x14ac:dyDescent="0.3">
      <c r="A2809">
        <v>20140313</v>
      </c>
      <c r="B2809">
        <v>1</v>
      </c>
      <c r="C2809">
        <v>1</v>
      </c>
      <c r="D2809">
        <v>46</v>
      </c>
      <c r="E2809" t="s">
        <v>379</v>
      </c>
      <c r="F2809" t="s">
        <v>2602</v>
      </c>
      <c r="H2809" s="10">
        <f t="shared" si="215"/>
        <v>41711</v>
      </c>
      <c r="I2809" s="11" t="str">
        <f t="shared" si="216"/>
        <v>Serious</v>
      </c>
      <c r="J2809" s="11" t="str">
        <f t="shared" si="217"/>
        <v>Male</v>
      </c>
      <c r="K2809" s="11" t="str">
        <f t="shared" si="218"/>
        <v>40-60</v>
      </c>
      <c r="L2809" s="11" t="str">
        <f t="shared" si="219"/>
        <v>No</v>
      </c>
    </row>
    <row r="2810" spans="1:12" x14ac:dyDescent="0.3">
      <c r="A2810">
        <v>20140313</v>
      </c>
      <c r="B2810">
        <v>1</v>
      </c>
      <c r="C2810">
        <v>2</v>
      </c>
      <c r="D2810">
        <v>84</v>
      </c>
      <c r="E2810" t="s">
        <v>3339</v>
      </c>
      <c r="F2810" t="s">
        <v>3333</v>
      </c>
      <c r="H2810" s="10">
        <f t="shared" si="215"/>
        <v>41711</v>
      </c>
      <c r="I2810" s="11" t="str">
        <f t="shared" si="216"/>
        <v>Serious</v>
      </c>
      <c r="J2810" s="11" t="str">
        <f t="shared" si="217"/>
        <v>Female</v>
      </c>
      <c r="K2810" s="11" t="str">
        <f t="shared" si="218"/>
        <v>60+</v>
      </c>
      <c r="L2810" s="11" t="str">
        <f t="shared" si="219"/>
        <v>No</v>
      </c>
    </row>
    <row r="2811" spans="1:12" x14ac:dyDescent="0.3">
      <c r="A2811">
        <v>20140313</v>
      </c>
      <c r="B2811">
        <v>1</v>
      </c>
      <c r="C2811">
        <v>2</v>
      </c>
      <c r="D2811">
        <v>72</v>
      </c>
      <c r="E2811" t="s">
        <v>3340</v>
      </c>
      <c r="F2811" t="s">
        <v>3341</v>
      </c>
      <c r="H2811" s="10">
        <f t="shared" si="215"/>
        <v>41711</v>
      </c>
      <c r="I2811" s="11" t="str">
        <f t="shared" si="216"/>
        <v>Serious</v>
      </c>
      <c r="J2811" s="11" t="str">
        <f t="shared" si="217"/>
        <v>Female</v>
      </c>
      <c r="K2811" s="11" t="str">
        <f t="shared" si="218"/>
        <v>60+</v>
      </c>
      <c r="L2811" s="11" t="str">
        <f t="shared" si="219"/>
        <v>No</v>
      </c>
    </row>
    <row r="2812" spans="1:12" x14ac:dyDescent="0.3">
      <c r="A2812">
        <v>20140313</v>
      </c>
      <c r="B2812">
        <v>1</v>
      </c>
      <c r="C2812">
        <v>2</v>
      </c>
      <c r="D2812">
        <v>60</v>
      </c>
      <c r="E2812" t="s">
        <v>379</v>
      </c>
      <c r="F2812" t="s">
        <v>3342</v>
      </c>
      <c r="H2812" s="10">
        <f t="shared" si="215"/>
        <v>41711</v>
      </c>
      <c r="I2812" s="11" t="str">
        <f t="shared" si="216"/>
        <v>Serious</v>
      </c>
      <c r="J2812" s="11" t="str">
        <f t="shared" si="217"/>
        <v>Female</v>
      </c>
      <c r="K2812" s="11" t="str">
        <f t="shared" si="218"/>
        <v>40-60</v>
      </c>
      <c r="L2812" s="11" t="str">
        <f t="shared" si="219"/>
        <v>No</v>
      </c>
    </row>
    <row r="2813" spans="1:12" x14ac:dyDescent="0.3">
      <c r="A2813">
        <v>20140313</v>
      </c>
      <c r="B2813">
        <v>1</v>
      </c>
      <c r="C2813">
        <v>2</v>
      </c>
      <c r="D2813">
        <v>81</v>
      </c>
      <c r="E2813" t="s">
        <v>1148</v>
      </c>
      <c r="F2813" t="s">
        <v>3343</v>
      </c>
      <c r="H2813" s="10">
        <f t="shared" si="215"/>
        <v>41711</v>
      </c>
      <c r="I2813" s="11" t="str">
        <f t="shared" si="216"/>
        <v>Serious</v>
      </c>
      <c r="J2813" s="11" t="str">
        <f t="shared" si="217"/>
        <v>Female</v>
      </c>
      <c r="K2813" s="11" t="str">
        <f t="shared" si="218"/>
        <v>60+</v>
      </c>
      <c r="L2813" s="11" t="str">
        <f t="shared" si="219"/>
        <v>No</v>
      </c>
    </row>
    <row r="2814" spans="1:12" x14ac:dyDescent="0.3">
      <c r="A2814">
        <v>20140313</v>
      </c>
      <c r="B2814">
        <v>1</v>
      </c>
      <c r="C2814">
        <v>2</v>
      </c>
      <c r="E2814" t="s">
        <v>3344</v>
      </c>
      <c r="F2814" t="s">
        <v>35</v>
      </c>
      <c r="H2814" s="10">
        <f t="shared" si="215"/>
        <v>41711</v>
      </c>
      <c r="I2814" s="11" t="str">
        <f t="shared" si="216"/>
        <v>Serious</v>
      </c>
      <c r="J2814" s="11" t="str">
        <f t="shared" si="217"/>
        <v>Female</v>
      </c>
      <c r="K2814" s="11" t="str">
        <f t="shared" si="218"/>
        <v>Unknown</v>
      </c>
      <c r="L2814" s="11" t="str">
        <f t="shared" si="219"/>
        <v>No</v>
      </c>
    </row>
    <row r="2815" spans="1:12" x14ac:dyDescent="0.3">
      <c r="A2815">
        <v>20140313</v>
      </c>
      <c r="B2815">
        <v>1</v>
      </c>
      <c r="C2815">
        <v>2</v>
      </c>
      <c r="D2815">
        <v>72</v>
      </c>
      <c r="E2815" t="s">
        <v>3345</v>
      </c>
      <c r="F2815" t="s">
        <v>3346</v>
      </c>
      <c r="H2815" s="10">
        <f t="shared" si="215"/>
        <v>41711</v>
      </c>
      <c r="I2815" s="11" t="str">
        <f t="shared" si="216"/>
        <v>Serious</v>
      </c>
      <c r="J2815" s="11" t="str">
        <f t="shared" si="217"/>
        <v>Female</v>
      </c>
      <c r="K2815" s="11" t="str">
        <f t="shared" si="218"/>
        <v>60+</v>
      </c>
      <c r="L2815" s="11" t="str">
        <f t="shared" si="219"/>
        <v>No</v>
      </c>
    </row>
    <row r="2816" spans="1:12" x14ac:dyDescent="0.3">
      <c r="A2816">
        <v>20140313</v>
      </c>
      <c r="B2816">
        <v>1</v>
      </c>
      <c r="C2816">
        <v>1</v>
      </c>
      <c r="E2816" t="s">
        <v>2252</v>
      </c>
      <c r="F2816" t="s">
        <v>3347</v>
      </c>
      <c r="H2816" s="10">
        <f t="shared" si="215"/>
        <v>41711</v>
      </c>
      <c r="I2816" s="11" t="str">
        <f t="shared" si="216"/>
        <v>Serious</v>
      </c>
      <c r="J2816" s="11" t="str">
        <f t="shared" si="217"/>
        <v>Male</v>
      </c>
      <c r="K2816" s="11" t="str">
        <f t="shared" si="218"/>
        <v>Unknown</v>
      </c>
      <c r="L2816" s="11" t="str">
        <f t="shared" si="219"/>
        <v>No</v>
      </c>
    </row>
    <row r="2817" spans="1:12" x14ac:dyDescent="0.3">
      <c r="A2817">
        <v>20140313</v>
      </c>
      <c r="B2817">
        <v>1</v>
      </c>
      <c r="C2817">
        <v>2</v>
      </c>
      <c r="D2817">
        <v>37</v>
      </c>
      <c r="E2817" t="s">
        <v>3348</v>
      </c>
      <c r="F2817" t="s">
        <v>3349</v>
      </c>
      <c r="H2817" s="10">
        <f t="shared" si="215"/>
        <v>41711</v>
      </c>
      <c r="I2817" s="11" t="str">
        <f t="shared" si="216"/>
        <v>Serious</v>
      </c>
      <c r="J2817" s="11" t="str">
        <f t="shared" si="217"/>
        <v>Female</v>
      </c>
      <c r="K2817" s="11" t="str">
        <f t="shared" si="218"/>
        <v>20-40</v>
      </c>
      <c r="L2817" s="11" t="str">
        <f t="shared" si="219"/>
        <v>No</v>
      </c>
    </row>
    <row r="2818" spans="1:12" x14ac:dyDescent="0.3">
      <c r="A2818">
        <v>20140313</v>
      </c>
      <c r="B2818">
        <v>1</v>
      </c>
      <c r="C2818">
        <v>2</v>
      </c>
      <c r="D2818">
        <v>45</v>
      </c>
      <c r="E2818" t="s">
        <v>3350</v>
      </c>
      <c r="F2818" t="s">
        <v>1978</v>
      </c>
      <c r="H2818" s="10">
        <f t="shared" si="215"/>
        <v>41711</v>
      </c>
      <c r="I2818" s="11" t="str">
        <f t="shared" si="216"/>
        <v>Serious</v>
      </c>
      <c r="J2818" s="11" t="str">
        <f t="shared" si="217"/>
        <v>Female</v>
      </c>
      <c r="K2818" s="11" t="str">
        <f t="shared" si="218"/>
        <v>40-60</v>
      </c>
      <c r="L2818" s="11" t="str">
        <f t="shared" si="219"/>
        <v>No</v>
      </c>
    </row>
    <row r="2819" spans="1:12" x14ac:dyDescent="0.3">
      <c r="A2819">
        <v>20140313</v>
      </c>
      <c r="B2819">
        <v>1</v>
      </c>
      <c r="C2819">
        <v>2</v>
      </c>
      <c r="D2819">
        <v>41</v>
      </c>
      <c r="E2819" t="s">
        <v>3351</v>
      </c>
      <c r="F2819" t="s">
        <v>1978</v>
      </c>
      <c r="H2819" s="10">
        <f t="shared" ref="H2819:H2882" si="220">DATE(LEFT(A2819,4),MID(A2819,5,2),RIGHT(A2819,2))</f>
        <v>41711</v>
      </c>
      <c r="I2819" s="11" t="str">
        <f t="shared" ref="I2819:I2882" si="221">IF(B2819=1,"Serious","Non-serious")</f>
        <v>Serious</v>
      </c>
      <c r="J2819" s="11" t="str">
        <f t="shared" ref="J2819:J2882" si="222">IF(C2819=1,"Male",IF(C2819=2,"Female","Unknown"))</f>
        <v>Female</v>
      </c>
      <c r="K2819" s="11" t="str">
        <f t="shared" ref="K2819:K2882" si="223">IF(D2819="", "Unknown",IF(D2819&lt;20,"0-20",IF(D2819&lt;40,"20-40",IF(D2819&lt;=60,"40-60","60+"))))</f>
        <v>40-60</v>
      </c>
      <c r="L2819" s="11" t="str">
        <f t="shared" ref="L2819:L2882" si="224">IF(K2819=1,"Yes","No")</f>
        <v>No</v>
      </c>
    </row>
    <row r="2820" spans="1:12" x14ac:dyDescent="0.3">
      <c r="A2820">
        <v>20140313</v>
      </c>
      <c r="B2820">
        <v>1</v>
      </c>
      <c r="C2820">
        <v>2</v>
      </c>
      <c r="D2820">
        <v>48</v>
      </c>
      <c r="E2820" t="s">
        <v>1003</v>
      </c>
      <c r="F2820" t="s">
        <v>2991</v>
      </c>
      <c r="H2820" s="10">
        <f t="shared" si="220"/>
        <v>41711</v>
      </c>
      <c r="I2820" s="11" t="str">
        <f t="shared" si="221"/>
        <v>Serious</v>
      </c>
      <c r="J2820" s="11" t="str">
        <f t="shared" si="222"/>
        <v>Female</v>
      </c>
      <c r="K2820" s="11" t="str">
        <f t="shared" si="223"/>
        <v>40-60</v>
      </c>
      <c r="L2820" s="11" t="str">
        <f t="shared" si="224"/>
        <v>No</v>
      </c>
    </row>
    <row r="2821" spans="1:12" x14ac:dyDescent="0.3">
      <c r="A2821">
        <v>20140313</v>
      </c>
      <c r="B2821">
        <v>1</v>
      </c>
      <c r="C2821">
        <v>2</v>
      </c>
      <c r="D2821">
        <v>45</v>
      </c>
      <c r="E2821" t="s">
        <v>379</v>
      </c>
      <c r="F2821" t="s">
        <v>2602</v>
      </c>
      <c r="H2821" s="10">
        <f t="shared" si="220"/>
        <v>41711</v>
      </c>
      <c r="I2821" s="11" t="str">
        <f t="shared" si="221"/>
        <v>Serious</v>
      </c>
      <c r="J2821" s="11" t="str">
        <f t="shared" si="222"/>
        <v>Female</v>
      </c>
      <c r="K2821" s="11" t="str">
        <f t="shared" si="223"/>
        <v>40-60</v>
      </c>
      <c r="L2821" s="11" t="str">
        <f t="shared" si="224"/>
        <v>No</v>
      </c>
    </row>
    <row r="2822" spans="1:12" x14ac:dyDescent="0.3">
      <c r="A2822">
        <v>20140313</v>
      </c>
      <c r="B2822">
        <v>1</v>
      </c>
      <c r="C2822">
        <v>2</v>
      </c>
      <c r="D2822">
        <v>80</v>
      </c>
      <c r="E2822" t="s">
        <v>3352</v>
      </c>
      <c r="F2822" t="s">
        <v>3353</v>
      </c>
      <c r="H2822" s="10">
        <f t="shared" si="220"/>
        <v>41711</v>
      </c>
      <c r="I2822" s="11" t="str">
        <f t="shared" si="221"/>
        <v>Serious</v>
      </c>
      <c r="J2822" s="11" t="str">
        <f t="shared" si="222"/>
        <v>Female</v>
      </c>
      <c r="K2822" s="11" t="str">
        <f t="shared" si="223"/>
        <v>60+</v>
      </c>
      <c r="L2822" s="11" t="str">
        <f t="shared" si="224"/>
        <v>No</v>
      </c>
    </row>
    <row r="2823" spans="1:12" x14ac:dyDescent="0.3">
      <c r="A2823">
        <v>20140313</v>
      </c>
      <c r="B2823">
        <v>1</v>
      </c>
      <c r="C2823">
        <v>2</v>
      </c>
      <c r="D2823">
        <v>74</v>
      </c>
      <c r="E2823" t="s">
        <v>3354</v>
      </c>
      <c r="F2823" t="s">
        <v>3355</v>
      </c>
      <c r="H2823" s="10">
        <f t="shared" si="220"/>
        <v>41711</v>
      </c>
      <c r="I2823" s="11" t="str">
        <f t="shared" si="221"/>
        <v>Serious</v>
      </c>
      <c r="J2823" s="11" t="str">
        <f t="shared" si="222"/>
        <v>Female</v>
      </c>
      <c r="K2823" s="11" t="str">
        <f t="shared" si="223"/>
        <v>60+</v>
      </c>
      <c r="L2823" s="11" t="str">
        <f t="shared" si="224"/>
        <v>No</v>
      </c>
    </row>
    <row r="2824" spans="1:12" x14ac:dyDescent="0.3">
      <c r="A2824">
        <v>20140313</v>
      </c>
      <c r="B2824">
        <v>1</v>
      </c>
      <c r="C2824">
        <v>1</v>
      </c>
      <c r="E2824" t="s">
        <v>3356</v>
      </c>
      <c r="F2824" t="s">
        <v>3357</v>
      </c>
      <c r="H2824" s="10">
        <f t="shared" si="220"/>
        <v>41711</v>
      </c>
      <c r="I2824" s="11" t="str">
        <f t="shared" si="221"/>
        <v>Serious</v>
      </c>
      <c r="J2824" s="11" t="str">
        <f t="shared" si="222"/>
        <v>Male</v>
      </c>
      <c r="K2824" s="11" t="str">
        <f t="shared" si="223"/>
        <v>Unknown</v>
      </c>
      <c r="L2824" s="11" t="str">
        <f t="shared" si="224"/>
        <v>No</v>
      </c>
    </row>
    <row r="2825" spans="1:12" x14ac:dyDescent="0.3">
      <c r="A2825">
        <v>20140313</v>
      </c>
      <c r="B2825">
        <v>1</v>
      </c>
      <c r="C2825">
        <v>2</v>
      </c>
      <c r="D2825">
        <v>62</v>
      </c>
      <c r="E2825" t="s">
        <v>3358</v>
      </c>
      <c r="F2825" t="s">
        <v>3359</v>
      </c>
      <c r="H2825" s="10">
        <f t="shared" si="220"/>
        <v>41711</v>
      </c>
      <c r="I2825" s="11" t="str">
        <f t="shared" si="221"/>
        <v>Serious</v>
      </c>
      <c r="J2825" s="11" t="str">
        <f t="shared" si="222"/>
        <v>Female</v>
      </c>
      <c r="K2825" s="11" t="str">
        <f t="shared" si="223"/>
        <v>60+</v>
      </c>
      <c r="L2825" s="11" t="str">
        <f t="shared" si="224"/>
        <v>No</v>
      </c>
    </row>
    <row r="2826" spans="1:12" x14ac:dyDescent="0.3">
      <c r="A2826">
        <v>20140313</v>
      </c>
      <c r="B2826">
        <v>1</v>
      </c>
      <c r="C2826">
        <v>2</v>
      </c>
      <c r="D2826">
        <v>67</v>
      </c>
      <c r="E2826" t="s">
        <v>3360</v>
      </c>
      <c r="F2826" t="s">
        <v>3361</v>
      </c>
      <c r="H2826" s="10">
        <f t="shared" si="220"/>
        <v>41711</v>
      </c>
      <c r="I2826" s="11" t="str">
        <f t="shared" si="221"/>
        <v>Serious</v>
      </c>
      <c r="J2826" s="11" t="str">
        <f t="shared" si="222"/>
        <v>Female</v>
      </c>
      <c r="K2826" s="11" t="str">
        <f t="shared" si="223"/>
        <v>60+</v>
      </c>
      <c r="L2826" s="11" t="str">
        <f t="shared" si="224"/>
        <v>No</v>
      </c>
    </row>
    <row r="2827" spans="1:12" x14ac:dyDescent="0.3">
      <c r="A2827">
        <v>20140313</v>
      </c>
      <c r="B2827">
        <v>1</v>
      </c>
      <c r="C2827">
        <v>2</v>
      </c>
      <c r="E2827" t="s">
        <v>3362</v>
      </c>
      <c r="F2827" t="s">
        <v>35</v>
      </c>
      <c r="H2827" s="10">
        <f t="shared" si="220"/>
        <v>41711</v>
      </c>
      <c r="I2827" s="11" t="str">
        <f t="shared" si="221"/>
        <v>Serious</v>
      </c>
      <c r="J2827" s="11" t="str">
        <f t="shared" si="222"/>
        <v>Female</v>
      </c>
      <c r="K2827" s="11" t="str">
        <f t="shared" si="223"/>
        <v>Unknown</v>
      </c>
      <c r="L2827" s="11" t="str">
        <f t="shared" si="224"/>
        <v>No</v>
      </c>
    </row>
    <row r="2828" spans="1:12" x14ac:dyDescent="0.3">
      <c r="A2828">
        <v>20140313</v>
      </c>
      <c r="B2828">
        <v>1</v>
      </c>
      <c r="C2828">
        <v>2</v>
      </c>
      <c r="D2828">
        <v>42</v>
      </c>
      <c r="E2828" t="s">
        <v>613</v>
      </c>
      <c r="F2828" t="s">
        <v>3363</v>
      </c>
      <c r="H2828" s="10">
        <f t="shared" si="220"/>
        <v>41711</v>
      </c>
      <c r="I2828" s="11" t="str">
        <f t="shared" si="221"/>
        <v>Serious</v>
      </c>
      <c r="J2828" s="11" t="str">
        <f t="shared" si="222"/>
        <v>Female</v>
      </c>
      <c r="K2828" s="11" t="str">
        <f t="shared" si="223"/>
        <v>40-60</v>
      </c>
      <c r="L2828" s="11" t="str">
        <f t="shared" si="224"/>
        <v>No</v>
      </c>
    </row>
    <row r="2829" spans="1:12" x14ac:dyDescent="0.3">
      <c r="A2829">
        <v>20140313</v>
      </c>
      <c r="B2829">
        <v>1</v>
      </c>
      <c r="C2829">
        <v>1</v>
      </c>
      <c r="D2829">
        <v>66</v>
      </c>
      <c r="E2829" t="s">
        <v>3364</v>
      </c>
      <c r="F2829" t="s">
        <v>3365</v>
      </c>
      <c r="H2829" s="10">
        <f t="shared" si="220"/>
        <v>41711</v>
      </c>
      <c r="I2829" s="11" t="str">
        <f t="shared" si="221"/>
        <v>Serious</v>
      </c>
      <c r="J2829" s="11" t="str">
        <f t="shared" si="222"/>
        <v>Male</v>
      </c>
      <c r="K2829" s="11" t="str">
        <f t="shared" si="223"/>
        <v>60+</v>
      </c>
      <c r="L2829" s="11" t="str">
        <f t="shared" si="224"/>
        <v>No</v>
      </c>
    </row>
    <row r="2830" spans="1:12" x14ac:dyDescent="0.3">
      <c r="A2830">
        <v>20140313</v>
      </c>
      <c r="B2830">
        <v>1</v>
      </c>
      <c r="C2830">
        <v>1</v>
      </c>
      <c r="D2830">
        <v>60</v>
      </c>
      <c r="E2830" t="s">
        <v>3366</v>
      </c>
      <c r="F2830" t="s">
        <v>3367</v>
      </c>
      <c r="H2830" s="10">
        <f t="shared" si="220"/>
        <v>41711</v>
      </c>
      <c r="I2830" s="11" t="str">
        <f t="shared" si="221"/>
        <v>Serious</v>
      </c>
      <c r="J2830" s="11" t="str">
        <f t="shared" si="222"/>
        <v>Male</v>
      </c>
      <c r="K2830" s="11" t="str">
        <f t="shared" si="223"/>
        <v>40-60</v>
      </c>
      <c r="L2830" s="11" t="str">
        <f t="shared" si="224"/>
        <v>No</v>
      </c>
    </row>
    <row r="2831" spans="1:12" x14ac:dyDescent="0.3">
      <c r="A2831">
        <v>20140313</v>
      </c>
      <c r="B2831">
        <v>1</v>
      </c>
      <c r="C2831">
        <v>1</v>
      </c>
      <c r="D2831">
        <v>71</v>
      </c>
      <c r="E2831" t="s">
        <v>3368</v>
      </c>
      <c r="F2831" t="s">
        <v>3369</v>
      </c>
      <c r="H2831" s="10">
        <f t="shared" si="220"/>
        <v>41711</v>
      </c>
      <c r="I2831" s="11" t="str">
        <f t="shared" si="221"/>
        <v>Serious</v>
      </c>
      <c r="J2831" s="11" t="str">
        <f t="shared" si="222"/>
        <v>Male</v>
      </c>
      <c r="K2831" s="11" t="str">
        <f t="shared" si="223"/>
        <v>60+</v>
      </c>
      <c r="L2831" s="11" t="str">
        <f t="shared" si="224"/>
        <v>No</v>
      </c>
    </row>
    <row r="2832" spans="1:12" x14ac:dyDescent="0.3">
      <c r="A2832">
        <v>20140313</v>
      </c>
      <c r="B2832">
        <v>1</v>
      </c>
      <c r="C2832">
        <v>1</v>
      </c>
      <c r="D2832">
        <v>69</v>
      </c>
      <c r="E2832" t="s">
        <v>3370</v>
      </c>
      <c r="F2832" t="s">
        <v>3371</v>
      </c>
      <c r="H2832" s="10">
        <f t="shared" si="220"/>
        <v>41711</v>
      </c>
      <c r="I2832" s="11" t="str">
        <f t="shared" si="221"/>
        <v>Serious</v>
      </c>
      <c r="J2832" s="11" t="str">
        <f t="shared" si="222"/>
        <v>Male</v>
      </c>
      <c r="K2832" s="11" t="str">
        <f t="shared" si="223"/>
        <v>60+</v>
      </c>
      <c r="L2832" s="11" t="str">
        <f t="shared" si="224"/>
        <v>No</v>
      </c>
    </row>
    <row r="2833" spans="1:12" x14ac:dyDescent="0.3">
      <c r="A2833">
        <v>20140313</v>
      </c>
      <c r="B2833">
        <v>1</v>
      </c>
      <c r="C2833">
        <v>2</v>
      </c>
      <c r="D2833">
        <v>35</v>
      </c>
      <c r="E2833" t="s">
        <v>3372</v>
      </c>
      <c r="F2833" t="s">
        <v>3373</v>
      </c>
      <c r="H2833" s="10">
        <f t="shared" si="220"/>
        <v>41711</v>
      </c>
      <c r="I2833" s="11" t="str">
        <f t="shared" si="221"/>
        <v>Serious</v>
      </c>
      <c r="J2833" s="11" t="str">
        <f t="shared" si="222"/>
        <v>Female</v>
      </c>
      <c r="K2833" s="11" t="str">
        <f t="shared" si="223"/>
        <v>20-40</v>
      </c>
      <c r="L2833" s="11" t="str">
        <f t="shared" si="224"/>
        <v>No</v>
      </c>
    </row>
    <row r="2834" spans="1:12" x14ac:dyDescent="0.3">
      <c r="A2834">
        <v>20140313</v>
      </c>
      <c r="B2834">
        <v>1</v>
      </c>
      <c r="C2834">
        <v>2</v>
      </c>
      <c r="D2834">
        <v>70</v>
      </c>
      <c r="E2834" t="s">
        <v>3374</v>
      </c>
      <c r="F2834" t="s">
        <v>3375</v>
      </c>
      <c r="H2834" s="10">
        <f t="shared" si="220"/>
        <v>41711</v>
      </c>
      <c r="I2834" s="11" t="str">
        <f t="shared" si="221"/>
        <v>Serious</v>
      </c>
      <c r="J2834" s="11" t="str">
        <f t="shared" si="222"/>
        <v>Female</v>
      </c>
      <c r="K2834" s="11" t="str">
        <f t="shared" si="223"/>
        <v>60+</v>
      </c>
      <c r="L2834" s="11" t="str">
        <f t="shared" si="224"/>
        <v>No</v>
      </c>
    </row>
    <row r="2835" spans="1:12" x14ac:dyDescent="0.3">
      <c r="A2835">
        <v>20140313</v>
      </c>
      <c r="B2835">
        <v>1</v>
      </c>
      <c r="C2835">
        <v>1</v>
      </c>
      <c r="D2835">
        <v>55</v>
      </c>
      <c r="E2835" t="s">
        <v>3376</v>
      </c>
      <c r="F2835" t="s">
        <v>3377</v>
      </c>
      <c r="H2835" s="10">
        <f t="shared" si="220"/>
        <v>41711</v>
      </c>
      <c r="I2835" s="11" t="str">
        <f t="shared" si="221"/>
        <v>Serious</v>
      </c>
      <c r="J2835" s="11" t="str">
        <f t="shared" si="222"/>
        <v>Male</v>
      </c>
      <c r="K2835" s="11" t="str">
        <f t="shared" si="223"/>
        <v>40-60</v>
      </c>
      <c r="L2835" s="11" t="str">
        <f t="shared" si="224"/>
        <v>No</v>
      </c>
    </row>
    <row r="2836" spans="1:12" x14ac:dyDescent="0.3">
      <c r="A2836">
        <v>20140313</v>
      </c>
      <c r="B2836">
        <v>1</v>
      </c>
      <c r="C2836">
        <v>2</v>
      </c>
      <c r="E2836" t="s">
        <v>3378</v>
      </c>
      <c r="F2836" t="s">
        <v>3379</v>
      </c>
      <c r="H2836" s="10">
        <f t="shared" si="220"/>
        <v>41711</v>
      </c>
      <c r="I2836" s="11" t="str">
        <f t="shared" si="221"/>
        <v>Serious</v>
      </c>
      <c r="J2836" s="11" t="str">
        <f t="shared" si="222"/>
        <v>Female</v>
      </c>
      <c r="K2836" s="11" t="str">
        <f t="shared" si="223"/>
        <v>Unknown</v>
      </c>
      <c r="L2836" s="11" t="str">
        <f t="shared" si="224"/>
        <v>No</v>
      </c>
    </row>
    <row r="2837" spans="1:12" x14ac:dyDescent="0.3">
      <c r="A2837">
        <v>20140313</v>
      </c>
      <c r="B2837">
        <v>1</v>
      </c>
      <c r="C2837">
        <v>2</v>
      </c>
      <c r="D2837">
        <v>54</v>
      </c>
      <c r="E2837" t="s">
        <v>3380</v>
      </c>
      <c r="F2837" t="s">
        <v>3381</v>
      </c>
      <c r="H2837" s="10">
        <f t="shared" si="220"/>
        <v>41711</v>
      </c>
      <c r="I2837" s="11" t="str">
        <f t="shared" si="221"/>
        <v>Serious</v>
      </c>
      <c r="J2837" s="11" t="str">
        <f t="shared" si="222"/>
        <v>Female</v>
      </c>
      <c r="K2837" s="11" t="str">
        <f t="shared" si="223"/>
        <v>40-60</v>
      </c>
      <c r="L2837" s="11" t="str">
        <f t="shared" si="224"/>
        <v>No</v>
      </c>
    </row>
    <row r="2838" spans="1:12" x14ac:dyDescent="0.3">
      <c r="A2838">
        <v>20140313</v>
      </c>
      <c r="B2838">
        <v>1</v>
      </c>
      <c r="C2838">
        <v>2</v>
      </c>
      <c r="D2838">
        <v>69</v>
      </c>
      <c r="E2838" t="s">
        <v>3382</v>
      </c>
      <c r="F2838" t="s">
        <v>3383</v>
      </c>
      <c r="H2838" s="10">
        <f t="shared" si="220"/>
        <v>41711</v>
      </c>
      <c r="I2838" s="11" t="str">
        <f t="shared" si="221"/>
        <v>Serious</v>
      </c>
      <c r="J2838" s="11" t="str">
        <f t="shared" si="222"/>
        <v>Female</v>
      </c>
      <c r="K2838" s="11" t="str">
        <f t="shared" si="223"/>
        <v>60+</v>
      </c>
      <c r="L2838" s="11" t="str">
        <f t="shared" si="224"/>
        <v>No</v>
      </c>
    </row>
    <row r="2839" spans="1:12" x14ac:dyDescent="0.3">
      <c r="A2839">
        <v>20140313</v>
      </c>
      <c r="B2839">
        <v>1</v>
      </c>
      <c r="C2839">
        <v>1</v>
      </c>
      <c r="D2839">
        <v>61</v>
      </c>
      <c r="E2839" t="s">
        <v>3384</v>
      </c>
      <c r="F2839" t="s">
        <v>3385</v>
      </c>
      <c r="H2839" s="10">
        <f t="shared" si="220"/>
        <v>41711</v>
      </c>
      <c r="I2839" s="11" t="str">
        <f t="shared" si="221"/>
        <v>Serious</v>
      </c>
      <c r="J2839" s="11" t="str">
        <f t="shared" si="222"/>
        <v>Male</v>
      </c>
      <c r="K2839" s="11" t="str">
        <f t="shared" si="223"/>
        <v>60+</v>
      </c>
      <c r="L2839" s="11" t="str">
        <f t="shared" si="224"/>
        <v>No</v>
      </c>
    </row>
    <row r="2840" spans="1:12" x14ac:dyDescent="0.3">
      <c r="A2840">
        <v>20140313</v>
      </c>
      <c r="B2840">
        <v>1</v>
      </c>
      <c r="C2840">
        <v>1</v>
      </c>
      <c r="D2840">
        <v>73</v>
      </c>
      <c r="E2840" t="s">
        <v>3386</v>
      </c>
      <c r="F2840" t="s">
        <v>35</v>
      </c>
      <c r="H2840" s="10">
        <f t="shared" si="220"/>
        <v>41711</v>
      </c>
      <c r="I2840" s="11" t="str">
        <f t="shared" si="221"/>
        <v>Serious</v>
      </c>
      <c r="J2840" s="11" t="str">
        <f t="shared" si="222"/>
        <v>Male</v>
      </c>
      <c r="K2840" s="11" t="str">
        <f t="shared" si="223"/>
        <v>60+</v>
      </c>
      <c r="L2840" s="11" t="str">
        <f t="shared" si="224"/>
        <v>No</v>
      </c>
    </row>
    <row r="2841" spans="1:12" x14ac:dyDescent="0.3">
      <c r="A2841">
        <v>20140313</v>
      </c>
      <c r="B2841">
        <v>1</v>
      </c>
      <c r="C2841">
        <v>1</v>
      </c>
      <c r="D2841">
        <v>70</v>
      </c>
      <c r="E2841" t="s">
        <v>3387</v>
      </c>
      <c r="F2841" t="s">
        <v>35</v>
      </c>
      <c r="H2841" s="10">
        <f t="shared" si="220"/>
        <v>41711</v>
      </c>
      <c r="I2841" s="11" t="str">
        <f t="shared" si="221"/>
        <v>Serious</v>
      </c>
      <c r="J2841" s="11" t="str">
        <f t="shared" si="222"/>
        <v>Male</v>
      </c>
      <c r="K2841" s="11" t="str">
        <f t="shared" si="223"/>
        <v>60+</v>
      </c>
      <c r="L2841" s="11" t="str">
        <f t="shared" si="224"/>
        <v>No</v>
      </c>
    </row>
    <row r="2842" spans="1:12" x14ac:dyDescent="0.3">
      <c r="A2842">
        <v>20140313</v>
      </c>
      <c r="B2842">
        <v>1</v>
      </c>
      <c r="C2842">
        <v>2</v>
      </c>
      <c r="E2842" t="s">
        <v>3388</v>
      </c>
      <c r="F2842" t="s">
        <v>3389</v>
      </c>
      <c r="H2842" s="10">
        <f t="shared" si="220"/>
        <v>41711</v>
      </c>
      <c r="I2842" s="11" t="str">
        <f t="shared" si="221"/>
        <v>Serious</v>
      </c>
      <c r="J2842" s="11" t="str">
        <f t="shared" si="222"/>
        <v>Female</v>
      </c>
      <c r="K2842" s="11" t="str">
        <f t="shared" si="223"/>
        <v>Unknown</v>
      </c>
      <c r="L2842" s="11" t="str">
        <f t="shared" si="224"/>
        <v>No</v>
      </c>
    </row>
    <row r="2843" spans="1:12" x14ac:dyDescent="0.3">
      <c r="A2843">
        <v>20140313</v>
      </c>
      <c r="B2843">
        <v>1</v>
      </c>
      <c r="C2843">
        <v>1</v>
      </c>
      <c r="E2843" t="s">
        <v>3390</v>
      </c>
      <c r="F2843" t="s">
        <v>3391</v>
      </c>
      <c r="H2843" s="10">
        <f t="shared" si="220"/>
        <v>41711</v>
      </c>
      <c r="I2843" s="11" t="str">
        <f t="shared" si="221"/>
        <v>Serious</v>
      </c>
      <c r="J2843" s="11" t="str">
        <f t="shared" si="222"/>
        <v>Male</v>
      </c>
      <c r="K2843" s="11" t="str">
        <f t="shared" si="223"/>
        <v>Unknown</v>
      </c>
      <c r="L2843" s="11" t="str">
        <f t="shared" si="224"/>
        <v>No</v>
      </c>
    </row>
    <row r="2844" spans="1:12" x14ac:dyDescent="0.3">
      <c r="A2844">
        <v>20140313</v>
      </c>
      <c r="B2844">
        <v>1</v>
      </c>
      <c r="C2844">
        <v>1</v>
      </c>
      <c r="E2844" t="s">
        <v>3392</v>
      </c>
      <c r="F2844" t="s">
        <v>245</v>
      </c>
      <c r="H2844" s="10">
        <f t="shared" si="220"/>
        <v>41711</v>
      </c>
      <c r="I2844" s="11" t="str">
        <f t="shared" si="221"/>
        <v>Serious</v>
      </c>
      <c r="J2844" s="11" t="str">
        <f t="shared" si="222"/>
        <v>Male</v>
      </c>
      <c r="K2844" s="11" t="str">
        <f t="shared" si="223"/>
        <v>Unknown</v>
      </c>
      <c r="L2844" s="11" t="str">
        <f t="shared" si="224"/>
        <v>No</v>
      </c>
    </row>
    <row r="2845" spans="1:12" x14ac:dyDescent="0.3">
      <c r="A2845">
        <v>20140313</v>
      </c>
      <c r="B2845">
        <v>1</v>
      </c>
      <c r="C2845">
        <v>1</v>
      </c>
      <c r="D2845">
        <v>57</v>
      </c>
      <c r="E2845" t="s">
        <v>3393</v>
      </c>
      <c r="F2845" t="s">
        <v>3394</v>
      </c>
      <c r="H2845" s="10">
        <f t="shared" si="220"/>
        <v>41711</v>
      </c>
      <c r="I2845" s="11" t="str">
        <f t="shared" si="221"/>
        <v>Serious</v>
      </c>
      <c r="J2845" s="11" t="str">
        <f t="shared" si="222"/>
        <v>Male</v>
      </c>
      <c r="K2845" s="11" t="str">
        <f t="shared" si="223"/>
        <v>40-60</v>
      </c>
      <c r="L2845" s="11" t="str">
        <f t="shared" si="224"/>
        <v>No</v>
      </c>
    </row>
    <row r="2846" spans="1:12" x14ac:dyDescent="0.3">
      <c r="A2846">
        <v>20140313</v>
      </c>
      <c r="B2846">
        <v>1</v>
      </c>
      <c r="C2846">
        <v>1</v>
      </c>
      <c r="D2846">
        <v>89</v>
      </c>
      <c r="E2846" t="s">
        <v>3395</v>
      </c>
      <c r="F2846" t="s">
        <v>3396</v>
      </c>
      <c r="H2846" s="10">
        <f t="shared" si="220"/>
        <v>41711</v>
      </c>
      <c r="I2846" s="11" t="str">
        <f t="shared" si="221"/>
        <v>Serious</v>
      </c>
      <c r="J2846" s="11" t="str">
        <f t="shared" si="222"/>
        <v>Male</v>
      </c>
      <c r="K2846" s="11" t="str">
        <f t="shared" si="223"/>
        <v>60+</v>
      </c>
      <c r="L2846" s="11" t="str">
        <f t="shared" si="224"/>
        <v>No</v>
      </c>
    </row>
    <row r="2847" spans="1:12" x14ac:dyDescent="0.3">
      <c r="A2847">
        <v>20140313</v>
      </c>
      <c r="B2847">
        <v>1</v>
      </c>
      <c r="C2847">
        <v>1</v>
      </c>
      <c r="D2847">
        <v>59</v>
      </c>
      <c r="E2847" t="s">
        <v>3384</v>
      </c>
      <c r="F2847" t="s">
        <v>3397</v>
      </c>
      <c r="H2847" s="10">
        <f t="shared" si="220"/>
        <v>41711</v>
      </c>
      <c r="I2847" s="11" t="str">
        <f t="shared" si="221"/>
        <v>Serious</v>
      </c>
      <c r="J2847" s="11" t="str">
        <f t="shared" si="222"/>
        <v>Male</v>
      </c>
      <c r="K2847" s="11" t="str">
        <f t="shared" si="223"/>
        <v>40-60</v>
      </c>
      <c r="L2847" s="11" t="str">
        <f t="shared" si="224"/>
        <v>No</v>
      </c>
    </row>
    <row r="2848" spans="1:12" x14ac:dyDescent="0.3">
      <c r="A2848">
        <v>20140313</v>
      </c>
      <c r="B2848">
        <v>1</v>
      </c>
      <c r="C2848">
        <v>2</v>
      </c>
      <c r="D2848">
        <v>77</v>
      </c>
      <c r="E2848" t="s">
        <v>3398</v>
      </c>
      <c r="F2848" t="s">
        <v>3399</v>
      </c>
      <c r="H2848" s="10">
        <f t="shared" si="220"/>
        <v>41711</v>
      </c>
      <c r="I2848" s="11" t="str">
        <f t="shared" si="221"/>
        <v>Serious</v>
      </c>
      <c r="J2848" s="11" t="str">
        <f t="shared" si="222"/>
        <v>Female</v>
      </c>
      <c r="K2848" s="11" t="str">
        <f t="shared" si="223"/>
        <v>60+</v>
      </c>
      <c r="L2848" s="11" t="str">
        <f t="shared" si="224"/>
        <v>No</v>
      </c>
    </row>
    <row r="2849" spans="1:12" x14ac:dyDescent="0.3">
      <c r="A2849">
        <v>20140313</v>
      </c>
      <c r="B2849">
        <v>1</v>
      </c>
      <c r="C2849">
        <v>1</v>
      </c>
      <c r="E2849" t="s">
        <v>3400</v>
      </c>
      <c r="F2849" t="s">
        <v>35</v>
      </c>
      <c r="H2849" s="10">
        <f t="shared" si="220"/>
        <v>41711</v>
      </c>
      <c r="I2849" s="11" t="str">
        <f t="shared" si="221"/>
        <v>Serious</v>
      </c>
      <c r="J2849" s="11" t="str">
        <f t="shared" si="222"/>
        <v>Male</v>
      </c>
      <c r="K2849" s="11" t="str">
        <f t="shared" si="223"/>
        <v>Unknown</v>
      </c>
      <c r="L2849" s="11" t="str">
        <f t="shared" si="224"/>
        <v>No</v>
      </c>
    </row>
    <row r="2850" spans="1:12" x14ac:dyDescent="0.3">
      <c r="A2850">
        <v>20140313</v>
      </c>
      <c r="B2850">
        <v>1</v>
      </c>
      <c r="C2850">
        <v>1</v>
      </c>
      <c r="D2850">
        <v>60</v>
      </c>
      <c r="E2850" t="s">
        <v>3401</v>
      </c>
      <c r="F2850" t="s">
        <v>3402</v>
      </c>
      <c r="H2850" s="10">
        <f t="shared" si="220"/>
        <v>41711</v>
      </c>
      <c r="I2850" s="11" t="str">
        <f t="shared" si="221"/>
        <v>Serious</v>
      </c>
      <c r="J2850" s="11" t="str">
        <f t="shared" si="222"/>
        <v>Male</v>
      </c>
      <c r="K2850" s="11" t="str">
        <f t="shared" si="223"/>
        <v>40-60</v>
      </c>
      <c r="L2850" s="11" t="str">
        <f t="shared" si="224"/>
        <v>No</v>
      </c>
    </row>
    <row r="2851" spans="1:12" x14ac:dyDescent="0.3">
      <c r="A2851">
        <v>20140313</v>
      </c>
      <c r="B2851">
        <v>1</v>
      </c>
      <c r="C2851">
        <v>2</v>
      </c>
      <c r="E2851" t="s">
        <v>3384</v>
      </c>
      <c r="F2851" t="s">
        <v>35</v>
      </c>
      <c r="H2851" s="10">
        <f t="shared" si="220"/>
        <v>41711</v>
      </c>
      <c r="I2851" s="11" t="str">
        <f t="shared" si="221"/>
        <v>Serious</v>
      </c>
      <c r="J2851" s="11" t="str">
        <f t="shared" si="222"/>
        <v>Female</v>
      </c>
      <c r="K2851" s="11" t="str">
        <f t="shared" si="223"/>
        <v>Unknown</v>
      </c>
      <c r="L2851" s="11" t="str">
        <f t="shared" si="224"/>
        <v>No</v>
      </c>
    </row>
    <row r="2852" spans="1:12" x14ac:dyDescent="0.3">
      <c r="A2852">
        <v>20140313</v>
      </c>
      <c r="B2852">
        <v>1</v>
      </c>
      <c r="C2852">
        <v>1</v>
      </c>
      <c r="D2852">
        <v>67</v>
      </c>
      <c r="E2852" t="s">
        <v>3403</v>
      </c>
      <c r="F2852" t="s">
        <v>3404</v>
      </c>
      <c r="H2852" s="10">
        <f t="shared" si="220"/>
        <v>41711</v>
      </c>
      <c r="I2852" s="11" t="str">
        <f t="shared" si="221"/>
        <v>Serious</v>
      </c>
      <c r="J2852" s="11" t="str">
        <f t="shared" si="222"/>
        <v>Male</v>
      </c>
      <c r="K2852" s="11" t="str">
        <f t="shared" si="223"/>
        <v>60+</v>
      </c>
      <c r="L2852" s="11" t="str">
        <f t="shared" si="224"/>
        <v>No</v>
      </c>
    </row>
    <row r="2853" spans="1:12" x14ac:dyDescent="0.3">
      <c r="A2853">
        <v>20140313</v>
      </c>
      <c r="B2853">
        <v>1</v>
      </c>
      <c r="C2853">
        <v>1</v>
      </c>
      <c r="D2853">
        <v>43</v>
      </c>
      <c r="E2853" t="s">
        <v>3405</v>
      </c>
      <c r="F2853" t="s">
        <v>35</v>
      </c>
      <c r="H2853" s="10">
        <f t="shared" si="220"/>
        <v>41711</v>
      </c>
      <c r="I2853" s="11" t="str">
        <f t="shared" si="221"/>
        <v>Serious</v>
      </c>
      <c r="J2853" s="11" t="str">
        <f t="shared" si="222"/>
        <v>Male</v>
      </c>
      <c r="K2853" s="11" t="str">
        <f t="shared" si="223"/>
        <v>40-60</v>
      </c>
      <c r="L2853" s="11" t="str">
        <f t="shared" si="224"/>
        <v>No</v>
      </c>
    </row>
    <row r="2854" spans="1:12" x14ac:dyDescent="0.3">
      <c r="A2854">
        <v>20140313</v>
      </c>
      <c r="B2854">
        <v>1</v>
      </c>
      <c r="C2854">
        <v>1</v>
      </c>
      <c r="E2854" t="s">
        <v>3406</v>
      </c>
      <c r="F2854" t="s">
        <v>3407</v>
      </c>
      <c r="H2854" s="10">
        <f t="shared" si="220"/>
        <v>41711</v>
      </c>
      <c r="I2854" s="11" t="str">
        <f t="shared" si="221"/>
        <v>Serious</v>
      </c>
      <c r="J2854" s="11" t="str">
        <f t="shared" si="222"/>
        <v>Male</v>
      </c>
      <c r="K2854" s="11" t="str">
        <f t="shared" si="223"/>
        <v>Unknown</v>
      </c>
      <c r="L2854" s="11" t="str">
        <f t="shared" si="224"/>
        <v>No</v>
      </c>
    </row>
    <row r="2855" spans="1:12" x14ac:dyDescent="0.3">
      <c r="A2855">
        <v>20140313</v>
      </c>
      <c r="B2855">
        <v>1</v>
      </c>
      <c r="C2855">
        <v>1</v>
      </c>
      <c r="D2855">
        <v>73</v>
      </c>
      <c r="E2855" t="s">
        <v>3384</v>
      </c>
      <c r="F2855" t="s">
        <v>1665</v>
      </c>
      <c r="H2855" s="10">
        <f t="shared" si="220"/>
        <v>41711</v>
      </c>
      <c r="I2855" s="11" t="str">
        <f t="shared" si="221"/>
        <v>Serious</v>
      </c>
      <c r="J2855" s="11" t="str">
        <f t="shared" si="222"/>
        <v>Male</v>
      </c>
      <c r="K2855" s="11" t="str">
        <f t="shared" si="223"/>
        <v>60+</v>
      </c>
      <c r="L2855" s="11" t="str">
        <f t="shared" si="224"/>
        <v>No</v>
      </c>
    </row>
    <row r="2856" spans="1:12" x14ac:dyDescent="0.3">
      <c r="A2856">
        <v>20140313</v>
      </c>
      <c r="B2856">
        <v>1</v>
      </c>
      <c r="C2856">
        <v>2</v>
      </c>
      <c r="E2856" t="s">
        <v>3384</v>
      </c>
      <c r="F2856" t="s">
        <v>3408</v>
      </c>
      <c r="H2856" s="10">
        <f t="shared" si="220"/>
        <v>41711</v>
      </c>
      <c r="I2856" s="11" t="str">
        <f t="shared" si="221"/>
        <v>Serious</v>
      </c>
      <c r="J2856" s="11" t="str">
        <f t="shared" si="222"/>
        <v>Female</v>
      </c>
      <c r="K2856" s="11" t="str">
        <f t="shared" si="223"/>
        <v>Unknown</v>
      </c>
      <c r="L2856" s="11" t="str">
        <f t="shared" si="224"/>
        <v>No</v>
      </c>
    </row>
    <row r="2857" spans="1:12" x14ac:dyDescent="0.3">
      <c r="A2857">
        <v>20140313</v>
      </c>
      <c r="B2857">
        <v>1</v>
      </c>
      <c r="C2857">
        <v>2</v>
      </c>
      <c r="D2857">
        <v>63</v>
      </c>
      <c r="E2857" t="s">
        <v>3409</v>
      </c>
      <c r="F2857" t="s">
        <v>35</v>
      </c>
      <c r="H2857" s="10">
        <f t="shared" si="220"/>
        <v>41711</v>
      </c>
      <c r="I2857" s="11" t="str">
        <f t="shared" si="221"/>
        <v>Serious</v>
      </c>
      <c r="J2857" s="11" t="str">
        <f t="shared" si="222"/>
        <v>Female</v>
      </c>
      <c r="K2857" s="11" t="str">
        <f t="shared" si="223"/>
        <v>60+</v>
      </c>
      <c r="L2857" s="11" t="str">
        <f t="shared" si="224"/>
        <v>No</v>
      </c>
    </row>
    <row r="2858" spans="1:12" x14ac:dyDescent="0.3">
      <c r="A2858">
        <v>20140313</v>
      </c>
      <c r="B2858">
        <v>1</v>
      </c>
      <c r="C2858">
        <v>1</v>
      </c>
      <c r="D2858">
        <v>65</v>
      </c>
      <c r="E2858" t="s">
        <v>3410</v>
      </c>
      <c r="F2858" t="s">
        <v>1207</v>
      </c>
      <c r="H2858" s="10">
        <f t="shared" si="220"/>
        <v>41711</v>
      </c>
      <c r="I2858" s="11" t="str">
        <f t="shared" si="221"/>
        <v>Serious</v>
      </c>
      <c r="J2858" s="11" t="str">
        <f t="shared" si="222"/>
        <v>Male</v>
      </c>
      <c r="K2858" s="11" t="str">
        <f t="shared" si="223"/>
        <v>60+</v>
      </c>
      <c r="L2858" s="11" t="str">
        <f t="shared" si="224"/>
        <v>No</v>
      </c>
    </row>
    <row r="2859" spans="1:12" x14ac:dyDescent="0.3">
      <c r="A2859">
        <v>20140313</v>
      </c>
      <c r="B2859">
        <v>1</v>
      </c>
      <c r="C2859">
        <v>2</v>
      </c>
      <c r="E2859" t="s">
        <v>3411</v>
      </c>
      <c r="F2859" t="s">
        <v>3412</v>
      </c>
      <c r="H2859" s="10">
        <f t="shared" si="220"/>
        <v>41711</v>
      </c>
      <c r="I2859" s="11" t="str">
        <f t="shared" si="221"/>
        <v>Serious</v>
      </c>
      <c r="J2859" s="11" t="str">
        <f t="shared" si="222"/>
        <v>Female</v>
      </c>
      <c r="K2859" s="11" t="str">
        <f t="shared" si="223"/>
        <v>Unknown</v>
      </c>
      <c r="L2859" s="11" t="str">
        <f t="shared" si="224"/>
        <v>No</v>
      </c>
    </row>
    <row r="2860" spans="1:12" x14ac:dyDescent="0.3">
      <c r="A2860">
        <v>20140313</v>
      </c>
      <c r="B2860">
        <v>1</v>
      </c>
      <c r="C2860">
        <v>1</v>
      </c>
      <c r="D2860">
        <v>81</v>
      </c>
      <c r="E2860" t="s">
        <v>3413</v>
      </c>
      <c r="F2860" t="s">
        <v>3414</v>
      </c>
      <c r="H2860" s="10">
        <f t="shared" si="220"/>
        <v>41711</v>
      </c>
      <c r="I2860" s="11" t="str">
        <f t="shared" si="221"/>
        <v>Serious</v>
      </c>
      <c r="J2860" s="11" t="str">
        <f t="shared" si="222"/>
        <v>Male</v>
      </c>
      <c r="K2860" s="11" t="str">
        <f t="shared" si="223"/>
        <v>60+</v>
      </c>
      <c r="L2860" s="11" t="str">
        <f t="shared" si="224"/>
        <v>No</v>
      </c>
    </row>
    <row r="2861" spans="1:12" x14ac:dyDescent="0.3">
      <c r="A2861">
        <v>20140313</v>
      </c>
      <c r="B2861">
        <v>1</v>
      </c>
      <c r="C2861">
        <v>2</v>
      </c>
      <c r="D2861">
        <v>58</v>
      </c>
      <c r="E2861" t="s">
        <v>3415</v>
      </c>
      <c r="F2861" t="s">
        <v>3416</v>
      </c>
      <c r="H2861" s="10">
        <f t="shared" si="220"/>
        <v>41711</v>
      </c>
      <c r="I2861" s="11" t="str">
        <f t="shared" si="221"/>
        <v>Serious</v>
      </c>
      <c r="J2861" s="11" t="str">
        <f t="shared" si="222"/>
        <v>Female</v>
      </c>
      <c r="K2861" s="11" t="str">
        <f t="shared" si="223"/>
        <v>40-60</v>
      </c>
      <c r="L2861" s="11" t="str">
        <f t="shared" si="224"/>
        <v>No</v>
      </c>
    </row>
    <row r="2862" spans="1:12" x14ac:dyDescent="0.3">
      <c r="A2862">
        <v>20140313</v>
      </c>
      <c r="B2862">
        <v>1</v>
      </c>
      <c r="C2862">
        <v>2</v>
      </c>
      <c r="E2862" t="s">
        <v>3417</v>
      </c>
      <c r="F2862" t="s">
        <v>35</v>
      </c>
      <c r="H2862" s="10">
        <f t="shared" si="220"/>
        <v>41711</v>
      </c>
      <c r="I2862" s="11" t="str">
        <f t="shared" si="221"/>
        <v>Serious</v>
      </c>
      <c r="J2862" s="11" t="str">
        <f t="shared" si="222"/>
        <v>Female</v>
      </c>
      <c r="K2862" s="11" t="str">
        <f t="shared" si="223"/>
        <v>Unknown</v>
      </c>
      <c r="L2862" s="11" t="str">
        <f t="shared" si="224"/>
        <v>No</v>
      </c>
    </row>
    <row r="2863" spans="1:12" x14ac:dyDescent="0.3">
      <c r="A2863">
        <v>20140313</v>
      </c>
      <c r="B2863">
        <v>1</v>
      </c>
      <c r="C2863">
        <v>2</v>
      </c>
      <c r="D2863">
        <v>57</v>
      </c>
      <c r="E2863" t="s">
        <v>3418</v>
      </c>
      <c r="F2863" t="s">
        <v>3419</v>
      </c>
      <c r="H2863" s="10">
        <f t="shared" si="220"/>
        <v>41711</v>
      </c>
      <c r="I2863" s="11" t="str">
        <f t="shared" si="221"/>
        <v>Serious</v>
      </c>
      <c r="J2863" s="11" t="str">
        <f t="shared" si="222"/>
        <v>Female</v>
      </c>
      <c r="K2863" s="11" t="str">
        <f t="shared" si="223"/>
        <v>40-60</v>
      </c>
      <c r="L2863" s="11" t="str">
        <f t="shared" si="224"/>
        <v>No</v>
      </c>
    </row>
    <row r="2864" spans="1:12" x14ac:dyDescent="0.3">
      <c r="A2864">
        <v>20140313</v>
      </c>
      <c r="B2864">
        <v>1</v>
      </c>
      <c r="C2864">
        <v>1</v>
      </c>
      <c r="E2864" t="s">
        <v>3417</v>
      </c>
      <c r="F2864" t="s">
        <v>35</v>
      </c>
      <c r="H2864" s="10">
        <f t="shared" si="220"/>
        <v>41711</v>
      </c>
      <c r="I2864" s="11" t="str">
        <f t="shared" si="221"/>
        <v>Serious</v>
      </c>
      <c r="J2864" s="11" t="str">
        <f t="shared" si="222"/>
        <v>Male</v>
      </c>
      <c r="K2864" s="11" t="str">
        <f t="shared" si="223"/>
        <v>Unknown</v>
      </c>
      <c r="L2864" s="11" t="str">
        <f t="shared" si="224"/>
        <v>No</v>
      </c>
    </row>
    <row r="2865" spans="1:12" x14ac:dyDescent="0.3">
      <c r="A2865">
        <v>20140313</v>
      </c>
      <c r="B2865">
        <v>1</v>
      </c>
      <c r="C2865">
        <v>2</v>
      </c>
      <c r="D2865">
        <v>4</v>
      </c>
      <c r="E2865" t="s">
        <v>3420</v>
      </c>
      <c r="F2865" t="s">
        <v>3421</v>
      </c>
      <c r="H2865" s="10">
        <f t="shared" si="220"/>
        <v>41711</v>
      </c>
      <c r="I2865" s="11" t="str">
        <f t="shared" si="221"/>
        <v>Serious</v>
      </c>
      <c r="J2865" s="11" t="str">
        <f t="shared" si="222"/>
        <v>Female</v>
      </c>
      <c r="K2865" s="11" t="str">
        <f t="shared" si="223"/>
        <v>0-20</v>
      </c>
      <c r="L2865" s="11" t="str">
        <f t="shared" si="224"/>
        <v>No</v>
      </c>
    </row>
    <row r="2866" spans="1:12" x14ac:dyDescent="0.3">
      <c r="A2866">
        <v>20140313</v>
      </c>
      <c r="B2866">
        <v>1</v>
      </c>
      <c r="C2866">
        <v>2</v>
      </c>
      <c r="D2866">
        <v>64</v>
      </c>
      <c r="E2866" t="s">
        <v>3422</v>
      </c>
      <c r="F2866" t="s">
        <v>3423</v>
      </c>
      <c r="H2866" s="10">
        <f t="shared" si="220"/>
        <v>41711</v>
      </c>
      <c r="I2866" s="11" t="str">
        <f t="shared" si="221"/>
        <v>Serious</v>
      </c>
      <c r="J2866" s="11" t="str">
        <f t="shared" si="222"/>
        <v>Female</v>
      </c>
      <c r="K2866" s="11" t="str">
        <f t="shared" si="223"/>
        <v>60+</v>
      </c>
      <c r="L2866" s="11" t="str">
        <f t="shared" si="224"/>
        <v>No</v>
      </c>
    </row>
    <row r="2867" spans="1:12" x14ac:dyDescent="0.3">
      <c r="A2867">
        <v>20140313</v>
      </c>
      <c r="B2867">
        <v>1</v>
      </c>
      <c r="C2867">
        <v>1</v>
      </c>
      <c r="D2867">
        <v>30</v>
      </c>
      <c r="E2867" t="s">
        <v>3424</v>
      </c>
      <c r="F2867" t="s">
        <v>3425</v>
      </c>
      <c r="H2867" s="10">
        <f t="shared" si="220"/>
        <v>41711</v>
      </c>
      <c r="I2867" s="11" t="str">
        <f t="shared" si="221"/>
        <v>Serious</v>
      </c>
      <c r="J2867" s="11" t="str">
        <f t="shared" si="222"/>
        <v>Male</v>
      </c>
      <c r="K2867" s="11" t="str">
        <f t="shared" si="223"/>
        <v>20-40</v>
      </c>
      <c r="L2867" s="11" t="str">
        <f t="shared" si="224"/>
        <v>No</v>
      </c>
    </row>
    <row r="2868" spans="1:12" x14ac:dyDescent="0.3">
      <c r="A2868">
        <v>20140313</v>
      </c>
      <c r="B2868">
        <v>1</v>
      </c>
      <c r="C2868">
        <v>1</v>
      </c>
      <c r="E2868" t="s">
        <v>3426</v>
      </c>
      <c r="F2868" t="s">
        <v>1035</v>
      </c>
      <c r="H2868" s="10">
        <f t="shared" si="220"/>
        <v>41711</v>
      </c>
      <c r="I2868" s="11" t="str">
        <f t="shared" si="221"/>
        <v>Serious</v>
      </c>
      <c r="J2868" s="11" t="str">
        <f t="shared" si="222"/>
        <v>Male</v>
      </c>
      <c r="K2868" s="11" t="str">
        <f t="shared" si="223"/>
        <v>Unknown</v>
      </c>
      <c r="L2868" s="11" t="str">
        <f t="shared" si="224"/>
        <v>No</v>
      </c>
    </row>
    <row r="2869" spans="1:12" x14ac:dyDescent="0.3">
      <c r="A2869">
        <v>20140313</v>
      </c>
      <c r="B2869">
        <v>1</v>
      </c>
      <c r="C2869">
        <v>1</v>
      </c>
      <c r="E2869" t="s">
        <v>3427</v>
      </c>
      <c r="F2869" t="s">
        <v>3428</v>
      </c>
      <c r="H2869" s="10">
        <f t="shared" si="220"/>
        <v>41711</v>
      </c>
      <c r="I2869" s="11" t="str">
        <f t="shared" si="221"/>
        <v>Serious</v>
      </c>
      <c r="J2869" s="11" t="str">
        <f t="shared" si="222"/>
        <v>Male</v>
      </c>
      <c r="K2869" s="11" t="str">
        <f t="shared" si="223"/>
        <v>Unknown</v>
      </c>
      <c r="L2869" s="11" t="str">
        <f t="shared" si="224"/>
        <v>No</v>
      </c>
    </row>
    <row r="2870" spans="1:12" x14ac:dyDescent="0.3">
      <c r="A2870">
        <v>20140313</v>
      </c>
      <c r="B2870">
        <v>1</v>
      </c>
      <c r="C2870">
        <v>1</v>
      </c>
      <c r="D2870">
        <v>78</v>
      </c>
      <c r="E2870" t="s">
        <v>3429</v>
      </c>
      <c r="F2870" t="s">
        <v>3430</v>
      </c>
      <c r="H2870" s="10">
        <f t="shared" si="220"/>
        <v>41711</v>
      </c>
      <c r="I2870" s="11" t="str">
        <f t="shared" si="221"/>
        <v>Serious</v>
      </c>
      <c r="J2870" s="11" t="str">
        <f t="shared" si="222"/>
        <v>Male</v>
      </c>
      <c r="K2870" s="11" t="str">
        <f t="shared" si="223"/>
        <v>60+</v>
      </c>
      <c r="L2870" s="11" t="str">
        <f t="shared" si="224"/>
        <v>No</v>
      </c>
    </row>
    <row r="2871" spans="1:12" x14ac:dyDescent="0.3">
      <c r="A2871">
        <v>20140313</v>
      </c>
      <c r="B2871">
        <v>1</v>
      </c>
      <c r="C2871">
        <v>1</v>
      </c>
      <c r="D2871">
        <v>79</v>
      </c>
      <c r="E2871" t="s">
        <v>3410</v>
      </c>
      <c r="F2871" t="s">
        <v>3431</v>
      </c>
      <c r="H2871" s="10">
        <f t="shared" si="220"/>
        <v>41711</v>
      </c>
      <c r="I2871" s="11" t="str">
        <f t="shared" si="221"/>
        <v>Serious</v>
      </c>
      <c r="J2871" s="11" t="str">
        <f t="shared" si="222"/>
        <v>Male</v>
      </c>
      <c r="K2871" s="11" t="str">
        <f t="shared" si="223"/>
        <v>60+</v>
      </c>
      <c r="L2871" s="11" t="str">
        <f t="shared" si="224"/>
        <v>No</v>
      </c>
    </row>
    <row r="2872" spans="1:12" x14ac:dyDescent="0.3">
      <c r="A2872">
        <v>20140313</v>
      </c>
      <c r="B2872">
        <v>1</v>
      </c>
      <c r="C2872">
        <v>1</v>
      </c>
      <c r="E2872" t="s">
        <v>3432</v>
      </c>
      <c r="F2872" t="s">
        <v>3433</v>
      </c>
      <c r="H2872" s="10">
        <f t="shared" si="220"/>
        <v>41711</v>
      </c>
      <c r="I2872" s="11" t="str">
        <f t="shared" si="221"/>
        <v>Serious</v>
      </c>
      <c r="J2872" s="11" t="str">
        <f t="shared" si="222"/>
        <v>Male</v>
      </c>
      <c r="K2872" s="11" t="str">
        <f t="shared" si="223"/>
        <v>Unknown</v>
      </c>
      <c r="L2872" s="11" t="str">
        <f t="shared" si="224"/>
        <v>No</v>
      </c>
    </row>
    <row r="2873" spans="1:12" x14ac:dyDescent="0.3">
      <c r="A2873">
        <v>20140313</v>
      </c>
      <c r="B2873">
        <v>1</v>
      </c>
      <c r="C2873">
        <v>1</v>
      </c>
      <c r="D2873">
        <v>72</v>
      </c>
      <c r="E2873" t="s">
        <v>3429</v>
      </c>
      <c r="F2873" t="s">
        <v>3434</v>
      </c>
      <c r="H2873" s="10">
        <f t="shared" si="220"/>
        <v>41711</v>
      </c>
      <c r="I2873" s="11" t="str">
        <f t="shared" si="221"/>
        <v>Serious</v>
      </c>
      <c r="J2873" s="11" t="str">
        <f t="shared" si="222"/>
        <v>Male</v>
      </c>
      <c r="K2873" s="11" t="str">
        <f t="shared" si="223"/>
        <v>60+</v>
      </c>
      <c r="L2873" s="11" t="str">
        <f t="shared" si="224"/>
        <v>No</v>
      </c>
    </row>
    <row r="2874" spans="1:12" x14ac:dyDescent="0.3">
      <c r="A2874">
        <v>20140313</v>
      </c>
      <c r="B2874">
        <v>1</v>
      </c>
      <c r="C2874">
        <v>1</v>
      </c>
      <c r="D2874">
        <v>63</v>
      </c>
      <c r="E2874" t="s">
        <v>3435</v>
      </c>
      <c r="F2874" t="s">
        <v>3436</v>
      </c>
      <c r="H2874" s="10">
        <f t="shared" si="220"/>
        <v>41711</v>
      </c>
      <c r="I2874" s="11" t="str">
        <f t="shared" si="221"/>
        <v>Serious</v>
      </c>
      <c r="J2874" s="11" t="str">
        <f t="shared" si="222"/>
        <v>Male</v>
      </c>
      <c r="K2874" s="11" t="str">
        <f t="shared" si="223"/>
        <v>60+</v>
      </c>
      <c r="L2874" s="11" t="str">
        <f t="shared" si="224"/>
        <v>No</v>
      </c>
    </row>
    <row r="2875" spans="1:12" x14ac:dyDescent="0.3">
      <c r="A2875">
        <v>20140313</v>
      </c>
      <c r="B2875">
        <v>1</v>
      </c>
      <c r="C2875">
        <v>1</v>
      </c>
      <c r="E2875" t="s">
        <v>3410</v>
      </c>
      <c r="F2875" t="s">
        <v>567</v>
      </c>
      <c r="H2875" s="10">
        <f t="shared" si="220"/>
        <v>41711</v>
      </c>
      <c r="I2875" s="11" t="str">
        <f t="shared" si="221"/>
        <v>Serious</v>
      </c>
      <c r="J2875" s="11" t="str">
        <f t="shared" si="222"/>
        <v>Male</v>
      </c>
      <c r="K2875" s="11" t="str">
        <f t="shared" si="223"/>
        <v>Unknown</v>
      </c>
      <c r="L2875" s="11" t="str">
        <f t="shared" si="224"/>
        <v>No</v>
      </c>
    </row>
    <row r="2876" spans="1:12" x14ac:dyDescent="0.3">
      <c r="A2876">
        <v>20140313</v>
      </c>
      <c r="B2876">
        <v>1</v>
      </c>
      <c r="C2876">
        <v>1</v>
      </c>
      <c r="E2876" t="s">
        <v>3410</v>
      </c>
      <c r="F2876" t="s">
        <v>567</v>
      </c>
      <c r="H2876" s="10">
        <f t="shared" si="220"/>
        <v>41711</v>
      </c>
      <c r="I2876" s="11" t="str">
        <f t="shared" si="221"/>
        <v>Serious</v>
      </c>
      <c r="J2876" s="11" t="str">
        <f t="shared" si="222"/>
        <v>Male</v>
      </c>
      <c r="K2876" s="11" t="str">
        <f t="shared" si="223"/>
        <v>Unknown</v>
      </c>
      <c r="L2876" s="11" t="str">
        <f t="shared" si="224"/>
        <v>No</v>
      </c>
    </row>
    <row r="2877" spans="1:12" x14ac:dyDescent="0.3">
      <c r="A2877">
        <v>20140313</v>
      </c>
      <c r="B2877">
        <v>1</v>
      </c>
      <c r="C2877">
        <v>1</v>
      </c>
      <c r="D2877">
        <v>85</v>
      </c>
      <c r="E2877" t="s">
        <v>3437</v>
      </c>
      <c r="F2877" t="s">
        <v>3438</v>
      </c>
      <c r="H2877" s="10">
        <f t="shared" si="220"/>
        <v>41711</v>
      </c>
      <c r="I2877" s="11" t="str">
        <f t="shared" si="221"/>
        <v>Serious</v>
      </c>
      <c r="J2877" s="11" t="str">
        <f t="shared" si="222"/>
        <v>Male</v>
      </c>
      <c r="K2877" s="11" t="str">
        <f t="shared" si="223"/>
        <v>60+</v>
      </c>
      <c r="L2877" s="11" t="str">
        <f t="shared" si="224"/>
        <v>No</v>
      </c>
    </row>
    <row r="2878" spans="1:12" x14ac:dyDescent="0.3">
      <c r="A2878">
        <v>20140313</v>
      </c>
      <c r="B2878">
        <v>1</v>
      </c>
      <c r="C2878">
        <v>2</v>
      </c>
      <c r="D2878">
        <v>67</v>
      </c>
      <c r="E2878" t="s">
        <v>3439</v>
      </c>
      <c r="F2878" t="s">
        <v>3440</v>
      </c>
      <c r="H2878" s="10">
        <f t="shared" si="220"/>
        <v>41711</v>
      </c>
      <c r="I2878" s="11" t="str">
        <f t="shared" si="221"/>
        <v>Serious</v>
      </c>
      <c r="J2878" s="11" t="str">
        <f t="shared" si="222"/>
        <v>Female</v>
      </c>
      <c r="K2878" s="11" t="str">
        <f t="shared" si="223"/>
        <v>60+</v>
      </c>
      <c r="L2878" s="11" t="str">
        <f t="shared" si="224"/>
        <v>No</v>
      </c>
    </row>
    <row r="2879" spans="1:12" x14ac:dyDescent="0.3">
      <c r="A2879">
        <v>20140313</v>
      </c>
      <c r="B2879">
        <v>1</v>
      </c>
      <c r="C2879">
        <v>1</v>
      </c>
      <c r="D2879">
        <v>57</v>
      </c>
      <c r="E2879" t="s">
        <v>3441</v>
      </c>
      <c r="F2879" t="s">
        <v>3442</v>
      </c>
      <c r="H2879" s="10">
        <f t="shared" si="220"/>
        <v>41711</v>
      </c>
      <c r="I2879" s="11" t="str">
        <f t="shared" si="221"/>
        <v>Serious</v>
      </c>
      <c r="J2879" s="11" t="str">
        <f t="shared" si="222"/>
        <v>Male</v>
      </c>
      <c r="K2879" s="11" t="str">
        <f t="shared" si="223"/>
        <v>40-60</v>
      </c>
      <c r="L2879" s="11" t="str">
        <f t="shared" si="224"/>
        <v>No</v>
      </c>
    </row>
    <row r="2880" spans="1:12" x14ac:dyDescent="0.3">
      <c r="A2880">
        <v>20140313</v>
      </c>
      <c r="B2880">
        <v>1</v>
      </c>
      <c r="C2880">
        <v>2</v>
      </c>
      <c r="D2880">
        <v>59</v>
      </c>
      <c r="E2880" t="s">
        <v>3443</v>
      </c>
      <c r="F2880" t="s">
        <v>3444</v>
      </c>
      <c r="H2880" s="10">
        <f t="shared" si="220"/>
        <v>41711</v>
      </c>
      <c r="I2880" s="11" t="str">
        <f t="shared" si="221"/>
        <v>Serious</v>
      </c>
      <c r="J2880" s="11" t="str">
        <f t="shared" si="222"/>
        <v>Female</v>
      </c>
      <c r="K2880" s="11" t="str">
        <f t="shared" si="223"/>
        <v>40-60</v>
      </c>
      <c r="L2880" s="11" t="str">
        <f t="shared" si="224"/>
        <v>No</v>
      </c>
    </row>
    <row r="2881" spans="1:12" x14ac:dyDescent="0.3">
      <c r="A2881">
        <v>20140313</v>
      </c>
      <c r="B2881">
        <v>1</v>
      </c>
      <c r="C2881">
        <v>2</v>
      </c>
      <c r="D2881">
        <v>62</v>
      </c>
      <c r="E2881" t="s">
        <v>3445</v>
      </c>
      <c r="F2881" t="s">
        <v>3446</v>
      </c>
      <c r="H2881" s="10">
        <f t="shared" si="220"/>
        <v>41711</v>
      </c>
      <c r="I2881" s="11" t="str">
        <f t="shared" si="221"/>
        <v>Serious</v>
      </c>
      <c r="J2881" s="11" t="str">
        <f t="shared" si="222"/>
        <v>Female</v>
      </c>
      <c r="K2881" s="11" t="str">
        <f t="shared" si="223"/>
        <v>60+</v>
      </c>
      <c r="L2881" s="11" t="str">
        <f t="shared" si="224"/>
        <v>No</v>
      </c>
    </row>
    <row r="2882" spans="1:12" x14ac:dyDescent="0.3">
      <c r="A2882">
        <v>20140312</v>
      </c>
      <c r="B2882">
        <v>1</v>
      </c>
      <c r="C2882">
        <v>2</v>
      </c>
      <c r="E2882" t="s">
        <v>3447</v>
      </c>
      <c r="F2882" t="s">
        <v>3448</v>
      </c>
      <c r="H2882" s="10">
        <f t="shared" si="220"/>
        <v>41710</v>
      </c>
      <c r="I2882" s="11" t="str">
        <f t="shared" si="221"/>
        <v>Serious</v>
      </c>
      <c r="J2882" s="11" t="str">
        <f t="shared" si="222"/>
        <v>Female</v>
      </c>
      <c r="K2882" s="11" t="str">
        <f t="shared" si="223"/>
        <v>Unknown</v>
      </c>
      <c r="L2882" s="11" t="str">
        <f t="shared" si="224"/>
        <v>No</v>
      </c>
    </row>
    <row r="2883" spans="1:12" x14ac:dyDescent="0.3">
      <c r="A2883">
        <v>20140313</v>
      </c>
      <c r="B2883">
        <v>1</v>
      </c>
      <c r="C2883">
        <v>2</v>
      </c>
      <c r="E2883" t="s">
        <v>3417</v>
      </c>
      <c r="F2883" t="s">
        <v>3449</v>
      </c>
      <c r="H2883" s="10">
        <f t="shared" ref="H2883:H2946" si="225">DATE(LEFT(A2883,4),MID(A2883,5,2),RIGHT(A2883,2))</f>
        <v>41711</v>
      </c>
      <c r="I2883" s="11" t="str">
        <f t="shared" ref="I2883:I2946" si="226">IF(B2883=1,"Serious","Non-serious")</f>
        <v>Serious</v>
      </c>
      <c r="J2883" s="11" t="str">
        <f t="shared" ref="J2883:J2946" si="227">IF(C2883=1,"Male",IF(C2883=2,"Female","Unknown"))</f>
        <v>Female</v>
      </c>
      <c r="K2883" s="11" t="str">
        <f t="shared" ref="K2883:K2946" si="228">IF(D2883="", "Unknown",IF(D2883&lt;20,"0-20",IF(D2883&lt;40,"20-40",IF(D2883&lt;=60,"40-60","60+"))))</f>
        <v>Unknown</v>
      </c>
      <c r="L2883" s="11" t="str">
        <f t="shared" ref="L2883:L2946" si="229">IF(K2883=1,"Yes","No")</f>
        <v>No</v>
      </c>
    </row>
    <row r="2884" spans="1:12" x14ac:dyDescent="0.3">
      <c r="A2884">
        <v>20140313</v>
      </c>
      <c r="B2884">
        <v>1</v>
      </c>
      <c r="C2884">
        <v>1</v>
      </c>
      <c r="D2884">
        <v>96</v>
      </c>
      <c r="E2884" t="s">
        <v>3410</v>
      </c>
      <c r="F2884" t="s">
        <v>3450</v>
      </c>
      <c r="H2884" s="10">
        <f t="shared" si="225"/>
        <v>41711</v>
      </c>
      <c r="I2884" s="11" t="str">
        <f t="shared" si="226"/>
        <v>Serious</v>
      </c>
      <c r="J2884" s="11" t="str">
        <f t="shared" si="227"/>
        <v>Male</v>
      </c>
      <c r="K2884" s="11" t="str">
        <f t="shared" si="228"/>
        <v>60+</v>
      </c>
      <c r="L2884" s="11" t="str">
        <f t="shared" si="229"/>
        <v>No</v>
      </c>
    </row>
    <row r="2885" spans="1:12" x14ac:dyDescent="0.3">
      <c r="A2885">
        <v>20140313</v>
      </c>
      <c r="B2885">
        <v>1</v>
      </c>
      <c r="C2885">
        <v>1</v>
      </c>
      <c r="D2885">
        <v>61</v>
      </c>
      <c r="E2885" t="s">
        <v>3451</v>
      </c>
      <c r="F2885" t="s">
        <v>3452</v>
      </c>
      <c r="H2885" s="10">
        <f t="shared" si="225"/>
        <v>41711</v>
      </c>
      <c r="I2885" s="11" t="str">
        <f t="shared" si="226"/>
        <v>Serious</v>
      </c>
      <c r="J2885" s="11" t="str">
        <f t="shared" si="227"/>
        <v>Male</v>
      </c>
      <c r="K2885" s="11" t="str">
        <f t="shared" si="228"/>
        <v>60+</v>
      </c>
      <c r="L2885" s="11" t="str">
        <f t="shared" si="229"/>
        <v>No</v>
      </c>
    </row>
    <row r="2886" spans="1:12" x14ac:dyDescent="0.3">
      <c r="A2886">
        <v>20140313</v>
      </c>
      <c r="B2886">
        <v>1</v>
      </c>
      <c r="C2886">
        <v>1</v>
      </c>
      <c r="D2886">
        <v>85</v>
      </c>
      <c r="E2886" t="s">
        <v>3453</v>
      </c>
      <c r="F2886" t="s">
        <v>3454</v>
      </c>
      <c r="H2886" s="10">
        <f t="shared" si="225"/>
        <v>41711</v>
      </c>
      <c r="I2886" s="11" t="str">
        <f t="shared" si="226"/>
        <v>Serious</v>
      </c>
      <c r="J2886" s="11" t="str">
        <f t="shared" si="227"/>
        <v>Male</v>
      </c>
      <c r="K2886" s="11" t="str">
        <f t="shared" si="228"/>
        <v>60+</v>
      </c>
      <c r="L2886" s="11" t="str">
        <f t="shared" si="229"/>
        <v>No</v>
      </c>
    </row>
    <row r="2887" spans="1:12" x14ac:dyDescent="0.3">
      <c r="A2887">
        <v>20140313</v>
      </c>
      <c r="B2887">
        <v>1</v>
      </c>
      <c r="C2887">
        <v>2</v>
      </c>
      <c r="D2887">
        <v>80</v>
      </c>
      <c r="E2887" t="s">
        <v>3384</v>
      </c>
      <c r="F2887" t="s">
        <v>35</v>
      </c>
      <c r="H2887" s="10">
        <f t="shared" si="225"/>
        <v>41711</v>
      </c>
      <c r="I2887" s="11" t="str">
        <f t="shared" si="226"/>
        <v>Serious</v>
      </c>
      <c r="J2887" s="11" t="str">
        <f t="shared" si="227"/>
        <v>Female</v>
      </c>
      <c r="K2887" s="11" t="str">
        <f t="shared" si="228"/>
        <v>60+</v>
      </c>
      <c r="L2887" s="11" t="str">
        <f t="shared" si="229"/>
        <v>No</v>
      </c>
    </row>
    <row r="2888" spans="1:12" x14ac:dyDescent="0.3">
      <c r="A2888">
        <v>20140313</v>
      </c>
      <c r="B2888">
        <v>1</v>
      </c>
      <c r="C2888">
        <v>2</v>
      </c>
      <c r="D2888">
        <v>52</v>
      </c>
      <c r="E2888" t="s">
        <v>3455</v>
      </c>
      <c r="F2888" t="s">
        <v>236</v>
      </c>
      <c r="H2888" s="10">
        <f t="shared" si="225"/>
        <v>41711</v>
      </c>
      <c r="I2888" s="11" t="str">
        <f t="shared" si="226"/>
        <v>Serious</v>
      </c>
      <c r="J2888" s="11" t="str">
        <f t="shared" si="227"/>
        <v>Female</v>
      </c>
      <c r="K2888" s="11" t="str">
        <f t="shared" si="228"/>
        <v>40-60</v>
      </c>
      <c r="L2888" s="11" t="str">
        <f t="shared" si="229"/>
        <v>No</v>
      </c>
    </row>
    <row r="2889" spans="1:12" x14ac:dyDescent="0.3">
      <c r="A2889">
        <v>20140313</v>
      </c>
      <c r="B2889">
        <v>1</v>
      </c>
      <c r="C2889">
        <v>1</v>
      </c>
      <c r="D2889">
        <v>80</v>
      </c>
      <c r="E2889" t="s">
        <v>3410</v>
      </c>
      <c r="F2889" t="s">
        <v>35</v>
      </c>
      <c r="H2889" s="10">
        <f t="shared" si="225"/>
        <v>41711</v>
      </c>
      <c r="I2889" s="11" t="str">
        <f t="shared" si="226"/>
        <v>Serious</v>
      </c>
      <c r="J2889" s="11" t="str">
        <f t="shared" si="227"/>
        <v>Male</v>
      </c>
      <c r="K2889" s="11" t="str">
        <f t="shared" si="228"/>
        <v>60+</v>
      </c>
      <c r="L2889" s="11" t="str">
        <f t="shared" si="229"/>
        <v>No</v>
      </c>
    </row>
    <row r="2890" spans="1:12" x14ac:dyDescent="0.3">
      <c r="A2890">
        <v>20140313</v>
      </c>
      <c r="B2890">
        <v>1</v>
      </c>
      <c r="C2890">
        <v>1</v>
      </c>
      <c r="D2890">
        <v>3</v>
      </c>
      <c r="E2890" t="s">
        <v>3456</v>
      </c>
      <c r="F2890" t="s">
        <v>3457</v>
      </c>
      <c r="H2890" s="10">
        <f t="shared" si="225"/>
        <v>41711</v>
      </c>
      <c r="I2890" s="11" t="str">
        <f t="shared" si="226"/>
        <v>Serious</v>
      </c>
      <c r="J2890" s="11" t="str">
        <f t="shared" si="227"/>
        <v>Male</v>
      </c>
      <c r="K2890" s="11" t="str">
        <f t="shared" si="228"/>
        <v>0-20</v>
      </c>
      <c r="L2890" s="11" t="str">
        <f t="shared" si="229"/>
        <v>No</v>
      </c>
    </row>
    <row r="2891" spans="1:12" x14ac:dyDescent="0.3">
      <c r="A2891">
        <v>20140313</v>
      </c>
      <c r="B2891">
        <v>1</v>
      </c>
      <c r="C2891">
        <v>1</v>
      </c>
      <c r="E2891" t="s">
        <v>3458</v>
      </c>
      <c r="F2891" t="s">
        <v>3459</v>
      </c>
      <c r="H2891" s="10">
        <f t="shared" si="225"/>
        <v>41711</v>
      </c>
      <c r="I2891" s="11" t="str">
        <f t="shared" si="226"/>
        <v>Serious</v>
      </c>
      <c r="J2891" s="11" t="str">
        <f t="shared" si="227"/>
        <v>Male</v>
      </c>
      <c r="K2891" s="11" t="str">
        <f t="shared" si="228"/>
        <v>Unknown</v>
      </c>
      <c r="L2891" s="11" t="str">
        <f t="shared" si="229"/>
        <v>No</v>
      </c>
    </row>
    <row r="2892" spans="1:12" x14ac:dyDescent="0.3">
      <c r="A2892">
        <v>20140313</v>
      </c>
      <c r="B2892">
        <v>1</v>
      </c>
      <c r="C2892">
        <v>1</v>
      </c>
      <c r="D2892">
        <v>62</v>
      </c>
      <c r="E2892" t="s">
        <v>3352</v>
      </c>
      <c r="F2892" t="s">
        <v>3460</v>
      </c>
      <c r="H2892" s="10">
        <f t="shared" si="225"/>
        <v>41711</v>
      </c>
      <c r="I2892" s="11" t="str">
        <f t="shared" si="226"/>
        <v>Serious</v>
      </c>
      <c r="J2892" s="11" t="str">
        <f t="shared" si="227"/>
        <v>Male</v>
      </c>
      <c r="K2892" s="11" t="str">
        <f t="shared" si="228"/>
        <v>60+</v>
      </c>
      <c r="L2892" s="11" t="str">
        <f t="shared" si="229"/>
        <v>No</v>
      </c>
    </row>
    <row r="2893" spans="1:12" x14ac:dyDescent="0.3">
      <c r="A2893">
        <v>20140313</v>
      </c>
      <c r="B2893">
        <v>1</v>
      </c>
      <c r="C2893">
        <v>2</v>
      </c>
      <c r="D2893">
        <v>45</v>
      </c>
      <c r="E2893" t="s">
        <v>3461</v>
      </c>
      <c r="F2893" t="s">
        <v>2375</v>
      </c>
      <c r="H2893" s="10">
        <f t="shared" si="225"/>
        <v>41711</v>
      </c>
      <c r="I2893" s="11" t="str">
        <f t="shared" si="226"/>
        <v>Serious</v>
      </c>
      <c r="J2893" s="11" t="str">
        <f t="shared" si="227"/>
        <v>Female</v>
      </c>
      <c r="K2893" s="11" t="str">
        <f t="shared" si="228"/>
        <v>40-60</v>
      </c>
      <c r="L2893" s="11" t="str">
        <f t="shared" si="229"/>
        <v>No</v>
      </c>
    </row>
    <row r="2894" spans="1:12" x14ac:dyDescent="0.3">
      <c r="A2894">
        <v>20140313</v>
      </c>
      <c r="B2894">
        <v>1</v>
      </c>
      <c r="C2894">
        <v>1</v>
      </c>
      <c r="D2894">
        <v>8</v>
      </c>
      <c r="E2894" t="s">
        <v>3462</v>
      </c>
      <c r="F2894" t="s">
        <v>3463</v>
      </c>
      <c r="H2894" s="10">
        <f t="shared" si="225"/>
        <v>41711</v>
      </c>
      <c r="I2894" s="11" t="str">
        <f t="shared" si="226"/>
        <v>Serious</v>
      </c>
      <c r="J2894" s="11" t="str">
        <f t="shared" si="227"/>
        <v>Male</v>
      </c>
      <c r="K2894" s="11" t="str">
        <f t="shared" si="228"/>
        <v>0-20</v>
      </c>
      <c r="L2894" s="11" t="str">
        <f t="shared" si="229"/>
        <v>No</v>
      </c>
    </row>
    <row r="2895" spans="1:12" x14ac:dyDescent="0.3">
      <c r="A2895">
        <v>20140313</v>
      </c>
      <c r="B2895">
        <v>1</v>
      </c>
      <c r="C2895">
        <v>2</v>
      </c>
      <c r="D2895">
        <v>69</v>
      </c>
      <c r="E2895" t="s">
        <v>3464</v>
      </c>
      <c r="F2895" t="s">
        <v>3465</v>
      </c>
      <c r="H2895" s="10">
        <f t="shared" si="225"/>
        <v>41711</v>
      </c>
      <c r="I2895" s="11" t="str">
        <f t="shared" si="226"/>
        <v>Serious</v>
      </c>
      <c r="J2895" s="11" t="str">
        <f t="shared" si="227"/>
        <v>Female</v>
      </c>
      <c r="K2895" s="11" t="str">
        <f t="shared" si="228"/>
        <v>60+</v>
      </c>
      <c r="L2895" s="11" t="str">
        <f t="shared" si="229"/>
        <v>No</v>
      </c>
    </row>
    <row r="2896" spans="1:12" x14ac:dyDescent="0.3">
      <c r="A2896">
        <v>20140313</v>
      </c>
      <c r="B2896">
        <v>1</v>
      </c>
      <c r="C2896">
        <v>2</v>
      </c>
      <c r="D2896">
        <v>58</v>
      </c>
      <c r="E2896" t="s">
        <v>3466</v>
      </c>
      <c r="F2896" t="s">
        <v>438</v>
      </c>
      <c r="H2896" s="10">
        <f t="shared" si="225"/>
        <v>41711</v>
      </c>
      <c r="I2896" s="11" t="str">
        <f t="shared" si="226"/>
        <v>Serious</v>
      </c>
      <c r="J2896" s="11" t="str">
        <f t="shared" si="227"/>
        <v>Female</v>
      </c>
      <c r="K2896" s="11" t="str">
        <f t="shared" si="228"/>
        <v>40-60</v>
      </c>
      <c r="L2896" s="11" t="str">
        <f t="shared" si="229"/>
        <v>No</v>
      </c>
    </row>
    <row r="2897" spans="1:12" x14ac:dyDescent="0.3">
      <c r="A2897">
        <v>20140313</v>
      </c>
      <c r="B2897">
        <v>1</v>
      </c>
      <c r="C2897">
        <v>2</v>
      </c>
      <c r="D2897">
        <v>89</v>
      </c>
      <c r="E2897" t="s">
        <v>3467</v>
      </c>
      <c r="F2897" t="s">
        <v>3468</v>
      </c>
      <c r="H2897" s="10">
        <f t="shared" si="225"/>
        <v>41711</v>
      </c>
      <c r="I2897" s="11" t="str">
        <f t="shared" si="226"/>
        <v>Serious</v>
      </c>
      <c r="J2897" s="11" t="str">
        <f t="shared" si="227"/>
        <v>Female</v>
      </c>
      <c r="K2897" s="11" t="str">
        <f t="shared" si="228"/>
        <v>60+</v>
      </c>
      <c r="L2897" s="11" t="str">
        <f t="shared" si="229"/>
        <v>No</v>
      </c>
    </row>
    <row r="2898" spans="1:12" x14ac:dyDescent="0.3">
      <c r="A2898">
        <v>20140313</v>
      </c>
      <c r="B2898">
        <v>1</v>
      </c>
      <c r="C2898">
        <v>1</v>
      </c>
      <c r="E2898" t="s">
        <v>1226</v>
      </c>
      <c r="F2898" t="s">
        <v>926</v>
      </c>
      <c r="H2898" s="10">
        <f t="shared" si="225"/>
        <v>41711</v>
      </c>
      <c r="I2898" s="11" t="str">
        <f t="shared" si="226"/>
        <v>Serious</v>
      </c>
      <c r="J2898" s="11" t="str">
        <f t="shared" si="227"/>
        <v>Male</v>
      </c>
      <c r="K2898" s="11" t="str">
        <f t="shared" si="228"/>
        <v>Unknown</v>
      </c>
      <c r="L2898" s="11" t="str">
        <f t="shared" si="229"/>
        <v>No</v>
      </c>
    </row>
    <row r="2899" spans="1:12" x14ac:dyDescent="0.3">
      <c r="A2899">
        <v>20140313</v>
      </c>
      <c r="B2899">
        <v>1</v>
      </c>
      <c r="C2899">
        <v>2</v>
      </c>
      <c r="E2899" t="s">
        <v>751</v>
      </c>
      <c r="F2899" t="s">
        <v>438</v>
      </c>
      <c r="H2899" s="10">
        <f t="shared" si="225"/>
        <v>41711</v>
      </c>
      <c r="I2899" s="11" t="str">
        <f t="shared" si="226"/>
        <v>Serious</v>
      </c>
      <c r="J2899" s="11" t="str">
        <f t="shared" si="227"/>
        <v>Female</v>
      </c>
      <c r="K2899" s="11" t="str">
        <f t="shared" si="228"/>
        <v>Unknown</v>
      </c>
      <c r="L2899" s="11" t="str">
        <f t="shared" si="229"/>
        <v>No</v>
      </c>
    </row>
    <row r="2900" spans="1:12" x14ac:dyDescent="0.3">
      <c r="A2900">
        <v>20140313</v>
      </c>
      <c r="B2900">
        <v>1</v>
      </c>
      <c r="C2900">
        <v>2</v>
      </c>
      <c r="E2900" t="s">
        <v>3469</v>
      </c>
      <c r="F2900" t="s">
        <v>1431</v>
      </c>
      <c r="H2900" s="10">
        <f t="shared" si="225"/>
        <v>41711</v>
      </c>
      <c r="I2900" s="11" t="str">
        <f t="shared" si="226"/>
        <v>Serious</v>
      </c>
      <c r="J2900" s="11" t="str">
        <f t="shared" si="227"/>
        <v>Female</v>
      </c>
      <c r="K2900" s="11" t="str">
        <f t="shared" si="228"/>
        <v>Unknown</v>
      </c>
      <c r="L2900" s="11" t="str">
        <f t="shared" si="229"/>
        <v>No</v>
      </c>
    </row>
    <row r="2901" spans="1:12" x14ac:dyDescent="0.3">
      <c r="A2901">
        <v>20140313</v>
      </c>
      <c r="B2901">
        <v>1</v>
      </c>
      <c r="C2901">
        <v>2</v>
      </c>
      <c r="E2901" t="s">
        <v>3470</v>
      </c>
      <c r="F2901" t="s">
        <v>3471</v>
      </c>
      <c r="H2901" s="10">
        <f t="shared" si="225"/>
        <v>41711</v>
      </c>
      <c r="I2901" s="11" t="str">
        <f t="shared" si="226"/>
        <v>Serious</v>
      </c>
      <c r="J2901" s="11" t="str">
        <f t="shared" si="227"/>
        <v>Female</v>
      </c>
      <c r="K2901" s="11" t="str">
        <f t="shared" si="228"/>
        <v>Unknown</v>
      </c>
      <c r="L2901" s="11" t="str">
        <f t="shared" si="229"/>
        <v>No</v>
      </c>
    </row>
    <row r="2902" spans="1:12" x14ac:dyDescent="0.3">
      <c r="A2902">
        <v>20140313</v>
      </c>
      <c r="B2902">
        <v>1</v>
      </c>
      <c r="C2902">
        <v>2</v>
      </c>
      <c r="D2902">
        <v>60</v>
      </c>
      <c r="E2902" t="s">
        <v>3472</v>
      </c>
      <c r="F2902" t="s">
        <v>3473</v>
      </c>
      <c r="H2902" s="10">
        <f t="shared" si="225"/>
        <v>41711</v>
      </c>
      <c r="I2902" s="11" t="str">
        <f t="shared" si="226"/>
        <v>Serious</v>
      </c>
      <c r="J2902" s="11" t="str">
        <f t="shared" si="227"/>
        <v>Female</v>
      </c>
      <c r="K2902" s="11" t="str">
        <f t="shared" si="228"/>
        <v>40-60</v>
      </c>
      <c r="L2902" s="11" t="str">
        <f t="shared" si="229"/>
        <v>No</v>
      </c>
    </row>
    <row r="2903" spans="1:12" x14ac:dyDescent="0.3">
      <c r="A2903">
        <v>20140313</v>
      </c>
      <c r="B2903">
        <v>1</v>
      </c>
      <c r="C2903">
        <v>2</v>
      </c>
      <c r="D2903">
        <v>65</v>
      </c>
      <c r="E2903" t="s">
        <v>969</v>
      </c>
      <c r="F2903" t="s">
        <v>60</v>
      </c>
      <c r="H2903" s="10">
        <f t="shared" si="225"/>
        <v>41711</v>
      </c>
      <c r="I2903" s="11" t="str">
        <f t="shared" si="226"/>
        <v>Serious</v>
      </c>
      <c r="J2903" s="11" t="str">
        <f t="shared" si="227"/>
        <v>Female</v>
      </c>
      <c r="K2903" s="11" t="str">
        <f t="shared" si="228"/>
        <v>60+</v>
      </c>
      <c r="L2903" s="11" t="str">
        <f t="shared" si="229"/>
        <v>No</v>
      </c>
    </row>
    <row r="2904" spans="1:12" x14ac:dyDescent="0.3">
      <c r="A2904">
        <v>20140313</v>
      </c>
      <c r="B2904">
        <v>1</v>
      </c>
      <c r="C2904">
        <v>2</v>
      </c>
      <c r="D2904">
        <v>68</v>
      </c>
      <c r="E2904" t="s">
        <v>1280</v>
      </c>
      <c r="F2904" t="s">
        <v>35</v>
      </c>
      <c r="H2904" s="10">
        <f t="shared" si="225"/>
        <v>41711</v>
      </c>
      <c r="I2904" s="11" t="str">
        <f t="shared" si="226"/>
        <v>Serious</v>
      </c>
      <c r="J2904" s="11" t="str">
        <f t="shared" si="227"/>
        <v>Female</v>
      </c>
      <c r="K2904" s="11" t="str">
        <f t="shared" si="228"/>
        <v>60+</v>
      </c>
      <c r="L2904" s="11" t="str">
        <f t="shared" si="229"/>
        <v>No</v>
      </c>
    </row>
    <row r="2905" spans="1:12" x14ac:dyDescent="0.3">
      <c r="A2905">
        <v>20140313</v>
      </c>
      <c r="B2905">
        <v>1</v>
      </c>
      <c r="C2905">
        <v>1</v>
      </c>
      <c r="D2905">
        <v>54</v>
      </c>
      <c r="E2905" t="s">
        <v>3474</v>
      </c>
      <c r="F2905" t="s">
        <v>3475</v>
      </c>
      <c r="H2905" s="10">
        <f t="shared" si="225"/>
        <v>41711</v>
      </c>
      <c r="I2905" s="11" t="str">
        <f t="shared" si="226"/>
        <v>Serious</v>
      </c>
      <c r="J2905" s="11" t="str">
        <f t="shared" si="227"/>
        <v>Male</v>
      </c>
      <c r="K2905" s="11" t="str">
        <f t="shared" si="228"/>
        <v>40-60</v>
      </c>
      <c r="L2905" s="11" t="str">
        <f t="shared" si="229"/>
        <v>No</v>
      </c>
    </row>
    <row r="2906" spans="1:12" x14ac:dyDescent="0.3">
      <c r="A2906">
        <v>20140313</v>
      </c>
      <c r="B2906">
        <v>1</v>
      </c>
      <c r="C2906">
        <v>2</v>
      </c>
      <c r="D2906">
        <v>80</v>
      </c>
      <c r="E2906" t="s">
        <v>3476</v>
      </c>
      <c r="F2906" t="s">
        <v>3477</v>
      </c>
      <c r="H2906" s="10">
        <f t="shared" si="225"/>
        <v>41711</v>
      </c>
      <c r="I2906" s="11" t="str">
        <f t="shared" si="226"/>
        <v>Serious</v>
      </c>
      <c r="J2906" s="11" t="str">
        <f t="shared" si="227"/>
        <v>Female</v>
      </c>
      <c r="K2906" s="11" t="str">
        <f t="shared" si="228"/>
        <v>60+</v>
      </c>
      <c r="L2906" s="11" t="str">
        <f t="shared" si="229"/>
        <v>No</v>
      </c>
    </row>
    <row r="2907" spans="1:12" x14ac:dyDescent="0.3">
      <c r="A2907">
        <v>20140313</v>
      </c>
      <c r="B2907">
        <v>1</v>
      </c>
      <c r="C2907">
        <v>1</v>
      </c>
      <c r="E2907" t="s">
        <v>3478</v>
      </c>
      <c r="F2907" t="s">
        <v>3479</v>
      </c>
      <c r="H2907" s="10">
        <f t="shared" si="225"/>
        <v>41711</v>
      </c>
      <c r="I2907" s="11" t="str">
        <f t="shared" si="226"/>
        <v>Serious</v>
      </c>
      <c r="J2907" s="11" t="str">
        <f t="shared" si="227"/>
        <v>Male</v>
      </c>
      <c r="K2907" s="11" t="str">
        <f t="shared" si="228"/>
        <v>Unknown</v>
      </c>
      <c r="L2907" s="11" t="str">
        <f t="shared" si="229"/>
        <v>No</v>
      </c>
    </row>
    <row r="2908" spans="1:12" x14ac:dyDescent="0.3">
      <c r="A2908">
        <v>20140313</v>
      </c>
      <c r="B2908">
        <v>1</v>
      </c>
      <c r="C2908">
        <v>2</v>
      </c>
      <c r="E2908" t="s">
        <v>1309</v>
      </c>
      <c r="F2908" t="s">
        <v>3480</v>
      </c>
      <c r="H2908" s="10">
        <f t="shared" si="225"/>
        <v>41711</v>
      </c>
      <c r="I2908" s="11" t="str">
        <f t="shared" si="226"/>
        <v>Serious</v>
      </c>
      <c r="J2908" s="11" t="str">
        <f t="shared" si="227"/>
        <v>Female</v>
      </c>
      <c r="K2908" s="11" t="str">
        <f t="shared" si="228"/>
        <v>Unknown</v>
      </c>
      <c r="L2908" s="11" t="str">
        <f t="shared" si="229"/>
        <v>No</v>
      </c>
    </row>
    <row r="2909" spans="1:12" x14ac:dyDescent="0.3">
      <c r="A2909">
        <v>20140313</v>
      </c>
      <c r="B2909">
        <v>1</v>
      </c>
      <c r="C2909">
        <v>1</v>
      </c>
      <c r="D2909">
        <v>58</v>
      </c>
      <c r="E2909" t="s">
        <v>1226</v>
      </c>
      <c r="F2909" t="s">
        <v>35</v>
      </c>
      <c r="H2909" s="10">
        <f t="shared" si="225"/>
        <v>41711</v>
      </c>
      <c r="I2909" s="11" t="str">
        <f t="shared" si="226"/>
        <v>Serious</v>
      </c>
      <c r="J2909" s="11" t="str">
        <f t="shared" si="227"/>
        <v>Male</v>
      </c>
      <c r="K2909" s="11" t="str">
        <f t="shared" si="228"/>
        <v>40-60</v>
      </c>
      <c r="L2909" s="11" t="str">
        <f t="shared" si="229"/>
        <v>No</v>
      </c>
    </row>
    <row r="2910" spans="1:12" x14ac:dyDescent="0.3">
      <c r="A2910">
        <v>20140313</v>
      </c>
      <c r="B2910">
        <v>1</v>
      </c>
      <c r="C2910">
        <v>1</v>
      </c>
      <c r="D2910">
        <v>68</v>
      </c>
      <c r="E2910" t="s">
        <v>1280</v>
      </c>
      <c r="F2910" t="s">
        <v>3481</v>
      </c>
      <c r="H2910" s="10">
        <f t="shared" si="225"/>
        <v>41711</v>
      </c>
      <c r="I2910" s="11" t="str">
        <f t="shared" si="226"/>
        <v>Serious</v>
      </c>
      <c r="J2910" s="11" t="str">
        <f t="shared" si="227"/>
        <v>Male</v>
      </c>
      <c r="K2910" s="11" t="str">
        <f t="shared" si="228"/>
        <v>60+</v>
      </c>
      <c r="L2910" s="11" t="str">
        <f t="shared" si="229"/>
        <v>No</v>
      </c>
    </row>
    <row r="2911" spans="1:12" x14ac:dyDescent="0.3">
      <c r="A2911">
        <v>20140313</v>
      </c>
      <c r="B2911">
        <v>1</v>
      </c>
      <c r="C2911">
        <v>2</v>
      </c>
      <c r="D2911">
        <v>65</v>
      </c>
      <c r="E2911" t="s">
        <v>3482</v>
      </c>
      <c r="F2911" t="s">
        <v>3483</v>
      </c>
      <c r="H2911" s="10">
        <f t="shared" si="225"/>
        <v>41711</v>
      </c>
      <c r="I2911" s="11" t="str">
        <f t="shared" si="226"/>
        <v>Serious</v>
      </c>
      <c r="J2911" s="11" t="str">
        <f t="shared" si="227"/>
        <v>Female</v>
      </c>
      <c r="K2911" s="11" t="str">
        <f t="shared" si="228"/>
        <v>60+</v>
      </c>
      <c r="L2911" s="11" t="str">
        <f t="shared" si="229"/>
        <v>No</v>
      </c>
    </row>
    <row r="2912" spans="1:12" x14ac:dyDescent="0.3">
      <c r="A2912">
        <v>20140313</v>
      </c>
      <c r="B2912">
        <v>1</v>
      </c>
      <c r="C2912">
        <v>2</v>
      </c>
      <c r="E2912" t="s">
        <v>13</v>
      </c>
      <c r="F2912" t="s">
        <v>3484</v>
      </c>
      <c r="H2912" s="10">
        <f t="shared" si="225"/>
        <v>41711</v>
      </c>
      <c r="I2912" s="11" t="str">
        <f t="shared" si="226"/>
        <v>Serious</v>
      </c>
      <c r="J2912" s="11" t="str">
        <f t="shared" si="227"/>
        <v>Female</v>
      </c>
      <c r="K2912" s="11" t="str">
        <f t="shared" si="228"/>
        <v>Unknown</v>
      </c>
      <c r="L2912" s="11" t="str">
        <f t="shared" si="229"/>
        <v>No</v>
      </c>
    </row>
    <row r="2913" spans="1:12" x14ac:dyDescent="0.3">
      <c r="A2913">
        <v>20140313</v>
      </c>
      <c r="B2913">
        <v>1</v>
      </c>
      <c r="C2913">
        <v>2</v>
      </c>
      <c r="D2913">
        <v>53</v>
      </c>
      <c r="E2913" t="s">
        <v>1263</v>
      </c>
      <c r="F2913" t="s">
        <v>3485</v>
      </c>
      <c r="H2913" s="10">
        <f t="shared" si="225"/>
        <v>41711</v>
      </c>
      <c r="I2913" s="11" t="str">
        <f t="shared" si="226"/>
        <v>Serious</v>
      </c>
      <c r="J2913" s="11" t="str">
        <f t="shared" si="227"/>
        <v>Female</v>
      </c>
      <c r="K2913" s="11" t="str">
        <f t="shared" si="228"/>
        <v>40-60</v>
      </c>
      <c r="L2913" s="11" t="str">
        <f t="shared" si="229"/>
        <v>No</v>
      </c>
    </row>
    <row r="2914" spans="1:12" x14ac:dyDescent="0.3">
      <c r="A2914">
        <v>20140313</v>
      </c>
      <c r="B2914">
        <v>1</v>
      </c>
      <c r="C2914">
        <v>1</v>
      </c>
      <c r="D2914">
        <v>63</v>
      </c>
      <c r="E2914" t="s">
        <v>3486</v>
      </c>
      <c r="F2914" t="s">
        <v>3487</v>
      </c>
      <c r="H2914" s="10">
        <f t="shared" si="225"/>
        <v>41711</v>
      </c>
      <c r="I2914" s="11" t="str">
        <f t="shared" si="226"/>
        <v>Serious</v>
      </c>
      <c r="J2914" s="11" t="str">
        <f t="shared" si="227"/>
        <v>Male</v>
      </c>
      <c r="K2914" s="11" t="str">
        <f t="shared" si="228"/>
        <v>60+</v>
      </c>
      <c r="L2914" s="11" t="str">
        <f t="shared" si="229"/>
        <v>No</v>
      </c>
    </row>
    <row r="2915" spans="1:12" x14ac:dyDescent="0.3">
      <c r="A2915">
        <v>20140313</v>
      </c>
      <c r="B2915">
        <v>1</v>
      </c>
      <c r="C2915">
        <v>2</v>
      </c>
      <c r="D2915">
        <v>80</v>
      </c>
      <c r="E2915" t="s">
        <v>3384</v>
      </c>
      <c r="F2915" t="s">
        <v>3488</v>
      </c>
      <c r="H2915" s="10">
        <f t="shared" si="225"/>
        <v>41711</v>
      </c>
      <c r="I2915" s="11" t="str">
        <f t="shared" si="226"/>
        <v>Serious</v>
      </c>
      <c r="J2915" s="11" t="str">
        <f t="shared" si="227"/>
        <v>Female</v>
      </c>
      <c r="K2915" s="11" t="str">
        <f t="shared" si="228"/>
        <v>60+</v>
      </c>
      <c r="L2915" s="11" t="str">
        <f t="shared" si="229"/>
        <v>No</v>
      </c>
    </row>
    <row r="2916" spans="1:12" x14ac:dyDescent="0.3">
      <c r="A2916">
        <v>20140313</v>
      </c>
      <c r="B2916">
        <v>2</v>
      </c>
      <c r="C2916">
        <v>2</v>
      </c>
      <c r="E2916" t="s">
        <v>365</v>
      </c>
      <c r="F2916" t="s">
        <v>3489</v>
      </c>
      <c r="H2916" s="10">
        <f t="shared" si="225"/>
        <v>41711</v>
      </c>
      <c r="I2916" s="11" t="str">
        <f t="shared" si="226"/>
        <v>Non-serious</v>
      </c>
      <c r="J2916" s="11" t="str">
        <f t="shared" si="227"/>
        <v>Female</v>
      </c>
      <c r="K2916" s="11" t="str">
        <f t="shared" si="228"/>
        <v>Unknown</v>
      </c>
      <c r="L2916" s="11" t="str">
        <f t="shared" si="229"/>
        <v>No</v>
      </c>
    </row>
    <row r="2917" spans="1:12" x14ac:dyDescent="0.3">
      <c r="A2917">
        <v>20140313</v>
      </c>
      <c r="B2917">
        <v>1</v>
      </c>
      <c r="C2917">
        <v>2</v>
      </c>
      <c r="D2917">
        <v>23</v>
      </c>
      <c r="E2917" t="s">
        <v>1464</v>
      </c>
      <c r="F2917" t="s">
        <v>3490</v>
      </c>
      <c r="H2917" s="10">
        <f t="shared" si="225"/>
        <v>41711</v>
      </c>
      <c r="I2917" s="11" t="str">
        <f t="shared" si="226"/>
        <v>Serious</v>
      </c>
      <c r="J2917" s="11" t="str">
        <f t="shared" si="227"/>
        <v>Female</v>
      </c>
      <c r="K2917" s="11" t="str">
        <f t="shared" si="228"/>
        <v>20-40</v>
      </c>
      <c r="L2917" s="11" t="str">
        <f t="shared" si="229"/>
        <v>No</v>
      </c>
    </row>
    <row r="2918" spans="1:12" x14ac:dyDescent="0.3">
      <c r="A2918">
        <v>20140313</v>
      </c>
      <c r="B2918">
        <v>1</v>
      </c>
      <c r="C2918">
        <v>2</v>
      </c>
      <c r="D2918">
        <v>25</v>
      </c>
      <c r="E2918" t="s">
        <v>852</v>
      </c>
      <c r="F2918" t="s">
        <v>3491</v>
      </c>
      <c r="H2918" s="10">
        <f t="shared" si="225"/>
        <v>41711</v>
      </c>
      <c r="I2918" s="11" t="str">
        <f t="shared" si="226"/>
        <v>Serious</v>
      </c>
      <c r="J2918" s="11" t="str">
        <f t="shared" si="227"/>
        <v>Female</v>
      </c>
      <c r="K2918" s="11" t="str">
        <f t="shared" si="228"/>
        <v>20-40</v>
      </c>
      <c r="L2918" s="11" t="str">
        <f t="shared" si="229"/>
        <v>No</v>
      </c>
    </row>
    <row r="2919" spans="1:12" x14ac:dyDescent="0.3">
      <c r="A2919">
        <v>20140313</v>
      </c>
      <c r="B2919">
        <v>1</v>
      </c>
      <c r="C2919">
        <v>2</v>
      </c>
      <c r="E2919" t="s">
        <v>3492</v>
      </c>
      <c r="F2919" t="s">
        <v>3493</v>
      </c>
      <c r="H2919" s="10">
        <f t="shared" si="225"/>
        <v>41711</v>
      </c>
      <c r="I2919" s="11" t="str">
        <f t="shared" si="226"/>
        <v>Serious</v>
      </c>
      <c r="J2919" s="11" t="str">
        <f t="shared" si="227"/>
        <v>Female</v>
      </c>
      <c r="K2919" s="11" t="str">
        <f t="shared" si="228"/>
        <v>Unknown</v>
      </c>
      <c r="L2919" s="11" t="str">
        <f t="shared" si="229"/>
        <v>No</v>
      </c>
    </row>
    <row r="2920" spans="1:12" x14ac:dyDescent="0.3">
      <c r="A2920">
        <v>20140313</v>
      </c>
      <c r="B2920">
        <v>1</v>
      </c>
      <c r="C2920">
        <v>2</v>
      </c>
      <c r="D2920">
        <v>74</v>
      </c>
      <c r="E2920" t="s">
        <v>3494</v>
      </c>
      <c r="F2920" t="s">
        <v>3495</v>
      </c>
      <c r="H2920" s="10">
        <f t="shared" si="225"/>
        <v>41711</v>
      </c>
      <c r="I2920" s="11" t="str">
        <f t="shared" si="226"/>
        <v>Serious</v>
      </c>
      <c r="J2920" s="11" t="str">
        <f t="shared" si="227"/>
        <v>Female</v>
      </c>
      <c r="K2920" s="11" t="str">
        <f t="shared" si="228"/>
        <v>60+</v>
      </c>
      <c r="L2920" s="11" t="str">
        <f t="shared" si="229"/>
        <v>No</v>
      </c>
    </row>
    <row r="2921" spans="1:12" x14ac:dyDescent="0.3">
      <c r="A2921">
        <v>20140313</v>
      </c>
      <c r="B2921">
        <v>2</v>
      </c>
      <c r="C2921">
        <v>2</v>
      </c>
      <c r="E2921" t="s">
        <v>574</v>
      </c>
      <c r="F2921" t="s">
        <v>3496</v>
      </c>
      <c r="H2921" s="10">
        <f t="shared" si="225"/>
        <v>41711</v>
      </c>
      <c r="I2921" s="11" t="str">
        <f t="shared" si="226"/>
        <v>Non-serious</v>
      </c>
      <c r="J2921" s="11" t="str">
        <f t="shared" si="227"/>
        <v>Female</v>
      </c>
      <c r="K2921" s="11" t="str">
        <f t="shared" si="228"/>
        <v>Unknown</v>
      </c>
      <c r="L2921" s="11" t="str">
        <f t="shared" si="229"/>
        <v>No</v>
      </c>
    </row>
    <row r="2922" spans="1:12" x14ac:dyDescent="0.3">
      <c r="A2922">
        <v>20140313</v>
      </c>
      <c r="B2922">
        <v>2</v>
      </c>
      <c r="C2922">
        <v>2</v>
      </c>
      <c r="D2922">
        <v>19</v>
      </c>
      <c r="E2922" t="s">
        <v>3497</v>
      </c>
      <c r="F2922" t="s">
        <v>958</v>
      </c>
      <c r="H2922" s="10">
        <f t="shared" si="225"/>
        <v>41711</v>
      </c>
      <c r="I2922" s="11" t="str">
        <f t="shared" si="226"/>
        <v>Non-serious</v>
      </c>
      <c r="J2922" s="11" t="str">
        <f t="shared" si="227"/>
        <v>Female</v>
      </c>
      <c r="K2922" s="11" t="str">
        <f t="shared" si="228"/>
        <v>0-20</v>
      </c>
      <c r="L2922" s="11" t="str">
        <f t="shared" si="229"/>
        <v>No</v>
      </c>
    </row>
    <row r="2923" spans="1:12" x14ac:dyDescent="0.3">
      <c r="A2923">
        <v>20140313</v>
      </c>
      <c r="B2923">
        <v>1</v>
      </c>
      <c r="C2923">
        <v>2</v>
      </c>
      <c r="D2923">
        <v>78</v>
      </c>
      <c r="E2923" t="s">
        <v>3498</v>
      </c>
      <c r="F2923" t="s">
        <v>3499</v>
      </c>
      <c r="H2923" s="10">
        <f t="shared" si="225"/>
        <v>41711</v>
      </c>
      <c r="I2923" s="11" t="str">
        <f t="shared" si="226"/>
        <v>Serious</v>
      </c>
      <c r="J2923" s="11" t="str">
        <f t="shared" si="227"/>
        <v>Female</v>
      </c>
      <c r="K2923" s="11" t="str">
        <f t="shared" si="228"/>
        <v>60+</v>
      </c>
      <c r="L2923" s="11" t="str">
        <f t="shared" si="229"/>
        <v>No</v>
      </c>
    </row>
    <row r="2924" spans="1:12" x14ac:dyDescent="0.3">
      <c r="A2924">
        <v>20140313</v>
      </c>
      <c r="B2924">
        <v>1</v>
      </c>
      <c r="C2924">
        <v>1</v>
      </c>
      <c r="D2924">
        <v>36</v>
      </c>
      <c r="E2924" t="s">
        <v>379</v>
      </c>
      <c r="F2924" t="s">
        <v>3500</v>
      </c>
      <c r="H2924" s="10">
        <f t="shared" si="225"/>
        <v>41711</v>
      </c>
      <c r="I2924" s="11" t="str">
        <f t="shared" si="226"/>
        <v>Serious</v>
      </c>
      <c r="J2924" s="11" t="str">
        <f t="shared" si="227"/>
        <v>Male</v>
      </c>
      <c r="K2924" s="11" t="str">
        <f t="shared" si="228"/>
        <v>20-40</v>
      </c>
      <c r="L2924" s="11" t="str">
        <f t="shared" si="229"/>
        <v>No</v>
      </c>
    </row>
    <row r="2925" spans="1:12" x14ac:dyDescent="0.3">
      <c r="A2925">
        <v>20140313</v>
      </c>
      <c r="B2925">
        <v>1</v>
      </c>
      <c r="C2925">
        <v>2</v>
      </c>
      <c r="D2925">
        <v>56</v>
      </c>
      <c r="E2925" t="s">
        <v>3501</v>
      </c>
      <c r="F2925" t="s">
        <v>436</v>
      </c>
      <c r="H2925" s="10">
        <f t="shared" si="225"/>
        <v>41711</v>
      </c>
      <c r="I2925" s="11" t="str">
        <f t="shared" si="226"/>
        <v>Serious</v>
      </c>
      <c r="J2925" s="11" t="str">
        <f t="shared" si="227"/>
        <v>Female</v>
      </c>
      <c r="K2925" s="11" t="str">
        <f t="shared" si="228"/>
        <v>40-60</v>
      </c>
      <c r="L2925" s="11" t="str">
        <f t="shared" si="229"/>
        <v>No</v>
      </c>
    </row>
    <row r="2926" spans="1:12" x14ac:dyDescent="0.3">
      <c r="A2926">
        <v>20140313</v>
      </c>
      <c r="B2926">
        <v>1</v>
      </c>
      <c r="C2926">
        <v>2</v>
      </c>
      <c r="D2926">
        <v>24</v>
      </c>
      <c r="E2926" t="s">
        <v>3502</v>
      </c>
      <c r="F2926" t="s">
        <v>3503</v>
      </c>
      <c r="H2926" s="10">
        <f t="shared" si="225"/>
        <v>41711</v>
      </c>
      <c r="I2926" s="11" t="str">
        <f t="shared" si="226"/>
        <v>Serious</v>
      </c>
      <c r="J2926" s="11" t="str">
        <f t="shared" si="227"/>
        <v>Female</v>
      </c>
      <c r="K2926" s="11" t="str">
        <f t="shared" si="228"/>
        <v>20-40</v>
      </c>
      <c r="L2926" s="11" t="str">
        <f t="shared" si="229"/>
        <v>No</v>
      </c>
    </row>
    <row r="2927" spans="1:12" x14ac:dyDescent="0.3">
      <c r="A2927">
        <v>20140313</v>
      </c>
      <c r="B2927">
        <v>1</v>
      </c>
      <c r="C2927">
        <v>2</v>
      </c>
      <c r="D2927">
        <v>52</v>
      </c>
      <c r="E2927" t="s">
        <v>3504</v>
      </c>
      <c r="F2927" t="s">
        <v>3505</v>
      </c>
      <c r="H2927" s="10">
        <f t="shared" si="225"/>
        <v>41711</v>
      </c>
      <c r="I2927" s="11" t="str">
        <f t="shared" si="226"/>
        <v>Serious</v>
      </c>
      <c r="J2927" s="11" t="str">
        <f t="shared" si="227"/>
        <v>Female</v>
      </c>
      <c r="K2927" s="11" t="str">
        <f t="shared" si="228"/>
        <v>40-60</v>
      </c>
      <c r="L2927" s="11" t="str">
        <f t="shared" si="229"/>
        <v>No</v>
      </c>
    </row>
    <row r="2928" spans="1:12" x14ac:dyDescent="0.3">
      <c r="A2928">
        <v>20140313</v>
      </c>
      <c r="B2928">
        <v>1</v>
      </c>
      <c r="C2928">
        <v>2</v>
      </c>
      <c r="D2928">
        <v>69</v>
      </c>
      <c r="E2928" t="s">
        <v>3506</v>
      </c>
      <c r="F2928" t="s">
        <v>3507</v>
      </c>
      <c r="H2928" s="10">
        <f t="shared" si="225"/>
        <v>41711</v>
      </c>
      <c r="I2928" s="11" t="str">
        <f t="shared" si="226"/>
        <v>Serious</v>
      </c>
      <c r="J2928" s="11" t="str">
        <f t="shared" si="227"/>
        <v>Female</v>
      </c>
      <c r="K2928" s="11" t="str">
        <f t="shared" si="228"/>
        <v>60+</v>
      </c>
      <c r="L2928" s="11" t="str">
        <f t="shared" si="229"/>
        <v>No</v>
      </c>
    </row>
    <row r="2929" spans="1:12" x14ac:dyDescent="0.3">
      <c r="A2929">
        <v>20140313</v>
      </c>
      <c r="B2929">
        <v>1</v>
      </c>
      <c r="C2929">
        <v>1</v>
      </c>
      <c r="D2929">
        <v>50</v>
      </c>
      <c r="E2929" t="s">
        <v>967</v>
      </c>
      <c r="F2929" t="s">
        <v>3508</v>
      </c>
      <c r="H2929" s="10">
        <f t="shared" si="225"/>
        <v>41711</v>
      </c>
      <c r="I2929" s="11" t="str">
        <f t="shared" si="226"/>
        <v>Serious</v>
      </c>
      <c r="J2929" s="11" t="str">
        <f t="shared" si="227"/>
        <v>Male</v>
      </c>
      <c r="K2929" s="11" t="str">
        <f t="shared" si="228"/>
        <v>40-60</v>
      </c>
      <c r="L2929" s="11" t="str">
        <f t="shared" si="229"/>
        <v>No</v>
      </c>
    </row>
    <row r="2930" spans="1:12" x14ac:dyDescent="0.3">
      <c r="A2930">
        <v>20140313</v>
      </c>
      <c r="B2930">
        <v>1</v>
      </c>
      <c r="C2930">
        <v>2</v>
      </c>
      <c r="D2930">
        <v>44</v>
      </c>
      <c r="E2930" t="s">
        <v>3509</v>
      </c>
      <c r="F2930" t="s">
        <v>2991</v>
      </c>
      <c r="H2930" s="10">
        <f t="shared" si="225"/>
        <v>41711</v>
      </c>
      <c r="I2930" s="11" t="str">
        <f t="shared" si="226"/>
        <v>Serious</v>
      </c>
      <c r="J2930" s="11" t="str">
        <f t="shared" si="227"/>
        <v>Female</v>
      </c>
      <c r="K2930" s="11" t="str">
        <f t="shared" si="228"/>
        <v>40-60</v>
      </c>
      <c r="L2930" s="11" t="str">
        <f t="shared" si="229"/>
        <v>No</v>
      </c>
    </row>
    <row r="2931" spans="1:12" x14ac:dyDescent="0.3">
      <c r="A2931">
        <v>20140313</v>
      </c>
      <c r="B2931">
        <v>1</v>
      </c>
      <c r="C2931">
        <v>2</v>
      </c>
      <c r="D2931">
        <v>49</v>
      </c>
      <c r="E2931" t="s">
        <v>3510</v>
      </c>
      <c r="F2931" t="s">
        <v>1978</v>
      </c>
      <c r="H2931" s="10">
        <f t="shared" si="225"/>
        <v>41711</v>
      </c>
      <c r="I2931" s="11" t="str">
        <f t="shared" si="226"/>
        <v>Serious</v>
      </c>
      <c r="J2931" s="11" t="str">
        <f t="shared" si="227"/>
        <v>Female</v>
      </c>
      <c r="K2931" s="11" t="str">
        <f t="shared" si="228"/>
        <v>40-60</v>
      </c>
      <c r="L2931" s="11" t="str">
        <f t="shared" si="229"/>
        <v>No</v>
      </c>
    </row>
    <row r="2932" spans="1:12" x14ac:dyDescent="0.3">
      <c r="A2932">
        <v>20140313</v>
      </c>
      <c r="B2932">
        <v>1</v>
      </c>
      <c r="C2932">
        <v>1</v>
      </c>
      <c r="D2932">
        <v>66</v>
      </c>
      <c r="E2932" t="s">
        <v>3511</v>
      </c>
      <c r="F2932" t="s">
        <v>3512</v>
      </c>
      <c r="H2932" s="10">
        <f t="shared" si="225"/>
        <v>41711</v>
      </c>
      <c r="I2932" s="11" t="str">
        <f t="shared" si="226"/>
        <v>Serious</v>
      </c>
      <c r="J2932" s="11" t="str">
        <f t="shared" si="227"/>
        <v>Male</v>
      </c>
      <c r="K2932" s="11" t="str">
        <f t="shared" si="228"/>
        <v>60+</v>
      </c>
      <c r="L2932" s="11" t="str">
        <f t="shared" si="229"/>
        <v>No</v>
      </c>
    </row>
    <row r="2933" spans="1:12" x14ac:dyDescent="0.3">
      <c r="A2933">
        <v>20140313</v>
      </c>
      <c r="B2933">
        <v>1</v>
      </c>
      <c r="C2933">
        <v>1</v>
      </c>
      <c r="D2933">
        <v>6</v>
      </c>
      <c r="E2933" t="s">
        <v>3513</v>
      </c>
      <c r="F2933" t="s">
        <v>3514</v>
      </c>
      <c r="H2933" s="10">
        <f t="shared" si="225"/>
        <v>41711</v>
      </c>
      <c r="I2933" s="11" t="str">
        <f t="shared" si="226"/>
        <v>Serious</v>
      </c>
      <c r="J2933" s="11" t="str">
        <f t="shared" si="227"/>
        <v>Male</v>
      </c>
      <c r="K2933" s="11" t="str">
        <f t="shared" si="228"/>
        <v>0-20</v>
      </c>
      <c r="L2933" s="11" t="str">
        <f t="shared" si="229"/>
        <v>No</v>
      </c>
    </row>
    <row r="2934" spans="1:12" x14ac:dyDescent="0.3">
      <c r="A2934">
        <v>20140313</v>
      </c>
      <c r="B2934">
        <v>1</v>
      </c>
      <c r="C2934">
        <v>2</v>
      </c>
      <c r="D2934">
        <v>20</v>
      </c>
      <c r="E2934" t="s">
        <v>3515</v>
      </c>
      <c r="F2934" t="s">
        <v>1978</v>
      </c>
      <c r="H2934" s="10">
        <f t="shared" si="225"/>
        <v>41711</v>
      </c>
      <c r="I2934" s="11" t="str">
        <f t="shared" si="226"/>
        <v>Serious</v>
      </c>
      <c r="J2934" s="11" t="str">
        <f t="shared" si="227"/>
        <v>Female</v>
      </c>
      <c r="K2934" s="11" t="str">
        <f t="shared" si="228"/>
        <v>20-40</v>
      </c>
      <c r="L2934" s="11" t="str">
        <f t="shared" si="229"/>
        <v>No</v>
      </c>
    </row>
    <row r="2935" spans="1:12" x14ac:dyDescent="0.3">
      <c r="A2935">
        <v>20140313</v>
      </c>
      <c r="B2935">
        <v>2</v>
      </c>
      <c r="C2935">
        <v>2</v>
      </c>
      <c r="D2935">
        <v>69</v>
      </c>
      <c r="E2935" t="s">
        <v>3516</v>
      </c>
      <c r="F2935" t="s">
        <v>3517</v>
      </c>
      <c r="H2935" s="10">
        <f t="shared" si="225"/>
        <v>41711</v>
      </c>
      <c r="I2935" s="11" t="str">
        <f t="shared" si="226"/>
        <v>Non-serious</v>
      </c>
      <c r="J2935" s="11" t="str">
        <f t="shared" si="227"/>
        <v>Female</v>
      </c>
      <c r="K2935" s="11" t="str">
        <f t="shared" si="228"/>
        <v>60+</v>
      </c>
      <c r="L2935" s="11" t="str">
        <f t="shared" si="229"/>
        <v>No</v>
      </c>
    </row>
    <row r="2936" spans="1:12" x14ac:dyDescent="0.3">
      <c r="A2936">
        <v>20140313</v>
      </c>
      <c r="B2936">
        <v>1</v>
      </c>
      <c r="C2936">
        <v>2</v>
      </c>
      <c r="D2936">
        <v>78</v>
      </c>
      <c r="E2936" t="s">
        <v>3518</v>
      </c>
      <c r="F2936" t="s">
        <v>3519</v>
      </c>
      <c r="H2936" s="10">
        <f t="shared" si="225"/>
        <v>41711</v>
      </c>
      <c r="I2936" s="11" t="str">
        <f t="shared" si="226"/>
        <v>Serious</v>
      </c>
      <c r="J2936" s="11" t="str">
        <f t="shared" si="227"/>
        <v>Female</v>
      </c>
      <c r="K2936" s="11" t="str">
        <f t="shared" si="228"/>
        <v>60+</v>
      </c>
      <c r="L2936" s="11" t="str">
        <f t="shared" si="229"/>
        <v>No</v>
      </c>
    </row>
    <row r="2937" spans="1:12" x14ac:dyDescent="0.3">
      <c r="A2937">
        <v>20140313</v>
      </c>
      <c r="B2937">
        <v>2</v>
      </c>
      <c r="C2937">
        <v>0</v>
      </c>
      <c r="E2937" t="s">
        <v>3516</v>
      </c>
      <c r="F2937" t="s">
        <v>665</v>
      </c>
      <c r="H2937" s="10">
        <f t="shared" si="225"/>
        <v>41711</v>
      </c>
      <c r="I2937" s="11" t="str">
        <f t="shared" si="226"/>
        <v>Non-serious</v>
      </c>
      <c r="J2937" s="11" t="str">
        <f t="shared" si="227"/>
        <v>Unknown</v>
      </c>
      <c r="K2937" s="11" t="str">
        <f t="shared" si="228"/>
        <v>Unknown</v>
      </c>
      <c r="L2937" s="11" t="str">
        <f t="shared" si="229"/>
        <v>No</v>
      </c>
    </row>
    <row r="2938" spans="1:12" x14ac:dyDescent="0.3">
      <c r="A2938">
        <v>20140313</v>
      </c>
      <c r="B2938">
        <v>2</v>
      </c>
      <c r="C2938">
        <v>1</v>
      </c>
      <c r="E2938" t="s">
        <v>3516</v>
      </c>
      <c r="F2938" t="s">
        <v>14</v>
      </c>
      <c r="H2938" s="10">
        <f t="shared" si="225"/>
        <v>41711</v>
      </c>
      <c r="I2938" s="11" t="str">
        <f t="shared" si="226"/>
        <v>Non-serious</v>
      </c>
      <c r="J2938" s="11" t="str">
        <f t="shared" si="227"/>
        <v>Male</v>
      </c>
      <c r="K2938" s="11" t="str">
        <f t="shared" si="228"/>
        <v>Unknown</v>
      </c>
      <c r="L2938" s="11" t="str">
        <f t="shared" si="229"/>
        <v>No</v>
      </c>
    </row>
    <row r="2939" spans="1:12" x14ac:dyDescent="0.3">
      <c r="A2939">
        <v>20140313</v>
      </c>
      <c r="B2939">
        <v>1</v>
      </c>
      <c r="C2939">
        <v>2</v>
      </c>
      <c r="D2939">
        <v>84</v>
      </c>
      <c r="E2939" t="s">
        <v>3520</v>
      </c>
      <c r="F2939" t="s">
        <v>3521</v>
      </c>
      <c r="H2939" s="10">
        <f t="shared" si="225"/>
        <v>41711</v>
      </c>
      <c r="I2939" s="11" t="str">
        <f t="shared" si="226"/>
        <v>Serious</v>
      </c>
      <c r="J2939" s="11" t="str">
        <f t="shared" si="227"/>
        <v>Female</v>
      </c>
      <c r="K2939" s="11" t="str">
        <f t="shared" si="228"/>
        <v>60+</v>
      </c>
      <c r="L2939" s="11" t="str">
        <f t="shared" si="229"/>
        <v>No</v>
      </c>
    </row>
    <row r="2940" spans="1:12" x14ac:dyDescent="0.3">
      <c r="A2940">
        <v>20140313</v>
      </c>
      <c r="B2940">
        <v>1</v>
      </c>
      <c r="C2940">
        <v>0</v>
      </c>
      <c r="E2940" t="s">
        <v>3522</v>
      </c>
      <c r="F2940" t="s">
        <v>3523</v>
      </c>
      <c r="H2940" s="10">
        <f t="shared" si="225"/>
        <v>41711</v>
      </c>
      <c r="I2940" s="11" t="str">
        <f t="shared" si="226"/>
        <v>Serious</v>
      </c>
      <c r="J2940" s="11" t="str">
        <f t="shared" si="227"/>
        <v>Unknown</v>
      </c>
      <c r="K2940" s="11" t="str">
        <f t="shared" si="228"/>
        <v>Unknown</v>
      </c>
      <c r="L2940" s="11" t="str">
        <f t="shared" si="229"/>
        <v>No</v>
      </c>
    </row>
    <row r="2941" spans="1:12" x14ac:dyDescent="0.3">
      <c r="A2941">
        <v>20140313</v>
      </c>
      <c r="B2941">
        <v>1</v>
      </c>
      <c r="C2941">
        <v>1</v>
      </c>
      <c r="E2941" t="s">
        <v>3524</v>
      </c>
      <c r="F2941" t="s">
        <v>2256</v>
      </c>
      <c r="H2941" s="10">
        <f t="shared" si="225"/>
        <v>41711</v>
      </c>
      <c r="I2941" s="11" t="str">
        <f t="shared" si="226"/>
        <v>Serious</v>
      </c>
      <c r="J2941" s="11" t="str">
        <f t="shared" si="227"/>
        <v>Male</v>
      </c>
      <c r="K2941" s="11" t="str">
        <f t="shared" si="228"/>
        <v>Unknown</v>
      </c>
      <c r="L2941" s="11" t="str">
        <f t="shared" si="229"/>
        <v>No</v>
      </c>
    </row>
    <row r="2942" spans="1:12" x14ac:dyDescent="0.3">
      <c r="A2942">
        <v>20140313</v>
      </c>
      <c r="B2942">
        <v>1</v>
      </c>
      <c r="C2942">
        <v>2</v>
      </c>
      <c r="E2942" t="s">
        <v>315</v>
      </c>
      <c r="F2942" t="s">
        <v>3525</v>
      </c>
      <c r="H2942" s="10">
        <f t="shared" si="225"/>
        <v>41711</v>
      </c>
      <c r="I2942" s="11" t="str">
        <f t="shared" si="226"/>
        <v>Serious</v>
      </c>
      <c r="J2942" s="11" t="str">
        <f t="shared" si="227"/>
        <v>Female</v>
      </c>
      <c r="K2942" s="11" t="str">
        <f t="shared" si="228"/>
        <v>Unknown</v>
      </c>
      <c r="L2942" s="11" t="str">
        <f t="shared" si="229"/>
        <v>No</v>
      </c>
    </row>
    <row r="2943" spans="1:12" x14ac:dyDescent="0.3">
      <c r="A2943">
        <v>20140313</v>
      </c>
      <c r="B2943">
        <v>1</v>
      </c>
      <c r="C2943">
        <v>1</v>
      </c>
      <c r="E2943" t="s">
        <v>3526</v>
      </c>
      <c r="F2943" t="s">
        <v>2602</v>
      </c>
      <c r="H2943" s="10">
        <f t="shared" si="225"/>
        <v>41711</v>
      </c>
      <c r="I2943" s="11" t="str">
        <f t="shared" si="226"/>
        <v>Serious</v>
      </c>
      <c r="J2943" s="11" t="str">
        <f t="shared" si="227"/>
        <v>Male</v>
      </c>
      <c r="K2943" s="11" t="str">
        <f t="shared" si="228"/>
        <v>Unknown</v>
      </c>
      <c r="L2943" s="11" t="str">
        <f t="shared" si="229"/>
        <v>No</v>
      </c>
    </row>
    <row r="2944" spans="1:12" x14ac:dyDescent="0.3">
      <c r="A2944">
        <v>20140313</v>
      </c>
      <c r="B2944">
        <v>1</v>
      </c>
      <c r="C2944">
        <v>1</v>
      </c>
      <c r="D2944">
        <v>71</v>
      </c>
      <c r="E2944" t="s">
        <v>3527</v>
      </c>
      <c r="F2944" t="s">
        <v>2256</v>
      </c>
      <c r="H2944" s="10">
        <f t="shared" si="225"/>
        <v>41711</v>
      </c>
      <c r="I2944" s="11" t="str">
        <f t="shared" si="226"/>
        <v>Serious</v>
      </c>
      <c r="J2944" s="11" t="str">
        <f t="shared" si="227"/>
        <v>Male</v>
      </c>
      <c r="K2944" s="11" t="str">
        <f t="shared" si="228"/>
        <v>60+</v>
      </c>
      <c r="L2944" s="11" t="str">
        <f t="shared" si="229"/>
        <v>No</v>
      </c>
    </row>
    <row r="2945" spans="1:12" x14ac:dyDescent="0.3">
      <c r="A2945">
        <v>20140313</v>
      </c>
      <c r="B2945">
        <v>1</v>
      </c>
      <c r="C2945">
        <v>2</v>
      </c>
      <c r="E2945" t="s">
        <v>3528</v>
      </c>
      <c r="F2945" t="s">
        <v>3529</v>
      </c>
      <c r="H2945" s="10">
        <f t="shared" si="225"/>
        <v>41711</v>
      </c>
      <c r="I2945" s="11" t="str">
        <f t="shared" si="226"/>
        <v>Serious</v>
      </c>
      <c r="J2945" s="11" t="str">
        <f t="shared" si="227"/>
        <v>Female</v>
      </c>
      <c r="K2945" s="11" t="str">
        <f t="shared" si="228"/>
        <v>Unknown</v>
      </c>
      <c r="L2945" s="11" t="str">
        <f t="shared" si="229"/>
        <v>No</v>
      </c>
    </row>
    <row r="2946" spans="1:12" x14ac:dyDescent="0.3">
      <c r="A2946">
        <v>20140313</v>
      </c>
      <c r="B2946">
        <v>1</v>
      </c>
      <c r="C2946">
        <v>2</v>
      </c>
      <c r="D2946">
        <v>62</v>
      </c>
      <c r="E2946" t="s">
        <v>3530</v>
      </c>
      <c r="F2946" t="s">
        <v>2256</v>
      </c>
      <c r="H2946" s="10">
        <f t="shared" si="225"/>
        <v>41711</v>
      </c>
      <c r="I2946" s="11" t="str">
        <f t="shared" si="226"/>
        <v>Serious</v>
      </c>
      <c r="J2946" s="11" t="str">
        <f t="shared" si="227"/>
        <v>Female</v>
      </c>
      <c r="K2946" s="11" t="str">
        <f t="shared" si="228"/>
        <v>60+</v>
      </c>
      <c r="L2946" s="11" t="str">
        <f t="shared" si="229"/>
        <v>No</v>
      </c>
    </row>
    <row r="2947" spans="1:12" x14ac:dyDescent="0.3">
      <c r="A2947">
        <v>20140313</v>
      </c>
      <c r="B2947">
        <v>1</v>
      </c>
      <c r="C2947">
        <v>1</v>
      </c>
      <c r="D2947">
        <v>67</v>
      </c>
      <c r="E2947" t="s">
        <v>3531</v>
      </c>
      <c r="F2947" t="s">
        <v>1055</v>
      </c>
      <c r="H2947" s="10">
        <f t="shared" ref="H2947:H3010" si="230">DATE(LEFT(A2947,4),MID(A2947,5,2),RIGHT(A2947,2))</f>
        <v>41711</v>
      </c>
      <c r="I2947" s="11" t="str">
        <f t="shared" ref="I2947:I3010" si="231">IF(B2947=1,"Serious","Non-serious")</f>
        <v>Serious</v>
      </c>
      <c r="J2947" s="11" t="str">
        <f t="shared" ref="J2947:J3010" si="232">IF(C2947=1,"Male",IF(C2947=2,"Female","Unknown"))</f>
        <v>Male</v>
      </c>
      <c r="K2947" s="11" t="str">
        <f t="shared" ref="K2947:K3010" si="233">IF(D2947="", "Unknown",IF(D2947&lt;20,"0-20",IF(D2947&lt;40,"20-40",IF(D2947&lt;=60,"40-60","60+"))))</f>
        <v>60+</v>
      </c>
      <c r="L2947" s="11" t="str">
        <f t="shared" ref="L2947:L3010" si="234">IF(K2947=1,"Yes","No")</f>
        <v>No</v>
      </c>
    </row>
    <row r="2948" spans="1:12" x14ac:dyDescent="0.3">
      <c r="A2948">
        <v>20140313</v>
      </c>
      <c r="B2948">
        <v>1</v>
      </c>
      <c r="C2948">
        <v>2</v>
      </c>
      <c r="D2948">
        <v>42</v>
      </c>
      <c r="E2948" t="s">
        <v>3532</v>
      </c>
      <c r="F2948" t="s">
        <v>1978</v>
      </c>
      <c r="H2948" s="10">
        <f t="shared" si="230"/>
        <v>41711</v>
      </c>
      <c r="I2948" s="11" t="str">
        <f t="shared" si="231"/>
        <v>Serious</v>
      </c>
      <c r="J2948" s="11" t="str">
        <f t="shared" si="232"/>
        <v>Female</v>
      </c>
      <c r="K2948" s="11" t="str">
        <f t="shared" si="233"/>
        <v>40-60</v>
      </c>
      <c r="L2948" s="11" t="str">
        <f t="shared" si="234"/>
        <v>No</v>
      </c>
    </row>
    <row r="2949" spans="1:12" x14ac:dyDescent="0.3">
      <c r="A2949">
        <v>20140313</v>
      </c>
      <c r="B2949">
        <v>1</v>
      </c>
      <c r="C2949">
        <v>1</v>
      </c>
      <c r="D2949">
        <v>84</v>
      </c>
      <c r="E2949" t="s">
        <v>3533</v>
      </c>
      <c r="F2949" t="s">
        <v>3534</v>
      </c>
      <c r="H2949" s="10">
        <f t="shared" si="230"/>
        <v>41711</v>
      </c>
      <c r="I2949" s="11" t="str">
        <f t="shared" si="231"/>
        <v>Serious</v>
      </c>
      <c r="J2949" s="11" t="str">
        <f t="shared" si="232"/>
        <v>Male</v>
      </c>
      <c r="K2949" s="11" t="str">
        <f t="shared" si="233"/>
        <v>60+</v>
      </c>
      <c r="L2949" s="11" t="str">
        <f t="shared" si="234"/>
        <v>No</v>
      </c>
    </row>
    <row r="2950" spans="1:12" x14ac:dyDescent="0.3">
      <c r="A2950">
        <v>20140313</v>
      </c>
      <c r="B2950">
        <v>1</v>
      </c>
      <c r="C2950">
        <v>1</v>
      </c>
      <c r="D2950">
        <v>74</v>
      </c>
      <c r="E2950" t="s">
        <v>3535</v>
      </c>
      <c r="F2950" t="s">
        <v>3536</v>
      </c>
      <c r="H2950" s="10">
        <f t="shared" si="230"/>
        <v>41711</v>
      </c>
      <c r="I2950" s="11" t="str">
        <f t="shared" si="231"/>
        <v>Serious</v>
      </c>
      <c r="J2950" s="11" t="str">
        <f t="shared" si="232"/>
        <v>Male</v>
      </c>
      <c r="K2950" s="11" t="str">
        <f t="shared" si="233"/>
        <v>60+</v>
      </c>
      <c r="L2950" s="11" t="str">
        <f t="shared" si="234"/>
        <v>No</v>
      </c>
    </row>
    <row r="2951" spans="1:12" x14ac:dyDescent="0.3">
      <c r="A2951">
        <v>20140313</v>
      </c>
      <c r="B2951">
        <v>1</v>
      </c>
      <c r="C2951">
        <v>2</v>
      </c>
      <c r="D2951">
        <v>67</v>
      </c>
      <c r="E2951" t="s">
        <v>3537</v>
      </c>
      <c r="F2951" t="s">
        <v>3538</v>
      </c>
      <c r="H2951" s="10">
        <f t="shared" si="230"/>
        <v>41711</v>
      </c>
      <c r="I2951" s="11" t="str">
        <f t="shared" si="231"/>
        <v>Serious</v>
      </c>
      <c r="J2951" s="11" t="str">
        <f t="shared" si="232"/>
        <v>Female</v>
      </c>
      <c r="K2951" s="11" t="str">
        <f t="shared" si="233"/>
        <v>60+</v>
      </c>
      <c r="L2951" s="11" t="str">
        <f t="shared" si="234"/>
        <v>No</v>
      </c>
    </row>
    <row r="2952" spans="1:12" x14ac:dyDescent="0.3">
      <c r="A2952">
        <v>20140313</v>
      </c>
      <c r="B2952">
        <v>1</v>
      </c>
      <c r="C2952">
        <v>2</v>
      </c>
      <c r="D2952">
        <v>26</v>
      </c>
      <c r="E2952" t="s">
        <v>3539</v>
      </c>
      <c r="F2952" t="s">
        <v>1978</v>
      </c>
      <c r="H2952" s="10">
        <f t="shared" si="230"/>
        <v>41711</v>
      </c>
      <c r="I2952" s="11" t="str">
        <f t="shared" si="231"/>
        <v>Serious</v>
      </c>
      <c r="J2952" s="11" t="str">
        <f t="shared" si="232"/>
        <v>Female</v>
      </c>
      <c r="K2952" s="11" t="str">
        <f t="shared" si="233"/>
        <v>20-40</v>
      </c>
      <c r="L2952" s="11" t="str">
        <f t="shared" si="234"/>
        <v>No</v>
      </c>
    </row>
    <row r="2953" spans="1:12" x14ac:dyDescent="0.3">
      <c r="A2953">
        <v>20140313</v>
      </c>
      <c r="B2953">
        <v>1</v>
      </c>
      <c r="C2953">
        <v>1</v>
      </c>
      <c r="D2953">
        <v>59</v>
      </c>
      <c r="E2953" t="s">
        <v>613</v>
      </c>
      <c r="F2953" t="s">
        <v>3540</v>
      </c>
      <c r="H2953" s="10">
        <f t="shared" si="230"/>
        <v>41711</v>
      </c>
      <c r="I2953" s="11" t="str">
        <f t="shared" si="231"/>
        <v>Serious</v>
      </c>
      <c r="J2953" s="11" t="str">
        <f t="shared" si="232"/>
        <v>Male</v>
      </c>
      <c r="K2953" s="11" t="str">
        <f t="shared" si="233"/>
        <v>40-60</v>
      </c>
      <c r="L2953" s="11" t="str">
        <f t="shared" si="234"/>
        <v>No</v>
      </c>
    </row>
    <row r="2954" spans="1:12" x14ac:dyDescent="0.3">
      <c r="A2954">
        <v>20140313</v>
      </c>
      <c r="B2954">
        <v>1</v>
      </c>
      <c r="C2954">
        <v>1</v>
      </c>
      <c r="E2954" t="s">
        <v>3541</v>
      </c>
      <c r="F2954" t="s">
        <v>3542</v>
      </c>
      <c r="H2954" s="10">
        <f t="shared" si="230"/>
        <v>41711</v>
      </c>
      <c r="I2954" s="11" t="str">
        <f t="shared" si="231"/>
        <v>Serious</v>
      </c>
      <c r="J2954" s="11" t="str">
        <f t="shared" si="232"/>
        <v>Male</v>
      </c>
      <c r="K2954" s="11" t="str">
        <f t="shared" si="233"/>
        <v>Unknown</v>
      </c>
      <c r="L2954" s="11" t="str">
        <f t="shared" si="234"/>
        <v>No</v>
      </c>
    </row>
    <row r="2955" spans="1:12" x14ac:dyDescent="0.3">
      <c r="A2955">
        <v>20140313</v>
      </c>
      <c r="B2955">
        <v>1</v>
      </c>
      <c r="C2955">
        <v>1</v>
      </c>
      <c r="D2955">
        <v>79</v>
      </c>
      <c r="E2955" t="s">
        <v>3543</v>
      </c>
      <c r="F2955" t="s">
        <v>3499</v>
      </c>
      <c r="H2955" s="10">
        <f t="shared" si="230"/>
        <v>41711</v>
      </c>
      <c r="I2955" s="11" t="str">
        <f t="shared" si="231"/>
        <v>Serious</v>
      </c>
      <c r="J2955" s="11" t="str">
        <f t="shared" si="232"/>
        <v>Male</v>
      </c>
      <c r="K2955" s="11" t="str">
        <f t="shared" si="233"/>
        <v>60+</v>
      </c>
      <c r="L2955" s="11" t="str">
        <f t="shared" si="234"/>
        <v>No</v>
      </c>
    </row>
    <row r="2956" spans="1:12" x14ac:dyDescent="0.3">
      <c r="A2956">
        <v>20140313</v>
      </c>
      <c r="B2956">
        <v>1</v>
      </c>
      <c r="C2956">
        <v>2</v>
      </c>
      <c r="D2956">
        <v>6</v>
      </c>
      <c r="E2956" t="s">
        <v>3544</v>
      </c>
      <c r="F2956" t="s">
        <v>3545</v>
      </c>
      <c r="H2956" s="10">
        <f t="shared" si="230"/>
        <v>41711</v>
      </c>
      <c r="I2956" s="11" t="str">
        <f t="shared" si="231"/>
        <v>Serious</v>
      </c>
      <c r="J2956" s="11" t="str">
        <f t="shared" si="232"/>
        <v>Female</v>
      </c>
      <c r="K2956" s="11" t="str">
        <f t="shared" si="233"/>
        <v>0-20</v>
      </c>
      <c r="L2956" s="11" t="str">
        <f t="shared" si="234"/>
        <v>No</v>
      </c>
    </row>
    <row r="2957" spans="1:12" x14ac:dyDescent="0.3">
      <c r="A2957">
        <v>20140313</v>
      </c>
      <c r="B2957">
        <v>1</v>
      </c>
      <c r="C2957">
        <v>1</v>
      </c>
      <c r="D2957">
        <v>83</v>
      </c>
      <c r="E2957" t="s">
        <v>3546</v>
      </c>
      <c r="F2957" t="s">
        <v>3547</v>
      </c>
      <c r="H2957" s="10">
        <f t="shared" si="230"/>
        <v>41711</v>
      </c>
      <c r="I2957" s="11" t="str">
        <f t="shared" si="231"/>
        <v>Serious</v>
      </c>
      <c r="J2957" s="11" t="str">
        <f t="shared" si="232"/>
        <v>Male</v>
      </c>
      <c r="K2957" s="11" t="str">
        <f t="shared" si="233"/>
        <v>60+</v>
      </c>
      <c r="L2957" s="11" t="str">
        <f t="shared" si="234"/>
        <v>No</v>
      </c>
    </row>
    <row r="2958" spans="1:12" x14ac:dyDescent="0.3">
      <c r="A2958">
        <v>20140313</v>
      </c>
      <c r="B2958">
        <v>1</v>
      </c>
      <c r="C2958">
        <v>2</v>
      </c>
      <c r="D2958">
        <v>44</v>
      </c>
      <c r="E2958" t="s">
        <v>3548</v>
      </c>
      <c r="F2958" t="s">
        <v>3549</v>
      </c>
      <c r="H2958" s="10">
        <f t="shared" si="230"/>
        <v>41711</v>
      </c>
      <c r="I2958" s="11" t="str">
        <f t="shared" si="231"/>
        <v>Serious</v>
      </c>
      <c r="J2958" s="11" t="str">
        <f t="shared" si="232"/>
        <v>Female</v>
      </c>
      <c r="K2958" s="11" t="str">
        <f t="shared" si="233"/>
        <v>40-60</v>
      </c>
      <c r="L2958" s="11" t="str">
        <f t="shared" si="234"/>
        <v>No</v>
      </c>
    </row>
    <row r="2959" spans="1:12" x14ac:dyDescent="0.3">
      <c r="A2959">
        <v>20140313</v>
      </c>
      <c r="B2959">
        <v>1</v>
      </c>
      <c r="C2959">
        <v>2</v>
      </c>
      <c r="D2959">
        <v>33</v>
      </c>
      <c r="E2959" t="s">
        <v>1003</v>
      </c>
      <c r="F2959" t="s">
        <v>1978</v>
      </c>
      <c r="H2959" s="10">
        <f t="shared" si="230"/>
        <v>41711</v>
      </c>
      <c r="I2959" s="11" t="str">
        <f t="shared" si="231"/>
        <v>Serious</v>
      </c>
      <c r="J2959" s="11" t="str">
        <f t="shared" si="232"/>
        <v>Female</v>
      </c>
      <c r="K2959" s="11" t="str">
        <f t="shared" si="233"/>
        <v>20-40</v>
      </c>
      <c r="L2959" s="11" t="str">
        <f t="shared" si="234"/>
        <v>No</v>
      </c>
    </row>
    <row r="2960" spans="1:12" x14ac:dyDescent="0.3">
      <c r="A2960">
        <v>20140313</v>
      </c>
      <c r="B2960">
        <v>1</v>
      </c>
      <c r="C2960">
        <v>2</v>
      </c>
      <c r="E2960" t="s">
        <v>3550</v>
      </c>
      <c r="F2960" t="s">
        <v>3551</v>
      </c>
      <c r="H2960" s="10">
        <f t="shared" si="230"/>
        <v>41711</v>
      </c>
      <c r="I2960" s="11" t="str">
        <f t="shared" si="231"/>
        <v>Serious</v>
      </c>
      <c r="J2960" s="11" t="str">
        <f t="shared" si="232"/>
        <v>Female</v>
      </c>
      <c r="K2960" s="11" t="str">
        <f t="shared" si="233"/>
        <v>Unknown</v>
      </c>
      <c r="L2960" s="11" t="str">
        <f t="shared" si="234"/>
        <v>No</v>
      </c>
    </row>
    <row r="2961" spans="1:12" x14ac:dyDescent="0.3">
      <c r="A2961">
        <v>20140313</v>
      </c>
      <c r="B2961">
        <v>1</v>
      </c>
      <c r="C2961">
        <v>0</v>
      </c>
      <c r="E2961" t="s">
        <v>3352</v>
      </c>
      <c r="F2961" t="s">
        <v>3333</v>
      </c>
      <c r="H2961" s="10">
        <f t="shared" si="230"/>
        <v>41711</v>
      </c>
      <c r="I2961" s="11" t="str">
        <f t="shared" si="231"/>
        <v>Serious</v>
      </c>
      <c r="J2961" s="11" t="str">
        <f t="shared" si="232"/>
        <v>Unknown</v>
      </c>
      <c r="K2961" s="11" t="str">
        <f t="shared" si="233"/>
        <v>Unknown</v>
      </c>
      <c r="L2961" s="11" t="str">
        <f t="shared" si="234"/>
        <v>No</v>
      </c>
    </row>
    <row r="2962" spans="1:12" x14ac:dyDescent="0.3">
      <c r="A2962">
        <v>20140313</v>
      </c>
      <c r="B2962">
        <v>2</v>
      </c>
      <c r="C2962">
        <v>2</v>
      </c>
      <c r="D2962">
        <v>35</v>
      </c>
      <c r="E2962" t="s">
        <v>3552</v>
      </c>
      <c r="F2962" t="s">
        <v>3553</v>
      </c>
      <c r="H2962" s="10">
        <f t="shared" si="230"/>
        <v>41711</v>
      </c>
      <c r="I2962" s="11" t="str">
        <f t="shared" si="231"/>
        <v>Non-serious</v>
      </c>
      <c r="J2962" s="11" t="str">
        <f t="shared" si="232"/>
        <v>Female</v>
      </c>
      <c r="K2962" s="11" t="str">
        <f t="shared" si="233"/>
        <v>20-40</v>
      </c>
      <c r="L2962" s="11" t="str">
        <f t="shared" si="234"/>
        <v>No</v>
      </c>
    </row>
    <row r="2963" spans="1:12" x14ac:dyDescent="0.3">
      <c r="A2963">
        <v>20140313</v>
      </c>
      <c r="B2963">
        <v>2</v>
      </c>
      <c r="C2963">
        <v>2</v>
      </c>
      <c r="D2963">
        <v>38</v>
      </c>
      <c r="E2963" t="s">
        <v>3554</v>
      </c>
      <c r="F2963" t="s">
        <v>3555</v>
      </c>
      <c r="H2963" s="10">
        <f t="shared" si="230"/>
        <v>41711</v>
      </c>
      <c r="I2963" s="11" t="str">
        <f t="shared" si="231"/>
        <v>Non-serious</v>
      </c>
      <c r="J2963" s="11" t="str">
        <f t="shared" si="232"/>
        <v>Female</v>
      </c>
      <c r="K2963" s="11" t="str">
        <f t="shared" si="233"/>
        <v>20-40</v>
      </c>
      <c r="L2963" s="11" t="str">
        <f t="shared" si="234"/>
        <v>No</v>
      </c>
    </row>
    <row r="2964" spans="1:12" x14ac:dyDescent="0.3">
      <c r="A2964">
        <v>20140313</v>
      </c>
      <c r="B2964">
        <v>1</v>
      </c>
      <c r="C2964">
        <v>2</v>
      </c>
      <c r="D2964">
        <v>27</v>
      </c>
      <c r="E2964" t="s">
        <v>3556</v>
      </c>
      <c r="F2964" t="s">
        <v>3557</v>
      </c>
      <c r="H2964" s="10">
        <f t="shared" si="230"/>
        <v>41711</v>
      </c>
      <c r="I2964" s="11" t="str">
        <f t="shared" si="231"/>
        <v>Serious</v>
      </c>
      <c r="J2964" s="11" t="str">
        <f t="shared" si="232"/>
        <v>Female</v>
      </c>
      <c r="K2964" s="11" t="str">
        <f t="shared" si="233"/>
        <v>20-40</v>
      </c>
      <c r="L2964" s="11" t="str">
        <f t="shared" si="234"/>
        <v>No</v>
      </c>
    </row>
    <row r="2965" spans="1:12" x14ac:dyDescent="0.3">
      <c r="A2965">
        <v>20140313</v>
      </c>
      <c r="B2965">
        <v>1</v>
      </c>
      <c r="C2965">
        <v>2</v>
      </c>
      <c r="D2965">
        <v>50</v>
      </c>
      <c r="E2965" t="s">
        <v>3558</v>
      </c>
      <c r="F2965" t="s">
        <v>2991</v>
      </c>
      <c r="H2965" s="10">
        <f t="shared" si="230"/>
        <v>41711</v>
      </c>
      <c r="I2965" s="11" t="str">
        <f t="shared" si="231"/>
        <v>Serious</v>
      </c>
      <c r="J2965" s="11" t="str">
        <f t="shared" si="232"/>
        <v>Female</v>
      </c>
      <c r="K2965" s="11" t="str">
        <f t="shared" si="233"/>
        <v>40-60</v>
      </c>
      <c r="L2965" s="11" t="str">
        <f t="shared" si="234"/>
        <v>No</v>
      </c>
    </row>
    <row r="2966" spans="1:12" x14ac:dyDescent="0.3">
      <c r="A2966">
        <v>20140313</v>
      </c>
      <c r="B2966">
        <v>2</v>
      </c>
      <c r="C2966">
        <v>1</v>
      </c>
      <c r="D2966">
        <v>65</v>
      </c>
      <c r="E2966" t="s">
        <v>3559</v>
      </c>
      <c r="F2966" t="s">
        <v>3560</v>
      </c>
      <c r="H2966" s="10">
        <f t="shared" si="230"/>
        <v>41711</v>
      </c>
      <c r="I2966" s="11" t="str">
        <f t="shared" si="231"/>
        <v>Non-serious</v>
      </c>
      <c r="J2966" s="11" t="str">
        <f t="shared" si="232"/>
        <v>Male</v>
      </c>
      <c r="K2966" s="11" t="str">
        <f t="shared" si="233"/>
        <v>60+</v>
      </c>
      <c r="L2966" s="11" t="str">
        <f t="shared" si="234"/>
        <v>No</v>
      </c>
    </row>
    <row r="2967" spans="1:12" x14ac:dyDescent="0.3">
      <c r="A2967">
        <v>20140313</v>
      </c>
      <c r="B2967">
        <v>1</v>
      </c>
      <c r="C2967">
        <v>2</v>
      </c>
      <c r="D2967">
        <v>19</v>
      </c>
      <c r="E2967" t="s">
        <v>3561</v>
      </c>
      <c r="F2967" t="s">
        <v>3562</v>
      </c>
      <c r="H2967" s="10">
        <f t="shared" si="230"/>
        <v>41711</v>
      </c>
      <c r="I2967" s="11" t="str">
        <f t="shared" si="231"/>
        <v>Serious</v>
      </c>
      <c r="J2967" s="11" t="str">
        <f t="shared" si="232"/>
        <v>Female</v>
      </c>
      <c r="K2967" s="11" t="str">
        <f t="shared" si="233"/>
        <v>0-20</v>
      </c>
      <c r="L2967" s="11" t="str">
        <f t="shared" si="234"/>
        <v>No</v>
      </c>
    </row>
    <row r="2968" spans="1:12" x14ac:dyDescent="0.3">
      <c r="A2968">
        <v>20140313</v>
      </c>
      <c r="B2968">
        <v>1</v>
      </c>
      <c r="C2968">
        <v>1</v>
      </c>
      <c r="D2968">
        <v>72</v>
      </c>
      <c r="E2968" t="s">
        <v>3563</v>
      </c>
      <c r="F2968" t="s">
        <v>3564</v>
      </c>
      <c r="H2968" s="10">
        <f t="shared" si="230"/>
        <v>41711</v>
      </c>
      <c r="I2968" s="11" t="str">
        <f t="shared" si="231"/>
        <v>Serious</v>
      </c>
      <c r="J2968" s="11" t="str">
        <f t="shared" si="232"/>
        <v>Male</v>
      </c>
      <c r="K2968" s="11" t="str">
        <f t="shared" si="233"/>
        <v>60+</v>
      </c>
      <c r="L2968" s="11" t="str">
        <f t="shared" si="234"/>
        <v>No</v>
      </c>
    </row>
    <row r="2969" spans="1:12" x14ac:dyDescent="0.3">
      <c r="A2969">
        <v>20140313</v>
      </c>
      <c r="B2969">
        <v>1</v>
      </c>
      <c r="C2969">
        <v>2</v>
      </c>
      <c r="D2969">
        <v>12</v>
      </c>
      <c r="E2969" t="s">
        <v>3565</v>
      </c>
      <c r="F2969" t="s">
        <v>3566</v>
      </c>
      <c r="H2969" s="10">
        <f t="shared" si="230"/>
        <v>41711</v>
      </c>
      <c r="I2969" s="11" t="str">
        <f t="shared" si="231"/>
        <v>Serious</v>
      </c>
      <c r="J2969" s="11" t="str">
        <f t="shared" si="232"/>
        <v>Female</v>
      </c>
      <c r="K2969" s="11" t="str">
        <f t="shared" si="233"/>
        <v>0-20</v>
      </c>
      <c r="L2969" s="11" t="str">
        <f t="shared" si="234"/>
        <v>No</v>
      </c>
    </row>
    <row r="2970" spans="1:12" x14ac:dyDescent="0.3">
      <c r="A2970">
        <v>20140313</v>
      </c>
      <c r="B2970">
        <v>1</v>
      </c>
      <c r="C2970">
        <v>2</v>
      </c>
      <c r="D2970">
        <v>30</v>
      </c>
      <c r="E2970" t="s">
        <v>3567</v>
      </c>
      <c r="F2970" t="s">
        <v>1978</v>
      </c>
      <c r="H2970" s="10">
        <f t="shared" si="230"/>
        <v>41711</v>
      </c>
      <c r="I2970" s="11" t="str">
        <f t="shared" si="231"/>
        <v>Serious</v>
      </c>
      <c r="J2970" s="11" t="str">
        <f t="shared" si="232"/>
        <v>Female</v>
      </c>
      <c r="K2970" s="11" t="str">
        <f t="shared" si="233"/>
        <v>20-40</v>
      </c>
      <c r="L2970" s="11" t="str">
        <f t="shared" si="234"/>
        <v>No</v>
      </c>
    </row>
    <row r="2971" spans="1:12" x14ac:dyDescent="0.3">
      <c r="A2971">
        <v>20140313</v>
      </c>
      <c r="B2971">
        <v>1</v>
      </c>
      <c r="C2971">
        <v>2</v>
      </c>
      <c r="D2971">
        <v>36</v>
      </c>
      <c r="E2971" t="s">
        <v>3568</v>
      </c>
      <c r="F2971" t="s">
        <v>2991</v>
      </c>
      <c r="H2971" s="10">
        <f t="shared" si="230"/>
        <v>41711</v>
      </c>
      <c r="I2971" s="11" t="str">
        <f t="shared" si="231"/>
        <v>Serious</v>
      </c>
      <c r="J2971" s="11" t="str">
        <f t="shared" si="232"/>
        <v>Female</v>
      </c>
      <c r="K2971" s="11" t="str">
        <f t="shared" si="233"/>
        <v>20-40</v>
      </c>
      <c r="L2971" s="11" t="str">
        <f t="shared" si="234"/>
        <v>No</v>
      </c>
    </row>
    <row r="2972" spans="1:12" x14ac:dyDescent="0.3">
      <c r="A2972">
        <v>20140313</v>
      </c>
      <c r="B2972">
        <v>1</v>
      </c>
      <c r="C2972">
        <v>0</v>
      </c>
      <c r="E2972" t="s">
        <v>3569</v>
      </c>
      <c r="F2972" t="s">
        <v>3570</v>
      </c>
      <c r="H2972" s="10">
        <f t="shared" si="230"/>
        <v>41711</v>
      </c>
      <c r="I2972" s="11" t="str">
        <f t="shared" si="231"/>
        <v>Serious</v>
      </c>
      <c r="J2972" s="11" t="str">
        <f t="shared" si="232"/>
        <v>Unknown</v>
      </c>
      <c r="K2972" s="11" t="str">
        <f t="shared" si="233"/>
        <v>Unknown</v>
      </c>
      <c r="L2972" s="11" t="str">
        <f t="shared" si="234"/>
        <v>No</v>
      </c>
    </row>
    <row r="2973" spans="1:12" x14ac:dyDescent="0.3">
      <c r="A2973">
        <v>20140313</v>
      </c>
      <c r="B2973">
        <v>1</v>
      </c>
      <c r="C2973">
        <v>2</v>
      </c>
      <c r="D2973">
        <v>23</v>
      </c>
      <c r="E2973" t="s">
        <v>3571</v>
      </c>
      <c r="F2973" t="s">
        <v>3572</v>
      </c>
      <c r="H2973" s="10">
        <f t="shared" si="230"/>
        <v>41711</v>
      </c>
      <c r="I2973" s="11" t="str">
        <f t="shared" si="231"/>
        <v>Serious</v>
      </c>
      <c r="J2973" s="11" t="str">
        <f t="shared" si="232"/>
        <v>Female</v>
      </c>
      <c r="K2973" s="11" t="str">
        <f t="shared" si="233"/>
        <v>20-40</v>
      </c>
      <c r="L2973" s="11" t="str">
        <f t="shared" si="234"/>
        <v>No</v>
      </c>
    </row>
    <row r="2974" spans="1:12" x14ac:dyDescent="0.3">
      <c r="A2974">
        <v>20140313</v>
      </c>
      <c r="B2974">
        <v>1</v>
      </c>
      <c r="C2974">
        <v>0</v>
      </c>
      <c r="E2974" t="s">
        <v>3573</v>
      </c>
      <c r="F2974" t="s">
        <v>3574</v>
      </c>
      <c r="H2974" s="10">
        <f t="shared" si="230"/>
        <v>41711</v>
      </c>
      <c r="I2974" s="11" t="str">
        <f t="shared" si="231"/>
        <v>Serious</v>
      </c>
      <c r="J2974" s="11" t="str">
        <f t="shared" si="232"/>
        <v>Unknown</v>
      </c>
      <c r="K2974" s="11" t="str">
        <f t="shared" si="233"/>
        <v>Unknown</v>
      </c>
      <c r="L2974" s="11" t="str">
        <f t="shared" si="234"/>
        <v>No</v>
      </c>
    </row>
    <row r="2975" spans="1:12" x14ac:dyDescent="0.3">
      <c r="A2975">
        <v>20140313</v>
      </c>
      <c r="B2975">
        <v>1</v>
      </c>
      <c r="C2975">
        <v>2</v>
      </c>
      <c r="D2975">
        <v>55</v>
      </c>
      <c r="E2975" t="s">
        <v>3575</v>
      </c>
      <c r="F2975" t="s">
        <v>3576</v>
      </c>
      <c r="H2975" s="10">
        <f t="shared" si="230"/>
        <v>41711</v>
      </c>
      <c r="I2975" s="11" t="str">
        <f t="shared" si="231"/>
        <v>Serious</v>
      </c>
      <c r="J2975" s="11" t="str">
        <f t="shared" si="232"/>
        <v>Female</v>
      </c>
      <c r="K2975" s="11" t="str">
        <f t="shared" si="233"/>
        <v>40-60</v>
      </c>
      <c r="L2975" s="11" t="str">
        <f t="shared" si="234"/>
        <v>No</v>
      </c>
    </row>
    <row r="2976" spans="1:12" x14ac:dyDescent="0.3">
      <c r="A2976">
        <v>20140313</v>
      </c>
      <c r="B2976">
        <v>1</v>
      </c>
      <c r="C2976">
        <v>2</v>
      </c>
      <c r="D2976">
        <v>21</v>
      </c>
      <c r="E2976" t="s">
        <v>3577</v>
      </c>
      <c r="F2976" t="s">
        <v>3578</v>
      </c>
      <c r="H2976" s="10">
        <f t="shared" si="230"/>
        <v>41711</v>
      </c>
      <c r="I2976" s="11" t="str">
        <f t="shared" si="231"/>
        <v>Serious</v>
      </c>
      <c r="J2976" s="11" t="str">
        <f t="shared" si="232"/>
        <v>Female</v>
      </c>
      <c r="K2976" s="11" t="str">
        <f t="shared" si="233"/>
        <v>20-40</v>
      </c>
      <c r="L2976" s="11" t="str">
        <f t="shared" si="234"/>
        <v>No</v>
      </c>
    </row>
    <row r="2977" spans="1:12" x14ac:dyDescent="0.3">
      <c r="A2977">
        <v>20140313</v>
      </c>
      <c r="B2977">
        <v>1</v>
      </c>
      <c r="C2977">
        <v>2</v>
      </c>
      <c r="D2977">
        <v>75</v>
      </c>
      <c r="E2977" t="s">
        <v>3579</v>
      </c>
      <c r="F2977" t="s">
        <v>3580</v>
      </c>
      <c r="H2977" s="10">
        <f t="shared" si="230"/>
        <v>41711</v>
      </c>
      <c r="I2977" s="11" t="str">
        <f t="shared" si="231"/>
        <v>Serious</v>
      </c>
      <c r="J2977" s="11" t="str">
        <f t="shared" si="232"/>
        <v>Female</v>
      </c>
      <c r="K2977" s="11" t="str">
        <f t="shared" si="233"/>
        <v>60+</v>
      </c>
      <c r="L2977" s="11" t="str">
        <f t="shared" si="234"/>
        <v>No</v>
      </c>
    </row>
    <row r="2978" spans="1:12" x14ac:dyDescent="0.3">
      <c r="A2978">
        <v>20140313</v>
      </c>
      <c r="B2978">
        <v>2</v>
      </c>
      <c r="C2978">
        <v>2</v>
      </c>
      <c r="D2978">
        <v>31</v>
      </c>
      <c r="E2978" t="s">
        <v>3581</v>
      </c>
      <c r="F2978" t="s">
        <v>581</v>
      </c>
      <c r="H2978" s="10">
        <f t="shared" si="230"/>
        <v>41711</v>
      </c>
      <c r="I2978" s="11" t="str">
        <f t="shared" si="231"/>
        <v>Non-serious</v>
      </c>
      <c r="J2978" s="11" t="str">
        <f t="shared" si="232"/>
        <v>Female</v>
      </c>
      <c r="K2978" s="11" t="str">
        <f t="shared" si="233"/>
        <v>20-40</v>
      </c>
      <c r="L2978" s="11" t="str">
        <f t="shared" si="234"/>
        <v>No</v>
      </c>
    </row>
    <row r="2979" spans="1:12" x14ac:dyDescent="0.3">
      <c r="A2979">
        <v>20140313</v>
      </c>
      <c r="B2979">
        <v>2</v>
      </c>
      <c r="C2979">
        <v>2</v>
      </c>
      <c r="D2979">
        <v>40</v>
      </c>
      <c r="E2979" t="s">
        <v>3582</v>
      </c>
      <c r="F2979" t="s">
        <v>581</v>
      </c>
      <c r="H2979" s="10">
        <f t="shared" si="230"/>
        <v>41711</v>
      </c>
      <c r="I2979" s="11" t="str">
        <f t="shared" si="231"/>
        <v>Non-serious</v>
      </c>
      <c r="J2979" s="11" t="str">
        <f t="shared" si="232"/>
        <v>Female</v>
      </c>
      <c r="K2979" s="11" t="str">
        <f t="shared" si="233"/>
        <v>40-60</v>
      </c>
      <c r="L2979" s="11" t="str">
        <f t="shared" si="234"/>
        <v>No</v>
      </c>
    </row>
    <row r="2980" spans="1:12" x14ac:dyDescent="0.3">
      <c r="A2980">
        <v>20140313</v>
      </c>
      <c r="B2980">
        <v>2</v>
      </c>
      <c r="C2980">
        <v>2</v>
      </c>
      <c r="E2980" t="s">
        <v>3583</v>
      </c>
      <c r="F2980" t="s">
        <v>555</v>
      </c>
      <c r="H2980" s="10">
        <f t="shared" si="230"/>
        <v>41711</v>
      </c>
      <c r="I2980" s="11" t="str">
        <f t="shared" si="231"/>
        <v>Non-serious</v>
      </c>
      <c r="J2980" s="11" t="str">
        <f t="shared" si="232"/>
        <v>Female</v>
      </c>
      <c r="K2980" s="11" t="str">
        <f t="shared" si="233"/>
        <v>Unknown</v>
      </c>
      <c r="L2980" s="11" t="str">
        <f t="shared" si="234"/>
        <v>No</v>
      </c>
    </row>
    <row r="2981" spans="1:12" x14ac:dyDescent="0.3">
      <c r="A2981">
        <v>20140313</v>
      </c>
      <c r="B2981">
        <v>1</v>
      </c>
      <c r="C2981">
        <v>1</v>
      </c>
      <c r="D2981">
        <v>52</v>
      </c>
      <c r="E2981" t="s">
        <v>3584</v>
      </c>
      <c r="F2981" t="s">
        <v>364</v>
      </c>
      <c r="H2981" s="10">
        <f t="shared" si="230"/>
        <v>41711</v>
      </c>
      <c r="I2981" s="11" t="str">
        <f t="shared" si="231"/>
        <v>Serious</v>
      </c>
      <c r="J2981" s="11" t="str">
        <f t="shared" si="232"/>
        <v>Male</v>
      </c>
      <c r="K2981" s="11" t="str">
        <f t="shared" si="233"/>
        <v>40-60</v>
      </c>
      <c r="L2981" s="11" t="str">
        <f t="shared" si="234"/>
        <v>No</v>
      </c>
    </row>
    <row r="2982" spans="1:12" x14ac:dyDescent="0.3">
      <c r="A2982">
        <v>20140313</v>
      </c>
      <c r="B2982">
        <v>1</v>
      </c>
      <c r="C2982">
        <v>1</v>
      </c>
      <c r="D2982">
        <v>72</v>
      </c>
      <c r="E2982" t="s">
        <v>3585</v>
      </c>
      <c r="F2982" t="s">
        <v>3586</v>
      </c>
      <c r="H2982" s="10">
        <f t="shared" si="230"/>
        <v>41711</v>
      </c>
      <c r="I2982" s="11" t="str">
        <f t="shared" si="231"/>
        <v>Serious</v>
      </c>
      <c r="J2982" s="11" t="str">
        <f t="shared" si="232"/>
        <v>Male</v>
      </c>
      <c r="K2982" s="11" t="str">
        <f t="shared" si="233"/>
        <v>60+</v>
      </c>
      <c r="L2982" s="11" t="str">
        <f t="shared" si="234"/>
        <v>No</v>
      </c>
    </row>
    <row r="2983" spans="1:12" x14ac:dyDescent="0.3">
      <c r="A2983">
        <v>20140313</v>
      </c>
      <c r="B2983">
        <v>1</v>
      </c>
      <c r="C2983">
        <v>2</v>
      </c>
      <c r="D2983">
        <v>36</v>
      </c>
      <c r="E2983" t="s">
        <v>3587</v>
      </c>
      <c r="F2983" t="s">
        <v>3588</v>
      </c>
      <c r="H2983" s="10">
        <f t="shared" si="230"/>
        <v>41711</v>
      </c>
      <c r="I2983" s="11" t="str">
        <f t="shared" si="231"/>
        <v>Serious</v>
      </c>
      <c r="J2983" s="11" t="str">
        <f t="shared" si="232"/>
        <v>Female</v>
      </c>
      <c r="K2983" s="11" t="str">
        <f t="shared" si="233"/>
        <v>20-40</v>
      </c>
      <c r="L2983" s="11" t="str">
        <f t="shared" si="234"/>
        <v>No</v>
      </c>
    </row>
    <row r="2984" spans="1:12" x14ac:dyDescent="0.3">
      <c r="A2984">
        <v>20140313</v>
      </c>
      <c r="B2984">
        <v>2</v>
      </c>
      <c r="C2984">
        <v>2</v>
      </c>
      <c r="D2984">
        <v>87</v>
      </c>
      <c r="E2984" t="s">
        <v>3589</v>
      </c>
      <c r="F2984" t="s">
        <v>3198</v>
      </c>
      <c r="H2984" s="10">
        <f t="shared" si="230"/>
        <v>41711</v>
      </c>
      <c r="I2984" s="11" t="str">
        <f t="shared" si="231"/>
        <v>Non-serious</v>
      </c>
      <c r="J2984" s="11" t="str">
        <f t="shared" si="232"/>
        <v>Female</v>
      </c>
      <c r="K2984" s="11" t="str">
        <f t="shared" si="233"/>
        <v>60+</v>
      </c>
      <c r="L2984" s="11" t="str">
        <f t="shared" si="234"/>
        <v>No</v>
      </c>
    </row>
    <row r="2985" spans="1:12" x14ac:dyDescent="0.3">
      <c r="A2985">
        <v>20140313</v>
      </c>
      <c r="B2985">
        <v>1</v>
      </c>
      <c r="C2985">
        <v>2</v>
      </c>
      <c r="D2985">
        <v>96</v>
      </c>
      <c r="E2985" t="s">
        <v>3590</v>
      </c>
      <c r="F2985" t="s">
        <v>3591</v>
      </c>
      <c r="H2985" s="10">
        <f t="shared" si="230"/>
        <v>41711</v>
      </c>
      <c r="I2985" s="11" t="str">
        <f t="shared" si="231"/>
        <v>Serious</v>
      </c>
      <c r="J2985" s="11" t="str">
        <f t="shared" si="232"/>
        <v>Female</v>
      </c>
      <c r="K2985" s="11" t="str">
        <f t="shared" si="233"/>
        <v>60+</v>
      </c>
      <c r="L2985" s="11" t="str">
        <f t="shared" si="234"/>
        <v>No</v>
      </c>
    </row>
    <row r="2986" spans="1:12" x14ac:dyDescent="0.3">
      <c r="A2986">
        <v>20140313</v>
      </c>
      <c r="B2986">
        <v>1</v>
      </c>
      <c r="C2986">
        <v>2</v>
      </c>
      <c r="E2986" t="s">
        <v>3592</v>
      </c>
      <c r="F2986" t="s">
        <v>3593</v>
      </c>
      <c r="H2986" s="10">
        <f t="shared" si="230"/>
        <v>41711</v>
      </c>
      <c r="I2986" s="11" t="str">
        <f t="shared" si="231"/>
        <v>Serious</v>
      </c>
      <c r="J2986" s="11" t="str">
        <f t="shared" si="232"/>
        <v>Female</v>
      </c>
      <c r="K2986" s="11" t="str">
        <f t="shared" si="233"/>
        <v>Unknown</v>
      </c>
      <c r="L2986" s="11" t="str">
        <f t="shared" si="234"/>
        <v>No</v>
      </c>
    </row>
    <row r="2987" spans="1:12" x14ac:dyDescent="0.3">
      <c r="A2987">
        <v>20140313</v>
      </c>
      <c r="B2987">
        <v>1</v>
      </c>
      <c r="C2987">
        <v>2</v>
      </c>
      <c r="D2987">
        <v>55</v>
      </c>
      <c r="E2987" t="s">
        <v>3594</v>
      </c>
      <c r="F2987" t="s">
        <v>3595</v>
      </c>
      <c r="H2987" s="10">
        <f t="shared" si="230"/>
        <v>41711</v>
      </c>
      <c r="I2987" s="11" t="str">
        <f t="shared" si="231"/>
        <v>Serious</v>
      </c>
      <c r="J2987" s="11" t="str">
        <f t="shared" si="232"/>
        <v>Female</v>
      </c>
      <c r="K2987" s="11" t="str">
        <f t="shared" si="233"/>
        <v>40-60</v>
      </c>
      <c r="L2987" s="11" t="str">
        <f t="shared" si="234"/>
        <v>No</v>
      </c>
    </row>
    <row r="2988" spans="1:12" x14ac:dyDescent="0.3">
      <c r="A2988">
        <v>20140313</v>
      </c>
      <c r="B2988">
        <v>2</v>
      </c>
      <c r="C2988">
        <v>2</v>
      </c>
      <c r="E2988" t="s">
        <v>826</v>
      </c>
      <c r="F2988" t="s">
        <v>3596</v>
      </c>
      <c r="H2988" s="10">
        <f t="shared" si="230"/>
        <v>41711</v>
      </c>
      <c r="I2988" s="11" t="str">
        <f t="shared" si="231"/>
        <v>Non-serious</v>
      </c>
      <c r="J2988" s="11" t="str">
        <f t="shared" si="232"/>
        <v>Female</v>
      </c>
      <c r="K2988" s="11" t="str">
        <f t="shared" si="233"/>
        <v>Unknown</v>
      </c>
      <c r="L2988" s="11" t="str">
        <f t="shared" si="234"/>
        <v>No</v>
      </c>
    </row>
    <row r="2989" spans="1:12" x14ac:dyDescent="0.3">
      <c r="A2989">
        <v>20140313</v>
      </c>
      <c r="B2989">
        <v>1</v>
      </c>
      <c r="C2989">
        <v>1</v>
      </c>
      <c r="E2989" t="s">
        <v>3597</v>
      </c>
      <c r="F2989" t="s">
        <v>1035</v>
      </c>
      <c r="H2989" s="10">
        <f t="shared" si="230"/>
        <v>41711</v>
      </c>
      <c r="I2989" s="11" t="str">
        <f t="shared" si="231"/>
        <v>Serious</v>
      </c>
      <c r="J2989" s="11" t="str">
        <f t="shared" si="232"/>
        <v>Male</v>
      </c>
      <c r="K2989" s="11" t="str">
        <f t="shared" si="233"/>
        <v>Unknown</v>
      </c>
      <c r="L2989" s="11" t="str">
        <f t="shared" si="234"/>
        <v>No</v>
      </c>
    </row>
    <row r="2990" spans="1:12" x14ac:dyDescent="0.3">
      <c r="A2990">
        <v>20140313</v>
      </c>
      <c r="B2990">
        <v>1</v>
      </c>
      <c r="C2990">
        <v>2</v>
      </c>
      <c r="D2990">
        <v>73</v>
      </c>
      <c r="E2990" t="s">
        <v>3598</v>
      </c>
      <c r="F2990" t="s">
        <v>3599</v>
      </c>
      <c r="H2990" s="10">
        <f t="shared" si="230"/>
        <v>41711</v>
      </c>
      <c r="I2990" s="11" t="str">
        <f t="shared" si="231"/>
        <v>Serious</v>
      </c>
      <c r="J2990" s="11" t="str">
        <f t="shared" si="232"/>
        <v>Female</v>
      </c>
      <c r="K2990" s="11" t="str">
        <f t="shared" si="233"/>
        <v>60+</v>
      </c>
      <c r="L2990" s="11" t="str">
        <f t="shared" si="234"/>
        <v>No</v>
      </c>
    </row>
    <row r="2991" spans="1:12" x14ac:dyDescent="0.3">
      <c r="A2991">
        <v>20140313</v>
      </c>
      <c r="B2991">
        <v>1</v>
      </c>
      <c r="C2991">
        <v>2</v>
      </c>
      <c r="D2991">
        <v>46</v>
      </c>
      <c r="E2991" t="s">
        <v>3600</v>
      </c>
      <c r="F2991" t="s">
        <v>3601</v>
      </c>
      <c r="H2991" s="10">
        <f t="shared" si="230"/>
        <v>41711</v>
      </c>
      <c r="I2991" s="11" t="str">
        <f t="shared" si="231"/>
        <v>Serious</v>
      </c>
      <c r="J2991" s="11" t="str">
        <f t="shared" si="232"/>
        <v>Female</v>
      </c>
      <c r="K2991" s="11" t="str">
        <f t="shared" si="233"/>
        <v>40-60</v>
      </c>
      <c r="L2991" s="11" t="str">
        <f t="shared" si="234"/>
        <v>No</v>
      </c>
    </row>
    <row r="2992" spans="1:12" x14ac:dyDescent="0.3">
      <c r="A2992">
        <v>20140313</v>
      </c>
      <c r="B2992">
        <v>1</v>
      </c>
      <c r="C2992">
        <v>2</v>
      </c>
      <c r="E2992" t="s">
        <v>3602</v>
      </c>
      <c r="F2992" t="s">
        <v>3603</v>
      </c>
      <c r="H2992" s="10">
        <f t="shared" si="230"/>
        <v>41711</v>
      </c>
      <c r="I2992" s="11" t="str">
        <f t="shared" si="231"/>
        <v>Serious</v>
      </c>
      <c r="J2992" s="11" t="str">
        <f t="shared" si="232"/>
        <v>Female</v>
      </c>
      <c r="K2992" s="11" t="str">
        <f t="shared" si="233"/>
        <v>Unknown</v>
      </c>
      <c r="L2992" s="11" t="str">
        <f t="shared" si="234"/>
        <v>No</v>
      </c>
    </row>
    <row r="2993" spans="1:12" x14ac:dyDescent="0.3">
      <c r="A2993">
        <v>20140313</v>
      </c>
      <c r="B2993">
        <v>2</v>
      </c>
      <c r="C2993">
        <v>1</v>
      </c>
      <c r="E2993" t="s">
        <v>365</v>
      </c>
      <c r="F2993" t="s">
        <v>3604</v>
      </c>
      <c r="H2993" s="10">
        <f t="shared" si="230"/>
        <v>41711</v>
      </c>
      <c r="I2993" s="11" t="str">
        <f t="shared" si="231"/>
        <v>Non-serious</v>
      </c>
      <c r="J2993" s="11" t="str">
        <f t="shared" si="232"/>
        <v>Male</v>
      </c>
      <c r="K2993" s="11" t="str">
        <f t="shared" si="233"/>
        <v>Unknown</v>
      </c>
      <c r="L2993" s="11" t="str">
        <f t="shared" si="234"/>
        <v>No</v>
      </c>
    </row>
    <row r="2994" spans="1:12" x14ac:dyDescent="0.3">
      <c r="A2994">
        <v>20140313</v>
      </c>
      <c r="B2994">
        <v>1</v>
      </c>
      <c r="C2994">
        <v>1</v>
      </c>
      <c r="E2994" t="s">
        <v>2494</v>
      </c>
      <c r="F2994" t="s">
        <v>3605</v>
      </c>
      <c r="H2994" s="10">
        <f t="shared" si="230"/>
        <v>41711</v>
      </c>
      <c r="I2994" s="11" t="str">
        <f t="shared" si="231"/>
        <v>Serious</v>
      </c>
      <c r="J2994" s="11" t="str">
        <f t="shared" si="232"/>
        <v>Male</v>
      </c>
      <c r="K2994" s="11" t="str">
        <f t="shared" si="233"/>
        <v>Unknown</v>
      </c>
      <c r="L2994" s="11" t="str">
        <f t="shared" si="234"/>
        <v>No</v>
      </c>
    </row>
    <row r="2995" spans="1:12" x14ac:dyDescent="0.3">
      <c r="A2995">
        <v>20140313</v>
      </c>
      <c r="B2995">
        <v>1</v>
      </c>
      <c r="C2995">
        <v>1</v>
      </c>
      <c r="E2995" t="s">
        <v>2603</v>
      </c>
      <c r="F2995" t="s">
        <v>3606</v>
      </c>
      <c r="H2995" s="10">
        <f t="shared" si="230"/>
        <v>41711</v>
      </c>
      <c r="I2995" s="11" t="str">
        <f t="shared" si="231"/>
        <v>Serious</v>
      </c>
      <c r="J2995" s="11" t="str">
        <f t="shared" si="232"/>
        <v>Male</v>
      </c>
      <c r="K2995" s="11" t="str">
        <f t="shared" si="233"/>
        <v>Unknown</v>
      </c>
      <c r="L2995" s="11" t="str">
        <f t="shared" si="234"/>
        <v>No</v>
      </c>
    </row>
    <row r="2996" spans="1:12" x14ac:dyDescent="0.3">
      <c r="A2996">
        <v>20140313</v>
      </c>
      <c r="B2996">
        <v>1</v>
      </c>
      <c r="C2996">
        <v>2</v>
      </c>
      <c r="E2996" t="s">
        <v>3607</v>
      </c>
      <c r="F2996" t="s">
        <v>3333</v>
      </c>
      <c r="H2996" s="10">
        <f t="shared" si="230"/>
        <v>41711</v>
      </c>
      <c r="I2996" s="11" t="str">
        <f t="shared" si="231"/>
        <v>Serious</v>
      </c>
      <c r="J2996" s="11" t="str">
        <f t="shared" si="232"/>
        <v>Female</v>
      </c>
      <c r="K2996" s="11" t="str">
        <f t="shared" si="233"/>
        <v>Unknown</v>
      </c>
      <c r="L2996" s="11" t="str">
        <f t="shared" si="234"/>
        <v>No</v>
      </c>
    </row>
    <row r="2997" spans="1:12" x14ac:dyDescent="0.3">
      <c r="A2997">
        <v>20140313</v>
      </c>
      <c r="B2997">
        <v>1</v>
      </c>
      <c r="C2997">
        <v>2</v>
      </c>
      <c r="D2997">
        <v>72</v>
      </c>
      <c r="E2997" t="s">
        <v>3608</v>
      </c>
      <c r="F2997" t="s">
        <v>3499</v>
      </c>
      <c r="H2997" s="10">
        <f t="shared" si="230"/>
        <v>41711</v>
      </c>
      <c r="I2997" s="11" t="str">
        <f t="shared" si="231"/>
        <v>Serious</v>
      </c>
      <c r="J2997" s="11" t="str">
        <f t="shared" si="232"/>
        <v>Female</v>
      </c>
      <c r="K2997" s="11" t="str">
        <f t="shared" si="233"/>
        <v>60+</v>
      </c>
      <c r="L2997" s="11" t="str">
        <f t="shared" si="234"/>
        <v>No</v>
      </c>
    </row>
    <row r="2998" spans="1:12" x14ac:dyDescent="0.3">
      <c r="A2998">
        <v>20140313</v>
      </c>
      <c r="B2998">
        <v>1</v>
      </c>
      <c r="C2998">
        <v>2</v>
      </c>
      <c r="D2998">
        <v>29</v>
      </c>
      <c r="E2998" t="s">
        <v>22</v>
      </c>
      <c r="F2998" t="s">
        <v>3609</v>
      </c>
      <c r="H2998" s="10">
        <f t="shared" si="230"/>
        <v>41711</v>
      </c>
      <c r="I2998" s="11" t="str">
        <f t="shared" si="231"/>
        <v>Serious</v>
      </c>
      <c r="J2998" s="11" t="str">
        <f t="shared" si="232"/>
        <v>Female</v>
      </c>
      <c r="K2998" s="11" t="str">
        <f t="shared" si="233"/>
        <v>20-40</v>
      </c>
      <c r="L2998" s="11" t="str">
        <f t="shared" si="234"/>
        <v>No</v>
      </c>
    </row>
    <row r="2999" spans="1:12" x14ac:dyDescent="0.3">
      <c r="A2999">
        <v>20140313</v>
      </c>
      <c r="B2999">
        <v>1</v>
      </c>
      <c r="C2999">
        <v>2</v>
      </c>
      <c r="D2999">
        <v>55</v>
      </c>
      <c r="E2999" t="s">
        <v>379</v>
      </c>
      <c r="F2999" t="s">
        <v>2602</v>
      </c>
      <c r="H2999" s="10">
        <f t="shared" si="230"/>
        <v>41711</v>
      </c>
      <c r="I2999" s="11" t="str">
        <f t="shared" si="231"/>
        <v>Serious</v>
      </c>
      <c r="J2999" s="11" t="str">
        <f t="shared" si="232"/>
        <v>Female</v>
      </c>
      <c r="K2999" s="11" t="str">
        <f t="shared" si="233"/>
        <v>40-60</v>
      </c>
      <c r="L2999" s="11" t="str">
        <f t="shared" si="234"/>
        <v>No</v>
      </c>
    </row>
    <row r="3000" spans="1:12" x14ac:dyDescent="0.3">
      <c r="A3000">
        <v>20140313</v>
      </c>
      <c r="B3000">
        <v>1</v>
      </c>
      <c r="C3000">
        <v>2</v>
      </c>
      <c r="D3000">
        <v>84</v>
      </c>
      <c r="E3000" t="s">
        <v>3610</v>
      </c>
      <c r="F3000" t="s">
        <v>3611</v>
      </c>
      <c r="H3000" s="10">
        <f t="shared" si="230"/>
        <v>41711</v>
      </c>
      <c r="I3000" s="11" t="str">
        <f t="shared" si="231"/>
        <v>Serious</v>
      </c>
      <c r="J3000" s="11" t="str">
        <f t="shared" si="232"/>
        <v>Female</v>
      </c>
      <c r="K3000" s="11" t="str">
        <f t="shared" si="233"/>
        <v>60+</v>
      </c>
      <c r="L3000" s="11" t="str">
        <f t="shared" si="234"/>
        <v>No</v>
      </c>
    </row>
    <row r="3001" spans="1:12" x14ac:dyDescent="0.3">
      <c r="A3001">
        <v>20140313</v>
      </c>
      <c r="B3001">
        <v>1</v>
      </c>
      <c r="C3001">
        <v>2</v>
      </c>
      <c r="D3001">
        <v>41</v>
      </c>
      <c r="E3001" t="s">
        <v>3612</v>
      </c>
      <c r="F3001" t="s">
        <v>3613</v>
      </c>
      <c r="H3001" s="10">
        <f t="shared" si="230"/>
        <v>41711</v>
      </c>
      <c r="I3001" s="11" t="str">
        <f t="shared" si="231"/>
        <v>Serious</v>
      </c>
      <c r="J3001" s="11" t="str">
        <f t="shared" si="232"/>
        <v>Female</v>
      </c>
      <c r="K3001" s="11" t="str">
        <f t="shared" si="233"/>
        <v>40-60</v>
      </c>
      <c r="L3001" s="11" t="str">
        <f t="shared" si="234"/>
        <v>No</v>
      </c>
    </row>
    <row r="3002" spans="1:12" x14ac:dyDescent="0.3">
      <c r="A3002">
        <v>20140313</v>
      </c>
      <c r="B3002">
        <v>1</v>
      </c>
      <c r="C3002">
        <v>2</v>
      </c>
      <c r="D3002">
        <v>59</v>
      </c>
      <c r="E3002" t="s">
        <v>3614</v>
      </c>
      <c r="F3002" t="s">
        <v>3615</v>
      </c>
      <c r="H3002" s="10">
        <f t="shared" si="230"/>
        <v>41711</v>
      </c>
      <c r="I3002" s="11" t="str">
        <f t="shared" si="231"/>
        <v>Serious</v>
      </c>
      <c r="J3002" s="11" t="str">
        <f t="shared" si="232"/>
        <v>Female</v>
      </c>
      <c r="K3002" s="11" t="str">
        <f t="shared" si="233"/>
        <v>40-60</v>
      </c>
      <c r="L3002" s="11" t="str">
        <f t="shared" si="234"/>
        <v>No</v>
      </c>
    </row>
    <row r="3003" spans="1:12" x14ac:dyDescent="0.3">
      <c r="A3003">
        <v>20140313</v>
      </c>
      <c r="B3003">
        <v>1</v>
      </c>
      <c r="C3003">
        <v>2</v>
      </c>
      <c r="D3003">
        <v>37</v>
      </c>
      <c r="E3003" t="s">
        <v>3616</v>
      </c>
      <c r="F3003" t="s">
        <v>3617</v>
      </c>
      <c r="H3003" s="10">
        <f t="shared" si="230"/>
        <v>41711</v>
      </c>
      <c r="I3003" s="11" t="str">
        <f t="shared" si="231"/>
        <v>Serious</v>
      </c>
      <c r="J3003" s="11" t="str">
        <f t="shared" si="232"/>
        <v>Female</v>
      </c>
      <c r="K3003" s="11" t="str">
        <f t="shared" si="233"/>
        <v>20-40</v>
      </c>
      <c r="L3003" s="11" t="str">
        <f t="shared" si="234"/>
        <v>No</v>
      </c>
    </row>
    <row r="3004" spans="1:12" x14ac:dyDescent="0.3">
      <c r="A3004">
        <v>20140313</v>
      </c>
      <c r="B3004">
        <v>1</v>
      </c>
      <c r="C3004">
        <v>2</v>
      </c>
      <c r="D3004">
        <v>50</v>
      </c>
      <c r="E3004" t="s">
        <v>379</v>
      </c>
      <c r="F3004" t="s">
        <v>567</v>
      </c>
      <c r="H3004" s="10">
        <f t="shared" si="230"/>
        <v>41711</v>
      </c>
      <c r="I3004" s="11" t="str">
        <f t="shared" si="231"/>
        <v>Serious</v>
      </c>
      <c r="J3004" s="11" t="str">
        <f t="shared" si="232"/>
        <v>Female</v>
      </c>
      <c r="K3004" s="11" t="str">
        <f t="shared" si="233"/>
        <v>40-60</v>
      </c>
      <c r="L3004" s="11" t="str">
        <f t="shared" si="234"/>
        <v>No</v>
      </c>
    </row>
    <row r="3005" spans="1:12" x14ac:dyDescent="0.3">
      <c r="A3005">
        <v>20140313</v>
      </c>
      <c r="B3005">
        <v>1</v>
      </c>
      <c r="C3005">
        <v>2</v>
      </c>
      <c r="E3005" t="s">
        <v>3618</v>
      </c>
      <c r="F3005" t="s">
        <v>3619</v>
      </c>
      <c r="H3005" s="10">
        <f t="shared" si="230"/>
        <v>41711</v>
      </c>
      <c r="I3005" s="11" t="str">
        <f t="shared" si="231"/>
        <v>Serious</v>
      </c>
      <c r="J3005" s="11" t="str">
        <f t="shared" si="232"/>
        <v>Female</v>
      </c>
      <c r="K3005" s="11" t="str">
        <f t="shared" si="233"/>
        <v>Unknown</v>
      </c>
      <c r="L3005" s="11" t="str">
        <f t="shared" si="234"/>
        <v>No</v>
      </c>
    </row>
    <row r="3006" spans="1:12" x14ac:dyDescent="0.3">
      <c r="A3006">
        <v>20140313</v>
      </c>
      <c r="B3006">
        <v>1</v>
      </c>
      <c r="C3006">
        <v>2</v>
      </c>
      <c r="D3006">
        <v>19</v>
      </c>
      <c r="E3006" t="s">
        <v>3620</v>
      </c>
      <c r="F3006" t="s">
        <v>3621</v>
      </c>
      <c r="H3006" s="10">
        <f t="shared" si="230"/>
        <v>41711</v>
      </c>
      <c r="I3006" s="11" t="str">
        <f t="shared" si="231"/>
        <v>Serious</v>
      </c>
      <c r="J3006" s="11" t="str">
        <f t="shared" si="232"/>
        <v>Female</v>
      </c>
      <c r="K3006" s="11" t="str">
        <f t="shared" si="233"/>
        <v>0-20</v>
      </c>
      <c r="L3006" s="11" t="str">
        <f t="shared" si="234"/>
        <v>No</v>
      </c>
    </row>
    <row r="3007" spans="1:12" x14ac:dyDescent="0.3">
      <c r="A3007">
        <v>20140313</v>
      </c>
      <c r="B3007">
        <v>1</v>
      </c>
      <c r="C3007">
        <v>2</v>
      </c>
      <c r="D3007">
        <v>29</v>
      </c>
      <c r="E3007" t="s">
        <v>3622</v>
      </c>
      <c r="F3007" t="s">
        <v>3623</v>
      </c>
      <c r="H3007" s="10">
        <f t="shared" si="230"/>
        <v>41711</v>
      </c>
      <c r="I3007" s="11" t="str">
        <f t="shared" si="231"/>
        <v>Serious</v>
      </c>
      <c r="J3007" s="11" t="str">
        <f t="shared" si="232"/>
        <v>Female</v>
      </c>
      <c r="K3007" s="11" t="str">
        <f t="shared" si="233"/>
        <v>20-40</v>
      </c>
      <c r="L3007" s="11" t="str">
        <f t="shared" si="234"/>
        <v>No</v>
      </c>
    </row>
    <row r="3008" spans="1:12" x14ac:dyDescent="0.3">
      <c r="A3008">
        <v>20140313</v>
      </c>
      <c r="B3008">
        <v>2</v>
      </c>
      <c r="C3008">
        <v>2</v>
      </c>
      <c r="D3008">
        <v>49</v>
      </c>
      <c r="E3008" t="s">
        <v>3624</v>
      </c>
      <c r="F3008" t="s">
        <v>3625</v>
      </c>
      <c r="H3008" s="10">
        <f t="shared" si="230"/>
        <v>41711</v>
      </c>
      <c r="I3008" s="11" t="str">
        <f t="shared" si="231"/>
        <v>Non-serious</v>
      </c>
      <c r="J3008" s="11" t="str">
        <f t="shared" si="232"/>
        <v>Female</v>
      </c>
      <c r="K3008" s="11" t="str">
        <f t="shared" si="233"/>
        <v>40-60</v>
      </c>
      <c r="L3008" s="11" t="str">
        <f t="shared" si="234"/>
        <v>No</v>
      </c>
    </row>
    <row r="3009" spans="1:12" x14ac:dyDescent="0.3">
      <c r="A3009">
        <v>20140313</v>
      </c>
      <c r="B3009">
        <v>1</v>
      </c>
      <c r="C3009">
        <v>2</v>
      </c>
      <c r="D3009">
        <v>69</v>
      </c>
      <c r="E3009" t="s">
        <v>379</v>
      </c>
      <c r="F3009" t="s">
        <v>2602</v>
      </c>
      <c r="H3009" s="10">
        <f t="shared" si="230"/>
        <v>41711</v>
      </c>
      <c r="I3009" s="11" t="str">
        <f t="shared" si="231"/>
        <v>Serious</v>
      </c>
      <c r="J3009" s="11" t="str">
        <f t="shared" si="232"/>
        <v>Female</v>
      </c>
      <c r="K3009" s="11" t="str">
        <f t="shared" si="233"/>
        <v>60+</v>
      </c>
      <c r="L3009" s="11" t="str">
        <f t="shared" si="234"/>
        <v>No</v>
      </c>
    </row>
    <row r="3010" spans="1:12" x14ac:dyDescent="0.3">
      <c r="A3010">
        <v>20140313</v>
      </c>
      <c r="B3010">
        <v>1</v>
      </c>
      <c r="C3010">
        <v>2</v>
      </c>
      <c r="D3010">
        <v>48</v>
      </c>
      <c r="E3010" t="s">
        <v>3626</v>
      </c>
      <c r="F3010" t="s">
        <v>3627</v>
      </c>
      <c r="H3010" s="10">
        <f t="shared" si="230"/>
        <v>41711</v>
      </c>
      <c r="I3010" s="11" t="str">
        <f t="shared" si="231"/>
        <v>Serious</v>
      </c>
      <c r="J3010" s="11" t="str">
        <f t="shared" si="232"/>
        <v>Female</v>
      </c>
      <c r="K3010" s="11" t="str">
        <f t="shared" si="233"/>
        <v>40-60</v>
      </c>
      <c r="L3010" s="11" t="str">
        <f t="shared" si="234"/>
        <v>No</v>
      </c>
    </row>
    <row r="3011" spans="1:12" x14ac:dyDescent="0.3">
      <c r="A3011">
        <v>20140313</v>
      </c>
      <c r="B3011">
        <v>1</v>
      </c>
      <c r="C3011">
        <v>2</v>
      </c>
      <c r="D3011">
        <v>32</v>
      </c>
      <c r="E3011" t="s">
        <v>3628</v>
      </c>
      <c r="F3011" t="s">
        <v>3629</v>
      </c>
      <c r="H3011" s="10">
        <f t="shared" ref="H3011:H3074" si="235">DATE(LEFT(A3011,4),MID(A3011,5,2),RIGHT(A3011,2))</f>
        <v>41711</v>
      </c>
      <c r="I3011" s="11" t="str">
        <f t="shared" ref="I3011:I3074" si="236">IF(B3011=1,"Serious","Non-serious")</f>
        <v>Serious</v>
      </c>
      <c r="J3011" s="11" t="str">
        <f t="shared" ref="J3011:J3074" si="237">IF(C3011=1,"Male",IF(C3011=2,"Female","Unknown"))</f>
        <v>Female</v>
      </c>
      <c r="K3011" s="11" t="str">
        <f t="shared" ref="K3011:K3074" si="238">IF(D3011="", "Unknown",IF(D3011&lt;20,"0-20",IF(D3011&lt;40,"20-40",IF(D3011&lt;=60,"40-60","60+"))))</f>
        <v>20-40</v>
      </c>
      <c r="L3011" s="11" t="str">
        <f t="shared" ref="L3011:L3074" si="239">IF(K3011=1,"Yes","No")</f>
        <v>No</v>
      </c>
    </row>
    <row r="3012" spans="1:12" x14ac:dyDescent="0.3">
      <c r="A3012">
        <v>20140313</v>
      </c>
      <c r="B3012">
        <v>1</v>
      </c>
      <c r="C3012">
        <v>2</v>
      </c>
      <c r="D3012">
        <v>59</v>
      </c>
      <c r="E3012" t="s">
        <v>379</v>
      </c>
      <c r="F3012" t="s">
        <v>567</v>
      </c>
      <c r="H3012" s="10">
        <f t="shared" si="235"/>
        <v>41711</v>
      </c>
      <c r="I3012" s="11" t="str">
        <f t="shared" si="236"/>
        <v>Serious</v>
      </c>
      <c r="J3012" s="11" t="str">
        <f t="shared" si="237"/>
        <v>Female</v>
      </c>
      <c r="K3012" s="11" t="str">
        <f t="shared" si="238"/>
        <v>40-60</v>
      </c>
      <c r="L3012" s="11" t="str">
        <f t="shared" si="239"/>
        <v>No</v>
      </c>
    </row>
    <row r="3013" spans="1:12" x14ac:dyDescent="0.3">
      <c r="A3013">
        <v>20140313</v>
      </c>
      <c r="B3013">
        <v>1</v>
      </c>
      <c r="C3013">
        <v>2</v>
      </c>
      <c r="D3013">
        <v>45</v>
      </c>
      <c r="E3013" t="s">
        <v>3630</v>
      </c>
      <c r="F3013" t="s">
        <v>2991</v>
      </c>
      <c r="H3013" s="10">
        <f t="shared" si="235"/>
        <v>41711</v>
      </c>
      <c r="I3013" s="11" t="str">
        <f t="shared" si="236"/>
        <v>Serious</v>
      </c>
      <c r="J3013" s="11" t="str">
        <f t="shared" si="237"/>
        <v>Female</v>
      </c>
      <c r="K3013" s="11" t="str">
        <f t="shared" si="238"/>
        <v>40-60</v>
      </c>
      <c r="L3013" s="11" t="str">
        <f t="shared" si="239"/>
        <v>No</v>
      </c>
    </row>
    <row r="3014" spans="1:12" x14ac:dyDescent="0.3">
      <c r="A3014">
        <v>20140313</v>
      </c>
      <c r="B3014">
        <v>1</v>
      </c>
      <c r="C3014">
        <v>2</v>
      </c>
      <c r="D3014">
        <v>38</v>
      </c>
      <c r="E3014" t="s">
        <v>3631</v>
      </c>
      <c r="F3014" t="s">
        <v>3632</v>
      </c>
      <c r="H3014" s="10">
        <f t="shared" si="235"/>
        <v>41711</v>
      </c>
      <c r="I3014" s="11" t="str">
        <f t="shared" si="236"/>
        <v>Serious</v>
      </c>
      <c r="J3014" s="11" t="str">
        <f t="shared" si="237"/>
        <v>Female</v>
      </c>
      <c r="K3014" s="11" t="str">
        <f t="shared" si="238"/>
        <v>20-40</v>
      </c>
      <c r="L3014" s="11" t="str">
        <f t="shared" si="239"/>
        <v>No</v>
      </c>
    </row>
    <row r="3015" spans="1:12" x14ac:dyDescent="0.3">
      <c r="A3015">
        <v>20140313</v>
      </c>
      <c r="B3015">
        <v>2</v>
      </c>
      <c r="C3015">
        <v>2</v>
      </c>
      <c r="D3015">
        <v>70</v>
      </c>
      <c r="E3015" t="s">
        <v>3633</v>
      </c>
      <c r="F3015" t="s">
        <v>170</v>
      </c>
      <c r="H3015" s="10">
        <f t="shared" si="235"/>
        <v>41711</v>
      </c>
      <c r="I3015" s="11" t="str">
        <f t="shared" si="236"/>
        <v>Non-serious</v>
      </c>
      <c r="J3015" s="11" t="str">
        <f t="shared" si="237"/>
        <v>Female</v>
      </c>
      <c r="K3015" s="11" t="str">
        <f t="shared" si="238"/>
        <v>60+</v>
      </c>
      <c r="L3015" s="11" t="str">
        <f t="shared" si="239"/>
        <v>No</v>
      </c>
    </row>
    <row r="3016" spans="1:12" x14ac:dyDescent="0.3">
      <c r="A3016">
        <v>20140313</v>
      </c>
      <c r="B3016">
        <v>2</v>
      </c>
      <c r="C3016">
        <v>2</v>
      </c>
      <c r="E3016" t="s">
        <v>3634</v>
      </c>
      <c r="F3016" t="s">
        <v>3635</v>
      </c>
      <c r="H3016" s="10">
        <f t="shared" si="235"/>
        <v>41711</v>
      </c>
      <c r="I3016" s="11" t="str">
        <f t="shared" si="236"/>
        <v>Non-serious</v>
      </c>
      <c r="J3016" s="11" t="str">
        <f t="shared" si="237"/>
        <v>Female</v>
      </c>
      <c r="K3016" s="11" t="str">
        <f t="shared" si="238"/>
        <v>Unknown</v>
      </c>
      <c r="L3016" s="11" t="str">
        <f t="shared" si="239"/>
        <v>No</v>
      </c>
    </row>
    <row r="3017" spans="1:12" x14ac:dyDescent="0.3">
      <c r="A3017">
        <v>20140313</v>
      </c>
      <c r="B3017">
        <v>2</v>
      </c>
      <c r="C3017">
        <v>2</v>
      </c>
      <c r="E3017" t="s">
        <v>3634</v>
      </c>
      <c r="F3017" t="s">
        <v>14</v>
      </c>
      <c r="H3017" s="10">
        <f t="shared" si="235"/>
        <v>41711</v>
      </c>
      <c r="I3017" s="11" t="str">
        <f t="shared" si="236"/>
        <v>Non-serious</v>
      </c>
      <c r="J3017" s="11" t="str">
        <f t="shared" si="237"/>
        <v>Female</v>
      </c>
      <c r="K3017" s="11" t="str">
        <f t="shared" si="238"/>
        <v>Unknown</v>
      </c>
      <c r="L3017" s="11" t="str">
        <f t="shared" si="239"/>
        <v>No</v>
      </c>
    </row>
    <row r="3018" spans="1:12" x14ac:dyDescent="0.3">
      <c r="A3018">
        <v>20140313</v>
      </c>
      <c r="B3018">
        <v>2</v>
      </c>
      <c r="C3018">
        <v>2</v>
      </c>
      <c r="D3018">
        <v>31</v>
      </c>
      <c r="E3018" t="s">
        <v>3624</v>
      </c>
      <c r="F3018" t="s">
        <v>827</v>
      </c>
      <c r="H3018" s="10">
        <f t="shared" si="235"/>
        <v>41711</v>
      </c>
      <c r="I3018" s="11" t="str">
        <f t="shared" si="236"/>
        <v>Non-serious</v>
      </c>
      <c r="J3018" s="11" t="str">
        <f t="shared" si="237"/>
        <v>Female</v>
      </c>
      <c r="K3018" s="11" t="str">
        <f t="shared" si="238"/>
        <v>20-40</v>
      </c>
      <c r="L3018" s="11" t="str">
        <f t="shared" si="239"/>
        <v>No</v>
      </c>
    </row>
    <row r="3019" spans="1:12" x14ac:dyDescent="0.3">
      <c r="A3019">
        <v>20140313</v>
      </c>
      <c r="B3019">
        <v>2</v>
      </c>
      <c r="C3019">
        <v>2</v>
      </c>
      <c r="E3019" t="s">
        <v>3634</v>
      </c>
      <c r="F3019" t="s">
        <v>404</v>
      </c>
      <c r="H3019" s="10">
        <f t="shared" si="235"/>
        <v>41711</v>
      </c>
      <c r="I3019" s="11" t="str">
        <f t="shared" si="236"/>
        <v>Non-serious</v>
      </c>
      <c r="J3019" s="11" t="str">
        <f t="shared" si="237"/>
        <v>Female</v>
      </c>
      <c r="K3019" s="11" t="str">
        <f t="shared" si="238"/>
        <v>Unknown</v>
      </c>
      <c r="L3019" s="11" t="str">
        <f t="shared" si="239"/>
        <v>No</v>
      </c>
    </row>
    <row r="3020" spans="1:12" x14ac:dyDescent="0.3">
      <c r="A3020">
        <v>20140313</v>
      </c>
      <c r="B3020">
        <v>1</v>
      </c>
      <c r="C3020">
        <v>1</v>
      </c>
      <c r="D3020">
        <v>4</v>
      </c>
      <c r="E3020" t="s">
        <v>3636</v>
      </c>
      <c r="F3020" t="s">
        <v>3637</v>
      </c>
      <c r="H3020" s="10">
        <f t="shared" si="235"/>
        <v>41711</v>
      </c>
      <c r="I3020" s="11" t="str">
        <f t="shared" si="236"/>
        <v>Serious</v>
      </c>
      <c r="J3020" s="11" t="str">
        <f t="shared" si="237"/>
        <v>Male</v>
      </c>
      <c r="K3020" s="11" t="str">
        <f t="shared" si="238"/>
        <v>0-20</v>
      </c>
      <c r="L3020" s="11" t="str">
        <f t="shared" si="239"/>
        <v>No</v>
      </c>
    </row>
    <row r="3021" spans="1:12" x14ac:dyDescent="0.3">
      <c r="A3021">
        <v>20140313</v>
      </c>
      <c r="B3021">
        <v>1</v>
      </c>
      <c r="C3021">
        <v>2</v>
      </c>
      <c r="D3021">
        <v>72</v>
      </c>
      <c r="E3021" t="s">
        <v>3638</v>
      </c>
      <c r="F3021" t="s">
        <v>3639</v>
      </c>
      <c r="H3021" s="10">
        <f t="shared" si="235"/>
        <v>41711</v>
      </c>
      <c r="I3021" s="11" t="str">
        <f t="shared" si="236"/>
        <v>Serious</v>
      </c>
      <c r="J3021" s="11" t="str">
        <f t="shared" si="237"/>
        <v>Female</v>
      </c>
      <c r="K3021" s="11" t="str">
        <f t="shared" si="238"/>
        <v>60+</v>
      </c>
      <c r="L3021" s="11" t="str">
        <f t="shared" si="239"/>
        <v>No</v>
      </c>
    </row>
    <row r="3022" spans="1:12" x14ac:dyDescent="0.3">
      <c r="A3022">
        <v>20140313</v>
      </c>
      <c r="B3022">
        <v>1</v>
      </c>
      <c r="C3022">
        <v>2</v>
      </c>
      <c r="D3022">
        <v>32</v>
      </c>
      <c r="E3022" t="s">
        <v>3640</v>
      </c>
      <c r="F3022" t="s">
        <v>2991</v>
      </c>
      <c r="H3022" s="10">
        <f t="shared" si="235"/>
        <v>41711</v>
      </c>
      <c r="I3022" s="11" t="str">
        <f t="shared" si="236"/>
        <v>Serious</v>
      </c>
      <c r="J3022" s="11" t="str">
        <f t="shared" si="237"/>
        <v>Female</v>
      </c>
      <c r="K3022" s="11" t="str">
        <f t="shared" si="238"/>
        <v>20-40</v>
      </c>
      <c r="L3022" s="11" t="str">
        <f t="shared" si="239"/>
        <v>No</v>
      </c>
    </row>
    <row r="3023" spans="1:12" x14ac:dyDescent="0.3">
      <c r="A3023">
        <v>20140313</v>
      </c>
      <c r="B3023">
        <v>2</v>
      </c>
      <c r="C3023">
        <v>1</v>
      </c>
      <c r="D3023">
        <v>86</v>
      </c>
      <c r="E3023" t="s">
        <v>3634</v>
      </c>
      <c r="F3023" t="s">
        <v>3641</v>
      </c>
      <c r="H3023" s="10">
        <f t="shared" si="235"/>
        <v>41711</v>
      </c>
      <c r="I3023" s="11" t="str">
        <f t="shared" si="236"/>
        <v>Non-serious</v>
      </c>
      <c r="J3023" s="11" t="str">
        <f t="shared" si="237"/>
        <v>Male</v>
      </c>
      <c r="K3023" s="11" t="str">
        <f t="shared" si="238"/>
        <v>60+</v>
      </c>
      <c r="L3023" s="11" t="str">
        <f t="shared" si="239"/>
        <v>No</v>
      </c>
    </row>
    <row r="3024" spans="1:12" x14ac:dyDescent="0.3">
      <c r="A3024">
        <v>20140313</v>
      </c>
      <c r="B3024">
        <v>1</v>
      </c>
      <c r="C3024">
        <v>2</v>
      </c>
      <c r="D3024">
        <v>37</v>
      </c>
      <c r="E3024" t="s">
        <v>3642</v>
      </c>
      <c r="F3024" t="s">
        <v>3643</v>
      </c>
      <c r="H3024" s="10">
        <f t="shared" si="235"/>
        <v>41711</v>
      </c>
      <c r="I3024" s="11" t="str">
        <f t="shared" si="236"/>
        <v>Serious</v>
      </c>
      <c r="J3024" s="11" t="str">
        <f t="shared" si="237"/>
        <v>Female</v>
      </c>
      <c r="K3024" s="11" t="str">
        <f t="shared" si="238"/>
        <v>20-40</v>
      </c>
      <c r="L3024" s="11" t="str">
        <f t="shared" si="239"/>
        <v>No</v>
      </c>
    </row>
    <row r="3025" spans="1:12" x14ac:dyDescent="0.3">
      <c r="A3025">
        <v>20140313</v>
      </c>
      <c r="B3025">
        <v>2</v>
      </c>
      <c r="C3025">
        <v>2</v>
      </c>
      <c r="E3025" t="s">
        <v>3644</v>
      </c>
      <c r="F3025" t="s">
        <v>3645</v>
      </c>
      <c r="H3025" s="10">
        <f t="shared" si="235"/>
        <v>41711</v>
      </c>
      <c r="I3025" s="11" t="str">
        <f t="shared" si="236"/>
        <v>Non-serious</v>
      </c>
      <c r="J3025" s="11" t="str">
        <f t="shared" si="237"/>
        <v>Female</v>
      </c>
      <c r="K3025" s="11" t="str">
        <f t="shared" si="238"/>
        <v>Unknown</v>
      </c>
      <c r="L3025" s="11" t="str">
        <f t="shared" si="239"/>
        <v>No</v>
      </c>
    </row>
    <row r="3026" spans="1:12" x14ac:dyDescent="0.3">
      <c r="A3026">
        <v>20140313</v>
      </c>
      <c r="B3026">
        <v>1</v>
      </c>
      <c r="C3026">
        <v>2</v>
      </c>
      <c r="D3026">
        <v>43</v>
      </c>
      <c r="E3026" t="s">
        <v>3646</v>
      </c>
      <c r="F3026" t="s">
        <v>3647</v>
      </c>
      <c r="H3026" s="10">
        <f t="shared" si="235"/>
        <v>41711</v>
      </c>
      <c r="I3026" s="11" t="str">
        <f t="shared" si="236"/>
        <v>Serious</v>
      </c>
      <c r="J3026" s="11" t="str">
        <f t="shared" si="237"/>
        <v>Female</v>
      </c>
      <c r="K3026" s="11" t="str">
        <f t="shared" si="238"/>
        <v>40-60</v>
      </c>
      <c r="L3026" s="11" t="str">
        <f t="shared" si="239"/>
        <v>No</v>
      </c>
    </row>
    <row r="3027" spans="1:12" x14ac:dyDescent="0.3">
      <c r="A3027">
        <v>20140313</v>
      </c>
      <c r="B3027">
        <v>1</v>
      </c>
      <c r="C3027">
        <v>1</v>
      </c>
      <c r="D3027">
        <v>62</v>
      </c>
      <c r="E3027" t="s">
        <v>3648</v>
      </c>
      <c r="F3027" t="s">
        <v>3649</v>
      </c>
      <c r="H3027" s="10">
        <f t="shared" si="235"/>
        <v>41711</v>
      </c>
      <c r="I3027" s="11" t="str">
        <f t="shared" si="236"/>
        <v>Serious</v>
      </c>
      <c r="J3027" s="11" t="str">
        <f t="shared" si="237"/>
        <v>Male</v>
      </c>
      <c r="K3027" s="11" t="str">
        <f t="shared" si="238"/>
        <v>60+</v>
      </c>
      <c r="L3027" s="11" t="str">
        <f t="shared" si="239"/>
        <v>No</v>
      </c>
    </row>
    <row r="3028" spans="1:12" x14ac:dyDescent="0.3">
      <c r="A3028">
        <v>20140313</v>
      </c>
      <c r="B3028">
        <v>2</v>
      </c>
      <c r="C3028">
        <v>2</v>
      </c>
      <c r="E3028" t="s">
        <v>2101</v>
      </c>
      <c r="F3028" t="s">
        <v>16</v>
      </c>
      <c r="H3028" s="10">
        <f t="shared" si="235"/>
        <v>41711</v>
      </c>
      <c r="I3028" s="11" t="str">
        <f t="shared" si="236"/>
        <v>Non-serious</v>
      </c>
      <c r="J3028" s="11" t="str">
        <f t="shared" si="237"/>
        <v>Female</v>
      </c>
      <c r="K3028" s="11" t="str">
        <f t="shared" si="238"/>
        <v>Unknown</v>
      </c>
      <c r="L3028" s="11" t="str">
        <f t="shared" si="239"/>
        <v>No</v>
      </c>
    </row>
    <row r="3029" spans="1:12" x14ac:dyDescent="0.3">
      <c r="A3029">
        <v>20140313</v>
      </c>
      <c r="B3029">
        <v>1</v>
      </c>
      <c r="C3029">
        <v>2</v>
      </c>
      <c r="D3029">
        <v>54</v>
      </c>
      <c r="E3029" t="s">
        <v>3650</v>
      </c>
      <c r="F3029" t="s">
        <v>3651</v>
      </c>
      <c r="H3029" s="10">
        <f t="shared" si="235"/>
        <v>41711</v>
      </c>
      <c r="I3029" s="11" t="str">
        <f t="shared" si="236"/>
        <v>Serious</v>
      </c>
      <c r="J3029" s="11" t="str">
        <f t="shared" si="237"/>
        <v>Female</v>
      </c>
      <c r="K3029" s="11" t="str">
        <f t="shared" si="238"/>
        <v>40-60</v>
      </c>
      <c r="L3029" s="11" t="str">
        <f t="shared" si="239"/>
        <v>No</v>
      </c>
    </row>
    <row r="3030" spans="1:12" x14ac:dyDescent="0.3">
      <c r="A3030">
        <v>20140313</v>
      </c>
      <c r="B3030">
        <v>1</v>
      </c>
      <c r="C3030">
        <v>1</v>
      </c>
      <c r="D3030">
        <v>82</v>
      </c>
      <c r="E3030" t="s">
        <v>3352</v>
      </c>
      <c r="F3030" t="s">
        <v>3652</v>
      </c>
      <c r="H3030" s="10">
        <f t="shared" si="235"/>
        <v>41711</v>
      </c>
      <c r="I3030" s="11" t="str">
        <f t="shared" si="236"/>
        <v>Serious</v>
      </c>
      <c r="J3030" s="11" t="str">
        <f t="shared" si="237"/>
        <v>Male</v>
      </c>
      <c r="K3030" s="11" t="str">
        <f t="shared" si="238"/>
        <v>60+</v>
      </c>
      <c r="L3030" s="11" t="str">
        <f t="shared" si="239"/>
        <v>No</v>
      </c>
    </row>
    <row r="3031" spans="1:12" x14ac:dyDescent="0.3">
      <c r="A3031">
        <v>20140313</v>
      </c>
      <c r="B3031">
        <v>2</v>
      </c>
      <c r="C3031">
        <v>2</v>
      </c>
      <c r="D3031">
        <v>78</v>
      </c>
      <c r="E3031" t="s">
        <v>3653</v>
      </c>
      <c r="F3031" t="s">
        <v>3654</v>
      </c>
      <c r="H3031" s="10">
        <f t="shared" si="235"/>
        <v>41711</v>
      </c>
      <c r="I3031" s="11" t="str">
        <f t="shared" si="236"/>
        <v>Non-serious</v>
      </c>
      <c r="J3031" s="11" t="str">
        <f t="shared" si="237"/>
        <v>Female</v>
      </c>
      <c r="K3031" s="11" t="str">
        <f t="shared" si="238"/>
        <v>60+</v>
      </c>
      <c r="L3031" s="11" t="str">
        <f t="shared" si="239"/>
        <v>No</v>
      </c>
    </row>
    <row r="3032" spans="1:12" x14ac:dyDescent="0.3">
      <c r="A3032">
        <v>20140313</v>
      </c>
      <c r="B3032">
        <v>2</v>
      </c>
      <c r="C3032">
        <v>2</v>
      </c>
      <c r="E3032" t="s">
        <v>3655</v>
      </c>
      <c r="F3032" t="s">
        <v>14</v>
      </c>
      <c r="H3032" s="10">
        <f t="shared" si="235"/>
        <v>41711</v>
      </c>
      <c r="I3032" s="11" t="str">
        <f t="shared" si="236"/>
        <v>Non-serious</v>
      </c>
      <c r="J3032" s="11" t="str">
        <f t="shared" si="237"/>
        <v>Female</v>
      </c>
      <c r="K3032" s="11" t="str">
        <f t="shared" si="238"/>
        <v>Unknown</v>
      </c>
      <c r="L3032" s="11" t="str">
        <f t="shared" si="239"/>
        <v>No</v>
      </c>
    </row>
    <row r="3033" spans="1:12" x14ac:dyDescent="0.3">
      <c r="A3033">
        <v>20140313</v>
      </c>
      <c r="B3033">
        <v>2</v>
      </c>
      <c r="C3033">
        <v>2</v>
      </c>
      <c r="D3033">
        <v>70</v>
      </c>
      <c r="E3033" t="s">
        <v>65</v>
      </c>
      <c r="F3033" t="s">
        <v>3656</v>
      </c>
      <c r="H3033" s="10">
        <f t="shared" si="235"/>
        <v>41711</v>
      </c>
      <c r="I3033" s="11" t="str">
        <f t="shared" si="236"/>
        <v>Non-serious</v>
      </c>
      <c r="J3033" s="11" t="str">
        <f t="shared" si="237"/>
        <v>Female</v>
      </c>
      <c r="K3033" s="11" t="str">
        <f t="shared" si="238"/>
        <v>60+</v>
      </c>
      <c r="L3033" s="11" t="str">
        <f t="shared" si="239"/>
        <v>No</v>
      </c>
    </row>
    <row r="3034" spans="1:12" x14ac:dyDescent="0.3">
      <c r="A3034">
        <v>20140313</v>
      </c>
      <c r="B3034">
        <v>2</v>
      </c>
      <c r="C3034">
        <v>2</v>
      </c>
      <c r="E3034" t="s">
        <v>3657</v>
      </c>
      <c r="F3034" t="s">
        <v>3658</v>
      </c>
      <c r="H3034" s="10">
        <f t="shared" si="235"/>
        <v>41711</v>
      </c>
      <c r="I3034" s="11" t="str">
        <f t="shared" si="236"/>
        <v>Non-serious</v>
      </c>
      <c r="J3034" s="11" t="str">
        <f t="shared" si="237"/>
        <v>Female</v>
      </c>
      <c r="K3034" s="11" t="str">
        <f t="shared" si="238"/>
        <v>Unknown</v>
      </c>
      <c r="L3034" s="11" t="str">
        <f t="shared" si="239"/>
        <v>No</v>
      </c>
    </row>
    <row r="3035" spans="1:12" x14ac:dyDescent="0.3">
      <c r="A3035">
        <v>20140313</v>
      </c>
      <c r="B3035">
        <v>1</v>
      </c>
      <c r="C3035">
        <v>2</v>
      </c>
      <c r="D3035">
        <v>65</v>
      </c>
      <c r="E3035" t="s">
        <v>506</v>
      </c>
      <c r="F3035" t="s">
        <v>3659</v>
      </c>
      <c r="H3035" s="10">
        <f t="shared" si="235"/>
        <v>41711</v>
      </c>
      <c r="I3035" s="11" t="str">
        <f t="shared" si="236"/>
        <v>Serious</v>
      </c>
      <c r="J3035" s="11" t="str">
        <f t="shared" si="237"/>
        <v>Female</v>
      </c>
      <c r="K3035" s="11" t="str">
        <f t="shared" si="238"/>
        <v>60+</v>
      </c>
      <c r="L3035" s="11" t="str">
        <f t="shared" si="239"/>
        <v>No</v>
      </c>
    </row>
    <row r="3036" spans="1:12" x14ac:dyDescent="0.3">
      <c r="A3036">
        <v>20140313</v>
      </c>
      <c r="B3036">
        <v>2</v>
      </c>
      <c r="C3036">
        <v>1</v>
      </c>
      <c r="E3036" t="s">
        <v>554</v>
      </c>
      <c r="F3036" t="s">
        <v>14</v>
      </c>
      <c r="H3036" s="10">
        <f t="shared" si="235"/>
        <v>41711</v>
      </c>
      <c r="I3036" s="11" t="str">
        <f t="shared" si="236"/>
        <v>Non-serious</v>
      </c>
      <c r="J3036" s="11" t="str">
        <f t="shared" si="237"/>
        <v>Male</v>
      </c>
      <c r="K3036" s="11" t="str">
        <f t="shared" si="238"/>
        <v>Unknown</v>
      </c>
      <c r="L3036" s="11" t="str">
        <f t="shared" si="239"/>
        <v>No</v>
      </c>
    </row>
    <row r="3037" spans="1:12" x14ac:dyDescent="0.3">
      <c r="A3037">
        <v>20140313</v>
      </c>
      <c r="B3037">
        <v>1</v>
      </c>
      <c r="C3037">
        <v>2</v>
      </c>
      <c r="D3037">
        <v>77</v>
      </c>
      <c r="E3037" t="s">
        <v>379</v>
      </c>
      <c r="F3037" t="s">
        <v>567</v>
      </c>
      <c r="H3037" s="10">
        <f t="shared" si="235"/>
        <v>41711</v>
      </c>
      <c r="I3037" s="11" t="str">
        <f t="shared" si="236"/>
        <v>Serious</v>
      </c>
      <c r="J3037" s="11" t="str">
        <f t="shared" si="237"/>
        <v>Female</v>
      </c>
      <c r="K3037" s="11" t="str">
        <f t="shared" si="238"/>
        <v>60+</v>
      </c>
      <c r="L3037" s="11" t="str">
        <f t="shared" si="239"/>
        <v>No</v>
      </c>
    </row>
    <row r="3038" spans="1:12" x14ac:dyDescent="0.3">
      <c r="A3038">
        <v>20140313</v>
      </c>
      <c r="B3038">
        <v>1</v>
      </c>
      <c r="C3038">
        <v>1</v>
      </c>
      <c r="D3038">
        <v>63</v>
      </c>
      <c r="E3038" t="s">
        <v>379</v>
      </c>
      <c r="F3038" t="s">
        <v>2602</v>
      </c>
      <c r="H3038" s="10">
        <f t="shared" si="235"/>
        <v>41711</v>
      </c>
      <c r="I3038" s="11" t="str">
        <f t="shared" si="236"/>
        <v>Serious</v>
      </c>
      <c r="J3038" s="11" t="str">
        <f t="shared" si="237"/>
        <v>Male</v>
      </c>
      <c r="K3038" s="11" t="str">
        <f t="shared" si="238"/>
        <v>60+</v>
      </c>
      <c r="L3038" s="11" t="str">
        <f t="shared" si="239"/>
        <v>No</v>
      </c>
    </row>
    <row r="3039" spans="1:12" x14ac:dyDescent="0.3">
      <c r="A3039">
        <v>20140313</v>
      </c>
      <c r="B3039">
        <v>1</v>
      </c>
      <c r="C3039">
        <v>2</v>
      </c>
      <c r="D3039">
        <v>70</v>
      </c>
      <c r="E3039" t="s">
        <v>379</v>
      </c>
      <c r="F3039" t="s">
        <v>2602</v>
      </c>
      <c r="H3039" s="10">
        <f t="shared" si="235"/>
        <v>41711</v>
      </c>
      <c r="I3039" s="11" t="str">
        <f t="shared" si="236"/>
        <v>Serious</v>
      </c>
      <c r="J3039" s="11" t="str">
        <f t="shared" si="237"/>
        <v>Female</v>
      </c>
      <c r="K3039" s="11" t="str">
        <f t="shared" si="238"/>
        <v>60+</v>
      </c>
      <c r="L3039" s="11" t="str">
        <f t="shared" si="239"/>
        <v>No</v>
      </c>
    </row>
    <row r="3040" spans="1:12" x14ac:dyDescent="0.3">
      <c r="A3040">
        <v>20140313</v>
      </c>
      <c r="B3040">
        <v>1</v>
      </c>
      <c r="C3040">
        <v>2</v>
      </c>
      <c r="D3040">
        <v>60</v>
      </c>
      <c r="E3040" t="s">
        <v>379</v>
      </c>
      <c r="F3040" t="s">
        <v>2602</v>
      </c>
      <c r="H3040" s="10">
        <f t="shared" si="235"/>
        <v>41711</v>
      </c>
      <c r="I3040" s="11" t="str">
        <f t="shared" si="236"/>
        <v>Serious</v>
      </c>
      <c r="J3040" s="11" t="str">
        <f t="shared" si="237"/>
        <v>Female</v>
      </c>
      <c r="K3040" s="11" t="str">
        <f t="shared" si="238"/>
        <v>40-60</v>
      </c>
      <c r="L3040" s="11" t="str">
        <f t="shared" si="239"/>
        <v>No</v>
      </c>
    </row>
    <row r="3041" spans="1:12" x14ac:dyDescent="0.3">
      <c r="A3041">
        <v>20140313</v>
      </c>
      <c r="B3041">
        <v>1</v>
      </c>
      <c r="C3041">
        <v>2</v>
      </c>
      <c r="D3041">
        <v>69</v>
      </c>
      <c r="E3041" t="s">
        <v>3660</v>
      </c>
      <c r="F3041" t="s">
        <v>3661</v>
      </c>
      <c r="H3041" s="10">
        <f t="shared" si="235"/>
        <v>41711</v>
      </c>
      <c r="I3041" s="11" t="str">
        <f t="shared" si="236"/>
        <v>Serious</v>
      </c>
      <c r="J3041" s="11" t="str">
        <f t="shared" si="237"/>
        <v>Female</v>
      </c>
      <c r="K3041" s="11" t="str">
        <f t="shared" si="238"/>
        <v>60+</v>
      </c>
      <c r="L3041" s="11" t="str">
        <f t="shared" si="239"/>
        <v>No</v>
      </c>
    </row>
    <row r="3042" spans="1:12" x14ac:dyDescent="0.3">
      <c r="A3042">
        <v>20140313</v>
      </c>
      <c r="B3042">
        <v>1</v>
      </c>
      <c r="C3042">
        <v>2</v>
      </c>
      <c r="D3042">
        <v>36</v>
      </c>
      <c r="E3042" t="s">
        <v>173</v>
      </c>
      <c r="F3042" t="s">
        <v>1055</v>
      </c>
      <c r="H3042" s="10">
        <f t="shared" si="235"/>
        <v>41711</v>
      </c>
      <c r="I3042" s="11" t="str">
        <f t="shared" si="236"/>
        <v>Serious</v>
      </c>
      <c r="J3042" s="11" t="str">
        <f t="shared" si="237"/>
        <v>Female</v>
      </c>
      <c r="K3042" s="11" t="str">
        <f t="shared" si="238"/>
        <v>20-40</v>
      </c>
      <c r="L3042" s="11" t="str">
        <f t="shared" si="239"/>
        <v>No</v>
      </c>
    </row>
    <row r="3043" spans="1:12" x14ac:dyDescent="0.3">
      <c r="A3043">
        <v>20140313</v>
      </c>
      <c r="B3043">
        <v>1</v>
      </c>
      <c r="C3043">
        <v>2</v>
      </c>
      <c r="D3043">
        <v>71</v>
      </c>
      <c r="E3043" t="s">
        <v>751</v>
      </c>
      <c r="F3043" t="s">
        <v>438</v>
      </c>
      <c r="H3043" s="10">
        <f t="shared" si="235"/>
        <v>41711</v>
      </c>
      <c r="I3043" s="11" t="str">
        <f t="shared" si="236"/>
        <v>Serious</v>
      </c>
      <c r="J3043" s="11" t="str">
        <f t="shared" si="237"/>
        <v>Female</v>
      </c>
      <c r="K3043" s="11" t="str">
        <f t="shared" si="238"/>
        <v>60+</v>
      </c>
      <c r="L3043" s="11" t="str">
        <f t="shared" si="239"/>
        <v>No</v>
      </c>
    </row>
    <row r="3044" spans="1:12" x14ac:dyDescent="0.3">
      <c r="A3044">
        <v>20140313</v>
      </c>
      <c r="B3044">
        <v>1</v>
      </c>
      <c r="C3044">
        <v>2</v>
      </c>
      <c r="D3044">
        <v>73</v>
      </c>
      <c r="E3044" t="s">
        <v>3662</v>
      </c>
      <c r="F3044" t="s">
        <v>3663</v>
      </c>
      <c r="H3044" s="10">
        <f t="shared" si="235"/>
        <v>41711</v>
      </c>
      <c r="I3044" s="11" t="str">
        <f t="shared" si="236"/>
        <v>Serious</v>
      </c>
      <c r="J3044" s="11" t="str">
        <f t="shared" si="237"/>
        <v>Female</v>
      </c>
      <c r="K3044" s="11" t="str">
        <f t="shared" si="238"/>
        <v>60+</v>
      </c>
      <c r="L3044" s="11" t="str">
        <f t="shared" si="239"/>
        <v>No</v>
      </c>
    </row>
    <row r="3045" spans="1:12" x14ac:dyDescent="0.3">
      <c r="A3045">
        <v>20140313</v>
      </c>
      <c r="B3045">
        <v>1</v>
      </c>
      <c r="C3045">
        <v>2</v>
      </c>
      <c r="D3045">
        <v>44</v>
      </c>
      <c r="E3045" t="s">
        <v>1782</v>
      </c>
      <c r="F3045" t="s">
        <v>438</v>
      </c>
      <c r="H3045" s="10">
        <f t="shared" si="235"/>
        <v>41711</v>
      </c>
      <c r="I3045" s="11" t="str">
        <f t="shared" si="236"/>
        <v>Serious</v>
      </c>
      <c r="J3045" s="11" t="str">
        <f t="shared" si="237"/>
        <v>Female</v>
      </c>
      <c r="K3045" s="11" t="str">
        <f t="shared" si="238"/>
        <v>40-60</v>
      </c>
      <c r="L3045" s="11" t="str">
        <f t="shared" si="239"/>
        <v>No</v>
      </c>
    </row>
    <row r="3046" spans="1:12" x14ac:dyDescent="0.3">
      <c r="A3046">
        <v>20140313</v>
      </c>
      <c r="B3046">
        <v>1</v>
      </c>
      <c r="C3046">
        <v>2</v>
      </c>
      <c r="D3046">
        <v>76</v>
      </c>
      <c r="E3046" t="s">
        <v>3664</v>
      </c>
      <c r="F3046" t="s">
        <v>35</v>
      </c>
      <c r="H3046" s="10">
        <f t="shared" si="235"/>
        <v>41711</v>
      </c>
      <c r="I3046" s="11" t="str">
        <f t="shared" si="236"/>
        <v>Serious</v>
      </c>
      <c r="J3046" s="11" t="str">
        <f t="shared" si="237"/>
        <v>Female</v>
      </c>
      <c r="K3046" s="11" t="str">
        <f t="shared" si="238"/>
        <v>60+</v>
      </c>
      <c r="L3046" s="11" t="str">
        <f t="shared" si="239"/>
        <v>No</v>
      </c>
    </row>
    <row r="3047" spans="1:12" x14ac:dyDescent="0.3">
      <c r="A3047">
        <v>20140313</v>
      </c>
      <c r="B3047">
        <v>1</v>
      </c>
      <c r="C3047">
        <v>2</v>
      </c>
      <c r="D3047">
        <v>79</v>
      </c>
      <c r="E3047" t="s">
        <v>3665</v>
      </c>
      <c r="F3047" t="s">
        <v>3666</v>
      </c>
      <c r="H3047" s="10">
        <f t="shared" si="235"/>
        <v>41711</v>
      </c>
      <c r="I3047" s="11" t="str">
        <f t="shared" si="236"/>
        <v>Serious</v>
      </c>
      <c r="J3047" s="11" t="str">
        <f t="shared" si="237"/>
        <v>Female</v>
      </c>
      <c r="K3047" s="11" t="str">
        <f t="shared" si="238"/>
        <v>60+</v>
      </c>
      <c r="L3047" s="11" t="str">
        <f t="shared" si="239"/>
        <v>No</v>
      </c>
    </row>
    <row r="3048" spans="1:12" x14ac:dyDescent="0.3">
      <c r="A3048">
        <v>20140313</v>
      </c>
      <c r="B3048">
        <v>1</v>
      </c>
      <c r="C3048">
        <v>2</v>
      </c>
      <c r="E3048" t="s">
        <v>3667</v>
      </c>
      <c r="F3048" t="s">
        <v>495</v>
      </c>
      <c r="H3048" s="10">
        <f t="shared" si="235"/>
        <v>41711</v>
      </c>
      <c r="I3048" s="11" t="str">
        <f t="shared" si="236"/>
        <v>Serious</v>
      </c>
      <c r="J3048" s="11" t="str">
        <f t="shared" si="237"/>
        <v>Female</v>
      </c>
      <c r="K3048" s="11" t="str">
        <f t="shared" si="238"/>
        <v>Unknown</v>
      </c>
      <c r="L3048" s="11" t="str">
        <f t="shared" si="239"/>
        <v>No</v>
      </c>
    </row>
    <row r="3049" spans="1:12" x14ac:dyDescent="0.3">
      <c r="A3049">
        <v>20140313</v>
      </c>
      <c r="B3049">
        <v>1</v>
      </c>
      <c r="C3049">
        <v>1</v>
      </c>
      <c r="D3049">
        <v>48</v>
      </c>
      <c r="E3049" t="s">
        <v>379</v>
      </c>
      <c r="F3049" t="s">
        <v>2602</v>
      </c>
      <c r="H3049" s="10">
        <f t="shared" si="235"/>
        <v>41711</v>
      </c>
      <c r="I3049" s="11" t="str">
        <f t="shared" si="236"/>
        <v>Serious</v>
      </c>
      <c r="J3049" s="11" t="str">
        <f t="shared" si="237"/>
        <v>Male</v>
      </c>
      <c r="K3049" s="11" t="str">
        <f t="shared" si="238"/>
        <v>40-60</v>
      </c>
      <c r="L3049" s="11" t="str">
        <f t="shared" si="239"/>
        <v>No</v>
      </c>
    </row>
    <row r="3050" spans="1:12" x14ac:dyDescent="0.3">
      <c r="A3050">
        <v>20140313</v>
      </c>
      <c r="B3050">
        <v>1</v>
      </c>
      <c r="C3050">
        <v>2</v>
      </c>
      <c r="D3050">
        <v>69</v>
      </c>
      <c r="E3050" t="s">
        <v>3668</v>
      </c>
      <c r="F3050" t="s">
        <v>438</v>
      </c>
      <c r="H3050" s="10">
        <f t="shared" si="235"/>
        <v>41711</v>
      </c>
      <c r="I3050" s="11" t="str">
        <f t="shared" si="236"/>
        <v>Serious</v>
      </c>
      <c r="J3050" s="11" t="str">
        <f t="shared" si="237"/>
        <v>Female</v>
      </c>
      <c r="K3050" s="11" t="str">
        <f t="shared" si="238"/>
        <v>60+</v>
      </c>
      <c r="L3050" s="11" t="str">
        <f t="shared" si="239"/>
        <v>No</v>
      </c>
    </row>
    <row r="3051" spans="1:12" x14ac:dyDescent="0.3">
      <c r="A3051">
        <v>20140313</v>
      </c>
      <c r="B3051">
        <v>1</v>
      </c>
      <c r="E3051" t="s">
        <v>3669</v>
      </c>
      <c r="F3051" t="s">
        <v>438</v>
      </c>
      <c r="H3051" s="10">
        <f t="shared" si="235"/>
        <v>41711</v>
      </c>
      <c r="I3051" s="11" t="str">
        <f t="shared" si="236"/>
        <v>Serious</v>
      </c>
      <c r="J3051" s="11" t="str">
        <f t="shared" si="237"/>
        <v>Unknown</v>
      </c>
      <c r="K3051" s="11" t="str">
        <f t="shared" si="238"/>
        <v>Unknown</v>
      </c>
      <c r="L3051" s="11" t="str">
        <f t="shared" si="239"/>
        <v>No</v>
      </c>
    </row>
    <row r="3052" spans="1:12" x14ac:dyDescent="0.3">
      <c r="A3052">
        <v>20140313</v>
      </c>
      <c r="B3052">
        <v>1</v>
      </c>
      <c r="C3052">
        <v>2</v>
      </c>
      <c r="D3052">
        <v>96</v>
      </c>
      <c r="E3052" t="s">
        <v>1519</v>
      </c>
      <c r="F3052" t="s">
        <v>35</v>
      </c>
      <c r="H3052" s="10">
        <f t="shared" si="235"/>
        <v>41711</v>
      </c>
      <c r="I3052" s="11" t="str">
        <f t="shared" si="236"/>
        <v>Serious</v>
      </c>
      <c r="J3052" s="11" t="str">
        <f t="shared" si="237"/>
        <v>Female</v>
      </c>
      <c r="K3052" s="11" t="str">
        <f t="shared" si="238"/>
        <v>60+</v>
      </c>
      <c r="L3052" s="11" t="str">
        <f t="shared" si="239"/>
        <v>No</v>
      </c>
    </row>
    <row r="3053" spans="1:12" x14ac:dyDescent="0.3">
      <c r="A3053">
        <v>20140313</v>
      </c>
      <c r="B3053">
        <v>1</v>
      </c>
      <c r="C3053">
        <v>1</v>
      </c>
      <c r="D3053">
        <v>68</v>
      </c>
      <c r="E3053" t="s">
        <v>3670</v>
      </c>
      <c r="F3053" t="s">
        <v>3671</v>
      </c>
      <c r="H3053" s="10">
        <f t="shared" si="235"/>
        <v>41711</v>
      </c>
      <c r="I3053" s="11" t="str">
        <f t="shared" si="236"/>
        <v>Serious</v>
      </c>
      <c r="J3053" s="11" t="str">
        <f t="shared" si="237"/>
        <v>Male</v>
      </c>
      <c r="K3053" s="11" t="str">
        <f t="shared" si="238"/>
        <v>60+</v>
      </c>
      <c r="L3053" s="11" t="str">
        <f t="shared" si="239"/>
        <v>No</v>
      </c>
    </row>
    <row r="3054" spans="1:12" x14ac:dyDescent="0.3">
      <c r="A3054">
        <v>20140313</v>
      </c>
      <c r="B3054">
        <v>1</v>
      </c>
      <c r="C3054">
        <v>2</v>
      </c>
      <c r="D3054">
        <v>47</v>
      </c>
      <c r="E3054" t="s">
        <v>3672</v>
      </c>
      <c r="F3054" t="s">
        <v>1886</v>
      </c>
      <c r="H3054" s="10">
        <f t="shared" si="235"/>
        <v>41711</v>
      </c>
      <c r="I3054" s="11" t="str">
        <f t="shared" si="236"/>
        <v>Serious</v>
      </c>
      <c r="J3054" s="11" t="str">
        <f t="shared" si="237"/>
        <v>Female</v>
      </c>
      <c r="K3054" s="11" t="str">
        <f t="shared" si="238"/>
        <v>40-60</v>
      </c>
      <c r="L3054" s="11" t="str">
        <f t="shared" si="239"/>
        <v>No</v>
      </c>
    </row>
    <row r="3055" spans="1:12" x14ac:dyDescent="0.3">
      <c r="A3055">
        <v>20140313</v>
      </c>
      <c r="B3055">
        <v>1</v>
      </c>
      <c r="C3055">
        <v>0</v>
      </c>
      <c r="E3055" t="s">
        <v>751</v>
      </c>
      <c r="F3055" t="s">
        <v>438</v>
      </c>
      <c r="H3055" s="10">
        <f t="shared" si="235"/>
        <v>41711</v>
      </c>
      <c r="I3055" s="11" t="str">
        <f t="shared" si="236"/>
        <v>Serious</v>
      </c>
      <c r="J3055" s="11" t="str">
        <f t="shared" si="237"/>
        <v>Unknown</v>
      </c>
      <c r="K3055" s="11" t="str">
        <f t="shared" si="238"/>
        <v>Unknown</v>
      </c>
      <c r="L3055" s="11" t="str">
        <f t="shared" si="239"/>
        <v>No</v>
      </c>
    </row>
    <row r="3056" spans="1:12" x14ac:dyDescent="0.3">
      <c r="A3056">
        <v>20140313</v>
      </c>
      <c r="B3056">
        <v>1</v>
      </c>
      <c r="C3056">
        <v>1</v>
      </c>
      <c r="D3056">
        <v>72</v>
      </c>
      <c r="E3056" t="s">
        <v>3673</v>
      </c>
      <c r="F3056" t="s">
        <v>3674</v>
      </c>
      <c r="H3056" s="10">
        <f t="shared" si="235"/>
        <v>41711</v>
      </c>
      <c r="I3056" s="11" t="str">
        <f t="shared" si="236"/>
        <v>Serious</v>
      </c>
      <c r="J3056" s="11" t="str">
        <f t="shared" si="237"/>
        <v>Male</v>
      </c>
      <c r="K3056" s="11" t="str">
        <f t="shared" si="238"/>
        <v>60+</v>
      </c>
      <c r="L3056" s="11" t="str">
        <f t="shared" si="239"/>
        <v>No</v>
      </c>
    </row>
    <row r="3057" spans="1:12" x14ac:dyDescent="0.3">
      <c r="A3057">
        <v>20140313</v>
      </c>
      <c r="B3057">
        <v>1</v>
      </c>
      <c r="C3057">
        <v>2</v>
      </c>
      <c r="D3057">
        <v>54</v>
      </c>
      <c r="E3057" t="s">
        <v>3675</v>
      </c>
      <c r="F3057" t="s">
        <v>438</v>
      </c>
      <c r="H3057" s="10">
        <f t="shared" si="235"/>
        <v>41711</v>
      </c>
      <c r="I3057" s="11" t="str">
        <f t="shared" si="236"/>
        <v>Serious</v>
      </c>
      <c r="J3057" s="11" t="str">
        <f t="shared" si="237"/>
        <v>Female</v>
      </c>
      <c r="K3057" s="11" t="str">
        <f t="shared" si="238"/>
        <v>40-60</v>
      </c>
      <c r="L3057" s="11" t="str">
        <f t="shared" si="239"/>
        <v>No</v>
      </c>
    </row>
    <row r="3058" spans="1:12" x14ac:dyDescent="0.3">
      <c r="A3058">
        <v>20140313</v>
      </c>
      <c r="B3058">
        <v>1</v>
      </c>
      <c r="C3058">
        <v>2</v>
      </c>
      <c r="D3058">
        <v>46</v>
      </c>
      <c r="E3058" t="s">
        <v>1384</v>
      </c>
      <c r="F3058" t="s">
        <v>438</v>
      </c>
      <c r="H3058" s="10">
        <f t="shared" si="235"/>
        <v>41711</v>
      </c>
      <c r="I3058" s="11" t="str">
        <f t="shared" si="236"/>
        <v>Serious</v>
      </c>
      <c r="J3058" s="11" t="str">
        <f t="shared" si="237"/>
        <v>Female</v>
      </c>
      <c r="K3058" s="11" t="str">
        <f t="shared" si="238"/>
        <v>40-60</v>
      </c>
      <c r="L3058" s="11" t="str">
        <f t="shared" si="239"/>
        <v>No</v>
      </c>
    </row>
    <row r="3059" spans="1:12" x14ac:dyDescent="0.3">
      <c r="A3059">
        <v>20140313</v>
      </c>
      <c r="B3059">
        <v>1</v>
      </c>
      <c r="C3059">
        <v>2</v>
      </c>
      <c r="D3059">
        <v>55</v>
      </c>
      <c r="E3059" t="s">
        <v>1782</v>
      </c>
      <c r="F3059" t="s">
        <v>3676</v>
      </c>
      <c r="H3059" s="10">
        <f t="shared" si="235"/>
        <v>41711</v>
      </c>
      <c r="I3059" s="11" t="str">
        <f t="shared" si="236"/>
        <v>Serious</v>
      </c>
      <c r="J3059" s="11" t="str">
        <f t="shared" si="237"/>
        <v>Female</v>
      </c>
      <c r="K3059" s="11" t="str">
        <f t="shared" si="238"/>
        <v>40-60</v>
      </c>
      <c r="L3059" s="11" t="str">
        <f t="shared" si="239"/>
        <v>No</v>
      </c>
    </row>
    <row r="3060" spans="1:12" x14ac:dyDescent="0.3">
      <c r="A3060">
        <v>20140313</v>
      </c>
      <c r="B3060">
        <v>1</v>
      </c>
      <c r="C3060">
        <v>1</v>
      </c>
      <c r="D3060">
        <v>76</v>
      </c>
      <c r="E3060" t="s">
        <v>3472</v>
      </c>
      <c r="F3060" t="s">
        <v>595</v>
      </c>
      <c r="H3060" s="10">
        <f t="shared" si="235"/>
        <v>41711</v>
      </c>
      <c r="I3060" s="11" t="str">
        <f t="shared" si="236"/>
        <v>Serious</v>
      </c>
      <c r="J3060" s="11" t="str">
        <f t="shared" si="237"/>
        <v>Male</v>
      </c>
      <c r="K3060" s="11" t="str">
        <f t="shared" si="238"/>
        <v>60+</v>
      </c>
      <c r="L3060" s="11" t="str">
        <f t="shared" si="239"/>
        <v>No</v>
      </c>
    </row>
    <row r="3061" spans="1:12" x14ac:dyDescent="0.3">
      <c r="A3061">
        <v>20140313</v>
      </c>
      <c r="B3061">
        <v>1</v>
      </c>
      <c r="C3061">
        <v>2</v>
      </c>
      <c r="D3061">
        <v>67</v>
      </c>
      <c r="E3061" t="s">
        <v>1384</v>
      </c>
      <c r="F3061" t="s">
        <v>438</v>
      </c>
      <c r="H3061" s="10">
        <f t="shared" si="235"/>
        <v>41711</v>
      </c>
      <c r="I3061" s="11" t="str">
        <f t="shared" si="236"/>
        <v>Serious</v>
      </c>
      <c r="J3061" s="11" t="str">
        <f t="shared" si="237"/>
        <v>Female</v>
      </c>
      <c r="K3061" s="11" t="str">
        <f t="shared" si="238"/>
        <v>60+</v>
      </c>
      <c r="L3061" s="11" t="str">
        <f t="shared" si="239"/>
        <v>No</v>
      </c>
    </row>
    <row r="3062" spans="1:12" x14ac:dyDescent="0.3">
      <c r="A3062">
        <v>20140313</v>
      </c>
      <c r="B3062">
        <v>1</v>
      </c>
      <c r="C3062">
        <v>1</v>
      </c>
      <c r="E3062" t="s">
        <v>3677</v>
      </c>
      <c r="F3062" t="s">
        <v>3678</v>
      </c>
      <c r="H3062" s="10">
        <f t="shared" si="235"/>
        <v>41711</v>
      </c>
      <c r="I3062" s="11" t="str">
        <f t="shared" si="236"/>
        <v>Serious</v>
      </c>
      <c r="J3062" s="11" t="str">
        <f t="shared" si="237"/>
        <v>Male</v>
      </c>
      <c r="K3062" s="11" t="str">
        <f t="shared" si="238"/>
        <v>Unknown</v>
      </c>
      <c r="L3062" s="11" t="str">
        <f t="shared" si="239"/>
        <v>No</v>
      </c>
    </row>
    <row r="3063" spans="1:12" x14ac:dyDescent="0.3">
      <c r="A3063">
        <v>20140313</v>
      </c>
      <c r="B3063">
        <v>1</v>
      </c>
      <c r="C3063">
        <v>2</v>
      </c>
      <c r="E3063" t="s">
        <v>751</v>
      </c>
      <c r="F3063" t="s">
        <v>438</v>
      </c>
      <c r="H3063" s="10">
        <f t="shared" si="235"/>
        <v>41711</v>
      </c>
      <c r="I3063" s="11" t="str">
        <f t="shared" si="236"/>
        <v>Serious</v>
      </c>
      <c r="J3063" s="11" t="str">
        <f t="shared" si="237"/>
        <v>Female</v>
      </c>
      <c r="K3063" s="11" t="str">
        <f t="shared" si="238"/>
        <v>Unknown</v>
      </c>
      <c r="L3063" s="11" t="str">
        <f t="shared" si="239"/>
        <v>No</v>
      </c>
    </row>
    <row r="3064" spans="1:12" x14ac:dyDescent="0.3">
      <c r="A3064">
        <v>20140313</v>
      </c>
      <c r="B3064">
        <v>1</v>
      </c>
      <c r="C3064">
        <v>0</v>
      </c>
      <c r="E3064" t="s">
        <v>3679</v>
      </c>
      <c r="F3064" t="s">
        <v>3680</v>
      </c>
      <c r="H3064" s="10">
        <f t="shared" si="235"/>
        <v>41711</v>
      </c>
      <c r="I3064" s="11" t="str">
        <f t="shared" si="236"/>
        <v>Serious</v>
      </c>
      <c r="J3064" s="11" t="str">
        <f t="shared" si="237"/>
        <v>Unknown</v>
      </c>
      <c r="K3064" s="11" t="str">
        <f t="shared" si="238"/>
        <v>Unknown</v>
      </c>
      <c r="L3064" s="11" t="str">
        <f t="shared" si="239"/>
        <v>No</v>
      </c>
    </row>
    <row r="3065" spans="1:12" x14ac:dyDescent="0.3">
      <c r="A3065">
        <v>20140313</v>
      </c>
      <c r="B3065">
        <v>1</v>
      </c>
      <c r="C3065">
        <v>2</v>
      </c>
      <c r="D3065">
        <v>58</v>
      </c>
      <c r="E3065" t="s">
        <v>1782</v>
      </c>
      <c r="F3065" t="s">
        <v>2211</v>
      </c>
      <c r="H3065" s="10">
        <f t="shared" si="235"/>
        <v>41711</v>
      </c>
      <c r="I3065" s="11" t="str">
        <f t="shared" si="236"/>
        <v>Serious</v>
      </c>
      <c r="J3065" s="11" t="str">
        <f t="shared" si="237"/>
        <v>Female</v>
      </c>
      <c r="K3065" s="11" t="str">
        <f t="shared" si="238"/>
        <v>40-60</v>
      </c>
      <c r="L3065" s="11" t="str">
        <f t="shared" si="239"/>
        <v>No</v>
      </c>
    </row>
    <row r="3066" spans="1:12" x14ac:dyDescent="0.3">
      <c r="A3066">
        <v>20140313</v>
      </c>
      <c r="B3066">
        <v>1</v>
      </c>
      <c r="C3066">
        <v>2</v>
      </c>
      <c r="D3066">
        <v>86</v>
      </c>
      <c r="E3066" t="s">
        <v>3681</v>
      </c>
      <c r="F3066" t="s">
        <v>3682</v>
      </c>
      <c r="H3066" s="10">
        <f t="shared" si="235"/>
        <v>41711</v>
      </c>
      <c r="I3066" s="11" t="str">
        <f t="shared" si="236"/>
        <v>Serious</v>
      </c>
      <c r="J3066" s="11" t="str">
        <f t="shared" si="237"/>
        <v>Female</v>
      </c>
      <c r="K3066" s="11" t="str">
        <f t="shared" si="238"/>
        <v>60+</v>
      </c>
      <c r="L3066" s="11" t="str">
        <f t="shared" si="239"/>
        <v>No</v>
      </c>
    </row>
    <row r="3067" spans="1:12" x14ac:dyDescent="0.3">
      <c r="A3067">
        <v>20140313</v>
      </c>
      <c r="B3067">
        <v>1</v>
      </c>
      <c r="C3067">
        <v>2</v>
      </c>
      <c r="D3067">
        <v>63</v>
      </c>
      <c r="E3067" t="s">
        <v>3683</v>
      </c>
      <c r="F3067" t="s">
        <v>3684</v>
      </c>
      <c r="H3067" s="10">
        <f t="shared" si="235"/>
        <v>41711</v>
      </c>
      <c r="I3067" s="11" t="str">
        <f t="shared" si="236"/>
        <v>Serious</v>
      </c>
      <c r="J3067" s="11" t="str">
        <f t="shared" si="237"/>
        <v>Female</v>
      </c>
      <c r="K3067" s="11" t="str">
        <f t="shared" si="238"/>
        <v>60+</v>
      </c>
      <c r="L3067" s="11" t="str">
        <f t="shared" si="239"/>
        <v>No</v>
      </c>
    </row>
    <row r="3068" spans="1:12" x14ac:dyDescent="0.3">
      <c r="A3068">
        <v>20140313</v>
      </c>
      <c r="B3068">
        <v>1</v>
      </c>
      <c r="C3068">
        <v>2</v>
      </c>
      <c r="D3068">
        <v>68</v>
      </c>
      <c r="E3068" t="s">
        <v>1782</v>
      </c>
      <c r="F3068" t="s">
        <v>438</v>
      </c>
      <c r="H3068" s="10">
        <f t="shared" si="235"/>
        <v>41711</v>
      </c>
      <c r="I3068" s="11" t="str">
        <f t="shared" si="236"/>
        <v>Serious</v>
      </c>
      <c r="J3068" s="11" t="str">
        <f t="shared" si="237"/>
        <v>Female</v>
      </c>
      <c r="K3068" s="11" t="str">
        <f t="shared" si="238"/>
        <v>60+</v>
      </c>
      <c r="L3068" s="11" t="str">
        <f t="shared" si="239"/>
        <v>No</v>
      </c>
    </row>
    <row r="3069" spans="1:12" x14ac:dyDescent="0.3">
      <c r="A3069">
        <v>20140313</v>
      </c>
      <c r="B3069">
        <v>1</v>
      </c>
      <c r="C3069">
        <v>0</v>
      </c>
      <c r="E3069" t="s">
        <v>751</v>
      </c>
      <c r="F3069" t="s">
        <v>438</v>
      </c>
      <c r="H3069" s="10">
        <f t="shared" si="235"/>
        <v>41711</v>
      </c>
      <c r="I3069" s="11" t="str">
        <f t="shared" si="236"/>
        <v>Serious</v>
      </c>
      <c r="J3069" s="11" t="str">
        <f t="shared" si="237"/>
        <v>Unknown</v>
      </c>
      <c r="K3069" s="11" t="str">
        <f t="shared" si="238"/>
        <v>Unknown</v>
      </c>
      <c r="L3069" s="11" t="str">
        <f t="shared" si="239"/>
        <v>No</v>
      </c>
    </row>
    <row r="3070" spans="1:12" x14ac:dyDescent="0.3">
      <c r="A3070">
        <v>20140313</v>
      </c>
      <c r="B3070">
        <v>1</v>
      </c>
      <c r="C3070">
        <v>2</v>
      </c>
      <c r="D3070">
        <v>56</v>
      </c>
      <c r="E3070" t="s">
        <v>3685</v>
      </c>
      <c r="F3070" t="s">
        <v>438</v>
      </c>
      <c r="H3070" s="10">
        <f t="shared" si="235"/>
        <v>41711</v>
      </c>
      <c r="I3070" s="11" t="str">
        <f t="shared" si="236"/>
        <v>Serious</v>
      </c>
      <c r="J3070" s="11" t="str">
        <f t="shared" si="237"/>
        <v>Female</v>
      </c>
      <c r="K3070" s="11" t="str">
        <f t="shared" si="238"/>
        <v>40-60</v>
      </c>
      <c r="L3070" s="11" t="str">
        <f t="shared" si="239"/>
        <v>No</v>
      </c>
    </row>
    <row r="3071" spans="1:12" x14ac:dyDescent="0.3">
      <c r="A3071">
        <v>20140313</v>
      </c>
      <c r="B3071">
        <v>1</v>
      </c>
      <c r="C3071">
        <v>2</v>
      </c>
      <c r="D3071">
        <v>69</v>
      </c>
      <c r="E3071" t="s">
        <v>3686</v>
      </c>
      <c r="F3071" t="s">
        <v>1886</v>
      </c>
      <c r="H3071" s="10">
        <f t="shared" si="235"/>
        <v>41711</v>
      </c>
      <c r="I3071" s="11" t="str">
        <f t="shared" si="236"/>
        <v>Serious</v>
      </c>
      <c r="J3071" s="11" t="str">
        <f t="shared" si="237"/>
        <v>Female</v>
      </c>
      <c r="K3071" s="11" t="str">
        <f t="shared" si="238"/>
        <v>60+</v>
      </c>
      <c r="L3071" s="11" t="str">
        <f t="shared" si="239"/>
        <v>No</v>
      </c>
    </row>
    <row r="3072" spans="1:12" x14ac:dyDescent="0.3">
      <c r="A3072">
        <v>20140313</v>
      </c>
      <c r="B3072">
        <v>1</v>
      </c>
      <c r="C3072">
        <v>2</v>
      </c>
      <c r="E3072" t="s">
        <v>3687</v>
      </c>
      <c r="F3072" t="s">
        <v>3688</v>
      </c>
      <c r="H3072" s="10">
        <f t="shared" si="235"/>
        <v>41711</v>
      </c>
      <c r="I3072" s="11" t="str">
        <f t="shared" si="236"/>
        <v>Serious</v>
      </c>
      <c r="J3072" s="11" t="str">
        <f t="shared" si="237"/>
        <v>Female</v>
      </c>
      <c r="K3072" s="11" t="str">
        <f t="shared" si="238"/>
        <v>Unknown</v>
      </c>
      <c r="L3072" s="11" t="str">
        <f t="shared" si="239"/>
        <v>No</v>
      </c>
    </row>
    <row r="3073" spans="1:12" x14ac:dyDescent="0.3">
      <c r="A3073">
        <v>20140313</v>
      </c>
      <c r="B3073">
        <v>1</v>
      </c>
      <c r="C3073">
        <v>2</v>
      </c>
      <c r="D3073">
        <v>72</v>
      </c>
      <c r="E3073" t="s">
        <v>3689</v>
      </c>
      <c r="F3073" t="s">
        <v>3690</v>
      </c>
      <c r="H3073" s="10">
        <f t="shared" si="235"/>
        <v>41711</v>
      </c>
      <c r="I3073" s="11" t="str">
        <f t="shared" si="236"/>
        <v>Serious</v>
      </c>
      <c r="J3073" s="11" t="str">
        <f t="shared" si="237"/>
        <v>Female</v>
      </c>
      <c r="K3073" s="11" t="str">
        <f t="shared" si="238"/>
        <v>60+</v>
      </c>
      <c r="L3073" s="11" t="str">
        <f t="shared" si="239"/>
        <v>No</v>
      </c>
    </row>
    <row r="3074" spans="1:12" x14ac:dyDescent="0.3">
      <c r="A3074">
        <v>20140313</v>
      </c>
      <c r="B3074">
        <v>2</v>
      </c>
      <c r="C3074">
        <v>1</v>
      </c>
      <c r="E3074" t="s">
        <v>554</v>
      </c>
      <c r="F3074" t="s">
        <v>14</v>
      </c>
      <c r="H3074" s="10">
        <f t="shared" si="235"/>
        <v>41711</v>
      </c>
      <c r="I3074" s="11" t="str">
        <f t="shared" si="236"/>
        <v>Non-serious</v>
      </c>
      <c r="J3074" s="11" t="str">
        <f t="shared" si="237"/>
        <v>Male</v>
      </c>
      <c r="K3074" s="11" t="str">
        <f t="shared" si="238"/>
        <v>Unknown</v>
      </c>
      <c r="L3074" s="11" t="str">
        <f t="shared" si="239"/>
        <v>No</v>
      </c>
    </row>
    <row r="3075" spans="1:12" x14ac:dyDescent="0.3">
      <c r="A3075">
        <v>20140313</v>
      </c>
      <c r="B3075">
        <v>1</v>
      </c>
      <c r="C3075">
        <v>2</v>
      </c>
      <c r="D3075">
        <v>77</v>
      </c>
      <c r="E3075" t="s">
        <v>3691</v>
      </c>
      <c r="F3075" t="s">
        <v>438</v>
      </c>
      <c r="H3075" s="10">
        <f t="shared" ref="H3075:H3138" si="240">DATE(LEFT(A3075,4),MID(A3075,5,2),RIGHT(A3075,2))</f>
        <v>41711</v>
      </c>
      <c r="I3075" s="11" t="str">
        <f t="shared" ref="I3075:I3138" si="241">IF(B3075=1,"Serious","Non-serious")</f>
        <v>Serious</v>
      </c>
      <c r="J3075" s="11" t="str">
        <f t="shared" ref="J3075:J3138" si="242">IF(C3075=1,"Male",IF(C3075=2,"Female","Unknown"))</f>
        <v>Female</v>
      </c>
      <c r="K3075" s="11" t="str">
        <f t="shared" ref="K3075:K3138" si="243">IF(D3075="", "Unknown",IF(D3075&lt;20,"0-20",IF(D3075&lt;40,"20-40",IF(D3075&lt;=60,"40-60","60+"))))</f>
        <v>60+</v>
      </c>
      <c r="L3075" s="11" t="str">
        <f t="shared" ref="L3075:L3138" si="244">IF(K3075=1,"Yes","No")</f>
        <v>No</v>
      </c>
    </row>
    <row r="3076" spans="1:12" x14ac:dyDescent="0.3">
      <c r="A3076">
        <v>20140313</v>
      </c>
      <c r="B3076">
        <v>1</v>
      </c>
      <c r="C3076">
        <v>2</v>
      </c>
      <c r="D3076">
        <v>54</v>
      </c>
      <c r="E3076" t="s">
        <v>3692</v>
      </c>
      <c r="F3076" t="s">
        <v>3693</v>
      </c>
      <c r="H3076" s="10">
        <f t="shared" si="240"/>
        <v>41711</v>
      </c>
      <c r="I3076" s="11" t="str">
        <f t="shared" si="241"/>
        <v>Serious</v>
      </c>
      <c r="J3076" s="11" t="str">
        <f t="shared" si="242"/>
        <v>Female</v>
      </c>
      <c r="K3076" s="11" t="str">
        <f t="shared" si="243"/>
        <v>40-60</v>
      </c>
      <c r="L3076" s="11" t="str">
        <f t="shared" si="244"/>
        <v>No</v>
      </c>
    </row>
    <row r="3077" spans="1:12" x14ac:dyDescent="0.3">
      <c r="A3077">
        <v>20140313</v>
      </c>
      <c r="B3077">
        <v>1</v>
      </c>
      <c r="C3077">
        <v>2</v>
      </c>
      <c r="D3077">
        <v>48</v>
      </c>
      <c r="E3077" t="s">
        <v>3694</v>
      </c>
      <c r="F3077" t="s">
        <v>3695</v>
      </c>
      <c r="H3077" s="10">
        <f t="shared" si="240"/>
        <v>41711</v>
      </c>
      <c r="I3077" s="11" t="str">
        <f t="shared" si="241"/>
        <v>Serious</v>
      </c>
      <c r="J3077" s="11" t="str">
        <f t="shared" si="242"/>
        <v>Female</v>
      </c>
      <c r="K3077" s="11" t="str">
        <f t="shared" si="243"/>
        <v>40-60</v>
      </c>
      <c r="L3077" s="11" t="str">
        <f t="shared" si="244"/>
        <v>No</v>
      </c>
    </row>
    <row r="3078" spans="1:12" x14ac:dyDescent="0.3">
      <c r="A3078">
        <v>20140313</v>
      </c>
      <c r="B3078">
        <v>1</v>
      </c>
      <c r="C3078">
        <v>1</v>
      </c>
      <c r="D3078">
        <v>76</v>
      </c>
      <c r="E3078" t="s">
        <v>3696</v>
      </c>
      <c r="F3078" t="s">
        <v>35</v>
      </c>
      <c r="H3078" s="10">
        <f t="shared" si="240"/>
        <v>41711</v>
      </c>
      <c r="I3078" s="11" t="str">
        <f t="shared" si="241"/>
        <v>Serious</v>
      </c>
      <c r="J3078" s="11" t="str">
        <f t="shared" si="242"/>
        <v>Male</v>
      </c>
      <c r="K3078" s="11" t="str">
        <f t="shared" si="243"/>
        <v>60+</v>
      </c>
      <c r="L3078" s="11" t="str">
        <f t="shared" si="244"/>
        <v>No</v>
      </c>
    </row>
    <row r="3079" spans="1:12" x14ac:dyDescent="0.3">
      <c r="A3079">
        <v>20140313</v>
      </c>
      <c r="B3079">
        <v>1</v>
      </c>
      <c r="C3079">
        <v>1</v>
      </c>
      <c r="D3079">
        <v>61</v>
      </c>
      <c r="E3079" t="s">
        <v>3697</v>
      </c>
      <c r="F3079" t="s">
        <v>1497</v>
      </c>
      <c r="H3079" s="10">
        <f t="shared" si="240"/>
        <v>41711</v>
      </c>
      <c r="I3079" s="11" t="str">
        <f t="shared" si="241"/>
        <v>Serious</v>
      </c>
      <c r="J3079" s="11" t="str">
        <f t="shared" si="242"/>
        <v>Male</v>
      </c>
      <c r="K3079" s="11" t="str">
        <f t="shared" si="243"/>
        <v>60+</v>
      </c>
      <c r="L3079" s="11" t="str">
        <f t="shared" si="244"/>
        <v>No</v>
      </c>
    </row>
    <row r="3080" spans="1:12" x14ac:dyDescent="0.3">
      <c r="A3080">
        <v>20140313</v>
      </c>
      <c r="B3080">
        <v>2</v>
      </c>
      <c r="C3080">
        <v>2</v>
      </c>
      <c r="E3080" t="s">
        <v>631</v>
      </c>
      <c r="F3080" t="s">
        <v>388</v>
      </c>
      <c r="H3080" s="10">
        <f t="shared" si="240"/>
        <v>41711</v>
      </c>
      <c r="I3080" s="11" t="str">
        <f t="shared" si="241"/>
        <v>Non-serious</v>
      </c>
      <c r="J3080" s="11" t="str">
        <f t="shared" si="242"/>
        <v>Female</v>
      </c>
      <c r="K3080" s="11" t="str">
        <f t="shared" si="243"/>
        <v>Unknown</v>
      </c>
      <c r="L3080" s="11" t="str">
        <f t="shared" si="244"/>
        <v>No</v>
      </c>
    </row>
    <row r="3081" spans="1:12" x14ac:dyDescent="0.3">
      <c r="A3081">
        <v>20140313</v>
      </c>
      <c r="B3081">
        <v>1</v>
      </c>
      <c r="C3081">
        <v>2</v>
      </c>
      <c r="D3081">
        <v>75</v>
      </c>
      <c r="E3081" t="s">
        <v>3698</v>
      </c>
      <c r="F3081" t="s">
        <v>3499</v>
      </c>
      <c r="H3081" s="10">
        <f t="shared" si="240"/>
        <v>41711</v>
      </c>
      <c r="I3081" s="11" t="str">
        <f t="shared" si="241"/>
        <v>Serious</v>
      </c>
      <c r="J3081" s="11" t="str">
        <f t="shared" si="242"/>
        <v>Female</v>
      </c>
      <c r="K3081" s="11" t="str">
        <f t="shared" si="243"/>
        <v>60+</v>
      </c>
      <c r="L3081" s="11" t="str">
        <f t="shared" si="244"/>
        <v>No</v>
      </c>
    </row>
    <row r="3082" spans="1:12" x14ac:dyDescent="0.3">
      <c r="A3082">
        <v>20140313</v>
      </c>
      <c r="B3082">
        <v>1</v>
      </c>
      <c r="C3082">
        <v>2</v>
      </c>
      <c r="D3082">
        <v>67</v>
      </c>
      <c r="E3082" t="s">
        <v>268</v>
      </c>
      <c r="F3082" t="s">
        <v>3699</v>
      </c>
      <c r="H3082" s="10">
        <f t="shared" si="240"/>
        <v>41711</v>
      </c>
      <c r="I3082" s="11" t="str">
        <f t="shared" si="241"/>
        <v>Serious</v>
      </c>
      <c r="J3082" s="11" t="str">
        <f t="shared" si="242"/>
        <v>Female</v>
      </c>
      <c r="K3082" s="11" t="str">
        <f t="shared" si="243"/>
        <v>60+</v>
      </c>
      <c r="L3082" s="11" t="str">
        <f t="shared" si="244"/>
        <v>No</v>
      </c>
    </row>
    <row r="3083" spans="1:12" x14ac:dyDescent="0.3">
      <c r="A3083">
        <v>20140313</v>
      </c>
      <c r="B3083">
        <v>1</v>
      </c>
      <c r="C3083">
        <v>2</v>
      </c>
      <c r="E3083" t="s">
        <v>3700</v>
      </c>
      <c r="F3083" t="s">
        <v>3701</v>
      </c>
      <c r="H3083" s="10">
        <f t="shared" si="240"/>
        <v>41711</v>
      </c>
      <c r="I3083" s="11" t="str">
        <f t="shared" si="241"/>
        <v>Serious</v>
      </c>
      <c r="J3083" s="11" t="str">
        <f t="shared" si="242"/>
        <v>Female</v>
      </c>
      <c r="K3083" s="11" t="str">
        <f t="shared" si="243"/>
        <v>Unknown</v>
      </c>
      <c r="L3083" s="11" t="str">
        <f t="shared" si="244"/>
        <v>No</v>
      </c>
    </row>
    <row r="3084" spans="1:12" x14ac:dyDescent="0.3">
      <c r="A3084">
        <v>20140313</v>
      </c>
      <c r="B3084">
        <v>1</v>
      </c>
      <c r="C3084">
        <v>2</v>
      </c>
      <c r="D3084">
        <v>68</v>
      </c>
      <c r="E3084" t="s">
        <v>3702</v>
      </c>
      <c r="F3084" t="s">
        <v>3703</v>
      </c>
      <c r="H3084" s="10">
        <f t="shared" si="240"/>
        <v>41711</v>
      </c>
      <c r="I3084" s="11" t="str">
        <f t="shared" si="241"/>
        <v>Serious</v>
      </c>
      <c r="J3084" s="11" t="str">
        <f t="shared" si="242"/>
        <v>Female</v>
      </c>
      <c r="K3084" s="11" t="str">
        <f t="shared" si="243"/>
        <v>60+</v>
      </c>
      <c r="L3084" s="11" t="str">
        <f t="shared" si="244"/>
        <v>No</v>
      </c>
    </row>
    <row r="3085" spans="1:12" x14ac:dyDescent="0.3">
      <c r="A3085">
        <v>20140313</v>
      </c>
      <c r="B3085">
        <v>1</v>
      </c>
      <c r="C3085">
        <v>2</v>
      </c>
      <c r="D3085">
        <v>25</v>
      </c>
      <c r="E3085" t="s">
        <v>3704</v>
      </c>
      <c r="F3085" t="s">
        <v>3705</v>
      </c>
      <c r="H3085" s="10">
        <f t="shared" si="240"/>
        <v>41711</v>
      </c>
      <c r="I3085" s="11" t="str">
        <f t="shared" si="241"/>
        <v>Serious</v>
      </c>
      <c r="J3085" s="11" t="str">
        <f t="shared" si="242"/>
        <v>Female</v>
      </c>
      <c r="K3085" s="11" t="str">
        <f t="shared" si="243"/>
        <v>20-40</v>
      </c>
      <c r="L3085" s="11" t="str">
        <f t="shared" si="244"/>
        <v>No</v>
      </c>
    </row>
    <row r="3086" spans="1:12" x14ac:dyDescent="0.3">
      <c r="A3086">
        <v>20140313</v>
      </c>
      <c r="B3086">
        <v>1</v>
      </c>
      <c r="C3086">
        <v>1</v>
      </c>
      <c r="D3086">
        <v>60</v>
      </c>
      <c r="E3086" t="s">
        <v>3706</v>
      </c>
      <c r="F3086" t="s">
        <v>3707</v>
      </c>
      <c r="H3086" s="10">
        <f t="shared" si="240"/>
        <v>41711</v>
      </c>
      <c r="I3086" s="11" t="str">
        <f t="shared" si="241"/>
        <v>Serious</v>
      </c>
      <c r="J3086" s="11" t="str">
        <f t="shared" si="242"/>
        <v>Male</v>
      </c>
      <c r="K3086" s="11" t="str">
        <f t="shared" si="243"/>
        <v>40-60</v>
      </c>
      <c r="L3086" s="11" t="str">
        <f t="shared" si="244"/>
        <v>No</v>
      </c>
    </row>
    <row r="3087" spans="1:12" x14ac:dyDescent="0.3">
      <c r="A3087">
        <v>20140313</v>
      </c>
      <c r="B3087">
        <v>1</v>
      </c>
      <c r="C3087">
        <v>1</v>
      </c>
      <c r="D3087">
        <v>72</v>
      </c>
      <c r="E3087" t="s">
        <v>3352</v>
      </c>
      <c r="F3087" t="s">
        <v>3708</v>
      </c>
      <c r="H3087" s="10">
        <f t="shared" si="240"/>
        <v>41711</v>
      </c>
      <c r="I3087" s="11" t="str">
        <f t="shared" si="241"/>
        <v>Serious</v>
      </c>
      <c r="J3087" s="11" t="str">
        <f t="shared" si="242"/>
        <v>Male</v>
      </c>
      <c r="K3087" s="11" t="str">
        <f t="shared" si="243"/>
        <v>60+</v>
      </c>
      <c r="L3087" s="11" t="str">
        <f t="shared" si="244"/>
        <v>No</v>
      </c>
    </row>
    <row r="3088" spans="1:12" x14ac:dyDescent="0.3">
      <c r="A3088">
        <v>20140313</v>
      </c>
      <c r="B3088">
        <v>1</v>
      </c>
      <c r="C3088">
        <v>1</v>
      </c>
      <c r="D3088">
        <v>50</v>
      </c>
      <c r="E3088" t="s">
        <v>3696</v>
      </c>
      <c r="F3088" t="s">
        <v>3709</v>
      </c>
      <c r="H3088" s="10">
        <f t="shared" si="240"/>
        <v>41711</v>
      </c>
      <c r="I3088" s="11" t="str">
        <f t="shared" si="241"/>
        <v>Serious</v>
      </c>
      <c r="J3088" s="11" t="str">
        <f t="shared" si="242"/>
        <v>Male</v>
      </c>
      <c r="K3088" s="11" t="str">
        <f t="shared" si="243"/>
        <v>40-60</v>
      </c>
      <c r="L3088" s="11" t="str">
        <f t="shared" si="244"/>
        <v>No</v>
      </c>
    </row>
    <row r="3089" spans="1:12" x14ac:dyDescent="0.3">
      <c r="A3089">
        <v>20140313</v>
      </c>
      <c r="B3089">
        <v>1</v>
      </c>
      <c r="C3089">
        <v>1</v>
      </c>
      <c r="D3089">
        <v>61</v>
      </c>
      <c r="E3089" t="s">
        <v>3710</v>
      </c>
      <c r="F3089" t="s">
        <v>3711</v>
      </c>
      <c r="H3089" s="10">
        <f t="shared" si="240"/>
        <v>41711</v>
      </c>
      <c r="I3089" s="11" t="str">
        <f t="shared" si="241"/>
        <v>Serious</v>
      </c>
      <c r="J3089" s="11" t="str">
        <f t="shared" si="242"/>
        <v>Male</v>
      </c>
      <c r="K3089" s="11" t="str">
        <f t="shared" si="243"/>
        <v>60+</v>
      </c>
      <c r="L3089" s="11" t="str">
        <f t="shared" si="244"/>
        <v>No</v>
      </c>
    </row>
    <row r="3090" spans="1:12" x14ac:dyDescent="0.3">
      <c r="A3090">
        <v>20140313</v>
      </c>
      <c r="B3090">
        <v>1</v>
      </c>
      <c r="C3090">
        <v>2</v>
      </c>
      <c r="D3090">
        <v>92</v>
      </c>
      <c r="E3090" t="s">
        <v>3712</v>
      </c>
      <c r="F3090" t="s">
        <v>3713</v>
      </c>
      <c r="H3090" s="10">
        <f t="shared" si="240"/>
        <v>41711</v>
      </c>
      <c r="I3090" s="11" t="str">
        <f t="shared" si="241"/>
        <v>Serious</v>
      </c>
      <c r="J3090" s="11" t="str">
        <f t="shared" si="242"/>
        <v>Female</v>
      </c>
      <c r="K3090" s="11" t="str">
        <f t="shared" si="243"/>
        <v>60+</v>
      </c>
      <c r="L3090" s="11" t="str">
        <f t="shared" si="244"/>
        <v>No</v>
      </c>
    </row>
    <row r="3091" spans="1:12" x14ac:dyDescent="0.3">
      <c r="A3091">
        <v>20140313</v>
      </c>
      <c r="B3091">
        <v>1</v>
      </c>
      <c r="C3091">
        <v>2</v>
      </c>
      <c r="E3091" t="s">
        <v>3714</v>
      </c>
      <c r="F3091" t="s">
        <v>3715</v>
      </c>
      <c r="H3091" s="10">
        <f t="shared" si="240"/>
        <v>41711</v>
      </c>
      <c r="I3091" s="11" t="str">
        <f t="shared" si="241"/>
        <v>Serious</v>
      </c>
      <c r="J3091" s="11" t="str">
        <f t="shared" si="242"/>
        <v>Female</v>
      </c>
      <c r="K3091" s="11" t="str">
        <f t="shared" si="243"/>
        <v>Unknown</v>
      </c>
      <c r="L3091" s="11" t="str">
        <f t="shared" si="244"/>
        <v>No</v>
      </c>
    </row>
    <row r="3092" spans="1:12" x14ac:dyDescent="0.3">
      <c r="A3092">
        <v>20140313</v>
      </c>
      <c r="B3092">
        <v>1</v>
      </c>
      <c r="C3092">
        <v>0</v>
      </c>
      <c r="E3092" t="s">
        <v>397</v>
      </c>
      <c r="F3092" t="s">
        <v>3716</v>
      </c>
      <c r="H3092" s="10">
        <f t="shared" si="240"/>
        <v>41711</v>
      </c>
      <c r="I3092" s="11" t="str">
        <f t="shared" si="241"/>
        <v>Serious</v>
      </c>
      <c r="J3092" s="11" t="str">
        <f t="shared" si="242"/>
        <v>Unknown</v>
      </c>
      <c r="K3092" s="11" t="str">
        <f t="shared" si="243"/>
        <v>Unknown</v>
      </c>
      <c r="L3092" s="11" t="str">
        <f t="shared" si="244"/>
        <v>No</v>
      </c>
    </row>
    <row r="3093" spans="1:12" x14ac:dyDescent="0.3">
      <c r="A3093">
        <v>20140313</v>
      </c>
      <c r="B3093">
        <v>1</v>
      </c>
      <c r="C3093">
        <v>2</v>
      </c>
      <c r="E3093" t="s">
        <v>33</v>
      </c>
      <c r="F3093" t="s">
        <v>3717</v>
      </c>
      <c r="H3093" s="10">
        <f t="shared" si="240"/>
        <v>41711</v>
      </c>
      <c r="I3093" s="11" t="str">
        <f t="shared" si="241"/>
        <v>Serious</v>
      </c>
      <c r="J3093" s="11" t="str">
        <f t="shared" si="242"/>
        <v>Female</v>
      </c>
      <c r="K3093" s="11" t="str">
        <f t="shared" si="243"/>
        <v>Unknown</v>
      </c>
      <c r="L3093" s="11" t="str">
        <f t="shared" si="244"/>
        <v>No</v>
      </c>
    </row>
    <row r="3094" spans="1:12" x14ac:dyDescent="0.3">
      <c r="A3094">
        <v>20140313</v>
      </c>
      <c r="B3094">
        <v>2</v>
      </c>
      <c r="C3094">
        <v>2</v>
      </c>
      <c r="D3094">
        <v>65</v>
      </c>
      <c r="E3094" t="s">
        <v>33</v>
      </c>
      <c r="F3094" t="s">
        <v>3718</v>
      </c>
      <c r="H3094" s="10">
        <f t="shared" si="240"/>
        <v>41711</v>
      </c>
      <c r="I3094" s="11" t="str">
        <f t="shared" si="241"/>
        <v>Non-serious</v>
      </c>
      <c r="J3094" s="11" t="str">
        <f t="shared" si="242"/>
        <v>Female</v>
      </c>
      <c r="K3094" s="11" t="str">
        <f t="shared" si="243"/>
        <v>60+</v>
      </c>
      <c r="L3094" s="11" t="str">
        <f t="shared" si="244"/>
        <v>No</v>
      </c>
    </row>
    <row r="3095" spans="1:12" x14ac:dyDescent="0.3">
      <c r="A3095">
        <v>20140313</v>
      </c>
      <c r="B3095">
        <v>1</v>
      </c>
      <c r="C3095">
        <v>1</v>
      </c>
      <c r="D3095">
        <v>46</v>
      </c>
      <c r="E3095" t="s">
        <v>3719</v>
      </c>
      <c r="F3095" t="s">
        <v>3720</v>
      </c>
      <c r="H3095" s="10">
        <f t="shared" si="240"/>
        <v>41711</v>
      </c>
      <c r="I3095" s="11" t="str">
        <f t="shared" si="241"/>
        <v>Serious</v>
      </c>
      <c r="J3095" s="11" t="str">
        <f t="shared" si="242"/>
        <v>Male</v>
      </c>
      <c r="K3095" s="11" t="str">
        <f t="shared" si="243"/>
        <v>40-60</v>
      </c>
      <c r="L3095" s="11" t="str">
        <f t="shared" si="244"/>
        <v>No</v>
      </c>
    </row>
    <row r="3096" spans="1:12" x14ac:dyDescent="0.3">
      <c r="A3096">
        <v>20140313</v>
      </c>
      <c r="B3096">
        <v>1</v>
      </c>
      <c r="C3096">
        <v>2</v>
      </c>
      <c r="E3096" t="s">
        <v>33</v>
      </c>
      <c r="F3096" t="s">
        <v>1847</v>
      </c>
      <c r="H3096" s="10">
        <f t="shared" si="240"/>
        <v>41711</v>
      </c>
      <c r="I3096" s="11" t="str">
        <f t="shared" si="241"/>
        <v>Serious</v>
      </c>
      <c r="J3096" s="11" t="str">
        <f t="shared" si="242"/>
        <v>Female</v>
      </c>
      <c r="K3096" s="11" t="str">
        <f t="shared" si="243"/>
        <v>Unknown</v>
      </c>
      <c r="L3096" s="11" t="str">
        <f t="shared" si="244"/>
        <v>No</v>
      </c>
    </row>
    <row r="3097" spans="1:12" x14ac:dyDescent="0.3">
      <c r="A3097">
        <v>20140313</v>
      </c>
      <c r="B3097">
        <v>1</v>
      </c>
      <c r="C3097">
        <v>1</v>
      </c>
      <c r="D3097">
        <v>84</v>
      </c>
      <c r="E3097" t="s">
        <v>3721</v>
      </c>
      <c r="F3097" t="s">
        <v>1082</v>
      </c>
      <c r="H3097" s="10">
        <f t="shared" si="240"/>
        <v>41711</v>
      </c>
      <c r="I3097" s="11" t="str">
        <f t="shared" si="241"/>
        <v>Serious</v>
      </c>
      <c r="J3097" s="11" t="str">
        <f t="shared" si="242"/>
        <v>Male</v>
      </c>
      <c r="K3097" s="11" t="str">
        <f t="shared" si="243"/>
        <v>60+</v>
      </c>
      <c r="L3097" s="11" t="str">
        <f t="shared" si="244"/>
        <v>No</v>
      </c>
    </row>
    <row r="3098" spans="1:12" x14ac:dyDescent="0.3">
      <c r="A3098">
        <v>20140313</v>
      </c>
      <c r="B3098">
        <v>1</v>
      </c>
      <c r="C3098">
        <v>2</v>
      </c>
      <c r="E3098" t="s">
        <v>3352</v>
      </c>
      <c r="F3098" t="s">
        <v>3722</v>
      </c>
      <c r="H3098" s="10">
        <f t="shared" si="240"/>
        <v>41711</v>
      </c>
      <c r="I3098" s="11" t="str">
        <f t="shared" si="241"/>
        <v>Serious</v>
      </c>
      <c r="J3098" s="11" t="str">
        <f t="shared" si="242"/>
        <v>Female</v>
      </c>
      <c r="K3098" s="11" t="str">
        <f t="shared" si="243"/>
        <v>Unknown</v>
      </c>
      <c r="L3098" s="11" t="str">
        <f t="shared" si="244"/>
        <v>No</v>
      </c>
    </row>
    <row r="3099" spans="1:12" x14ac:dyDescent="0.3">
      <c r="A3099">
        <v>20140313</v>
      </c>
      <c r="B3099">
        <v>1</v>
      </c>
      <c r="C3099">
        <v>2</v>
      </c>
      <c r="D3099">
        <v>23</v>
      </c>
      <c r="E3099" t="s">
        <v>3723</v>
      </c>
      <c r="F3099" t="s">
        <v>203</v>
      </c>
      <c r="H3099" s="10">
        <f t="shared" si="240"/>
        <v>41711</v>
      </c>
      <c r="I3099" s="11" t="str">
        <f t="shared" si="241"/>
        <v>Serious</v>
      </c>
      <c r="J3099" s="11" t="str">
        <f t="shared" si="242"/>
        <v>Female</v>
      </c>
      <c r="K3099" s="11" t="str">
        <f t="shared" si="243"/>
        <v>20-40</v>
      </c>
      <c r="L3099" s="11" t="str">
        <f t="shared" si="244"/>
        <v>No</v>
      </c>
    </row>
    <row r="3100" spans="1:12" x14ac:dyDescent="0.3">
      <c r="A3100">
        <v>20140313</v>
      </c>
      <c r="B3100">
        <v>1</v>
      </c>
      <c r="C3100">
        <v>1</v>
      </c>
      <c r="D3100">
        <v>76</v>
      </c>
      <c r="E3100" t="s">
        <v>613</v>
      </c>
      <c r="F3100" t="s">
        <v>3724</v>
      </c>
      <c r="H3100" s="10">
        <f t="shared" si="240"/>
        <v>41711</v>
      </c>
      <c r="I3100" s="11" t="str">
        <f t="shared" si="241"/>
        <v>Serious</v>
      </c>
      <c r="J3100" s="11" t="str">
        <f t="shared" si="242"/>
        <v>Male</v>
      </c>
      <c r="K3100" s="11" t="str">
        <f t="shared" si="243"/>
        <v>60+</v>
      </c>
      <c r="L3100" s="11" t="str">
        <f t="shared" si="244"/>
        <v>No</v>
      </c>
    </row>
    <row r="3101" spans="1:12" x14ac:dyDescent="0.3">
      <c r="A3101">
        <v>20140313</v>
      </c>
      <c r="B3101">
        <v>1</v>
      </c>
      <c r="C3101">
        <v>1</v>
      </c>
      <c r="D3101">
        <v>69</v>
      </c>
      <c r="E3101" t="s">
        <v>3352</v>
      </c>
      <c r="F3101" t="s">
        <v>3499</v>
      </c>
      <c r="H3101" s="10">
        <f t="shared" si="240"/>
        <v>41711</v>
      </c>
      <c r="I3101" s="11" t="str">
        <f t="shared" si="241"/>
        <v>Serious</v>
      </c>
      <c r="J3101" s="11" t="str">
        <f t="shared" si="242"/>
        <v>Male</v>
      </c>
      <c r="K3101" s="11" t="str">
        <f t="shared" si="243"/>
        <v>60+</v>
      </c>
      <c r="L3101" s="11" t="str">
        <f t="shared" si="244"/>
        <v>No</v>
      </c>
    </row>
    <row r="3102" spans="1:12" x14ac:dyDescent="0.3">
      <c r="A3102">
        <v>20140313</v>
      </c>
      <c r="B3102">
        <v>1</v>
      </c>
      <c r="C3102">
        <v>2</v>
      </c>
      <c r="D3102">
        <v>70</v>
      </c>
      <c r="E3102" t="s">
        <v>3697</v>
      </c>
      <c r="F3102" t="s">
        <v>3725</v>
      </c>
      <c r="H3102" s="10">
        <f t="shared" si="240"/>
        <v>41711</v>
      </c>
      <c r="I3102" s="11" t="str">
        <f t="shared" si="241"/>
        <v>Serious</v>
      </c>
      <c r="J3102" s="11" t="str">
        <f t="shared" si="242"/>
        <v>Female</v>
      </c>
      <c r="K3102" s="11" t="str">
        <f t="shared" si="243"/>
        <v>60+</v>
      </c>
      <c r="L3102" s="11" t="str">
        <f t="shared" si="244"/>
        <v>No</v>
      </c>
    </row>
    <row r="3103" spans="1:12" x14ac:dyDescent="0.3">
      <c r="A3103">
        <v>20140313</v>
      </c>
      <c r="B3103">
        <v>1</v>
      </c>
      <c r="C3103">
        <v>1</v>
      </c>
      <c r="E3103" t="s">
        <v>3726</v>
      </c>
      <c r="F3103" t="s">
        <v>3727</v>
      </c>
      <c r="H3103" s="10">
        <f t="shared" si="240"/>
        <v>41711</v>
      </c>
      <c r="I3103" s="11" t="str">
        <f t="shared" si="241"/>
        <v>Serious</v>
      </c>
      <c r="J3103" s="11" t="str">
        <f t="shared" si="242"/>
        <v>Male</v>
      </c>
      <c r="K3103" s="11" t="str">
        <f t="shared" si="243"/>
        <v>Unknown</v>
      </c>
      <c r="L3103" s="11" t="str">
        <f t="shared" si="244"/>
        <v>No</v>
      </c>
    </row>
    <row r="3104" spans="1:12" x14ac:dyDescent="0.3">
      <c r="A3104">
        <v>20140312</v>
      </c>
      <c r="B3104">
        <v>1</v>
      </c>
      <c r="C3104">
        <v>1</v>
      </c>
      <c r="D3104">
        <v>60</v>
      </c>
      <c r="E3104" t="s">
        <v>3728</v>
      </c>
      <c r="F3104" t="s">
        <v>1497</v>
      </c>
      <c r="H3104" s="10">
        <f t="shared" si="240"/>
        <v>41710</v>
      </c>
      <c r="I3104" s="11" t="str">
        <f t="shared" si="241"/>
        <v>Serious</v>
      </c>
      <c r="J3104" s="11" t="str">
        <f t="shared" si="242"/>
        <v>Male</v>
      </c>
      <c r="K3104" s="11" t="str">
        <f t="shared" si="243"/>
        <v>40-60</v>
      </c>
      <c r="L3104" s="11" t="str">
        <f t="shared" si="244"/>
        <v>No</v>
      </c>
    </row>
    <row r="3105" spans="1:12" x14ac:dyDescent="0.3">
      <c r="A3105">
        <v>20140313</v>
      </c>
      <c r="B3105">
        <v>1</v>
      </c>
      <c r="C3105">
        <v>1</v>
      </c>
      <c r="D3105">
        <v>67</v>
      </c>
      <c r="E3105" t="s">
        <v>3729</v>
      </c>
      <c r="F3105" t="s">
        <v>2602</v>
      </c>
      <c r="H3105" s="10">
        <f t="shared" si="240"/>
        <v>41711</v>
      </c>
      <c r="I3105" s="11" t="str">
        <f t="shared" si="241"/>
        <v>Serious</v>
      </c>
      <c r="J3105" s="11" t="str">
        <f t="shared" si="242"/>
        <v>Male</v>
      </c>
      <c r="K3105" s="11" t="str">
        <f t="shared" si="243"/>
        <v>60+</v>
      </c>
      <c r="L3105" s="11" t="str">
        <f t="shared" si="244"/>
        <v>No</v>
      </c>
    </row>
    <row r="3106" spans="1:12" x14ac:dyDescent="0.3">
      <c r="A3106">
        <v>20140313</v>
      </c>
      <c r="B3106">
        <v>2</v>
      </c>
      <c r="C3106">
        <v>2</v>
      </c>
      <c r="E3106" t="s">
        <v>1464</v>
      </c>
      <c r="F3106" t="s">
        <v>1093</v>
      </c>
      <c r="H3106" s="10">
        <f t="shared" si="240"/>
        <v>41711</v>
      </c>
      <c r="I3106" s="11" t="str">
        <f t="shared" si="241"/>
        <v>Non-serious</v>
      </c>
      <c r="J3106" s="11" t="str">
        <f t="shared" si="242"/>
        <v>Female</v>
      </c>
      <c r="K3106" s="11" t="str">
        <f t="shared" si="243"/>
        <v>Unknown</v>
      </c>
      <c r="L3106" s="11" t="str">
        <f t="shared" si="244"/>
        <v>No</v>
      </c>
    </row>
    <row r="3107" spans="1:12" x14ac:dyDescent="0.3">
      <c r="A3107">
        <v>20140313</v>
      </c>
      <c r="B3107">
        <v>1</v>
      </c>
      <c r="C3107">
        <v>2</v>
      </c>
      <c r="D3107">
        <v>62</v>
      </c>
      <c r="E3107" t="s">
        <v>3730</v>
      </c>
      <c r="F3107" t="s">
        <v>3731</v>
      </c>
      <c r="H3107" s="10">
        <f t="shared" si="240"/>
        <v>41711</v>
      </c>
      <c r="I3107" s="11" t="str">
        <f t="shared" si="241"/>
        <v>Serious</v>
      </c>
      <c r="J3107" s="11" t="str">
        <f t="shared" si="242"/>
        <v>Female</v>
      </c>
      <c r="K3107" s="11" t="str">
        <f t="shared" si="243"/>
        <v>60+</v>
      </c>
      <c r="L3107" s="11" t="str">
        <f t="shared" si="244"/>
        <v>No</v>
      </c>
    </row>
    <row r="3108" spans="1:12" x14ac:dyDescent="0.3">
      <c r="A3108">
        <v>20140313</v>
      </c>
      <c r="B3108">
        <v>1</v>
      </c>
      <c r="C3108">
        <v>2</v>
      </c>
      <c r="D3108">
        <v>81</v>
      </c>
      <c r="E3108" t="s">
        <v>3732</v>
      </c>
      <c r="F3108" t="s">
        <v>3302</v>
      </c>
      <c r="H3108" s="10">
        <f t="shared" si="240"/>
        <v>41711</v>
      </c>
      <c r="I3108" s="11" t="str">
        <f t="shared" si="241"/>
        <v>Serious</v>
      </c>
      <c r="J3108" s="11" t="str">
        <f t="shared" si="242"/>
        <v>Female</v>
      </c>
      <c r="K3108" s="11" t="str">
        <f t="shared" si="243"/>
        <v>60+</v>
      </c>
      <c r="L3108" s="11" t="str">
        <f t="shared" si="244"/>
        <v>No</v>
      </c>
    </row>
    <row r="3109" spans="1:12" x14ac:dyDescent="0.3">
      <c r="A3109">
        <v>20140311</v>
      </c>
      <c r="B3109">
        <v>1</v>
      </c>
      <c r="C3109">
        <v>2</v>
      </c>
      <c r="D3109">
        <v>9</v>
      </c>
      <c r="E3109" t="s">
        <v>3733</v>
      </c>
      <c r="F3109" t="s">
        <v>3734</v>
      </c>
      <c r="H3109" s="10">
        <f t="shared" si="240"/>
        <v>41709</v>
      </c>
      <c r="I3109" s="11" t="str">
        <f t="shared" si="241"/>
        <v>Serious</v>
      </c>
      <c r="J3109" s="11" t="str">
        <f t="shared" si="242"/>
        <v>Female</v>
      </c>
      <c r="K3109" s="11" t="str">
        <f t="shared" si="243"/>
        <v>0-20</v>
      </c>
      <c r="L3109" s="11" t="str">
        <f t="shared" si="244"/>
        <v>No</v>
      </c>
    </row>
    <row r="3110" spans="1:12" x14ac:dyDescent="0.3">
      <c r="A3110">
        <v>20140312</v>
      </c>
      <c r="B3110">
        <v>1</v>
      </c>
      <c r="C3110">
        <v>1</v>
      </c>
      <c r="E3110" t="s">
        <v>3735</v>
      </c>
      <c r="F3110" t="s">
        <v>630</v>
      </c>
      <c r="H3110" s="10">
        <f t="shared" si="240"/>
        <v>41710</v>
      </c>
      <c r="I3110" s="11" t="str">
        <f t="shared" si="241"/>
        <v>Serious</v>
      </c>
      <c r="J3110" s="11" t="str">
        <f t="shared" si="242"/>
        <v>Male</v>
      </c>
      <c r="K3110" s="11" t="str">
        <f t="shared" si="243"/>
        <v>Unknown</v>
      </c>
      <c r="L3110" s="11" t="str">
        <f t="shared" si="244"/>
        <v>No</v>
      </c>
    </row>
    <row r="3111" spans="1:12" x14ac:dyDescent="0.3">
      <c r="A3111">
        <v>20140313</v>
      </c>
      <c r="B3111">
        <v>1</v>
      </c>
      <c r="C3111">
        <v>2</v>
      </c>
      <c r="D3111">
        <v>35</v>
      </c>
      <c r="E3111" t="s">
        <v>3736</v>
      </c>
      <c r="F3111" t="s">
        <v>3737</v>
      </c>
      <c r="H3111" s="10">
        <f t="shared" si="240"/>
        <v>41711</v>
      </c>
      <c r="I3111" s="11" t="str">
        <f t="shared" si="241"/>
        <v>Serious</v>
      </c>
      <c r="J3111" s="11" t="str">
        <f t="shared" si="242"/>
        <v>Female</v>
      </c>
      <c r="K3111" s="11" t="str">
        <f t="shared" si="243"/>
        <v>20-40</v>
      </c>
      <c r="L3111" s="11" t="str">
        <f t="shared" si="244"/>
        <v>No</v>
      </c>
    </row>
    <row r="3112" spans="1:12" x14ac:dyDescent="0.3">
      <c r="A3112">
        <v>20140313</v>
      </c>
      <c r="B3112">
        <v>1</v>
      </c>
      <c r="C3112">
        <v>2</v>
      </c>
      <c r="D3112">
        <v>19</v>
      </c>
      <c r="E3112" t="s">
        <v>3738</v>
      </c>
      <c r="F3112" t="s">
        <v>3739</v>
      </c>
      <c r="H3112" s="10">
        <f t="shared" si="240"/>
        <v>41711</v>
      </c>
      <c r="I3112" s="11" t="str">
        <f t="shared" si="241"/>
        <v>Serious</v>
      </c>
      <c r="J3112" s="11" t="str">
        <f t="shared" si="242"/>
        <v>Female</v>
      </c>
      <c r="K3112" s="11" t="str">
        <f t="shared" si="243"/>
        <v>0-20</v>
      </c>
      <c r="L3112" s="11" t="str">
        <f t="shared" si="244"/>
        <v>No</v>
      </c>
    </row>
    <row r="3113" spans="1:12" x14ac:dyDescent="0.3">
      <c r="A3113">
        <v>20140313</v>
      </c>
      <c r="B3113">
        <v>1</v>
      </c>
      <c r="C3113">
        <v>1</v>
      </c>
      <c r="D3113">
        <v>7</v>
      </c>
      <c r="E3113" t="s">
        <v>3740</v>
      </c>
      <c r="F3113" t="s">
        <v>3741</v>
      </c>
      <c r="H3113" s="10">
        <f t="shared" si="240"/>
        <v>41711</v>
      </c>
      <c r="I3113" s="11" t="str">
        <f t="shared" si="241"/>
        <v>Serious</v>
      </c>
      <c r="J3113" s="11" t="str">
        <f t="shared" si="242"/>
        <v>Male</v>
      </c>
      <c r="K3113" s="11" t="str">
        <f t="shared" si="243"/>
        <v>0-20</v>
      </c>
      <c r="L3113" s="11" t="str">
        <f t="shared" si="244"/>
        <v>No</v>
      </c>
    </row>
    <row r="3114" spans="1:12" x14ac:dyDescent="0.3">
      <c r="A3114">
        <v>20140313</v>
      </c>
      <c r="B3114">
        <v>1</v>
      </c>
      <c r="C3114">
        <v>2</v>
      </c>
      <c r="D3114">
        <v>54</v>
      </c>
      <c r="E3114" t="s">
        <v>3742</v>
      </c>
      <c r="F3114" t="s">
        <v>3743</v>
      </c>
      <c r="H3114" s="10">
        <f t="shared" si="240"/>
        <v>41711</v>
      </c>
      <c r="I3114" s="11" t="str">
        <f t="shared" si="241"/>
        <v>Serious</v>
      </c>
      <c r="J3114" s="11" t="str">
        <f t="shared" si="242"/>
        <v>Female</v>
      </c>
      <c r="K3114" s="11" t="str">
        <f t="shared" si="243"/>
        <v>40-60</v>
      </c>
      <c r="L3114" s="11" t="str">
        <f t="shared" si="244"/>
        <v>No</v>
      </c>
    </row>
    <row r="3115" spans="1:12" x14ac:dyDescent="0.3">
      <c r="A3115">
        <v>20140313</v>
      </c>
      <c r="B3115">
        <v>1</v>
      </c>
      <c r="C3115">
        <v>1</v>
      </c>
      <c r="D3115">
        <v>87</v>
      </c>
      <c r="E3115" t="s">
        <v>3744</v>
      </c>
      <c r="F3115" t="s">
        <v>3745</v>
      </c>
      <c r="H3115" s="10">
        <f t="shared" si="240"/>
        <v>41711</v>
      </c>
      <c r="I3115" s="11" t="str">
        <f t="shared" si="241"/>
        <v>Serious</v>
      </c>
      <c r="J3115" s="11" t="str">
        <f t="shared" si="242"/>
        <v>Male</v>
      </c>
      <c r="K3115" s="11" t="str">
        <f t="shared" si="243"/>
        <v>60+</v>
      </c>
      <c r="L3115" s="11" t="str">
        <f t="shared" si="244"/>
        <v>No</v>
      </c>
    </row>
    <row r="3116" spans="1:12" x14ac:dyDescent="0.3">
      <c r="A3116">
        <v>20140313</v>
      </c>
      <c r="B3116">
        <v>1</v>
      </c>
      <c r="C3116">
        <v>1</v>
      </c>
      <c r="D3116">
        <v>27</v>
      </c>
      <c r="E3116" t="s">
        <v>3746</v>
      </c>
      <c r="F3116" t="s">
        <v>3747</v>
      </c>
      <c r="H3116" s="10">
        <f t="shared" si="240"/>
        <v>41711</v>
      </c>
      <c r="I3116" s="11" t="str">
        <f t="shared" si="241"/>
        <v>Serious</v>
      </c>
      <c r="J3116" s="11" t="str">
        <f t="shared" si="242"/>
        <v>Male</v>
      </c>
      <c r="K3116" s="11" t="str">
        <f t="shared" si="243"/>
        <v>20-40</v>
      </c>
      <c r="L3116" s="11" t="str">
        <f t="shared" si="244"/>
        <v>No</v>
      </c>
    </row>
    <row r="3117" spans="1:12" x14ac:dyDescent="0.3">
      <c r="A3117">
        <v>20140313</v>
      </c>
      <c r="B3117">
        <v>1</v>
      </c>
      <c r="C3117">
        <v>2</v>
      </c>
      <c r="D3117">
        <v>85</v>
      </c>
      <c r="E3117" t="s">
        <v>3748</v>
      </c>
      <c r="F3117" t="s">
        <v>3749</v>
      </c>
      <c r="H3117" s="10">
        <f t="shared" si="240"/>
        <v>41711</v>
      </c>
      <c r="I3117" s="11" t="str">
        <f t="shared" si="241"/>
        <v>Serious</v>
      </c>
      <c r="J3117" s="11" t="str">
        <f t="shared" si="242"/>
        <v>Female</v>
      </c>
      <c r="K3117" s="11" t="str">
        <f t="shared" si="243"/>
        <v>60+</v>
      </c>
      <c r="L3117" s="11" t="str">
        <f t="shared" si="244"/>
        <v>No</v>
      </c>
    </row>
    <row r="3118" spans="1:12" x14ac:dyDescent="0.3">
      <c r="A3118">
        <v>20140313</v>
      </c>
      <c r="B3118">
        <v>1</v>
      </c>
      <c r="C3118">
        <v>1</v>
      </c>
      <c r="D3118">
        <v>56</v>
      </c>
      <c r="E3118" t="s">
        <v>3750</v>
      </c>
      <c r="F3118" t="s">
        <v>2590</v>
      </c>
      <c r="H3118" s="10">
        <f t="shared" si="240"/>
        <v>41711</v>
      </c>
      <c r="I3118" s="11" t="str">
        <f t="shared" si="241"/>
        <v>Serious</v>
      </c>
      <c r="J3118" s="11" t="str">
        <f t="shared" si="242"/>
        <v>Male</v>
      </c>
      <c r="K3118" s="11" t="str">
        <f t="shared" si="243"/>
        <v>40-60</v>
      </c>
      <c r="L3118" s="11" t="str">
        <f t="shared" si="244"/>
        <v>No</v>
      </c>
    </row>
    <row r="3119" spans="1:12" x14ac:dyDescent="0.3">
      <c r="A3119">
        <v>20140312</v>
      </c>
      <c r="B3119">
        <v>1</v>
      </c>
      <c r="C3119">
        <v>1</v>
      </c>
      <c r="D3119">
        <v>41</v>
      </c>
      <c r="E3119" t="s">
        <v>3751</v>
      </c>
      <c r="F3119" t="s">
        <v>3752</v>
      </c>
      <c r="H3119" s="10">
        <f t="shared" si="240"/>
        <v>41710</v>
      </c>
      <c r="I3119" s="11" t="str">
        <f t="shared" si="241"/>
        <v>Serious</v>
      </c>
      <c r="J3119" s="11" t="str">
        <f t="shared" si="242"/>
        <v>Male</v>
      </c>
      <c r="K3119" s="11" t="str">
        <f t="shared" si="243"/>
        <v>40-60</v>
      </c>
      <c r="L3119" s="11" t="str">
        <f t="shared" si="244"/>
        <v>No</v>
      </c>
    </row>
    <row r="3120" spans="1:12" x14ac:dyDescent="0.3">
      <c r="A3120">
        <v>20140311</v>
      </c>
      <c r="B3120">
        <v>1</v>
      </c>
      <c r="C3120">
        <v>2</v>
      </c>
      <c r="D3120">
        <v>50</v>
      </c>
      <c r="E3120" t="s">
        <v>3753</v>
      </c>
      <c r="F3120" t="s">
        <v>3754</v>
      </c>
      <c r="H3120" s="10">
        <f t="shared" si="240"/>
        <v>41709</v>
      </c>
      <c r="I3120" s="11" t="str">
        <f t="shared" si="241"/>
        <v>Serious</v>
      </c>
      <c r="J3120" s="11" t="str">
        <f t="shared" si="242"/>
        <v>Female</v>
      </c>
      <c r="K3120" s="11" t="str">
        <f t="shared" si="243"/>
        <v>40-60</v>
      </c>
      <c r="L3120" s="11" t="str">
        <f t="shared" si="244"/>
        <v>No</v>
      </c>
    </row>
    <row r="3121" spans="1:12" x14ac:dyDescent="0.3">
      <c r="A3121">
        <v>20140313</v>
      </c>
      <c r="B3121">
        <v>1</v>
      </c>
      <c r="C3121">
        <v>2</v>
      </c>
      <c r="D3121">
        <v>65</v>
      </c>
      <c r="E3121" t="s">
        <v>3755</v>
      </c>
      <c r="F3121" t="s">
        <v>3756</v>
      </c>
      <c r="H3121" s="10">
        <f t="shared" si="240"/>
        <v>41711</v>
      </c>
      <c r="I3121" s="11" t="str">
        <f t="shared" si="241"/>
        <v>Serious</v>
      </c>
      <c r="J3121" s="11" t="str">
        <f t="shared" si="242"/>
        <v>Female</v>
      </c>
      <c r="K3121" s="11" t="str">
        <f t="shared" si="243"/>
        <v>60+</v>
      </c>
      <c r="L3121" s="11" t="str">
        <f t="shared" si="244"/>
        <v>No</v>
      </c>
    </row>
    <row r="3122" spans="1:12" x14ac:dyDescent="0.3">
      <c r="A3122">
        <v>20140312</v>
      </c>
      <c r="B3122">
        <v>1</v>
      </c>
      <c r="C3122">
        <v>1</v>
      </c>
      <c r="D3122">
        <v>54</v>
      </c>
      <c r="E3122" t="s">
        <v>3757</v>
      </c>
      <c r="F3122" t="s">
        <v>80</v>
      </c>
      <c r="H3122" s="10">
        <f t="shared" si="240"/>
        <v>41710</v>
      </c>
      <c r="I3122" s="11" t="str">
        <f t="shared" si="241"/>
        <v>Serious</v>
      </c>
      <c r="J3122" s="11" t="str">
        <f t="shared" si="242"/>
        <v>Male</v>
      </c>
      <c r="K3122" s="11" t="str">
        <f t="shared" si="243"/>
        <v>40-60</v>
      </c>
      <c r="L3122" s="11" t="str">
        <f t="shared" si="244"/>
        <v>No</v>
      </c>
    </row>
    <row r="3123" spans="1:12" x14ac:dyDescent="0.3">
      <c r="A3123">
        <v>20140312</v>
      </c>
      <c r="B3123">
        <v>1</v>
      </c>
      <c r="C3123">
        <v>2</v>
      </c>
      <c r="D3123">
        <v>54</v>
      </c>
      <c r="E3123" t="s">
        <v>3758</v>
      </c>
      <c r="F3123" t="s">
        <v>3759</v>
      </c>
      <c r="H3123" s="10">
        <f t="shared" si="240"/>
        <v>41710</v>
      </c>
      <c r="I3123" s="11" t="str">
        <f t="shared" si="241"/>
        <v>Serious</v>
      </c>
      <c r="J3123" s="11" t="str">
        <f t="shared" si="242"/>
        <v>Female</v>
      </c>
      <c r="K3123" s="11" t="str">
        <f t="shared" si="243"/>
        <v>40-60</v>
      </c>
      <c r="L3123" s="11" t="str">
        <f t="shared" si="244"/>
        <v>No</v>
      </c>
    </row>
    <row r="3124" spans="1:12" x14ac:dyDescent="0.3">
      <c r="A3124">
        <v>20140311</v>
      </c>
      <c r="B3124">
        <v>1</v>
      </c>
      <c r="C3124">
        <v>0</v>
      </c>
      <c r="E3124" t="s">
        <v>3760</v>
      </c>
      <c r="F3124" t="s">
        <v>3761</v>
      </c>
      <c r="H3124" s="10">
        <f t="shared" si="240"/>
        <v>41709</v>
      </c>
      <c r="I3124" s="11" t="str">
        <f t="shared" si="241"/>
        <v>Serious</v>
      </c>
      <c r="J3124" s="11" t="str">
        <f t="shared" si="242"/>
        <v>Unknown</v>
      </c>
      <c r="K3124" s="11" t="str">
        <f t="shared" si="243"/>
        <v>Unknown</v>
      </c>
      <c r="L3124" s="11" t="str">
        <f t="shared" si="244"/>
        <v>No</v>
      </c>
    </row>
    <row r="3125" spans="1:12" x14ac:dyDescent="0.3">
      <c r="A3125">
        <v>20140313</v>
      </c>
      <c r="B3125">
        <v>1</v>
      </c>
      <c r="C3125">
        <v>2</v>
      </c>
      <c r="E3125" t="s">
        <v>3352</v>
      </c>
      <c r="F3125" t="s">
        <v>3302</v>
      </c>
      <c r="H3125" s="10">
        <f t="shared" si="240"/>
        <v>41711</v>
      </c>
      <c r="I3125" s="11" t="str">
        <f t="shared" si="241"/>
        <v>Serious</v>
      </c>
      <c r="J3125" s="11" t="str">
        <f t="shared" si="242"/>
        <v>Female</v>
      </c>
      <c r="K3125" s="11" t="str">
        <f t="shared" si="243"/>
        <v>Unknown</v>
      </c>
      <c r="L3125" s="11" t="str">
        <f t="shared" si="244"/>
        <v>No</v>
      </c>
    </row>
    <row r="3126" spans="1:12" x14ac:dyDescent="0.3">
      <c r="A3126">
        <v>20140313</v>
      </c>
      <c r="B3126">
        <v>1</v>
      </c>
      <c r="C3126">
        <v>2</v>
      </c>
      <c r="D3126">
        <v>30</v>
      </c>
      <c r="E3126" t="s">
        <v>3762</v>
      </c>
      <c r="F3126" t="s">
        <v>3763</v>
      </c>
      <c r="H3126" s="10">
        <f t="shared" si="240"/>
        <v>41711</v>
      </c>
      <c r="I3126" s="11" t="str">
        <f t="shared" si="241"/>
        <v>Serious</v>
      </c>
      <c r="J3126" s="11" t="str">
        <f t="shared" si="242"/>
        <v>Female</v>
      </c>
      <c r="K3126" s="11" t="str">
        <f t="shared" si="243"/>
        <v>20-40</v>
      </c>
      <c r="L3126" s="11" t="str">
        <f t="shared" si="244"/>
        <v>No</v>
      </c>
    </row>
    <row r="3127" spans="1:12" x14ac:dyDescent="0.3">
      <c r="A3127">
        <v>20140313</v>
      </c>
      <c r="B3127">
        <v>1</v>
      </c>
      <c r="C3127">
        <v>1</v>
      </c>
      <c r="D3127">
        <v>72</v>
      </c>
      <c r="E3127" t="s">
        <v>3764</v>
      </c>
      <c r="F3127" t="s">
        <v>3765</v>
      </c>
      <c r="H3127" s="10">
        <f t="shared" si="240"/>
        <v>41711</v>
      </c>
      <c r="I3127" s="11" t="str">
        <f t="shared" si="241"/>
        <v>Serious</v>
      </c>
      <c r="J3127" s="11" t="str">
        <f t="shared" si="242"/>
        <v>Male</v>
      </c>
      <c r="K3127" s="11" t="str">
        <f t="shared" si="243"/>
        <v>60+</v>
      </c>
      <c r="L3127" s="11" t="str">
        <f t="shared" si="244"/>
        <v>No</v>
      </c>
    </row>
    <row r="3128" spans="1:12" x14ac:dyDescent="0.3">
      <c r="A3128">
        <v>20140313</v>
      </c>
      <c r="B3128">
        <v>2</v>
      </c>
      <c r="C3128">
        <v>0</v>
      </c>
      <c r="E3128" t="s">
        <v>3766</v>
      </c>
      <c r="F3128" t="s">
        <v>3767</v>
      </c>
      <c r="H3128" s="10">
        <f t="shared" si="240"/>
        <v>41711</v>
      </c>
      <c r="I3128" s="11" t="str">
        <f t="shared" si="241"/>
        <v>Non-serious</v>
      </c>
      <c r="J3128" s="11" t="str">
        <f t="shared" si="242"/>
        <v>Unknown</v>
      </c>
      <c r="K3128" s="11" t="str">
        <f t="shared" si="243"/>
        <v>Unknown</v>
      </c>
      <c r="L3128" s="11" t="str">
        <f t="shared" si="244"/>
        <v>No</v>
      </c>
    </row>
    <row r="3129" spans="1:12" x14ac:dyDescent="0.3">
      <c r="A3129">
        <v>20140312</v>
      </c>
      <c r="B3129">
        <v>1</v>
      </c>
      <c r="C3129">
        <v>1</v>
      </c>
      <c r="D3129">
        <v>3</v>
      </c>
      <c r="E3129" t="s">
        <v>1424</v>
      </c>
      <c r="F3129" t="s">
        <v>3768</v>
      </c>
      <c r="H3129" s="10">
        <f t="shared" si="240"/>
        <v>41710</v>
      </c>
      <c r="I3129" s="11" t="str">
        <f t="shared" si="241"/>
        <v>Serious</v>
      </c>
      <c r="J3129" s="11" t="str">
        <f t="shared" si="242"/>
        <v>Male</v>
      </c>
      <c r="K3129" s="11" t="str">
        <f t="shared" si="243"/>
        <v>0-20</v>
      </c>
      <c r="L3129" s="11" t="str">
        <f t="shared" si="244"/>
        <v>No</v>
      </c>
    </row>
    <row r="3130" spans="1:12" x14ac:dyDescent="0.3">
      <c r="A3130">
        <v>20140311</v>
      </c>
      <c r="B3130">
        <v>1</v>
      </c>
      <c r="C3130">
        <v>2</v>
      </c>
      <c r="D3130">
        <v>42</v>
      </c>
      <c r="E3130" t="s">
        <v>3769</v>
      </c>
      <c r="F3130" t="s">
        <v>3770</v>
      </c>
      <c r="H3130" s="10">
        <f t="shared" si="240"/>
        <v>41709</v>
      </c>
      <c r="I3130" s="11" t="str">
        <f t="shared" si="241"/>
        <v>Serious</v>
      </c>
      <c r="J3130" s="11" t="str">
        <f t="shared" si="242"/>
        <v>Female</v>
      </c>
      <c r="K3130" s="11" t="str">
        <f t="shared" si="243"/>
        <v>40-60</v>
      </c>
      <c r="L3130" s="11" t="str">
        <f t="shared" si="244"/>
        <v>No</v>
      </c>
    </row>
    <row r="3131" spans="1:12" x14ac:dyDescent="0.3">
      <c r="A3131">
        <v>20140312</v>
      </c>
      <c r="B3131">
        <v>1</v>
      </c>
      <c r="C3131">
        <v>1</v>
      </c>
      <c r="D3131">
        <v>36</v>
      </c>
      <c r="E3131" t="s">
        <v>3771</v>
      </c>
      <c r="F3131" t="s">
        <v>3772</v>
      </c>
      <c r="H3131" s="10">
        <f t="shared" si="240"/>
        <v>41710</v>
      </c>
      <c r="I3131" s="11" t="str">
        <f t="shared" si="241"/>
        <v>Serious</v>
      </c>
      <c r="J3131" s="11" t="str">
        <f t="shared" si="242"/>
        <v>Male</v>
      </c>
      <c r="K3131" s="11" t="str">
        <f t="shared" si="243"/>
        <v>20-40</v>
      </c>
      <c r="L3131" s="11" t="str">
        <f t="shared" si="244"/>
        <v>No</v>
      </c>
    </row>
    <row r="3132" spans="1:12" x14ac:dyDescent="0.3">
      <c r="A3132">
        <v>20140311</v>
      </c>
      <c r="B3132">
        <v>1</v>
      </c>
      <c r="C3132">
        <v>1</v>
      </c>
      <c r="D3132">
        <v>12</v>
      </c>
      <c r="E3132" t="s">
        <v>3773</v>
      </c>
      <c r="F3132" t="s">
        <v>3774</v>
      </c>
      <c r="H3132" s="10">
        <f t="shared" si="240"/>
        <v>41709</v>
      </c>
      <c r="I3132" s="11" t="str">
        <f t="shared" si="241"/>
        <v>Serious</v>
      </c>
      <c r="J3132" s="11" t="str">
        <f t="shared" si="242"/>
        <v>Male</v>
      </c>
      <c r="K3132" s="11" t="str">
        <f t="shared" si="243"/>
        <v>0-20</v>
      </c>
      <c r="L3132" s="11" t="str">
        <f t="shared" si="244"/>
        <v>No</v>
      </c>
    </row>
    <row r="3133" spans="1:12" x14ac:dyDescent="0.3">
      <c r="A3133">
        <v>20140312</v>
      </c>
      <c r="B3133">
        <v>1</v>
      </c>
      <c r="C3133">
        <v>2</v>
      </c>
      <c r="D3133">
        <v>46</v>
      </c>
      <c r="E3133" t="s">
        <v>3775</v>
      </c>
      <c r="F3133" t="s">
        <v>3776</v>
      </c>
      <c r="H3133" s="10">
        <f t="shared" si="240"/>
        <v>41710</v>
      </c>
      <c r="I3133" s="11" t="str">
        <f t="shared" si="241"/>
        <v>Serious</v>
      </c>
      <c r="J3133" s="11" t="str">
        <f t="shared" si="242"/>
        <v>Female</v>
      </c>
      <c r="K3133" s="11" t="str">
        <f t="shared" si="243"/>
        <v>40-60</v>
      </c>
      <c r="L3133" s="11" t="str">
        <f t="shared" si="244"/>
        <v>No</v>
      </c>
    </row>
    <row r="3134" spans="1:12" x14ac:dyDescent="0.3">
      <c r="A3134">
        <v>20140313</v>
      </c>
      <c r="B3134">
        <v>1</v>
      </c>
      <c r="C3134">
        <v>1</v>
      </c>
      <c r="D3134">
        <v>47</v>
      </c>
      <c r="E3134" t="s">
        <v>3777</v>
      </c>
      <c r="F3134" t="s">
        <v>3778</v>
      </c>
      <c r="H3134" s="10">
        <f t="shared" si="240"/>
        <v>41711</v>
      </c>
      <c r="I3134" s="11" t="str">
        <f t="shared" si="241"/>
        <v>Serious</v>
      </c>
      <c r="J3134" s="11" t="str">
        <f t="shared" si="242"/>
        <v>Male</v>
      </c>
      <c r="K3134" s="11" t="str">
        <f t="shared" si="243"/>
        <v>40-60</v>
      </c>
      <c r="L3134" s="11" t="str">
        <f t="shared" si="244"/>
        <v>No</v>
      </c>
    </row>
    <row r="3135" spans="1:12" x14ac:dyDescent="0.3">
      <c r="A3135">
        <v>20140313</v>
      </c>
      <c r="B3135">
        <v>1</v>
      </c>
      <c r="C3135">
        <v>2</v>
      </c>
      <c r="D3135">
        <v>79</v>
      </c>
      <c r="E3135" t="s">
        <v>480</v>
      </c>
      <c r="F3135" t="s">
        <v>2242</v>
      </c>
      <c r="H3135" s="10">
        <f t="shared" si="240"/>
        <v>41711</v>
      </c>
      <c r="I3135" s="11" t="str">
        <f t="shared" si="241"/>
        <v>Serious</v>
      </c>
      <c r="J3135" s="11" t="str">
        <f t="shared" si="242"/>
        <v>Female</v>
      </c>
      <c r="K3135" s="11" t="str">
        <f t="shared" si="243"/>
        <v>60+</v>
      </c>
      <c r="L3135" s="11" t="str">
        <f t="shared" si="244"/>
        <v>No</v>
      </c>
    </row>
    <row r="3136" spans="1:12" x14ac:dyDescent="0.3">
      <c r="A3136">
        <v>20140311</v>
      </c>
      <c r="B3136">
        <v>1</v>
      </c>
      <c r="C3136">
        <v>2</v>
      </c>
      <c r="D3136">
        <v>44</v>
      </c>
      <c r="E3136" t="s">
        <v>3779</v>
      </c>
      <c r="F3136" t="s">
        <v>3780</v>
      </c>
      <c r="H3136" s="10">
        <f t="shared" si="240"/>
        <v>41709</v>
      </c>
      <c r="I3136" s="11" t="str">
        <f t="shared" si="241"/>
        <v>Serious</v>
      </c>
      <c r="J3136" s="11" t="str">
        <f t="shared" si="242"/>
        <v>Female</v>
      </c>
      <c r="K3136" s="11" t="str">
        <f t="shared" si="243"/>
        <v>40-60</v>
      </c>
      <c r="L3136" s="11" t="str">
        <f t="shared" si="244"/>
        <v>No</v>
      </c>
    </row>
    <row r="3137" spans="1:12" x14ac:dyDescent="0.3">
      <c r="A3137">
        <v>20140312</v>
      </c>
      <c r="B3137">
        <v>1</v>
      </c>
      <c r="C3137">
        <v>2</v>
      </c>
      <c r="D3137">
        <v>54</v>
      </c>
      <c r="E3137" t="s">
        <v>3781</v>
      </c>
      <c r="F3137" t="s">
        <v>3782</v>
      </c>
      <c r="H3137" s="10">
        <f t="shared" si="240"/>
        <v>41710</v>
      </c>
      <c r="I3137" s="11" t="str">
        <f t="shared" si="241"/>
        <v>Serious</v>
      </c>
      <c r="J3137" s="11" t="str">
        <f t="shared" si="242"/>
        <v>Female</v>
      </c>
      <c r="K3137" s="11" t="str">
        <f t="shared" si="243"/>
        <v>40-60</v>
      </c>
      <c r="L3137" s="11" t="str">
        <f t="shared" si="244"/>
        <v>No</v>
      </c>
    </row>
    <row r="3138" spans="1:12" x14ac:dyDescent="0.3">
      <c r="A3138">
        <v>20140313</v>
      </c>
      <c r="B3138">
        <v>2</v>
      </c>
      <c r="C3138">
        <v>2</v>
      </c>
      <c r="D3138">
        <v>63</v>
      </c>
      <c r="E3138" t="s">
        <v>109</v>
      </c>
      <c r="F3138" t="s">
        <v>3783</v>
      </c>
      <c r="H3138" s="10">
        <f t="shared" si="240"/>
        <v>41711</v>
      </c>
      <c r="I3138" s="11" t="str">
        <f t="shared" si="241"/>
        <v>Non-serious</v>
      </c>
      <c r="J3138" s="11" t="str">
        <f t="shared" si="242"/>
        <v>Female</v>
      </c>
      <c r="K3138" s="11" t="str">
        <f t="shared" si="243"/>
        <v>60+</v>
      </c>
      <c r="L3138" s="11" t="str">
        <f t="shared" si="244"/>
        <v>No</v>
      </c>
    </row>
    <row r="3139" spans="1:12" x14ac:dyDescent="0.3">
      <c r="A3139">
        <v>20140312</v>
      </c>
      <c r="B3139">
        <v>1</v>
      </c>
      <c r="C3139">
        <v>2</v>
      </c>
      <c r="D3139">
        <v>51</v>
      </c>
      <c r="E3139" t="s">
        <v>3784</v>
      </c>
      <c r="F3139" t="s">
        <v>3785</v>
      </c>
      <c r="H3139" s="10">
        <f t="shared" ref="H3139:H3202" si="245">DATE(LEFT(A3139,4),MID(A3139,5,2),RIGHT(A3139,2))</f>
        <v>41710</v>
      </c>
      <c r="I3139" s="11" t="str">
        <f t="shared" ref="I3139:I3202" si="246">IF(B3139=1,"Serious","Non-serious")</f>
        <v>Serious</v>
      </c>
      <c r="J3139" s="11" t="str">
        <f t="shared" ref="J3139:J3202" si="247">IF(C3139=1,"Male",IF(C3139=2,"Female","Unknown"))</f>
        <v>Female</v>
      </c>
      <c r="K3139" s="11" t="str">
        <f t="shared" ref="K3139:K3202" si="248">IF(D3139="", "Unknown",IF(D3139&lt;20,"0-20",IF(D3139&lt;40,"20-40",IF(D3139&lt;=60,"40-60","60+"))))</f>
        <v>40-60</v>
      </c>
      <c r="L3139" s="11" t="str">
        <f t="shared" ref="L3139:L3202" si="249">IF(K3139=1,"Yes","No")</f>
        <v>No</v>
      </c>
    </row>
    <row r="3140" spans="1:12" x14ac:dyDescent="0.3">
      <c r="A3140">
        <v>20140311</v>
      </c>
      <c r="B3140">
        <v>1</v>
      </c>
      <c r="C3140">
        <v>1</v>
      </c>
      <c r="D3140">
        <v>43</v>
      </c>
      <c r="E3140" t="s">
        <v>3786</v>
      </c>
      <c r="F3140" t="s">
        <v>3787</v>
      </c>
      <c r="H3140" s="10">
        <f t="shared" si="245"/>
        <v>41709</v>
      </c>
      <c r="I3140" s="11" t="str">
        <f t="shared" si="246"/>
        <v>Serious</v>
      </c>
      <c r="J3140" s="11" t="str">
        <f t="shared" si="247"/>
        <v>Male</v>
      </c>
      <c r="K3140" s="11" t="str">
        <f t="shared" si="248"/>
        <v>40-60</v>
      </c>
      <c r="L3140" s="11" t="str">
        <f t="shared" si="249"/>
        <v>No</v>
      </c>
    </row>
    <row r="3141" spans="1:12" x14ac:dyDescent="0.3">
      <c r="A3141">
        <v>20140313</v>
      </c>
      <c r="B3141">
        <v>1</v>
      </c>
      <c r="C3141">
        <v>1</v>
      </c>
      <c r="D3141">
        <v>56</v>
      </c>
      <c r="E3141" t="s">
        <v>3788</v>
      </c>
      <c r="F3141" t="s">
        <v>3789</v>
      </c>
      <c r="H3141" s="10">
        <f t="shared" si="245"/>
        <v>41711</v>
      </c>
      <c r="I3141" s="11" t="str">
        <f t="shared" si="246"/>
        <v>Serious</v>
      </c>
      <c r="J3141" s="11" t="str">
        <f t="shared" si="247"/>
        <v>Male</v>
      </c>
      <c r="K3141" s="11" t="str">
        <f t="shared" si="248"/>
        <v>40-60</v>
      </c>
      <c r="L3141" s="11" t="str">
        <f t="shared" si="249"/>
        <v>No</v>
      </c>
    </row>
    <row r="3142" spans="1:12" x14ac:dyDescent="0.3">
      <c r="A3142">
        <v>20140313</v>
      </c>
      <c r="B3142">
        <v>1</v>
      </c>
      <c r="C3142">
        <v>2</v>
      </c>
      <c r="D3142">
        <v>28</v>
      </c>
      <c r="E3142" t="s">
        <v>3790</v>
      </c>
      <c r="F3142" t="s">
        <v>3791</v>
      </c>
      <c r="H3142" s="10">
        <f t="shared" si="245"/>
        <v>41711</v>
      </c>
      <c r="I3142" s="11" t="str">
        <f t="shared" si="246"/>
        <v>Serious</v>
      </c>
      <c r="J3142" s="11" t="str">
        <f t="shared" si="247"/>
        <v>Female</v>
      </c>
      <c r="K3142" s="11" t="str">
        <f t="shared" si="248"/>
        <v>20-40</v>
      </c>
      <c r="L3142" s="11" t="str">
        <f t="shared" si="249"/>
        <v>No</v>
      </c>
    </row>
    <row r="3143" spans="1:12" x14ac:dyDescent="0.3">
      <c r="A3143">
        <v>20140313</v>
      </c>
      <c r="B3143">
        <v>1</v>
      </c>
      <c r="C3143">
        <v>1</v>
      </c>
      <c r="E3143" t="s">
        <v>368</v>
      </c>
      <c r="F3143" t="s">
        <v>561</v>
      </c>
      <c r="H3143" s="10">
        <f t="shared" si="245"/>
        <v>41711</v>
      </c>
      <c r="I3143" s="11" t="str">
        <f t="shared" si="246"/>
        <v>Serious</v>
      </c>
      <c r="J3143" s="11" t="str">
        <f t="shared" si="247"/>
        <v>Male</v>
      </c>
      <c r="K3143" s="11" t="str">
        <f t="shared" si="248"/>
        <v>Unknown</v>
      </c>
      <c r="L3143" s="11" t="str">
        <f t="shared" si="249"/>
        <v>No</v>
      </c>
    </row>
    <row r="3144" spans="1:12" x14ac:dyDescent="0.3">
      <c r="A3144">
        <v>20140312</v>
      </c>
      <c r="B3144">
        <v>1</v>
      </c>
      <c r="C3144">
        <v>2</v>
      </c>
      <c r="D3144">
        <v>24</v>
      </c>
      <c r="E3144" t="s">
        <v>173</v>
      </c>
      <c r="F3144" t="s">
        <v>3792</v>
      </c>
      <c r="H3144" s="10">
        <f t="shared" si="245"/>
        <v>41710</v>
      </c>
      <c r="I3144" s="11" t="str">
        <f t="shared" si="246"/>
        <v>Serious</v>
      </c>
      <c r="J3144" s="11" t="str">
        <f t="shared" si="247"/>
        <v>Female</v>
      </c>
      <c r="K3144" s="11" t="str">
        <f t="shared" si="248"/>
        <v>20-40</v>
      </c>
      <c r="L3144" s="11" t="str">
        <f t="shared" si="249"/>
        <v>No</v>
      </c>
    </row>
    <row r="3145" spans="1:12" x14ac:dyDescent="0.3">
      <c r="A3145">
        <v>20140313</v>
      </c>
      <c r="B3145">
        <v>1</v>
      </c>
      <c r="C3145">
        <v>1</v>
      </c>
      <c r="D3145">
        <v>72</v>
      </c>
      <c r="E3145" t="s">
        <v>3352</v>
      </c>
      <c r="F3145" t="s">
        <v>3499</v>
      </c>
      <c r="H3145" s="10">
        <f t="shared" si="245"/>
        <v>41711</v>
      </c>
      <c r="I3145" s="11" t="str">
        <f t="shared" si="246"/>
        <v>Serious</v>
      </c>
      <c r="J3145" s="11" t="str">
        <f t="shared" si="247"/>
        <v>Male</v>
      </c>
      <c r="K3145" s="11" t="str">
        <f t="shared" si="248"/>
        <v>60+</v>
      </c>
      <c r="L3145" s="11" t="str">
        <f t="shared" si="249"/>
        <v>No</v>
      </c>
    </row>
    <row r="3146" spans="1:12" x14ac:dyDescent="0.3">
      <c r="A3146">
        <v>20140313</v>
      </c>
      <c r="B3146">
        <v>1</v>
      </c>
      <c r="C3146">
        <v>1</v>
      </c>
      <c r="D3146">
        <v>73</v>
      </c>
      <c r="E3146" t="s">
        <v>3793</v>
      </c>
      <c r="F3146" t="s">
        <v>3794</v>
      </c>
      <c r="H3146" s="10">
        <f t="shared" si="245"/>
        <v>41711</v>
      </c>
      <c r="I3146" s="11" t="str">
        <f t="shared" si="246"/>
        <v>Serious</v>
      </c>
      <c r="J3146" s="11" t="str">
        <f t="shared" si="247"/>
        <v>Male</v>
      </c>
      <c r="K3146" s="11" t="str">
        <f t="shared" si="248"/>
        <v>60+</v>
      </c>
      <c r="L3146" s="11" t="str">
        <f t="shared" si="249"/>
        <v>No</v>
      </c>
    </row>
    <row r="3147" spans="1:12" x14ac:dyDescent="0.3">
      <c r="A3147">
        <v>20140312</v>
      </c>
      <c r="B3147">
        <v>1</v>
      </c>
      <c r="C3147">
        <v>1</v>
      </c>
      <c r="D3147">
        <v>59</v>
      </c>
      <c r="E3147" t="s">
        <v>3795</v>
      </c>
      <c r="F3147" t="s">
        <v>3796</v>
      </c>
      <c r="H3147" s="10">
        <f t="shared" si="245"/>
        <v>41710</v>
      </c>
      <c r="I3147" s="11" t="str">
        <f t="shared" si="246"/>
        <v>Serious</v>
      </c>
      <c r="J3147" s="11" t="str">
        <f t="shared" si="247"/>
        <v>Male</v>
      </c>
      <c r="K3147" s="11" t="str">
        <f t="shared" si="248"/>
        <v>40-60</v>
      </c>
      <c r="L3147" s="11" t="str">
        <f t="shared" si="249"/>
        <v>No</v>
      </c>
    </row>
    <row r="3148" spans="1:12" x14ac:dyDescent="0.3">
      <c r="A3148">
        <v>20140313</v>
      </c>
      <c r="B3148">
        <v>1</v>
      </c>
      <c r="C3148">
        <v>2</v>
      </c>
      <c r="D3148">
        <v>87</v>
      </c>
      <c r="E3148" t="s">
        <v>3797</v>
      </c>
      <c r="F3148" t="s">
        <v>73</v>
      </c>
      <c r="H3148" s="10">
        <f t="shared" si="245"/>
        <v>41711</v>
      </c>
      <c r="I3148" s="11" t="str">
        <f t="shared" si="246"/>
        <v>Serious</v>
      </c>
      <c r="J3148" s="11" t="str">
        <f t="shared" si="247"/>
        <v>Female</v>
      </c>
      <c r="K3148" s="11" t="str">
        <f t="shared" si="248"/>
        <v>60+</v>
      </c>
      <c r="L3148" s="11" t="str">
        <f t="shared" si="249"/>
        <v>No</v>
      </c>
    </row>
    <row r="3149" spans="1:12" x14ac:dyDescent="0.3">
      <c r="A3149">
        <v>20140312</v>
      </c>
      <c r="B3149">
        <v>1</v>
      </c>
      <c r="C3149">
        <v>2</v>
      </c>
      <c r="D3149">
        <v>48</v>
      </c>
      <c r="E3149" t="s">
        <v>754</v>
      </c>
      <c r="F3149" t="s">
        <v>3798</v>
      </c>
      <c r="H3149" s="10">
        <f t="shared" si="245"/>
        <v>41710</v>
      </c>
      <c r="I3149" s="11" t="str">
        <f t="shared" si="246"/>
        <v>Serious</v>
      </c>
      <c r="J3149" s="11" t="str">
        <f t="shared" si="247"/>
        <v>Female</v>
      </c>
      <c r="K3149" s="11" t="str">
        <f t="shared" si="248"/>
        <v>40-60</v>
      </c>
      <c r="L3149" s="11" t="str">
        <f t="shared" si="249"/>
        <v>No</v>
      </c>
    </row>
    <row r="3150" spans="1:12" x14ac:dyDescent="0.3">
      <c r="A3150">
        <v>20140313</v>
      </c>
      <c r="B3150">
        <v>1</v>
      </c>
      <c r="C3150">
        <v>0</v>
      </c>
      <c r="E3150" t="s">
        <v>3799</v>
      </c>
      <c r="F3150" t="s">
        <v>3800</v>
      </c>
      <c r="H3150" s="10">
        <f t="shared" si="245"/>
        <v>41711</v>
      </c>
      <c r="I3150" s="11" t="str">
        <f t="shared" si="246"/>
        <v>Serious</v>
      </c>
      <c r="J3150" s="11" t="str">
        <f t="shared" si="247"/>
        <v>Unknown</v>
      </c>
      <c r="K3150" s="11" t="str">
        <f t="shared" si="248"/>
        <v>Unknown</v>
      </c>
      <c r="L3150" s="11" t="str">
        <f t="shared" si="249"/>
        <v>No</v>
      </c>
    </row>
    <row r="3151" spans="1:12" x14ac:dyDescent="0.3">
      <c r="A3151">
        <v>20140313</v>
      </c>
      <c r="B3151">
        <v>1</v>
      </c>
      <c r="C3151">
        <v>1</v>
      </c>
      <c r="E3151" t="s">
        <v>3801</v>
      </c>
      <c r="F3151" t="s">
        <v>3802</v>
      </c>
      <c r="H3151" s="10">
        <f t="shared" si="245"/>
        <v>41711</v>
      </c>
      <c r="I3151" s="11" t="str">
        <f t="shared" si="246"/>
        <v>Serious</v>
      </c>
      <c r="J3151" s="11" t="str">
        <f t="shared" si="247"/>
        <v>Male</v>
      </c>
      <c r="K3151" s="11" t="str">
        <f t="shared" si="248"/>
        <v>Unknown</v>
      </c>
      <c r="L3151" s="11" t="str">
        <f t="shared" si="249"/>
        <v>No</v>
      </c>
    </row>
    <row r="3152" spans="1:12" x14ac:dyDescent="0.3">
      <c r="A3152">
        <v>20140313</v>
      </c>
      <c r="B3152">
        <v>2</v>
      </c>
      <c r="C3152">
        <v>2</v>
      </c>
      <c r="E3152" t="s">
        <v>3803</v>
      </c>
      <c r="F3152" t="s">
        <v>116</v>
      </c>
      <c r="H3152" s="10">
        <f t="shared" si="245"/>
        <v>41711</v>
      </c>
      <c r="I3152" s="11" t="str">
        <f t="shared" si="246"/>
        <v>Non-serious</v>
      </c>
      <c r="J3152" s="11" t="str">
        <f t="shared" si="247"/>
        <v>Female</v>
      </c>
      <c r="K3152" s="11" t="str">
        <f t="shared" si="248"/>
        <v>Unknown</v>
      </c>
      <c r="L3152" s="11" t="str">
        <f t="shared" si="249"/>
        <v>No</v>
      </c>
    </row>
    <row r="3153" spans="1:12" x14ac:dyDescent="0.3">
      <c r="A3153">
        <v>20140313</v>
      </c>
      <c r="B3153">
        <v>1</v>
      </c>
      <c r="C3153">
        <v>1</v>
      </c>
      <c r="D3153">
        <v>34</v>
      </c>
      <c r="E3153" t="s">
        <v>3804</v>
      </c>
      <c r="F3153" t="s">
        <v>3805</v>
      </c>
      <c r="H3153" s="10">
        <f t="shared" si="245"/>
        <v>41711</v>
      </c>
      <c r="I3153" s="11" t="str">
        <f t="shared" si="246"/>
        <v>Serious</v>
      </c>
      <c r="J3153" s="11" t="str">
        <f t="shared" si="247"/>
        <v>Male</v>
      </c>
      <c r="K3153" s="11" t="str">
        <f t="shared" si="248"/>
        <v>20-40</v>
      </c>
      <c r="L3153" s="11" t="str">
        <f t="shared" si="249"/>
        <v>No</v>
      </c>
    </row>
    <row r="3154" spans="1:12" x14ac:dyDescent="0.3">
      <c r="A3154">
        <v>20140313</v>
      </c>
      <c r="B3154">
        <v>1</v>
      </c>
      <c r="C3154">
        <v>1</v>
      </c>
      <c r="D3154">
        <v>70</v>
      </c>
      <c r="E3154" t="s">
        <v>3352</v>
      </c>
      <c r="F3154" t="s">
        <v>3499</v>
      </c>
      <c r="H3154" s="10">
        <f t="shared" si="245"/>
        <v>41711</v>
      </c>
      <c r="I3154" s="11" t="str">
        <f t="shared" si="246"/>
        <v>Serious</v>
      </c>
      <c r="J3154" s="11" t="str">
        <f t="shared" si="247"/>
        <v>Male</v>
      </c>
      <c r="K3154" s="11" t="str">
        <f t="shared" si="248"/>
        <v>60+</v>
      </c>
      <c r="L3154" s="11" t="str">
        <f t="shared" si="249"/>
        <v>No</v>
      </c>
    </row>
    <row r="3155" spans="1:12" x14ac:dyDescent="0.3">
      <c r="A3155">
        <v>20140312</v>
      </c>
      <c r="B3155">
        <v>1</v>
      </c>
      <c r="C3155">
        <v>1</v>
      </c>
      <c r="D3155">
        <v>35</v>
      </c>
      <c r="E3155" t="s">
        <v>3806</v>
      </c>
      <c r="F3155" t="s">
        <v>3807</v>
      </c>
      <c r="H3155" s="10">
        <f t="shared" si="245"/>
        <v>41710</v>
      </c>
      <c r="I3155" s="11" t="str">
        <f t="shared" si="246"/>
        <v>Serious</v>
      </c>
      <c r="J3155" s="11" t="str">
        <f t="shared" si="247"/>
        <v>Male</v>
      </c>
      <c r="K3155" s="11" t="str">
        <f t="shared" si="248"/>
        <v>20-40</v>
      </c>
      <c r="L3155" s="11" t="str">
        <f t="shared" si="249"/>
        <v>No</v>
      </c>
    </row>
    <row r="3156" spans="1:12" x14ac:dyDescent="0.3">
      <c r="A3156">
        <v>20140313</v>
      </c>
      <c r="B3156">
        <v>1</v>
      </c>
      <c r="C3156">
        <v>1</v>
      </c>
      <c r="E3156" t="s">
        <v>1357</v>
      </c>
      <c r="F3156" t="s">
        <v>3808</v>
      </c>
      <c r="H3156" s="10">
        <f t="shared" si="245"/>
        <v>41711</v>
      </c>
      <c r="I3156" s="11" t="str">
        <f t="shared" si="246"/>
        <v>Serious</v>
      </c>
      <c r="J3156" s="11" t="str">
        <f t="shared" si="247"/>
        <v>Male</v>
      </c>
      <c r="K3156" s="11" t="str">
        <f t="shared" si="248"/>
        <v>Unknown</v>
      </c>
      <c r="L3156" s="11" t="str">
        <f t="shared" si="249"/>
        <v>No</v>
      </c>
    </row>
    <row r="3157" spans="1:12" x14ac:dyDescent="0.3">
      <c r="A3157">
        <v>20140313</v>
      </c>
      <c r="B3157">
        <v>2</v>
      </c>
      <c r="C3157">
        <v>2</v>
      </c>
      <c r="D3157">
        <v>47</v>
      </c>
      <c r="E3157" t="s">
        <v>3809</v>
      </c>
      <c r="F3157" t="s">
        <v>14</v>
      </c>
      <c r="H3157" s="10">
        <f t="shared" si="245"/>
        <v>41711</v>
      </c>
      <c r="I3157" s="11" t="str">
        <f t="shared" si="246"/>
        <v>Non-serious</v>
      </c>
      <c r="J3157" s="11" t="str">
        <f t="shared" si="247"/>
        <v>Female</v>
      </c>
      <c r="K3157" s="11" t="str">
        <f t="shared" si="248"/>
        <v>40-60</v>
      </c>
      <c r="L3157" s="11" t="str">
        <f t="shared" si="249"/>
        <v>No</v>
      </c>
    </row>
    <row r="3158" spans="1:12" x14ac:dyDescent="0.3">
      <c r="A3158">
        <v>20140311</v>
      </c>
      <c r="B3158">
        <v>1</v>
      </c>
      <c r="C3158">
        <v>1</v>
      </c>
      <c r="E3158" t="s">
        <v>3810</v>
      </c>
      <c r="F3158" t="s">
        <v>3811</v>
      </c>
      <c r="H3158" s="10">
        <f t="shared" si="245"/>
        <v>41709</v>
      </c>
      <c r="I3158" s="11" t="str">
        <f t="shared" si="246"/>
        <v>Serious</v>
      </c>
      <c r="J3158" s="11" t="str">
        <f t="shared" si="247"/>
        <v>Male</v>
      </c>
      <c r="K3158" s="11" t="str">
        <f t="shared" si="248"/>
        <v>Unknown</v>
      </c>
      <c r="L3158" s="11" t="str">
        <f t="shared" si="249"/>
        <v>No</v>
      </c>
    </row>
    <row r="3159" spans="1:12" x14ac:dyDescent="0.3">
      <c r="A3159">
        <v>20140313</v>
      </c>
      <c r="B3159">
        <v>2</v>
      </c>
      <c r="C3159">
        <v>2</v>
      </c>
      <c r="D3159">
        <v>67</v>
      </c>
      <c r="E3159" t="s">
        <v>1040</v>
      </c>
      <c r="F3159" t="s">
        <v>16</v>
      </c>
      <c r="H3159" s="10">
        <f t="shared" si="245"/>
        <v>41711</v>
      </c>
      <c r="I3159" s="11" t="str">
        <f t="shared" si="246"/>
        <v>Non-serious</v>
      </c>
      <c r="J3159" s="11" t="str">
        <f t="shared" si="247"/>
        <v>Female</v>
      </c>
      <c r="K3159" s="11" t="str">
        <f t="shared" si="248"/>
        <v>60+</v>
      </c>
      <c r="L3159" s="11" t="str">
        <f t="shared" si="249"/>
        <v>No</v>
      </c>
    </row>
    <row r="3160" spans="1:12" x14ac:dyDescent="0.3">
      <c r="A3160">
        <v>20140311</v>
      </c>
      <c r="B3160">
        <v>1</v>
      </c>
      <c r="C3160">
        <v>1</v>
      </c>
      <c r="D3160">
        <v>37</v>
      </c>
      <c r="E3160" t="s">
        <v>3812</v>
      </c>
      <c r="F3160" t="s">
        <v>3813</v>
      </c>
      <c r="H3160" s="10">
        <f t="shared" si="245"/>
        <v>41709</v>
      </c>
      <c r="I3160" s="11" t="str">
        <f t="shared" si="246"/>
        <v>Serious</v>
      </c>
      <c r="J3160" s="11" t="str">
        <f t="shared" si="247"/>
        <v>Male</v>
      </c>
      <c r="K3160" s="11" t="str">
        <f t="shared" si="248"/>
        <v>20-40</v>
      </c>
      <c r="L3160" s="11" t="str">
        <f t="shared" si="249"/>
        <v>No</v>
      </c>
    </row>
    <row r="3161" spans="1:12" x14ac:dyDescent="0.3">
      <c r="A3161">
        <v>20140313</v>
      </c>
      <c r="B3161">
        <v>1</v>
      </c>
      <c r="C3161">
        <v>2</v>
      </c>
      <c r="D3161">
        <v>0</v>
      </c>
      <c r="E3161" t="s">
        <v>3814</v>
      </c>
      <c r="F3161" t="s">
        <v>3815</v>
      </c>
      <c r="H3161" s="10">
        <f t="shared" si="245"/>
        <v>41711</v>
      </c>
      <c r="I3161" s="11" t="str">
        <f t="shared" si="246"/>
        <v>Serious</v>
      </c>
      <c r="J3161" s="11" t="str">
        <f t="shared" si="247"/>
        <v>Female</v>
      </c>
      <c r="K3161" s="11" t="str">
        <f t="shared" si="248"/>
        <v>0-20</v>
      </c>
      <c r="L3161" s="11" t="str">
        <f t="shared" si="249"/>
        <v>No</v>
      </c>
    </row>
    <row r="3162" spans="1:12" x14ac:dyDescent="0.3">
      <c r="A3162">
        <v>20140313</v>
      </c>
      <c r="B3162">
        <v>1</v>
      </c>
      <c r="C3162">
        <v>2</v>
      </c>
      <c r="D3162">
        <v>52</v>
      </c>
      <c r="E3162" t="s">
        <v>3816</v>
      </c>
      <c r="F3162" t="s">
        <v>3817</v>
      </c>
      <c r="H3162" s="10">
        <f t="shared" si="245"/>
        <v>41711</v>
      </c>
      <c r="I3162" s="11" t="str">
        <f t="shared" si="246"/>
        <v>Serious</v>
      </c>
      <c r="J3162" s="11" t="str">
        <f t="shared" si="247"/>
        <v>Female</v>
      </c>
      <c r="K3162" s="11" t="str">
        <f t="shared" si="248"/>
        <v>40-60</v>
      </c>
      <c r="L3162" s="11" t="str">
        <f t="shared" si="249"/>
        <v>No</v>
      </c>
    </row>
    <row r="3163" spans="1:12" x14ac:dyDescent="0.3">
      <c r="A3163">
        <v>20140313</v>
      </c>
      <c r="B3163">
        <v>1</v>
      </c>
      <c r="E3163" t="s">
        <v>3818</v>
      </c>
      <c r="F3163" t="s">
        <v>3819</v>
      </c>
      <c r="H3163" s="10">
        <f t="shared" si="245"/>
        <v>41711</v>
      </c>
      <c r="I3163" s="11" t="str">
        <f t="shared" si="246"/>
        <v>Serious</v>
      </c>
      <c r="J3163" s="11" t="str">
        <f t="shared" si="247"/>
        <v>Unknown</v>
      </c>
      <c r="K3163" s="11" t="str">
        <f t="shared" si="248"/>
        <v>Unknown</v>
      </c>
      <c r="L3163" s="11" t="str">
        <f t="shared" si="249"/>
        <v>No</v>
      </c>
    </row>
    <row r="3164" spans="1:12" x14ac:dyDescent="0.3">
      <c r="A3164">
        <v>20140313</v>
      </c>
      <c r="B3164">
        <v>1</v>
      </c>
      <c r="C3164">
        <v>0</v>
      </c>
      <c r="E3164" t="s">
        <v>3820</v>
      </c>
      <c r="F3164" t="s">
        <v>3821</v>
      </c>
      <c r="H3164" s="10">
        <f t="shared" si="245"/>
        <v>41711</v>
      </c>
      <c r="I3164" s="11" t="str">
        <f t="shared" si="246"/>
        <v>Serious</v>
      </c>
      <c r="J3164" s="11" t="str">
        <f t="shared" si="247"/>
        <v>Unknown</v>
      </c>
      <c r="K3164" s="11" t="str">
        <f t="shared" si="248"/>
        <v>Unknown</v>
      </c>
      <c r="L3164" s="11" t="str">
        <f t="shared" si="249"/>
        <v>No</v>
      </c>
    </row>
    <row r="3165" spans="1:12" x14ac:dyDescent="0.3">
      <c r="A3165">
        <v>20140313</v>
      </c>
      <c r="B3165">
        <v>1</v>
      </c>
      <c r="C3165">
        <v>2</v>
      </c>
      <c r="E3165" t="s">
        <v>3822</v>
      </c>
      <c r="F3165" t="s">
        <v>3823</v>
      </c>
      <c r="H3165" s="10">
        <f t="shared" si="245"/>
        <v>41711</v>
      </c>
      <c r="I3165" s="11" t="str">
        <f t="shared" si="246"/>
        <v>Serious</v>
      </c>
      <c r="J3165" s="11" t="str">
        <f t="shared" si="247"/>
        <v>Female</v>
      </c>
      <c r="K3165" s="11" t="str">
        <f t="shared" si="248"/>
        <v>Unknown</v>
      </c>
      <c r="L3165" s="11" t="str">
        <f t="shared" si="249"/>
        <v>No</v>
      </c>
    </row>
    <row r="3166" spans="1:12" x14ac:dyDescent="0.3">
      <c r="A3166">
        <v>20140313</v>
      </c>
      <c r="B3166">
        <v>1</v>
      </c>
      <c r="C3166">
        <v>2</v>
      </c>
      <c r="D3166">
        <v>67</v>
      </c>
      <c r="E3166" t="s">
        <v>3824</v>
      </c>
      <c r="F3166" t="s">
        <v>438</v>
      </c>
      <c r="H3166" s="10">
        <f t="shared" si="245"/>
        <v>41711</v>
      </c>
      <c r="I3166" s="11" t="str">
        <f t="shared" si="246"/>
        <v>Serious</v>
      </c>
      <c r="J3166" s="11" t="str">
        <f t="shared" si="247"/>
        <v>Female</v>
      </c>
      <c r="K3166" s="11" t="str">
        <f t="shared" si="248"/>
        <v>60+</v>
      </c>
      <c r="L3166" s="11" t="str">
        <f t="shared" si="249"/>
        <v>No</v>
      </c>
    </row>
    <row r="3167" spans="1:12" x14ac:dyDescent="0.3">
      <c r="A3167">
        <v>20140313</v>
      </c>
      <c r="B3167">
        <v>1</v>
      </c>
      <c r="C3167">
        <v>2</v>
      </c>
      <c r="D3167">
        <v>47</v>
      </c>
      <c r="E3167" t="s">
        <v>3825</v>
      </c>
      <c r="F3167" t="s">
        <v>438</v>
      </c>
      <c r="H3167" s="10">
        <f t="shared" si="245"/>
        <v>41711</v>
      </c>
      <c r="I3167" s="11" t="str">
        <f t="shared" si="246"/>
        <v>Serious</v>
      </c>
      <c r="J3167" s="11" t="str">
        <f t="shared" si="247"/>
        <v>Female</v>
      </c>
      <c r="K3167" s="11" t="str">
        <f t="shared" si="248"/>
        <v>40-60</v>
      </c>
      <c r="L3167" s="11" t="str">
        <f t="shared" si="249"/>
        <v>No</v>
      </c>
    </row>
    <row r="3168" spans="1:12" x14ac:dyDescent="0.3">
      <c r="A3168">
        <v>20140313</v>
      </c>
      <c r="B3168">
        <v>1</v>
      </c>
      <c r="C3168">
        <v>2</v>
      </c>
      <c r="D3168">
        <v>58</v>
      </c>
      <c r="E3168" t="s">
        <v>1782</v>
      </c>
      <c r="F3168" t="s">
        <v>438</v>
      </c>
      <c r="H3168" s="10">
        <f t="shared" si="245"/>
        <v>41711</v>
      </c>
      <c r="I3168" s="11" t="str">
        <f t="shared" si="246"/>
        <v>Serious</v>
      </c>
      <c r="J3168" s="11" t="str">
        <f t="shared" si="247"/>
        <v>Female</v>
      </c>
      <c r="K3168" s="11" t="str">
        <f t="shared" si="248"/>
        <v>40-60</v>
      </c>
      <c r="L3168" s="11" t="str">
        <f t="shared" si="249"/>
        <v>No</v>
      </c>
    </row>
    <row r="3169" spans="1:12" x14ac:dyDescent="0.3">
      <c r="A3169">
        <v>20140313</v>
      </c>
      <c r="B3169">
        <v>1</v>
      </c>
      <c r="C3169">
        <v>2</v>
      </c>
      <c r="D3169">
        <v>48</v>
      </c>
      <c r="E3169" t="s">
        <v>3826</v>
      </c>
      <c r="F3169" t="s">
        <v>3827</v>
      </c>
      <c r="H3169" s="10">
        <f t="shared" si="245"/>
        <v>41711</v>
      </c>
      <c r="I3169" s="11" t="str">
        <f t="shared" si="246"/>
        <v>Serious</v>
      </c>
      <c r="J3169" s="11" t="str">
        <f t="shared" si="247"/>
        <v>Female</v>
      </c>
      <c r="K3169" s="11" t="str">
        <f t="shared" si="248"/>
        <v>40-60</v>
      </c>
      <c r="L3169" s="11" t="str">
        <f t="shared" si="249"/>
        <v>No</v>
      </c>
    </row>
    <row r="3170" spans="1:12" x14ac:dyDescent="0.3">
      <c r="A3170">
        <v>20140313</v>
      </c>
      <c r="B3170">
        <v>1</v>
      </c>
      <c r="C3170">
        <v>2</v>
      </c>
      <c r="D3170">
        <v>65</v>
      </c>
      <c r="E3170" t="s">
        <v>1782</v>
      </c>
      <c r="F3170" t="s">
        <v>438</v>
      </c>
      <c r="H3170" s="10">
        <f t="shared" si="245"/>
        <v>41711</v>
      </c>
      <c r="I3170" s="11" t="str">
        <f t="shared" si="246"/>
        <v>Serious</v>
      </c>
      <c r="J3170" s="11" t="str">
        <f t="shared" si="247"/>
        <v>Female</v>
      </c>
      <c r="K3170" s="11" t="str">
        <f t="shared" si="248"/>
        <v>60+</v>
      </c>
      <c r="L3170" s="11" t="str">
        <f t="shared" si="249"/>
        <v>No</v>
      </c>
    </row>
    <row r="3171" spans="1:12" x14ac:dyDescent="0.3">
      <c r="A3171">
        <v>20140313</v>
      </c>
      <c r="B3171">
        <v>2</v>
      </c>
      <c r="C3171">
        <v>2</v>
      </c>
      <c r="E3171" t="s">
        <v>574</v>
      </c>
      <c r="F3171" t="s">
        <v>3828</v>
      </c>
      <c r="H3171" s="10">
        <f t="shared" si="245"/>
        <v>41711</v>
      </c>
      <c r="I3171" s="11" t="str">
        <f t="shared" si="246"/>
        <v>Non-serious</v>
      </c>
      <c r="J3171" s="11" t="str">
        <f t="shared" si="247"/>
        <v>Female</v>
      </c>
      <c r="K3171" s="11" t="str">
        <f t="shared" si="248"/>
        <v>Unknown</v>
      </c>
      <c r="L3171" s="11" t="str">
        <f t="shared" si="249"/>
        <v>No</v>
      </c>
    </row>
    <row r="3172" spans="1:12" x14ac:dyDescent="0.3">
      <c r="A3172">
        <v>20140313</v>
      </c>
      <c r="B3172">
        <v>1</v>
      </c>
      <c r="C3172">
        <v>2</v>
      </c>
      <c r="D3172">
        <v>60</v>
      </c>
      <c r="E3172" t="s">
        <v>3829</v>
      </c>
      <c r="F3172" t="s">
        <v>438</v>
      </c>
      <c r="H3172" s="10">
        <f t="shared" si="245"/>
        <v>41711</v>
      </c>
      <c r="I3172" s="11" t="str">
        <f t="shared" si="246"/>
        <v>Serious</v>
      </c>
      <c r="J3172" s="11" t="str">
        <f t="shared" si="247"/>
        <v>Female</v>
      </c>
      <c r="K3172" s="11" t="str">
        <f t="shared" si="248"/>
        <v>40-60</v>
      </c>
      <c r="L3172" s="11" t="str">
        <f t="shared" si="249"/>
        <v>No</v>
      </c>
    </row>
    <row r="3173" spans="1:12" x14ac:dyDescent="0.3">
      <c r="A3173">
        <v>20140313</v>
      </c>
      <c r="B3173">
        <v>1</v>
      </c>
      <c r="C3173">
        <v>2</v>
      </c>
      <c r="D3173">
        <v>65</v>
      </c>
      <c r="E3173" t="s">
        <v>1782</v>
      </c>
      <c r="F3173" t="s">
        <v>438</v>
      </c>
      <c r="H3173" s="10">
        <f t="shared" si="245"/>
        <v>41711</v>
      </c>
      <c r="I3173" s="11" t="str">
        <f t="shared" si="246"/>
        <v>Serious</v>
      </c>
      <c r="J3173" s="11" t="str">
        <f t="shared" si="247"/>
        <v>Female</v>
      </c>
      <c r="K3173" s="11" t="str">
        <f t="shared" si="248"/>
        <v>60+</v>
      </c>
      <c r="L3173" s="11" t="str">
        <f t="shared" si="249"/>
        <v>No</v>
      </c>
    </row>
    <row r="3174" spans="1:12" x14ac:dyDescent="0.3">
      <c r="A3174">
        <v>20140313</v>
      </c>
      <c r="B3174">
        <v>1</v>
      </c>
      <c r="C3174">
        <v>2</v>
      </c>
      <c r="D3174">
        <v>50</v>
      </c>
      <c r="E3174" t="s">
        <v>1782</v>
      </c>
      <c r="F3174" t="s">
        <v>438</v>
      </c>
      <c r="H3174" s="10">
        <f t="shared" si="245"/>
        <v>41711</v>
      </c>
      <c r="I3174" s="11" t="str">
        <f t="shared" si="246"/>
        <v>Serious</v>
      </c>
      <c r="J3174" s="11" t="str">
        <f t="shared" si="247"/>
        <v>Female</v>
      </c>
      <c r="K3174" s="11" t="str">
        <f t="shared" si="248"/>
        <v>40-60</v>
      </c>
      <c r="L3174" s="11" t="str">
        <f t="shared" si="249"/>
        <v>No</v>
      </c>
    </row>
    <row r="3175" spans="1:12" x14ac:dyDescent="0.3">
      <c r="A3175">
        <v>20140313</v>
      </c>
      <c r="B3175">
        <v>1</v>
      </c>
      <c r="C3175">
        <v>1</v>
      </c>
      <c r="D3175">
        <v>65</v>
      </c>
      <c r="E3175" t="s">
        <v>3830</v>
      </c>
      <c r="F3175" t="s">
        <v>3831</v>
      </c>
      <c r="H3175" s="10">
        <f t="shared" si="245"/>
        <v>41711</v>
      </c>
      <c r="I3175" s="11" t="str">
        <f t="shared" si="246"/>
        <v>Serious</v>
      </c>
      <c r="J3175" s="11" t="str">
        <f t="shared" si="247"/>
        <v>Male</v>
      </c>
      <c r="K3175" s="11" t="str">
        <f t="shared" si="248"/>
        <v>60+</v>
      </c>
      <c r="L3175" s="11" t="str">
        <f t="shared" si="249"/>
        <v>No</v>
      </c>
    </row>
    <row r="3176" spans="1:12" x14ac:dyDescent="0.3">
      <c r="A3176">
        <v>20140313</v>
      </c>
      <c r="B3176">
        <v>1</v>
      </c>
      <c r="C3176">
        <v>2</v>
      </c>
      <c r="D3176">
        <v>71</v>
      </c>
      <c r="E3176" t="s">
        <v>3832</v>
      </c>
      <c r="F3176" t="s">
        <v>3833</v>
      </c>
      <c r="H3176" s="10">
        <f t="shared" si="245"/>
        <v>41711</v>
      </c>
      <c r="I3176" s="11" t="str">
        <f t="shared" si="246"/>
        <v>Serious</v>
      </c>
      <c r="J3176" s="11" t="str">
        <f t="shared" si="247"/>
        <v>Female</v>
      </c>
      <c r="K3176" s="11" t="str">
        <f t="shared" si="248"/>
        <v>60+</v>
      </c>
      <c r="L3176" s="11" t="str">
        <f t="shared" si="249"/>
        <v>No</v>
      </c>
    </row>
    <row r="3177" spans="1:12" x14ac:dyDescent="0.3">
      <c r="A3177">
        <v>20140313</v>
      </c>
      <c r="B3177">
        <v>1</v>
      </c>
      <c r="C3177">
        <v>1</v>
      </c>
      <c r="D3177">
        <v>83</v>
      </c>
      <c r="E3177" t="s">
        <v>3352</v>
      </c>
      <c r="F3177" t="s">
        <v>3834</v>
      </c>
      <c r="H3177" s="10">
        <f t="shared" si="245"/>
        <v>41711</v>
      </c>
      <c r="I3177" s="11" t="str">
        <f t="shared" si="246"/>
        <v>Serious</v>
      </c>
      <c r="J3177" s="11" t="str">
        <f t="shared" si="247"/>
        <v>Male</v>
      </c>
      <c r="K3177" s="11" t="str">
        <f t="shared" si="248"/>
        <v>60+</v>
      </c>
      <c r="L3177" s="11" t="str">
        <f t="shared" si="249"/>
        <v>No</v>
      </c>
    </row>
    <row r="3178" spans="1:12" x14ac:dyDescent="0.3">
      <c r="A3178">
        <v>20140313</v>
      </c>
      <c r="B3178">
        <v>1</v>
      </c>
      <c r="C3178">
        <v>2</v>
      </c>
      <c r="E3178" t="s">
        <v>754</v>
      </c>
      <c r="F3178" t="s">
        <v>3835</v>
      </c>
      <c r="H3178" s="10">
        <f t="shared" si="245"/>
        <v>41711</v>
      </c>
      <c r="I3178" s="11" t="str">
        <f t="shared" si="246"/>
        <v>Serious</v>
      </c>
      <c r="J3178" s="11" t="str">
        <f t="shared" si="247"/>
        <v>Female</v>
      </c>
      <c r="K3178" s="11" t="str">
        <f t="shared" si="248"/>
        <v>Unknown</v>
      </c>
      <c r="L3178" s="11" t="str">
        <f t="shared" si="249"/>
        <v>No</v>
      </c>
    </row>
    <row r="3179" spans="1:12" x14ac:dyDescent="0.3">
      <c r="A3179">
        <v>20140313</v>
      </c>
      <c r="B3179">
        <v>1</v>
      </c>
      <c r="C3179">
        <v>2</v>
      </c>
      <c r="D3179">
        <v>60</v>
      </c>
      <c r="E3179" t="s">
        <v>3836</v>
      </c>
      <c r="F3179" t="s">
        <v>3837</v>
      </c>
      <c r="H3179" s="10">
        <f t="shared" si="245"/>
        <v>41711</v>
      </c>
      <c r="I3179" s="11" t="str">
        <f t="shared" si="246"/>
        <v>Serious</v>
      </c>
      <c r="J3179" s="11" t="str">
        <f t="shared" si="247"/>
        <v>Female</v>
      </c>
      <c r="K3179" s="11" t="str">
        <f t="shared" si="248"/>
        <v>40-60</v>
      </c>
      <c r="L3179" s="11" t="str">
        <f t="shared" si="249"/>
        <v>No</v>
      </c>
    </row>
    <row r="3180" spans="1:12" x14ac:dyDescent="0.3">
      <c r="A3180">
        <v>20140313</v>
      </c>
      <c r="B3180">
        <v>1</v>
      </c>
      <c r="C3180">
        <v>2</v>
      </c>
      <c r="D3180">
        <v>81</v>
      </c>
      <c r="E3180" t="s">
        <v>1197</v>
      </c>
      <c r="F3180" t="s">
        <v>3838</v>
      </c>
      <c r="H3180" s="10">
        <f t="shared" si="245"/>
        <v>41711</v>
      </c>
      <c r="I3180" s="11" t="str">
        <f t="shared" si="246"/>
        <v>Serious</v>
      </c>
      <c r="J3180" s="11" t="str">
        <f t="shared" si="247"/>
        <v>Female</v>
      </c>
      <c r="K3180" s="11" t="str">
        <f t="shared" si="248"/>
        <v>60+</v>
      </c>
      <c r="L3180" s="11" t="str">
        <f t="shared" si="249"/>
        <v>No</v>
      </c>
    </row>
    <row r="3181" spans="1:12" x14ac:dyDescent="0.3">
      <c r="A3181">
        <v>20140313</v>
      </c>
      <c r="B3181">
        <v>1</v>
      </c>
      <c r="C3181">
        <v>1</v>
      </c>
      <c r="D3181">
        <v>65</v>
      </c>
      <c r="E3181" t="s">
        <v>3839</v>
      </c>
      <c r="F3181" t="s">
        <v>3840</v>
      </c>
      <c r="H3181" s="10">
        <f t="shared" si="245"/>
        <v>41711</v>
      </c>
      <c r="I3181" s="11" t="str">
        <f t="shared" si="246"/>
        <v>Serious</v>
      </c>
      <c r="J3181" s="11" t="str">
        <f t="shared" si="247"/>
        <v>Male</v>
      </c>
      <c r="K3181" s="11" t="str">
        <f t="shared" si="248"/>
        <v>60+</v>
      </c>
      <c r="L3181" s="11" t="str">
        <f t="shared" si="249"/>
        <v>No</v>
      </c>
    </row>
    <row r="3182" spans="1:12" x14ac:dyDescent="0.3">
      <c r="A3182">
        <v>20140313</v>
      </c>
      <c r="B3182">
        <v>1</v>
      </c>
      <c r="C3182">
        <v>2</v>
      </c>
      <c r="D3182">
        <v>65</v>
      </c>
      <c r="E3182" t="s">
        <v>3841</v>
      </c>
      <c r="F3182" t="s">
        <v>3842</v>
      </c>
      <c r="H3182" s="10">
        <f t="shared" si="245"/>
        <v>41711</v>
      </c>
      <c r="I3182" s="11" t="str">
        <f t="shared" si="246"/>
        <v>Serious</v>
      </c>
      <c r="J3182" s="11" t="str">
        <f t="shared" si="247"/>
        <v>Female</v>
      </c>
      <c r="K3182" s="11" t="str">
        <f t="shared" si="248"/>
        <v>60+</v>
      </c>
      <c r="L3182" s="11" t="str">
        <f t="shared" si="249"/>
        <v>No</v>
      </c>
    </row>
    <row r="3183" spans="1:12" x14ac:dyDescent="0.3">
      <c r="A3183">
        <v>20140313</v>
      </c>
      <c r="B3183">
        <v>1</v>
      </c>
      <c r="C3183">
        <v>2</v>
      </c>
      <c r="D3183">
        <v>41</v>
      </c>
      <c r="E3183" t="s">
        <v>3843</v>
      </c>
      <c r="F3183" t="s">
        <v>3844</v>
      </c>
      <c r="H3183" s="10">
        <f t="shared" si="245"/>
        <v>41711</v>
      </c>
      <c r="I3183" s="11" t="str">
        <f t="shared" si="246"/>
        <v>Serious</v>
      </c>
      <c r="J3183" s="11" t="str">
        <f t="shared" si="247"/>
        <v>Female</v>
      </c>
      <c r="K3183" s="11" t="str">
        <f t="shared" si="248"/>
        <v>40-60</v>
      </c>
      <c r="L3183" s="11" t="str">
        <f t="shared" si="249"/>
        <v>No</v>
      </c>
    </row>
    <row r="3184" spans="1:12" x14ac:dyDescent="0.3">
      <c r="A3184">
        <v>20140313</v>
      </c>
      <c r="B3184">
        <v>1</v>
      </c>
      <c r="C3184">
        <v>2</v>
      </c>
      <c r="D3184">
        <v>68</v>
      </c>
      <c r="E3184" t="s">
        <v>3845</v>
      </c>
      <c r="F3184" t="s">
        <v>3333</v>
      </c>
      <c r="H3184" s="10">
        <f t="shared" si="245"/>
        <v>41711</v>
      </c>
      <c r="I3184" s="11" t="str">
        <f t="shared" si="246"/>
        <v>Serious</v>
      </c>
      <c r="J3184" s="11" t="str">
        <f t="shared" si="247"/>
        <v>Female</v>
      </c>
      <c r="K3184" s="11" t="str">
        <f t="shared" si="248"/>
        <v>60+</v>
      </c>
      <c r="L3184" s="11" t="str">
        <f t="shared" si="249"/>
        <v>No</v>
      </c>
    </row>
    <row r="3185" spans="1:12" x14ac:dyDescent="0.3">
      <c r="A3185">
        <v>20140313</v>
      </c>
      <c r="B3185">
        <v>1</v>
      </c>
      <c r="C3185">
        <v>2</v>
      </c>
      <c r="D3185">
        <v>57</v>
      </c>
      <c r="E3185" t="s">
        <v>3846</v>
      </c>
      <c r="F3185" t="s">
        <v>3847</v>
      </c>
      <c r="H3185" s="10">
        <f t="shared" si="245"/>
        <v>41711</v>
      </c>
      <c r="I3185" s="11" t="str">
        <f t="shared" si="246"/>
        <v>Serious</v>
      </c>
      <c r="J3185" s="11" t="str">
        <f t="shared" si="247"/>
        <v>Female</v>
      </c>
      <c r="K3185" s="11" t="str">
        <f t="shared" si="248"/>
        <v>40-60</v>
      </c>
      <c r="L3185" s="11" t="str">
        <f t="shared" si="249"/>
        <v>No</v>
      </c>
    </row>
    <row r="3186" spans="1:12" x14ac:dyDescent="0.3">
      <c r="A3186">
        <v>20140313</v>
      </c>
      <c r="B3186">
        <v>1</v>
      </c>
      <c r="C3186">
        <v>1</v>
      </c>
      <c r="D3186">
        <v>1</v>
      </c>
      <c r="E3186" t="s">
        <v>3848</v>
      </c>
      <c r="F3186" t="s">
        <v>561</v>
      </c>
      <c r="H3186" s="10">
        <f t="shared" si="245"/>
        <v>41711</v>
      </c>
      <c r="I3186" s="11" t="str">
        <f t="shared" si="246"/>
        <v>Serious</v>
      </c>
      <c r="J3186" s="11" t="str">
        <f t="shared" si="247"/>
        <v>Male</v>
      </c>
      <c r="K3186" s="11" t="str">
        <f t="shared" si="248"/>
        <v>0-20</v>
      </c>
      <c r="L3186" s="11" t="str">
        <f t="shared" si="249"/>
        <v>No</v>
      </c>
    </row>
    <row r="3187" spans="1:12" x14ac:dyDescent="0.3">
      <c r="A3187">
        <v>20140313</v>
      </c>
      <c r="B3187">
        <v>1</v>
      </c>
      <c r="C3187">
        <v>2</v>
      </c>
      <c r="D3187">
        <v>47</v>
      </c>
      <c r="E3187" t="s">
        <v>3849</v>
      </c>
      <c r="F3187" t="s">
        <v>3850</v>
      </c>
      <c r="H3187" s="10">
        <f t="shared" si="245"/>
        <v>41711</v>
      </c>
      <c r="I3187" s="11" t="str">
        <f t="shared" si="246"/>
        <v>Serious</v>
      </c>
      <c r="J3187" s="11" t="str">
        <f t="shared" si="247"/>
        <v>Female</v>
      </c>
      <c r="K3187" s="11" t="str">
        <f t="shared" si="248"/>
        <v>40-60</v>
      </c>
      <c r="L3187" s="11" t="str">
        <f t="shared" si="249"/>
        <v>No</v>
      </c>
    </row>
    <row r="3188" spans="1:12" x14ac:dyDescent="0.3">
      <c r="A3188">
        <v>20140313</v>
      </c>
      <c r="B3188">
        <v>1</v>
      </c>
      <c r="C3188">
        <v>1</v>
      </c>
      <c r="D3188">
        <v>71</v>
      </c>
      <c r="E3188" t="s">
        <v>3851</v>
      </c>
      <c r="F3188" t="s">
        <v>3333</v>
      </c>
      <c r="H3188" s="10">
        <f t="shared" si="245"/>
        <v>41711</v>
      </c>
      <c r="I3188" s="11" t="str">
        <f t="shared" si="246"/>
        <v>Serious</v>
      </c>
      <c r="J3188" s="11" t="str">
        <f t="shared" si="247"/>
        <v>Male</v>
      </c>
      <c r="K3188" s="11" t="str">
        <f t="shared" si="248"/>
        <v>60+</v>
      </c>
      <c r="L3188" s="11" t="str">
        <f t="shared" si="249"/>
        <v>No</v>
      </c>
    </row>
    <row r="3189" spans="1:12" x14ac:dyDescent="0.3">
      <c r="A3189">
        <v>20140313</v>
      </c>
      <c r="B3189">
        <v>1</v>
      </c>
      <c r="C3189">
        <v>2</v>
      </c>
      <c r="D3189">
        <v>73</v>
      </c>
      <c r="E3189" t="s">
        <v>3852</v>
      </c>
      <c r="F3189" t="s">
        <v>3853</v>
      </c>
      <c r="H3189" s="10">
        <f t="shared" si="245"/>
        <v>41711</v>
      </c>
      <c r="I3189" s="11" t="str">
        <f t="shared" si="246"/>
        <v>Serious</v>
      </c>
      <c r="J3189" s="11" t="str">
        <f t="shared" si="247"/>
        <v>Female</v>
      </c>
      <c r="K3189" s="11" t="str">
        <f t="shared" si="248"/>
        <v>60+</v>
      </c>
      <c r="L3189" s="11" t="str">
        <f t="shared" si="249"/>
        <v>No</v>
      </c>
    </row>
    <row r="3190" spans="1:12" x14ac:dyDescent="0.3">
      <c r="A3190">
        <v>20140313</v>
      </c>
      <c r="B3190">
        <v>1</v>
      </c>
      <c r="C3190">
        <v>1</v>
      </c>
      <c r="D3190">
        <v>60</v>
      </c>
      <c r="E3190" t="s">
        <v>3854</v>
      </c>
      <c r="F3190" t="s">
        <v>3855</v>
      </c>
      <c r="H3190" s="10">
        <f t="shared" si="245"/>
        <v>41711</v>
      </c>
      <c r="I3190" s="11" t="str">
        <f t="shared" si="246"/>
        <v>Serious</v>
      </c>
      <c r="J3190" s="11" t="str">
        <f t="shared" si="247"/>
        <v>Male</v>
      </c>
      <c r="K3190" s="11" t="str">
        <f t="shared" si="248"/>
        <v>40-60</v>
      </c>
      <c r="L3190" s="11" t="str">
        <f t="shared" si="249"/>
        <v>No</v>
      </c>
    </row>
    <row r="3191" spans="1:12" x14ac:dyDescent="0.3">
      <c r="A3191">
        <v>20140313</v>
      </c>
      <c r="B3191">
        <v>1</v>
      </c>
      <c r="C3191">
        <v>1</v>
      </c>
      <c r="E3191" t="s">
        <v>3856</v>
      </c>
      <c r="F3191" t="s">
        <v>3831</v>
      </c>
      <c r="H3191" s="10">
        <f t="shared" si="245"/>
        <v>41711</v>
      </c>
      <c r="I3191" s="11" t="str">
        <f t="shared" si="246"/>
        <v>Serious</v>
      </c>
      <c r="J3191" s="11" t="str">
        <f t="shared" si="247"/>
        <v>Male</v>
      </c>
      <c r="K3191" s="11" t="str">
        <f t="shared" si="248"/>
        <v>Unknown</v>
      </c>
      <c r="L3191" s="11" t="str">
        <f t="shared" si="249"/>
        <v>No</v>
      </c>
    </row>
    <row r="3192" spans="1:12" x14ac:dyDescent="0.3">
      <c r="A3192">
        <v>20140313</v>
      </c>
      <c r="B3192">
        <v>1</v>
      </c>
      <c r="C3192">
        <v>2</v>
      </c>
      <c r="D3192">
        <v>47</v>
      </c>
      <c r="E3192" t="s">
        <v>3857</v>
      </c>
      <c r="F3192" t="s">
        <v>3858</v>
      </c>
      <c r="H3192" s="10">
        <f t="shared" si="245"/>
        <v>41711</v>
      </c>
      <c r="I3192" s="11" t="str">
        <f t="shared" si="246"/>
        <v>Serious</v>
      </c>
      <c r="J3192" s="11" t="str">
        <f t="shared" si="247"/>
        <v>Female</v>
      </c>
      <c r="K3192" s="11" t="str">
        <f t="shared" si="248"/>
        <v>40-60</v>
      </c>
      <c r="L3192" s="11" t="str">
        <f t="shared" si="249"/>
        <v>No</v>
      </c>
    </row>
    <row r="3193" spans="1:12" x14ac:dyDescent="0.3">
      <c r="A3193">
        <v>20140313</v>
      </c>
      <c r="B3193">
        <v>1</v>
      </c>
      <c r="C3193">
        <v>2</v>
      </c>
      <c r="E3193" t="s">
        <v>3859</v>
      </c>
      <c r="F3193" t="s">
        <v>1249</v>
      </c>
      <c r="H3193" s="10">
        <f t="shared" si="245"/>
        <v>41711</v>
      </c>
      <c r="I3193" s="11" t="str">
        <f t="shared" si="246"/>
        <v>Serious</v>
      </c>
      <c r="J3193" s="11" t="str">
        <f t="shared" si="247"/>
        <v>Female</v>
      </c>
      <c r="K3193" s="11" t="str">
        <f t="shared" si="248"/>
        <v>Unknown</v>
      </c>
      <c r="L3193" s="11" t="str">
        <f t="shared" si="249"/>
        <v>No</v>
      </c>
    </row>
    <row r="3194" spans="1:12" x14ac:dyDescent="0.3">
      <c r="A3194">
        <v>20140313</v>
      </c>
      <c r="B3194">
        <v>2</v>
      </c>
      <c r="C3194">
        <v>2</v>
      </c>
      <c r="E3194" t="s">
        <v>365</v>
      </c>
      <c r="F3194" t="s">
        <v>3860</v>
      </c>
      <c r="H3194" s="10">
        <f t="shared" si="245"/>
        <v>41711</v>
      </c>
      <c r="I3194" s="11" t="str">
        <f t="shared" si="246"/>
        <v>Non-serious</v>
      </c>
      <c r="J3194" s="11" t="str">
        <f t="shared" si="247"/>
        <v>Female</v>
      </c>
      <c r="K3194" s="11" t="str">
        <f t="shared" si="248"/>
        <v>Unknown</v>
      </c>
      <c r="L3194" s="11" t="str">
        <f t="shared" si="249"/>
        <v>No</v>
      </c>
    </row>
    <row r="3195" spans="1:12" x14ac:dyDescent="0.3">
      <c r="A3195">
        <v>20140313</v>
      </c>
      <c r="B3195">
        <v>1</v>
      </c>
      <c r="C3195">
        <v>2</v>
      </c>
      <c r="D3195">
        <v>56</v>
      </c>
      <c r="E3195" t="s">
        <v>3861</v>
      </c>
      <c r="F3195" t="s">
        <v>3862</v>
      </c>
      <c r="H3195" s="10">
        <f t="shared" si="245"/>
        <v>41711</v>
      </c>
      <c r="I3195" s="11" t="str">
        <f t="shared" si="246"/>
        <v>Serious</v>
      </c>
      <c r="J3195" s="11" t="str">
        <f t="shared" si="247"/>
        <v>Female</v>
      </c>
      <c r="K3195" s="11" t="str">
        <f t="shared" si="248"/>
        <v>40-60</v>
      </c>
      <c r="L3195" s="11" t="str">
        <f t="shared" si="249"/>
        <v>No</v>
      </c>
    </row>
    <row r="3196" spans="1:12" x14ac:dyDescent="0.3">
      <c r="A3196">
        <v>20140313</v>
      </c>
      <c r="B3196">
        <v>1</v>
      </c>
      <c r="C3196">
        <v>1</v>
      </c>
      <c r="E3196" t="s">
        <v>1300</v>
      </c>
      <c r="F3196" t="s">
        <v>1055</v>
      </c>
      <c r="H3196" s="10">
        <f t="shared" si="245"/>
        <v>41711</v>
      </c>
      <c r="I3196" s="11" t="str">
        <f t="shared" si="246"/>
        <v>Serious</v>
      </c>
      <c r="J3196" s="11" t="str">
        <f t="shared" si="247"/>
        <v>Male</v>
      </c>
      <c r="K3196" s="11" t="str">
        <f t="shared" si="248"/>
        <v>Unknown</v>
      </c>
      <c r="L3196" s="11" t="str">
        <f t="shared" si="249"/>
        <v>No</v>
      </c>
    </row>
    <row r="3197" spans="1:12" x14ac:dyDescent="0.3">
      <c r="A3197">
        <v>20140313</v>
      </c>
      <c r="B3197">
        <v>1</v>
      </c>
      <c r="C3197">
        <v>2</v>
      </c>
      <c r="E3197" t="s">
        <v>48</v>
      </c>
      <c r="F3197" t="s">
        <v>1055</v>
      </c>
      <c r="H3197" s="10">
        <f t="shared" si="245"/>
        <v>41711</v>
      </c>
      <c r="I3197" s="11" t="str">
        <f t="shared" si="246"/>
        <v>Serious</v>
      </c>
      <c r="J3197" s="11" t="str">
        <f t="shared" si="247"/>
        <v>Female</v>
      </c>
      <c r="K3197" s="11" t="str">
        <f t="shared" si="248"/>
        <v>Unknown</v>
      </c>
      <c r="L3197" s="11" t="str">
        <f t="shared" si="249"/>
        <v>No</v>
      </c>
    </row>
    <row r="3198" spans="1:12" x14ac:dyDescent="0.3">
      <c r="A3198">
        <v>20140313</v>
      </c>
      <c r="B3198">
        <v>1</v>
      </c>
      <c r="C3198">
        <v>1</v>
      </c>
      <c r="D3198">
        <v>70</v>
      </c>
      <c r="E3198" t="s">
        <v>3863</v>
      </c>
      <c r="F3198" t="s">
        <v>3864</v>
      </c>
      <c r="H3198" s="10">
        <f t="shared" si="245"/>
        <v>41711</v>
      </c>
      <c r="I3198" s="11" t="str">
        <f t="shared" si="246"/>
        <v>Serious</v>
      </c>
      <c r="J3198" s="11" t="str">
        <f t="shared" si="247"/>
        <v>Male</v>
      </c>
      <c r="K3198" s="11" t="str">
        <f t="shared" si="248"/>
        <v>60+</v>
      </c>
      <c r="L3198" s="11" t="str">
        <f t="shared" si="249"/>
        <v>No</v>
      </c>
    </row>
    <row r="3199" spans="1:12" x14ac:dyDescent="0.3">
      <c r="A3199">
        <v>20140313</v>
      </c>
      <c r="B3199">
        <v>1</v>
      </c>
      <c r="C3199">
        <v>1</v>
      </c>
      <c r="D3199">
        <v>80</v>
      </c>
      <c r="E3199" t="s">
        <v>3865</v>
      </c>
      <c r="F3199" t="s">
        <v>3866</v>
      </c>
      <c r="H3199" s="10">
        <f t="shared" si="245"/>
        <v>41711</v>
      </c>
      <c r="I3199" s="11" t="str">
        <f t="shared" si="246"/>
        <v>Serious</v>
      </c>
      <c r="J3199" s="11" t="str">
        <f t="shared" si="247"/>
        <v>Male</v>
      </c>
      <c r="K3199" s="11" t="str">
        <f t="shared" si="248"/>
        <v>60+</v>
      </c>
      <c r="L3199" s="11" t="str">
        <f t="shared" si="249"/>
        <v>No</v>
      </c>
    </row>
    <row r="3200" spans="1:12" x14ac:dyDescent="0.3">
      <c r="A3200">
        <v>20140313</v>
      </c>
      <c r="B3200">
        <v>1</v>
      </c>
      <c r="C3200">
        <v>2</v>
      </c>
      <c r="D3200">
        <v>85</v>
      </c>
      <c r="E3200" t="s">
        <v>3867</v>
      </c>
      <c r="F3200" t="s">
        <v>3868</v>
      </c>
      <c r="H3200" s="10">
        <f t="shared" si="245"/>
        <v>41711</v>
      </c>
      <c r="I3200" s="11" t="str">
        <f t="shared" si="246"/>
        <v>Serious</v>
      </c>
      <c r="J3200" s="11" t="str">
        <f t="shared" si="247"/>
        <v>Female</v>
      </c>
      <c r="K3200" s="11" t="str">
        <f t="shared" si="248"/>
        <v>60+</v>
      </c>
      <c r="L3200" s="11" t="str">
        <f t="shared" si="249"/>
        <v>No</v>
      </c>
    </row>
    <row r="3201" spans="1:12" x14ac:dyDescent="0.3">
      <c r="A3201">
        <v>20140313</v>
      </c>
      <c r="B3201">
        <v>1</v>
      </c>
      <c r="C3201">
        <v>2</v>
      </c>
      <c r="D3201">
        <v>55</v>
      </c>
      <c r="E3201" t="s">
        <v>3066</v>
      </c>
      <c r="F3201" t="s">
        <v>3869</v>
      </c>
      <c r="H3201" s="10">
        <f t="shared" si="245"/>
        <v>41711</v>
      </c>
      <c r="I3201" s="11" t="str">
        <f t="shared" si="246"/>
        <v>Serious</v>
      </c>
      <c r="J3201" s="11" t="str">
        <f t="shared" si="247"/>
        <v>Female</v>
      </c>
      <c r="K3201" s="11" t="str">
        <f t="shared" si="248"/>
        <v>40-60</v>
      </c>
      <c r="L3201" s="11" t="str">
        <f t="shared" si="249"/>
        <v>No</v>
      </c>
    </row>
    <row r="3202" spans="1:12" x14ac:dyDescent="0.3">
      <c r="A3202">
        <v>20140313</v>
      </c>
      <c r="B3202">
        <v>2</v>
      </c>
      <c r="C3202">
        <v>2</v>
      </c>
      <c r="D3202">
        <v>71</v>
      </c>
      <c r="E3202" t="s">
        <v>65</v>
      </c>
      <c r="F3202" t="s">
        <v>3870</v>
      </c>
      <c r="H3202" s="10">
        <f t="shared" si="245"/>
        <v>41711</v>
      </c>
      <c r="I3202" s="11" t="str">
        <f t="shared" si="246"/>
        <v>Non-serious</v>
      </c>
      <c r="J3202" s="11" t="str">
        <f t="shared" si="247"/>
        <v>Female</v>
      </c>
      <c r="K3202" s="11" t="str">
        <f t="shared" si="248"/>
        <v>60+</v>
      </c>
      <c r="L3202" s="11" t="str">
        <f t="shared" si="249"/>
        <v>No</v>
      </c>
    </row>
    <row r="3203" spans="1:12" x14ac:dyDescent="0.3">
      <c r="A3203">
        <v>20140313</v>
      </c>
      <c r="B3203">
        <v>1</v>
      </c>
      <c r="C3203">
        <v>1</v>
      </c>
      <c r="D3203">
        <v>41</v>
      </c>
      <c r="E3203" t="s">
        <v>315</v>
      </c>
      <c r="F3203" t="s">
        <v>3871</v>
      </c>
      <c r="H3203" s="10">
        <f t="shared" ref="H3203:H3266" si="250">DATE(LEFT(A3203,4),MID(A3203,5,2),RIGHT(A3203,2))</f>
        <v>41711</v>
      </c>
      <c r="I3203" s="11" t="str">
        <f t="shared" ref="I3203:I3266" si="251">IF(B3203=1,"Serious","Non-serious")</f>
        <v>Serious</v>
      </c>
      <c r="J3203" s="11" t="str">
        <f t="shared" ref="J3203:J3266" si="252">IF(C3203=1,"Male",IF(C3203=2,"Female","Unknown"))</f>
        <v>Male</v>
      </c>
      <c r="K3203" s="11" t="str">
        <f t="shared" ref="K3203:K3266" si="253">IF(D3203="", "Unknown",IF(D3203&lt;20,"0-20",IF(D3203&lt;40,"20-40",IF(D3203&lt;=60,"40-60","60+"))))</f>
        <v>40-60</v>
      </c>
      <c r="L3203" s="11" t="str">
        <f t="shared" ref="L3203:L3266" si="254">IF(K3203=1,"Yes","No")</f>
        <v>No</v>
      </c>
    </row>
    <row r="3204" spans="1:12" x14ac:dyDescent="0.3">
      <c r="A3204">
        <v>20140313</v>
      </c>
      <c r="B3204">
        <v>1</v>
      </c>
      <c r="C3204">
        <v>2</v>
      </c>
      <c r="E3204" t="s">
        <v>3872</v>
      </c>
      <c r="F3204" t="s">
        <v>35</v>
      </c>
      <c r="H3204" s="10">
        <f t="shared" si="250"/>
        <v>41711</v>
      </c>
      <c r="I3204" s="11" t="str">
        <f t="shared" si="251"/>
        <v>Serious</v>
      </c>
      <c r="J3204" s="11" t="str">
        <f t="shared" si="252"/>
        <v>Female</v>
      </c>
      <c r="K3204" s="11" t="str">
        <f t="shared" si="253"/>
        <v>Unknown</v>
      </c>
      <c r="L3204" s="11" t="str">
        <f t="shared" si="254"/>
        <v>No</v>
      </c>
    </row>
    <row r="3205" spans="1:12" x14ac:dyDescent="0.3">
      <c r="A3205">
        <v>20140313</v>
      </c>
      <c r="B3205">
        <v>1</v>
      </c>
      <c r="C3205">
        <v>1</v>
      </c>
      <c r="D3205">
        <v>78</v>
      </c>
      <c r="E3205" t="s">
        <v>3873</v>
      </c>
      <c r="F3205" t="s">
        <v>3874</v>
      </c>
      <c r="H3205" s="10">
        <f t="shared" si="250"/>
        <v>41711</v>
      </c>
      <c r="I3205" s="11" t="str">
        <f t="shared" si="251"/>
        <v>Serious</v>
      </c>
      <c r="J3205" s="11" t="str">
        <f t="shared" si="252"/>
        <v>Male</v>
      </c>
      <c r="K3205" s="11" t="str">
        <f t="shared" si="253"/>
        <v>60+</v>
      </c>
      <c r="L3205" s="11" t="str">
        <f t="shared" si="254"/>
        <v>No</v>
      </c>
    </row>
    <row r="3206" spans="1:12" x14ac:dyDescent="0.3">
      <c r="A3206">
        <v>20140313</v>
      </c>
      <c r="B3206">
        <v>1</v>
      </c>
      <c r="C3206">
        <v>1</v>
      </c>
      <c r="D3206">
        <v>57</v>
      </c>
      <c r="E3206" t="s">
        <v>3875</v>
      </c>
      <c r="F3206" t="s">
        <v>35</v>
      </c>
      <c r="H3206" s="10">
        <f t="shared" si="250"/>
        <v>41711</v>
      </c>
      <c r="I3206" s="11" t="str">
        <f t="shared" si="251"/>
        <v>Serious</v>
      </c>
      <c r="J3206" s="11" t="str">
        <f t="shared" si="252"/>
        <v>Male</v>
      </c>
      <c r="K3206" s="11" t="str">
        <f t="shared" si="253"/>
        <v>40-60</v>
      </c>
      <c r="L3206" s="11" t="str">
        <f t="shared" si="254"/>
        <v>No</v>
      </c>
    </row>
    <row r="3207" spans="1:12" x14ac:dyDescent="0.3">
      <c r="A3207">
        <v>20140313</v>
      </c>
      <c r="B3207">
        <v>1</v>
      </c>
      <c r="C3207">
        <v>2</v>
      </c>
      <c r="D3207">
        <v>28</v>
      </c>
      <c r="E3207" t="s">
        <v>173</v>
      </c>
      <c r="F3207" t="s">
        <v>3876</v>
      </c>
      <c r="H3207" s="10">
        <f t="shared" si="250"/>
        <v>41711</v>
      </c>
      <c r="I3207" s="11" t="str">
        <f t="shared" si="251"/>
        <v>Serious</v>
      </c>
      <c r="J3207" s="11" t="str">
        <f t="shared" si="252"/>
        <v>Female</v>
      </c>
      <c r="K3207" s="11" t="str">
        <f t="shared" si="253"/>
        <v>20-40</v>
      </c>
      <c r="L3207" s="11" t="str">
        <f t="shared" si="254"/>
        <v>No</v>
      </c>
    </row>
    <row r="3208" spans="1:12" x14ac:dyDescent="0.3">
      <c r="A3208">
        <v>20140313</v>
      </c>
      <c r="B3208">
        <v>1</v>
      </c>
      <c r="C3208">
        <v>0</v>
      </c>
      <c r="E3208" t="s">
        <v>3877</v>
      </c>
      <c r="F3208" t="s">
        <v>3878</v>
      </c>
      <c r="H3208" s="10">
        <f t="shared" si="250"/>
        <v>41711</v>
      </c>
      <c r="I3208" s="11" t="str">
        <f t="shared" si="251"/>
        <v>Serious</v>
      </c>
      <c r="J3208" s="11" t="str">
        <f t="shared" si="252"/>
        <v>Unknown</v>
      </c>
      <c r="K3208" s="11" t="str">
        <f t="shared" si="253"/>
        <v>Unknown</v>
      </c>
      <c r="L3208" s="11" t="str">
        <f t="shared" si="254"/>
        <v>No</v>
      </c>
    </row>
    <row r="3209" spans="1:12" x14ac:dyDescent="0.3">
      <c r="A3209">
        <v>20140313</v>
      </c>
      <c r="B3209">
        <v>1</v>
      </c>
      <c r="C3209">
        <v>1</v>
      </c>
      <c r="D3209">
        <v>62</v>
      </c>
      <c r="E3209" t="s">
        <v>3879</v>
      </c>
      <c r="F3209" t="s">
        <v>3880</v>
      </c>
      <c r="H3209" s="10">
        <f t="shared" si="250"/>
        <v>41711</v>
      </c>
      <c r="I3209" s="11" t="str">
        <f t="shared" si="251"/>
        <v>Serious</v>
      </c>
      <c r="J3209" s="11" t="str">
        <f t="shared" si="252"/>
        <v>Male</v>
      </c>
      <c r="K3209" s="11" t="str">
        <f t="shared" si="253"/>
        <v>60+</v>
      </c>
      <c r="L3209" s="11" t="str">
        <f t="shared" si="254"/>
        <v>No</v>
      </c>
    </row>
    <row r="3210" spans="1:12" x14ac:dyDescent="0.3">
      <c r="A3210">
        <v>20140313</v>
      </c>
      <c r="B3210">
        <v>2</v>
      </c>
      <c r="C3210">
        <v>2</v>
      </c>
      <c r="E3210" t="s">
        <v>631</v>
      </c>
      <c r="F3210" t="s">
        <v>827</v>
      </c>
      <c r="H3210" s="10">
        <f t="shared" si="250"/>
        <v>41711</v>
      </c>
      <c r="I3210" s="11" t="str">
        <f t="shared" si="251"/>
        <v>Non-serious</v>
      </c>
      <c r="J3210" s="11" t="str">
        <f t="shared" si="252"/>
        <v>Female</v>
      </c>
      <c r="K3210" s="11" t="str">
        <f t="shared" si="253"/>
        <v>Unknown</v>
      </c>
      <c r="L3210" s="11" t="str">
        <f t="shared" si="254"/>
        <v>No</v>
      </c>
    </row>
    <row r="3211" spans="1:12" x14ac:dyDescent="0.3">
      <c r="A3211">
        <v>20140313</v>
      </c>
      <c r="B3211">
        <v>1</v>
      </c>
      <c r="C3211">
        <v>1</v>
      </c>
      <c r="D3211">
        <v>82</v>
      </c>
      <c r="E3211" t="s">
        <v>1040</v>
      </c>
      <c r="F3211" t="s">
        <v>35</v>
      </c>
      <c r="H3211" s="10">
        <f t="shared" si="250"/>
        <v>41711</v>
      </c>
      <c r="I3211" s="11" t="str">
        <f t="shared" si="251"/>
        <v>Serious</v>
      </c>
      <c r="J3211" s="11" t="str">
        <f t="shared" si="252"/>
        <v>Male</v>
      </c>
      <c r="K3211" s="11" t="str">
        <f t="shared" si="253"/>
        <v>60+</v>
      </c>
      <c r="L3211" s="11" t="str">
        <f t="shared" si="254"/>
        <v>No</v>
      </c>
    </row>
    <row r="3212" spans="1:12" x14ac:dyDescent="0.3">
      <c r="A3212">
        <v>20140313</v>
      </c>
      <c r="B3212">
        <v>1</v>
      </c>
      <c r="C3212">
        <v>1</v>
      </c>
      <c r="D3212">
        <v>80</v>
      </c>
      <c r="E3212" t="s">
        <v>3881</v>
      </c>
      <c r="F3212" t="s">
        <v>3499</v>
      </c>
      <c r="H3212" s="10">
        <f t="shared" si="250"/>
        <v>41711</v>
      </c>
      <c r="I3212" s="11" t="str">
        <f t="shared" si="251"/>
        <v>Serious</v>
      </c>
      <c r="J3212" s="11" t="str">
        <f t="shared" si="252"/>
        <v>Male</v>
      </c>
      <c r="K3212" s="11" t="str">
        <f t="shared" si="253"/>
        <v>60+</v>
      </c>
      <c r="L3212" s="11" t="str">
        <f t="shared" si="254"/>
        <v>No</v>
      </c>
    </row>
    <row r="3213" spans="1:12" x14ac:dyDescent="0.3">
      <c r="A3213">
        <v>20140313</v>
      </c>
      <c r="B3213">
        <v>1</v>
      </c>
      <c r="C3213">
        <v>2</v>
      </c>
      <c r="D3213">
        <v>76</v>
      </c>
      <c r="E3213" t="s">
        <v>613</v>
      </c>
      <c r="F3213" t="s">
        <v>432</v>
      </c>
      <c r="H3213" s="10">
        <f t="shared" si="250"/>
        <v>41711</v>
      </c>
      <c r="I3213" s="11" t="str">
        <f t="shared" si="251"/>
        <v>Serious</v>
      </c>
      <c r="J3213" s="11" t="str">
        <f t="shared" si="252"/>
        <v>Female</v>
      </c>
      <c r="K3213" s="11" t="str">
        <f t="shared" si="253"/>
        <v>60+</v>
      </c>
      <c r="L3213" s="11" t="str">
        <f t="shared" si="254"/>
        <v>No</v>
      </c>
    </row>
    <row r="3214" spans="1:12" x14ac:dyDescent="0.3">
      <c r="A3214">
        <v>20140313</v>
      </c>
      <c r="B3214">
        <v>1</v>
      </c>
      <c r="C3214">
        <v>2</v>
      </c>
      <c r="D3214">
        <v>73</v>
      </c>
      <c r="E3214" t="s">
        <v>2107</v>
      </c>
      <c r="F3214" t="s">
        <v>35</v>
      </c>
      <c r="H3214" s="10">
        <f t="shared" si="250"/>
        <v>41711</v>
      </c>
      <c r="I3214" s="11" t="str">
        <f t="shared" si="251"/>
        <v>Serious</v>
      </c>
      <c r="J3214" s="11" t="str">
        <f t="shared" si="252"/>
        <v>Female</v>
      </c>
      <c r="K3214" s="11" t="str">
        <f t="shared" si="253"/>
        <v>60+</v>
      </c>
      <c r="L3214" s="11" t="str">
        <f t="shared" si="254"/>
        <v>No</v>
      </c>
    </row>
    <row r="3215" spans="1:12" x14ac:dyDescent="0.3">
      <c r="A3215">
        <v>20140313</v>
      </c>
      <c r="B3215">
        <v>1</v>
      </c>
      <c r="C3215">
        <v>2</v>
      </c>
      <c r="D3215">
        <v>57</v>
      </c>
      <c r="E3215" t="s">
        <v>2107</v>
      </c>
      <c r="F3215" t="s">
        <v>3882</v>
      </c>
      <c r="H3215" s="10">
        <f t="shared" si="250"/>
        <v>41711</v>
      </c>
      <c r="I3215" s="11" t="str">
        <f t="shared" si="251"/>
        <v>Serious</v>
      </c>
      <c r="J3215" s="11" t="str">
        <f t="shared" si="252"/>
        <v>Female</v>
      </c>
      <c r="K3215" s="11" t="str">
        <f t="shared" si="253"/>
        <v>40-60</v>
      </c>
      <c r="L3215" s="11" t="str">
        <f t="shared" si="254"/>
        <v>No</v>
      </c>
    </row>
    <row r="3216" spans="1:12" x14ac:dyDescent="0.3">
      <c r="A3216">
        <v>20140313</v>
      </c>
      <c r="B3216">
        <v>2</v>
      </c>
      <c r="C3216">
        <v>0</v>
      </c>
      <c r="E3216" t="s">
        <v>3033</v>
      </c>
      <c r="F3216" t="s">
        <v>3883</v>
      </c>
      <c r="H3216" s="10">
        <f t="shared" si="250"/>
        <v>41711</v>
      </c>
      <c r="I3216" s="11" t="str">
        <f t="shared" si="251"/>
        <v>Non-serious</v>
      </c>
      <c r="J3216" s="11" t="str">
        <f t="shared" si="252"/>
        <v>Unknown</v>
      </c>
      <c r="K3216" s="11" t="str">
        <f t="shared" si="253"/>
        <v>Unknown</v>
      </c>
      <c r="L3216" s="11" t="str">
        <f t="shared" si="254"/>
        <v>No</v>
      </c>
    </row>
    <row r="3217" spans="1:12" x14ac:dyDescent="0.3">
      <c r="A3217">
        <v>20140313</v>
      </c>
      <c r="B3217">
        <v>2</v>
      </c>
      <c r="C3217">
        <v>1</v>
      </c>
      <c r="D3217">
        <v>19</v>
      </c>
      <c r="E3217" t="s">
        <v>3884</v>
      </c>
      <c r="F3217" t="s">
        <v>3885</v>
      </c>
      <c r="H3217" s="10">
        <f t="shared" si="250"/>
        <v>41711</v>
      </c>
      <c r="I3217" s="11" t="str">
        <f t="shared" si="251"/>
        <v>Non-serious</v>
      </c>
      <c r="J3217" s="11" t="str">
        <f t="shared" si="252"/>
        <v>Male</v>
      </c>
      <c r="K3217" s="11" t="str">
        <f t="shared" si="253"/>
        <v>0-20</v>
      </c>
      <c r="L3217" s="11" t="str">
        <f t="shared" si="254"/>
        <v>No</v>
      </c>
    </row>
    <row r="3218" spans="1:12" x14ac:dyDescent="0.3">
      <c r="A3218">
        <v>20140313</v>
      </c>
      <c r="B3218">
        <v>1</v>
      </c>
      <c r="C3218">
        <v>0</v>
      </c>
      <c r="E3218" t="s">
        <v>3886</v>
      </c>
      <c r="F3218" t="s">
        <v>3887</v>
      </c>
      <c r="H3218" s="10">
        <f t="shared" si="250"/>
        <v>41711</v>
      </c>
      <c r="I3218" s="11" t="str">
        <f t="shared" si="251"/>
        <v>Serious</v>
      </c>
      <c r="J3218" s="11" t="str">
        <f t="shared" si="252"/>
        <v>Unknown</v>
      </c>
      <c r="K3218" s="11" t="str">
        <f t="shared" si="253"/>
        <v>Unknown</v>
      </c>
      <c r="L3218" s="11" t="str">
        <f t="shared" si="254"/>
        <v>No</v>
      </c>
    </row>
    <row r="3219" spans="1:12" x14ac:dyDescent="0.3">
      <c r="A3219">
        <v>20140313</v>
      </c>
      <c r="B3219">
        <v>1</v>
      </c>
      <c r="C3219">
        <v>2</v>
      </c>
      <c r="D3219">
        <v>67</v>
      </c>
      <c r="E3219" t="s">
        <v>3888</v>
      </c>
      <c r="F3219" t="s">
        <v>3889</v>
      </c>
      <c r="H3219" s="10">
        <f t="shared" si="250"/>
        <v>41711</v>
      </c>
      <c r="I3219" s="11" t="str">
        <f t="shared" si="251"/>
        <v>Serious</v>
      </c>
      <c r="J3219" s="11" t="str">
        <f t="shared" si="252"/>
        <v>Female</v>
      </c>
      <c r="K3219" s="11" t="str">
        <f t="shared" si="253"/>
        <v>60+</v>
      </c>
      <c r="L3219" s="11" t="str">
        <f t="shared" si="254"/>
        <v>No</v>
      </c>
    </row>
    <row r="3220" spans="1:12" x14ac:dyDescent="0.3">
      <c r="A3220">
        <v>20140313</v>
      </c>
      <c r="B3220">
        <v>2</v>
      </c>
      <c r="C3220">
        <v>2</v>
      </c>
      <c r="E3220" t="s">
        <v>3033</v>
      </c>
      <c r="F3220" t="s">
        <v>3890</v>
      </c>
      <c r="H3220" s="10">
        <f t="shared" si="250"/>
        <v>41711</v>
      </c>
      <c r="I3220" s="11" t="str">
        <f t="shared" si="251"/>
        <v>Non-serious</v>
      </c>
      <c r="J3220" s="11" t="str">
        <f t="shared" si="252"/>
        <v>Female</v>
      </c>
      <c r="K3220" s="11" t="str">
        <f t="shared" si="253"/>
        <v>Unknown</v>
      </c>
      <c r="L3220" s="11" t="str">
        <f t="shared" si="254"/>
        <v>No</v>
      </c>
    </row>
    <row r="3221" spans="1:12" x14ac:dyDescent="0.3">
      <c r="A3221">
        <v>20140313</v>
      </c>
      <c r="B3221">
        <v>2</v>
      </c>
      <c r="C3221">
        <v>2</v>
      </c>
      <c r="D3221">
        <v>33</v>
      </c>
      <c r="E3221" t="s">
        <v>84</v>
      </c>
      <c r="F3221" t="s">
        <v>3891</v>
      </c>
      <c r="H3221" s="10">
        <f t="shared" si="250"/>
        <v>41711</v>
      </c>
      <c r="I3221" s="11" t="str">
        <f t="shared" si="251"/>
        <v>Non-serious</v>
      </c>
      <c r="J3221" s="11" t="str">
        <f t="shared" si="252"/>
        <v>Female</v>
      </c>
      <c r="K3221" s="11" t="str">
        <f t="shared" si="253"/>
        <v>20-40</v>
      </c>
      <c r="L3221" s="11" t="str">
        <f t="shared" si="254"/>
        <v>No</v>
      </c>
    </row>
    <row r="3222" spans="1:12" x14ac:dyDescent="0.3">
      <c r="A3222">
        <v>20140313</v>
      </c>
      <c r="B3222">
        <v>1</v>
      </c>
      <c r="C3222">
        <v>2</v>
      </c>
      <c r="D3222">
        <v>72</v>
      </c>
      <c r="E3222" t="s">
        <v>2107</v>
      </c>
      <c r="F3222" t="s">
        <v>35</v>
      </c>
      <c r="H3222" s="10">
        <f t="shared" si="250"/>
        <v>41711</v>
      </c>
      <c r="I3222" s="11" t="str">
        <f t="shared" si="251"/>
        <v>Serious</v>
      </c>
      <c r="J3222" s="11" t="str">
        <f t="shared" si="252"/>
        <v>Female</v>
      </c>
      <c r="K3222" s="11" t="str">
        <f t="shared" si="253"/>
        <v>60+</v>
      </c>
      <c r="L3222" s="11" t="str">
        <f t="shared" si="254"/>
        <v>No</v>
      </c>
    </row>
    <row r="3223" spans="1:12" x14ac:dyDescent="0.3">
      <c r="A3223">
        <v>20140313</v>
      </c>
      <c r="B3223">
        <v>1</v>
      </c>
      <c r="C3223">
        <v>2</v>
      </c>
      <c r="D3223">
        <v>40</v>
      </c>
      <c r="E3223" t="s">
        <v>3892</v>
      </c>
      <c r="F3223" t="s">
        <v>3893</v>
      </c>
      <c r="H3223" s="10">
        <f t="shared" si="250"/>
        <v>41711</v>
      </c>
      <c r="I3223" s="11" t="str">
        <f t="shared" si="251"/>
        <v>Serious</v>
      </c>
      <c r="J3223" s="11" t="str">
        <f t="shared" si="252"/>
        <v>Female</v>
      </c>
      <c r="K3223" s="11" t="str">
        <f t="shared" si="253"/>
        <v>40-60</v>
      </c>
      <c r="L3223" s="11" t="str">
        <f t="shared" si="254"/>
        <v>No</v>
      </c>
    </row>
    <row r="3224" spans="1:12" x14ac:dyDescent="0.3">
      <c r="A3224">
        <v>20140313</v>
      </c>
      <c r="B3224">
        <v>1</v>
      </c>
      <c r="C3224">
        <v>2</v>
      </c>
      <c r="D3224">
        <v>26</v>
      </c>
      <c r="E3224" t="s">
        <v>3894</v>
      </c>
      <c r="F3224" t="s">
        <v>3895</v>
      </c>
      <c r="H3224" s="10">
        <f t="shared" si="250"/>
        <v>41711</v>
      </c>
      <c r="I3224" s="11" t="str">
        <f t="shared" si="251"/>
        <v>Serious</v>
      </c>
      <c r="J3224" s="11" t="str">
        <f t="shared" si="252"/>
        <v>Female</v>
      </c>
      <c r="K3224" s="11" t="str">
        <f t="shared" si="253"/>
        <v>20-40</v>
      </c>
      <c r="L3224" s="11" t="str">
        <f t="shared" si="254"/>
        <v>No</v>
      </c>
    </row>
    <row r="3225" spans="1:12" x14ac:dyDescent="0.3">
      <c r="A3225">
        <v>20140313</v>
      </c>
      <c r="B3225">
        <v>1</v>
      </c>
      <c r="C3225">
        <v>2</v>
      </c>
      <c r="D3225">
        <v>25</v>
      </c>
      <c r="E3225" t="s">
        <v>3896</v>
      </c>
      <c r="F3225" t="s">
        <v>3897</v>
      </c>
      <c r="H3225" s="10">
        <f t="shared" si="250"/>
        <v>41711</v>
      </c>
      <c r="I3225" s="11" t="str">
        <f t="shared" si="251"/>
        <v>Serious</v>
      </c>
      <c r="J3225" s="11" t="str">
        <f t="shared" si="252"/>
        <v>Female</v>
      </c>
      <c r="K3225" s="11" t="str">
        <f t="shared" si="253"/>
        <v>20-40</v>
      </c>
      <c r="L3225" s="11" t="str">
        <f t="shared" si="254"/>
        <v>No</v>
      </c>
    </row>
    <row r="3226" spans="1:12" x14ac:dyDescent="0.3">
      <c r="A3226">
        <v>20140313</v>
      </c>
      <c r="B3226">
        <v>1</v>
      </c>
      <c r="C3226">
        <v>2</v>
      </c>
      <c r="D3226">
        <v>19</v>
      </c>
      <c r="E3226" t="s">
        <v>173</v>
      </c>
      <c r="F3226" t="s">
        <v>3898</v>
      </c>
      <c r="H3226" s="10">
        <f t="shared" si="250"/>
        <v>41711</v>
      </c>
      <c r="I3226" s="11" t="str">
        <f t="shared" si="251"/>
        <v>Serious</v>
      </c>
      <c r="J3226" s="11" t="str">
        <f t="shared" si="252"/>
        <v>Female</v>
      </c>
      <c r="K3226" s="11" t="str">
        <f t="shared" si="253"/>
        <v>0-20</v>
      </c>
      <c r="L3226" s="11" t="str">
        <f t="shared" si="254"/>
        <v>No</v>
      </c>
    </row>
    <row r="3227" spans="1:12" x14ac:dyDescent="0.3">
      <c r="A3227">
        <v>20140313</v>
      </c>
      <c r="B3227">
        <v>2</v>
      </c>
      <c r="C3227">
        <v>2</v>
      </c>
      <c r="E3227" t="s">
        <v>173</v>
      </c>
      <c r="F3227" t="s">
        <v>3899</v>
      </c>
      <c r="H3227" s="10">
        <f t="shared" si="250"/>
        <v>41711</v>
      </c>
      <c r="I3227" s="11" t="str">
        <f t="shared" si="251"/>
        <v>Non-serious</v>
      </c>
      <c r="J3227" s="11" t="str">
        <f t="shared" si="252"/>
        <v>Female</v>
      </c>
      <c r="K3227" s="11" t="str">
        <f t="shared" si="253"/>
        <v>Unknown</v>
      </c>
      <c r="L3227" s="11" t="str">
        <f t="shared" si="254"/>
        <v>No</v>
      </c>
    </row>
    <row r="3228" spans="1:12" x14ac:dyDescent="0.3">
      <c r="A3228">
        <v>20140313</v>
      </c>
      <c r="B3228">
        <v>1</v>
      </c>
      <c r="C3228">
        <v>2</v>
      </c>
      <c r="D3228">
        <v>23</v>
      </c>
      <c r="E3228" t="s">
        <v>173</v>
      </c>
      <c r="F3228" t="s">
        <v>3900</v>
      </c>
      <c r="H3228" s="10">
        <f t="shared" si="250"/>
        <v>41711</v>
      </c>
      <c r="I3228" s="11" t="str">
        <f t="shared" si="251"/>
        <v>Serious</v>
      </c>
      <c r="J3228" s="11" t="str">
        <f t="shared" si="252"/>
        <v>Female</v>
      </c>
      <c r="K3228" s="11" t="str">
        <f t="shared" si="253"/>
        <v>20-40</v>
      </c>
      <c r="L3228" s="11" t="str">
        <f t="shared" si="254"/>
        <v>No</v>
      </c>
    </row>
    <row r="3229" spans="1:12" x14ac:dyDescent="0.3">
      <c r="A3229">
        <v>20140313</v>
      </c>
      <c r="B3229">
        <v>1</v>
      </c>
      <c r="C3229">
        <v>2</v>
      </c>
      <c r="D3229">
        <v>36</v>
      </c>
      <c r="E3229" t="s">
        <v>3901</v>
      </c>
      <c r="F3229" t="s">
        <v>3902</v>
      </c>
      <c r="H3229" s="10">
        <f t="shared" si="250"/>
        <v>41711</v>
      </c>
      <c r="I3229" s="11" t="str">
        <f t="shared" si="251"/>
        <v>Serious</v>
      </c>
      <c r="J3229" s="11" t="str">
        <f t="shared" si="252"/>
        <v>Female</v>
      </c>
      <c r="K3229" s="11" t="str">
        <f t="shared" si="253"/>
        <v>20-40</v>
      </c>
      <c r="L3229" s="11" t="str">
        <f t="shared" si="254"/>
        <v>No</v>
      </c>
    </row>
    <row r="3230" spans="1:12" x14ac:dyDescent="0.3">
      <c r="A3230">
        <v>20140313</v>
      </c>
      <c r="B3230">
        <v>1</v>
      </c>
      <c r="C3230">
        <v>2</v>
      </c>
      <c r="D3230">
        <v>45</v>
      </c>
      <c r="E3230" t="s">
        <v>751</v>
      </c>
      <c r="F3230" t="s">
        <v>438</v>
      </c>
      <c r="H3230" s="10">
        <f t="shared" si="250"/>
        <v>41711</v>
      </c>
      <c r="I3230" s="11" t="str">
        <f t="shared" si="251"/>
        <v>Serious</v>
      </c>
      <c r="J3230" s="11" t="str">
        <f t="shared" si="252"/>
        <v>Female</v>
      </c>
      <c r="K3230" s="11" t="str">
        <f t="shared" si="253"/>
        <v>40-60</v>
      </c>
      <c r="L3230" s="11" t="str">
        <f t="shared" si="254"/>
        <v>No</v>
      </c>
    </row>
    <row r="3231" spans="1:12" x14ac:dyDescent="0.3">
      <c r="A3231">
        <v>20140313</v>
      </c>
      <c r="B3231">
        <v>1</v>
      </c>
      <c r="E3231" t="s">
        <v>1384</v>
      </c>
      <c r="F3231" t="s">
        <v>438</v>
      </c>
      <c r="H3231" s="10">
        <f t="shared" si="250"/>
        <v>41711</v>
      </c>
      <c r="I3231" s="11" t="str">
        <f t="shared" si="251"/>
        <v>Serious</v>
      </c>
      <c r="J3231" s="11" t="str">
        <f t="shared" si="252"/>
        <v>Unknown</v>
      </c>
      <c r="K3231" s="11" t="str">
        <f t="shared" si="253"/>
        <v>Unknown</v>
      </c>
      <c r="L3231" s="11" t="str">
        <f t="shared" si="254"/>
        <v>No</v>
      </c>
    </row>
    <row r="3232" spans="1:12" x14ac:dyDescent="0.3">
      <c r="A3232">
        <v>20140313</v>
      </c>
      <c r="B3232">
        <v>1</v>
      </c>
      <c r="C3232">
        <v>2</v>
      </c>
      <c r="D3232">
        <v>56</v>
      </c>
      <c r="E3232" t="s">
        <v>1782</v>
      </c>
      <c r="F3232" t="s">
        <v>3903</v>
      </c>
      <c r="H3232" s="10">
        <f t="shared" si="250"/>
        <v>41711</v>
      </c>
      <c r="I3232" s="11" t="str">
        <f t="shared" si="251"/>
        <v>Serious</v>
      </c>
      <c r="J3232" s="11" t="str">
        <f t="shared" si="252"/>
        <v>Female</v>
      </c>
      <c r="K3232" s="11" t="str">
        <f t="shared" si="253"/>
        <v>40-60</v>
      </c>
      <c r="L3232" s="11" t="str">
        <f t="shared" si="254"/>
        <v>No</v>
      </c>
    </row>
    <row r="3233" spans="1:12" x14ac:dyDescent="0.3">
      <c r="A3233">
        <v>20140313</v>
      </c>
      <c r="B3233">
        <v>1</v>
      </c>
      <c r="C3233">
        <v>2</v>
      </c>
      <c r="E3233" t="s">
        <v>437</v>
      </c>
      <c r="F3233" t="s">
        <v>438</v>
      </c>
      <c r="H3233" s="10">
        <f t="shared" si="250"/>
        <v>41711</v>
      </c>
      <c r="I3233" s="11" t="str">
        <f t="shared" si="251"/>
        <v>Serious</v>
      </c>
      <c r="J3233" s="11" t="str">
        <f t="shared" si="252"/>
        <v>Female</v>
      </c>
      <c r="K3233" s="11" t="str">
        <f t="shared" si="253"/>
        <v>Unknown</v>
      </c>
      <c r="L3233" s="11" t="str">
        <f t="shared" si="254"/>
        <v>No</v>
      </c>
    </row>
    <row r="3234" spans="1:12" x14ac:dyDescent="0.3">
      <c r="A3234">
        <v>20140313</v>
      </c>
      <c r="B3234">
        <v>1</v>
      </c>
      <c r="C3234">
        <v>1</v>
      </c>
      <c r="D3234">
        <v>71</v>
      </c>
      <c r="E3234" t="s">
        <v>3904</v>
      </c>
      <c r="F3234" t="s">
        <v>3905</v>
      </c>
      <c r="H3234" s="10">
        <f t="shared" si="250"/>
        <v>41711</v>
      </c>
      <c r="I3234" s="11" t="str">
        <f t="shared" si="251"/>
        <v>Serious</v>
      </c>
      <c r="J3234" s="11" t="str">
        <f t="shared" si="252"/>
        <v>Male</v>
      </c>
      <c r="K3234" s="11" t="str">
        <f t="shared" si="253"/>
        <v>60+</v>
      </c>
      <c r="L3234" s="11" t="str">
        <f t="shared" si="254"/>
        <v>No</v>
      </c>
    </row>
    <row r="3235" spans="1:12" x14ac:dyDescent="0.3">
      <c r="A3235">
        <v>20140313</v>
      </c>
      <c r="B3235">
        <v>1</v>
      </c>
      <c r="C3235">
        <v>2</v>
      </c>
      <c r="D3235">
        <v>59</v>
      </c>
      <c r="E3235" t="s">
        <v>3906</v>
      </c>
      <c r="F3235" t="s">
        <v>438</v>
      </c>
      <c r="H3235" s="10">
        <f t="shared" si="250"/>
        <v>41711</v>
      </c>
      <c r="I3235" s="11" t="str">
        <f t="shared" si="251"/>
        <v>Serious</v>
      </c>
      <c r="J3235" s="11" t="str">
        <f t="shared" si="252"/>
        <v>Female</v>
      </c>
      <c r="K3235" s="11" t="str">
        <f t="shared" si="253"/>
        <v>40-60</v>
      </c>
      <c r="L3235" s="11" t="str">
        <f t="shared" si="254"/>
        <v>No</v>
      </c>
    </row>
    <row r="3236" spans="1:12" x14ac:dyDescent="0.3">
      <c r="A3236">
        <v>20140313</v>
      </c>
      <c r="B3236">
        <v>1</v>
      </c>
      <c r="C3236">
        <v>2</v>
      </c>
      <c r="E3236" t="s">
        <v>751</v>
      </c>
      <c r="F3236" t="s">
        <v>438</v>
      </c>
      <c r="H3236" s="10">
        <f t="shared" si="250"/>
        <v>41711</v>
      </c>
      <c r="I3236" s="11" t="str">
        <f t="shared" si="251"/>
        <v>Serious</v>
      </c>
      <c r="J3236" s="11" t="str">
        <f t="shared" si="252"/>
        <v>Female</v>
      </c>
      <c r="K3236" s="11" t="str">
        <f t="shared" si="253"/>
        <v>Unknown</v>
      </c>
      <c r="L3236" s="11" t="str">
        <f t="shared" si="254"/>
        <v>No</v>
      </c>
    </row>
    <row r="3237" spans="1:12" x14ac:dyDescent="0.3">
      <c r="A3237">
        <v>20140313</v>
      </c>
      <c r="B3237">
        <v>1</v>
      </c>
      <c r="C3237">
        <v>2</v>
      </c>
      <c r="D3237">
        <v>62</v>
      </c>
      <c r="E3237" t="s">
        <v>3907</v>
      </c>
      <c r="F3237" t="s">
        <v>438</v>
      </c>
      <c r="H3237" s="10">
        <f t="shared" si="250"/>
        <v>41711</v>
      </c>
      <c r="I3237" s="11" t="str">
        <f t="shared" si="251"/>
        <v>Serious</v>
      </c>
      <c r="J3237" s="11" t="str">
        <f t="shared" si="252"/>
        <v>Female</v>
      </c>
      <c r="K3237" s="11" t="str">
        <f t="shared" si="253"/>
        <v>60+</v>
      </c>
      <c r="L3237" s="11" t="str">
        <f t="shared" si="254"/>
        <v>No</v>
      </c>
    </row>
    <row r="3238" spans="1:12" x14ac:dyDescent="0.3">
      <c r="A3238">
        <v>20140313</v>
      </c>
      <c r="B3238">
        <v>1</v>
      </c>
      <c r="C3238">
        <v>2</v>
      </c>
      <c r="E3238" t="s">
        <v>751</v>
      </c>
      <c r="F3238" t="s">
        <v>438</v>
      </c>
      <c r="H3238" s="10">
        <f t="shared" si="250"/>
        <v>41711</v>
      </c>
      <c r="I3238" s="11" t="str">
        <f t="shared" si="251"/>
        <v>Serious</v>
      </c>
      <c r="J3238" s="11" t="str">
        <f t="shared" si="252"/>
        <v>Female</v>
      </c>
      <c r="K3238" s="11" t="str">
        <f t="shared" si="253"/>
        <v>Unknown</v>
      </c>
      <c r="L3238" s="11" t="str">
        <f t="shared" si="254"/>
        <v>No</v>
      </c>
    </row>
    <row r="3239" spans="1:12" x14ac:dyDescent="0.3">
      <c r="A3239">
        <v>20140313</v>
      </c>
      <c r="B3239">
        <v>1</v>
      </c>
      <c r="C3239">
        <v>2</v>
      </c>
      <c r="D3239">
        <v>46</v>
      </c>
      <c r="E3239" t="s">
        <v>751</v>
      </c>
      <c r="F3239" t="s">
        <v>438</v>
      </c>
      <c r="H3239" s="10">
        <f t="shared" si="250"/>
        <v>41711</v>
      </c>
      <c r="I3239" s="11" t="str">
        <f t="shared" si="251"/>
        <v>Serious</v>
      </c>
      <c r="J3239" s="11" t="str">
        <f t="shared" si="252"/>
        <v>Female</v>
      </c>
      <c r="K3239" s="11" t="str">
        <f t="shared" si="253"/>
        <v>40-60</v>
      </c>
      <c r="L3239" s="11" t="str">
        <f t="shared" si="254"/>
        <v>No</v>
      </c>
    </row>
    <row r="3240" spans="1:12" x14ac:dyDescent="0.3">
      <c r="A3240">
        <v>20140313</v>
      </c>
      <c r="B3240">
        <v>1</v>
      </c>
      <c r="C3240">
        <v>2</v>
      </c>
      <c r="D3240">
        <v>55</v>
      </c>
      <c r="E3240" t="s">
        <v>751</v>
      </c>
      <c r="F3240" t="s">
        <v>438</v>
      </c>
      <c r="H3240" s="10">
        <f t="shared" si="250"/>
        <v>41711</v>
      </c>
      <c r="I3240" s="11" t="str">
        <f t="shared" si="251"/>
        <v>Serious</v>
      </c>
      <c r="J3240" s="11" t="str">
        <f t="shared" si="252"/>
        <v>Female</v>
      </c>
      <c r="K3240" s="11" t="str">
        <f t="shared" si="253"/>
        <v>40-60</v>
      </c>
      <c r="L3240" s="11" t="str">
        <f t="shared" si="254"/>
        <v>No</v>
      </c>
    </row>
    <row r="3241" spans="1:12" x14ac:dyDescent="0.3">
      <c r="A3241">
        <v>20140313</v>
      </c>
      <c r="B3241">
        <v>1</v>
      </c>
      <c r="C3241">
        <v>2</v>
      </c>
      <c r="D3241">
        <v>63</v>
      </c>
      <c r="E3241" t="s">
        <v>751</v>
      </c>
      <c r="F3241" t="s">
        <v>3908</v>
      </c>
      <c r="H3241" s="10">
        <f t="shared" si="250"/>
        <v>41711</v>
      </c>
      <c r="I3241" s="11" t="str">
        <f t="shared" si="251"/>
        <v>Serious</v>
      </c>
      <c r="J3241" s="11" t="str">
        <f t="shared" si="252"/>
        <v>Female</v>
      </c>
      <c r="K3241" s="11" t="str">
        <f t="shared" si="253"/>
        <v>60+</v>
      </c>
      <c r="L3241" s="11" t="str">
        <f t="shared" si="254"/>
        <v>No</v>
      </c>
    </row>
    <row r="3242" spans="1:12" x14ac:dyDescent="0.3">
      <c r="A3242">
        <v>20140313</v>
      </c>
      <c r="B3242">
        <v>1</v>
      </c>
      <c r="C3242">
        <v>2</v>
      </c>
      <c r="D3242">
        <v>59</v>
      </c>
      <c r="E3242" t="s">
        <v>1782</v>
      </c>
      <c r="F3242" t="s">
        <v>438</v>
      </c>
      <c r="H3242" s="10">
        <f t="shared" si="250"/>
        <v>41711</v>
      </c>
      <c r="I3242" s="11" t="str">
        <f t="shared" si="251"/>
        <v>Serious</v>
      </c>
      <c r="J3242" s="11" t="str">
        <f t="shared" si="252"/>
        <v>Female</v>
      </c>
      <c r="K3242" s="11" t="str">
        <f t="shared" si="253"/>
        <v>40-60</v>
      </c>
      <c r="L3242" s="11" t="str">
        <f t="shared" si="254"/>
        <v>No</v>
      </c>
    </row>
    <row r="3243" spans="1:12" x14ac:dyDescent="0.3">
      <c r="A3243">
        <v>20140313</v>
      </c>
      <c r="B3243">
        <v>1</v>
      </c>
      <c r="C3243">
        <v>2</v>
      </c>
      <c r="D3243">
        <v>45</v>
      </c>
      <c r="E3243" t="s">
        <v>1384</v>
      </c>
      <c r="F3243" t="s">
        <v>3909</v>
      </c>
      <c r="H3243" s="10">
        <f t="shared" si="250"/>
        <v>41711</v>
      </c>
      <c r="I3243" s="11" t="str">
        <f t="shared" si="251"/>
        <v>Serious</v>
      </c>
      <c r="J3243" s="11" t="str">
        <f t="shared" si="252"/>
        <v>Female</v>
      </c>
      <c r="K3243" s="11" t="str">
        <f t="shared" si="253"/>
        <v>40-60</v>
      </c>
      <c r="L3243" s="11" t="str">
        <f t="shared" si="254"/>
        <v>No</v>
      </c>
    </row>
    <row r="3244" spans="1:12" x14ac:dyDescent="0.3">
      <c r="A3244">
        <v>20140313</v>
      </c>
      <c r="B3244">
        <v>1</v>
      </c>
      <c r="C3244">
        <v>2</v>
      </c>
      <c r="D3244">
        <v>44</v>
      </c>
      <c r="E3244" t="s">
        <v>3910</v>
      </c>
      <c r="F3244" t="s">
        <v>438</v>
      </c>
      <c r="H3244" s="10">
        <f t="shared" si="250"/>
        <v>41711</v>
      </c>
      <c r="I3244" s="11" t="str">
        <f t="shared" si="251"/>
        <v>Serious</v>
      </c>
      <c r="J3244" s="11" t="str">
        <f t="shared" si="252"/>
        <v>Female</v>
      </c>
      <c r="K3244" s="11" t="str">
        <f t="shared" si="253"/>
        <v>40-60</v>
      </c>
      <c r="L3244" s="11" t="str">
        <f t="shared" si="254"/>
        <v>No</v>
      </c>
    </row>
    <row r="3245" spans="1:12" x14ac:dyDescent="0.3">
      <c r="A3245">
        <v>20140313</v>
      </c>
      <c r="B3245">
        <v>1</v>
      </c>
      <c r="C3245">
        <v>2</v>
      </c>
      <c r="D3245">
        <v>53</v>
      </c>
      <c r="E3245" t="s">
        <v>1782</v>
      </c>
      <c r="F3245" t="s">
        <v>438</v>
      </c>
      <c r="H3245" s="10">
        <f t="shared" si="250"/>
        <v>41711</v>
      </c>
      <c r="I3245" s="11" t="str">
        <f t="shared" si="251"/>
        <v>Serious</v>
      </c>
      <c r="J3245" s="11" t="str">
        <f t="shared" si="252"/>
        <v>Female</v>
      </c>
      <c r="K3245" s="11" t="str">
        <f t="shared" si="253"/>
        <v>40-60</v>
      </c>
      <c r="L3245" s="11" t="str">
        <f t="shared" si="254"/>
        <v>No</v>
      </c>
    </row>
    <row r="3246" spans="1:12" x14ac:dyDescent="0.3">
      <c r="A3246">
        <v>20140313</v>
      </c>
      <c r="B3246">
        <v>1</v>
      </c>
      <c r="C3246">
        <v>2</v>
      </c>
      <c r="D3246">
        <v>76</v>
      </c>
      <c r="E3246" t="s">
        <v>3911</v>
      </c>
      <c r="F3246" t="s">
        <v>438</v>
      </c>
      <c r="H3246" s="10">
        <f t="shared" si="250"/>
        <v>41711</v>
      </c>
      <c r="I3246" s="11" t="str">
        <f t="shared" si="251"/>
        <v>Serious</v>
      </c>
      <c r="J3246" s="11" t="str">
        <f t="shared" si="252"/>
        <v>Female</v>
      </c>
      <c r="K3246" s="11" t="str">
        <f t="shared" si="253"/>
        <v>60+</v>
      </c>
      <c r="L3246" s="11" t="str">
        <f t="shared" si="254"/>
        <v>No</v>
      </c>
    </row>
    <row r="3247" spans="1:12" x14ac:dyDescent="0.3">
      <c r="A3247">
        <v>20140313</v>
      </c>
      <c r="B3247">
        <v>1</v>
      </c>
      <c r="C3247">
        <v>2</v>
      </c>
      <c r="D3247">
        <v>65</v>
      </c>
      <c r="E3247" t="s">
        <v>1782</v>
      </c>
      <c r="F3247" t="s">
        <v>3912</v>
      </c>
      <c r="H3247" s="10">
        <f t="shared" si="250"/>
        <v>41711</v>
      </c>
      <c r="I3247" s="11" t="str">
        <f t="shared" si="251"/>
        <v>Serious</v>
      </c>
      <c r="J3247" s="11" t="str">
        <f t="shared" si="252"/>
        <v>Female</v>
      </c>
      <c r="K3247" s="11" t="str">
        <f t="shared" si="253"/>
        <v>60+</v>
      </c>
      <c r="L3247" s="11" t="str">
        <f t="shared" si="254"/>
        <v>No</v>
      </c>
    </row>
    <row r="3248" spans="1:12" x14ac:dyDescent="0.3">
      <c r="A3248">
        <v>20140313</v>
      </c>
      <c r="B3248">
        <v>1</v>
      </c>
      <c r="C3248">
        <v>2</v>
      </c>
      <c r="D3248">
        <v>72</v>
      </c>
      <c r="E3248" t="s">
        <v>3913</v>
      </c>
      <c r="F3248" t="s">
        <v>438</v>
      </c>
      <c r="H3248" s="10">
        <f t="shared" si="250"/>
        <v>41711</v>
      </c>
      <c r="I3248" s="11" t="str">
        <f t="shared" si="251"/>
        <v>Serious</v>
      </c>
      <c r="J3248" s="11" t="str">
        <f t="shared" si="252"/>
        <v>Female</v>
      </c>
      <c r="K3248" s="11" t="str">
        <f t="shared" si="253"/>
        <v>60+</v>
      </c>
      <c r="L3248" s="11" t="str">
        <f t="shared" si="254"/>
        <v>No</v>
      </c>
    </row>
    <row r="3249" spans="1:12" x14ac:dyDescent="0.3">
      <c r="A3249">
        <v>20140313</v>
      </c>
      <c r="B3249">
        <v>1</v>
      </c>
      <c r="C3249">
        <v>2</v>
      </c>
      <c r="E3249" t="s">
        <v>1384</v>
      </c>
      <c r="F3249" t="s">
        <v>438</v>
      </c>
      <c r="H3249" s="10">
        <f t="shared" si="250"/>
        <v>41711</v>
      </c>
      <c r="I3249" s="11" t="str">
        <f t="shared" si="251"/>
        <v>Serious</v>
      </c>
      <c r="J3249" s="11" t="str">
        <f t="shared" si="252"/>
        <v>Female</v>
      </c>
      <c r="K3249" s="11" t="str">
        <f t="shared" si="253"/>
        <v>Unknown</v>
      </c>
      <c r="L3249" s="11" t="str">
        <f t="shared" si="254"/>
        <v>No</v>
      </c>
    </row>
    <row r="3250" spans="1:12" x14ac:dyDescent="0.3">
      <c r="A3250">
        <v>20140313</v>
      </c>
      <c r="B3250">
        <v>1</v>
      </c>
      <c r="C3250">
        <v>2</v>
      </c>
      <c r="D3250">
        <v>69</v>
      </c>
      <c r="E3250" t="s">
        <v>751</v>
      </c>
      <c r="F3250" t="s">
        <v>438</v>
      </c>
      <c r="H3250" s="10">
        <f t="shared" si="250"/>
        <v>41711</v>
      </c>
      <c r="I3250" s="11" t="str">
        <f t="shared" si="251"/>
        <v>Serious</v>
      </c>
      <c r="J3250" s="11" t="str">
        <f t="shared" si="252"/>
        <v>Female</v>
      </c>
      <c r="K3250" s="11" t="str">
        <f t="shared" si="253"/>
        <v>60+</v>
      </c>
      <c r="L3250" s="11" t="str">
        <f t="shared" si="254"/>
        <v>No</v>
      </c>
    </row>
    <row r="3251" spans="1:12" x14ac:dyDescent="0.3">
      <c r="A3251">
        <v>20140313</v>
      </c>
      <c r="B3251">
        <v>1</v>
      </c>
      <c r="C3251">
        <v>2</v>
      </c>
      <c r="D3251">
        <v>41</v>
      </c>
      <c r="E3251" t="s">
        <v>751</v>
      </c>
      <c r="F3251" t="s">
        <v>438</v>
      </c>
      <c r="H3251" s="10">
        <f t="shared" si="250"/>
        <v>41711</v>
      </c>
      <c r="I3251" s="11" t="str">
        <f t="shared" si="251"/>
        <v>Serious</v>
      </c>
      <c r="J3251" s="11" t="str">
        <f t="shared" si="252"/>
        <v>Female</v>
      </c>
      <c r="K3251" s="11" t="str">
        <f t="shared" si="253"/>
        <v>40-60</v>
      </c>
      <c r="L3251" s="11" t="str">
        <f t="shared" si="254"/>
        <v>No</v>
      </c>
    </row>
    <row r="3252" spans="1:12" x14ac:dyDescent="0.3">
      <c r="A3252">
        <v>20140313</v>
      </c>
      <c r="B3252">
        <v>1</v>
      </c>
      <c r="C3252">
        <v>0</v>
      </c>
      <c r="E3252" t="s">
        <v>751</v>
      </c>
      <c r="F3252" t="s">
        <v>438</v>
      </c>
      <c r="H3252" s="10">
        <f t="shared" si="250"/>
        <v>41711</v>
      </c>
      <c r="I3252" s="11" t="str">
        <f t="shared" si="251"/>
        <v>Serious</v>
      </c>
      <c r="J3252" s="11" t="str">
        <f t="shared" si="252"/>
        <v>Unknown</v>
      </c>
      <c r="K3252" s="11" t="str">
        <f t="shared" si="253"/>
        <v>Unknown</v>
      </c>
      <c r="L3252" s="11" t="str">
        <f t="shared" si="254"/>
        <v>No</v>
      </c>
    </row>
    <row r="3253" spans="1:12" x14ac:dyDescent="0.3">
      <c r="A3253">
        <v>20140313</v>
      </c>
      <c r="B3253">
        <v>1</v>
      </c>
      <c r="D3253">
        <v>45</v>
      </c>
      <c r="E3253" t="s">
        <v>751</v>
      </c>
      <c r="F3253" t="s">
        <v>438</v>
      </c>
      <c r="H3253" s="10">
        <f t="shared" si="250"/>
        <v>41711</v>
      </c>
      <c r="I3253" s="11" t="str">
        <f t="shared" si="251"/>
        <v>Serious</v>
      </c>
      <c r="J3253" s="11" t="str">
        <f t="shared" si="252"/>
        <v>Unknown</v>
      </c>
      <c r="K3253" s="11" t="str">
        <f t="shared" si="253"/>
        <v>40-60</v>
      </c>
      <c r="L3253" s="11" t="str">
        <f t="shared" si="254"/>
        <v>No</v>
      </c>
    </row>
    <row r="3254" spans="1:12" x14ac:dyDescent="0.3">
      <c r="A3254">
        <v>20140313</v>
      </c>
      <c r="B3254">
        <v>1</v>
      </c>
      <c r="C3254">
        <v>2</v>
      </c>
      <c r="D3254">
        <v>57</v>
      </c>
      <c r="E3254" t="s">
        <v>3914</v>
      </c>
      <c r="F3254" t="s">
        <v>438</v>
      </c>
      <c r="H3254" s="10">
        <f t="shared" si="250"/>
        <v>41711</v>
      </c>
      <c r="I3254" s="11" t="str">
        <f t="shared" si="251"/>
        <v>Serious</v>
      </c>
      <c r="J3254" s="11" t="str">
        <f t="shared" si="252"/>
        <v>Female</v>
      </c>
      <c r="K3254" s="11" t="str">
        <f t="shared" si="253"/>
        <v>40-60</v>
      </c>
      <c r="L3254" s="11" t="str">
        <f t="shared" si="254"/>
        <v>No</v>
      </c>
    </row>
    <row r="3255" spans="1:12" x14ac:dyDescent="0.3">
      <c r="A3255">
        <v>20140313</v>
      </c>
      <c r="B3255">
        <v>1</v>
      </c>
      <c r="C3255">
        <v>2</v>
      </c>
      <c r="D3255">
        <v>59</v>
      </c>
      <c r="E3255" t="s">
        <v>437</v>
      </c>
      <c r="F3255" t="s">
        <v>438</v>
      </c>
      <c r="H3255" s="10">
        <f t="shared" si="250"/>
        <v>41711</v>
      </c>
      <c r="I3255" s="11" t="str">
        <f t="shared" si="251"/>
        <v>Serious</v>
      </c>
      <c r="J3255" s="11" t="str">
        <f t="shared" si="252"/>
        <v>Female</v>
      </c>
      <c r="K3255" s="11" t="str">
        <f t="shared" si="253"/>
        <v>40-60</v>
      </c>
      <c r="L3255" s="11" t="str">
        <f t="shared" si="254"/>
        <v>No</v>
      </c>
    </row>
    <row r="3256" spans="1:12" x14ac:dyDescent="0.3">
      <c r="A3256">
        <v>20140313</v>
      </c>
      <c r="B3256">
        <v>1</v>
      </c>
      <c r="C3256">
        <v>2</v>
      </c>
      <c r="D3256">
        <v>60</v>
      </c>
      <c r="E3256" t="s">
        <v>751</v>
      </c>
      <c r="F3256" t="s">
        <v>438</v>
      </c>
      <c r="H3256" s="10">
        <f t="shared" si="250"/>
        <v>41711</v>
      </c>
      <c r="I3256" s="11" t="str">
        <f t="shared" si="251"/>
        <v>Serious</v>
      </c>
      <c r="J3256" s="11" t="str">
        <f t="shared" si="252"/>
        <v>Female</v>
      </c>
      <c r="K3256" s="11" t="str">
        <f t="shared" si="253"/>
        <v>40-60</v>
      </c>
      <c r="L3256" s="11" t="str">
        <f t="shared" si="254"/>
        <v>No</v>
      </c>
    </row>
    <row r="3257" spans="1:12" x14ac:dyDescent="0.3">
      <c r="A3257">
        <v>20140313</v>
      </c>
      <c r="B3257">
        <v>1</v>
      </c>
      <c r="C3257">
        <v>2</v>
      </c>
      <c r="D3257">
        <v>68</v>
      </c>
      <c r="E3257" t="s">
        <v>751</v>
      </c>
      <c r="F3257" t="s">
        <v>438</v>
      </c>
      <c r="H3257" s="10">
        <f t="shared" si="250"/>
        <v>41711</v>
      </c>
      <c r="I3257" s="11" t="str">
        <f t="shared" si="251"/>
        <v>Serious</v>
      </c>
      <c r="J3257" s="11" t="str">
        <f t="shared" si="252"/>
        <v>Female</v>
      </c>
      <c r="K3257" s="11" t="str">
        <f t="shared" si="253"/>
        <v>60+</v>
      </c>
      <c r="L3257" s="11" t="str">
        <f t="shared" si="254"/>
        <v>No</v>
      </c>
    </row>
    <row r="3258" spans="1:12" x14ac:dyDescent="0.3">
      <c r="A3258">
        <v>20140313</v>
      </c>
      <c r="B3258">
        <v>1</v>
      </c>
      <c r="C3258">
        <v>2</v>
      </c>
      <c r="D3258">
        <v>59</v>
      </c>
      <c r="E3258" t="s">
        <v>3915</v>
      </c>
      <c r="F3258" t="s">
        <v>438</v>
      </c>
      <c r="H3258" s="10">
        <f t="shared" si="250"/>
        <v>41711</v>
      </c>
      <c r="I3258" s="11" t="str">
        <f t="shared" si="251"/>
        <v>Serious</v>
      </c>
      <c r="J3258" s="11" t="str">
        <f t="shared" si="252"/>
        <v>Female</v>
      </c>
      <c r="K3258" s="11" t="str">
        <f t="shared" si="253"/>
        <v>40-60</v>
      </c>
      <c r="L3258" s="11" t="str">
        <f t="shared" si="254"/>
        <v>No</v>
      </c>
    </row>
    <row r="3259" spans="1:12" x14ac:dyDescent="0.3">
      <c r="A3259">
        <v>20140313</v>
      </c>
      <c r="B3259">
        <v>1</v>
      </c>
      <c r="C3259">
        <v>2</v>
      </c>
      <c r="E3259" t="s">
        <v>751</v>
      </c>
      <c r="F3259" t="s">
        <v>3916</v>
      </c>
      <c r="H3259" s="10">
        <f t="shared" si="250"/>
        <v>41711</v>
      </c>
      <c r="I3259" s="11" t="str">
        <f t="shared" si="251"/>
        <v>Serious</v>
      </c>
      <c r="J3259" s="11" t="str">
        <f t="shared" si="252"/>
        <v>Female</v>
      </c>
      <c r="K3259" s="11" t="str">
        <f t="shared" si="253"/>
        <v>Unknown</v>
      </c>
      <c r="L3259" s="11" t="str">
        <f t="shared" si="254"/>
        <v>No</v>
      </c>
    </row>
    <row r="3260" spans="1:12" x14ac:dyDescent="0.3">
      <c r="A3260">
        <v>20140313</v>
      </c>
      <c r="B3260">
        <v>1</v>
      </c>
      <c r="C3260">
        <v>2</v>
      </c>
      <c r="D3260">
        <v>70</v>
      </c>
      <c r="E3260" t="s">
        <v>3917</v>
      </c>
      <c r="F3260" t="s">
        <v>438</v>
      </c>
      <c r="H3260" s="10">
        <f t="shared" si="250"/>
        <v>41711</v>
      </c>
      <c r="I3260" s="11" t="str">
        <f t="shared" si="251"/>
        <v>Serious</v>
      </c>
      <c r="J3260" s="11" t="str">
        <f t="shared" si="252"/>
        <v>Female</v>
      </c>
      <c r="K3260" s="11" t="str">
        <f t="shared" si="253"/>
        <v>60+</v>
      </c>
      <c r="L3260" s="11" t="str">
        <f t="shared" si="254"/>
        <v>No</v>
      </c>
    </row>
    <row r="3261" spans="1:12" x14ac:dyDescent="0.3">
      <c r="A3261">
        <v>20140313</v>
      </c>
      <c r="B3261">
        <v>1</v>
      </c>
      <c r="C3261">
        <v>2</v>
      </c>
      <c r="D3261">
        <v>51</v>
      </c>
      <c r="E3261" t="s">
        <v>1384</v>
      </c>
      <c r="F3261" t="s">
        <v>438</v>
      </c>
      <c r="H3261" s="10">
        <f t="shared" si="250"/>
        <v>41711</v>
      </c>
      <c r="I3261" s="11" t="str">
        <f t="shared" si="251"/>
        <v>Serious</v>
      </c>
      <c r="J3261" s="11" t="str">
        <f t="shared" si="252"/>
        <v>Female</v>
      </c>
      <c r="K3261" s="11" t="str">
        <f t="shared" si="253"/>
        <v>40-60</v>
      </c>
      <c r="L3261" s="11" t="str">
        <f t="shared" si="254"/>
        <v>No</v>
      </c>
    </row>
    <row r="3262" spans="1:12" x14ac:dyDescent="0.3">
      <c r="A3262">
        <v>20140313</v>
      </c>
      <c r="B3262">
        <v>1</v>
      </c>
      <c r="C3262">
        <v>2</v>
      </c>
      <c r="D3262">
        <v>46</v>
      </c>
      <c r="E3262" t="s">
        <v>3918</v>
      </c>
      <c r="F3262" t="s">
        <v>438</v>
      </c>
      <c r="H3262" s="10">
        <f t="shared" si="250"/>
        <v>41711</v>
      </c>
      <c r="I3262" s="11" t="str">
        <f t="shared" si="251"/>
        <v>Serious</v>
      </c>
      <c r="J3262" s="11" t="str">
        <f t="shared" si="252"/>
        <v>Female</v>
      </c>
      <c r="K3262" s="11" t="str">
        <f t="shared" si="253"/>
        <v>40-60</v>
      </c>
      <c r="L3262" s="11" t="str">
        <f t="shared" si="254"/>
        <v>No</v>
      </c>
    </row>
    <row r="3263" spans="1:12" x14ac:dyDescent="0.3">
      <c r="A3263">
        <v>20140313</v>
      </c>
      <c r="B3263">
        <v>1</v>
      </c>
      <c r="C3263">
        <v>2</v>
      </c>
      <c r="D3263">
        <v>54</v>
      </c>
      <c r="E3263" t="s">
        <v>3919</v>
      </c>
      <c r="F3263" t="s">
        <v>3920</v>
      </c>
      <c r="H3263" s="10">
        <f t="shared" si="250"/>
        <v>41711</v>
      </c>
      <c r="I3263" s="11" t="str">
        <f t="shared" si="251"/>
        <v>Serious</v>
      </c>
      <c r="J3263" s="11" t="str">
        <f t="shared" si="252"/>
        <v>Female</v>
      </c>
      <c r="K3263" s="11" t="str">
        <f t="shared" si="253"/>
        <v>40-60</v>
      </c>
      <c r="L3263" s="11" t="str">
        <f t="shared" si="254"/>
        <v>No</v>
      </c>
    </row>
    <row r="3264" spans="1:12" x14ac:dyDescent="0.3">
      <c r="A3264">
        <v>20140313</v>
      </c>
      <c r="B3264">
        <v>1</v>
      </c>
      <c r="C3264">
        <v>0</v>
      </c>
      <c r="E3264" t="s">
        <v>1260</v>
      </c>
      <c r="F3264" t="s">
        <v>3921</v>
      </c>
      <c r="H3264" s="10">
        <f t="shared" si="250"/>
        <v>41711</v>
      </c>
      <c r="I3264" s="11" t="str">
        <f t="shared" si="251"/>
        <v>Serious</v>
      </c>
      <c r="J3264" s="11" t="str">
        <f t="shared" si="252"/>
        <v>Unknown</v>
      </c>
      <c r="K3264" s="11" t="str">
        <f t="shared" si="253"/>
        <v>Unknown</v>
      </c>
      <c r="L3264" s="11" t="str">
        <f t="shared" si="254"/>
        <v>No</v>
      </c>
    </row>
    <row r="3265" spans="1:12" x14ac:dyDescent="0.3">
      <c r="A3265">
        <v>20140313</v>
      </c>
      <c r="B3265">
        <v>1</v>
      </c>
      <c r="C3265">
        <v>2</v>
      </c>
      <c r="D3265">
        <v>59</v>
      </c>
      <c r="E3265" t="s">
        <v>3922</v>
      </c>
      <c r="F3265" t="s">
        <v>3923</v>
      </c>
      <c r="H3265" s="10">
        <f t="shared" si="250"/>
        <v>41711</v>
      </c>
      <c r="I3265" s="11" t="str">
        <f t="shared" si="251"/>
        <v>Serious</v>
      </c>
      <c r="J3265" s="11" t="str">
        <f t="shared" si="252"/>
        <v>Female</v>
      </c>
      <c r="K3265" s="11" t="str">
        <f t="shared" si="253"/>
        <v>40-60</v>
      </c>
      <c r="L3265" s="11" t="str">
        <f t="shared" si="254"/>
        <v>No</v>
      </c>
    </row>
    <row r="3266" spans="1:12" x14ac:dyDescent="0.3">
      <c r="A3266">
        <v>20140313</v>
      </c>
      <c r="B3266">
        <v>2</v>
      </c>
      <c r="C3266">
        <v>2</v>
      </c>
      <c r="E3266" t="s">
        <v>3924</v>
      </c>
      <c r="F3266" t="s">
        <v>827</v>
      </c>
      <c r="H3266" s="10">
        <f t="shared" si="250"/>
        <v>41711</v>
      </c>
      <c r="I3266" s="11" t="str">
        <f t="shared" si="251"/>
        <v>Non-serious</v>
      </c>
      <c r="J3266" s="11" t="str">
        <f t="shared" si="252"/>
        <v>Female</v>
      </c>
      <c r="K3266" s="11" t="str">
        <f t="shared" si="253"/>
        <v>Unknown</v>
      </c>
      <c r="L3266" s="11" t="str">
        <f t="shared" si="254"/>
        <v>No</v>
      </c>
    </row>
    <row r="3267" spans="1:12" x14ac:dyDescent="0.3">
      <c r="A3267">
        <v>20140313</v>
      </c>
      <c r="B3267">
        <v>1</v>
      </c>
      <c r="C3267">
        <v>1</v>
      </c>
      <c r="D3267">
        <v>73</v>
      </c>
      <c r="E3267" t="s">
        <v>3925</v>
      </c>
      <c r="F3267" t="s">
        <v>3460</v>
      </c>
      <c r="H3267" s="10">
        <f t="shared" ref="H3267:H3330" si="255">DATE(LEFT(A3267,4),MID(A3267,5,2),RIGHT(A3267,2))</f>
        <v>41711</v>
      </c>
      <c r="I3267" s="11" t="str">
        <f t="shared" ref="I3267:I3330" si="256">IF(B3267=1,"Serious","Non-serious")</f>
        <v>Serious</v>
      </c>
      <c r="J3267" s="11" t="str">
        <f t="shared" ref="J3267:J3330" si="257">IF(C3267=1,"Male",IF(C3267=2,"Female","Unknown"))</f>
        <v>Male</v>
      </c>
      <c r="K3267" s="11" t="str">
        <f t="shared" ref="K3267:K3330" si="258">IF(D3267="", "Unknown",IF(D3267&lt;20,"0-20",IF(D3267&lt;40,"20-40",IF(D3267&lt;=60,"40-60","60+"))))</f>
        <v>60+</v>
      </c>
      <c r="L3267" s="11" t="str">
        <f t="shared" ref="L3267:L3330" si="259">IF(K3267=1,"Yes","No")</f>
        <v>No</v>
      </c>
    </row>
    <row r="3268" spans="1:12" x14ac:dyDescent="0.3">
      <c r="A3268">
        <v>20140313</v>
      </c>
      <c r="B3268">
        <v>1</v>
      </c>
      <c r="C3268">
        <v>2</v>
      </c>
      <c r="D3268">
        <v>24</v>
      </c>
      <c r="E3268" t="s">
        <v>3926</v>
      </c>
      <c r="F3268" t="s">
        <v>3927</v>
      </c>
      <c r="H3268" s="10">
        <f t="shared" si="255"/>
        <v>41711</v>
      </c>
      <c r="I3268" s="11" t="str">
        <f t="shared" si="256"/>
        <v>Serious</v>
      </c>
      <c r="J3268" s="11" t="str">
        <f t="shared" si="257"/>
        <v>Female</v>
      </c>
      <c r="K3268" s="11" t="str">
        <f t="shared" si="258"/>
        <v>20-40</v>
      </c>
      <c r="L3268" s="11" t="str">
        <f t="shared" si="259"/>
        <v>No</v>
      </c>
    </row>
    <row r="3269" spans="1:12" x14ac:dyDescent="0.3">
      <c r="A3269">
        <v>20140313</v>
      </c>
      <c r="B3269">
        <v>1</v>
      </c>
      <c r="C3269">
        <v>0</v>
      </c>
      <c r="E3269" t="s">
        <v>3886</v>
      </c>
      <c r="F3269" t="s">
        <v>608</v>
      </c>
      <c r="H3269" s="10">
        <f t="shared" si="255"/>
        <v>41711</v>
      </c>
      <c r="I3269" s="11" t="str">
        <f t="shared" si="256"/>
        <v>Serious</v>
      </c>
      <c r="J3269" s="11" t="str">
        <f t="shared" si="257"/>
        <v>Unknown</v>
      </c>
      <c r="K3269" s="11" t="str">
        <f t="shared" si="258"/>
        <v>Unknown</v>
      </c>
      <c r="L3269" s="11" t="str">
        <f t="shared" si="259"/>
        <v>No</v>
      </c>
    </row>
    <row r="3270" spans="1:12" x14ac:dyDescent="0.3">
      <c r="A3270">
        <v>20140313</v>
      </c>
      <c r="B3270">
        <v>1</v>
      </c>
      <c r="C3270">
        <v>1</v>
      </c>
      <c r="D3270">
        <v>29</v>
      </c>
      <c r="E3270" t="s">
        <v>2409</v>
      </c>
      <c r="F3270" t="s">
        <v>2113</v>
      </c>
      <c r="H3270" s="10">
        <f t="shared" si="255"/>
        <v>41711</v>
      </c>
      <c r="I3270" s="11" t="str">
        <f t="shared" si="256"/>
        <v>Serious</v>
      </c>
      <c r="J3270" s="11" t="str">
        <f t="shared" si="257"/>
        <v>Male</v>
      </c>
      <c r="K3270" s="11" t="str">
        <f t="shared" si="258"/>
        <v>20-40</v>
      </c>
      <c r="L3270" s="11" t="str">
        <f t="shared" si="259"/>
        <v>No</v>
      </c>
    </row>
    <row r="3271" spans="1:12" x14ac:dyDescent="0.3">
      <c r="A3271">
        <v>20140313</v>
      </c>
      <c r="B3271">
        <v>1</v>
      </c>
      <c r="C3271">
        <v>1</v>
      </c>
      <c r="D3271">
        <v>68</v>
      </c>
      <c r="E3271" t="s">
        <v>3928</v>
      </c>
      <c r="F3271" t="s">
        <v>436</v>
      </c>
      <c r="H3271" s="10">
        <f t="shared" si="255"/>
        <v>41711</v>
      </c>
      <c r="I3271" s="11" t="str">
        <f t="shared" si="256"/>
        <v>Serious</v>
      </c>
      <c r="J3271" s="11" t="str">
        <f t="shared" si="257"/>
        <v>Male</v>
      </c>
      <c r="K3271" s="11" t="str">
        <f t="shared" si="258"/>
        <v>60+</v>
      </c>
      <c r="L3271" s="11" t="str">
        <f t="shared" si="259"/>
        <v>No</v>
      </c>
    </row>
    <row r="3272" spans="1:12" x14ac:dyDescent="0.3">
      <c r="A3272">
        <v>20140313</v>
      </c>
      <c r="B3272">
        <v>1</v>
      </c>
      <c r="C3272">
        <v>2</v>
      </c>
      <c r="D3272">
        <v>49</v>
      </c>
      <c r="E3272" t="s">
        <v>2107</v>
      </c>
      <c r="F3272" t="s">
        <v>3929</v>
      </c>
      <c r="H3272" s="10">
        <f t="shared" si="255"/>
        <v>41711</v>
      </c>
      <c r="I3272" s="11" t="str">
        <f t="shared" si="256"/>
        <v>Serious</v>
      </c>
      <c r="J3272" s="11" t="str">
        <f t="shared" si="257"/>
        <v>Female</v>
      </c>
      <c r="K3272" s="11" t="str">
        <f t="shared" si="258"/>
        <v>40-60</v>
      </c>
      <c r="L3272" s="11" t="str">
        <f t="shared" si="259"/>
        <v>No</v>
      </c>
    </row>
    <row r="3273" spans="1:12" x14ac:dyDescent="0.3">
      <c r="A3273">
        <v>20140313</v>
      </c>
      <c r="B3273">
        <v>1</v>
      </c>
      <c r="C3273">
        <v>2</v>
      </c>
      <c r="D3273">
        <v>80</v>
      </c>
      <c r="E3273" t="s">
        <v>3930</v>
      </c>
      <c r="F3273" t="s">
        <v>35</v>
      </c>
      <c r="H3273" s="10">
        <f t="shared" si="255"/>
        <v>41711</v>
      </c>
      <c r="I3273" s="11" t="str">
        <f t="shared" si="256"/>
        <v>Serious</v>
      </c>
      <c r="J3273" s="11" t="str">
        <f t="shared" si="257"/>
        <v>Female</v>
      </c>
      <c r="K3273" s="11" t="str">
        <f t="shared" si="258"/>
        <v>60+</v>
      </c>
      <c r="L3273" s="11" t="str">
        <f t="shared" si="259"/>
        <v>No</v>
      </c>
    </row>
    <row r="3274" spans="1:12" x14ac:dyDescent="0.3">
      <c r="A3274">
        <v>20140313</v>
      </c>
      <c r="B3274">
        <v>1</v>
      </c>
      <c r="C3274">
        <v>2</v>
      </c>
      <c r="D3274">
        <v>76</v>
      </c>
      <c r="E3274" t="s">
        <v>3931</v>
      </c>
      <c r="F3274" t="s">
        <v>3932</v>
      </c>
      <c r="H3274" s="10">
        <f t="shared" si="255"/>
        <v>41711</v>
      </c>
      <c r="I3274" s="11" t="str">
        <f t="shared" si="256"/>
        <v>Serious</v>
      </c>
      <c r="J3274" s="11" t="str">
        <f t="shared" si="257"/>
        <v>Female</v>
      </c>
      <c r="K3274" s="11" t="str">
        <f t="shared" si="258"/>
        <v>60+</v>
      </c>
      <c r="L3274" s="11" t="str">
        <f t="shared" si="259"/>
        <v>No</v>
      </c>
    </row>
    <row r="3275" spans="1:12" x14ac:dyDescent="0.3">
      <c r="A3275">
        <v>20140313</v>
      </c>
      <c r="B3275">
        <v>1</v>
      </c>
      <c r="C3275">
        <v>2</v>
      </c>
      <c r="D3275">
        <v>45</v>
      </c>
      <c r="E3275" t="s">
        <v>2107</v>
      </c>
      <c r="F3275" t="s">
        <v>3933</v>
      </c>
      <c r="H3275" s="10">
        <f t="shared" si="255"/>
        <v>41711</v>
      </c>
      <c r="I3275" s="11" t="str">
        <f t="shared" si="256"/>
        <v>Serious</v>
      </c>
      <c r="J3275" s="11" t="str">
        <f t="shared" si="257"/>
        <v>Female</v>
      </c>
      <c r="K3275" s="11" t="str">
        <f t="shared" si="258"/>
        <v>40-60</v>
      </c>
      <c r="L3275" s="11" t="str">
        <f t="shared" si="259"/>
        <v>No</v>
      </c>
    </row>
    <row r="3276" spans="1:12" x14ac:dyDescent="0.3">
      <c r="A3276">
        <v>20140313</v>
      </c>
      <c r="B3276">
        <v>1</v>
      </c>
      <c r="C3276">
        <v>2</v>
      </c>
      <c r="D3276">
        <v>44</v>
      </c>
      <c r="E3276" t="s">
        <v>3934</v>
      </c>
      <c r="F3276" t="s">
        <v>3935</v>
      </c>
      <c r="H3276" s="10">
        <f t="shared" si="255"/>
        <v>41711</v>
      </c>
      <c r="I3276" s="11" t="str">
        <f t="shared" si="256"/>
        <v>Serious</v>
      </c>
      <c r="J3276" s="11" t="str">
        <f t="shared" si="257"/>
        <v>Female</v>
      </c>
      <c r="K3276" s="11" t="str">
        <f t="shared" si="258"/>
        <v>40-60</v>
      </c>
      <c r="L3276" s="11" t="str">
        <f t="shared" si="259"/>
        <v>No</v>
      </c>
    </row>
    <row r="3277" spans="1:12" x14ac:dyDescent="0.3">
      <c r="A3277">
        <v>20140313</v>
      </c>
      <c r="B3277">
        <v>1</v>
      </c>
      <c r="C3277">
        <v>2</v>
      </c>
      <c r="D3277">
        <v>48</v>
      </c>
      <c r="E3277" t="s">
        <v>2103</v>
      </c>
      <c r="F3277" t="s">
        <v>35</v>
      </c>
      <c r="H3277" s="10">
        <f t="shared" si="255"/>
        <v>41711</v>
      </c>
      <c r="I3277" s="11" t="str">
        <f t="shared" si="256"/>
        <v>Serious</v>
      </c>
      <c r="J3277" s="11" t="str">
        <f t="shared" si="257"/>
        <v>Female</v>
      </c>
      <c r="K3277" s="11" t="str">
        <f t="shared" si="258"/>
        <v>40-60</v>
      </c>
      <c r="L3277" s="11" t="str">
        <f t="shared" si="259"/>
        <v>No</v>
      </c>
    </row>
    <row r="3278" spans="1:12" x14ac:dyDescent="0.3">
      <c r="A3278">
        <v>20140313</v>
      </c>
      <c r="B3278">
        <v>1</v>
      </c>
      <c r="C3278">
        <v>1</v>
      </c>
      <c r="D3278">
        <v>1</v>
      </c>
      <c r="E3278" t="s">
        <v>3936</v>
      </c>
      <c r="F3278" t="s">
        <v>3937</v>
      </c>
      <c r="H3278" s="10">
        <f t="shared" si="255"/>
        <v>41711</v>
      </c>
      <c r="I3278" s="11" t="str">
        <f t="shared" si="256"/>
        <v>Serious</v>
      </c>
      <c r="J3278" s="11" t="str">
        <f t="shared" si="257"/>
        <v>Male</v>
      </c>
      <c r="K3278" s="11" t="str">
        <f t="shared" si="258"/>
        <v>0-20</v>
      </c>
      <c r="L3278" s="11" t="str">
        <f t="shared" si="259"/>
        <v>No</v>
      </c>
    </row>
    <row r="3279" spans="1:12" x14ac:dyDescent="0.3">
      <c r="A3279">
        <v>20140313</v>
      </c>
      <c r="B3279">
        <v>1</v>
      </c>
      <c r="C3279">
        <v>2</v>
      </c>
      <c r="D3279">
        <v>60</v>
      </c>
      <c r="E3279" t="s">
        <v>2103</v>
      </c>
      <c r="F3279" t="s">
        <v>3933</v>
      </c>
      <c r="H3279" s="10">
        <f t="shared" si="255"/>
        <v>41711</v>
      </c>
      <c r="I3279" s="11" t="str">
        <f t="shared" si="256"/>
        <v>Serious</v>
      </c>
      <c r="J3279" s="11" t="str">
        <f t="shared" si="257"/>
        <v>Female</v>
      </c>
      <c r="K3279" s="11" t="str">
        <f t="shared" si="258"/>
        <v>40-60</v>
      </c>
      <c r="L3279" s="11" t="str">
        <f t="shared" si="259"/>
        <v>No</v>
      </c>
    </row>
    <row r="3280" spans="1:12" x14ac:dyDescent="0.3">
      <c r="A3280">
        <v>20140313</v>
      </c>
      <c r="B3280">
        <v>1</v>
      </c>
      <c r="C3280">
        <v>2</v>
      </c>
      <c r="D3280">
        <v>45</v>
      </c>
      <c r="E3280" t="s">
        <v>3938</v>
      </c>
      <c r="F3280" t="s">
        <v>3939</v>
      </c>
      <c r="H3280" s="10">
        <f t="shared" si="255"/>
        <v>41711</v>
      </c>
      <c r="I3280" s="11" t="str">
        <f t="shared" si="256"/>
        <v>Serious</v>
      </c>
      <c r="J3280" s="11" t="str">
        <f t="shared" si="257"/>
        <v>Female</v>
      </c>
      <c r="K3280" s="11" t="str">
        <f t="shared" si="258"/>
        <v>40-60</v>
      </c>
      <c r="L3280" s="11" t="str">
        <f t="shared" si="259"/>
        <v>No</v>
      </c>
    </row>
    <row r="3281" spans="1:12" x14ac:dyDescent="0.3">
      <c r="A3281">
        <v>20140313</v>
      </c>
      <c r="B3281">
        <v>1</v>
      </c>
      <c r="C3281">
        <v>0</v>
      </c>
      <c r="E3281" t="s">
        <v>3940</v>
      </c>
      <c r="F3281" t="s">
        <v>3941</v>
      </c>
      <c r="H3281" s="10">
        <f t="shared" si="255"/>
        <v>41711</v>
      </c>
      <c r="I3281" s="11" t="str">
        <f t="shared" si="256"/>
        <v>Serious</v>
      </c>
      <c r="J3281" s="11" t="str">
        <f t="shared" si="257"/>
        <v>Unknown</v>
      </c>
      <c r="K3281" s="11" t="str">
        <f t="shared" si="258"/>
        <v>Unknown</v>
      </c>
      <c r="L3281" s="11" t="str">
        <f t="shared" si="259"/>
        <v>No</v>
      </c>
    </row>
    <row r="3282" spans="1:12" x14ac:dyDescent="0.3">
      <c r="A3282">
        <v>20140313</v>
      </c>
      <c r="B3282">
        <v>1</v>
      </c>
      <c r="C3282">
        <v>2</v>
      </c>
      <c r="D3282">
        <v>66</v>
      </c>
      <c r="E3282" t="s">
        <v>3942</v>
      </c>
      <c r="F3282" t="s">
        <v>3943</v>
      </c>
      <c r="H3282" s="10">
        <f t="shared" si="255"/>
        <v>41711</v>
      </c>
      <c r="I3282" s="11" t="str">
        <f t="shared" si="256"/>
        <v>Serious</v>
      </c>
      <c r="J3282" s="11" t="str">
        <f t="shared" si="257"/>
        <v>Female</v>
      </c>
      <c r="K3282" s="11" t="str">
        <f t="shared" si="258"/>
        <v>60+</v>
      </c>
      <c r="L3282" s="11" t="str">
        <f t="shared" si="259"/>
        <v>No</v>
      </c>
    </row>
    <row r="3283" spans="1:12" x14ac:dyDescent="0.3">
      <c r="A3283">
        <v>20140313</v>
      </c>
      <c r="B3283">
        <v>1</v>
      </c>
      <c r="C3283">
        <v>2</v>
      </c>
      <c r="D3283">
        <v>74</v>
      </c>
      <c r="E3283" t="s">
        <v>3944</v>
      </c>
      <c r="F3283" t="s">
        <v>3945</v>
      </c>
      <c r="H3283" s="10">
        <f t="shared" si="255"/>
        <v>41711</v>
      </c>
      <c r="I3283" s="11" t="str">
        <f t="shared" si="256"/>
        <v>Serious</v>
      </c>
      <c r="J3283" s="11" t="str">
        <f t="shared" si="257"/>
        <v>Female</v>
      </c>
      <c r="K3283" s="11" t="str">
        <f t="shared" si="258"/>
        <v>60+</v>
      </c>
      <c r="L3283" s="11" t="str">
        <f t="shared" si="259"/>
        <v>No</v>
      </c>
    </row>
    <row r="3284" spans="1:12" x14ac:dyDescent="0.3">
      <c r="A3284">
        <v>20140313</v>
      </c>
      <c r="B3284">
        <v>1</v>
      </c>
      <c r="C3284">
        <v>1</v>
      </c>
      <c r="D3284">
        <v>56</v>
      </c>
      <c r="E3284" t="s">
        <v>2356</v>
      </c>
      <c r="F3284" t="s">
        <v>3946</v>
      </c>
      <c r="H3284" s="10">
        <f t="shared" si="255"/>
        <v>41711</v>
      </c>
      <c r="I3284" s="11" t="str">
        <f t="shared" si="256"/>
        <v>Serious</v>
      </c>
      <c r="J3284" s="11" t="str">
        <f t="shared" si="257"/>
        <v>Male</v>
      </c>
      <c r="K3284" s="11" t="str">
        <f t="shared" si="258"/>
        <v>40-60</v>
      </c>
      <c r="L3284" s="11" t="str">
        <f t="shared" si="259"/>
        <v>No</v>
      </c>
    </row>
    <row r="3285" spans="1:12" x14ac:dyDescent="0.3">
      <c r="A3285">
        <v>20140313</v>
      </c>
      <c r="B3285">
        <v>1</v>
      </c>
      <c r="C3285">
        <v>1</v>
      </c>
      <c r="D3285">
        <v>81</v>
      </c>
      <c r="E3285" t="s">
        <v>3947</v>
      </c>
      <c r="F3285" t="s">
        <v>3333</v>
      </c>
      <c r="H3285" s="10">
        <f t="shared" si="255"/>
        <v>41711</v>
      </c>
      <c r="I3285" s="11" t="str">
        <f t="shared" si="256"/>
        <v>Serious</v>
      </c>
      <c r="J3285" s="11" t="str">
        <f t="shared" si="257"/>
        <v>Male</v>
      </c>
      <c r="K3285" s="11" t="str">
        <f t="shared" si="258"/>
        <v>60+</v>
      </c>
      <c r="L3285" s="11" t="str">
        <f t="shared" si="259"/>
        <v>No</v>
      </c>
    </row>
    <row r="3286" spans="1:12" x14ac:dyDescent="0.3">
      <c r="A3286">
        <v>20140313</v>
      </c>
      <c r="B3286">
        <v>1</v>
      </c>
      <c r="C3286">
        <v>1</v>
      </c>
      <c r="D3286">
        <v>55</v>
      </c>
      <c r="E3286" t="s">
        <v>2107</v>
      </c>
      <c r="F3286" t="s">
        <v>3933</v>
      </c>
      <c r="H3286" s="10">
        <f t="shared" si="255"/>
        <v>41711</v>
      </c>
      <c r="I3286" s="11" t="str">
        <f t="shared" si="256"/>
        <v>Serious</v>
      </c>
      <c r="J3286" s="11" t="str">
        <f t="shared" si="257"/>
        <v>Male</v>
      </c>
      <c r="K3286" s="11" t="str">
        <f t="shared" si="258"/>
        <v>40-60</v>
      </c>
      <c r="L3286" s="11" t="str">
        <f t="shared" si="259"/>
        <v>No</v>
      </c>
    </row>
    <row r="3287" spans="1:12" x14ac:dyDescent="0.3">
      <c r="A3287">
        <v>20140313</v>
      </c>
      <c r="B3287">
        <v>1</v>
      </c>
      <c r="C3287">
        <v>1</v>
      </c>
      <c r="D3287">
        <v>59</v>
      </c>
      <c r="E3287" t="s">
        <v>3948</v>
      </c>
      <c r="F3287" t="s">
        <v>3949</v>
      </c>
      <c r="H3287" s="10">
        <f t="shared" si="255"/>
        <v>41711</v>
      </c>
      <c r="I3287" s="11" t="str">
        <f t="shared" si="256"/>
        <v>Serious</v>
      </c>
      <c r="J3287" s="11" t="str">
        <f t="shared" si="257"/>
        <v>Male</v>
      </c>
      <c r="K3287" s="11" t="str">
        <f t="shared" si="258"/>
        <v>40-60</v>
      </c>
      <c r="L3287" s="11" t="str">
        <f t="shared" si="259"/>
        <v>No</v>
      </c>
    </row>
    <row r="3288" spans="1:12" x14ac:dyDescent="0.3">
      <c r="A3288">
        <v>20140313</v>
      </c>
      <c r="B3288">
        <v>1</v>
      </c>
      <c r="C3288">
        <v>1</v>
      </c>
      <c r="D3288">
        <v>26</v>
      </c>
      <c r="E3288" t="s">
        <v>3950</v>
      </c>
      <c r="F3288" t="s">
        <v>3282</v>
      </c>
      <c r="H3288" s="10">
        <f t="shared" si="255"/>
        <v>41711</v>
      </c>
      <c r="I3288" s="11" t="str">
        <f t="shared" si="256"/>
        <v>Serious</v>
      </c>
      <c r="J3288" s="11" t="str">
        <f t="shared" si="257"/>
        <v>Male</v>
      </c>
      <c r="K3288" s="11" t="str">
        <f t="shared" si="258"/>
        <v>20-40</v>
      </c>
      <c r="L3288" s="11" t="str">
        <f t="shared" si="259"/>
        <v>No</v>
      </c>
    </row>
    <row r="3289" spans="1:12" x14ac:dyDescent="0.3">
      <c r="A3289">
        <v>20140313</v>
      </c>
      <c r="B3289">
        <v>1</v>
      </c>
      <c r="C3289">
        <v>1</v>
      </c>
      <c r="E3289" t="s">
        <v>3951</v>
      </c>
      <c r="F3289" t="s">
        <v>3952</v>
      </c>
      <c r="H3289" s="10">
        <f t="shared" si="255"/>
        <v>41711</v>
      </c>
      <c r="I3289" s="11" t="str">
        <f t="shared" si="256"/>
        <v>Serious</v>
      </c>
      <c r="J3289" s="11" t="str">
        <f t="shared" si="257"/>
        <v>Male</v>
      </c>
      <c r="K3289" s="11" t="str">
        <f t="shared" si="258"/>
        <v>Unknown</v>
      </c>
      <c r="L3289" s="11" t="str">
        <f t="shared" si="259"/>
        <v>No</v>
      </c>
    </row>
    <row r="3290" spans="1:12" x14ac:dyDescent="0.3">
      <c r="A3290">
        <v>20140313</v>
      </c>
      <c r="B3290">
        <v>1</v>
      </c>
      <c r="C3290">
        <v>2</v>
      </c>
      <c r="D3290">
        <v>44</v>
      </c>
      <c r="E3290" t="s">
        <v>2107</v>
      </c>
      <c r="F3290" t="s">
        <v>3953</v>
      </c>
      <c r="H3290" s="10">
        <f t="shared" si="255"/>
        <v>41711</v>
      </c>
      <c r="I3290" s="11" t="str">
        <f t="shared" si="256"/>
        <v>Serious</v>
      </c>
      <c r="J3290" s="11" t="str">
        <f t="shared" si="257"/>
        <v>Female</v>
      </c>
      <c r="K3290" s="11" t="str">
        <f t="shared" si="258"/>
        <v>40-60</v>
      </c>
      <c r="L3290" s="11" t="str">
        <f t="shared" si="259"/>
        <v>No</v>
      </c>
    </row>
    <row r="3291" spans="1:12" x14ac:dyDescent="0.3">
      <c r="A3291">
        <v>20140313</v>
      </c>
      <c r="B3291">
        <v>1</v>
      </c>
      <c r="C3291">
        <v>0</v>
      </c>
      <c r="E3291" t="s">
        <v>3954</v>
      </c>
      <c r="F3291" t="s">
        <v>3955</v>
      </c>
      <c r="H3291" s="10">
        <f t="shared" si="255"/>
        <v>41711</v>
      </c>
      <c r="I3291" s="11" t="str">
        <f t="shared" si="256"/>
        <v>Serious</v>
      </c>
      <c r="J3291" s="11" t="str">
        <f t="shared" si="257"/>
        <v>Unknown</v>
      </c>
      <c r="K3291" s="11" t="str">
        <f t="shared" si="258"/>
        <v>Unknown</v>
      </c>
      <c r="L3291" s="11" t="str">
        <f t="shared" si="259"/>
        <v>No</v>
      </c>
    </row>
    <row r="3292" spans="1:12" x14ac:dyDescent="0.3">
      <c r="A3292">
        <v>20140313</v>
      </c>
      <c r="B3292">
        <v>1</v>
      </c>
      <c r="C3292">
        <v>2</v>
      </c>
      <c r="D3292">
        <v>30</v>
      </c>
      <c r="E3292" t="s">
        <v>3956</v>
      </c>
      <c r="F3292" t="s">
        <v>3957</v>
      </c>
      <c r="H3292" s="10">
        <f t="shared" si="255"/>
        <v>41711</v>
      </c>
      <c r="I3292" s="11" t="str">
        <f t="shared" si="256"/>
        <v>Serious</v>
      </c>
      <c r="J3292" s="11" t="str">
        <f t="shared" si="257"/>
        <v>Female</v>
      </c>
      <c r="K3292" s="11" t="str">
        <f t="shared" si="258"/>
        <v>20-40</v>
      </c>
      <c r="L3292" s="11" t="str">
        <f t="shared" si="259"/>
        <v>No</v>
      </c>
    </row>
    <row r="3293" spans="1:12" x14ac:dyDescent="0.3">
      <c r="A3293">
        <v>20140313</v>
      </c>
      <c r="B3293">
        <v>2</v>
      </c>
      <c r="C3293">
        <v>1</v>
      </c>
      <c r="D3293">
        <v>53</v>
      </c>
      <c r="E3293" t="s">
        <v>3958</v>
      </c>
      <c r="F3293" t="s">
        <v>3959</v>
      </c>
      <c r="H3293" s="10">
        <f t="shared" si="255"/>
        <v>41711</v>
      </c>
      <c r="I3293" s="11" t="str">
        <f t="shared" si="256"/>
        <v>Non-serious</v>
      </c>
      <c r="J3293" s="11" t="str">
        <f t="shared" si="257"/>
        <v>Male</v>
      </c>
      <c r="K3293" s="11" t="str">
        <f t="shared" si="258"/>
        <v>40-60</v>
      </c>
      <c r="L3293" s="11" t="str">
        <f t="shared" si="259"/>
        <v>No</v>
      </c>
    </row>
    <row r="3294" spans="1:12" x14ac:dyDescent="0.3">
      <c r="A3294">
        <v>20140313</v>
      </c>
      <c r="B3294">
        <v>1</v>
      </c>
      <c r="C3294">
        <v>2</v>
      </c>
      <c r="E3294" t="s">
        <v>2107</v>
      </c>
      <c r="F3294" t="s">
        <v>35</v>
      </c>
      <c r="H3294" s="10">
        <f t="shared" si="255"/>
        <v>41711</v>
      </c>
      <c r="I3294" s="11" t="str">
        <f t="shared" si="256"/>
        <v>Serious</v>
      </c>
      <c r="J3294" s="11" t="str">
        <f t="shared" si="257"/>
        <v>Female</v>
      </c>
      <c r="K3294" s="11" t="str">
        <f t="shared" si="258"/>
        <v>Unknown</v>
      </c>
      <c r="L3294" s="11" t="str">
        <f t="shared" si="259"/>
        <v>No</v>
      </c>
    </row>
    <row r="3295" spans="1:12" x14ac:dyDescent="0.3">
      <c r="A3295">
        <v>20140313</v>
      </c>
      <c r="B3295">
        <v>1</v>
      </c>
      <c r="C3295">
        <v>1</v>
      </c>
      <c r="D3295">
        <v>61</v>
      </c>
      <c r="E3295" t="s">
        <v>2107</v>
      </c>
      <c r="F3295" t="s">
        <v>35</v>
      </c>
      <c r="H3295" s="10">
        <f t="shared" si="255"/>
        <v>41711</v>
      </c>
      <c r="I3295" s="11" t="str">
        <f t="shared" si="256"/>
        <v>Serious</v>
      </c>
      <c r="J3295" s="11" t="str">
        <f t="shared" si="257"/>
        <v>Male</v>
      </c>
      <c r="K3295" s="11" t="str">
        <f t="shared" si="258"/>
        <v>60+</v>
      </c>
      <c r="L3295" s="11" t="str">
        <f t="shared" si="259"/>
        <v>No</v>
      </c>
    </row>
    <row r="3296" spans="1:12" x14ac:dyDescent="0.3">
      <c r="A3296">
        <v>20140313</v>
      </c>
      <c r="B3296">
        <v>1</v>
      </c>
      <c r="C3296">
        <v>2</v>
      </c>
      <c r="E3296" t="s">
        <v>969</v>
      </c>
      <c r="F3296" t="s">
        <v>1310</v>
      </c>
      <c r="H3296" s="10">
        <f t="shared" si="255"/>
        <v>41711</v>
      </c>
      <c r="I3296" s="11" t="str">
        <f t="shared" si="256"/>
        <v>Serious</v>
      </c>
      <c r="J3296" s="11" t="str">
        <f t="shared" si="257"/>
        <v>Female</v>
      </c>
      <c r="K3296" s="11" t="str">
        <f t="shared" si="258"/>
        <v>Unknown</v>
      </c>
      <c r="L3296" s="11" t="str">
        <f t="shared" si="259"/>
        <v>No</v>
      </c>
    </row>
    <row r="3297" spans="1:12" x14ac:dyDescent="0.3">
      <c r="A3297">
        <v>20140313</v>
      </c>
      <c r="B3297">
        <v>2</v>
      </c>
      <c r="C3297">
        <v>2</v>
      </c>
      <c r="D3297">
        <v>59</v>
      </c>
      <c r="E3297" t="s">
        <v>1309</v>
      </c>
      <c r="F3297" t="s">
        <v>3960</v>
      </c>
      <c r="H3297" s="10">
        <f t="shared" si="255"/>
        <v>41711</v>
      </c>
      <c r="I3297" s="11" t="str">
        <f t="shared" si="256"/>
        <v>Non-serious</v>
      </c>
      <c r="J3297" s="11" t="str">
        <f t="shared" si="257"/>
        <v>Female</v>
      </c>
      <c r="K3297" s="11" t="str">
        <f t="shared" si="258"/>
        <v>40-60</v>
      </c>
      <c r="L3297" s="11" t="str">
        <f t="shared" si="259"/>
        <v>No</v>
      </c>
    </row>
    <row r="3298" spans="1:12" x14ac:dyDescent="0.3">
      <c r="A3298">
        <v>20140313</v>
      </c>
      <c r="B3298">
        <v>2</v>
      </c>
      <c r="C3298">
        <v>2</v>
      </c>
      <c r="D3298">
        <v>30</v>
      </c>
      <c r="E3298" t="s">
        <v>1458</v>
      </c>
      <c r="F3298" t="s">
        <v>14</v>
      </c>
      <c r="H3298" s="10">
        <f t="shared" si="255"/>
        <v>41711</v>
      </c>
      <c r="I3298" s="11" t="str">
        <f t="shared" si="256"/>
        <v>Non-serious</v>
      </c>
      <c r="J3298" s="11" t="str">
        <f t="shared" si="257"/>
        <v>Female</v>
      </c>
      <c r="K3298" s="11" t="str">
        <f t="shared" si="258"/>
        <v>20-40</v>
      </c>
      <c r="L3298" s="11" t="str">
        <f t="shared" si="259"/>
        <v>No</v>
      </c>
    </row>
    <row r="3299" spans="1:12" x14ac:dyDescent="0.3">
      <c r="A3299">
        <v>20140313</v>
      </c>
      <c r="B3299">
        <v>2</v>
      </c>
      <c r="C3299">
        <v>2</v>
      </c>
      <c r="E3299" t="s">
        <v>3961</v>
      </c>
      <c r="F3299" t="s">
        <v>3962</v>
      </c>
      <c r="H3299" s="10">
        <f t="shared" si="255"/>
        <v>41711</v>
      </c>
      <c r="I3299" s="11" t="str">
        <f t="shared" si="256"/>
        <v>Non-serious</v>
      </c>
      <c r="J3299" s="11" t="str">
        <f t="shared" si="257"/>
        <v>Female</v>
      </c>
      <c r="K3299" s="11" t="str">
        <f t="shared" si="258"/>
        <v>Unknown</v>
      </c>
      <c r="L3299" s="11" t="str">
        <f t="shared" si="259"/>
        <v>No</v>
      </c>
    </row>
    <row r="3300" spans="1:12" x14ac:dyDescent="0.3">
      <c r="A3300">
        <v>20140313</v>
      </c>
      <c r="B3300">
        <v>2</v>
      </c>
      <c r="C3300">
        <v>2</v>
      </c>
      <c r="D3300">
        <v>58</v>
      </c>
      <c r="E3300" t="s">
        <v>3963</v>
      </c>
      <c r="F3300" t="s">
        <v>3964</v>
      </c>
      <c r="H3300" s="10">
        <f t="shared" si="255"/>
        <v>41711</v>
      </c>
      <c r="I3300" s="11" t="str">
        <f t="shared" si="256"/>
        <v>Non-serious</v>
      </c>
      <c r="J3300" s="11" t="str">
        <f t="shared" si="257"/>
        <v>Female</v>
      </c>
      <c r="K3300" s="11" t="str">
        <f t="shared" si="258"/>
        <v>40-60</v>
      </c>
      <c r="L3300" s="11" t="str">
        <f t="shared" si="259"/>
        <v>No</v>
      </c>
    </row>
    <row r="3301" spans="1:12" x14ac:dyDescent="0.3">
      <c r="A3301">
        <v>20140313</v>
      </c>
      <c r="B3301">
        <v>2</v>
      </c>
      <c r="C3301">
        <v>2</v>
      </c>
      <c r="E3301" t="s">
        <v>13</v>
      </c>
      <c r="F3301" t="s">
        <v>14</v>
      </c>
      <c r="H3301" s="10">
        <f t="shared" si="255"/>
        <v>41711</v>
      </c>
      <c r="I3301" s="11" t="str">
        <f t="shared" si="256"/>
        <v>Non-serious</v>
      </c>
      <c r="J3301" s="11" t="str">
        <f t="shared" si="257"/>
        <v>Female</v>
      </c>
      <c r="K3301" s="11" t="str">
        <f t="shared" si="258"/>
        <v>Unknown</v>
      </c>
      <c r="L3301" s="11" t="str">
        <f t="shared" si="259"/>
        <v>No</v>
      </c>
    </row>
    <row r="3302" spans="1:12" x14ac:dyDescent="0.3">
      <c r="A3302">
        <v>20140313</v>
      </c>
      <c r="B3302">
        <v>2</v>
      </c>
      <c r="C3302">
        <v>2</v>
      </c>
      <c r="E3302" t="s">
        <v>3965</v>
      </c>
      <c r="F3302" t="s">
        <v>3966</v>
      </c>
      <c r="H3302" s="10">
        <f t="shared" si="255"/>
        <v>41711</v>
      </c>
      <c r="I3302" s="11" t="str">
        <f t="shared" si="256"/>
        <v>Non-serious</v>
      </c>
      <c r="J3302" s="11" t="str">
        <f t="shared" si="257"/>
        <v>Female</v>
      </c>
      <c r="K3302" s="11" t="str">
        <f t="shared" si="258"/>
        <v>Unknown</v>
      </c>
      <c r="L3302" s="11" t="str">
        <f t="shared" si="259"/>
        <v>No</v>
      </c>
    </row>
    <row r="3303" spans="1:12" x14ac:dyDescent="0.3">
      <c r="A3303">
        <v>20140313</v>
      </c>
      <c r="B3303">
        <v>2</v>
      </c>
      <c r="C3303">
        <v>2</v>
      </c>
      <c r="D3303">
        <v>78</v>
      </c>
      <c r="E3303" t="s">
        <v>3967</v>
      </c>
      <c r="F3303" t="s">
        <v>16</v>
      </c>
      <c r="H3303" s="10">
        <f t="shared" si="255"/>
        <v>41711</v>
      </c>
      <c r="I3303" s="11" t="str">
        <f t="shared" si="256"/>
        <v>Non-serious</v>
      </c>
      <c r="J3303" s="11" t="str">
        <f t="shared" si="257"/>
        <v>Female</v>
      </c>
      <c r="K3303" s="11" t="str">
        <f t="shared" si="258"/>
        <v>60+</v>
      </c>
      <c r="L3303" s="11" t="str">
        <f t="shared" si="259"/>
        <v>No</v>
      </c>
    </row>
    <row r="3304" spans="1:12" x14ac:dyDescent="0.3">
      <c r="A3304">
        <v>20140313</v>
      </c>
      <c r="B3304">
        <v>2</v>
      </c>
      <c r="C3304">
        <v>1</v>
      </c>
      <c r="E3304" t="s">
        <v>3968</v>
      </c>
      <c r="F3304" t="s">
        <v>3969</v>
      </c>
      <c r="H3304" s="10">
        <f t="shared" si="255"/>
        <v>41711</v>
      </c>
      <c r="I3304" s="11" t="str">
        <f t="shared" si="256"/>
        <v>Non-serious</v>
      </c>
      <c r="J3304" s="11" t="str">
        <f t="shared" si="257"/>
        <v>Male</v>
      </c>
      <c r="K3304" s="11" t="str">
        <f t="shared" si="258"/>
        <v>Unknown</v>
      </c>
      <c r="L3304" s="11" t="str">
        <f t="shared" si="259"/>
        <v>No</v>
      </c>
    </row>
    <row r="3305" spans="1:12" x14ac:dyDescent="0.3">
      <c r="A3305">
        <v>20140313</v>
      </c>
      <c r="B3305">
        <v>2</v>
      </c>
      <c r="C3305">
        <v>1</v>
      </c>
      <c r="E3305" t="s">
        <v>3970</v>
      </c>
      <c r="F3305" t="s">
        <v>3971</v>
      </c>
      <c r="H3305" s="10">
        <f t="shared" si="255"/>
        <v>41711</v>
      </c>
      <c r="I3305" s="11" t="str">
        <f t="shared" si="256"/>
        <v>Non-serious</v>
      </c>
      <c r="J3305" s="11" t="str">
        <f t="shared" si="257"/>
        <v>Male</v>
      </c>
      <c r="K3305" s="11" t="str">
        <f t="shared" si="258"/>
        <v>Unknown</v>
      </c>
      <c r="L3305" s="11" t="str">
        <f t="shared" si="259"/>
        <v>No</v>
      </c>
    </row>
    <row r="3306" spans="1:12" x14ac:dyDescent="0.3">
      <c r="A3306">
        <v>20140313</v>
      </c>
      <c r="B3306">
        <v>2</v>
      </c>
      <c r="C3306">
        <v>2</v>
      </c>
      <c r="D3306">
        <v>16</v>
      </c>
      <c r="E3306" t="s">
        <v>1458</v>
      </c>
      <c r="F3306" t="s">
        <v>551</v>
      </c>
      <c r="H3306" s="10">
        <f t="shared" si="255"/>
        <v>41711</v>
      </c>
      <c r="I3306" s="11" t="str">
        <f t="shared" si="256"/>
        <v>Non-serious</v>
      </c>
      <c r="J3306" s="11" t="str">
        <f t="shared" si="257"/>
        <v>Female</v>
      </c>
      <c r="K3306" s="11" t="str">
        <f t="shared" si="258"/>
        <v>0-20</v>
      </c>
      <c r="L3306" s="11" t="str">
        <f t="shared" si="259"/>
        <v>No</v>
      </c>
    </row>
    <row r="3307" spans="1:12" x14ac:dyDescent="0.3">
      <c r="A3307">
        <v>20140313</v>
      </c>
      <c r="B3307">
        <v>2</v>
      </c>
      <c r="C3307">
        <v>2</v>
      </c>
      <c r="E3307" t="s">
        <v>1297</v>
      </c>
      <c r="F3307" t="s">
        <v>3972</v>
      </c>
      <c r="H3307" s="10">
        <f t="shared" si="255"/>
        <v>41711</v>
      </c>
      <c r="I3307" s="11" t="str">
        <f t="shared" si="256"/>
        <v>Non-serious</v>
      </c>
      <c r="J3307" s="11" t="str">
        <f t="shared" si="257"/>
        <v>Female</v>
      </c>
      <c r="K3307" s="11" t="str">
        <f t="shared" si="258"/>
        <v>Unknown</v>
      </c>
      <c r="L3307" s="11" t="str">
        <f t="shared" si="259"/>
        <v>No</v>
      </c>
    </row>
    <row r="3308" spans="1:12" x14ac:dyDescent="0.3">
      <c r="A3308">
        <v>20140313</v>
      </c>
      <c r="B3308">
        <v>2</v>
      </c>
      <c r="C3308">
        <v>2</v>
      </c>
      <c r="D3308">
        <v>75</v>
      </c>
      <c r="E3308" t="s">
        <v>3973</v>
      </c>
      <c r="F3308" t="s">
        <v>3974</v>
      </c>
      <c r="H3308" s="10">
        <f t="shared" si="255"/>
        <v>41711</v>
      </c>
      <c r="I3308" s="11" t="str">
        <f t="shared" si="256"/>
        <v>Non-serious</v>
      </c>
      <c r="J3308" s="11" t="str">
        <f t="shared" si="257"/>
        <v>Female</v>
      </c>
      <c r="K3308" s="11" t="str">
        <f t="shared" si="258"/>
        <v>60+</v>
      </c>
      <c r="L3308" s="11" t="str">
        <f t="shared" si="259"/>
        <v>No</v>
      </c>
    </row>
    <row r="3309" spans="1:12" x14ac:dyDescent="0.3">
      <c r="A3309">
        <v>20140313</v>
      </c>
      <c r="B3309">
        <v>2</v>
      </c>
      <c r="C3309">
        <v>2</v>
      </c>
      <c r="D3309">
        <v>57</v>
      </c>
      <c r="E3309" t="s">
        <v>3975</v>
      </c>
      <c r="F3309" t="s">
        <v>16</v>
      </c>
      <c r="H3309" s="10">
        <f t="shared" si="255"/>
        <v>41711</v>
      </c>
      <c r="I3309" s="11" t="str">
        <f t="shared" si="256"/>
        <v>Non-serious</v>
      </c>
      <c r="J3309" s="11" t="str">
        <f t="shared" si="257"/>
        <v>Female</v>
      </c>
      <c r="K3309" s="11" t="str">
        <f t="shared" si="258"/>
        <v>40-60</v>
      </c>
      <c r="L3309" s="11" t="str">
        <f t="shared" si="259"/>
        <v>No</v>
      </c>
    </row>
    <row r="3310" spans="1:12" x14ac:dyDescent="0.3">
      <c r="A3310">
        <v>20140313</v>
      </c>
      <c r="B3310">
        <v>2</v>
      </c>
      <c r="C3310">
        <v>2</v>
      </c>
      <c r="E3310" t="s">
        <v>3976</v>
      </c>
      <c r="F3310" t="s">
        <v>3977</v>
      </c>
      <c r="H3310" s="10">
        <f t="shared" si="255"/>
        <v>41711</v>
      </c>
      <c r="I3310" s="11" t="str">
        <f t="shared" si="256"/>
        <v>Non-serious</v>
      </c>
      <c r="J3310" s="11" t="str">
        <f t="shared" si="257"/>
        <v>Female</v>
      </c>
      <c r="K3310" s="11" t="str">
        <f t="shared" si="258"/>
        <v>Unknown</v>
      </c>
      <c r="L3310" s="11" t="str">
        <f t="shared" si="259"/>
        <v>No</v>
      </c>
    </row>
    <row r="3311" spans="1:12" x14ac:dyDescent="0.3">
      <c r="A3311">
        <v>20140313</v>
      </c>
      <c r="B3311">
        <v>2</v>
      </c>
      <c r="C3311">
        <v>1</v>
      </c>
      <c r="E3311" t="s">
        <v>3978</v>
      </c>
      <c r="F3311" t="s">
        <v>16</v>
      </c>
      <c r="H3311" s="10">
        <f t="shared" si="255"/>
        <v>41711</v>
      </c>
      <c r="I3311" s="11" t="str">
        <f t="shared" si="256"/>
        <v>Non-serious</v>
      </c>
      <c r="J3311" s="11" t="str">
        <f t="shared" si="257"/>
        <v>Male</v>
      </c>
      <c r="K3311" s="11" t="str">
        <f t="shared" si="258"/>
        <v>Unknown</v>
      </c>
      <c r="L3311" s="11" t="str">
        <f t="shared" si="259"/>
        <v>No</v>
      </c>
    </row>
    <row r="3312" spans="1:12" x14ac:dyDescent="0.3">
      <c r="A3312">
        <v>20140313</v>
      </c>
      <c r="B3312">
        <v>2</v>
      </c>
      <c r="C3312">
        <v>2</v>
      </c>
      <c r="E3312" t="s">
        <v>1309</v>
      </c>
      <c r="F3312" t="s">
        <v>3979</v>
      </c>
      <c r="H3312" s="10">
        <f t="shared" si="255"/>
        <v>41711</v>
      </c>
      <c r="I3312" s="11" t="str">
        <f t="shared" si="256"/>
        <v>Non-serious</v>
      </c>
      <c r="J3312" s="11" t="str">
        <f t="shared" si="257"/>
        <v>Female</v>
      </c>
      <c r="K3312" s="11" t="str">
        <f t="shared" si="258"/>
        <v>Unknown</v>
      </c>
      <c r="L3312" s="11" t="str">
        <f t="shared" si="259"/>
        <v>No</v>
      </c>
    </row>
    <row r="3313" spans="1:12" x14ac:dyDescent="0.3">
      <c r="A3313">
        <v>20140313</v>
      </c>
      <c r="B3313">
        <v>2</v>
      </c>
      <c r="C3313">
        <v>2</v>
      </c>
      <c r="D3313">
        <v>63</v>
      </c>
      <c r="E3313" t="s">
        <v>3980</v>
      </c>
      <c r="F3313" t="s">
        <v>3981</v>
      </c>
      <c r="H3313" s="10">
        <f t="shared" si="255"/>
        <v>41711</v>
      </c>
      <c r="I3313" s="11" t="str">
        <f t="shared" si="256"/>
        <v>Non-serious</v>
      </c>
      <c r="J3313" s="11" t="str">
        <f t="shared" si="257"/>
        <v>Female</v>
      </c>
      <c r="K3313" s="11" t="str">
        <f t="shared" si="258"/>
        <v>60+</v>
      </c>
      <c r="L3313" s="11" t="str">
        <f t="shared" si="259"/>
        <v>No</v>
      </c>
    </row>
    <row r="3314" spans="1:12" x14ac:dyDescent="0.3">
      <c r="A3314">
        <v>20140313</v>
      </c>
      <c r="B3314">
        <v>2</v>
      </c>
      <c r="C3314">
        <v>0</v>
      </c>
      <c r="E3314" t="s">
        <v>256</v>
      </c>
      <c r="F3314" t="s">
        <v>14</v>
      </c>
      <c r="H3314" s="10">
        <f t="shared" si="255"/>
        <v>41711</v>
      </c>
      <c r="I3314" s="11" t="str">
        <f t="shared" si="256"/>
        <v>Non-serious</v>
      </c>
      <c r="J3314" s="11" t="str">
        <f t="shared" si="257"/>
        <v>Unknown</v>
      </c>
      <c r="K3314" s="11" t="str">
        <f t="shared" si="258"/>
        <v>Unknown</v>
      </c>
      <c r="L3314" s="11" t="str">
        <f t="shared" si="259"/>
        <v>No</v>
      </c>
    </row>
    <row r="3315" spans="1:12" x14ac:dyDescent="0.3">
      <c r="A3315">
        <v>20140313</v>
      </c>
      <c r="B3315">
        <v>2</v>
      </c>
      <c r="C3315">
        <v>1</v>
      </c>
      <c r="D3315">
        <v>70</v>
      </c>
      <c r="E3315" t="s">
        <v>1502</v>
      </c>
      <c r="F3315" t="s">
        <v>3982</v>
      </c>
      <c r="H3315" s="10">
        <f t="shared" si="255"/>
        <v>41711</v>
      </c>
      <c r="I3315" s="11" t="str">
        <f t="shared" si="256"/>
        <v>Non-serious</v>
      </c>
      <c r="J3315" s="11" t="str">
        <f t="shared" si="257"/>
        <v>Male</v>
      </c>
      <c r="K3315" s="11" t="str">
        <f t="shared" si="258"/>
        <v>60+</v>
      </c>
      <c r="L3315" s="11" t="str">
        <f t="shared" si="259"/>
        <v>No</v>
      </c>
    </row>
    <row r="3316" spans="1:12" x14ac:dyDescent="0.3">
      <c r="A3316">
        <v>20140313</v>
      </c>
      <c r="B3316">
        <v>2</v>
      </c>
      <c r="C3316">
        <v>2</v>
      </c>
      <c r="D3316">
        <v>57</v>
      </c>
      <c r="E3316" t="s">
        <v>265</v>
      </c>
      <c r="F3316" t="s">
        <v>3983</v>
      </c>
      <c r="H3316" s="10">
        <f t="shared" si="255"/>
        <v>41711</v>
      </c>
      <c r="I3316" s="11" t="str">
        <f t="shared" si="256"/>
        <v>Non-serious</v>
      </c>
      <c r="J3316" s="11" t="str">
        <f t="shared" si="257"/>
        <v>Female</v>
      </c>
      <c r="K3316" s="11" t="str">
        <f t="shared" si="258"/>
        <v>40-60</v>
      </c>
      <c r="L3316" s="11" t="str">
        <f t="shared" si="259"/>
        <v>No</v>
      </c>
    </row>
    <row r="3317" spans="1:12" x14ac:dyDescent="0.3">
      <c r="A3317">
        <v>20140313</v>
      </c>
      <c r="B3317">
        <v>2</v>
      </c>
      <c r="C3317">
        <v>2</v>
      </c>
      <c r="D3317">
        <v>32</v>
      </c>
      <c r="E3317" t="s">
        <v>3984</v>
      </c>
      <c r="F3317" t="s">
        <v>3985</v>
      </c>
      <c r="H3317" s="10">
        <f t="shared" si="255"/>
        <v>41711</v>
      </c>
      <c r="I3317" s="11" t="str">
        <f t="shared" si="256"/>
        <v>Non-serious</v>
      </c>
      <c r="J3317" s="11" t="str">
        <f t="shared" si="257"/>
        <v>Female</v>
      </c>
      <c r="K3317" s="11" t="str">
        <f t="shared" si="258"/>
        <v>20-40</v>
      </c>
      <c r="L3317" s="11" t="str">
        <f t="shared" si="259"/>
        <v>No</v>
      </c>
    </row>
    <row r="3318" spans="1:12" x14ac:dyDescent="0.3">
      <c r="A3318">
        <v>20140313</v>
      </c>
      <c r="B3318">
        <v>2</v>
      </c>
      <c r="C3318">
        <v>1</v>
      </c>
      <c r="E3318" t="s">
        <v>13</v>
      </c>
      <c r="F3318" t="s">
        <v>156</v>
      </c>
      <c r="H3318" s="10">
        <f t="shared" si="255"/>
        <v>41711</v>
      </c>
      <c r="I3318" s="11" t="str">
        <f t="shared" si="256"/>
        <v>Non-serious</v>
      </c>
      <c r="J3318" s="11" t="str">
        <f t="shared" si="257"/>
        <v>Male</v>
      </c>
      <c r="K3318" s="11" t="str">
        <f t="shared" si="258"/>
        <v>Unknown</v>
      </c>
      <c r="L3318" s="11" t="str">
        <f t="shared" si="259"/>
        <v>No</v>
      </c>
    </row>
    <row r="3319" spans="1:12" x14ac:dyDescent="0.3">
      <c r="A3319">
        <v>20140313</v>
      </c>
      <c r="B3319">
        <v>1</v>
      </c>
      <c r="C3319">
        <v>2</v>
      </c>
      <c r="D3319">
        <v>53</v>
      </c>
      <c r="E3319" t="s">
        <v>3986</v>
      </c>
      <c r="F3319" t="s">
        <v>3987</v>
      </c>
      <c r="H3319" s="10">
        <f t="shared" si="255"/>
        <v>41711</v>
      </c>
      <c r="I3319" s="11" t="str">
        <f t="shared" si="256"/>
        <v>Serious</v>
      </c>
      <c r="J3319" s="11" t="str">
        <f t="shared" si="257"/>
        <v>Female</v>
      </c>
      <c r="K3319" s="11" t="str">
        <f t="shared" si="258"/>
        <v>40-60</v>
      </c>
      <c r="L3319" s="11" t="str">
        <f t="shared" si="259"/>
        <v>No</v>
      </c>
    </row>
    <row r="3320" spans="1:12" x14ac:dyDescent="0.3">
      <c r="A3320">
        <v>20140313</v>
      </c>
      <c r="B3320">
        <v>2</v>
      </c>
      <c r="C3320">
        <v>2</v>
      </c>
      <c r="E3320" t="s">
        <v>3988</v>
      </c>
      <c r="F3320" t="s">
        <v>3989</v>
      </c>
      <c r="H3320" s="10">
        <f t="shared" si="255"/>
        <v>41711</v>
      </c>
      <c r="I3320" s="11" t="str">
        <f t="shared" si="256"/>
        <v>Non-serious</v>
      </c>
      <c r="J3320" s="11" t="str">
        <f t="shared" si="257"/>
        <v>Female</v>
      </c>
      <c r="K3320" s="11" t="str">
        <f t="shared" si="258"/>
        <v>Unknown</v>
      </c>
      <c r="L3320" s="11" t="str">
        <f t="shared" si="259"/>
        <v>No</v>
      </c>
    </row>
    <row r="3321" spans="1:12" x14ac:dyDescent="0.3">
      <c r="A3321">
        <v>20140313</v>
      </c>
      <c r="B3321">
        <v>2</v>
      </c>
      <c r="C3321">
        <v>2</v>
      </c>
      <c r="D3321">
        <v>28</v>
      </c>
      <c r="E3321" t="s">
        <v>1471</v>
      </c>
      <c r="F3321" t="s">
        <v>3990</v>
      </c>
      <c r="H3321" s="10">
        <f t="shared" si="255"/>
        <v>41711</v>
      </c>
      <c r="I3321" s="11" t="str">
        <f t="shared" si="256"/>
        <v>Non-serious</v>
      </c>
      <c r="J3321" s="11" t="str">
        <f t="shared" si="257"/>
        <v>Female</v>
      </c>
      <c r="K3321" s="11" t="str">
        <f t="shared" si="258"/>
        <v>20-40</v>
      </c>
      <c r="L3321" s="11" t="str">
        <f t="shared" si="259"/>
        <v>No</v>
      </c>
    </row>
    <row r="3322" spans="1:12" x14ac:dyDescent="0.3">
      <c r="A3322">
        <v>20140313</v>
      </c>
      <c r="B3322">
        <v>2</v>
      </c>
      <c r="C3322">
        <v>1</v>
      </c>
      <c r="D3322">
        <v>55</v>
      </c>
      <c r="E3322" t="s">
        <v>259</v>
      </c>
      <c r="F3322" t="s">
        <v>3991</v>
      </c>
      <c r="H3322" s="10">
        <f t="shared" si="255"/>
        <v>41711</v>
      </c>
      <c r="I3322" s="11" t="str">
        <f t="shared" si="256"/>
        <v>Non-serious</v>
      </c>
      <c r="J3322" s="11" t="str">
        <f t="shared" si="257"/>
        <v>Male</v>
      </c>
      <c r="K3322" s="11" t="str">
        <f t="shared" si="258"/>
        <v>40-60</v>
      </c>
      <c r="L3322" s="11" t="str">
        <f t="shared" si="259"/>
        <v>No</v>
      </c>
    </row>
    <row r="3323" spans="1:12" x14ac:dyDescent="0.3">
      <c r="A3323">
        <v>20140313</v>
      </c>
      <c r="B3323">
        <v>2</v>
      </c>
      <c r="C3323">
        <v>2</v>
      </c>
      <c r="E3323" t="s">
        <v>1297</v>
      </c>
      <c r="F3323" t="s">
        <v>424</v>
      </c>
      <c r="H3323" s="10">
        <f t="shared" si="255"/>
        <v>41711</v>
      </c>
      <c r="I3323" s="11" t="str">
        <f t="shared" si="256"/>
        <v>Non-serious</v>
      </c>
      <c r="J3323" s="11" t="str">
        <f t="shared" si="257"/>
        <v>Female</v>
      </c>
      <c r="K3323" s="11" t="str">
        <f t="shared" si="258"/>
        <v>Unknown</v>
      </c>
      <c r="L3323" s="11" t="str">
        <f t="shared" si="259"/>
        <v>No</v>
      </c>
    </row>
    <row r="3324" spans="1:12" x14ac:dyDescent="0.3">
      <c r="A3324">
        <v>20140313</v>
      </c>
      <c r="B3324">
        <v>2</v>
      </c>
      <c r="C3324">
        <v>2</v>
      </c>
      <c r="D3324">
        <v>57</v>
      </c>
      <c r="E3324" t="s">
        <v>3992</v>
      </c>
      <c r="F3324" t="s">
        <v>3993</v>
      </c>
      <c r="H3324" s="10">
        <f t="shared" si="255"/>
        <v>41711</v>
      </c>
      <c r="I3324" s="11" t="str">
        <f t="shared" si="256"/>
        <v>Non-serious</v>
      </c>
      <c r="J3324" s="11" t="str">
        <f t="shared" si="257"/>
        <v>Female</v>
      </c>
      <c r="K3324" s="11" t="str">
        <f t="shared" si="258"/>
        <v>40-60</v>
      </c>
      <c r="L3324" s="11" t="str">
        <f t="shared" si="259"/>
        <v>No</v>
      </c>
    </row>
    <row r="3325" spans="1:12" x14ac:dyDescent="0.3">
      <c r="A3325">
        <v>20140313</v>
      </c>
      <c r="B3325">
        <v>2</v>
      </c>
      <c r="C3325">
        <v>2</v>
      </c>
      <c r="D3325">
        <v>76</v>
      </c>
      <c r="E3325" t="s">
        <v>1226</v>
      </c>
      <c r="F3325" t="s">
        <v>3994</v>
      </c>
      <c r="H3325" s="10">
        <f t="shared" si="255"/>
        <v>41711</v>
      </c>
      <c r="I3325" s="11" t="str">
        <f t="shared" si="256"/>
        <v>Non-serious</v>
      </c>
      <c r="J3325" s="11" t="str">
        <f t="shared" si="257"/>
        <v>Female</v>
      </c>
      <c r="K3325" s="11" t="str">
        <f t="shared" si="258"/>
        <v>60+</v>
      </c>
      <c r="L3325" s="11" t="str">
        <f t="shared" si="259"/>
        <v>No</v>
      </c>
    </row>
    <row r="3326" spans="1:12" x14ac:dyDescent="0.3">
      <c r="A3326">
        <v>20140313</v>
      </c>
      <c r="B3326">
        <v>2</v>
      </c>
      <c r="C3326">
        <v>1</v>
      </c>
      <c r="E3326" t="s">
        <v>437</v>
      </c>
      <c r="F3326" t="s">
        <v>3990</v>
      </c>
      <c r="H3326" s="10">
        <f t="shared" si="255"/>
        <v>41711</v>
      </c>
      <c r="I3326" s="11" t="str">
        <f t="shared" si="256"/>
        <v>Non-serious</v>
      </c>
      <c r="J3326" s="11" t="str">
        <f t="shared" si="257"/>
        <v>Male</v>
      </c>
      <c r="K3326" s="11" t="str">
        <f t="shared" si="258"/>
        <v>Unknown</v>
      </c>
      <c r="L3326" s="11" t="str">
        <f t="shared" si="259"/>
        <v>No</v>
      </c>
    </row>
    <row r="3327" spans="1:12" x14ac:dyDescent="0.3">
      <c r="A3327">
        <v>20140313</v>
      </c>
      <c r="B3327">
        <v>2</v>
      </c>
      <c r="C3327">
        <v>2</v>
      </c>
      <c r="E3327" t="s">
        <v>3995</v>
      </c>
      <c r="F3327" t="s">
        <v>16</v>
      </c>
      <c r="H3327" s="10">
        <f t="shared" si="255"/>
        <v>41711</v>
      </c>
      <c r="I3327" s="11" t="str">
        <f t="shared" si="256"/>
        <v>Non-serious</v>
      </c>
      <c r="J3327" s="11" t="str">
        <f t="shared" si="257"/>
        <v>Female</v>
      </c>
      <c r="K3327" s="11" t="str">
        <f t="shared" si="258"/>
        <v>Unknown</v>
      </c>
      <c r="L3327" s="11" t="str">
        <f t="shared" si="259"/>
        <v>No</v>
      </c>
    </row>
    <row r="3328" spans="1:12" x14ac:dyDescent="0.3">
      <c r="A3328">
        <v>20140313</v>
      </c>
      <c r="B3328">
        <v>2</v>
      </c>
      <c r="C3328">
        <v>1</v>
      </c>
      <c r="D3328">
        <v>71</v>
      </c>
      <c r="E3328" t="s">
        <v>3996</v>
      </c>
      <c r="F3328" t="s">
        <v>544</v>
      </c>
      <c r="H3328" s="10">
        <f t="shared" si="255"/>
        <v>41711</v>
      </c>
      <c r="I3328" s="11" t="str">
        <f t="shared" si="256"/>
        <v>Non-serious</v>
      </c>
      <c r="J3328" s="11" t="str">
        <f t="shared" si="257"/>
        <v>Male</v>
      </c>
      <c r="K3328" s="11" t="str">
        <f t="shared" si="258"/>
        <v>60+</v>
      </c>
      <c r="L3328" s="11" t="str">
        <f t="shared" si="259"/>
        <v>No</v>
      </c>
    </row>
    <row r="3329" spans="1:12" x14ac:dyDescent="0.3">
      <c r="A3329">
        <v>20140313</v>
      </c>
      <c r="B3329">
        <v>1</v>
      </c>
      <c r="C3329">
        <v>2</v>
      </c>
      <c r="D3329">
        <v>36</v>
      </c>
      <c r="E3329" t="s">
        <v>3997</v>
      </c>
      <c r="F3329" t="s">
        <v>3998</v>
      </c>
      <c r="H3329" s="10">
        <f t="shared" si="255"/>
        <v>41711</v>
      </c>
      <c r="I3329" s="11" t="str">
        <f t="shared" si="256"/>
        <v>Serious</v>
      </c>
      <c r="J3329" s="11" t="str">
        <f t="shared" si="257"/>
        <v>Female</v>
      </c>
      <c r="K3329" s="11" t="str">
        <f t="shared" si="258"/>
        <v>20-40</v>
      </c>
      <c r="L3329" s="11" t="str">
        <f t="shared" si="259"/>
        <v>No</v>
      </c>
    </row>
    <row r="3330" spans="1:12" x14ac:dyDescent="0.3">
      <c r="A3330">
        <v>20140313</v>
      </c>
      <c r="B3330">
        <v>2</v>
      </c>
      <c r="C3330">
        <v>2</v>
      </c>
      <c r="D3330">
        <v>63</v>
      </c>
      <c r="E3330" t="s">
        <v>3999</v>
      </c>
      <c r="F3330" t="s">
        <v>16</v>
      </c>
      <c r="H3330" s="10">
        <f t="shared" si="255"/>
        <v>41711</v>
      </c>
      <c r="I3330" s="11" t="str">
        <f t="shared" si="256"/>
        <v>Non-serious</v>
      </c>
      <c r="J3330" s="11" t="str">
        <f t="shared" si="257"/>
        <v>Female</v>
      </c>
      <c r="K3330" s="11" t="str">
        <f t="shared" si="258"/>
        <v>60+</v>
      </c>
      <c r="L3330" s="11" t="str">
        <f t="shared" si="259"/>
        <v>No</v>
      </c>
    </row>
    <row r="3331" spans="1:12" x14ac:dyDescent="0.3">
      <c r="A3331">
        <v>20140313</v>
      </c>
      <c r="B3331">
        <v>2</v>
      </c>
      <c r="C3331">
        <v>2</v>
      </c>
      <c r="D3331">
        <v>84</v>
      </c>
      <c r="E3331" t="s">
        <v>1458</v>
      </c>
      <c r="F3331" t="s">
        <v>4000</v>
      </c>
      <c r="H3331" s="10">
        <f t="shared" ref="H3331:H3394" si="260">DATE(LEFT(A3331,4),MID(A3331,5,2),RIGHT(A3331,2))</f>
        <v>41711</v>
      </c>
      <c r="I3331" s="11" t="str">
        <f t="shared" ref="I3331:I3394" si="261">IF(B3331=1,"Serious","Non-serious")</f>
        <v>Non-serious</v>
      </c>
      <c r="J3331" s="11" t="str">
        <f t="shared" ref="J3331:J3394" si="262">IF(C3331=1,"Male",IF(C3331=2,"Female","Unknown"))</f>
        <v>Female</v>
      </c>
      <c r="K3331" s="11" t="str">
        <f t="shared" ref="K3331:K3394" si="263">IF(D3331="", "Unknown",IF(D3331&lt;20,"0-20",IF(D3331&lt;40,"20-40",IF(D3331&lt;=60,"40-60","60+"))))</f>
        <v>60+</v>
      </c>
      <c r="L3331" s="11" t="str">
        <f t="shared" ref="L3331:L3394" si="264">IF(K3331=1,"Yes","No")</f>
        <v>No</v>
      </c>
    </row>
    <row r="3332" spans="1:12" x14ac:dyDescent="0.3">
      <c r="A3332">
        <v>20140313</v>
      </c>
      <c r="B3332">
        <v>2</v>
      </c>
      <c r="C3332">
        <v>2</v>
      </c>
      <c r="D3332">
        <v>31</v>
      </c>
      <c r="E3332" t="s">
        <v>4001</v>
      </c>
      <c r="F3332" t="s">
        <v>4002</v>
      </c>
      <c r="H3332" s="10">
        <f t="shared" si="260"/>
        <v>41711</v>
      </c>
      <c r="I3332" s="11" t="str">
        <f t="shared" si="261"/>
        <v>Non-serious</v>
      </c>
      <c r="J3332" s="11" t="str">
        <f t="shared" si="262"/>
        <v>Female</v>
      </c>
      <c r="K3332" s="11" t="str">
        <f t="shared" si="263"/>
        <v>20-40</v>
      </c>
      <c r="L3332" s="11" t="str">
        <f t="shared" si="264"/>
        <v>No</v>
      </c>
    </row>
    <row r="3333" spans="1:12" x14ac:dyDescent="0.3">
      <c r="A3333">
        <v>20140311</v>
      </c>
      <c r="B3333">
        <v>1</v>
      </c>
      <c r="C3333">
        <v>2</v>
      </c>
      <c r="D3333">
        <v>58</v>
      </c>
      <c r="E3333" t="s">
        <v>4003</v>
      </c>
      <c r="F3333" t="s">
        <v>4004</v>
      </c>
      <c r="H3333" s="10">
        <f t="shared" si="260"/>
        <v>41709</v>
      </c>
      <c r="I3333" s="11" t="str">
        <f t="shared" si="261"/>
        <v>Serious</v>
      </c>
      <c r="J3333" s="11" t="str">
        <f t="shared" si="262"/>
        <v>Female</v>
      </c>
      <c r="K3333" s="11" t="str">
        <f t="shared" si="263"/>
        <v>40-60</v>
      </c>
      <c r="L3333" s="11" t="str">
        <f t="shared" si="264"/>
        <v>No</v>
      </c>
    </row>
    <row r="3334" spans="1:12" x14ac:dyDescent="0.3">
      <c r="A3334">
        <v>20140313</v>
      </c>
      <c r="B3334">
        <v>2</v>
      </c>
      <c r="C3334">
        <v>1</v>
      </c>
      <c r="E3334" t="s">
        <v>13</v>
      </c>
      <c r="F3334" t="s">
        <v>80</v>
      </c>
      <c r="H3334" s="10">
        <f t="shared" si="260"/>
        <v>41711</v>
      </c>
      <c r="I3334" s="11" t="str">
        <f t="shared" si="261"/>
        <v>Non-serious</v>
      </c>
      <c r="J3334" s="11" t="str">
        <f t="shared" si="262"/>
        <v>Male</v>
      </c>
      <c r="K3334" s="11" t="str">
        <f t="shared" si="263"/>
        <v>Unknown</v>
      </c>
      <c r="L3334" s="11" t="str">
        <f t="shared" si="264"/>
        <v>No</v>
      </c>
    </row>
    <row r="3335" spans="1:12" x14ac:dyDescent="0.3">
      <c r="A3335">
        <v>20140313</v>
      </c>
      <c r="B3335">
        <v>2</v>
      </c>
      <c r="C3335">
        <v>2</v>
      </c>
      <c r="D3335">
        <v>73</v>
      </c>
      <c r="E3335" t="s">
        <v>1280</v>
      </c>
      <c r="F3335" t="s">
        <v>4005</v>
      </c>
      <c r="H3335" s="10">
        <f t="shared" si="260"/>
        <v>41711</v>
      </c>
      <c r="I3335" s="11" t="str">
        <f t="shared" si="261"/>
        <v>Non-serious</v>
      </c>
      <c r="J3335" s="11" t="str">
        <f t="shared" si="262"/>
        <v>Female</v>
      </c>
      <c r="K3335" s="11" t="str">
        <f t="shared" si="263"/>
        <v>60+</v>
      </c>
      <c r="L3335" s="11" t="str">
        <f t="shared" si="264"/>
        <v>No</v>
      </c>
    </row>
    <row r="3336" spans="1:12" x14ac:dyDescent="0.3">
      <c r="A3336">
        <v>20140313</v>
      </c>
      <c r="B3336">
        <v>2</v>
      </c>
      <c r="C3336">
        <v>2</v>
      </c>
      <c r="E3336" t="s">
        <v>259</v>
      </c>
      <c r="F3336" t="s">
        <v>2441</v>
      </c>
      <c r="H3336" s="10">
        <f t="shared" si="260"/>
        <v>41711</v>
      </c>
      <c r="I3336" s="11" t="str">
        <f t="shared" si="261"/>
        <v>Non-serious</v>
      </c>
      <c r="J3336" s="11" t="str">
        <f t="shared" si="262"/>
        <v>Female</v>
      </c>
      <c r="K3336" s="11" t="str">
        <f t="shared" si="263"/>
        <v>Unknown</v>
      </c>
      <c r="L3336" s="11" t="str">
        <f t="shared" si="264"/>
        <v>No</v>
      </c>
    </row>
    <row r="3337" spans="1:12" x14ac:dyDescent="0.3">
      <c r="A3337">
        <v>20140313</v>
      </c>
      <c r="B3337">
        <v>2</v>
      </c>
      <c r="C3337">
        <v>2</v>
      </c>
      <c r="E3337" t="s">
        <v>1471</v>
      </c>
      <c r="F3337" t="s">
        <v>1709</v>
      </c>
      <c r="H3337" s="10">
        <f t="shared" si="260"/>
        <v>41711</v>
      </c>
      <c r="I3337" s="11" t="str">
        <f t="shared" si="261"/>
        <v>Non-serious</v>
      </c>
      <c r="J3337" s="11" t="str">
        <f t="shared" si="262"/>
        <v>Female</v>
      </c>
      <c r="K3337" s="11" t="str">
        <f t="shared" si="263"/>
        <v>Unknown</v>
      </c>
      <c r="L3337" s="11" t="str">
        <f t="shared" si="264"/>
        <v>No</v>
      </c>
    </row>
    <row r="3338" spans="1:12" x14ac:dyDescent="0.3">
      <c r="A3338">
        <v>20140313</v>
      </c>
      <c r="B3338">
        <v>2</v>
      </c>
      <c r="C3338">
        <v>2</v>
      </c>
      <c r="D3338">
        <v>61</v>
      </c>
      <c r="E3338" t="s">
        <v>4006</v>
      </c>
      <c r="F3338" t="s">
        <v>4007</v>
      </c>
      <c r="H3338" s="10">
        <f t="shared" si="260"/>
        <v>41711</v>
      </c>
      <c r="I3338" s="11" t="str">
        <f t="shared" si="261"/>
        <v>Non-serious</v>
      </c>
      <c r="J3338" s="11" t="str">
        <f t="shared" si="262"/>
        <v>Female</v>
      </c>
      <c r="K3338" s="11" t="str">
        <f t="shared" si="263"/>
        <v>60+</v>
      </c>
      <c r="L3338" s="11" t="str">
        <f t="shared" si="264"/>
        <v>No</v>
      </c>
    </row>
    <row r="3339" spans="1:12" x14ac:dyDescent="0.3">
      <c r="A3339">
        <v>20140313</v>
      </c>
      <c r="B3339">
        <v>2</v>
      </c>
      <c r="C3339">
        <v>2</v>
      </c>
      <c r="D3339">
        <v>63</v>
      </c>
      <c r="E3339" t="s">
        <v>259</v>
      </c>
      <c r="F3339" t="s">
        <v>16</v>
      </c>
      <c r="H3339" s="10">
        <f t="shared" si="260"/>
        <v>41711</v>
      </c>
      <c r="I3339" s="11" t="str">
        <f t="shared" si="261"/>
        <v>Non-serious</v>
      </c>
      <c r="J3339" s="11" t="str">
        <f t="shared" si="262"/>
        <v>Female</v>
      </c>
      <c r="K3339" s="11" t="str">
        <f t="shared" si="263"/>
        <v>60+</v>
      </c>
      <c r="L3339" s="11" t="str">
        <f t="shared" si="264"/>
        <v>No</v>
      </c>
    </row>
    <row r="3340" spans="1:12" x14ac:dyDescent="0.3">
      <c r="A3340">
        <v>20140313</v>
      </c>
      <c r="B3340">
        <v>2</v>
      </c>
      <c r="C3340">
        <v>2</v>
      </c>
      <c r="E3340" t="s">
        <v>259</v>
      </c>
      <c r="F3340" t="s">
        <v>665</v>
      </c>
      <c r="H3340" s="10">
        <f t="shared" si="260"/>
        <v>41711</v>
      </c>
      <c r="I3340" s="11" t="str">
        <f t="shared" si="261"/>
        <v>Non-serious</v>
      </c>
      <c r="J3340" s="11" t="str">
        <f t="shared" si="262"/>
        <v>Female</v>
      </c>
      <c r="K3340" s="11" t="str">
        <f t="shared" si="263"/>
        <v>Unknown</v>
      </c>
      <c r="L3340" s="11" t="str">
        <f t="shared" si="264"/>
        <v>No</v>
      </c>
    </row>
    <row r="3341" spans="1:12" x14ac:dyDescent="0.3">
      <c r="A3341">
        <v>20140313</v>
      </c>
      <c r="B3341">
        <v>2</v>
      </c>
      <c r="C3341">
        <v>1</v>
      </c>
      <c r="D3341">
        <v>49</v>
      </c>
      <c r="E3341" t="s">
        <v>4008</v>
      </c>
      <c r="F3341" t="s">
        <v>14</v>
      </c>
      <c r="H3341" s="10">
        <f t="shared" si="260"/>
        <v>41711</v>
      </c>
      <c r="I3341" s="11" t="str">
        <f t="shared" si="261"/>
        <v>Non-serious</v>
      </c>
      <c r="J3341" s="11" t="str">
        <f t="shared" si="262"/>
        <v>Male</v>
      </c>
      <c r="K3341" s="11" t="str">
        <f t="shared" si="263"/>
        <v>40-60</v>
      </c>
      <c r="L3341" s="11" t="str">
        <f t="shared" si="264"/>
        <v>No</v>
      </c>
    </row>
    <row r="3342" spans="1:12" x14ac:dyDescent="0.3">
      <c r="A3342">
        <v>20140313</v>
      </c>
      <c r="B3342">
        <v>2</v>
      </c>
      <c r="C3342">
        <v>2</v>
      </c>
      <c r="E3342" t="s">
        <v>3988</v>
      </c>
      <c r="F3342" t="s">
        <v>170</v>
      </c>
      <c r="H3342" s="10">
        <f t="shared" si="260"/>
        <v>41711</v>
      </c>
      <c r="I3342" s="11" t="str">
        <f t="shared" si="261"/>
        <v>Non-serious</v>
      </c>
      <c r="J3342" s="11" t="str">
        <f t="shared" si="262"/>
        <v>Female</v>
      </c>
      <c r="K3342" s="11" t="str">
        <f t="shared" si="263"/>
        <v>Unknown</v>
      </c>
      <c r="L3342" s="11" t="str">
        <f t="shared" si="264"/>
        <v>No</v>
      </c>
    </row>
    <row r="3343" spans="1:12" x14ac:dyDescent="0.3">
      <c r="A3343">
        <v>20140313</v>
      </c>
      <c r="B3343">
        <v>2</v>
      </c>
      <c r="C3343">
        <v>1</v>
      </c>
      <c r="E3343" t="s">
        <v>4009</v>
      </c>
      <c r="F3343" t="s">
        <v>4010</v>
      </c>
      <c r="H3343" s="10">
        <f t="shared" si="260"/>
        <v>41711</v>
      </c>
      <c r="I3343" s="11" t="str">
        <f t="shared" si="261"/>
        <v>Non-serious</v>
      </c>
      <c r="J3343" s="11" t="str">
        <f t="shared" si="262"/>
        <v>Male</v>
      </c>
      <c r="K3343" s="11" t="str">
        <f t="shared" si="263"/>
        <v>Unknown</v>
      </c>
      <c r="L3343" s="11" t="str">
        <f t="shared" si="264"/>
        <v>No</v>
      </c>
    </row>
    <row r="3344" spans="1:12" x14ac:dyDescent="0.3">
      <c r="A3344">
        <v>20140313</v>
      </c>
      <c r="B3344">
        <v>2</v>
      </c>
      <c r="C3344">
        <v>2</v>
      </c>
      <c r="D3344">
        <v>52</v>
      </c>
      <c r="E3344" t="s">
        <v>3965</v>
      </c>
      <c r="F3344" t="s">
        <v>1650</v>
      </c>
      <c r="H3344" s="10">
        <f t="shared" si="260"/>
        <v>41711</v>
      </c>
      <c r="I3344" s="11" t="str">
        <f t="shared" si="261"/>
        <v>Non-serious</v>
      </c>
      <c r="J3344" s="11" t="str">
        <f t="shared" si="262"/>
        <v>Female</v>
      </c>
      <c r="K3344" s="11" t="str">
        <f t="shared" si="263"/>
        <v>40-60</v>
      </c>
      <c r="L3344" s="11" t="str">
        <f t="shared" si="264"/>
        <v>No</v>
      </c>
    </row>
    <row r="3345" spans="1:12" x14ac:dyDescent="0.3">
      <c r="A3345">
        <v>20140313</v>
      </c>
      <c r="B3345">
        <v>2</v>
      </c>
      <c r="C3345">
        <v>2</v>
      </c>
      <c r="D3345">
        <v>69</v>
      </c>
      <c r="E3345" t="s">
        <v>4011</v>
      </c>
      <c r="F3345" t="s">
        <v>4012</v>
      </c>
      <c r="H3345" s="10">
        <f t="shared" si="260"/>
        <v>41711</v>
      </c>
      <c r="I3345" s="11" t="str">
        <f t="shared" si="261"/>
        <v>Non-serious</v>
      </c>
      <c r="J3345" s="11" t="str">
        <f t="shared" si="262"/>
        <v>Female</v>
      </c>
      <c r="K3345" s="11" t="str">
        <f t="shared" si="263"/>
        <v>60+</v>
      </c>
      <c r="L3345" s="11" t="str">
        <f t="shared" si="264"/>
        <v>No</v>
      </c>
    </row>
    <row r="3346" spans="1:12" x14ac:dyDescent="0.3">
      <c r="A3346">
        <v>20140313</v>
      </c>
      <c r="B3346">
        <v>2</v>
      </c>
      <c r="C3346">
        <v>2</v>
      </c>
      <c r="E3346" t="s">
        <v>3988</v>
      </c>
      <c r="F3346" t="s">
        <v>170</v>
      </c>
      <c r="H3346" s="10">
        <f t="shared" si="260"/>
        <v>41711</v>
      </c>
      <c r="I3346" s="11" t="str">
        <f t="shared" si="261"/>
        <v>Non-serious</v>
      </c>
      <c r="J3346" s="11" t="str">
        <f t="shared" si="262"/>
        <v>Female</v>
      </c>
      <c r="K3346" s="11" t="str">
        <f t="shared" si="263"/>
        <v>Unknown</v>
      </c>
      <c r="L3346" s="11" t="str">
        <f t="shared" si="264"/>
        <v>No</v>
      </c>
    </row>
    <row r="3347" spans="1:12" x14ac:dyDescent="0.3">
      <c r="A3347">
        <v>20140228</v>
      </c>
      <c r="B3347">
        <v>2</v>
      </c>
      <c r="C3347">
        <v>1</v>
      </c>
      <c r="E3347" t="s">
        <v>4013</v>
      </c>
      <c r="F3347" t="s">
        <v>4014</v>
      </c>
      <c r="H3347" s="10">
        <f t="shared" si="260"/>
        <v>41698</v>
      </c>
      <c r="I3347" s="11" t="str">
        <f t="shared" si="261"/>
        <v>Non-serious</v>
      </c>
      <c r="J3347" s="11" t="str">
        <f t="shared" si="262"/>
        <v>Male</v>
      </c>
      <c r="K3347" s="11" t="str">
        <f t="shared" si="263"/>
        <v>Unknown</v>
      </c>
      <c r="L3347" s="11" t="str">
        <f t="shared" si="264"/>
        <v>No</v>
      </c>
    </row>
    <row r="3348" spans="1:12" x14ac:dyDescent="0.3">
      <c r="A3348">
        <v>20140313</v>
      </c>
      <c r="B3348">
        <v>2</v>
      </c>
      <c r="C3348">
        <v>2</v>
      </c>
      <c r="E3348" t="s">
        <v>1416</v>
      </c>
      <c r="F3348" t="s">
        <v>4015</v>
      </c>
      <c r="H3348" s="10">
        <f t="shared" si="260"/>
        <v>41711</v>
      </c>
      <c r="I3348" s="11" t="str">
        <f t="shared" si="261"/>
        <v>Non-serious</v>
      </c>
      <c r="J3348" s="11" t="str">
        <f t="shared" si="262"/>
        <v>Female</v>
      </c>
      <c r="K3348" s="11" t="str">
        <f t="shared" si="263"/>
        <v>Unknown</v>
      </c>
      <c r="L3348" s="11" t="str">
        <f t="shared" si="264"/>
        <v>No</v>
      </c>
    </row>
    <row r="3349" spans="1:12" x14ac:dyDescent="0.3">
      <c r="A3349">
        <v>20140313</v>
      </c>
      <c r="B3349">
        <v>2</v>
      </c>
      <c r="C3349">
        <v>2</v>
      </c>
      <c r="D3349">
        <v>58</v>
      </c>
      <c r="E3349" t="s">
        <v>4016</v>
      </c>
      <c r="F3349" t="s">
        <v>4017</v>
      </c>
      <c r="H3349" s="10">
        <f t="shared" si="260"/>
        <v>41711</v>
      </c>
      <c r="I3349" s="11" t="str">
        <f t="shared" si="261"/>
        <v>Non-serious</v>
      </c>
      <c r="J3349" s="11" t="str">
        <f t="shared" si="262"/>
        <v>Female</v>
      </c>
      <c r="K3349" s="11" t="str">
        <f t="shared" si="263"/>
        <v>40-60</v>
      </c>
      <c r="L3349" s="11" t="str">
        <f t="shared" si="264"/>
        <v>No</v>
      </c>
    </row>
    <row r="3350" spans="1:12" x14ac:dyDescent="0.3">
      <c r="A3350">
        <v>20140313</v>
      </c>
      <c r="B3350">
        <v>2</v>
      </c>
      <c r="C3350">
        <v>2</v>
      </c>
      <c r="E3350" t="s">
        <v>4018</v>
      </c>
      <c r="F3350" t="s">
        <v>1771</v>
      </c>
      <c r="H3350" s="10">
        <f t="shared" si="260"/>
        <v>41711</v>
      </c>
      <c r="I3350" s="11" t="str">
        <f t="shared" si="261"/>
        <v>Non-serious</v>
      </c>
      <c r="J3350" s="11" t="str">
        <f t="shared" si="262"/>
        <v>Female</v>
      </c>
      <c r="K3350" s="11" t="str">
        <f t="shared" si="263"/>
        <v>Unknown</v>
      </c>
      <c r="L3350" s="11" t="str">
        <f t="shared" si="264"/>
        <v>No</v>
      </c>
    </row>
    <row r="3351" spans="1:12" x14ac:dyDescent="0.3">
      <c r="A3351">
        <v>20140313</v>
      </c>
      <c r="B3351">
        <v>2</v>
      </c>
      <c r="C3351">
        <v>2</v>
      </c>
      <c r="D3351">
        <v>83</v>
      </c>
      <c r="E3351" t="s">
        <v>4019</v>
      </c>
      <c r="F3351" t="s">
        <v>16</v>
      </c>
      <c r="H3351" s="10">
        <f t="shared" si="260"/>
        <v>41711</v>
      </c>
      <c r="I3351" s="11" t="str">
        <f t="shared" si="261"/>
        <v>Non-serious</v>
      </c>
      <c r="J3351" s="11" t="str">
        <f t="shared" si="262"/>
        <v>Female</v>
      </c>
      <c r="K3351" s="11" t="str">
        <f t="shared" si="263"/>
        <v>60+</v>
      </c>
      <c r="L3351" s="11" t="str">
        <f t="shared" si="264"/>
        <v>No</v>
      </c>
    </row>
    <row r="3352" spans="1:12" x14ac:dyDescent="0.3">
      <c r="A3352">
        <v>20140313</v>
      </c>
      <c r="B3352">
        <v>2</v>
      </c>
      <c r="C3352">
        <v>2</v>
      </c>
      <c r="E3352" t="s">
        <v>4020</v>
      </c>
      <c r="F3352" t="s">
        <v>14</v>
      </c>
      <c r="H3352" s="10">
        <f t="shared" si="260"/>
        <v>41711</v>
      </c>
      <c r="I3352" s="11" t="str">
        <f t="shared" si="261"/>
        <v>Non-serious</v>
      </c>
      <c r="J3352" s="11" t="str">
        <f t="shared" si="262"/>
        <v>Female</v>
      </c>
      <c r="K3352" s="11" t="str">
        <f t="shared" si="263"/>
        <v>Unknown</v>
      </c>
      <c r="L3352" s="11" t="str">
        <f t="shared" si="264"/>
        <v>No</v>
      </c>
    </row>
    <row r="3353" spans="1:12" x14ac:dyDescent="0.3">
      <c r="A3353">
        <v>20140313</v>
      </c>
      <c r="B3353">
        <v>2</v>
      </c>
      <c r="C3353">
        <v>2</v>
      </c>
      <c r="D3353">
        <v>43</v>
      </c>
      <c r="E3353" t="s">
        <v>4021</v>
      </c>
      <c r="F3353" t="s">
        <v>1212</v>
      </c>
      <c r="H3353" s="10">
        <f t="shared" si="260"/>
        <v>41711</v>
      </c>
      <c r="I3353" s="11" t="str">
        <f t="shared" si="261"/>
        <v>Non-serious</v>
      </c>
      <c r="J3353" s="11" t="str">
        <f t="shared" si="262"/>
        <v>Female</v>
      </c>
      <c r="K3353" s="11" t="str">
        <f t="shared" si="263"/>
        <v>40-60</v>
      </c>
      <c r="L3353" s="11" t="str">
        <f t="shared" si="264"/>
        <v>No</v>
      </c>
    </row>
    <row r="3354" spans="1:12" x14ac:dyDescent="0.3">
      <c r="A3354">
        <v>20140313</v>
      </c>
      <c r="B3354">
        <v>2</v>
      </c>
      <c r="C3354">
        <v>1</v>
      </c>
      <c r="D3354">
        <v>77</v>
      </c>
      <c r="E3354" t="s">
        <v>4022</v>
      </c>
      <c r="F3354" t="s">
        <v>16</v>
      </c>
      <c r="H3354" s="10">
        <f t="shared" si="260"/>
        <v>41711</v>
      </c>
      <c r="I3354" s="11" t="str">
        <f t="shared" si="261"/>
        <v>Non-serious</v>
      </c>
      <c r="J3354" s="11" t="str">
        <f t="shared" si="262"/>
        <v>Male</v>
      </c>
      <c r="K3354" s="11" t="str">
        <f t="shared" si="263"/>
        <v>60+</v>
      </c>
      <c r="L3354" s="11" t="str">
        <f t="shared" si="264"/>
        <v>No</v>
      </c>
    </row>
    <row r="3355" spans="1:12" x14ac:dyDescent="0.3">
      <c r="A3355">
        <v>20140313</v>
      </c>
      <c r="B3355">
        <v>2</v>
      </c>
      <c r="C3355">
        <v>2</v>
      </c>
      <c r="E3355" t="s">
        <v>4023</v>
      </c>
      <c r="F3355" t="s">
        <v>1228</v>
      </c>
      <c r="H3355" s="10">
        <f t="shared" si="260"/>
        <v>41711</v>
      </c>
      <c r="I3355" s="11" t="str">
        <f t="shared" si="261"/>
        <v>Non-serious</v>
      </c>
      <c r="J3355" s="11" t="str">
        <f t="shared" si="262"/>
        <v>Female</v>
      </c>
      <c r="K3355" s="11" t="str">
        <f t="shared" si="263"/>
        <v>Unknown</v>
      </c>
      <c r="L3355" s="11" t="str">
        <f t="shared" si="264"/>
        <v>No</v>
      </c>
    </row>
    <row r="3356" spans="1:12" x14ac:dyDescent="0.3">
      <c r="A3356">
        <v>20140228</v>
      </c>
      <c r="B3356">
        <v>1</v>
      </c>
      <c r="C3356">
        <v>2</v>
      </c>
      <c r="E3356" t="s">
        <v>4024</v>
      </c>
      <c r="F3356" t="s">
        <v>914</v>
      </c>
      <c r="H3356" s="10">
        <f t="shared" si="260"/>
        <v>41698</v>
      </c>
      <c r="I3356" s="11" t="str">
        <f t="shared" si="261"/>
        <v>Serious</v>
      </c>
      <c r="J3356" s="11" t="str">
        <f t="shared" si="262"/>
        <v>Female</v>
      </c>
      <c r="K3356" s="11" t="str">
        <f t="shared" si="263"/>
        <v>Unknown</v>
      </c>
      <c r="L3356" s="11" t="str">
        <f t="shared" si="264"/>
        <v>No</v>
      </c>
    </row>
    <row r="3357" spans="1:12" x14ac:dyDescent="0.3">
      <c r="A3357">
        <v>20140311</v>
      </c>
      <c r="B3357">
        <v>1</v>
      </c>
      <c r="C3357">
        <v>2</v>
      </c>
      <c r="D3357">
        <v>43</v>
      </c>
      <c r="E3357" t="s">
        <v>4025</v>
      </c>
      <c r="F3357" t="s">
        <v>4026</v>
      </c>
      <c r="H3357" s="10">
        <f t="shared" si="260"/>
        <v>41709</v>
      </c>
      <c r="I3357" s="11" t="str">
        <f t="shared" si="261"/>
        <v>Serious</v>
      </c>
      <c r="J3357" s="11" t="str">
        <f t="shared" si="262"/>
        <v>Female</v>
      </c>
      <c r="K3357" s="11" t="str">
        <f t="shared" si="263"/>
        <v>40-60</v>
      </c>
      <c r="L3357" s="11" t="str">
        <f t="shared" si="264"/>
        <v>No</v>
      </c>
    </row>
    <row r="3358" spans="1:12" x14ac:dyDescent="0.3">
      <c r="A3358">
        <v>20140313</v>
      </c>
      <c r="B3358">
        <v>2</v>
      </c>
      <c r="C3358">
        <v>2</v>
      </c>
      <c r="E3358" t="s">
        <v>4027</v>
      </c>
      <c r="F3358" t="s">
        <v>16</v>
      </c>
      <c r="H3358" s="10">
        <f t="shared" si="260"/>
        <v>41711</v>
      </c>
      <c r="I3358" s="11" t="str">
        <f t="shared" si="261"/>
        <v>Non-serious</v>
      </c>
      <c r="J3358" s="11" t="str">
        <f t="shared" si="262"/>
        <v>Female</v>
      </c>
      <c r="K3358" s="11" t="str">
        <f t="shared" si="263"/>
        <v>Unknown</v>
      </c>
      <c r="L3358" s="11" t="str">
        <f t="shared" si="264"/>
        <v>No</v>
      </c>
    </row>
    <row r="3359" spans="1:12" x14ac:dyDescent="0.3">
      <c r="A3359">
        <v>20140313</v>
      </c>
      <c r="B3359">
        <v>2</v>
      </c>
      <c r="C3359">
        <v>2</v>
      </c>
      <c r="D3359">
        <v>73</v>
      </c>
      <c r="E3359" t="s">
        <v>1458</v>
      </c>
      <c r="F3359" t="s">
        <v>4028</v>
      </c>
      <c r="H3359" s="10">
        <f t="shared" si="260"/>
        <v>41711</v>
      </c>
      <c r="I3359" s="11" t="str">
        <f t="shared" si="261"/>
        <v>Non-serious</v>
      </c>
      <c r="J3359" s="11" t="str">
        <f t="shared" si="262"/>
        <v>Female</v>
      </c>
      <c r="K3359" s="11" t="str">
        <f t="shared" si="263"/>
        <v>60+</v>
      </c>
      <c r="L3359" s="11" t="str">
        <f t="shared" si="264"/>
        <v>No</v>
      </c>
    </row>
    <row r="3360" spans="1:12" x14ac:dyDescent="0.3">
      <c r="A3360">
        <v>20140313</v>
      </c>
      <c r="B3360">
        <v>1</v>
      </c>
      <c r="C3360">
        <v>1</v>
      </c>
      <c r="D3360">
        <v>66</v>
      </c>
      <c r="E3360" t="s">
        <v>4029</v>
      </c>
      <c r="F3360" t="s">
        <v>4030</v>
      </c>
      <c r="H3360" s="10">
        <f t="shared" si="260"/>
        <v>41711</v>
      </c>
      <c r="I3360" s="11" t="str">
        <f t="shared" si="261"/>
        <v>Serious</v>
      </c>
      <c r="J3360" s="11" t="str">
        <f t="shared" si="262"/>
        <v>Male</v>
      </c>
      <c r="K3360" s="11" t="str">
        <f t="shared" si="263"/>
        <v>60+</v>
      </c>
      <c r="L3360" s="11" t="str">
        <f t="shared" si="264"/>
        <v>No</v>
      </c>
    </row>
    <row r="3361" spans="1:12" x14ac:dyDescent="0.3">
      <c r="A3361">
        <v>20140313</v>
      </c>
      <c r="B3361">
        <v>2</v>
      </c>
      <c r="C3361">
        <v>1</v>
      </c>
      <c r="E3361" t="s">
        <v>259</v>
      </c>
      <c r="F3361" t="s">
        <v>14</v>
      </c>
      <c r="H3361" s="10">
        <f t="shared" si="260"/>
        <v>41711</v>
      </c>
      <c r="I3361" s="11" t="str">
        <f t="shared" si="261"/>
        <v>Non-serious</v>
      </c>
      <c r="J3361" s="11" t="str">
        <f t="shared" si="262"/>
        <v>Male</v>
      </c>
      <c r="K3361" s="11" t="str">
        <f t="shared" si="263"/>
        <v>Unknown</v>
      </c>
      <c r="L3361" s="11" t="str">
        <f t="shared" si="264"/>
        <v>No</v>
      </c>
    </row>
    <row r="3362" spans="1:12" x14ac:dyDescent="0.3">
      <c r="A3362">
        <v>20140313</v>
      </c>
      <c r="B3362">
        <v>2</v>
      </c>
      <c r="C3362">
        <v>2</v>
      </c>
      <c r="D3362">
        <v>66</v>
      </c>
      <c r="E3362" t="s">
        <v>4031</v>
      </c>
      <c r="F3362" t="s">
        <v>4032</v>
      </c>
      <c r="H3362" s="10">
        <f t="shared" si="260"/>
        <v>41711</v>
      </c>
      <c r="I3362" s="11" t="str">
        <f t="shared" si="261"/>
        <v>Non-serious</v>
      </c>
      <c r="J3362" s="11" t="str">
        <f t="shared" si="262"/>
        <v>Female</v>
      </c>
      <c r="K3362" s="11" t="str">
        <f t="shared" si="263"/>
        <v>60+</v>
      </c>
      <c r="L3362" s="11" t="str">
        <f t="shared" si="264"/>
        <v>No</v>
      </c>
    </row>
    <row r="3363" spans="1:12" x14ac:dyDescent="0.3">
      <c r="A3363">
        <v>20140313</v>
      </c>
      <c r="B3363">
        <v>2</v>
      </c>
      <c r="C3363">
        <v>2</v>
      </c>
      <c r="E3363" t="s">
        <v>4033</v>
      </c>
      <c r="F3363" t="s">
        <v>14</v>
      </c>
      <c r="H3363" s="10">
        <f t="shared" si="260"/>
        <v>41711</v>
      </c>
      <c r="I3363" s="11" t="str">
        <f t="shared" si="261"/>
        <v>Non-serious</v>
      </c>
      <c r="J3363" s="11" t="str">
        <f t="shared" si="262"/>
        <v>Female</v>
      </c>
      <c r="K3363" s="11" t="str">
        <f t="shared" si="263"/>
        <v>Unknown</v>
      </c>
      <c r="L3363" s="11" t="str">
        <f t="shared" si="264"/>
        <v>No</v>
      </c>
    </row>
    <row r="3364" spans="1:12" x14ac:dyDescent="0.3">
      <c r="A3364">
        <v>20140313</v>
      </c>
      <c r="B3364">
        <v>2</v>
      </c>
      <c r="C3364">
        <v>2</v>
      </c>
      <c r="D3364">
        <v>52</v>
      </c>
      <c r="E3364" t="s">
        <v>1481</v>
      </c>
      <c r="F3364" t="s">
        <v>14</v>
      </c>
      <c r="H3364" s="10">
        <f t="shared" si="260"/>
        <v>41711</v>
      </c>
      <c r="I3364" s="11" t="str">
        <f t="shared" si="261"/>
        <v>Non-serious</v>
      </c>
      <c r="J3364" s="11" t="str">
        <f t="shared" si="262"/>
        <v>Female</v>
      </c>
      <c r="K3364" s="11" t="str">
        <f t="shared" si="263"/>
        <v>40-60</v>
      </c>
      <c r="L3364" s="11" t="str">
        <f t="shared" si="264"/>
        <v>No</v>
      </c>
    </row>
    <row r="3365" spans="1:12" x14ac:dyDescent="0.3">
      <c r="A3365">
        <v>20140228</v>
      </c>
      <c r="B3365">
        <v>1</v>
      </c>
      <c r="C3365">
        <v>2</v>
      </c>
      <c r="D3365">
        <v>65</v>
      </c>
      <c r="E3365" t="s">
        <v>4034</v>
      </c>
      <c r="F3365" t="s">
        <v>4035</v>
      </c>
      <c r="H3365" s="10">
        <f t="shared" si="260"/>
        <v>41698</v>
      </c>
      <c r="I3365" s="11" t="str">
        <f t="shared" si="261"/>
        <v>Serious</v>
      </c>
      <c r="J3365" s="11" t="str">
        <f t="shared" si="262"/>
        <v>Female</v>
      </c>
      <c r="K3365" s="11" t="str">
        <f t="shared" si="263"/>
        <v>60+</v>
      </c>
      <c r="L3365" s="11" t="str">
        <f t="shared" si="264"/>
        <v>No</v>
      </c>
    </row>
    <row r="3366" spans="1:12" x14ac:dyDescent="0.3">
      <c r="A3366">
        <v>20140313</v>
      </c>
      <c r="B3366">
        <v>2</v>
      </c>
      <c r="C3366">
        <v>1</v>
      </c>
      <c r="E3366" t="s">
        <v>4036</v>
      </c>
      <c r="F3366" t="s">
        <v>16</v>
      </c>
      <c r="H3366" s="10">
        <f t="shared" si="260"/>
        <v>41711</v>
      </c>
      <c r="I3366" s="11" t="str">
        <f t="shared" si="261"/>
        <v>Non-serious</v>
      </c>
      <c r="J3366" s="11" t="str">
        <f t="shared" si="262"/>
        <v>Male</v>
      </c>
      <c r="K3366" s="11" t="str">
        <f t="shared" si="263"/>
        <v>Unknown</v>
      </c>
      <c r="L3366" s="11" t="str">
        <f t="shared" si="264"/>
        <v>No</v>
      </c>
    </row>
    <row r="3367" spans="1:12" x14ac:dyDescent="0.3">
      <c r="A3367">
        <v>20140313</v>
      </c>
      <c r="B3367">
        <v>2</v>
      </c>
      <c r="C3367">
        <v>2</v>
      </c>
      <c r="E3367" t="s">
        <v>437</v>
      </c>
      <c r="F3367" t="s">
        <v>1709</v>
      </c>
      <c r="H3367" s="10">
        <f t="shared" si="260"/>
        <v>41711</v>
      </c>
      <c r="I3367" s="11" t="str">
        <f t="shared" si="261"/>
        <v>Non-serious</v>
      </c>
      <c r="J3367" s="11" t="str">
        <f t="shared" si="262"/>
        <v>Female</v>
      </c>
      <c r="K3367" s="11" t="str">
        <f t="shared" si="263"/>
        <v>Unknown</v>
      </c>
      <c r="L3367" s="11" t="str">
        <f t="shared" si="264"/>
        <v>No</v>
      </c>
    </row>
    <row r="3368" spans="1:12" x14ac:dyDescent="0.3">
      <c r="A3368">
        <v>20140313</v>
      </c>
      <c r="B3368">
        <v>2</v>
      </c>
      <c r="C3368">
        <v>2</v>
      </c>
      <c r="E3368" t="s">
        <v>1848</v>
      </c>
      <c r="F3368" t="s">
        <v>4037</v>
      </c>
      <c r="H3368" s="10">
        <f t="shared" si="260"/>
        <v>41711</v>
      </c>
      <c r="I3368" s="11" t="str">
        <f t="shared" si="261"/>
        <v>Non-serious</v>
      </c>
      <c r="J3368" s="11" t="str">
        <f t="shared" si="262"/>
        <v>Female</v>
      </c>
      <c r="K3368" s="11" t="str">
        <f t="shared" si="263"/>
        <v>Unknown</v>
      </c>
      <c r="L3368" s="11" t="str">
        <f t="shared" si="264"/>
        <v>No</v>
      </c>
    </row>
    <row r="3369" spans="1:12" x14ac:dyDescent="0.3">
      <c r="A3369">
        <v>20140313</v>
      </c>
      <c r="B3369">
        <v>2</v>
      </c>
      <c r="C3369">
        <v>1</v>
      </c>
      <c r="E3369" t="s">
        <v>259</v>
      </c>
      <c r="F3369" t="s">
        <v>4038</v>
      </c>
      <c r="H3369" s="10">
        <f t="shared" si="260"/>
        <v>41711</v>
      </c>
      <c r="I3369" s="11" t="str">
        <f t="shared" si="261"/>
        <v>Non-serious</v>
      </c>
      <c r="J3369" s="11" t="str">
        <f t="shared" si="262"/>
        <v>Male</v>
      </c>
      <c r="K3369" s="11" t="str">
        <f t="shared" si="263"/>
        <v>Unknown</v>
      </c>
      <c r="L3369" s="11" t="str">
        <f t="shared" si="264"/>
        <v>No</v>
      </c>
    </row>
    <row r="3370" spans="1:12" x14ac:dyDescent="0.3">
      <c r="A3370">
        <v>20140313</v>
      </c>
      <c r="B3370">
        <v>2</v>
      </c>
      <c r="C3370">
        <v>2</v>
      </c>
      <c r="D3370">
        <v>78</v>
      </c>
      <c r="E3370" t="s">
        <v>4039</v>
      </c>
      <c r="F3370" t="s">
        <v>170</v>
      </c>
      <c r="H3370" s="10">
        <f t="shared" si="260"/>
        <v>41711</v>
      </c>
      <c r="I3370" s="11" t="str">
        <f t="shared" si="261"/>
        <v>Non-serious</v>
      </c>
      <c r="J3370" s="11" t="str">
        <f t="shared" si="262"/>
        <v>Female</v>
      </c>
      <c r="K3370" s="11" t="str">
        <f t="shared" si="263"/>
        <v>60+</v>
      </c>
      <c r="L3370" s="11" t="str">
        <f t="shared" si="264"/>
        <v>No</v>
      </c>
    </row>
    <row r="3371" spans="1:12" x14ac:dyDescent="0.3">
      <c r="A3371">
        <v>20140313</v>
      </c>
      <c r="B3371">
        <v>2</v>
      </c>
      <c r="C3371">
        <v>2</v>
      </c>
      <c r="D3371">
        <v>87</v>
      </c>
      <c r="E3371" t="s">
        <v>33</v>
      </c>
      <c r="F3371" t="s">
        <v>101</v>
      </c>
      <c r="H3371" s="10">
        <f t="shared" si="260"/>
        <v>41711</v>
      </c>
      <c r="I3371" s="11" t="str">
        <f t="shared" si="261"/>
        <v>Non-serious</v>
      </c>
      <c r="J3371" s="11" t="str">
        <f t="shared" si="262"/>
        <v>Female</v>
      </c>
      <c r="K3371" s="11" t="str">
        <f t="shared" si="263"/>
        <v>60+</v>
      </c>
      <c r="L3371" s="11" t="str">
        <f t="shared" si="264"/>
        <v>No</v>
      </c>
    </row>
    <row r="3372" spans="1:12" x14ac:dyDescent="0.3">
      <c r="A3372">
        <v>20140311</v>
      </c>
      <c r="B3372">
        <v>1</v>
      </c>
      <c r="C3372">
        <v>2</v>
      </c>
      <c r="D3372">
        <v>34</v>
      </c>
      <c r="E3372" t="s">
        <v>4040</v>
      </c>
      <c r="F3372" t="s">
        <v>4041</v>
      </c>
      <c r="H3372" s="10">
        <f t="shared" si="260"/>
        <v>41709</v>
      </c>
      <c r="I3372" s="11" t="str">
        <f t="shared" si="261"/>
        <v>Serious</v>
      </c>
      <c r="J3372" s="11" t="str">
        <f t="shared" si="262"/>
        <v>Female</v>
      </c>
      <c r="K3372" s="11" t="str">
        <f t="shared" si="263"/>
        <v>20-40</v>
      </c>
      <c r="L3372" s="11" t="str">
        <f t="shared" si="264"/>
        <v>No</v>
      </c>
    </row>
    <row r="3373" spans="1:12" x14ac:dyDescent="0.3">
      <c r="A3373">
        <v>20140313</v>
      </c>
      <c r="B3373">
        <v>2</v>
      </c>
      <c r="C3373">
        <v>2</v>
      </c>
      <c r="E3373" t="s">
        <v>4042</v>
      </c>
      <c r="F3373" t="s">
        <v>16</v>
      </c>
      <c r="H3373" s="10">
        <f t="shared" si="260"/>
        <v>41711</v>
      </c>
      <c r="I3373" s="11" t="str">
        <f t="shared" si="261"/>
        <v>Non-serious</v>
      </c>
      <c r="J3373" s="11" t="str">
        <f t="shared" si="262"/>
        <v>Female</v>
      </c>
      <c r="K3373" s="11" t="str">
        <f t="shared" si="263"/>
        <v>Unknown</v>
      </c>
      <c r="L3373" s="11" t="str">
        <f t="shared" si="264"/>
        <v>No</v>
      </c>
    </row>
    <row r="3374" spans="1:12" x14ac:dyDescent="0.3">
      <c r="A3374">
        <v>20140313</v>
      </c>
      <c r="B3374">
        <v>1</v>
      </c>
      <c r="C3374">
        <v>2</v>
      </c>
      <c r="D3374">
        <v>21</v>
      </c>
      <c r="E3374" t="s">
        <v>173</v>
      </c>
      <c r="F3374" t="s">
        <v>4043</v>
      </c>
      <c r="H3374" s="10">
        <f t="shared" si="260"/>
        <v>41711</v>
      </c>
      <c r="I3374" s="11" t="str">
        <f t="shared" si="261"/>
        <v>Serious</v>
      </c>
      <c r="J3374" s="11" t="str">
        <f t="shared" si="262"/>
        <v>Female</v>
      </c>
      <c r="K3374" s="11" t="str">
        <f t="shared" si="263"/>
        <v>20-40</v>
      </c>
      <c r="L3374" s="11" t="str">
        <f t="shared" si="264"/>
        <v>No</v>
      </c>
    </row>
    <row r="3375" spans="1:12" x14ac:dyDescent="0.3">
      <c r="A3375">
        <v>20140313</v>
      </c>
      <c r="B3375">
        <v>2</v>
      </c>
      <c r="C3375">
        <v>2</v>
      </c>
      <c r="D3375">
        <v>49</v>
      </c>
      <c r="E3375" t="s">
        <v>18</v>
      </c>
      <c r="F3375" t="s">
        <v>147</v>
      </c>
      <c r="H3375" s="10">
        <f t="shared" si="260"/>
        <v>41711</v>
      </c>
      <c r="I3375" s="11" t="str">
        <f t="shared" si="261"/>
        <v>Non-serious</v>
      </c>
      <c r="J3375" s="11" t="str">
        <f t="shared" si="262"/>
        <v>Female</v>
      </c>
      <c r="K3375" s="11" t="str">
        <f t="shared" si="263"/>
        <v>40-60</v>
      </c>
      <c r="L3375" s="11" t="str">
        <f t="shared" si="264"/>
        <v>No</v>
      </c>
    </row>
    <row r="3376" spans="1:12" x14ac:dyDescent="0.3">
      <c r="A3376">
        <v>20140313</v>
      </c>
      <c r="B3376">
        <v>1</v>
      </c>
      <c r="C3376">
        <v>2</v>
      </c>
      <c r="D3376">
        <v>43</v>
      </c>
      <c r="E3376" t="s">
        <v>4044</v>
      </c>
      <c r="F3376" t="s">
        <v>4045</v>
      </c>
      <c r="H3376" s="10">
        <f t="shared" si="260"/>
        <v>41711</v>
      </c>
      <c r="I3376" s="11" t="str">
        <f t="shared" si="261"/>
        <v>Serious</v>
      </c>
      <c r="J3376" s="11" t="str">
        <f t="shared" si="262"/>
        <v>Female</v>
      </c>
      <c r="K3376" s="11" t="str">
        <f t="shared" si="263"/>
        <v>40-60</v>
      </c>
      <c r="L3376" s="11" t="str">
        <f t="shared" si="264"/>
        <v>No</v>
      </c>
    </row>
    <row r="3377" spans="1:12" x14ac:dyDescent="0.3">
      <c r="A3377">
        <v>20140313</v>
      </c>
      <c r="B3377">
        <v>2</v>
      </c>
      <c r="C3377">
        <v>2</v>
      </c>
      <c r="D3377">
        <v>72</v>
      </c>
      <c r="E3377" t="s">
        <v>33</v>
      </c>
      <c r="F3377" t="s">
        <v>4046</v>
      </c>
      <c r="H3377" s="10">
        <f t="shared" si="260"/>
        <v>41711</v>
      </c>
      <c r="I3377" s="11" t="str">
        <f t="shared" si="261"/>
        <v>Non-serious</v>
      </c>
      <c r="J3377" s="11" t="str">
        <f t="shared" si="262"/>
        <v>Female</v>
      </c>
      <c r="K3377" s="11" t="str">
        <f t="shared" si="263"/>
        <v>60+</v>
      </c>
      <c r="L3377" s="11" t="str">
        <f t="shared" si="264"/>
        <v>No</v>
      </c>
    </row>
    <row r="3378" spans="1:12" x14ac:dyDescent="0.3">
      <c r="A3378">
        <v>20140313</v>
      </c>
      <c r="B3378">
        <v>1</v>
      </c>
      <c r="C3378">
        <v>1</v>
      </c>
      <c r="D3378">
        <v>50</v>
      </c>
      <c r="E3378" t="s">
        <v>4008</v>
      </c>
      <c r="F3378" t="s">
        <v>4047</v>
      </c>
      <c r="H3378" s="10">
        <f t="shared" si="260"/>
        <v>41711</v>
      </c>
      <c r="I3378" s="11" t="str">
        <f t="shared" si="261"/>
        <v>Serious</v>
      </c>
      <c r="J3378" s="11" t="str">
        <f t="shared" si="262"/>
        <v>Male</v>
      </c>
      <c r="K3378" s="11" t="str">
        <f t="shared" si="263"/>
        <v>40-60</v>
      </c>
      <c r="L3378" s="11" t="str">
        <f t="shared" si="264"/>
        <v>No</v>
      </c>
    </row>
    <row r="3379" spans="1:12" x14ac:dyDescent="0.3">
      <c r="A3379">
        <v>20140313</v>
      </c>
      <c r="B3379">
        <v>2</v>
      </c>
      <c r="C3379">
        <v>2</v>
      </c>
      <c r="E3379" t="s">
        <v>4048</v>
      </c>
      <c r="F3379" t="s">
        <v>4049</v>
      </c>
      <c r="H3379" s="10">
        <f t="shared" si="260"/>
        <v>41711</v>
      </c>
      <c r="I3379" s="11" t="str">
        <f t="shared" si="261"/>
        <v>Non-serious</v>
      </c>
      <c r="J3379" s="11" t="str">
        <f t="shared" si="262"/>
        <v>Female</v>
      </c>
      <c r="K3379" s="11" t="str">
        <f t="shared" si="263"/>
        <v>Unknown</v>
      </c>
      <c r="L3379" s="11" t="str">
        <f t="shared" si="264"/>
        <v>No</v>
      </c>
    </row>
    <row r="3380" spans="1:12" x14ac:dyDescent="0.3">
      <c r="A3380">
        <v>20140313</v>
      </c>
      <c r="B3380">
        <v>2</v>
      </c>
      <c r="C3380">
        <v>2</v>
      </c>
      <c r="D3380">
        <v>74</v>
      </c>
      <c r="E3380" t="s">
        <v>33</v>
      </c>
      <c r="F3380" t="s">
        <v>203</v>
      </c>
      <c r="H3380" s="10">
        <f t="shared" si="260"/>
        <v>41711</v>
      </c>
      <c r="I3380" s="11" t="str">
        <f t="shared" si="261"/>
        <v>Non-serious</v>
      </c>
      <c r="J3380" s="11" t="str">
        <f t="shared" si="262"/>
        <v>Female</v>
      </c>
      <c r="K3380" s="11" t="str">
        <f t="shared" si="263"/>
        <v>60+</v>
      </c>
      <c r="L3380" s="11" t="str">
        <f t="shared" si="264"/>
        <v>No</v>
      </c>
    </row>
    <row r="3381" spans="1:12" x14ac:dyDescent="0.3">
      <c r="A3381">
        <v>20140313</v>
      </c>
      <c r="B3381">
        <v>2</v>
      </c>
      <c r="C3381">
        <v>2</v>
      </c>
      <c r="E3381" t="s">
        <v>2101</v>
      </c>
      <c r="F3381" t="s">
        <v>16</v>
      </c>
      <c r="H3381" s="10">
        <f t="shared" si="260"/>
        <v>41711</v>
      </c>
      <c r="I3381" s="11" t="str">
        <f t="shared" si="261"/>
        <v>Non-serious</v>
      </c>
      <c r="J3381" s="11" t="str">
        <f t="shared" si="262"/>
        <v>Female</v>
      </c>
      <c r="K3381" s="11" t="str">
        <f t="shared" si="263"/>
        <v>Unknown</v>
      </c>
      <c r="L3381" s="11" t="str">
        <f t="shared" si="264"/>
        <v>No</v>
      </c>
    </row>
    <row r="3382" spans="1:12" x14ac:dyDescent="0.3">
      <c r="A3382">
        <v>20140313</v>
      </c>
      <c r="B3382">
        <v>2</v>
      </c>
      <c r="C3382">
        <v>1</v>
      </c>
      <c r="D3382">
        <v>51</v>
      </c>
      <c r="E3382" t="s">
        <v>166</v>
      </c>
      <c r="F3382" t="s">
        <v>544</v>
      </c>
      <c r="H3382" s="10">
        <f t="shared" si="260"/>
        <v>41711</v>
      </c>
      <c r="I3382" s="11" t="str">
        <f t="shared" si="261"/>
        <v>Non-serious</v>
      </c>
      <c r="J3382" s="11" t="str">
        <f t="shared" si="262"/>
        <v>Male</v>
      </c>
      <c r="K3382" s="11" t="str">
        <f t="shared" si="263"/>
        <v>40-60</v>
      </c>
      <c r="L3382" s="11" t="str">
        <f t="shared" si="264"/>
        <v>No</v>
      </c>
    </row>
    <row r="3383" spans="1:12" x14ac:dyDescent="0.3">
      <c r="A3383">
        <v>20140313</v>
      </c>
      <c r="B3383">
        <v>2</v>
      </c>
      <c r="C3383">
        <v>1</v>
      </c>
      <c r="D3383">
        <v>50</v>
      </c>
      <c r="E3383" t="s">
        <v>4050</v>
      </c>
      <c r="F3383" t="s">
        <v>4051</v>
      </c>
      <c r="H3383" s="10">
        <f t="shared" si="260"/>
        <v>41711</v>
      </c>
      <c r="I3383" s="11" t="str">
        <f t="shared" si="261"/>
        <v>Non-serious</v>
      </c>
      <c r="J3383" s="11" t="str">
        <f t="shared" si="262"/>
        <v>Male</v>
      </c>
      <c r="K3383" s="11" t="str">
        <f t="shared" si="263"/>
        <v>40-60</v>
      </c>
      <c r="L3383" s="11" t="str">
        <f t="shared" si="264"/>
        <v>No</v>
      </c>
    </row>
    <row r="3384" spans="1:12" x14ac:dyDescent="0.3">
      <c r="A3384">
        <v>20140313</v>
      </c>
      <c r="B3384">
        <v>1</v>
      </c>
      <c r="C3384">
        <v>2</v>
      </c>
      <c r="D3384">
        <v>37</v>
      </c>
      <c r="E3384" t="s">
        <v>173</v>
      </c>
      <c r="F3384" t="s">
        <v>4052</v>
      </c>
      <c r="H3384" s="10">
        <f t="shared" si="260"/>
        <v>41711</v>
      </c>
      <c r="I3384" s="11" t="str">
        <f t="shared" si="261"/>
        <v>Serious</v>
      </c>
      <c r="J3384" s="11" t="str">
        <f t="shared" si="262"/>
        <v>Female</v>
      </c>
      <c r="K3384" s="11" t="str">
        <f t="shared" si="263"/>
        <v>20-40</v>
      </c>
      <c r="L3384" s="11" t="str">
        <f t="shared" si="264"/>
        <v>No</v>
      </c>
    </row>
    <row r="3385" spans="1:12" x14ac:dyDescent="0.3">
      <c r="A3385">
        <v>20140313</v>
      </c>
      <c r="B3385">
        <v>1</v>
      </c>
      <c r="C3385">
        <v>2</v>
      </c>
      <c r="D3385">
        <v>69</v>
      </c>
      <c r="E3385" t="s">
        <v>33</v>
      </c>
      <c r="F3385" t="s">
        <v>4053</v>
      </c>
      <c r="H3385" s="10">
        <f t="shared" si="260"/>
        <v>41711</v>
      </c>
      <c r="I3385" s="11" t="str">
        <f t="shared" si="261"/>
        <v>Serious</v>
      </c>
      <c r="J3385" s="11" t="str">
        <f t="shared" si="262"/>
        <v>Female</v>
      </c>
      <c r="K3385" s="11" t="str">
        <f t="shared" si="263"/>
        <v>60+</v>
      </c>
      <c r="L3385" s="11" t="str">
        <f t="shared" si="264"/>
        <v>No</v>
      </c>
    </row>
    <row r="3386" spans="1:12" x14ac:dyDescent="0.3">
      <c r="A3386">
        <v>20140313</v>
      </c>
      <c r="B3386">
        <v>2</v>
      </c>
      <c r="C3386">
        <v>2</v>
      </c>
      <c r="D3386">
        <v>88</v>
      </c>
      <c r="E3386" t="s">
        <v>33</v>
      </c>
      <c r="F3386" t="s">
        <v>4054</v>
      </c>
      <c r="H3386" s="10">
        <f t="shared" si="260"/>
        <v>41711</v>
      </c>
      <c r="I3386" s="11" t="str">
        <f t="shared" si="261"/>
        <v>Non-serious</v>
      </c>
      <c r="J3386" s="11" t="str">
        <f t="shared" si="262"/>
        <v>Female</v>
      </c>
      <c r="K3386" s="11" t="str">
        <f t="shared" si="263"/>
        <v>60+</v>
      </c>
      <c r="L3386" s="11" t="str">
        <f t="shared" si="264"/>
        <v>No</v>
      </c>
    </row>
    <row r="3387" spans="1:12" x14ac:dyDescent="0.3">
      <c r="A3387">
        <v>20140313</v>
      </c>
      <c r="B3387">
        <v>2</v>
      </c>
      <c r="C3387">
        <v>1</v>
      </c>
      <c r="D3387">
        <v>60</v>
      </c>
      <c r="E3387" t="s">
        <v>33</v>
      </c>
      <c r="F3387" t="s">
        <v>4055</v>
      </c>
      <c r="H3387" s="10">
        <f t="shared" si="260"/>
        <v>41711</v>
      </c>
      <c r="I3387" s="11" t="str">
        <f t="shared" si="261"/>
        <v>Non-serious</v>
      </c>
      <c r="J3387" s="11" t="str">
        <f t="shared" si="262"/>
        <v>Male</v>
      </c>
      <c r="K3387" s="11" t="str">
        <f t="shared" si="263"/>
        <v>40-60</v>
      </c>
      <c r="L3387" s="11" t="str">
        <f t="shared" si="264"/>
        <v>No</v>
      </c>
    </row>
    <row r="3388" spans="1:12" x14ac:dyDescent="0.3">
      <c r="A3388">
        <v>20140313</v>
      </c>
      <c r="B3388">
        <v>2</v>
      </c>
      <c r="C3388">
        <v>1</v>
      </c>
      <c r="E3388" t="s">
        <v>437</v>
      </c>
      <c r="F3388" t="s">
        <v>4056</v>
      </c>
      <c r="H3388" s="10">
        <f t="shared" si="260"/>
        <v>41711</v>
      </c>
      <c r="I3388" s="11" t="str">
        <f t="shared" si="261"/>
        <v>Non-serious</v>
      </c>
      <c r="J3388" s="11" t="str">
        <f t="shared" si="262"/>
        <v>Male</v>
      </c>
      <c r="K3388" s="11" t="str">
        <f t="shared" si="263"/>
        <v>Unknown</v>
      </c>
      <c r="L3388" s="11" t="str">
        <f t="shared" si="264"/>
        <v>No</v>
      </c>
    </row>
    <row r="3389" spans="1:12" x14ac:dyDescent="0.3">
      <c r="A3389">
        <v>20140313</v>
      </c>
      <c r="B3389">
        <v>2</v>
      </c>
      <c r="C3389">
        <v>2</v>
      </c>
      <c r="D3389">
        <v>72</v>
      </c>
      <c r="E3389" t="s">
        <v>109</v>
      </c>
      <c r="F3389" t="s">
        <v>4057</v>
      </c>
      <c r="H3389" s="10">
        <f t="shared" si="260"/>
        <v>41711</v>
      </c>
      <c r="I3389" s="11" t="str">
        <f t="shared" si="261"/>
        <v>Non-serious</v>
      </c>
      <c r="J3389" s="11" t="str">
        <f t="shared" si="262"/>
        <v>Female</v>
      </c>
      <c r="K3389" s="11" t="str">
        <f t="shared" si="263"/>
        <v>60+</v>
      </c>
      <c r="L3389" s="11" t="str">
        <f t="shared" si="264"/>
        <v>No</v>
      </c>
    </row>
    <row r="3390" spans="1:12" x14ac:dyDescent="0.3">
      <c r="A3390">
        <v>20140311</v>
      </c>
      <c r="B3390">
        <v>1</v>
      </c>
      <c r="C3390">
        <v>1</v>
      </c>
      <c r="D3390">
        <v>47</v>
      </c>
      <c r="E3390" t="s">
        <v>4058</v>
      </c>
      <c r="F3390" t="s">
        <v>4059</v>
      </c>
      <c r="H3390" s="10">
        <f t="shared" si="260"/>
        <v>41709</v>
      </c>
      <c r="I3390" s="11" t="str">
        <f t="shared" si="261"/>
        <v>Serious</v>
      </c>
      <c r="J3390" s="11" t="str">
        <f t="shared" si="262"/>
        <v>Male</v>
      </c>
      <c r="K3390" s="11" t="str">
        <f t="shared" si="263"/>
        <v>40-60</v>
      </c>
      <c r="L3390" s="11" t="str">
        <f t="shared" si="264"/>
        <v>No</v>
      </c>
    </row>
    <row r="3391" spans="1:12" x14ac:dyDescent="0.3">
      <c r="A3391">
        <v>20140313</v>
      </c>
      <c r="B3391">
        <v>2</v>
      </c>
      <c r="C3391">
        <v>2</v>
      </c>
      <c r="D3391">
        <v>73</v>
      </c>
      <c r="E3391" t="s">
        <v>22</v>
      </c>
      <c r="F3391" t="s">
        <v>4060</v>
      </c>
      <c r="H3391" s="10">
        <f t="shared" si="260"/>
        <v>41711</v>
      </c>
      <c r="I3391" s="11" t="str">
        <f t="shared" si="261"/>
        <v>Non-serious</v>
      </c>
      <c r="J3391" s="11" t="str">
        <f t="shared" si="262"/>
        <v>Female</v>
      </c>
      <c r="K3391" s="11" t="str">
        <f t="shared" si="263"/>
        <v>60+</v>
      </c>
      <c r="L3391" s="11" t="str">
        <f t="shared" si="264"/>
        <v>No</v>
      </c>
    </row>
    <row r="3392" spans="1:12" x14ac:dyDescent="0.3">
      <c r="A3392">
        <v>20140313</v>
      </c>
      <c r="B3392">
        <v>2</v>
      </c>
      <c r="C3392">
        <v>2</v>
      </c>
      <c r="E3392" t="s">
        <v>173</v>
      </c>
      <c r="F3392" t="s">
        <v>4061</v>
      </c>
      <c r="H3392" s="10">
        <f t="shared" si="260"/>
        <v>41711</v>
      </c>
      <c r="I3392" s="11" t="str">
        <f t="shared" si="261"/>
        <v>Non-serious</v>
      </c>
      <c r="J3392" s="11" t="str">
        <f t="shared" si="262"/>
        <v>Female</v>
      </c>
      <c r="K3392" s="11" t="str">
        <f t="shared" si="263"/>
        <v>Unknown</v>
      </c>
      <c r="L3392" s="11" t="str">
        <f t="shared" si="264"/>
        <v>No</v>
      </c>
    </row>
    <row r="3393" spans="1:12" x14ac:dyDescent="0.3">
      <c r="A3393">
        <v>20140313</v>
      </c>
      <c r="B3393">
        <v>2</v>
      </c>
      <c r="C3393">
        <v>2</v>
      </c>
      <c r="D3393">
        <v>83</v>
      </c>
      <c r="E3393" t="s">
        <v>751</v>
      </c>
      <c r="F3393" t="s">
        <v>1862</v>
      </c>
      <c r="H3393" s="10">
        <f t="shared" si="260"/>
        <v>41711</v>
      </c>
      <c r="I3393" s="11" t="str">
        <f t="shared" si="261"/>
        <v>Non-serious</v>
      </c>
      <c r="J3393" s="11" t="str">
        <f t="shared" si="262"/>
        <v>Female</v>
      </c>
      <c r="K3393" s="11" t="str">
        <f t="shared" si="263"/>
        <v>60+</v>
      </c>
      <c r="L3393" s="11" t="str">
        <f t="shared" si="264"/>
        <v>No</v>
      </c>
    </row>
    <row r="3394" spans="1:12" x14ac:dyDescent="0.3">
      <c r="A3394">
        <v>20140313</v>
      </c>
      <c r="B3394">
        <v>2</v>
      </c>
      <c r="C3394">
        <v>2</v>
      </c>
      <c r="D3394">
        <v>72</v>
      </c>
      <c r="E3394" t="s">
        <v>4062</v>
      </c>
      <c r="F3394" t="s">
        <v>4063</v>
      </c>
      <c r="H3394" s="10">
        <f t="shared" si="260"/>
        <v>41711</v>
      </c>
      <c r="I3394" s="11" t="str">
        <f t="shared" si="261"/>
        <v>Non-serious</v>
      </c>
      <c r="J3394" s="11" t="str">
        <f t="shared" si="262"/>
        <v>Female</v>
      </c>
      <c r="K3394" s="11" t="str">
        <f t="shared" si="263"/>
        <v>60+</v>
      </c>
      <c r="L3394" s="11" t="str">
        <f t="shared" si="264"/>
        <v>No</v>
      </c>
    </row>
    <row r="3395" spans="1:12" x14ac:dyDescent="0.3">
      <c r="A3395">
        <v>20140313</v>
      </c>
      <c r="B3395">
        <v>2</v>
      </c>
      <c r="C3395">
        <v>1</v>
      </c>
      <c r="D3395">
        <v>46</v>
      </c>
      <c r="E3395" t="s">
        <v>3735</v>
      </c>
      <c r="F3395" t="s">
        <v>4064</v>
      </c>
      <c r="H3395" s="10">
        <f t="shared" ref="H3395:H3458" si="265">DATE(LEFT(A3395,4),MID(A3395,5,2),RIGHT(A3395,2))</f>
        <v>41711</v>
      </c>
      <c r="I3395" s="11" t="str">
        <f t="shared" ref="I3395:I3458" si="266">IF(B3395=1,"Serious","Non-serious")</f>
        <v>Non-serious</v>
      </c>
      <c r="J3395" s="11" t="str">
        <f t="shared" ref="J3395:J3458" si="267">IF(C3395=1,"Male",IF(C3395=2,"Female","Unknown"))</f>
        <v>Male</v>
      </c>
      <c r="K3395" s="11" t="str">
        <f t="shared" ref="K3395:K3458" si="268">IF(D3395="", "Unknown",IF(D3395&lt;20,"0-20",IF(D3395&lt;40,"20-40",IF(D3395&lt;=60,"40-60","60+"))))</f>
        <v>40-60</v>
      </c>
      <c r="L3395" s="11" t="str">
        <f t="shared" ref="L3395:L3458" si="269">IF(K3395=1,"Yes","No")</f>
        <v>No</v>
      </c>
    </row>
    <row r="3396" spans="1:12" x14ac:dyDescent="0.3">
      <c r="A3396">
        <v>20140313</v>
      </c>
      <c r="B3396">
        <v>2</v>
      </c>
      <c r="C3396">
        <v>2</v>
      </c>
      <c r="D3396">
        <v>53</v>
      </c>
      <c r="E3396" t="s">
        <v>33</v>
      </c>
      <c r="F3396" t="s">
        <v>108</v>
      </c>
      <c r="H3396" s="10">
        <f t="shared" si="265"/>
        <v>41711</v>
      </c>
      <c r="I3396" s="11" t="str">
        <f t="shared" si="266"/>
        <v>Non-serious</v>
      </c>
      <c r="J3396" s="11" t="str">
        <f t="shared" si="267"/>
        <v>Female</v>
      </c>
      <c r="K3396" s="11" t="str">
        <f t="shared" si="268"/>
        <v>40-60</v>
      </c>
      <c r="L3396" s="11" t="str">
        <f t="shared" si="269"/>
        <v>No</v>
      </c>
    </row>
    <row r="3397" spans="1:12" x14ac:dyDescent="0.3">
      <c r="A3397">
        <v>20140313</v>
      </c>
      <c r="B3397">
        <v>2</v>
      </c>
      <c r="C3397">
        <v>2</v>
      </c>
      <c r="D3397">
        <v>38</v>
      </c>
      <c r="E3397" t="s">
        <v>84</v>
      </c>
      <c r="F3397" t="s">
        <v>4065</v>
      </c>
      <c r="H3397" s="10">
        <f t="shared" si="265"/>
        <v>41711</v>
      </c>
      <c r="I3397" s="11" t="str">
        <f t="shared" si="266"/>
        <v>Non-serious</v>
      </c>
      <c r="J3397" s="11" t="str">
        <f t="shared" si="267"/>
        <v>Female</v>
      </c>
      <c r="K3397" s="11" t="str">
        <f t="shared" si="268"/>
        <v>20-40</v>
      </c>
      <c r="L3397" s="11" t="str">
        <f t="shared" si="269"/>
        <v>No</v>
      </c>
    </row>
    <row r="3398" spans="1:12" x14ac:dyDescent="0.3">
      <c r="A3398">
        <v>20140311</v>
      </c>
      <c r="B3398">
        <v>1</v>
      </c>
      <c r="C3398">
        <v>1</v>
      </c>
      <c r="D3398">
        <v>79</v>
      </c>
      <c r="E3398" t="s">
        <v>4066</v>
      </c>
      <c r="F3398" t="s">
        <v>4067</v>
      </c>
      <c r="H3398" s="10">
        <f t="shared" si="265"/>
        <v>41709</v>
      </c>
      <c r="I3398" s="11" t="str">
        <f t="shared" si="266"/>
        <v>Serious</v>
      </c>
      <c r="J3398" s="11" t="str">
        <f t="shared" si="267"/>
        <v>Male</v>
      </c>
      <c r="K3398" s="11" t="str">
        <f t="shared" si="268"/>
        <v>60+</v>
      </c>
      <c r="L3398" s="11" t="str">
        <f t="shared" si="269"/>
        <v>No</v>
      </c>
    </row>
    <row r="3399" spans="1:12" x14ac:dyDescent="0.3">
      <c r="A3399">
        <v>20140313</v>
      </c>
      <c r="B3399">
        <v>2</v>
      </c>
      <c r="C3399">
        <v>0</v>
      </c>
      <c r="D3399">
        <v>58</v>
      </c>
      <c r="E3399" t="s">
        <v>4068</v>
      </c>
      <c r="F3399" t="s">
        <v>16</v>
      </c>
      <c r="H3399" s="10">
        <f t="shared" si="265"/>
        <v>41711</v>
      </c>
      <c r="I3399" s="11" t="str">
        <f t="shared" si="266"/>
        <v>Non-serious</v>
      </c>
      <c r="J3399" s="11" t="str">
        <f t="shared" si="267"/>
        <v>Unknown</v>
      </c>
      <c r="K3399" s="11" t="str">
        <f t="shared" si="268"/>
        <v>40-60</v>
      </c>
      <c r="L3399" s="11" t="str">
        <f t="shared" si="269"/>
        <v>No</v>
      </c>
    </row>
    <row r="3400" spans="1:12" x14ac:dyDescent="0.3">
      <c r="A3400">
        <v>20140313</v>
      </c>
      <c r="B3400">
        <v>2</v>
      </c>
      <c r="C3400">
        <v>2</v>
      </c>
      <c r="D3400">
        <v>52</v>
      </c>
      <c r="E3400" t="s">
        <v>4069</v>
      </c>
      <c r="F3400" t="s">
        <v>14</v>
      </c>
      <c r="H3400" s="10">
        <f t="shared" si="265"/>
        <v>41711</v>
      </c>
      <c r="I3400" s="11" t="str">
        <f t="shared" si="266"/>
        <v>Non-serious</v>
      </c>
      <c r="J3400" s="11" t="str">
        <f t="shared" si="267"/>
        <v>Female</v>
      </c>
      <c r="K3400" s="11" t="str">
        <f t="shared" si="268"/>
        <v>40-60</v>
      </c>
      <c r="L3400" s="11" t="str">
        <f t="shared" si="269"/>
        <v>No</v>
      </c>
    </row>
    <row r="3401" spans="1:12" x14ac:dyDescent="0.3">
      <c r="A3401">
        <v>20140313</v>
      </c>
      <c r="B3401">
        <v>2</v>
      </c>
      <c r="C3401">
        <v>1</v>
      </c>
      <c r="E3401" t="s">
        <v>13</v>
      </c>
      <c r="F3401" t="s">
        <v>1272</v>
      </c>
      <c r="H3401" s="10">
        <f t="shared" si="265"/>
        <v>41711</v>
      </c>
      <c r="I3401" s="11" t="str">
        <f t="shared" si="266"/>
        <v>Non-serious</v>
      </c>
      <c r="J3401" s="11" t="str">
        <f t="shared" si="267"/>
        <v>Male</v>
      </c>
      <c r="K3401" s="11" t="str">
        <f t="shared" si="268"/>
        <v>Unknown</v>
      </c>
      <c r="L3401" s="11" t="str">
        <f t="shared" si="269"/>
        <v>No</v>
      </c>
    </row>
    <row r="3402" spans="1:12" x14ac:dyDescent="0.3">
      <c r="A3402">
        <v>20140313</v>
      </c>
      <c r="B3402">
        <v>2</v>
      </c>
      <c r="C3402">
        <v>1</v>
      </c>
      <c r="E3402" t="s">
        <v>4070</v>
      </c>
      <c r="F3402" t="s">
        <v>14</v>
      </c>
      <c r="H3402" s="10">
        <f t="shared" si="265"/>
        <v>41711</v>
      </c>
      <c r="I3402" s="11" t="str">
        <f t="shared" si="266"/>
        <v>Non-serious</v>
      </c>
      <c r="J3402" s="11" t="str">
        <f t="shared" si="267"/>
        <v>Male</v>
      </c>
      <c r="K3402" s="11" t="str">
        <f t="shared" si="268"/>
        <v>Unknown</v>
      </c>
      <c r="L3402" s="11" t="str">
        <f t="shared" si="269"/>
        <v>No</v>
      </c>
    </row>
    <row r="3403" spans="1:12" x14ac:dyDescent="0.3">
      <c r="A3403">
        <v>20140313</v>
      </c>
      <c r="B3403">
        <v>2</v>
      </c>
      <c r="C3403">
        <v>0</v>
      </c>
      <c r="E3403" t="s">
        <v>4071</v>
      </c>
      <c r="F3403" t="s">
        <v>16</v>
      </c>
      <c r="H3403" s="10">
        <f t="shared" si="265"/>
        <v>41711</v>
      </c>
      <c r="I3403" s="11" t="str">
        <f t="shared" si="266"/>
        <v>Non-serious</v>
      </c>
      <c r="J3403" s="11" t="str">
        <f t="shared" si="267"/>
        <v>Unknown</v>
      </c>
      <c r="K3403" s="11" t="str">
        <f t="shared" si="268"/>
        <v>Unknown</v>
      </c>
      <c r="L3403" s="11" t="str">
        <f t="shared" si="269"/>
        <v>No</v>
      </c>
    </row>
    <row r="3404" spans="1:12" x14ac:dyDescent="0.3">
      <c r="A3404">
        <v>20140313</v>
      </c>
      <c r="B3404">
        <v>2</v>
      </c>
      <c r="C3404">
        <v>2</v>
      </c>
      <c r="E3404" t="s">
        <v>1317</v>
      </c>
      <c r="F3404" t="s">
        <v>1163</v>
      </c>
      <c r="H3404" s="10">
        <f t="shared" si="265"/>
        <v>41711</v>
      </c>
      <c r="I3404" s="11" t="str">
        <f t="shared" si="266"/>
        <v>Non-serious</v>
      </c>
      <c r="J3404" s="11" t="str">
        <f t="shared" si="267"/>
        <v>Female</v>
      </c>
      <c r="K3404" s="11" t="str">
        <f t="shared" si="268"/>
        <v>Unknown</v>
      </c>
      <c r="L3404" s="11" t="str">
        <f t="shared" si="269"/>
        <v>No</v>
      </c>
    </row>
    <row r="3405" spans="1:12" x14ac:dyDescent="0.3">
      <c r="A3405">
        <v>20140313</v>
      </c>
      <c r="B3405">
        <v>2</v>
      </c>
      <c r="C3405">
        <v>2</v>
      </c>
      <c r="E3405" t="s">
        <v>1297</v>
      </c>
      <c r="F3405" t="s">
        <v>60</v>
      </c>
      <c r="H3405" s="10">
        <f t="shared" si="265"/>
        <v>41711</v>
      </c>
      <c r="I3405" s="11" t="str">
        <f t="shared" si="266"/>
        <v>Non-serious</v>
      </c>
      <c r="J3405" s="11" t="str">
        <f t="shared" si="267"/>
        <v>Female</v>
      </c>
      <c r="K3405" s="11" t="str">
        <f t="shared" si="268"/>
        <v>Unknown</v>
      </c>
      <c r="L3405" s="11" t="str">
        <f t="shared" si="269"/>
        <v>No</v>
      </c>
    </row>
    <row r="3406" spans="1:12" x14ac:dyDescent="0.3">
      <c r="A3406">
        <v>20140313</v>
      </c>
      <c r="B3406">
        <v>2</v>
      </c>
      <c r="C3406">
        <v>2</v>
      </c>
      <c r="E3406" t="s">
        <v>4072</v>
      </c>
      <c r="F3406" t="s">
        <v>16</v>
      </c>
      <c r="H3406" s="10">
        <f t="shared" si="265"/>
        <v>41711</v>
      </c>
      <c r="I3406" s="11" t="str">
        <f t="shared" si="266"/>
        <v>Non-serious</v>
      </c>
      <c r="J3406" s="11" t="str">
        <f t="shared" si="267"/>
        <v>Female</v>
      </c>
      <c r="K3406" s="11" t="str">
        <f t="shared" si="268"/>
        <v>Unknown</v>
      </c>
      <c r="L3406" s="11" t="str">
        <f t="shared" si="269"/>
        <v>No</v>
      </c>
    </row>
    <row r="3407" spans="1:12" x14ac:dyDescent="0.3">
      <c r="A3407">
        <v>20140311</v>
      </c>
      <c r="B3407">
        <v>1</v>
      </c>
      <c r="C3407">
        <v>2</v>
      </c>
      <c r="D3407">
        <v>84</v>
      </c>
      <c r="E3407" t="s">
        <v>4073</v>
      </c>
      <c r="F3407" t="s">
        <v>4074</v>
      </c>
      <c r="H3407" s="10">
        <f t="shared" si="265"/>
        <v>41709</v>
      </c>
      <c r="I3407" s="11" t="str">
        <f t="shared" si="266"/>
        <v>Serious</v>
      </c>
      <c r="J3407" s="11" t="str">
        <f t="shared" si="267"/>
        <v>Female</v>
      </c>
      <c r="K3407" s="11" t="str">
        <f t="shared" si="268"/>
        <v>60+</v>
      </c>
      <c r="L3407" s="11" t="str">
        <f t="shared" si="269"/>
        <v>No</v>
      </c>
    </row>
    <row r="3408" spans="1:12" x14ac:dyDescent="0.3">
      <c r="A3408">
        <v>20140313</v>
      </c>
      <c r="B3408">
        <v>1</v>
      </c>
      <c r="C3408">
        <v>1</v>
      </c>
      <c r="D3408">
        <v>18</v>
      </c>
      <c r="E3408" t="s">
        <v>4075</v>
      </c>
      <c r="F3408" t="s">
        <v>2066</v>
      </c>
      <c r="H3408" s="10">
        <f t="shared" si="265"/>
        <v>41711</v>
      </c>
      <c r="I3408" s="11" t="str">
        <f t="shared" si="266"/>
        <v>Serious</v>
      </c>
      <c r="J3408" s="11" t="str">
        <f t="shared" si="267"/>
        <v>Male</v>
      </c>
      <c r="K3408" s="11" t="str">
        <f t="shared" si="268"/>
        <v>0-20</v>
      </c>
      <c r="L3408" s="11" t="str">
        <f t="shared" si="269"/>
        <v>No</v>
      </c>
    </row>
    <row r="3409" spans="1:12" x14ac:dyDescent="0.3">
      <c r="A3409">
        <v>20140313</v>
      </c>
      <c r="B3409">
        <v>1</v>
      </c>
      <c r="C3409">
        <v>2</v>
      </c>
      <c r="D3409">
        <v>24</v>
      </c>
      <c r="E3409" t="s">
        <v>4076</v>
      </c>
      <c r="F3409" t="s">
        <v>1370</v>
      </c>
      <c r="H3409" s="10">
        <f t="shared" si="265"/>
        <v>41711</v>
      </c>
      <c r="I3409" s="11" t="str">
        <f t="shared" si="266"/>
        <v>Serious</v>
      </c>
      <c r="J3409" s="11" t="str">
        <f t="shared" si="267"/>
        <v>Female</v>
      </c>
      <c r="K3409" s="11" t="str">
        <f t="shared" si="268"/>
        <v>20-40</v>
      </c>
      <c r="L3409" s="11" t="str">
        <f t="shared" si="269"/>
        <v>No</v>
      </c>
    </row>
    <row r="3410" spans="1:12" x14ac:dyDescent="0.3">
      <c r="A3410">
        <v>20140313</v>
      </c>
      <c r="B3410">
        <v>1</v>
      </c>
      <c r="C3410">
        <v>2</v>
      </c>
      <c r="D3410">
        <v>68</v>
      </c>
      <c r="E3410" t="s">
        <v>1197</v>
      </c>
      <c r="F3410" t="s">
        <v>4077</v>
      </c>
      <c r="H3410" s="10">
        <f t="shared" si="265"/>
        <v>41711</v>
      </c>
      <c r="I3410" s="11" t="str">
        <f t="shared" si="266"/>
        <v>Serious</v>
      </c>
      <c r="J3410" s="11" t="str">
        <f t="shared" si="267"/>
        <v>Female</v>
      </c>
      <c r="K3410" s="11" t="str">
        <f t="shared" si="268"/>
        <v>60+</v>
      </c>
      <c r="L3410" s="11" t="str">
        <f t="shared" si="269"/>
        <v>No</v>
      </c>
    </row>
    <row r="3411" spans="1:12" x14ac:dyDescent="0.3">
      <c r="A3411">
        <v>20140313</v>
      </c>
      <c r="B3411">
        <v>1</v>
      </c>
      <c r="C3411">
        <v>1</v>
      </c>
      <c r="D3411">
        <v>68</v>
      </c>
      <c r="E3411" t="s">
        <v>4078</v>
      </c>
      <c r="F3411" t="s">
        <v>4079</v>
      </c>
      <c r="H3411" s="10">
        <f t="shared" si="265"/>
        <v>41711</v>
      </c>
      <c r="I3411" s="11" t="str">
        <f t="shared" si="266"/>
        <v>Serious</v>
      </c>
      <c r="J3411" s="11" t="str">
        <f t="shared" si="267"/>
        <v>Male</v>
      </c>
      <c r="K3411" s="11" t="str">
        <f t="shared" si="268"/>
        <v>60+</v>
      </c>
      <c r="L3411" s="11" t="str">
        <f t="shared" si="269"/>
        <v>No</v>
      </c>
    </row>
    <row r="3412" spans="1:12" x14ac:dyDescent="0.3">
      <c r="A3412">
        <v>20140313</v>
      </c>
      <c r="B3412">
        <v>1</v>
      </c>
      <c r="C3412">
        <v>1</v>
      </c>
      <c r="D3412">
        <v>15</v>
      </c>
      <c r="E3412" t="s">
        <v>4080</v>
      </c>
      <c r="F3412" t="s">
        <v>222</v>
      </c>
      <c r="H3412" s="10">
        <f t="shared" si="265"/>
        <v>41711</v>
      </c>
      <c r="I3412" s="11" t="str">
        <f t="shared" si="266"/>
        <v>Serious</v>
      </c>
      <c r="J3412" s="11" t="str">
        <f t="shared" si="267"/>
        <v>Male</v>
      </c>
      <c r="K3412" s="11" t="str">
        <f t="shared" si="268"/>
        <v>0-20</v>
      </c>
      <c r="L3412" s="11" t="str">
        <f t="shared" si="269"/>
        <v>No</v>
      </c>
    </row>
    <row r="3413" spans="1:12" x14ac:dyDescent="0.3">
      <c r="A3413">
        <v>20140313</v>
      </c>
      <c r="B3413">
        <v>2</v>
      </c>
      <c r="C3413">
        <v>2</v>
      </c>
      <c r="D3413">
        <v>60</v>
      </c>
      <c r="E3413" t="s">
        <v>33</v>
      </c>
      <c r="F3413" t="s">
        <v>137</v>
      </c>
      <c r="H3413" s="10">
        <f t="shared" si="265"/>
        <v>41711</v>
      </c>
      <c r="I3413" s="11" t="str">
        <f t="shared" si="266"/>
        <v>Non-serious</v>
      </c>
      <c r="J3413" s="11" t="str">
        <f t="shared" si="267"/>
        <v>Female</v>
      </c>
      <c r="K3413" s="11" t="str">
        <f t="shared" si="268"/>
        <v>40-60</v>
      </c>
      <c r="L3413" s="11" t="str">
        <f t="shared" si="269"/>
        <v>No</v>
      </c>
    </row>
    <row r="3414" spans="1:12" x14ac:dyDescent="0.3">
      <c r="A3414">
        <v>20140313</v>
      </c>
      <c r="B3414">
        <v>2</v>
      </c>
      <c r="C3414">
        <v>1</v>
      </c>
      <c r="D3414">
        <v>68</v>
      </c>
      <c r="E3414" t="s">
        <v>195</v>
      </c>
      <c r="F3414" t="s">
        <v>170</v>
      </c>
      <c r="H3414" s="10">
        <f t="shared" si="265"/>
        <v>41711</v>
      </c>
      <c r="I3414" s="11" t="str">
        <f t="shared" si="266"/>
        <v>Non-serious</v>
      </c>
      <c r="J3414" s="11" t="str">
        <f t="shared" si="267"/>
        <v>Male</v>
      </c>
      <c r="K3414" s="11" t="str">
        <f t="shared" si="268"/>
        <v>60+</v>
      </c>
      <c r="L3414" s="11" t="str">
        <f t="shared" si="269"/>
        <v>No</v>
      </c>
    </row>
    <row r="3415" spans="1:12" x14ac:dyDescent="0.3">
      <c r="A3415">
        <v>20140313</v>
      </c>
      <c r="B3415">
        <v>2</v>
      </c>
      <c r="C3415">
        <v>2</v>
      </c>
      <c r="D3415">
        <v>82</v>
      </c>
      <c r="E3415" t="s">
        <v>169</v>
      </c>
      <c r="F3415" t="s">
        <v>4081</v>
      </c>
      <c r="H3415" s="10">
        <f t="shared" si="265"/>
        <v>41711</v>
      </c>
      <c r="I3415" s="11" t="str">
        <f t="shared" si="266"/>
        <v>Non-serious</v>
      </c>
      <c r="J3415" s="11" t="str">
        <f t="shared" si="267"/>
        <v>Female</v>
      </c>
      <c r="K3415" s="11" t="str">
        <f t="shared" si="268"/>
        <v>60+</v>
      </c>
      <c r="L3415" s="11" t="str">
        <f t="shared" si="269"/>
        <v>No</v>
      </c>
    </row>
    <row r="3416" spans="1:12" x14ac:dyDescent="0.3">
      <c r="A3416">
        <v>20140313</v>
      </c>
      <c r="B3416">
        <v>2</v>
      </c>
      <c r="C3416">
        <v>2</v>
      </c>
      <c r="D3416">
        <v>85</v>
      </c>
      <c r="E3416" t="s">
        <v>3294</v>
      </c>
      <c r="F3416" t="s">
        <v>4082</v>
      </c>
      <c r="H3416" s="10">
        <f t="shared" si="265"/>
        <v>41711</v>
      </c>
      <c r="I3416" s="11" t="str">
        <f t="shared" si="266"/>
        <v>Non-serious</v>
      </c>
      <c r="J3416" s="11" t="str">
        <f t="shared" si="267"/>
        <v>Female</v>
      </c>
      <c r="K3416" s="11" t="str">
        <f t="shared" si="268"/>
        <v>60+</v>
      </c>
      <c r="L3416" s="11" t="str">
        <f t="shared" si="269"/>
        <v>No</v>
      </c>
    </row>
    <row r="3417" spans="1:12" x14ac:dyDescent="0.3">
      <c r="A3417">
        <v>20140311</v>
      </c>
      <c r="B3417">
        <v>1</v>
      </c>
      <c r="C3417">
        <v>1</v>
      </c>
      <c r="D3417">
        <v>63</v>
      </c>
      <c r="E3417" t="s">
        <v>4083</v>
      </c>
      <c r="F3417" t="s">
        <v>4084</v>
      </c>
      <c r="H3417" s="10">
        <f t="shared" si="265"/>
        <v>41709</v>
      </c>
      <c r="I3417" s="11" t="str">
        <f t="shared" si="266"/>
        <v>Serious</v>
      </c>
      <c r="J3417" s="11" t="str">
        <f t="shared" si="267"/>
        <v>Male</v>
      </c>
      <c r="K3417" s="11" t="str">
        <f t="shared" si="268"/>
        <v>60+</v>
      </c>
      <c r="L3417" s="11" t="str">
        <f t="shared" si="269"/>
        <v>No</v>
      </c>
    </row>
    <row r="3418" spans="1:12" x14ac:dyDescent="0.3">
      <c r="A3418">
        <v>20140313</v>
      </c>
      <c r="B3418">
        <v>2</v>
      </c>
      <c r="C3418">
        <v>2</v>
      </c>
      <c r="D3418">
        <v>57</v>
      </c>
      <c r="E3418" t="s">
        <v>33</v>
      </c>
      <c r="F3418" t="s">
        <v>625</v>
      </c>
      <c r="H3418" s="10">
        <f t="shared" si="265"/>
        <v>41711</v>
      </c>
      <c r="I3418" s="11" t="str">
        <f t="shared" si="266"/>
        <v>Non-serious</v>
      </c>
      <c r="J3418" s="11" t="str">
        <f t="shared" si="267"/>
        <v>Female</v>
      </c>
      <c r="K3418" s="11" t="str">
        <f t="shared" si="268"/>
        <v>40-60</v>
      </c>
      <c r="L3418" s="11" t="str">
        <f t="shared" si="269"/>
        <v>No</v>
      </c>
    </row>
    <row r="3419" spans="1:12" x14ac:dyDescent="0.3">
      <c r="A3419">
        <v>20140313</v>
      </c>
      <c r="B3419">
        <v>2</v>
      </c>
      <c r="C3419">
        <v>2</v>
      </c>
      <c r="D3419">
        <v>47</v>
      </c>
      <c r="E3419" t="s">
        <v>33</v>
      </c>
      <c r="F3419" t="s">
        <v>171</v>
      </c>
      <c r="H3419" s="10">
        <f t="shared" si="265"/>
        <v>41711</v>
      </c>
      <c r="I3419" s="11" t="str">
        <f t="shared" si="266"/>
        <v>Non-serious</v>
      </c>
      <c r="J3419" s="11" t="str">
        <f t="shared" si="267"/>
        <v>Female</v>
      </c>
      <c r="K3419" s="11" t="str">
        <f t="shared" si="268"/>
        <v>40-60</v>
      </c>
      <c r="L3419" s="11" t="str">
        <f t="shared" si="269"/>
        <v>No</v>
      </c>
    </row>
    <row r="3420" spans="1:12" x14ac:dyDescent="0.3">
      <c r="A3420">
        <v>20140313</v>
      </c>
      <c r="B3420">
        <v>2</v>
      </c>
      <c r="C3420">
        <v>2</v>
      </c>
      <c r="D3420">
        <v>46</v>
      </c>
      <c r="E3420" t="s">
        <v>33</v>
      </c>
      <c r="F3420" t="s">
        <v>4085</v>
      </c>
      <c r="H3420" s="10">
        <f t="shared" si="265"/>
        <v>41711</v>
      </c>
      <c r="I3420" s="11" t="str">
        <f t="shared" si="266"/>
        <v>Non-serious</v>
      </c>
      <c r="J3420" s="11" t="str">
        <f t="shared" si="267"/>
        <v>Female</v>
      </c>
      <c r="K3420" s="11" t="str">
        <f t="shared" si="268"/>
        <v>40-60</v>
      </c>
      <c r="L3420" s="11" t="str">
        <f t="shared" si="269"/>
        <v>No</v>
      </c>
    </row>
    <row r="3421" spans="1:12" x14ac:dyDescent="0.3">
      <c r="A3421">
        <v>20140313</v>
      </c>
      <c r="B3421">
        <v>2</v>
      </c>
      <c r="C3421">
        <v>1</v>
      </c>
      <c r="D3421">
        <v>62</v>
      </c>
      <c r="E3421" t="s">
        <v>33</v>
      </c>
      <c r="F3421" t="s">
        <v>1665</v>
      </c>
      <c r="H3421" s="10">
        <f t="shared" si="265"/>
        <v>41711</v>
      </c>
      <c r="I3421" s="11" t="str">
        <f t="shared" si="266"/>
        <v>Non-serious</v>
      </c>
      <c r="J3421" s="11" t="str">
        <f t="shared" si="267"/>
        <v>Male</v>
      </c>
      <c r="K3421" s="11" t="str">
        <f t="shared" si="268"/>
        <v>60+</v>
      </c>
      <c r="L3421" s="11" t="str">
        <f t="shared" si="269"/>
        <v>No</v>
      </c>
    </row>
    <row r="3422" spans="1:12" x14ac:dyDescent="0.3">
      <c r="A3422">
        <v>20140312</v>
      </c>
      <c r="B3422">
        <v>1</v>
      </c>
      <c r="C3422">
        <v>2</v>
      </c>
      <c r="E3422" t="s">
        <v>4086</v>
      </c>
      <c r="F3422" t="s">
        <v>4087</v>
      </c>
      <c r="H3422" s="10">
        <f t="shared" si="265"/>
        <v>41710</v>
      </c>
      <c r="I3422" s="11" t="str">
        <f t="shared" si="266"/>
        <v>Serious</v>
      </c>
      <c r="J3422" s="11" t="str">
        <f t="shared" si="267"/>
        <v>Female</v>
      </c>
      <c r="K3422" s="11" t="str">
        <f t="shared" si="268"/>
        <v>Unknown</v>
      </c>
      <c r="L3422" s="11" t="str">
        <f t="shared" si="269"/>
        <v>No</v>
      </c>
    </row>
    <row r="3423" spans="1:12" x14ac:dyDescent="0.3">
      <c r="A3423">
        <v>20140313</v>
      </c>
      <c r="B3423">
        <v>1</v>
      </c>
      <c r="C3423">
        <v>2</v>
      </c>
      <c r="D3423">
        <v>50</v>
      </c>
      <c r="E3423" t="s">
        <v>65</v>
      </c>
      <c r="F3423" t="s">
        <v>4088</v>
      </c>
      <c r="H3423" s="10">
        <f t="shared" si="265"/>
        <v>41711</v>
      </c>
      <c r="I3423" s="11" t="str">
        <f t="shared" si="266"/>
        <v>Serious</v>
      </c>
      <c r="J3423" s="11" t="str">
        <f t="shared" si="267"/>
        <v>Female</v>
      </c>
      <c r="K3423" s="11" t="str">
        <f t="shared" si="268"/>
        <v>40-60</v>
      </c>
      <c r="L3423" s="11" t="str">
        <f t="shared" si="269"/>
        <v>No</v>
      </c>
    </row>
    <row r="3424" spans="1:12" x14ac:dyDescent="0.3">
      <c r="A3424">
        <v>20140313</v>
      </c>
      <c r="B3424">
        <v>2</v>
      </c>
      <c r="C3424">
        <v>1</v>
      </c>
      <c r="D3424">
        <v>81</v>
      </c>
      <c r="E3424" t="s">
        <v>195</v>
      </c>
      <c r="F3424" t="s">
        <v>117</v>
      </c>
      <c r="H3424" s="10">
        <f t="shared" si="265"/>
        <v>41711</v>
      </c>
      <c r="I3424" s="11" t="str">
        <f t="shared" si="266"/>
        <v>Non-serious</v>
      </c>
      <c r="J3424" s="11" t="str">
        <f t="shared" si="267"/>
        <v>Male</v>
      </c>
      <c r="K3424" s="11" t="str">
        <f t="shared" si="268"/>
        <v>60+</v>
      </c>
      <c r="L3424" s="11" t="str">
        <f t="shared" si="269"/>
        <v>No</v>
      </c>
    </row>
    <row r="3425" spans="1:12" x14ac:dyDescent="0.3">
      <c r="A3425">
        <v>20140313</v>
      </c>
      <c r="B3425">
        <v>2</v>
      </c>
      <c r="C3425">
        <v>2</v>
      </c>
      <c r="D3425">
        <v>39</v>
      </c>
      <c r="E3425" t="s">
        <v>33</v>
      </c>
      <c r="F3425" t="s">
        <v>4089</v>
      </c>
      <c r="H3425" s="10">
        <f t="shared" si="265"/>
        <v>41711</v>
      </c>
      <c r="I3425" s="11" t="str">
        <f t="shared" si="266"/>
        <v>Non-serious</v>
      </c>
      <c r="J3425" s="11" t="str">
        <f t="shared" si="267"/>
        <v>Female</v>
      </c>
      <c r="K3425" s="11" t="str">
        <f t="shared" si="268"/>
        <v>20-40</v>
      </c>
      <c r="L3425" s="11" t="str">
        <f t="shared" si="269"/>
        <v>No</v>
      </c>
    </row>
    <row r="3426" spans="1:12" x14ac:dyDescent="0.3">
      <c r="A3426">
        <v>20140313</v>
      </c>
      <c r="B3426">
        <v>2</v>
      </c>
      <c r="C3426">
        <v>2</v>
      </c>
      <c r="D3426">
        <v>45</v>
      </c>
      <c r="E3426" t="s">
        <v>18</v>
      </c>
      <c r="F3426" t="s">
        <v>203</v>
      </c>
      <c r="H3426" s="10">
        <f t="shared" si="265"/>
        <v>41711</v>
      </c>
      <c r="I3426" s="11" t="str">
        <f t="shared" si="266"/>
        <v>Non-serious</v>
      </c>
      <c r="J3426" s="11" t="str">
        <f t="shared" si="267"/>
        <v>Female</v>
      </c>
      <c r="K3426" s="11" t="str">
        <f t="shared" si="268"/>
        <v>40-60</v>
      </c>
      <c r="L3426" s="11" t="str">
        <f t="shared" si="269"/>
        <v>No</v>
      </c>
    </row>
    <row r="3427" spans="1:12" x14ac:dyDescent="0.3">
      <c r="A3427">
        <v>20140311</v>
      </c>
      <c r="B3427">
        <v>1</v>
      </c>
      <c r="C3427">
        <v>2</v>
      </c>
      <c r="D3427">
        <v>38</v>
      </c>
      <c r="E3427" t="s">
        <v>4090</v>
      </c>
      <c r="F3427" t="s">
        <v>4091</v>
      </c>
      <c r="H3427" s="10">
        <f t="shared" si="265"/>
        <v>41709</v>
      </c>
      <c r="I3427" s="11" t="str">
        <f t="shared" si="266"/>
        <v>Serious</v>
      </c>
      <c r="J3427" s="11" t="str">
        <f t="shared" si="267"/>
        <v>Female</v>
      </c>
      <c r="K3427" s="11" t="str">
        <f t="shared" si="268"/>
        <v>20-40</v>
      </c>
      <c r="L3427" s="11" t="str">
        <f t="shared" si="269"/>
        <v>No</v>
      </c>
    </row>
    <row r="3428" spans="1:12" x14ac:dyDescent="0.3">
      <c r="A3428">
        <v>20140313</v>
      </c>
      <c r="B3428">
        <v>2</v>
      </c>
      <c r="C3428">
        <v>2</v>
      </c>
      <c r="D3428">
        <v>66</v>
      </c>
      <c r="E3428" t="s">
        <v>4092</v>
      </c>
      <c r="F3428" t="s">
        <v>4093</v>
      </c>
      <c r="H3428" s="10">
        <f t="shared" si="265"/>
        <v>41711</v>
      </c>
      <c r="I3428" s="11" t="str">
        <f t="shared" si="266"/>
        <v>Non-serious</v>
      </c>
      <c r="J3428" s="11" t="str">
        <f t="shared" si="267"/>
        <v>Female</v>
      </c>
      <c r="K3428" s="11" t="str">
        <f t="shared" si="268"/>
        <v>60+</v>
      </c>
      <c r="L3428" s="11" t="str">
        <f t="shared" si="269"/>
        <v>No</v>
      </c>
    </row>
    <row r="3429" spans="1:12" x14ac:dyDescent="0.3">
      <c r="A3429">
        <v>20140313</v>
      </c>
      <c r="B3429">
        <v>2</v>
      </c>
      <c r="C3429">
        <v>2</v>
      </c>
      <c r="D3429">
        <v>79</v>
      </c>
      <c r="E3429" t="s">
        <v>33</v>
      </c>
      <c r="F3429" t="s">
        <v>116</v>
      </c>
      <c r="H3429" s="10">
        <f t="shared" si="265"/>
        <v>41711</v>
      </c>
      <c r="I3429" s="11" t="str">
        <f t="shared" si="266"/>
        <v>Non-serious</v>
      </c>
      <c r="J3429" s="11" t="str">
        <f t="shared" si="267"/>
        <v>Female</v>
      </c>
      <c r="K3429" s="11" t="str">
        <f t="shared" si="268"/>
        <v>60+</v>
      </c>
      <c r="L3429" s="11" t="str">
        <f t="shared" si="269"/>
        <v>No</v>
      </c>
    </row>
    <row r="3430" spans="1:12" x14ac:dyDescent="0.3">
      <c r="A3430">
        <v>20140313</v>
      </c>
      <c r="B3430">
        <v>2</v>
      </c>
      <c r="C3430">
        <v>2</v>
      </c>
      <c r="D3430">
        <v>53</v>
      </c>
      <c r="E3430" t="s">
        <v>33</v>
      </c>
      <c r="F3430" t="s">
        <v>80</v>
      </c>
      <c r="H3430" s="10">
        <f t="shared" si="265"/>
        <v>41711</v>
      </c>
      <c r="I3430" s="11" t="str">
        <f t="shared" si="266"/>
        <v>Non-serious</v>
      </c>
      <c r="J3430" s="11" t="str">
        <f t="shared" si="267"/>
        <v>Female</v>
      </c>
      <c r="K3430" s="11" t="str">
        <f t="shared" si="268"/>
        <v>40-60</v>
      </c>
      <c r="L3430" s="11" t="str">
        <f t="shared" si="269"/>
        <v>No</v>
      </c>
    </row>
    <row r="3431" spans="1:12" x14ac:dyDescent="0.3">
      <c r="A3431">
        <v>20140313</v>
      </c>
      <c r="B3431">
        <v>1</v>
      </c>
      <c r="C3431">
        <v>1</v>
      </c>
      <c r="D3431">
        <v>70</v>
      </c>
      <c r="E3431" t="s">
        <v>33</v>
      </c>
      <c r="F3431" t="s">
        <v>203</v>
      </c>
      <c r="H3431" s="10">
        <f t="shared" si="265"/>
        <v>41711</v>
      </c>
      <c r="I3431" s="11" t="str">
        <f t="shared" si="266"/>
        <v>Serious</v>
      </c>
      <c r="J3431" s="11" t="str">
        <f t="shared" si="267"/>
        <v>Male</v>
      </c>
      <c r="K3431" s="11" t="str">
        <f t="shared" si="268"/>
        <v>60+</v>
      </c>
      <c r="L3431" s="11" t="str">
        <f t="shared" si="269"/>
        <v>No</v>
      </c>
    </row>
    <row r="3432" spans="1:12" x14ac:dyDescent="0.3">
      <c r="A3432">
        <v>20140313</v>
      </c>
      <c r="B3432">
        <v>2</v>
      </c>
      <c r="C3432">
        <v>2</v>
      </c>
      <c r="D3432">
        <v>79</v>
      </c>
      <c r="E3432" t="s">
        <v>33</v>
      </c>
      <c r="F3432" t="s">
        <v>4094</v>
      </c>
      <c r="H3432" s="10">
        <f t="shared" si="265"/>
        <v>41711</v>
      </c>
      <c r="I3432" s="11" t="str">
        <f t="shared" si="266"/>
        <v>Non-serious</v>
      </c>
      <c r="J3432" s="11" t="str">
        <f t="shared" si="267"/>
        <v>Female</v>
      </c>
      <c r="K3432" s="11" t="str">
        <f t="shared" si="268"/>
        <v>60+</v>
      </c>
      <c r="L3432" s="11" t="str">
        <f t="shared" si="269"/>
        <v>No</v>
      </c>
    </row>
    <row r="3433" spans="1:12" x14ac:dyDescent="0.3">
      <c r="A3433">
        <v>20140313</v>
      </c>
      <c r="B3433">
        <v>2</v>
      </c>
      <c r="C3433">
        <v>2</v>
      </c>
      <c r="D3433">
        <v>37</v>
      </c>
      <c r="E3433" t="s">
        <v>166</v>
      </c>
      <c r="F3433" t="s">
        <v>1867</v>
      </c>
      <c r="H3433" s="10">
        <f t="shared" si="265"/>
        <v>41711</v>
      </c>
      <c r="I3433" s="11" t="str">
        <f t="shared" si="266"/>
        <v>Non-serious</v>
      </c>
      <c r="J3433" s="11" t="str">
        <f t="shared" si="267"/>
        <v>Female</v>
      </c>
      <c r="K3433" s="11" t="str">
        <f t="shared" si="268"/>
        <v>20-40</v>
      </c>
      <c r="L3433" s="11" t="str">
        <f t="shared" si="269"/>
        <v>No</v>
      </c>
    </row>
    <row r="3434" spans="1:12" x14ac:dyDescent="0.3">
      <c r="A3434">
        <v>20140313</v>
      </c>
      <c r="B3434">
        <v>2</v>
      </c>
      <c r="C3434">
        <v>2</v>
      </c>
      <c r="D3434">
        <v>55</v>
      </c>
      <c r="E3434" t="s">
        <v>33</v>
      </c>
      <c r="F3434" t="s">
        <v>1031</v>
      </c>
      <c r="H3434" s="10">
        <f t="shared" si="265"/>
        <v>41711</v>
      </c>
      <c r="I3434" s="11" t="str">
        <f t="shared" si="266"/>
        <v>Non-serious</v>
      </c>
      <c r="J3434" s="11" t="str">
        <f t="shared" si="267"/>
        <v>Female</v>
      </c>
      <c r="K3434" s="11" t="str">
        <f t="shared" si="268"/>
        <v>40-60</v>
      </c>
      <c r="L3434" s="11" t="str">
        <f t="shared" si="269"/>
        <v>No</v>
      </c>
    </row>
    <row r="3435" spans="1:12" x14ac:dyDescent="0.3">
      <c r="A3435">
        <v>20140313</v>
      </c>
      <c r="B3435">
        <v>2</v>
      </c>
      <c r="C3435">
        <v>2</v>
      </c>
      <c r="D3435">
        <v>45</v>
      </c>
      <c r="E3435" t="s">
        <v>2080</v>
      </c>
      <c r="F3435" t="s">
        <v>101</v>
      </c>
      <c r="H3435" s="10">
        <f t="shared" si="265"/>
        <v>41711</v>
      </c>
      <c r="I3435" s="11" t="str">
        <f t="shared" si="266"/>
        <v>Non-serious</v>
      </c>
      <c r="J3435" s="11" t="str">
        <f t="shared" si="267"/>
        <v>Female</v>
      </c>
      <c r="K3435" s="11" t="str">
        <f t="shared" si="268"/>
        <v>40-60</v>
      </c>
      <c r="L3435" s="11" t="str">
        <f t="shared" si="269"/>
        <v>No</v>
      </c>
    </row>
    <row r="3436" spans="1:12" x14ac:dyDescent="0.3">
      <c r="A3436">
        <v>20140312</v>
      </c>
      <c r="B3436">
        <v>1</v>
      </c>
      <c r="C3436">
        <v>2</v>
      </c>
      <c r="D3436">
        <v>55</v>
      </c>
      <c r="E3436" t="s">
        <v>4095</v>
      </c>
      <c r="F3436" t="s">
        <v>4096</v>
      </c>
      <c r="H3436" s="10">
        <f t="shared" si="265"/>
        <v>41710</v>
      </c>
      <c r="I3436" s="11" t="str">
        <f t="shared" si="266"/>
        <v>Serious</v>
      </c>
      <c r="J3436" s="11" t="str">
        <f t="shared" si="267"/>
        <v>Female</v>
      </c>
      <c r="K3436" s="11" t="str">
        <f t="shared" si="268"/>
        <v>40-60</v>
      </c>
      <c r="L3436" s="11" t="str">
        <f t="shared" si="269"/>
        <v>No</v>
      </c>
    </row>
    <row r="3437" spans="1:12" x14ac:dyDescent="0.3">
      <c r="A3437">
        <v>20140313</v>
      </c>
      <c r="B3437">
        <v>2</v>
      </c>
      <c r="C3437">
        <v>2</v>
      </c>
      <c r="D3437">
        <v>65</v>
      </c>
      <c r="E3437" t="s">
        <v>2011</v>
      </c>
      <c r="F3437" t="s">
        <v>240</v>
      </c>
      <c r="H3437" s="10">
        <f t="shared" si="265"/>
        <v>41711</v>
      </c>
      <c r="I3437" s="11" t="str">
        <f t="shared" si="266"/>
        <v>Non-serious</v>
      </c>
      <c r="J3437" s="11" t="str">
        <f t="shared" si="267"/>
        <v>Female</v>
      </c>
      <c r="K3437" s="11" t="str">
        <f t="shared" si="268"/>
        <v>60+</v>
      </c>
      <c r="L3437" s="11" t="str">
        <f t="shared" si="269"/>
        <v>No</v>
      </c>
    </row>
    <row r="3438" spans="1:12" x14ac:dyDescent="0.3">
      <c r="A3438">
        <v>20140228</v>
      </c>
      <c r="B3438">
        <v>1</v>
      </c>
      <c r="C3438">
        <v>2</v>
      </c>
      <c r="D3438">
        <v>71</v>
      </c>
      <c r="E3438" t="s">
        <v>4024</v>
      </c>
      <c r="F3438" t="s">
        <v>4097</v>
      </c>
      <c r="H3438" s="10">
        <f t="shared" si="265"/>
        <v>41698</v>
      </c>
      <c r="I3438" s="11" t="str">
        <f t="shared" si="266"/>
        <v>Serious</v>
      </c>
      <c r="J3438" s="11" t="str">
        <f t="shared" si="267"/>
        <v>Female</v>
      </c>
      <c r="K3438" s="11" t="str">
        <f t="shared" si="268"/>
        <v>60+</v>
      </c>
      <c r="L3438" s="11" t="str">
        <f t="shared" si="269"/>
        <v>No</v>
      </c>
    </row>
    <row r="3439" spans="1:12" x14ac:dyDescent="0.3">
      <c r="A3439">
        <v>20140313</v>
      </c>
      <c r="B3439">
        <v>2</v>
      </c>
      <c r="C3439">
        <v>1</v>
      </c>
      <c r="D3439">
        <v>86</v>
      </c>
      <c r="E3439" t="s">
        <v>33</v>
      </c>
      <c r="F3439" t="s">
        <v>4098</v>
      </c>
      <c r="H3439" s="10">
        <f t="shared" si="265"/>
        <v>41711</v>
      </c>
      <c r="I3439" s="11" t="str">
        <f t="shared" si="266"/>
        <v>Non-serious</v>
      </c>
      <c r="J3439" s="11" t="str">
        <f t="shared" si="267"/>
        <v>Male</v>
      </c>
      <c r="K3439" s="11" t="str">
        <f t="shared" si="268"/>
        <v>60+</v>
      </c>
      <c r="L3439" s="11" t="str">
        <f t="shared" si="269"/>
        <v>No</v>
      </c>
    </row>
    <row r="3440" spans="1:12" x14ac:dyDescent="0.3">
      <c r="A3440">
        <v>20140313</v>
      </c>
      <c r="B3440">
        <v>2</v>
      </c>
      <c r="C3440">
        <v>1</v>
      </c>
      <c r="D3440">
        <v>70</v>
      </c>
      <c r="E3440" t="s">
        <v>4099</v>
      </c>
      <c r="F3440" t="s">
        <v>4100</v>
      </c>
      <c r="H3440" s="10">
        <f t="shared" si="265"/>
        <v>41711</v>
      </c>
      <c r="I3440" s="11" t="str">
        <f t="shared" si="266"/>
        <v>Non-serious</v>
      </c>
      <c r="J3440" s="11" t="str">
        <f t="shared" si="267"/>
        <v>Male</v>
      </c>
      <c r="K3440" s="11" t="str">
        <f t="shared" si="268"/>
        <v>60+</v>
      </c>
      <c r="L3440" s="11" t="str">
        <f t="shared" si="269"/>
        <v>No</v>
      </c>
    </row>
    <row r="3441" spans="1:12" x14ac:dyDescent="0.3">
      <c r="A3441">
        <v>20140313</v>
      </c>
      <c r="B3441">
        <v>2</v>
      </c>
      <c r="C3441">
        <v>2</v>
      </c>
      <c r="D3441">
        <v>67</v>
      </c>
      <c r="E3441" t="s">
        <v>195</v>
      </c>
      <c r="F3441" t="s">
        <v>4101</v>
      </c>
      <c r="H3441" s="10">
        <f t="shared" si="265"/>
        <v>41711</v>
      </c>
      <c r="I3441" s="11" t="str">
        <f t="shared" si="266"/>
        <v>Non-serious</v>
      </c>
      <c r="J3441" s="11" t="str">
        <f t="shared" si="267"/>
        <v>Female</v>
      </c>
      <c r="K3441" s="11" t="str">
        <f t="shared" si="268"/>
        <v>60+</v>
      </c>
      <c r="L3441" s="11" t="str">
        <f t="shared" si="269"/>
        <v>No</v>
      </c>
    </row>
    <row r="3442" spans="1:12" x14ac:dyDescent="0.3">
      <c r="A3442">
        <v>20140313</v>
      </c>
      <c r="B3442">
        <v>2</v>
      </c>
      <c r="C3442">
        <v>2</v>
      </c>
      <c r="D3442">
        <v>70</v>
      </c>
      <c r="E3442" t="s">
        <v>166</v>
      </c>
      <c r="F3442" t="s">
        <v>101</v>
      </c>
      <c r="H3442" s="10">
        <f t="shared" si="265"/>
        <v>41711</v>
      </c>
      <c r="I3442" s="11" t="str">
        <f t="shared" si="266"/>
        <v>Non-serious</v>
      </c>
      <c r="J3442" s="11" t="str">
        <f t="shared" si="267"/>
        <v>Female</v>
      </c>
      <c r="K3442" s="11" t="str">
        <f t="shared" si="268"/>
        <v>60+</v>
      </c>
      <c r="L3442" s="11" t="str">
        <f t="shared" si="269"/>
        <v>No</v>
      </c>
    </row>
    <row r="3443" spans="1:12" x14ac:dyDescent="0.3">
      <c r="A3443">
        <v>20140313</v>
      </c>
      <c r="B3443">
        <v>2</v>
      </c>
      <c r="C3443">
        <v>2</v>
      </c>
      <c r="D3443">
        <v>73</v>
      </c>
      <c r="E3443" t="s">
        <v>33</v>
      </c>
      <c r="F3443" t="s">
        <v>4102</v>
      </c>
      <c r="H3443" s="10">
        <f t="shared" si="265"/>
        <v>41711</v>
      </c>
      <c r="I3443" s="11" t="str">
        <f t="shared" si="266"/>
        <v>Non-serious</v>
      </c>
      <c r="J3443" s="11" t="str">
        <f t="shared" si="267"/>
        <v>Female</v>
      </c>
      <c r="K3443" s="11" t="str">
        <f t="shared" si="268"/>
        <v>60+</v>
      </c>
      <c r="L3443" s="11" t="str">
        <f t="shared" si="269"/>
        <v>No</v>
      </c>
    </row>
    <row r="3444" spans="1:12" x14ac:dyDescent="0.3">
      <c r="A3444">
        <v>20140312</v>
      </c>
      <c r="B3444">
        <v>1</v>
      </c>
      <c r="C3444">
        <v>2</v>
      </c>
      <c r="D3444">
        <v>49</v>
      </c>
      <c r="E3444" t="s">
        <v>4103</v>
      </c>
      <c r="F3444" t="s">
        <v>4104</v>
      </c>
      <c r="H3444" s="10">
        <f t="shared" si="265"/>
        <v>41710</v>
      </c>
      <c r="I3444" s="11" t="str">
        <f t="shared" si="266"/>
        <v>Serious</v>
      </c>
      <c r="J3444" s="11" t="str">
        <f t="shared" si="267"/>
        <v>Female</v>
      </c>
      <c r="K3444" s="11" t="str">
        <f t="shared" si="268"/>
        <v>40-60</v>
      </c>
      <c r="L3444" s="11" t="str">
        <f t="shared" si="269"/>
        <v>No</v>
      </c>
    </row>
    <row r="3445" spans="1:12" x14ac:dyDescent="0.3">
      <c r="A3445">
        <v>20140313</v>
      </c>
      <c r="B3445">
        <v>2</v>
      </c>
      <c r="C3445">
        <v>2</v>
      </c>
      <c r="D3445">
        <v>62</v>
      </c>
      <c r="E3445" t="s">
        <v>18</v>
      </c>
      <c r="F3445" t="s">
        <v>4105</v>
      </c>
      <c r="H3445" s="10">
        <f t="shared" si="265"/>
        <v>41711</v>
      </c>
      <c r="I3445" s="11" t="str">
        <f t="shared" si="266"/>
        <v>Non-serious</v>
      </c>
      <c r="J3445" s="11" t="str">
        <f t="shared" si="267"/>
        <v>Female</v>
      </c>
      <c r="K3445" s="11" t="str">
        <f t="shared" si="268"/>
        <v>60+</v>
      </c>
      <c r="L3445" s="11" t="str">
        <f t="shared" si="269"/>
        <v>No</v>
      </c>
    </row>
    <row r="3446" spans="1:12" x14ac:dyDescent="0.3">
      <c r="A3446">
        <v>20140313</v>
      </c>
      <c r="B3446">
        <v>2</v>
      </c>
      <c r="C3446">
        <v>1</v>
      </c>
      <c r="D3446">
        <v>71</v>
      </c>
      <c r="E3446" t="s">
        <v>33</v>
      </c>
      <c r="F3446" t="s">
        <v>112</v>
      </c>
      <c r="H3446" s="10">
        <f t="shared" si="265"/>
        <v>41711</v>
      </c>
      <c r="I3446" s="11" t="str">
        <f t="shared" si="266"/>
        <v>Non-serious</v>
      </c>
      <c r="J3446" s="11" t="str">
        <f t="shared" si="267"/>
        <v>Male</v>
      </c>
      <c r="K3446" s="11" t="str">
        <f t="shared" si="268"/>
        <v>60+</v>
      </c>
      <c r="L3446" s="11" t="str">
        <f t="shared" si="269"/>
        <v>No</v>
      </c>
    </row>
    <row r="3447" spans="1:12" x14ac:dyDescent="0.3">
      <c r="A3447">
        <v>20140228</v>
      </c>
      <c r="B3447">
        <v>1</v>
      </c>
      <c r="C3447">
        <v>1</v>
      </c>
      <c r="E3447" t="s">
        <v>4024</v>
      </c>
      <c r="F3447" t="s">
        <v>4106</v>
      </c>
      <c r="H3447" s="10">
        <f t="shared" si="265"/>
        <v>41698</v>
      </c>
      <c r="I3447" s="11" t="str">
        <f t="shared" si="266"/>
        <v>Serious</v>
      </c>
      <c r="J3447" s="11" t="str">
        <f t="shared" si="267"/>
        <v>Male</v>
      </c>
      <c r="K3447" s="11" t="str">
        <f t="shared" si="268"/>
        <v>Unknown</v>
      </c>
      <c r="L3447" s="11" t="str">
        <f t="shared" si="269"/>
        <v>No</v>
      </c>
    </row>
    <row r="3448" spans="1:12" x14ac:dyDescent="0.3">
      <c r="A3448">
        <v>20140313</v>
      </c>
      <c r="B3448">
        <v>1</v>
      </c>
      <c r="C3448">
        <v>2</v>
      </c>
      <c r="E3448" t="s">
        <v>65</v>
      </c>
      <c r="F3448" t="s">
        <v>2486</v>
      </c>
      <c r="H3448" s="10">
        <f t="shared" si="265"/>
        <v>41711</v>
      </c>
      <c r="I3448" s="11" t="str">
        <f t="shared" si="266"/>
        <v>Serious</v>
      </c>
      <c r="J3448" s="11" t="str">
        <f t="shared" si="267"/>
        <v>Female</v>
      </c>
      <c r="K3448" s="11" t="str">
        <f t="shared" si="268"/>
        <v>Unknown</v>
      </c>
      <c r="L3448" s="11" t="str">
        <f t="shared" si="269"/>
        <v>No</v>
      </c>
    </row>
    <row r="3449" spans="1:12" x14ac:dyDescent="0.3">
      <c r="A3449">
        <v>20140313</v>
      </c>
      <c r="B3449">
        <v>2</v>
      </c>
      <c r="C3449">
        <v>2</v>
      </c>
      <c r="D3449">
        <v>44</v>
      </c>
      <c r="E3449" t="s">
        <v>33</v>
      </c>
      <c r="F3449" t="s">
        <v>4107</v>
      </c>
      <c r="H3449" s="10">
        <f t="shared" si="265"/>
        <v>41711</v>
      </c>
      <c r="I3449" s="11" t="str">
        <f t="shared" si="266"/>
        <v>Non-serious</v>
      </c>
      <c r="J3449" s="11" t="str">
        <f t="shared" si="267"/>
        <v>Female</v>
      </c>
      <c r="K3449" s="11" t="str">
        <f t="shared" si="268"/>
        <v>40-60</v>
      </c>
      <c r="L3449" s="11" t="str">
        <f t="shared" si="269"/>
        <v>No</v>
      </c>
    </row>
    <row r="3450" spans="1:12" x14ac:dyDescent="0.3">
      <c r="A3450">
        <v>20140313</v>
      </c>
      <c r="B3450">
        <v>1</v>
      </c>
      <c r="C3450">
        <v>2</v>
      </c>
      <c r="D3450">
        <v>83</v>
      </c>
      <c r="E3450" t="s">
        <v>4108</v>
      </c>
      <c r="F3450" t="s">
        <v>4109</v>
      </c>
      <c r="H3450" s="10">
        <f t="shared" si="265"/>
        <v>41711</v>
      </c>
      <c r="I3450" s="11" t="str">
        <f t="shared" si="266"/>
        <v>Serious</v>
      </c>
      <c r="J3450" s="11" t="str">
        <f t="shared" si="267"/>
        <v>Female</v>
      </c>
      <c r="K3450" s="11" t="str">
        <f t="shared" si="268"/>
        <v>60+</v>
      </c>
      <c r="L3450" s="11" t="str">
        <f t="shared" si="269"/>
        <v>No</v>
      </c>
    </row>
    <row r="3451" spans="1:12" x14ac:dyDescent="0.3">
      <c r="A3451">
        <v>20140313</v>
      </c>
      <c r="B3451">
        <v>2</v>
      </c>
      <c r="C3451">
        <v>2</v>
      </c>
      <c r="D3451">
        <v>77</v>
      </c>
      <c r="E3451" t="s">
        <v>33</v>
      </c>
      <c r="F3451" t="s">
        <v>2822</v>
      </c>
      <c r="H3451" s="10">
        <f t="shared" si="265"/>
        <v>41711</v>
      </c>
      <c r="I3451" s="11" t="str">
        <f t="shared" si="266"/>
        <v>Non-serious</v>
      </c>
      <c r="J3451" s="11" t="str">
        <f t="shared" si="267"/>
        <v>Female</v>
      </c>
      <c r="K3451" s="11" t="str">
        <f t="shared" si="268"/>
        <v>60+</v>
      </c>
      <c r="L3451" s="11" t="str">
        <f t="shared" si="269"/>
        <v>No</v>
      </c>
    </row>
    <row r="3452" spans="1:12" x14ac:dyDescent="0.3">
      <c r="A3452">
        <v>20140313</v>
      </c>
      <c r="B3452">
        <v>2</v>
      </c>
      <c r="C3452">
        <v>2</v>
      </c>
      <c r="D3452">
        <v>71</v>
      </c>
      <c r="E3452" t="s">
        <v>109</v>
      </c>
      <c r="F3452" t="s">
        <v>1665</v>
      </c>
      <c r="H3452" s="10">
        <f t="shared" si="265"/>
        <v>41711</v>
      </c>
      <c r="I3452" s="11" t="str">
        <f t="shared" si="266"/>
        <v>Non-serious</v>
      </c>
      <c r="J3452" s="11" t="str">
        <f t="shared" si="267"/>
        <v>Female</v>
      </c>
      <c r="K3452" s="11" t="str">
        <f t="shared" si="268"/>
        <v>60+</v>
      </c>
      <c r="L3452" s="11" t="str">
        <f t="shared" si="269"/>
        <v>No</v>
      </c>
    </row>
    <row r="3453" spans="1:12" x14ac:dyDescent="0.3">
      <c r="A3453">
        <v>20140313</v>
      </c>
      <c r="B3453">
        <v>2</v>
      </c>
      <c r="C3453">
        <v>2</v>
      </c>
      <c r="D3453">
        <v>51</v>
      </c>
      <c r="E3453" t="s">
        <v>2080</v>
      </c>
      <c r="F3453" t="s">
        <v>124</v>
      </c>
      <c r="H3453" s="10">
        <f t="shared" si="265"/>
        <v>41711</v>
      </c>
      <c r="I3453" s="11" t="str">
        <f t="shared" si="266"/>
        <v>Non-serious</v>
      </c>
      <c r="J3453" s="11" t="str">
        <f t="shared" si="267"/>
        <v>Female</v>
      </c>
      <c r="K3453" s="11" t="str">
        <f t="shared" si="268"/>
        <v>40-60</v>
      </c>
      <c r="L3453" s="11" t="str">
        <f t="shared" si="269"/>
        <v>No</v>
      </c>
    </row>
    <row r="3454" spans="1:12" x14ac:dyDescent="0.3">
      <c r="A3454">
        <v>20140313</v>
      </c>
      <c r="B3454">
        <v>2</v>
      </c>
      <c r="C3454">
        <v>1</v>
      </c>
      <c r="D3454">
        <v>79</v>
      </c>
      <c r="E3454" t="s">
        <v>4110</v>
      </c>
      <c r="F3454" t="s">
        <v>170</v>
      </c>
      <c r="H3454" s="10">
        <f t="shared" si="265"/>
        <v>41711</v>
      </c>
      <c r="I3454" s="11" t="str">
        <f t="shared" si="266"/>
        <v>Non-serious</v>
      </c>
      <c r="J3454" s="11" t="str">
        <f t="shared" si="267"/>
        <v>Male</v>
      </c>
      <c r="K3454" s="11" t="str">
        <f t="shared" si="268"/>
        <v>60+</v>
      </c>
      <c r="L3454" s="11" t="str">
        <f t="shared" si="269"/>
        <v>No</v>
      </c>
    </row>
    <row r="3455" spans="1:12" x14ac:dyDescent="0.3">
      <c r="A3455">
        <v>20140313</v>
      </c>
      <c r="B3455">
        <v>2</v>
      </c>
      <c r="C3455">
        <v>0</v>
      </c>
      <c r="E3455" t="s">
        <v>3033</v>
      </c>
      <c r="F3455" t="s">
        <v>581</v>
      </c>
      <c r="H3455" s="10">
        <f t="shared" si="265"/>
        <v>41711</v>
      </c>
      <c r="I3455" s="11" t="str">
        <f t="shared" si="266"/>
        <v>Non-serious</v>
      </c>
      <c r="J3455" s="11" t="str">
        <f t="shared" si="267"/>
        <v>Unknown</v>
      </c>
      <c r="K3455" s="11" t="str">
        <f t="shared" si="268"/>
        <v>Unknown</v>
      </c>
      <c r="L3455" s="11" t="str">
        <f t="shared" si="269"/>
        <v>No</v>
      </c>
    </row>
    <row r="3456" spans="1:12" x14ac:dyDescent="0.3">
      <c r="A3456">
        <v>20140312</v>
      </c>
      <c r="B3456">
        <v>1</v>
      </c>
      <c r="C3456">
        <v>2</v>
      </c>
      <c r="D3456">
        <v>71</v>
      </c>
      <c r="E3456" t="s">
        <v>4111</v>
      </c>
      <c r="F3456" t="s">
        <v>4112</v>
      </c>
      <c r="H3456" s="10">
        <f t="shared" si="265"/>
        <v>41710</v>
      </c>
      <c r="I3456" s="11" t="str">
        <f t="shared" si="266"/>
        <v>Serious</v>
      </c>
      <c r="J3456" s="11" t="str">
        <f t="shared" si="267"/>
        <v>Female</v>
      </c>
      <c r="K3456" s="11" t="str">
        <f t="shared" si="268"/>
        <v>60+</v>
      </c>
      <c r="L3456" s="11" t="str">
        <f t="shared" si="269"/>
        <v>No</v>
      </c>
    </row>
    <row r="3457" spans="1:12" x14ac:dyDescent="0.3">
      <c r="A3457">
        <v>20140228</v>
      </c>
      <c r="B3457">
        <v>1</v>
      </c>
      <c r="C3457">
        <v>2</v>
      </c>
      <c r="E3457" t="s">
        <v>4113</v>
      </c>
      <c r="F3457" t="s">
        <v>4114</v>
      </c>
      <c r="H3457" s="10">
        <f t="shared" si="265"/>
        <v>41698</v>
      </c>
      <c r="I3457" s="11" t="str">
        <f t="shared" si="266"/>
        <v>Serious</v>
      </c>
      <c r="J3457" s="11" t="str">
        <f t="shared" si="267"/>
        <v>Female</v>
      </c>
      <c r="K3457" s="11" t="str">
        <f t="shared" si="268"/>
        <v>Unknown</v>
      </c>
      <c r="L3457" s="11" t="str">
        <f t="shared" si="269"/>
        <v>No</v>
      </c>
    </row>
    <row r="3458" spans="1:12" x14ac:dyDescent="0.3">
      <c r="A3458">
        <v>20140313</v>
      </c>
      <c r="B3458">
        <v>2</v>
      </c>
      <c r="C3458">
        <v>2</v>
      </c>
      <c r="D3458">
        <v>60</v>
      </c>
      <c r="E3458" t="s">
        <v>33</v>
      </c>
      <c r="F3458" t="s">
        <v>80</v>
      </c>
      <c r="H3458" s="10">
        <f t="shared" si="265"/>
        <v>41711</v>
      </c>
      <c r="I3458" s="11" t="str">
        <f t="shared" si="266"/>
        <v>Non-serious</v>
      </c>
      <c r="J3458" s="11" t="str">
        <f t="shared" si="267"/>
        <v>Female</v>
      </c>
      <c r="K3458" s="11" t="str">
        <f t="shared" si="268"/>
        <v>40-60</v>
      </c>
      <c r="L3458" s="11" t="str">
        <f t="shared" si="269"/>
        <v>No</v>
      </c>
    </row>
    <row r="3459" spans="1:12" x14ac:dyDescent="0.3">
      <c r="A3459">
        <v>20140313</v>
      </c>
      <c r="B3459">
        <v>2</v>
      </c>
      <c r="C3459">
        <v>2</v>
      </c>
      <c r="D3459">
        <v>78</v>
      </c>
      <c r="E3459" t="s">
        <v>921</v>
      </c>
      <c r="F3459" t="s">
        <v>101</v>
      </c>
      <c r="H3459" s="10">
        <f t="shared" ref="H3459:H3522" si="270">DATE(LEFT(A3459,4),MID(A3459,5,2),RIGHT(A3459,2))</f>
        <v>41711</v>
      </c>
      <c r="I3459" s="11" t="str">
        <f t="shared" ref="I3459:I3522" si="271">IF(B3459=1,"Serious","Non-serious")</f>
        <v>Non-serious</v>
      </c>
      <c r="J3459" s="11" t="str">
        <f t="shared" ref="J3459:J3522" si="272">IF(C3459=1,"Male",IF(C3459=2,"Female","Unknown"))</f>
        <v>Female</v>
      </c>
      <c r="K3459" s="11" t="str">
        <f t="shared" ref="K3459:K3522" si="273">IF(D3459="", "Unknown",IF(D3459&lt;20,"0-20",IF(D3459&lt;40,"20-40",IF(D3459&lt;=60,"40-60","60+"))))</f>
        <v>60+</v>
      </c>
      <c r="L3459" s="11" t="str">
        <f t="shared" ref="L3459:L3522" si="274">IF(K3459=1,"Yes","No")</f>
        <v>No</v>
      </c>
    </row>
    <row r="3460" spans="1:12" x14ac:dyDescent="0.3">
      <c r="A3460">
        <v>20140311</v>
      </c>
      <c r="B3460">
        <v>1</v>
      </c>
      <c r="C3460">
        <v>1</v>
      </c>
      <c r="D3460">
        <v>68</v>
      </c>
      <c r="E3460" t="s">
        <v>4115</v>
      </c>
      <c r="F3460" t="s">
        <v>4116</v>
      </c>
      <c r="H3460" s="10">
        <f t="shared" si="270"/>
        <v>41709</v>
      </c>
      <c r="I3460" s="11" t="str">
        <f t="shared" si="271"/>
        <v>Serious</v>
      </c>
      <c r="J3460" s="11" t="str">
        <f t="shared" si="272"/>
        <v>Male</v>
      </c>
      <c r="K3460" s="11" t="str">
        <f t="shared" si="273"/>
        <v>60+</v>
      </c>
      <c r="L3460" s="11" t="str">
        <f t="shared" si="274"/>
        <v>No</v>
      </c>
    </row>
    <row r="3461" spans="1:12" x14ac:dyDescent="0.3">
      <c r="A3461">
        <v>20140313</v>
      </c>
      <c r="B3461">
        <v>2</v>
      </c>
      <c r="C3461">
        <v>2</v>
      </c>
      <c r="D3461">
        <v>73</v>
      </c>
      <c r="E3461" t="s">
        <v>33</v>
      </c>
      <c r="F3461" t="s">
        <v>211</v>
      </c>
      <c r="H3461" s="10">
        <f t="shared" si="270"/>
        <v>41711</v>
      </c>
      <c r="I3461" s="11" t="str">
        <f t="shared" si="271"/>
        <v>Non-serious</v>
      </c>
      <c r="J3461" s="11" t="str">
        <f t="shared" si="272"/>
        <v>Female</v>
      </c>
      <c r="K3461" s="11" t="str">
        <f t="shared" si="273"/>
        <v>60+</v>
      </c>
      <c r="L3461" s="11" t="str">
        <f t="shared" si="274"/>
        <v>No</v>
      </c>
    </row>
    <row r="3462" spans="1:12" x14ac:dyDescent="0.3">
      <c r="A3462">
        <v>20140313</v>
      </c>
      <c r="B3462">
        <v>2</v>
      </c>
      <c r="C3462">
        <v>1</v>
      </c>
      <c r="D3462">
        <v>70</v>
      </c>
      <c r="E3462" t="s">
        <v>4117</v>
      </c>
      <c r="F3462" t="s">
        <v>4118</v>
      </c>
      <c r="H3462" s="10">
        <f t="shared" si="270"/>
        <v>41711</v>
      </c>
      <c r="I3462" s="11" t="str">
        <f t="shared" si="271"/>
        <v>Non-serious</v>
      </c>
      <c r="J3462" s="11" t="str">
        <f t="shared" si="272"/>
        <v>Male</v>
      </c>
      <c r="K3462" s="11" t="str">
        <f t="shared" si="273"/>
        <v>60+</v>
      </c>
      <c r="L3462" s="11" t="str">
        <f t="shared" si="274"/>
        <v>No</v>
      </c>
    </row>
    <row r="3463" spans="1:12" x14ac:dyDescent="0.3">
      <c r="A3463">
        <v>20140313</v>
      </c>
      <c r="B3463">
        <v>2</v>
      </c>
      <c r="C3463">
        <v>2</v>
      </c>
      <c r="D3463">
        <v>30</v>
      </c>
      <c r="E3463" t="s">
        <v>191</v>
      </c>
      <c r="F3463" t="s">
        <v>211</v>
      </c>
      <c r="H3463" s="10">
        <f t="shared" si="270"/>
        <v>41711</v>
      </c>
      <c r="I3463" s="11" t="str">
        <f t="shared" si="271"/>
        <v>Non-serious</v>
      </c>
      <c r="J3463" s="11" t="str">
        <f t="shared" si="272"/>
        <v>Female</v>
      </c>
      <c r="K3463" s="11" t="str">
        <f t="shared" si="273"/>
        <v>20-40</v>
      </c>
      <c r="L3463" s="11" t="str">
        <f t="shared" si="274"/>
        <v>No</v>
      </c>
    </row>
    <row r="3464" spans="1:12" x14ac:dyDescent="0.3">
      <c r="A3464">
        <v>20140313</v>
      </c>
      <c r="B3464">
        <v>2</v>
      </c>
      <c r="C3464">
        <v>2</v>
      </c>
      <c r="D3464">
        <v>78</v>
      </c>
      <c r="E3464" t="s">
        <v>33</v>
      </c>
      <c r="F3464" t="s">
        <v>101</v>
      </c>
      <c r="H3464" s="10">
        <f t="shared" si="270"/>
        <v>41711</v>
      </c>
      <c r="I3464" s="11" t="str">
        <f t="shared" si="271"/>
        <v>Non-serious</v>
      </c>
      <c r="J3464" s="11" t="str">
        <f t="shared" si="272"/>
        <v>Female</v>
      </c>
      <c r="K3464" s="11" t="str">
        <f t="shared" si="273"/>
        <v>60+</v>
      </c>
      <c r="L3464" s="11" t="str">
        <f t="shared" si="274"/>
        <v>No</v>
      </c>
    </row>
    <row r="3465" spans="1:12" x14ac:dyDescent="0.3">
      <c r="A3465">
        <v>20140313</v>
      </c>
      <c r="B3465">
        <v>2</v>
      </c>
      <c r="C3465">
        <v>2</v>
      </c>
      <c r="D3465">
        <v>75</v>
      </c>
      <c r="E3465" t="s">
        <v>226</v>
      </c>
      <c r="F3465" t="s">
        <v>940</v>
      </c>
      <c r="H3465" s="10">
        <f t="shared" si="270"/>
        <v>41711</v>
      </c>
      <c r="I3465" s="11" t="str">
        <f t="shared" si="271"/>
        <v>Non-serious</v>
      </c>
      <c r="J3465" s="11" t="str">
        <f t="shared" si="272"/>
        <v>Female</v>
      </c>
      <c r="K3465" s="11" t="str">
        <f t="shared" si="273"/>
        <v>60+</v>
      </c>
      <c r="L3465" s="11" t="str">
        <f t="shared" si="274"/>
        <v>No</v>
      </c>
    </row>
    <row r="3466" spans="1:12" x14ac:dyDescent="0.3">
      <c r="A3466">
        <v>20140313</v>
      </c>
      <c r="B3466">
        <v>2</v>
      </c>
      <c r="C3466">
        <v>2</v>
      </c>
      <c r="D3466">
        <v>56</v>
      </c>
      <c r="E3466" t="s">
        <v>4119</v>
      </c>
      <c r="F3466" t="s">
        <v>4120</v>
      </c>
      <c r="H3466" s="10">
        <f t="shared" si="270"/>
        <v>41711</v>
      </c>
      <c r="I3466" s="11" t="str">
        <f t="shared" si="271"/>
        <v>Non-serious</v>
      </c>
      <c r="J3466" s="11" t="str">
        <f t="shared" si="272"/>
        <v>Female</v>
      </c>
      <c r="K3466" s="11" t="str">
        <f t="shared" si="273"/>
        <v>40-60</v>
      </c>
      <c r="L3466" s="11" t="str">
        <f t="shared" si="274"/>
        <v>No</v>
      </c>
    </row>
    <row r="3467" spans="1:12" x14ac:dyDescent="0.3">
      <c r="A3467">
        <v>20140313</v>
      </c>
      <c r="B3467">
        <v>2</v>
      </c>
      <c r="C3467">
        <v>1</v>
      </c>
      <c r="D3467">
        <v>53</v>
      </c>
      <c r="E3467" t="s">
        <v>33</v>
      </c>
      <c r="F3467" t="s">
        <v>561</v>
      </c>
      <c r="H3467" s="10">
        <f t="shared" si="270"/>
        <v>41711</v>
      </c>
      <c r="I3467" s="11" t="str">
        <f t="shared" si="271"/>
        <v>Non-serious</v>
      </c>
      <c r="J3467" s="11" t="str">
        <f t="shared" si="272"/>
        <v>Male</v>
      </c>
      <c r="K3467" s="11" t="str">
        <f t="shared" si="273"/>
        <v>40-60</v>
      </c>
      <c r="L3467" s="11" t="str">
        <f t="shared" si="274"/>
        <v>No</v>
      </c>
    </row>
    <row r="3468" spans="1:12" x14ac:dyDescent="0.3">
      <c r="A3468">
        <v>20140312</v>
      </c>
      <c r="B3468">
        <v>2</v>
      </c>
      <c r="C3468">
        <v>0</v>
      </c>
      <c r="E3468" t="s">
        <v>2905</v>
      </c>
      <c r="F3468" t="s">
        <v>4121</v>
      </c>
      <c r="H3468" s="10">
        <f t="shared" si="270"/>
        <v>41710</v>
      </c>
      <c r="I3468" s="11" t="str">
        <f t="shared" si="271"/>
        <v>Non-serious</v>
      </c>
      <c r="J3468" s="11" t="str">
        <f t="shared" si="272"/>
        <v>Unknown</v>
      </c>
      <c r="K3468" s="11" t="str">
        <f t="shared" si="273"/>
        <v>Unknown</v>
      </c>
      <c r="L3468" s="11" t="str">
        <f t="shared" si="274"/>
        <v>No</v>
      </c>
    </row>
    <row r="3469" spans="1:12" x14ac:dyDescent="0.3">
      <c r="A3469">
        <v>20140313</v>
      </c>
      <c r="B3469">
        <v>2</v>
      </c>
      <c r="C3469">
        <v>1</v>
      </c>
      <c r="D3469">
        <v>79</v>
      </c>
      <c r="E3469" t="s">
        <v>33</v>
      </c>
      <c r="F3469" t="s">
        <v>1430</v>
      </c>
      <c r="H3469" s="10">
        <f t="shared" si="270"/>
        <v>41711</v>
      </c>
      <c r="I3469" s="11" t="str">
        <f t="shared" si="271"/>
        <v>Non-serious</v>
      </c>
      <c r="J3469" s="11" t="str">
        <f t="shared" si="272"/>
        <v>Male</v>
      </c>
      <c r="K3469" s="11" t="str">
        <f t="shared" si="273"/>
        <v>60+</v>
      </c>
      <c r="L3469" s="11" t="str">
        <f t="shared" si="274"/>
        <v>No</v>
      </c>
    </row>
    <row r="3470" spans="1:12" x14ac:dyDescent="0.3">
      <c r="A3470">
        <v>20140313</v>
      </c>
      <c r="B3470">
        <v>2</v>
      </c>
      <c r="C3470">
        <v>1</v>
      </c>
      <c r="D3470">
        <v>47</v>
      </c>
      <c r="E3470" t="s">
        <v>109</v>
      </c>
      <c r="F3470" t="s">
        <v>1845</v>
      </c>
      <c r="H3470" s="10">
        <f t="shared" si="270"/>
        <v>41711</v>
      </c>
      <c r="I3470" s="11" t="str">
        <f t="shared" si="271"/>
        <v>Non-serious</v>
      </c>
      <c r="J3470" s="11" t="str">
        <f t="shared" si="272"/>
        <v>Male</v>
      </c>
      <c r="K3470" s="11" t="str">
        <f t="shared" si="273"/>
        <v>40-60</v>
      </c>
      <c r="L3470" s="11" t="str">
        <f t="shared" si="274"/>
        <v>No</v>
      </c>
    </row>
    <row r="3471" spans="1:12" x14ac:dyDescent="0.3">
      <c r="A3471">
        <v>20140313</v>
      </c>
      <c r="B3471">
        <v>2</v>
      </c>
      <c r="C3471">
        <v>2</v>
      </c>
      <c r="E3471" t="s">
        <v>33</v>
      </c>
      <c r="F3471" t="s">
        <v>4122</v>
      </c>
      <c r="H3471" s="10">
        <f t="shared" si="270"/>
        <v>41711</v>
      </c>
      <c r="I3471" s="11" t="str">
        <f t="shared" si="271"/>
        <v>Non-serious</v>
      </c>
      <c r="J3471" s="11" t="str">
        <f t="shared" si="272"/>
        <v>Female</v>
      </c>
      <c r="K3471" s="11" t="str">
        <f t="shared" si="273"/>
        <v>Unknown</v>
      </c>
      <c r="L3471" s="11" t="str">
        <f t="shared" si="274"/>
        <v>No</v>
      </c>
    </row>
    <row r="3472" spans="1:12" x14ac:dyDescent="0.3">
      <c r="A3472">
        <v>20140313</v>
      </c>
      <c r="B3472">
        <v>2</v>
      </c>
      <c r="C3472">
        <v>1</v>
      </c>
      <c r="D3472">
        <v>77</v>
      </c>
      <c r="E3472" t="s">
        <v>2011</v>
      </c>
      <c r="F3472" t="s">
        <v>2822</v>
      </c>
      <c r="H3472" s="10">
        <f t="shared" si="270"/>
        <v>41711</v>
      </c>
      <c r="I3472" s="11" t="str">
        <f t="shared" si="271"/>
        <v>Non-serious</v>
      </c>
      <c r="J3472" s="11" t="str">
        <f t="shared" si="272"/>
        <v>Male</v>
      </c>
      <c r="K3472" s="11" t="str">
        <f t="shared" si="273"/>
        <v>60+</v>
      </c>
      <c r="L3472" s="11" t="str">
        <f t="shared" si="274"/>
        <v>No</v>
      </c>
    </row>
    <row r="3473" spans="1:12" x14ac:dyDescent="0.3">
      <c r="A3473">
        <v>20140313</v>
      </c>
      <c r="B3473">
        <v>2</v>
      </c>
      <c r="C3473">
        <v>1</v>
      </c>
      <c r="D3473">
        <v>84</v>
      </c>
      <c r="E3473" t="s">
        <v>33</v>
      </c>
      <c r="F3473" t="s">
        <v>4123</v>
      </c>
      <c r="H3473" s="10">
        <f t="shared" si="270"/>
        <v>41711</v>
      </c>
      <c r="I3473" s="11" t="str">
        <f t="shared" si="271"/>
        <v>Non-serious</v>
      </c>
      <c r="J3473" s="11" t="str">
        <f t="shared" si="272"/>
        <v>Male</v>
      </c>
      <c r="K3473" s="11" t="str">
        <f t="shared" si="273"/>
        <v>60+</v>
      </c>
      <c r="L3473" s="11" t="str">
        <f t="shared" si="274"/>
        <v>No</v>
      </c>
    </row>
    <row r="3474" spans="1:12" x14ac:dyDescent="0.3">
      <c r="A3474">
        <v>20140313</v>
      </c>
      <c r="B3474">
        <v>2</v>
      </c>
      <c r="C3474">
        <v>2</v>
      </c>
      <c r="D3474">
        <v>61</v>
      </c>
      <c r="E3474" t="s">
        <v>4124</v>
      </c>
      <c r="F3474" t="s">
        <v>4125</v>
      </c>
      <c r="H3474" s="10">
        <f t="shared" si="270"/>
        <v>41711</v>
      </c>
      <c r="I3474" s="11" t="str">
        <f t="shared" si="271"/>
        <v>Non-serious</v>
      </c>
      <c r="J3474" s="11" t="str">
        <f t="shared" si="272"/>
        <v>Female</v>
      </c>
      <c r="K3474" s="11" t="str">
        <f t="shared" si="273"/>
        <v>60+</v>
      </c>
      <c r="L3474" s="11" t="str">
        <f t="shared" si="274"/>
        <v>No</v>
      </c>
    </row>
    <row r="3475" spans="1:12" x14ac:dyDescent="0.3">
      <c r="A3475">
        <v>20140313</v>
      </c>
      <c r="B3475">
        <v>2</v>
      </c>
      <c r="C3475">
        <v>0</v>
      </c>
      <c r="E3475" t="s">
        <v>4126</v>
      </c>
      <c r="F3475" t="s">
        <v>4127</v>
      </c>
      <c r="H3475" s="10">
        <f t="shared" si="270"/>
        <v>41711</v>
      </c>
      <c r="I3475" s="11" t="str">
        <f t="shared" si="271"/>
        <v>Non-serious</v>
      </c>
      <c r="J3475" s="11" t="str">
        <f t="shared" si="272"/>
        <v>Unknown</v>
      </c>
      <c r="K3475" s="11" t="str">
        <f t="shared" si="273"/>
        <v>Unknown</v>
      </c>
      <c r="L3475" s="11" t="str">
        <f t="shared" si="274"/>
        <v>No</v>
      </c>
    </row>
    <row r="3476" spans="1:12" x14ac:dyDescent="0.3">
      <c r="A3476">
        <v>20140228</v>
      </c>
      <c r="B3476">
        <v>1</v>
      </c>
      <c r="C3476">
        <v>1</v>
      </c>
      <c r="E3476" t="s">
        <v>4013</v>
      </c>
      <c r="F3476" t="s">
        <v>4128</v>
      </c>
      <c r="H3476" s="10">
        <f t="shared" si="270"/>
        <v>41698</v>
      </c>
      <c r="I3476" s="11" t="str">
        <f t="shared" si="271"/>
        <v>Serious</v>
      </c>
      <c r="J3476" s="11" t="str">
        <f t="shared" si="272"/>
        <v>Male</v>
      </c>
      <c r="K3476" s="11" t="str">
        <f t="shared" si="273"/>
        <v>Unknown</v>
      </c>
      <c r="L3476" s="11" t="str">
        <f t="shared" si="274"/>
        <v>No</v>
      </c>
    </row>
    <row r="3477" spans="1:12" x14ac:dyDescent="0.3">
      <c r="A3477">
        <v>20140313</v>
      </c>
      <c r="B3477">
        <v>2</v>
      </c>
      <c r="C3477">
        <v>2</v>
      </c>
      <c r="D3477">
        <v>57</v>
      </c>
      <c r="E3477" t="s">
        <v>33</v>
      </c>
      <c r="F3477" t="s">
        <v>4129</v>
      </c>
      <c r="H3477" s="10">
        <f t="shared" si="270"/>
        <v>41711</v>
      </c>
      <c r="I3477" s="11" t="str">
        <f t="shared" si="271"/>
        <v>Non-serious</v>
      </c>
      <c r="J3477" s="11" t="str">
        <f t="shared" si="272"/>
        <v>Female</v>
      </c>
      <c r="K3477" s="11" t="str">
        <f t="shared" si="273"/>
        <v>40-60</v>
      </c>
      <c r="L3477" s="11" t="str">
        <f t="shared" si="274"/>
        <v>No</v>
      </c>
    </row>
    <row r="3478" spans="1:12" x14ac:dyDescent="0.3">
      <c r="A3478">
        <v>20140311</v>
      </c>
      <c r="B3478">
        <v>1</v>
      </c>
      <c r="C3478">
        <v>2</v>
      </c>
      <c r="D3478">
        <v>74</v>
      </c>
      <c r="E3478" t="s">
        <v>4130</v>
      </c>
      <c r="F3478" t="s">
        <v>4131</v>
      </c>
      <c r="H3478" s="10">
        <f t="shared" si="270"/>
        <v>41709</v>
      </c>
      <c r="I3478" s="11" t="str">
        <f t="shared" si="271"/>
        <v>Serious</v>
      </c>
      <c r="J3478" s="11" t="str">
        <f t="shared" si="272"/>
        <v>Female</v>
      </c>
      <c r="K3478" s="11" t="str">
        <f t="shared" si="273"/>
        <v>60+</v>
      </c>
      <c r="L3478" s="11" t="str">
        <f t="shared" si="274"/>
        <v>No</v>
      </c>
    </row>
    <row r="3479" spans="1:12" x14ac:dyDescent="0.3">
      <c r="A3479">
        <v>20140313</v>
      </c>
      <c r="B3479">
        <v>2</v>
      </c>
      <c r="C3479">
        <v>2</v>
      </c>
      <c r="D3479">
        <v>76</v>
      </c>
      <c r="E3479" t="s">
        <v>33</v>
      </c>
      <c r="F3479" t="s">
        <v>4132</v>
      </c>
      <c r="H3479" s="10">
        <f t="shared" si="270"/>
        <v>41711</v>
      </c>
      <c r="I3479" s="11" t="str">
        <f t="shared" si="271"/>
        <v>Non-serious</v>
      </c>
      <c r="J3479" s="11" t="str">
        <f t="shared" si="272"/>
        <v>Female</v>
      </c>
      <c r="K3479" s="11" t="str">
        <f t="shared" si="273"/>
        <v>60+</v>
      </c>
      <c r="L3479" s="11" t="str">
        <f t="shared" si="274"/>
        <v>No</v>
      </c>
    </row>
    <row r="3480" spans="1:12" x14ac:dyDescent="0.3">
      <c r="A3480">
        <v>20140313</v>
      </c>
      <c r="B3480">
        <v>2</v>
      </c>
      <c r="C3480">
        <v>2</v>
      </c>
      <c r="D3480">
        <v>62</v>
      </c>
      <c r="E3480" t="s">
        <v>18</v>
      </c>
      <c r="F3480" t="s">
        <v>136</v>
      </c>
      <c r="H3480" s="10">
        <f t="shared" si="270"/>
        <v>41711</v>
      </c>
      <c r="I3480" s="11" t="str">
        <f t="shared" si="271"/>
        <v>Non-serious</v>
      </c>
      <c r="J3480" s="11" t="str">
        <f t="shared" si="272"/>
        <v>Female</v>
      </c>
      <c r="K3480" s="11" t="str">
        <f t="shared" si="273"/>
        <v>60+</v>
      </c>
      <c r="L3480" s="11" t="str">
        <f t="shared" si="274"/>
        <v>No</v>
      </c>
    </row>
    <row r="3481" spans="1:12" x14ac:dyDescent="0.3">
      <c r="A3481">
        <v>20140311</v>
      </c>
      <c r="B3481">
        <v>1</v>
      </c>
      <c r="C3481">
        <v>2</v>
      </c>
      <c r="D3481">
        <v>42</v>
      </c>
      <c r="E3481" t="s">
        <v>4133</v>
      </c>
      <c r="F3481" t="s">
        <v>4134</v>
      </c>
      <c r="H3481" s="10">
        <f t="shared" si="270"/>
        <v>41709</v>
      </c>
      <c r="I3481" s="11" t="str">
        <f t="shared" si="271"/>
        <v>Serious</v>
      </c>
      <c r="J3481" s="11" t="str">
        <f t="shared" si="272"/>
        <v>Female</v>
      </c>
      <c r="K3481" s="11" t="str">
        <f t="shared" si="273"/>
        <v>40-60</v>
      </c>
      <c r="L3481" s="11" t="str">
        <f t="shared" si="274"/>
        <v>No</v>
      </c>
    </row>
    <row r="3482" spans="1:12" x14ac:dyDescent="0.3">
      <c r="A3482">
        <v>20140313</v>
      </c>
      <c r="B3482">
        <v>2</v>
      </c>
      <c r="C3482">
        <v>2</v>
      </c>
      <c r="D3482">
        <v>60</v>
      </c>
      <c r="E3482" t="s">
        <v>33</v>
      </c>
      <c r="F3482" t="s">
        <v>4135</v>
      </c>
      <c r="H3482" s="10">
        <f t="shared" si="270"/>
        <v>41711</v>
      </c>
      <c r="I3482" s="11" t="str">
        <f t="shared" si="271"/>
        <v>Non-serious</v>
      </c>
      <c r="J3482" s="11" t="str">
        <f t="shared" si="272"/>
        <v>Female</v>
      </c>
      <c r="K3482" s="11" t="str">
        <f t="shared" si="273"/>
        <v>40-60</v>
      </c>
      <c r="L3482" s="11" t="str">
        <f t="shared" si="274"/>
        <v>No</v>
      </c>
    </row>
    <row r="3483" spans="1:12" x14ac:dyDescent="0.3">
      <c r="A3483">
        <v>20140313</v>
      </c>
      <c r="B3483">
        <v>2</v>
      </c>
      <c r="C3483">
        <v>2</v>
      </c>
      <c r="D3483">
        <v>69</v>
      </c>
      <c r="E3483" t="s">
        <v>921</v>
      </c>
      <c r="F3483" t="s">
        <v>101</v>
      </c>
      <c r="H3483" s="10">
        <f t="shared" si="270"/>
        <v>41711</v>
      </c>
      <c r="I3483" s="11" t="str">
        <f t="shared" si="271"/>
        <v>Non-serious</v>
      </c>
      <c r="J3483" s="11" t="str">
        <f t="shared" si="272"/>
        <v>Female</v>
      </c>
      <c r="K3483" s="11" t="str">
        <f t="shared" si="273"/>
        <v>60+</v>
      </c>
      <c r="L3483" s="11" t="str">
        <f t="shared" si="274"/>
        <v>No</v>
      </c>
    </row>
    <row r="3484" spans="1:12" x14ac:dyDescent="0.3">
      <c r="A3484">
        <v>20140313</v>
      </c>
      <c r="B3484">
        <v>2</v>
      </c>
      <c r="C3484">
        <v>2</v>
      </c>
      <c r="D3484">
        <v>39</v>
      </c>
      <c r="E3484" t="s">
        <v>343</v>
      </c>
      <c r="F3484" t="s">
        <v>4136</v>
      </c>
      <c r="H3484" s="10">
        <f t="shared" si="270"/>
        <v>41711</v>
      </c>
      <c r="I3484" s="11" t="str">
        <f t="shared" si="271"/>
        <v>Non-serious</v>
      </c>
      <c r="J3484" s="11" t="str">
        <f t="shared" si="272"/>
        <v>Female</v>
      </c>
      <c r="K3484" s="11" t="str">
        <f t="shared" si="273"/>
        <v>20-40</v>
      </c>
      <c r="L3484" s="11" t="str">
        <f t="shared" si="274"/>
        <v>No</v>
      </c>
    </row>
    <row r="3485" spans="1:12" x14ac:dyDescent="0.3">
      <c r="A3485">
        <v>20140313</v>
      </c>
      <c r="B3485">
        <v>2</v>
      </c>
      <c r="C3485">
        <v>2</v>
      </c>
      <c r="D3485">
        <v>64</v>
      </c>
      <c r="E3485" t="s">
        <v>33</v>
      </c>
      <c r="F3485" t="s">
        <v>4137</v>
      </c>
      <c r="H3485" s="10">
        <f t="shared" si="270"/>
        <v>41711</v>
      </c>
      <c r="I3485" s="11" t="str">
        <f t="shared" si="271"/>
        <v>Non-serious</v>
      </c>
      <c r="J3485" s="11" t="str">
        <f t="shared" si="272"/>
        <v>Female</v>
      </c>
      <c r="K3485" s="11" t="str">
        <f t="shared" si="273"/>
        <v>60+</v>
      </c>
      <c r="L3485" s="11" t="str">
        <f t="shared" si="274"/>
        <v>No</v>
      </c>
    </row>
    <row r="3486" spans="1:12" x14ac:dyDescent="0.3">
      <c r="A3486">
        <v>20140312</v>
      </c>
      <c r="B3486">
        <v>1</v>
      </c>
      <c r="C3486">
        <v>1</v>
      </c>
      <c r="D3486">
        <v>50</v>
      </c>
      <c r="E3486" t="s">
        <v>4138</v>
      </c>
      <c r="F3486" t="s">
        <v>4139</v>
      </c>
      <c r="H3486" s="10">
        <f t="shared" si="270"/>
        <v>41710</v>
      </c>
      <c r="I3486" s="11" t="str">
        <f t="shared" si="271"/>
        <v>Serious</v>
      </c>
      <c r="J3486" s="11" t="str">
        <f t="shared" si="272"/>
        <v>Male</v>
      </c>
      <c r="K3486" s="11" t="str">
        <f t="shared" si="273"/>
        <v>40-60</v>
      </c>
      <c r="L3486" s="11" t="str">
        <f t="shared" si="274"/>
        <v>No</v>
      </c>
    </row>
    <row r="3487" spans="1:12" x14ac:dyDescent="0.3">
      <c r="A3487">
        <v>20140313</v>
      </c>
      <c r="B3487">
        <v>2</v>
      </c>
      <c r="C3487">
        <v>2</v>
      </c>
      <c r="D3487">
        <v>71</v>
      </c>
      <c r="E3487" t="s">
        <v>166</v>
      </c>
      <c r="F3487" t="s">
        <v>4140</v>
      </c>
      <c r="H3487" s="10">
        <f t="shared" si="270"/>
        <v>41711</v>
      </c>
      <c r="I3487" s="11" t="str">
        <f t="shared" si="271"/>
        <v>Non-serious</v>
      </c>
      <c r="J3487" s="11" t="str">
        <f t="shared" si="272"/>
        <v>Female</v>
      </c>
      <c r="K3487" s="11" t="str">
        <f t="shared" si="273"/>
        <v>60+</v>
      </c>
      <c r="L3487" s="11" t="str">
        <f t="shared" si="274"/>
        <v>No</v>
      </c>
    </row>
    <row r="3488" spans="1:12" x14ac:dyDescent="0.3">
      <c r="A3488">
        <v>20140313</v>
      </c>
      <c r="B3488">
        <v>2</v>
      </c>
      <c r="C3488">
        <v>2</v>
      </c>
      <c r="D3488">
        <v>60</v>
      </c>
      <c r="E3488" t="s">
        <v>4141</v>
      </c>
      <c r="F3488" t="s">
        <v>4142</v>
      </c>
      <c r="H3488" s="10">
        <f t="shared" si="270"/>
        <v>41711</v>
      </c>
      <c r="I3488" s="11" t="str">
        <f t="shared" si="271"/>
        <v>Non-serious</v>
      </c>
      <c r="J3488" s="11" t="str">
        <f t="shared" si="272"/>
        <v>Female</v>
      </c>
      <c r="K3488" s="11" t="str">
        <f t="shared" si="273"/>
        <v>40-60</v>
      </c>
      <c r="L3488" s="11" t="str">
        <f t="shared" si="274"/>
        <v>No</v>
      </c>
    </row>
    <row r="3489" spans="1:12" x14ac:dyDescent="0.3">
      <c r="A3489">
        <v>20140313</v>
      </c>
      <c r="B3489">
        <v>2</v>
      </c>
      <c r="C3489">
        <v>1</v>
      </c>
      <c r="D3489">
        <v>68</v>
      </c>
      <c r="E3489" t="s">
        <v>33</v>
      </c>
      <c r="F3489" t="s">
        <v>4143</v>
      </c>
      <c r="H3489" s="10">
        <f t="shared" si="270"/>
        <v>41711</v>
      </c>
      <c r="I3489" s="11" t="str">
        <f t="shared" si="271"/>
        <v>Non-serious</v>
      </c>
      <c r="J3489" s="11" t="str">
        <f t="shared" si="272"/>
        <v>Male</v>
      </c>
      <c r="K3489" s="11" t="str">
        <f t="shared" si="273"/>
        <v>60+</v>
      </c>
      <c r="L3489" s="11" t="str">
        <f t="shared" si="274"/>
        <v>No</v>
      </c>
    </row>
    <row r="3490" spans="1:12" x14ac:dyDescent="0.3">
      <c r="A3490">
        <v>20140313</v>
      </c>
      <c r="B3490">
        <v>2</v>
      </c>
      <c r="C3490">
        <v>2</v>
      </c>
      <c r="D3490">
        <v>46</v>
      </c>
      <c r="E3490" t="s">
        <v>31</v>
      </c>
      <c r="F3490" t="s">
        <v>4144</v>
      </c>
      <c r="H3490" s="10">
        <f t="shared" si="270"/>
        <v>41711</v>
      </c>
      <c r="I3490" s="11" t="str">
        <f t="shared" si="271"/>
        <v>Non-serious</v>
      </c>
      <c r="J3490" s="11" t="str">
        <f t="shared" si="272"/>
        <v>Female</v>
      </c>
      <c r="K3490" s="11" t="str">
        <f t="shared" si="273"/>
        <v>40-60</v>
      </c>
      <c r="L3490" s="11" t="str">
        <f t="shared" si="274"/>
        <v>No</v>
      </c>
    </row>
    <row r="3491" spans="1:12" x14ac:dyDescent="0.3">
      <c r="A3491">
        <v>20140313</v>
      </c>
      <c r="B3491">
        <v>2</v>
      </c>
      <c r="C3491">
        <v>2</v>
      </c>
      <c r="D3491">
        <v>81</v>
      </c>
      <c r="E3491" t="s">
        <v>33</v>
      </c>
      <c r="F3491" t="s">
        <v>93</v>
      </c>
      <c r="H3491" s="10">
        <f t="shared" si="270"/>
        <v>41711</v>
      </c>
      <c r="I3491" s="11" t="str">
        <f t="shared" si="271"/>
        <v>Non-serious</v>
      </c>
      <c r="J3491" s="11" t="str">
        <f t="shared" si="272"/>
        <v>Female</v>
      </c>
      <c r="K3491" s="11" t="str">
        <f t="shared" si="273"/>
        <v>60+</v>
      </c>
      <c r="L3491" s="11" t="str">
        <f t="shared" si="274"/>
        <v>No</v>
      </c>
    </row>
    <row r="3492" spans="1:12" x14ac:dyDescent="0.3">
      <c r="A3492">
        <v>20140313</v>
      </c>
      <c r="B3492">
        <v>2</v>
      </c>
      <c r="C3492">
        <v>2</v>
      </c>
      <c r="D3492">
        <v>79</v>
      </c>
      <c r="E3492" t="s">
        <v>169</v>
      </c>
      <c r="F3492" t="s">
        <v>203</v>
      </c>
      <c r="H3492" s="10">
        <f t="shared" si="270"/>
        <v>41711</v>
      </c>
      <c r="I3492" s="11" t="str">
        <f t="shared" si="271"/>
        <v>Non-serious</v>
      </c>
      <c r="J3492" s="11" t="str">
        <f t="shared" si="272"/>
        <v>Female</v>
      </c>
      <c r="K3492" s="11" t="str">
        <f t="shared" si="273"/>
        <v>60+</v>
      </c>
      <c r="L3492" s="11" t="str">
        <f t="shared" si="274"/>
        <v>No</v>
      </c>
    </row>
    <row r="3493" spans="1:12" x14ac:dyDescent="0.3">
      <c r="A3493">
        <v>20140311</v>
      </c>
      <c r="B3493">
        <v>1</v>
      </c>
      <c r="C3493">
        <v>2</v>
      </c>
      <c r="D3493">
        <v>72</v>
      </c>
      <c r="E3493" t="s">
        <v>4145</v>
      </c>
      <c r="F3493" t="s">
        <v>4146</v>
      </c>
      <c r="H3493" s="10">
        <f t="shared" si="270"/>
        <v>41709</v>
      </c>
      <c r="I3493" s="11" t="str">
        <f t="shared" si="271"/>
        <v>Serious</v>
      </c>
      <c r="J3493" s="11" t="str">
        <f t="shared" si="272"/>
        <v>Female</v>
      </c>
      <c r="K3493" s="11" t="str">
        <f t="shared" si="273"/>
        <v>60+</v>
      </c>
      <c r="L3493" s="11" t="str">
        <f t="shared" si="274"/>
        <v>No</v>
      </c>
    </row>
    <row r="3494" spans="1:12" x14ac:dyDescent="0.3">
      <c r="A3494">
        <v>20140313</v>
      </c>
      <c r="B3494">
        <v>2</v>
      </c>
      <c r="C3494">
        <v>1</v>
      </c>
      <c r="D3494">
        <v>71</v>
      </c>
      <c r="E3494" t="s">
        <v>4119</v>
      </c>
      <c r="F3494" t="s">
        <v>170</v>
      </c>
      <c r="H3494" s="10">
        <f t="shared" si="270"/>
        <v>41711</v>
      </c>
      <c r="I3494" s="11" t="str">
        <f t="shared" si="271"/>
        <v>Non-serious</v>
      </c>
      <c r="J3494" s="11" t="str">
        <f t="shared" si="272"/>
        <v>Male</v>
      </c>
      <c r="K3494" s="11" t="str">
        <f t="shared" si="273"/>
        <v>60+</v>
      </c>
      <c r="L3494" s="11" t="str">
        <f t="shared" si="274"/>
        <v>No</v>
      </c>
    </row>
    <row r="3495" spans="1:12" x14ac:dyDescent="0.3">
      <c r="A3495">
        <v>20140313</v>
      </c>
      <c r="B3495">
        <v>2</v>
      </c>
      <c r="C3495">
        <v>2</v>
      </c>
      <c r="D3495">
        <v>45</v>
      </c>
      <c r="E3495" t="s">
        <v>4147</v>
      </c>
      <c r="F3495" t="s">
        <v>4148</v>
      </c>
      <c r="H3495" s="10">
        <f t="shared" si="270"/>
        <v>41711</v>
      </c>
      <c r="I3495" s="11" t="str">
        <f t="shared" si="271"/>
        <v>Non-serious</v>
      </c>
      <c r="J3495" s="11" t="str">
        <f t="shared" si="272"/>
        <v>Female</v>
      </c>
      <c r="K3495" s="11" t="str">
        <f t="shared" si="273"/>
        <v>40-60</v>
      </c>
      <c r="L3495" s="11" t="str">
        <f t="shared" si="274"/>
        <v>No</v>
      </c>
    </row>
    <row r="3496" spans="1:12" x14ac:dyDescent="0.3">
      <c r="A3496">
        <v>20140313</v>
      </c>
      <c r="B3496">
        <v>2</v>
      </c>
      <c r="C3496">
        <v>2</v>
      </c>
      <c r="D3496">
        <v>54</v>
      </c>
      <c r="E3496" t="s">
        <v>4149</v>
      </c>
      <c r="F3496" t="s">
        <v>4150</v>
      </c>
      <c r="H3496" s="10">
        <f t="shared" si="270"/>
        <v>41711</v>
      </c>
      <c r="I3496" s="11" t="str">
        <f t="shared" si="271"/>
        <v>Non-serious</v>
      </c>
      <c r="J3496" s="11" t="str">
        <f t="shared" si="272"/>
        <v>Female</v>
      </c>
      <c r="K3496" s="11" t="str">
        <f t="shared" si="273"/>
        <v>40-60</v>
      </c>
      <c r="L3496" s="11" t="str">
        <f t="shared" si="274"/>
        <v>No</v>
      </c>
    </row>
    <row r="3497" spans="1:12" x14ac:dyDescent="0.3">
      <c r="A3497">
        <v>20140313</v>
      </c>
      <c r="B3497">
        <v>2</v>
      </c>
      <c r="C3497">
        <v>1</v>
      </c>
      <c r="D3497">
        <v>77</v>
      </c>
      <c r="E3497" t="s">
        <v>166</v>
      </c>
      <c r="F3497" t="s">
        <v>4151</v>
      </c>
      <c r="H3497" s="10">
        <f t="shared" si="270"/>
        <v>41711</v>
      </c>
      <c r="I3497" s="11" t="str">
        <f t="shared" si="271"/>
        <v>Non-serious</v>
      </c>
      <c r="J3497" s="11" t="str">
        <f t="shared" si="272"/>
        <v>Male</v>
      </c>
      <c r="K3497" s="11" t="str">
        <f t="shared" si="273"/>
        <v>60+</v>
      </c>
      <c r="L3497" s="11" t="str">
        <f t="shared" si="274"/>
        <v>No</v>
      </c>
    </row>
    <row r="3498" spans="1:12" x14ac:dyDescent="0.3">
      <c r="A3498">
        <v>20140313</v>
      </c>
      <c r="B3498">
        <v>2</v>
      </c>
      <c r="C3498">
        <v>2</v>
      </c>
      <c r="D3498">
        <v>70</v>
      </c>
      <c r="E3498" t="s">
        <v>22</v>
      </c>
      <c r="F3498" t="s">
        <v>93</v>
      </c>
      <c r="H3498" s="10">
        <f t="shared" si="270"/>
        <v>41711</v>
      </c>
      <c r="I3498" s="11" t="str">
        <f t="shared" si="271"/>
        <v>Non-serious</v>
      </c>
      <c r="J3498" s="11" t="str">
        <f t="shared" si="272"/>
        <v>Female</v>
      </c>
      <c r="K3498" s="11" t="str">
        <f t="shared" si="273"/>
        <v>60+</v>
      </c>
      <c r="L3498" s="11" t="str">
        <f t="shared" si="274"/>
        <v>No</v>
      </c>
    </row>
    <row r="3499" spans="1:12" x14ac:dyDescent="0.3">
      <c r="A3499">
        <v>20140313</v>
      </c>
      <c r="B3499">
        <v>2</v>
      </c>
      <c r="C3499">
        <v>2</v>
      </c>
      <c r="D3499">
        <v>58</v>
      </c>
      <c r="E3499" t="s">
        <v>33</v>
      </c>
      <c r="F3499" t="s">
        <v>451</v>
      </c>
      <c r="H3499" s="10">
        <f t="shared" si="270"/>
        <v>41711</v>
      </c>
      <c r="I3499" s="11" t="str">
        <f t="shared" si="271"/>
        <v>Non-serious</v>
      </c>
      <c r="J3499" s="11" t="str">
        <f t="shared" si="272"/>
        <v>Female</v>
      </c>
      <c r="K3499" s="11" t="str">
        <f t="shared" si="273"/>
        <v>40-60</v>
      </c>
      <c r="L3499" s="11" t="str">
        <f t="shared" si="274"/>
        <v>No</v>
      </c>
    </row>
    <row r="3500" spans="1:12" x14ac:dyDescent="0.3">
      <c r="A3500">
        <v>20140313</v>
      </c>
      <c r="B3500">
        <v>2</v>
      </c>
      <c r="C3500">
        <v>2</v>
      </c>
      <c r="D3500">
        <v>45</v>
      </c>
      <c r="E3500" t="s">
        <v>4141</v>
      </c>
      <c r="F3500" t="s">
        <v>4152</v>
      </c>
      <c r="H3500" s="10">
        <f t="shared" si="270"/>
        <v>41711</v>
      </c>
      <c r="I3500" s="11" t="str">
        <f t="shared" si="271"/>
        <v>Non-serious</v>
      </c>
      <c r="J3500" s="11" t="str">
        <f t="shared" si="272"/>
        <v>Female</v>
      </c>
      <c r="K3500" s="11" t="str">
        <f t="shared" si="273"/>
        <v>40-60</v>
      </c>
      <c r="L3500" s="11" t="str">
        <f t="shared" si="274"/>
        <v>No</v>
      </c>
    </row>
    <row r="3501" spans="1:12" x14ac:dyDescent="0.3">
      <c r="A3501">
        <v>20140313</v>
      </c>
      <c r="B3501">
        <v>1</v>
      </c>
      <c r="C3501">
        <v>2</v>
      </c>
      <c r="D3501">
        <v>64</v>
      </c>
      <c r="E3501" t="s">
        <v>4153</v>
      </c>
      <c r="F3501" t="s">
        <v>4154</v>
      </c>
      <c r="H3501" s="10">
        <f t="shared" si="270"/>
        <v>41711</v>
      </c>
      <c r="I3501" s="11" t="str">
        <f t="shared" si="271"/>
        <v>Serious</v>
      </c>
      <c r="J3501" s="11" t="str">
        <f t="shared" si="272"/>
        <v>Female</v>
      </c>
      <c r="K3501" s="11" t="str">
        <f t="shared" si="273"/>
        <v>60+</v>
      </c>
      <c r="L3501" s="11" t="str">
        <f t="shared" si="274"/>
        <v>No</v>
      </c>
    </row>
    <row r="3502" spans="1:12" x14ac:dyDescent="0.3">
      <c r="A3502">
        <v>20140313</v>
      </c>
      <c r="B3502">
        <v>2</v>
      </c>
      <c r="C3502">
        <v>2</v>
      </c>
      <c r="D3502">
        <v>51</v>
      </c>
      <c r="E3502" t="s">
        <v>4155</v>
      </c>
      <c r="F3502" t="s">
        <v>4156</v>
      </c>
      <c r="H3502" s="10">
        <f t="shared" si="270"/>
        <v>41711</v>
      </c>
      <c r="I3502" s="11" t="str">
        <f t="shared" si="271"/>
        <v>Non-serious</v>
      </c>
      <c r="J3502" s="11" t="str">
        <f t="shared" si="272"/>
        <v>Female</v>
      </c>
      <c r="K3502" s="11" t="str">
        <f t="shared" si="273"/>
        <v>40-60</v>
      </c>
      <c r="L3502" s="11" t="str">
        <f t="shared" si="274"/>
        <v>No</v>
      </c>
    </row>
    <row r="3503" spans="1:12" x14ac:dyDescent="0.3">
      <c r="A3503">
        <v>20140228</v>
      </c>
      <c r="B3503">
        <v>1</v>
      </c>
      <c r="C3503">
        <v>2</v>
      </c>
      <c r="D3503">
        <v>64</v>
      </c>
      <c r="E3503" t="s">
        <v>4024</v>
      </c>
      <c r="F3503" t="s">
        <v>4157</v>
      </c>
      <c r="H3503" s="10">
        <f t="shared" si="270"/>
        <v>41698</v>
      </c>
      <c r="I3503" s="11" t="str">
        <f t="shared" si="271"/>
        <v>Serious</v>
      </c>
      <c r="J3503" s="11" t="str">
        <f t="shared" si="272"/>
        <v>Female</v>
      </c>
      <c r="K3503" s="11" t="str">
        <f t="shared" si="273"/>
        <v>60+</v>
      </c>
      <c r="L3503" s="11" t="str">
        <f t="shared" si="274"/>
        <v>No</v>
      </c>
    </row>
    <row r="3504" spans="1:12" x14ac:dyDescent="0.3">
      <c r="A3504">
        <v>20140313</v>
      </c>
      <c r="B3504">
        <v>2</v>
      </c>
      <c r="C3504">
        <v>2</v>
      </c>
      <c r="D3504">
        <v>47</v>
      </c>
      <c r="E3504" t="s">
        <v>2055</v>
      </c>
      <c r="F3504" t="s">
        <v>4158</v>
      </c>
      <c r="H3504" s="10">
        <f t="shared" si="270"/>
        <v>41711</v>
      </c>
      <c r="I3504" s="11" t="str">
        <f t="shared" si="271"/>
        <v>Non-serious</v>
      </c>
      <c r="J3504" s="11" t="str">
        <f t="shared" si="272"/>
        <v>Female</v>
      </c>
      <c r="K3504" s="11" t="str">
        <f t="shared" si="273"/>
        <v>40-60</v>
      </c>
      <c r="L3504" s="11" t="str">
        <f t="shared" si="274"/>
        <v>No</v>
      </c>
    </row>
    <row r="3505" spans="1:12" x14ac:dyDescent="0.3">
      <c r="A3505">
        <v>20140311</v>
      </c>
      <c r="B3505">
        <v>1</v>
      </c>
      <c r="C3505">
        <v>1</v>
      </c>
      <c r="D3505">
        <v>79</v>
      </c>
      <c r="E3505" t="s">
        <v>4159</v>
      </c>
      <c r="F3505" t="s">
        <v>4160</v>
      </c>
      <c r="H3505" s="10">
        <f t="shared" si="270"/>
        <v>41709</v>
      </c>
      <c r="I3505" s="11" t="str">
        <f t="shared" si="271"/>
        <v>Serious</v>
      </c>
      <c r="J3505" s="11" t="str">
        <f t="shared" si="272"/>
        <v>Male</v>
      </c>
      <c r="K3505" s="11" t="str">
        <f t="shared" si="273"/>
        <v>60+</v>
      </c>
      <c r="L3505" s="11" t="str">
        <f t="shared" si="274"/>
        <v>No</v>
      </c>
    </row>
    <row r="3506" spans="1:12" x14ac:dyDescent="0.3">
      <c r="A3506">
        <v>20140313</v>
      </c>
      <c r="B3506">
        <v>2</v>
      </c>
      <c r="C3506">
        <v>2</v>
      </c>
      <c r="D3506">
        <v>76</v>
      </c>
      <c r="E3506" t="s">
        <v>33</v>
      </c>
      <c r="F3506" t="s">
        <v>4161</v>
      </c>
      <c r="H3506" s="10">
        <f t="shared" si="270"/>
        <v>41711</v>
      </c>
      <c r="I3506" s="11" t="str">
        <f t="shared" si="271"/>
        <v>Non-serious</v>
      </c>
      <c r="J3506" s="11" t="str">
        <f t="shared" si="272"/>
        <v>Female</v>
      </c>
      <c r="K3506" s="11" t="str">
        <f t="shared" si="273"/>
        <v>60+</v>
      </c>
      <c r="L3506" s="11" t="str">
        <f t="shared" si="274"/>
        <v>No</v>
      </c>
    </row>
    <row r="3507" spans="1:12" x14ac:dyDescent="0.3">
      <c r="A3507">
        <v>20140313</v>
      </c>
      <c r="B3507">
        <v>2</v>
      </c>
      <c r="C3507">
        <v>2</v>
      </c>
      <c r="D3507">
        <v>61</v>
      </c>
      <c r="E3507" t="s">
        <v>33</v>
      </c>
      <c r="F3507" t="s">
        <v>4162</v>
      </c>
      <c r="H3507" s="10">
        <f t="shared" si="270"/>
        <v>41711</v>
      </c>
      <c r="I3507" s="11" t="str">
        <f t="shared" si="271"/>
        <v>Non-serious</v>
      </c>
      <c r="J3507" s="11" t="str">
        <f t="shared" si="272"/>
        <v>Female</v>
      </c>
      <c r="K3507" s="11" t="str">
        <f t="shared" si="273"/>
        <v>60+</v>
      </c>
      <c r="L3507" s="11" t="str">
        <f t="shared" si="274"/>
        <v>No</v>
      </c>
    </row>
    <row r="3508" spans="1:12" x14ac:dyDescent="0.3">
      <c r="A3508">
        <v>20140313</v>
      </c>
      <c r="B3508">
        <v>1</v>
      </c>
      <c r="C3508">
        <v>2</v>
      </c>
      <c r="D3508">
        <v>68</v>
      </c>
      <c r="E3508" t="s">
        <v>22</v>
      </c>
      <c r="F3508" t="s">
        <v>4163</v>
      </c>
      <c r="H3508" s="10">
        <f t="shared" si="270"/>
        <v>41711</v>
      </c>
      <c r="I3508" s="11" t="str">
        <f t="shared" si="271"/>
        <v>Serious</v>
      </c>
      <c r="J3508" s="11" t="str">
        <f t="shared" si="272"/>
        <v>Female</v>
      </c>
      <c r="K3508" s="11" t="str">
        <f t="shared" si="273"/>
        <v>60+</v>
      </c>
      <c r="L3508" s="11" t="str">
        <f t="shared" si="274"/>
        <v>No</v>
      </c>
    </row>
    <row r="3509" spans="1:12" x14ac:dyDescent="0.3">
      <c r="A3509">
        <v>20140313</v>
      </c>
      <c r="B3509">
        <v>2</v>
      </c>
      <c r="C3509">
        <v>2</v>
      </c>
      <c r="D3509">
        <v>82</v>
      </c>
      <c r="E3509" t="s">
        <v>33</v>
      </c>
      <c r="F3509" t="s">
        <v>4164</v>
      </c>
      <c r="H3509" s="10">
        <f t="shared" si="270"/>
        <v>41711</v>
      </c>
      <c r="I3509" s="11" t="str">
        <f t="shared" si="271"/>
        <v>Non-serious</v>
      </c>
      <c r="J3509" s="11" t="str">
        <f t="shared" si="272"/>
        <v>Female</v>
      </c>
      <c r="K3509" s="11" t="str">
        <f t="shared" si="273"/>
        <v>60+</v>
      </c>
      <c r="L3509" s="11" t="str">
        <f t="shared" si="274"/>
        <v>No</v>
      </c>
    </row>
    <row r="3510" spans="1:12" x14ac:dyDescent="0.3">
      <c r="A3510">
        <v>20140313</v>
      </c>
      <c r="B3510">
        <v>2</v>
      </c>
      <c r="C3510">
        <v>2</v>
      </c>
      <c r="D3510">
        <v>78</v>
      </c>
      <c r="E3510" t="s">
        <v>33</v>
      </c>
      <c r="F3510" t="s">
        <v>1650</v>
      </c>
      <c r="H3510" s="10">
        <f t="shared" si="270"/>
        <v>41711</v>
      </c>
      <c r="I3510" s="11" t="str">
        <f t="shared" si="271"/>
        <v>Non-serious</v>
      </c>
      <c r="J3510" s="11" t="str">
        <f t="shared" si="272"/>
        <v>Female</v>
      </c>
      <c r="K3510" s="11" t="str">
        <f t="shared" si="273"/>
        <v>60+</v>
      </c>
      <c r="L3510" s="11" t="str">
        <f t="shared" si="274"/>
        <v>No</v>
      </c>
    </row>
    <row r="3511" spans="1:12" x14ac:dyDescent="0.3">
      <c r="A3511">
        <v>20140313</v>
      </c>
      <c r="B3511">
        <v>2</v>
      </c>
      <c r="C3511">
        <v>0</v>
      </c>
      <c r="E3511" t="s">
        <v>3766</v>
      </c>
      <c r="F3511" t="s">
        <v>4165</v>
      </c>
      <c r="H3511" s="10">
        <f t="shared" si="270"/>
        <v>41711</v>
      </c>
      <c r="I3511" s="11" t="str">
        <f t="shared" si="271"/>
        <v>Non-serious</v>
      </c>
      <c r="J3511" s="11" t="str">
        <f t="shared" si="272"/>
        <v>Unknown</v>
      </c>
      <c r="K3511" s="11" t="str">
        <f t="shared" si="273"/>
        <v>Unknown</v>
      </c>
      <c r="L3511" s="11" t="str">
        <f t="shared" si="274"/>
        <v>No</v>
      </c>
    </row>
    <row r="3512" spans="1:12" x14ac:dyDescent="0.3">
      <c r="A3512">
        <v>20140313</v>
      </c>
      <c r="B3512">
        <v>2</v>
      </c>
      <c r="C3512">
        <v>0</v>
      </c>
      <c r="E3512" t="s">
        <v>3766</v>
      </c>
      <c r="F3512" t="s">
        <v>4166</v>
      </c>
      <c r="H3512" s="10">
        <f t="shared" si="270"/>
        <v>41711</v>
      </c>
      <c r="I3512" s="11" t="str">
        <f t="shared" si="271"/>
        <v>Non-serious</v>
      </c>
      <c r="J3512" s="11" t="str">
        <f t="shared" si="272"/>
        <v>Unknown</v>
      </c>
      <c r="K3512" s="11" t="str">
        <f t="shared" si="273"/>
        <v>Unknown</v>
      </c>
      <c r="L3512" s="11" t="str">
        <f t="shared" si="274"/>
        <v>No</v>
      </c>
    </row>
    <row r="3513" spans="1:12" x14ac:dyDescent="0.3">
      <c r="A3513">
        <v>20140312</v>
      </c>
      <c r="B3513">
        <v>1</v>
      </c>
      <c r="C3513">
        <v>2</v>
      </c>
      <c r="D3513">
        <v>36</v>
      </c>
      <c r="E3513" t="s">
        <v>4167</v>
      </c>
      <c r="F3513" t="s">
        <v>4168</v>
      </c>
      <c r="H3513" s="10">
        <f t="shared" si="270"/>
        <v>41710</v>
      </c>
      <c r="I3513" s="11" t="str">
        <f t="shared" si="271"/>
        <v>Serious</v>
      </c>
      <c r="J3513" s="11" t="str">
        <f t="shared" si="272"/>
        <v>Female</v>
      </c>
      <c r="K3513" s="11" t="str">
        <f t="shared" si="273"/>
        <v>20-40</v>
      </c>
      <c r="L3513" s="11" t="str">
        <f t="shared" si="274"/>
        <v>No</v>
      </c>
    </row>
    <row r="3514" spans="1:12" x14ac:dyDescent="0.3">
      <c r="A3514">
        <v>20140313</v>
      </c>
      <c r="B3514">
        <v>2</v>
      </c>
      <c r="C3514">
        <v>2</v>
      </c>
      <c r="D3514">
        <v>65</v>
      </c>
      <c r="E3514" t="s">
        <v>4169</v>
      </c>
      <c r="F3514" t="s">
        <v>4170</v>
      </c>
      <c r="H3514" s="10">
        <f t="shared" si="270"/>
        <v>41711</v>
      </c>
      <c r="I3514" s="11" t="str">
        <f t="shared" si="271"/>
        <v>Non-serious</v>
      </c>
      <c r="J3514" s="11" t="str">
        <f t="shared" si="272"/>
        <v>Female</v>
      </c>
      <c r="K3514" s="11" t="str">
        <f t="shared" si="273"/>
        <v>60+</v>
      </c>
      <c r="L3514" s="11" t="str">
        <f t="shared" si="274"/>
        <v>No</v>
      </c>
    </row>
    <row r="3515" spans="1:12" x14ac:dyDescent="0.3">
      <c r="A3515">
        <v>20140313</v>
      </c>
      <c r="B3515">
        <v>2</v>
      </c>
      <c r="C3515">
        <v>1</v>
      </c>
      <c r="D3515">
        <v>76</v>
      </c>
      <c r="E3515" t="s">
        <v>4171</v>
      </c>
      <c r="F3515" t="s">
        <v>2151</v>
      </c>
      <c r="H3515" s="10">
        <f t="shared" si="270"/>
        <v>41711</v>
      </c>
      <c r="I3515" s="11" t="str">
        <f t="shared" si="271"/>
        <v>Non-serious</v>
      </c>
      <c r="J3515" s="11" t="str">
        <f t="shared" si="272"/>
        <v>Male</v>
      </c>
      <c r="K3515" s="11" t="str">
        <f t="shared" si="273"/>
        <v>60+</v>
      </c>
      <c r="L3515" s="11" t="str">
        <f t="shared" si="274"/>
        <v>No</v>
      </c>
    </row>
    <row r="3516" spans="1:12" x14ac:dyDescent="0.3">
      <c r="A3516">
        <v>20140311</v>
      </c>
      <c r="B3516">
        <v>1</v>
      </c>
      <c r="C3516">
        <v>1</v>
      </c>
      <c r="D3516">
        <v>69</v>
      </c>
      <c r="E3516" t="s">
        <v>4172</v>
      </c>
      <c r="F3516" t="s">
        <v>4173</v>
      </c>
      <c r="H3516" s="10">
        <f t="shared" si="270"/>
        <v>41709</v>
      </c>
      <c r="I3516" s="11" t="str">
        <f t="shared" si="271"/>
        <v>Serious</v>
      </c>
      <c r="J3516" s="11" t="str">
        <f t="shared" si="272"/>
        <v>Male</v>
      </c>
      <c r="K3516" s="11" t="str">
        <f t="shared" si="273"/>
        <v>60+</v>
      </c>
      <c r="L3516" s="11" t="str">
        <f t="shared" si="274"/>
        <v>No</v>
      </c>
    </row>
    <row r="3517" spans="1:12" x14ac:dyDescent="0.3">
      <c r="A3517">
        <v>20140313</v>
      </c>
      <c r="B3517">
        <v>2</v>
      </c>
      <c r="C3517">
        <v>2</v>
      </c>
      <c r="D3517">
        <v>54</v>
      </c>
      <c r="E3517" t="s">
        <v>195</v>
      </c>
      <c r="F3517" t="s">
        <v>2822</v>
      </c>
      <c r="H3517" s="10">
        <f t="shared" si="270"/>
        <v>41711</v>
      </c>
      <c r="I3517" s="11" t="str">
        <f t="shared" si="271"/>
        <v>Non-serious</v>
      </c>
      <c r="J3517" s="11" t="str">
        <f t="shared" si="272"/>
        <v>Female</v>
      </c>
      <c r="K3517" s="11" t="str">
        <f t="shared" si="273"/>
        <v>40-60</v>
      </c>
      <c r="L3517" s="11" t="str">
        <f t="shared" si="274"/>
        <v>No</v>
      </c>
    </row>
    <row r="3518" spans="1:12" x14ac:dyDescent="0.3">
      <c r="A3518">
        <v>20140313</v>
      </c>
      <c r="B3518">
        <v>2</v>
      </c>
      <c r="C3518">
        <v>2</v>
      </c>
      <c r="D3518">
        <v>23</v>
      </c>
      <c r="E3518" t="s">
        <v>4174</v>
      </c>
      <c r="F3518" t="s">
        <v>4175</v>
      </c>
      <c r="H3518" s="10">
        <f t="shared" si="270"/>
        <v>41711</v>
      </c>
      <c r="I3518" s="11" t="str">
        <f t="shared" si="271"/>
        <v>Non-serious</v>
      </c>
      <c r="J3518" s="11" t="str">
        <f t="shared" si="272"/>
        <v>Female</v>
      </c>
      <c r="K3518" s="11" t="str">
        <f t="shared" si="273"/>
        <v>20-40</v>
      </c>
      <c r="L3518" s="11" t="str">
        <f t="shared" si="274"/>
        <v>No</v>
      </c>
    </row>
    <row r="3519" spans="1:12" x14ac:dyDescent="0.3">
      <c r="A3519">
        <v>20140313</v>
      </c>
      <c r="B3519">
        <v>2</v>
      </c>
      <c r="C3519">
        <v>2</v>
      </c>
      <c r="D3519">
        <v>71</v>
      </c>
      <c r="E3519" t="s">
        <v>33</v>
      </c>
      <c r="F3519" t="s">
        <v>4176</v>
      </c>
      <c r="H3519" s="10">
        <f t="shared" si="270"/>
        <v>41711</v>
      </c>
      <c r="I3519" s="11" t="str">
        <f t="shared" si="271"/>
        <v>Non-serious</v>
      </c>
      <c r="J3519" s="11" t="str">
        <f t="shared" si="272"/>
        <v>Female</v>
      </c>
      <c r="K3519" s="11" t="str">
        <f t="shared" si="273"/>
        <v>60+</v>
      </c>
      <c r="L3519" s="11" t="str">
        <f t="shared" si="274"/>
        <v>No</v>
      </c>
    </row>
    <row r="3520" spans="1:12" x14ac:dyDescent="0.3">
      <c r="A3520">
        <v>20140313</v>
      </c>
      <c r="B3520">
        <v>2</v>
      </c>
      <c r="C3520">
        <v>2</v>
      </c>
      <c r="D3520">
        <v>60</v>
      </c>
      <c r="E3520" t="s">
        <v>169</v>
      </c>
      <c r="F3520" t="s">
        <v>117</v>
      </c>
      <c r="H3520" s="10">
        <f t="shared" si="270"/>
        <v>41711</v>
      </c>
      <c r="I3520" s="11" t="str">
        <f t="shared" si="271"/>
        <v>Non-serious</v>
      </c>
      <c r="J3520" s="11" t="str">
        <f t="shared" si="272"/>
        <v>Female</v>
      </c>
      <c r="K3520" s="11" t="str">
        <f t="shared" si="273"/>
        <v>40-60</v>
      </c>
      <c r="L3520" s="11" t="str">
        <f t="shared" si="274"/>
        <v>No</v>
      </c>
    </row>
    <row r="3521" spans="1:12" x14ac:dyDescent="0.3">
      <c r="A3521">
        <v>20140313</v>
      </c>
      <c r="B3521">
        <v>2</v>
      </c>
      <c r="C3521">
        <v>2</v>
      </c>
      <c r="D3521">
        <v>74</v>
      </c>
      <c r="E3521" t="s">
        <v>22</v>
      </c>
      <c r="F3521" t="s">
        <v>4177</v>
      </c>
      <c r="H3521" s="10">
        <f t="shared" si="270"/>
        <v>41711</v>
      </c>
      <c r="I3521" s="11" t="str">
        <f t="shared" si="271"/>
        <v>Non-serious</v>
      </c>
      <c r="J3521" s="11" t="str">
        <f t="shared" si="272"/>
        <v>Female</v>
      </c>
      <c r="K3521" s="11" t="str">
        <f t="shared" si="273"/>
        <v>60+</v>
      </c>
      <c r="L3521" s="11" t="str">
        <f t="shared" si="274"/>
        <v>No</v>
      </c>
    </row>
    <row r="3522" spans="1:12" x14ac:dyDescent="0.3">
      <c r="A3522">
        <v>20140313</v>
      </c>
      <c r="B3522">
        <v>2</v>
      </c>
      <c r="C3522">
        <v>0</v>
      </c>
      <c r="E3522" t="s">
        <v>4178</v>
      </c>
      <c r="F3522" t="s">
        <v>4179</v>
      </c>
      <c r="H3522" s="10">
        <f t="shared" si="270"/>
        <v>41711</v>
      </c>
      <c r="I3522" s="11" t="str">
        <f t="shared" si="271"/>
        <v>Non-serious</v>
      </c>
      <c r="J3522" s="11" t="str">
        <f t="shared" si="272"/>
        <v>Unknown</v>
      </c>
      <c r="K3522" s="11" t="str">
        <f t="shared" si="273"/>
        <v>Unknown</v>
      </c>
      <c r="L3522" s="11" t="str">
        <f t="shared" si="274"/>
        <v>No</v>
      </c>
    </row>
    <row r="3523" spans="1:12" x14ac:dyDescent="0.3">
      <c r="A3523">
        <v>20140313</v>
      </c>
      <c r="B3523">
        <v>2</v>
      </c>
      <c r="C3523">
        <v>0</v>
      </c>
      <c r="E3523" t="s">
        <v>4180</v>
      </c>
      <c r="F3523" t="s">
        <v>4181</v>
      </c>
      <c r="H3523" s="10">
        <f t="shared" ref="H3523:H3586" si="275">DATE(LEFT(A3523,4),MID(A3523,5,2),RIGHT(A3523,2))</f>
        <v>41711</v>
      </c>
      <c r="I3523" s="11" t="str">
        <f t="shared" ref="I3523:I3586" si="276">IF(B3523=1,"Serious","Non-serious")</f>
        <v>Non-serious</v>
      </c>
      <c r="J3523" s="11" t="str">
        <f t="shared" ref="J3523:J3586" si="277">IF(C3523=1,"Male",IF(C3523=2,"Female","Unknown"))</f>
        <v>Unknown</v>
      </c>
      <c r="K3523" s="11" t="str">
        <f t="shared" ref="K3523:K3586" si="278">IF(D3523="", "Unknown",IF(D3523&lt;20,"0-20",IF(D3523&lt;40,"20-40",IF(D3523&lt;=60,"40-60","60+"))))</f>
        <v>Unknown</v>
      </c>
      <c r="L3523" s="11" t="str">
        <f t="shared" ref="L3523:L3586" si="279">IF(K3523=1,"Yes","No")</f>
        <v>No</v>
      </c>
    </row>
    <row r="3524" spans="1:12" x14ac:dyDescent="0.3">
      <c r="A3524">
        <v>20140313</v>
      </c>
      <c r="B3524">
        <v>1</v>
      </c>
      <c r="C3524">
        <v>2</v>
      </c>
      <c r="D3524">
        <v>48</v>
      </c>
      <c r="E3524" t="s">
        <v>4182</v>
      </c>
      <c r="F3524" t="s">
        <v>4183</v>
      </c>
      <c r="H3524" s="10">
        <f t="shared" si="275"/>
        <v>41711</v>
      </c>
      <c r="I3524" s="11" t="str">
        <f t="shared" si="276"/>
        <v>Serious</v>
      </c>
      <c r="J3524" s="11" t="str">
        <f t="shared" si="277"/>
        <v>Female</v>
      </c>
      <c r="K3524" s="11" t="str">
        <f t="shared" si="278"/>
        <v>40-60</v>
      </c>
      <c r="L3524" s="11" t="str">
        <f t="shared" si="279"/>
        <v>No</v>
      </c>
    </row>
    <row r="3525" spans="1:12" x14ac:dyDescent="0.3">
      <c r="A3525">
        <v>20140313</v>
      </c>
      <c r="B3525">
        <v>2</v>
      </c>
      <c r="C3525">
        <v>2</v>
      </c>
      <c r="D3525">
        <v>47</v>
      </c>
      <c r="E3525" t="s">
        <v>18</v>
      </c>
      <c r="F3525" t="s">
        <v>1867</v>
      </c>
      <c r="H3525" s="10">
        <f t="shared" si="275"/>
        <v>41711</v>
      </c>
      <c r="I3525" s="11" t="str">
        <f t="shared" si="276"/>
        <v>Non-serious</v>
      </c>
      <c r="J3525" s="11" t="str">
        <f t="shared" si="277"/>
        <v>Female</v>
      </c>
      <c r="K3525" s="11" t="str">
        <f t="shared" si="278"/>
        <v>40-60</v>
      </c>
      <c r="L3525" s="11" t="str">
        <f t="shared" si="279"/>
        <v>No</v>
      </c>
    </row>
    <row r="3526" spans="1:12" x14ac:dyDescent="0.3">
      <c r="A3526">
        <v>20140313</v>
      </c>
      <c r="B3526">
        <v>1</v>
      </c>
      <c r="C3526">
        <v>1</v>
      </c>
      <c r="E3526" t="s">
        <v>4184</v>
      </c>
      <c r="F3526" t="s">
        <v>35</v>
      </c>
      <c r="H3526" s="10">
        <f t="shared" si="275"/>
        <v>41711</v>
      </c>
      <c r="I3526" s="11" t="str">
        <f t="shared" si="276"/>
        <v>Serious</v>
      </c>
      <c r="J3526" s="11" t="str">
        <f t="shared" si="277"/>
        <v>Male</v>
      </c>
      <c r="K3526" s="11" t="str">
        <f t="shared" si="278"/>
        <v>Unknown</v>
      </c>
      <c r="L3526" s="11" t="str">
        <f t="shared" si="279"/>
        <v>No</v>
      </c>
    </row>
    <row r="3527" spans="1:12" x14ac:dyDescent="0.3">
      <c r="A3527">
        <v>20140313</v>
      </c>
      <c r="B3527">
        <v>2</v>
      </c>
      <c r="C3527">
        <v>1</v>
      </c>
      <c r="D3527">
        <v>76</v>
      </c>
      <c r="E3527" t="s">
        <v>33</v>
      </c>
      <c r="F3527" t="s">
        <v>96</v>
      </c>
      <c r="H3527" s="10">
        <f t="shared" si="275"/>
        <v>41711</v>
      </c>
      <c r="I3527" s="11" t="str">
        <f t="shared" si="276"/>
        <v>Non-serious</v>
      </c>
      <c r="J3527" s="11" t="str">
        <f t="shared" si="277"/>
        <v>Male</v>
      </c>
      <c r="K3527" s="11" t="str">
        <f t="shared" si="278"/>
        <v>60+</v>
      </c>
      <c r="L3527" s="11" t="str">
        <f t="shared" si="279"/>
        <v>No</v>
      </c>
    </row>
    <row r="3528" spans="1:12" x14ac:dyDescent="0.3">
      <c r="A3528">
        <v>20140228</v>
      </c>
      <c r="B3528">
        <v>1</v>
      </c>
      <c r="C3528">
        <v>1</v>
      </c>
      <c r="D3528">
        <v>58</v>
      </c>
      <c r="E3528" t="s">
        <v>4013</v>
      </c>
      <c r="F3528" t="s">
        <v>4185</v>
      </c>
      <c r="H3528" s="10">
        <f t="shared" si="275"/>
        <v>41698</v>
      </c>
      <c r="I3528" s="11" t="str">
        <f t="shared" si="276"/>
        <v>Serious</v>
      </c>
      <c r="J3528" s="11" t="str">
        <f t="shared" si="277"/>
        <v>Male</v>
      </c>
      <c r="K3528" s="11" t="str">
        <f t="shared" si="278"/>
        <v>40-60</v>
      </c>
      <c r="L3528" s="11" t="str">
        <f t="shared" si="279"/>
        <v>No</v>
      </c>
    </row>
    <row r="3529" spans="1:12" x14ac:dyDescent="0.3">
      <c r="A3529">
        <v>20140313</v>
      </c>
      <c r="B3529">
        <v>2</v>
      </c>
      <c r="C3529">
        <v>1</v>
      </c>
      <c r="D3529">
        <v>44</v>
      </c>
      <c r="E3529" t="s">
        <v>33</v>
      </c>
      <c r="F3529" t="s">
        <v>4186</v>
      </c>
      <c r="H3529" s="10">
        <f t="shared" si="275"/>
        <v>41711</v>
      </c>
      <c r="I3529" s="11" t="str">
        <f t="shared" si="276"/>
        <v>Non-serious</v>
      </c>
      <c r="J3529" s="11" t="str">
        <f t="shared" si="277"/>
        <v>Male</v>
      </c>
      <c r="K3529" s="11" t="str">
        <f t="shared" si="278"/>
        <v>40-60</v>
      </c>
      <c r="L3529" s="11" t="str">
        <f t="shared" si="279"/>
        <v>No</v>
      </c>
    </row>
    <row r="3530" spans="1:12" x14ac:dyDescent="0.3">
      <c r="A3530">
        <v>20140313</v>
      </c>
      <c r="B3530">
        <v>2</v>
      </c>
      <c r="C3530">
        <v>1</v>
      </c>
      <c r="D3530">
        <v>49</v>
      </c>
      <c r="E3530" t="s">
        <v>2055</v>
      </c>
      <c r="F3530" t="s">
        <v>4187</v>
      </c>
      <c r="H3530" s="10">
        <f t="shared" si="275"/>
        <v>41711</v>
      </c>
      <c r="I3530" s="11" t="str">
        <f t="shared" si="276"/>
        <v>Non-serious</v>
      </c>
      <c r="J3530" s="11" t="str">
        <f t="shared" si="277"/>
        <v>Male</v>
      </c>
      <c r="K3530" s="11" t="str">
        <f t="shared" si="278"/>
        <v>40-60</v>
      </c>
      <c r="L3530" s="11" t="str">
        <f t="shared" si="279"/>
        <v>No</v>
      </c>
    </row>
    <row r="3531" spans="1:12" x14ac:dyDescent="0.3">
      <c r="A3531">
        <v>20140313</v>
      </c>
      <c r="B3531">
        <v>2</v>
      </c>
      <c r="C3531">
        <v>2</v>
      </c>
      <c r="D3531">
        <v>48</v>
      </c>
      <c r="E3531" t="s">
        <v>33</v>
      </c>
      <c r="F3531" t="s">
        <v>1127</v>
      </c>
      <c r="H3531" s="10">
        <f t="shared" si="275"/>
        <v>41711</v>
      </c>
      <c r="I3531" s="11" t="str">
        <f t="shared" si="276"/>
        <v>Non-serious</v>
      </c>
      <c r="J3531" s="11" t="str">
        <f t="shared" si="277"/>
        <v>Female</v>
      </c>
      <c r="K3531" s="11" t="str">
        <f t="shared" si="278"/>
        <v>40-60</v>
      </c>
      <c r="L3531" s="11" t="str">
        <f t="shared" si="279"/>
        <v>No</v>
      </c>
    </row>
    <row r="3532" spans="1:12" x14ac:dyDescent="0.3">
      <c r="A3532">
        <v>20140313</v>
      </c>
      <c r="B3532">
        <v>2</v>
      </c>
      <c r="C3532">
        <v>2</v>
      </c>
      <c r="D3532">
        <v>42</v>
      </c>
      <c r="E3532" t="s">
        <v>4188</v>
      </c>
      <c r="F3532" t="s">
        <v>1127</v>
      </c>
      <c r="H3532" s="10">
        <f t="shared" si="275"/>
        <v>41711</v>
      </c>
      <c r="I3532" s="11" t="str">
        <f t="shared" si="276"/>
        <v>Non-serious</v>
      </c>
      <c r="J3532" s="11" t="str">
        <f t="shared" si="277"/>
        <v>Female</v>
      </c>
      <c r="K3532" s="11" t="str">
        <f t="shared" si="278"/>
        <v>40-60</v>
      </c>
      <c r="L3532" s="11" t="str">
        <f t="shared" si="279"/>
        <v>No</v>
      </c>
    </row>
    <row r="3533" spans="1:12" x14ac:dyDescent="0.3">
      <c r="A3533">
        <v>20140312</v>
      </c>
      <c r="B3533">
        <v>1</v>
      </c>
      <c r="C3533">
        <v>2</v>
      </c>
      <c r="D3533">
        <v>67</v>
      </c>
      <c r="E3533" t="s">
        <v>4189</v>
      </c>
      <c r="F3533" t="s">
        <v>4190</v>
      </c>
      <c r="H3533" s="10">
        <f t="shared" si="275"/>
        <v>41710</v>
      </c>
      <c r="I3533" s="11" t="str">
        <f t="shared" si="276"/>
        <v>Serious</v>
      </c>
      <c r="J3533" s="11" t="str">
        <f t="shared" si="277"/>
        <v>Female</v>
      </c>
      <c r="K3533" s="11" t="str">
        <f t="shared" si="278"/>
        <v>60+</v>
      </c>
      <c r="L3533" s="11" t="str">
        <f t="shared" si="279"/>
        <v>No</v>
      </c>
    </row>
    <row r="3534" spans="1:12" x14ac:dyDescent="0.3">
      <c r="A3534">
        <v>20140313</v>
      </c>
      <c r="B3534">
        <v>1</v>
      </c>
      <c r="C3534">
        <v>1</v>
      </c>
      <c r="E3534" t="s">
        <v>18</v>
      </c>
      <c r="F3534" t="s">
        <v>4191</v>
      </c>
      <c r="H3534" s="10">
        <f t="shared" si="275"/>
        <v>41711</v>
      </c>
      <c r="I3534" s="11" t="str">
        <f t="shared" si="276"/>
        <v>Serious</v>
      </c>
      <c r="J3534" s="11" t="str">
        <f t="shared" si="277"/>
        <v>Male</v>
      </c>
      <c r="K3534" s="11" t="str">
        <f t="shared" si="278"/>
        <v>Unknown</v>
      </c>
      <c r="L3534" s="11" t="str">
        <f t="shared" si="279"/>
        <v>No</v>
      </c>
    </row>
    <row r="3535" spans="1:12" x14ac:dyDescent="0.3">
      <c r="A3535">
        <v>20140313</v>
      </c>
      <c r="B3535">
        <v>2</v>
      </c>
      <c r="C3535">
        <v>2</v>
      </c>
      <c r="D3535">
        <v>46</v>
      </c>
      <c r="E3535" t="s">
        <v>33</v>
      </c>
      <c r="F3535" t="s">
        <v>117</v>
      </c>
      <c r="H3535" s="10">
        <f t="shared" si="275"/>
        <v>41711</v>
      </c>
      <c r="I3535" s="11" t="str">
        <f t="shared" si="276"/>
        <v>Non-serious</v>
      </c>
      <c r="J3535" s="11" t="str">
        <f t="shared" si="277"/>
        <v>Female</v>
      </c>
      <c r="K3535" s="11" t="str">
        <f t="shared" si="278"/>
        <v>40-60</v>
      </c>
      <c r="L3535" s="11" t="str">
        <f t="shared" si="279"/>
        <v>No</v>
      </c>
    </row>
    <row r="3536" spans="1:12" x14ac:dyDescent="0.3">
      <c r="A3536">
        <v>20140311</v>
      </c>
      <c r="B3536">
        <v>1</v>
      </c>
      <c r="C3536">
        <v>1</v>
      </c>
      <c r="D3536">
        <v>71</v>
      </c>
      <c r="E3536" t="s">
        <v>4192</v>
      </c>
      <c r="F3536" t="s">
        <v>4193</v>
      </c>
      <c r="H3536" s="10">
        <f t="shared" si="275"/>
        <v>41709</v>
      </c>
      <c r="I3536" s="11" t="str">
        <f t="shared" si="276"/>
        <v>Serious</v>
      </c>
      <c r="J3536" s="11" t="str">
        <f t="shared" si="277"/>
        <v>Male</v>
      </c>
      <c r="K3536" s="11" t="str">
        <f t="shared" si="278"/>
        <v>60+</v>
      </c>
      <c r="L3536" s="11" t="str">
        <f t="shared" si="279"/>
        <v>No</v>
      </c>
    </row>
    <row r="3537" spans="1:12" x14ac:dyDescent="0.3">
      <c r="A3537">
        <v>20140313</v>
      </c>
      <c r="B3537">
        <v>1</v>
      </c>
      <c r="C3537">
        <v>1</v>
      </c>
      <c r="D3537">
        <v>70</v>
      </c>
      <c r="E3537" t="s">
        <v>31</v>
      </c>
      <c r="F3537" t="s">
        <v>126</v>
      </c>
      <c r="H3537" s="10">
        <f t="shared" si="275"/>
        <v>41711</v>
      </c>
      <c r="I3537" s="11" t="str">
        <f t="shared" si="276"/>
        <v>Serious</v>
      </c>
      <c r="J3537" s="11" t="str">
        <f t="shared" si="277"/>
        <v>Male</v>
      </c>
      <c r="K3537" s="11" t="str">
        <f t="shared" si="278"/>
        <v>60+</v>
      </c>
      <c r="L3537" s="11" t="str">
        <f t="shared" si="279"/>
        <v>No</v>
      </c>
    </row>
    <row r="3538" spans="1:12" x14ac:dyDescent="0.3">
      <c r="A3538">
        <v>20140313</v>
      </c>
      <c r="B3538">
        <v>2</v>
      </c>
      <c r="C3538">
        <v>2</v>
      </c>
      <c r="D3538">
        <v>54</v>
      </c>
      <c r="E3538" t="s">
        <v>22</v>
      </c>
      <c r="F3538" t="s">
        <v>51</v>
      </c>
      <c r="H3538" s="10">
        <f t="shared" si="275"/>
        <v>41711</v>
      </c>
      <c r="I3538" s="11" t="str">
        <f t="shared" si="276"/>
        <v>Non-serious</v>
      </c>
      <c r="J3538" s="11" t="str">
        <f t="shared" si="277"/>
        <v>Female</v>
      </c>
      <c r="K3538" s="11" t="str">
        <f t="shared" si="278"/>
        <v>40-60</v>
      </c>
      <c r="L3538" s="11" t="str">
        <f t="shared" si="279"/>
        <v>No</v>
      </c>
    </row>
    <row r="3539" spans="1:12" x14ac:dyDescent="0.3">
      <c r="A3539">
        <v>20140228</v>
      </c>
      <c r="B3539">
        <v>2</v>
      </c>
      <c r="C3539">
        <v>2</v>
      </c>
      <c r="E3539" t="s">
        <v>4013</v>
      </c>
      <c r="F3539" t="s">
        <v>4194</v>
      </c>
      <c r="H3539" s="10">
        <f t="shared" si="275"/>
        <v>41698</v>
      </c>
      <c r="I3539" s="11" t="str">
        <f t="shared" si="276"/>
        <v>Non-serious</v>
      </c>
      <c r="J3539" s="11" t="str">
        <f t="shared" si="277"/>
        <v>Female</v>
      </c>
      <c r="K3539" s="11" t="str">
        <f t="shared" si="278"/>
        <v>Unknown</v>
      </c>
      <c r="L3539" s="11" t="str">
        <f t="shared" si="279"/>
        <v>No</v>
      </c>
    </row>
    <row r="3540" spans="1:12" x14ac:dyDescent="0.3">
      <c r="A3540">
        <v>20140313</v>
      </c>
      <c r="B3540">
        <v>2</v>
      </c>
      <c r="C3540">
        <v>2</v>
      </c>
      <c r="E3540" t="s">
        <v>22</v>
      </c>
      <c r="F3540" t="s">
        <v>101</v>
      </c>
      <c r="H3540" s="10">
        <f t="shared" si="275"/>
        <v>41711</v>
      </c>
      <c r="I3540" s="11" t="str">
        <f t="shared" si="276"/>
        <v>Non-serious</v>
      </c>
      <c r="J3540" s="11" t="str">
        <f t="shared" si="277"/>
        <v>Female</v>
      </c>
      <c r="K3540" s="11" t="str">
        <f t="shared" si="278"/>
        <v>Unknown</v>
      </c>
      <c r="L3540" s="11" t="str">
        <f t="shared" si="279"/>
        <v>No</v>
      </c>
    </row>
    <row r="3541" spans="1:12" x14ac:dyDescent="0.3">
      <c r="A3541">
        <v>20140313</v>
      </c>
      <c r="B3541">
        <v>1</v>
      </c>
      <c r="C3541">
        <v>2</v>
      </c>
      <c r="D3541">
        <v>80</v>
      </c>
      <c r="E3541" t="s">
        <v>33</v>
      </c>
      <c r="F3541" t="s">
        <v>4195</v>
      </c>
      <c r="H3541" s="10">
        <f t="shared" si="275"/>
        <v>41711</v>
      </c>
      <c r="I3541" s="11" t="str">
        <f t="shared" si="276"/>
        <v>Serious</v>
      </c>
      <c r="J3541" s="11" t="str">
        <f t="shared" si="277"/>
        <v>Female</v>
      </c>
      <c r="K3541" s="11" t="str">
        <f t="shared" si="278"/>
        <v>60+</v>
      </c>
      <c r="L3541" s="11" t="str">
        <f t="shared" si="279"/>
        <v>No</v>
      </c>
    </row>
    <row r="3542" spans="1:12" x14ac:dyDescent="0.3">
      <c r="A3542">
        <v>20140313</v>
      </c>
      <c r="B3542">
        <v>2</v>
      </c>
      <c r="C3542">
        <v>2</v>
      </c>
      <c r="D3542">
        <v>77</v>
      </c>
      <c r="E3542" t="s">
        <v>33</v>
      </c>
      <c r="F3542" t="s">
        <v>101</v>
      </c>
      <c r="H3542" s="10">
        <f t="shared" si="275"/>
        <v>41711</v>
      </c>
      <c r="I3542" s="11" t="str">
        <f t="shared" si="276"/>
        <v>Non-serious</v>
      </c>
      <c r="J3542" s="11" t="str">
        <f t="shared" si="277"/>
        <v>Female</v>
      </c>
      <c r="K3542" s="11" t="str">
        <f t="shared" si="278"/>
        <v>60+</v>
      </c>
      <c r="L3542" s="11" t="str">
        <f t="shared" si="279"/>
        <v>No</v>
      </c>
    </row>
    <row r="3543" spans="1:12" x14ac:dyDescent="0.3">
      <c r="A3543">
        <v>20140311</v>
      </c>
      <c r="B3543">
        <v>1</v>
      </c>
      <c r="C3543">
        <v>2</v>
      </c>
      <c r="D3543">
        <v>89</v>
      </c>
      <c r="E3543" t="s">
        <v>4196</v>
      </c>
      <c r="F3543" t="s">
        <v>4197</v>
      </c>
      <c r="H3543" s="10">
        <f t="shared" si="275"/>
        <v>41709</v>
      </c>
      <c r="I3543" s="11" t="str">
        <f t="shared" si="276"/>
        <v>Serious</v>
      </c>
      <c r="J3543" s="11" t="str">
        <f t="shared" si="277"/>
        <v>Female</v>
      </c>
      <c r="K3543" s="11" t="str">
        <f t="shared" si="278"/>
        <v>60+</v>
      </c>
      <c r="L3543" s="11" t="str">
        <f t="shared" si="279"/>
        <v>No</v>
      </c>
    </row>
    <row r="3544" spans="1:12" x14ac:dyDescent="0.3">
      <c r="A3544">
        <v>20140313</v>
      </c>
      <c r="B3544">
        <v>1</v>
      </c>
      <c r="C3544">
        <v>2</v>
      </c>
      <c r="D3544">
        <v>85</v>
      </c>
      <c r="E3544" t="s">
        <v>3352</v>
      </c>
      <c r="F3544" t="s">
        <v>3302</v>
      </c>
      <c r="H3544" s="10">
        <f t="shared" si="275"/>
        <v>41711</v>
      </c>
      <c r="I3544" s="11" t="str">
        <f t="shared" si="276"/>
        <v>Serious</v>
      </c>
      <c r="J3544" s="11" t="str">
        <f t="shared" si="277"/>
        <v>Female</v>
      </c>
      <c r="K3544" s="11" t="str">
        <f t="shared" si="278"/>
        <v>60+</v>
      </c>
      <c r="L3544" s="11" t="str">
        <f t="shared" si="279"/>
        <v>No</v>
      </c>
    </row>
    <row r="3545" spans="1:12" x14ac:dyDescent="0.3">
      <c r="A3545">
        <v>20140312</v>
      </c>
      <c r="B3545">
        <v>1</v>
      </c>
      <c r="C3545">
        <v>2</v>
      </c>
      <c r="D3545">
        <v>63</v>
      </c>
      <c r="E3545" t="s">
        <v>3758</v>
      </c>
      <c r="F3545" t="s">
        <v>4198</v>
      </c>
      <c r="H3545" s="10">
        <f t="shared" si="275"/>
        <v>41710</v>
      </c>
      <c r="I3545" s="11" t="str">
        <f t="shared" si="276"/>
        <v>Serious</v>
      </c>
      <c r="J3545" s="11" t="str">
        <f t="shared" si="277"/>
        <v>Female</v>
      </c>
      <c r="K3545" s="11" t="str">
        <f t="shared" si="278"/>
        <v>60+</v>
      </c>
      <c r="L3545" s="11" t="str">
        <f t="shared" si="279"/>
        <v>No</v>
      </c>
    </row>
    <row r="3546" spans="1:12" x14ac:dyDescent="0.3">
      <c r="A3546">
        <v>20140313</v>
      </c>
      <c r="B3546">
        <v>2</v>
      </c>
      <c r="C3546">
        <v>2</v>
      </c>
      <c r="D3546">
        <v>83</v>
      </c>
      <c r="E3546" t="s">
        <v>33</v>
      </c>
      <c r="F3546" t="s">
        <v>51</v>
      </c>
      <c r="H3546" s="10">
        <f t="shared" si="275"/>
        <v>41711</v>
      </c>
      <c r="I3546" s="11" t="str">
        <f t="shared" si="276"/>
        <v>Non-serious</v>
      </c>
      <c r="J3546" s="11" t="str">
        <f t="shared" si="277"/>
        <v>Female</v>
      </c>
      <c r="K3546" s="11" t="str">
        <f t="shared" si="278"/>
        <v>60+</v>
      </c>
      <c r="L3546" s="11" t="str">
        <f t="shared" si="279"/>
        <v>No</v>
      </c>
    </row>
    <row r="3547" spans="1:12" x14ac:dyDescent="0.3">
      <c r="A3547">
        <v>20140313</v>
      </c>
      <c r="B3547">
        <v>2</v>
      </c>
      <c r="C3547">
        <v>2</v>
      </c>
      <c r="D3547">
        <v>35</v>
      </c>
      <c r="E3547" t="s">
        <v>2080</v>
      </c>
      <c r="F3547" t="s">
        <v>1302</v>
      </c>
      <c r="H3547" s="10">
        <f t="shared" si="275"/>
        <v>41711</v>
      </c>
      <c r="I3547" s="11" t="str">
        <f t="shared" si="276"/>
        <v>Non-serious</v>
      </c>
      <c r="J3547" s="11" t="str">
        <f t="shared" si="277"/>
        <v>Female</v>
      </c>
      <c r="K3547" s="11" t="str">
        <f t="shared" si="278"/>
        <v>20-40</v>
      </c>
      <c r="L3547" s="11" t="str">
        <f t="shared" si="279"/>
        <v>No</v>
      </c>
    </row>
    <row r="3548" spans="1:12" x14ac:dyDescent="0.3">
      <c r="A3548">
        <v>20140313</v>
      </c>
      <c r="B3548">
        <v>2</v>
      </c>
      <c r="C3548">
        <v>1</v>
      </c>
      <c r="D3548">
        <v>84</v>
      </c>
      <c r="E3548" t="s">
        <v>195</v>
      </c>
      <c r="F3548" t="s">
        <v>4199</v>
      </c>
      <c r="H3548" s="10">
        <f t="shared" si="275"/>
        <v>41711</v>
      </c>
      <c r="I3548" s="11" t="str">
        <f t="shared" si="276"/>
        <v>Non-serious</v>
      </c>
      <c r="J3548" s="11" t="str">
        <f t="shared" si="277"/>
        <v>Male</v>
      </c>
      <c r="K3548" s="11" t="str">
        <f t="shared" si="278"/>
        <v>60+</v>
      </c>
      <c r="L3548" s="11" t="str">
        <f t="shared" si="279"/>
        <v>No</v>
      </c>
    </row>
    <row r="3549" spans="1:12" x14ac:dyDescent="0.3">
      <c r="A3549">
        <v>20140313</v>
      </c>
      <c r="B3549">
        <v>2</v>
      </c>
      <c r="C3549">
        <v>2</v>
      </c>
      <c r="D3549">
        <v>14</v>
      </c>
      <c r="E3549" t="s">
        <v>4200</v>
      </c>
      <c r="F3549" t="s">
        <v>3982</v>
      </c>
      <c r="H3549" s="10">
        <f t="shared" si="275"/>
        <v>41711</v>
      </c>
      <c r="I3549" s="11" t="str">
        <f t="shared" si="276"/>
        <v>Non-serious</v>
      </c>
      <c r="J3549" s="11" t="str">
        <f t="shared" si="277"/>
        <v>Female</v>
      </c>
      <c r="K3549" s="11" t="str">
        <f t="shared" si="278"/>
        <v>0-20</v>
      </c>
      <c r="L3549" s="11" t="str">
        <f t="shared" si="279"/>
        <v>No</v>
      </c>
    </row>
    <row r="3550" spans="1:12" x14ac:dyDescent="0.3">
      <c r="A3550">
        <v>20140313</v>
      </c>
      <c r="B3550">
        <v>2</v>
      </c>
      <c r="C3550">
        <v>2</v>
      </c>
      <c r="D3550">
        <v>15</v>
      </c>
      <c r="E3550" t="s">
        <v>22</v>
      </c>
      <c r="F3550" t="s">
        <v>4201</v>
      </c>
      <c r="H3550" s="10">
        <f t="shared" si="275"/>
        <v>41711</v>
      </c>
      <c r="I3550" s="11" t="str">
        <f t="shared" si="276"/>
        <v>Non-serious</v>
      </c>
      <c r="J3550" s="11" t="str">
        <f t="shared" si="277"/>
        <v>Female</v>
      </c>
      <c r="K3550" s="11" t="str">
        <f t="shared" si="278"/>
        <v>0-20</v>
      </c>
      <c r="L3550" s="11" t="str">
        <f t="shared" si="279"/>
        <v>No</v>
      </c>
    </row>
    <row r="3551" spans="1:12" x14ac:dyDescent="0.3">
      <c r="A3551">
        <v>20140311</v>
      </c>
      <c r="B3551">
        <v>1</v>
      </c>
      <c r="C3551">
        <v>2</v>
      </c>
      <c r="D3551">
        <v>17</v>
      </c>
      <c r="E3551" t="s">
        <v>4202</v>
      </c>
      <c r="F3551" t="s">
        <v>4203</v>
      </c>
      <c r="H3551" s="10">
        <f t="shared" si="275"/>
        <v>41709</v>
      </c>
      <c r="I3551" s="11" t="str">
        <f t="shared" si="276"/>
        <v>Serious</v>
      </c>
      <c r="J3551" s="11" t="str">
        <f t="shared" si="277"/>
        <v>Female</v>
      </c>
      <c r="K3551" s="11" t="str">
        <f t="shared" si="278"/>
        <v>0-20</v>
      </c>
      <c r="L3551" s="11" t="str">
        <f t="shared" si="279"/>
        <v>No</v>
      </c>
    </row>
    <row r="3552" spans="1:12" x14ac:dyDescent="0.3">
      <c r="A3552">
        <v>20140313</v>
      </c>
      <c r="B3552">
        <v>2</v>
      </c>
      <c r="C3552">
        <v>2</v>
      </c>
      <c r="D3552">
        <v>75</v>
      </c>
      <c r="E3552" t="s">
        <v>169</v>
      </c>
      <c r="F3552" t="s">
        <v>4204</v>
      </c>
      <c r="H3552" s="10">
        <f t="shared" si="275"/>
        <v>41711</v>
      </c>
      <c r="I3552" s="11" t="str">
        <f t="shared" si="276"/>
        <v>Non-serious</v>
      </c>
      <c r="J3552" s="11" t="str">
        <f t="shared" si="277"/>
        <v>Female</v>
      </c>
      <c r="K3552" s="11" t="str">
        <f t="shared" si="278"/>
        <v>60+</v>
      </c>
      <c r="L3552" s="11" t="str">
        <f t="shared" si="279"/>
        <v>No</v>
      </c>
    </row>
    <row r="3553" spans="1:12" x14ac:dyDescent="0.3">
      <c r="A3553">
        <v>20140313</v>
      </c>
      <c r="B3553">
        <v>2</v>
      </c>
      <c r="C3553">
        <v>2</v>
      </c>
      <c r="D3553">
        <v>79</v>
      </c>
      <c r="E3553" t="s">
        <v>109</v>
      </c>
      <c r="F3553" t="s">
        <v>4205</v>
      </c>
      <c r="H3553" s="10">
        <f t="shared" si="275"/>
        <v>41711</v>
      </c>
      <c r="I3553" s="11" t="str">
        <f t="shared" si="276"/>
        <v>Non-serious</v>
      </c>
      <c r="J3553" s="11" t="str">
        <f t="shared" si="277"/>
        <v>Female</v>
      </c>
      <c r="K3553" s="11" t="str">
        <f t="shared" si="278"/>
        <v>60+</v>
      </c>
      <c r="L3553" s="11" t="str">
        <f t="shared" si="279"/>
        <v>No</v>
      </c>
    </row>
    <row r="3554" spans="1:12" x14ac:dyDescent="0.3">
      <c r="A3554">
        <v>20140313</v>
      </c>
      <c r="B3554">
        <v>2</v>
      </c>
      <c r="C3554">
        <v>2</v>
      </c>
      <c r="D3554">
        <v>89</v>
      </c>
      <c r="E3554" t="s">
        <v>33</v>
      </c>
      <c r="F3554" t="s">
        <v>108</v>
      </c>
      <c r="H3554" s="10">
        <f t="shared" si="275"/>
        <v>41711</v>
      </c>
      <c r="I3554" s="11" t="str">
        <f t="shared" si="276"/>
        <v>Non-serious</v>
      </c>
      <c r="J3554" s="11" t="str">
        <f t="shared" si="277"/>
        <v>Female</v>
      </c>
      <c r="K3554" s="11" t="str">
        <f t="shared" si="278"/>
        <v>60+</v>
      </c>
      <c r="L3554" s="11" t="str">
        <f t="shared" si="279"/>
        <v>No</v>
      </c>
    </row>
    <row r="3555" spans="1:12" x14ac:dyDescent="0.3">
      <c r="A3555">
        <v>20140312</v>
      </c>
      <c r="B3555">
        <v>1</v>
      </c>
      <c r="C3555">
        <v>2</v>
      </c>
      <c r="D3555">
        <v>25</v>
      </c>
      <c r="E3555" t="s">
        <v>4206</v>
      </c>
      <c r="F3555" t="s">
        <v>4207</v>
      </c>
      <c r="H3555" s="10">
        <f t="shared" si="275"/>
        <v>41710</v>
      </c>
      <c r="I3555" s="11" t="str">
        <f t="shared" si="276"/>
        <v>Serious</v>
      </c>
      <c r="J3555" s="11" t="str">
        <f t="shared" si="277"/>
        <v>Female</v>
      </c>
      <c r="K3555" s="11" t="str">
        <f t="shared" si="278"/>
        <v>20-40</v>
      </c>
      <c r="L3555" s="11" t="str">
        <f t="shared" si="279"/>
        <v>No</v>
      </c>
    </row>
    <row r="3556" spans="1:12" x14ac:dyDescent="0.3">
      <c r="A3556">
        <v>20140313</v>
      </c>
      <c r="B3556">
        <v>2</v>
      </c>
      <c r="C3556">
        <v>2</v>
      </c>
      <c r="D3556">
        <v>54</v>
      </c>
      <c r="E3556" t="s">
        <v>33</v>
      </c>
      <c r="F3556" t="s">
        <v>4054</v>
      </c>
      <c r="H3556" s="10">
        <f t="shared" si="275"/>
        <v>41711</v>
      </c>
      <c r="I3556" s="11" t="str">
        <f t="shared" si="276"/>
        <v>Non-serious</v>
      </c>
      <c r="J3556" s="11" t="str">
        <f t="shared" si="277"/>
        <v>Female</v>
      </c>
      <c r="K3556" s="11" t="str">
        <f t="shared" si="278"/>
        <v>40-60</v>
      </c>
      <c r="L3556" s="11" t="str">
        <f t="shared" si="279"/>
        <v>No</v>
      </c>
    </row>
    <row r="3557" spans="1:12" x14ac:dyDescent="0.3">
      <c r="A3557">
        <v>20140313</v>
      </c>
      <c r="B3557">
        <v>2</v>
      </c>
      <c r="C3557">
        <v>1</v>
      </c>
      <c r="D3557">
        <v>7</v>
      </c>
      <c r="E3557" t="s">
        <v>33</v>
      </c>
      <c r="F3557" t="s">
        <v>4208</v>
      </c>
      <c r="H3557" s="10">
        <f t="shared" si="275"/>
        <v>41711</v>
      </c>
      <c r="I3557" s="11" t="str">
        <f t="shared" si="276"/>
        <v>Non-serious</v>
      </c>
      <c r="J3557" s="11" t="str">
        <f t="shared" si="277"/>
        <v>Male</v>
      </c>
      <c r="K3557" s="11" t="str">
        <f t="shared" si="278"/>
        <v>0-20</v>
      </c>
      <c r="L3557" s="11" t="str">
        <f t="shared" si="279"/>
        <v>No</v>
      </c>
    </row>
    <row r="3558" spans="1:12" x14ac:dyDescent="0.3">
      <c r="A3558">
        <v>20140313</v>
      </c>
      <c r="B3558">
        <v>2</v>
      </c>
      <c r="C3558">
        <v>2</v>
      </c>
      <c r="D3558">
        <v>48</v>
      </c>
      <c r="E3558" t="s">
        <v>33</v>
      </c>
      <c r="F3558" t="s">
        <v>4209</v>
      </c>
      <c r="H3558" s="10">
        <f t="shared" si="275"/>
        <v>41711</v>
      </c>
      <c r="I3558" s="11" t="str">
        <f t="shared" si="276"/>
        <v>Non-serious</v>
      </c>
      <c r="J3558" s="11" t="str">
        <f t="shared" si="277"/>
        <v>Female</v>
      </c>
      <c r="K3558" s="11" t="str">
        <f t="shared" si="278"/>
        <v>40-60</v>
      </c>
      <c r="L3558" s="11" t="str">
        <f t="shared" si="279"/>
        <v>No</v>
      </c>
    </row>
    <row r="3559" spans="1:12" x14ac:dyDescent="0.3">
      <c r="A3559">
        <v>20140313</v>
      </c>
      <c r="B3559">
        <v>2</v>
      </c>
      <c r="C3559">
        <v>1</v>
      </c>
      <c r="D3559">
        <v>45</v>
      </c>
      <c r="E3559" t="s">
        <v>4210</v>
      </c>
      <c r="F3559" t="s">
        <v>4211</v>
      </c>
      <c r="H3559" s="10">
        <f t="shared" si="275"/>
        <v>41711</v>
      </c>
      <c r="I3559" s="11" t="str">
        <f t="shared" si="276"/>
        <v>Non-serious</v>
      </c>
      <c r="J3559" s="11" t="str">
        <f t="shared" si="277"/>
        <v>Male</v>
      </c>
      <c r="K3559" s="11" t="str">
        <f t="shared" si="278"/>
        <v>40-60</v>
      </c>
      <c r="L3559" s="11" t="str">
        <f t="shared" si="279"/>
        <v>No</v>
      </c>
    </row>
    <row r="3560" spans="1:12" x14ac:dyDescent="0.3">
      <c r="A3560">
        <v>20140313</v>
      </c>
      <c r="B3560">
        <v>2</v>
      </c>
      <c r="C3560">
        <v>0</v>
      </c>
      <c r="E3560" t="s">
        <v>4212</v>
      </c>
      <c r="F3560" t="s">
        <v>4213</v>
      </c>
      <c r="H3560" s="10">
        <f t="shared" si="275"/>
        <v>41711</v>
      </c>
      <c r="I3560" s="11" t="str">
        <f t="shared" si="276"/>
        <v>Non-serious</v>
      </c>
      <c r="J3560" s="11" t="str">
        <f t="shared" si="277"/>
        <v>Unknown</v>
      </c>
      <c r="K3560" s="11" t="str">
        <f t="shared" si="278"/>
        <v>Unknown</v>
      </c>
      <c r="L3560" s="11" t="str">
        <f t="shared" si="279"/>
        <v>No</v>
      </c>
    </row>
    <row r="3561" spans="1:12" x14ac:dyDescent="0.3">
      <c r="A3561">
        <v>20140313</v>
      </c>
      <c r="B3561">
        <v>2</v>
      </c>
      <c r="C3561">
        <v>2</v>
      </c>
      <c r="D3561">
        <v>68</v>
      </c>
      <c r="E3561" t="s">
        <v>2055</v>
      </c>
      <c r="F3561" t="s">
        <v>4214</v>
      </c>
      <c r="H3561" s="10">
        <f t="shared" si="275"/>
        <v>41711</v>
      </c>
      <c r="I3561" s="11" t="str">
        <f t="shared" si="276"/>
        <v>Non-serious</v>
      </c>
      <c r="J3561" s="11" t="str">
        <f t="shared" si="277"/>
        <v>Female</v>
      </c>
      <c r="K3561" s="11" t="str">
        <f t="shared" si="278"/>
        <v>60+</v>
      </c>
      <c r="L3561" s="11" t="str">
        <f t="shared" si="279"/>
        <v>No</v>
      </c>
    </row>
    <row r="3562" spans="1:12" x14ac:dyDescent="0.3">
      <c r="A3562">
        <v>20140313</v>
      </c>
      <c r="B3562">
        <v>2</v>
      </c>
      <c r="C3562">
        <v>2</v>
      </c>
      <c r="D3562">
        <v>66</v>
      </c>
      <c r="E3562" t="s">
        <v>33</v>
      </c>
      <c r="F3562" t="s">
        <v>404</v>
      </c>
      <c r="H3562" s="10">
        <f t="shared" si="275"/>
        <v>41711</v>
      </c>
      <c r="I3562" s="11" t="str">
        <f t="shared" si="276"/>
        <v>Non-serious</v>
      </c>
      <c r="J3562" s="11" t="str">
        <f t="shared" si="277"/>
        <v>Female</v>
      </c>
      <c r="K3562" s="11" t="str">
        <f t="shared" si="278"/>
        <v>60+</v>
      </c>
      <c r="L3562" s="11" t="str">
        <f t="shared" si="279"/>
        <v>No</v>
      </c>
    </row>
    <row r="3563" spans="1:12" x14ac:dyDescent="0.3">
      <c r="A3563">
        <v>20140313</v>
      </c>
      <c r="B3563">
        <v>2</v>
      </c>
      <c r="C3563">
        <v>2</v>
      </c>
      <c r="D3563">
        <v>65</v>
      </c>
      <c r="E3563" t="s">
        <v>33</v>
      </c>
      <c r="F3563" t="s">
        <v>4005</v>
      </c>
      <c r="H3563" s="10">
        <f t="shared" si="275"/>
        <v>41711</v>
      </c>
      <c r="I3563" s="11" t="str">
        <f t="shared" si="276"/>
        <v>Non-serious</v>
      </c>
      <c r="J3563" s="11" t="str">
        <f t="shared" si="277"/>
        <v>Female</v>
      </c>
      <c r="K3563" s="11" t="str">
        <f t="shared" si="278"/>
        <v>60+</v>
      </c>
      <c r="L3563" s="11" t="str">
        <f t="shared" si="279"/>
        <v>No</v>
      </c>
    </row>
    <row r="3564" spans="1:12" x14ac:dyDescent="0.3">
      <c r="A3564">
        <v>20140313</v>
      </c>
      <c r="B3564">
        <v>2</v>
      </c>
      <c r="C3564">
        <v>2</v>
      </c>
      <c r="D3564">
        <v>73</v>
      </c>
      <c r="E3564" t="s">
        <v>4215</v>
      </c>
      <c r="F3564" t="s">
        <v>4216</v>
      </c>
      <c r="H3564" s="10">
        <f t="shared" si="275"/>
        <v>41711</v>
      </c>
      <c r="I3564" s="11" t="str">
        <f t="shared" si="276"/>
        <v>Non-serious</v>
      </c>
      <c r="J3564" s="11" t="str">
        <f t="shared" si="277"/>
        <v>Female</v>
      </c>
      <c r="K3564" s="11" t="str">
        <f t="shared" si="278"/>
        <v>60+</v>
      </c>
      <c r="L3564" s="11" t="str">
        <f t="shared" si="279"/>
        <v>No</v>
      </c>
    </row>
    <row r="3565" spans="1:12" x14ac:dyDescent="0.3">
      <c r="A3565">
        <v>20140313</v>
      </c>
      <c r="B3565">
        <v>2</v>
      </c>
      <c r="C3565">
        <v>2</v>
      </c>
      <c r="D3565">
        <v>53</v>
      </c>
      <c r="E3565" t="s">
        <v>33</v>
      </c>
      <c r="F3565" t="s">
        <v>625</v>
      </c>
      <c r="H3565" s="10">
        <f t="shared" si="275"/>
        <v>41711</v>
      </c>
      <c r="I3565" s="11" t="str">
        <f t="shared" si="276"/>
        <v>Non-serious</v>
      </c>
      <c r="J3565" s="11" t="str">
        <f t="shared" si="277"/>
        <v>Female</v>
      </c>
      <c r="K3565" s="11" t="str">
        <f t="shared" si="278"/>
        <v>40-60</v>
      </c>
      <c r="L3565" s="11" t="str">
        <f t="shared" si="279"/>
        <v>No</v>
      </c>
    </row>
    <row r="3566" spans="1:12" x14ac:dyDescent="0.3">
      <c r="A3566">
        <v>20140313</v>
      </c>
      <c r="B3566">
        <v>2</v>
      </c>
      <c r="C3566">
        <v>1</v>
      </c>
      <c r="D3566">
        <v>53</v>
      </c>
      <c r="E3566" t="s">
        <v>109</v>
      </c>
      <c r="F3566" t="s">
        <v>1127</v>
      </c>
      <c r="H3566" s="10">
        <f t="shared" si="275"/>
        <v>41711</v>
      </c>
      <c r="I3566" s="11" t="str">
        <f t="shared" si="276"/>
        <v>Non-serious</v>
      </c>
      <c r="J3566" s="11" t="str">
        <f t="shared" si="277"/>
        <v>Male</v>
      </c>
      <c r="K3566" s="11" t="str">
        <f t="shared" si="278"/>
        <v>40-60</v>
      </c>
      <c r="L3566" s="11" t="str">
        <f t="shared" si="279"/>
        <v>No</v>
      </c>
    </row>
    <row r="3567" spans="1:12" x14ac:dyDescent="0.3">
      <c r="A3567">
        <v>20140311</v>
      </c>
      <c r="B3567">
        <v>1</v>
      </c>
      <c r="C3567">
        <v>2</v>
      </c>
      <c r="D3567">
        <v>58</v>
      </c>
      <c r="E3567" t="s">
        <v>4217</v>
      </c>
      <c r="F3567" t="s">
        <v>4218</v>
      </c>
      <c r="H3567" s="10">
        <f t="shared" si="275"/>
        <v>41709</v>
      </c>
      <c r="I3567" s="11" t="str">
        <f t="shared" si="276"/>
        <v>Serious</v>
      </c>
      <c r="J3567" s="11" t="str">
        <f t="shared" si="277"/>
        <v>Female</v>
      </c>
      <c r="K3567" s="11" t="str">
        <f t="shared" si="278"/>
        <v>40-60</v>
      </c>
      <c r="L3567" s="11" t="str">
        <f t="shared" si="279"/>
        <v>No</v>
      </c>
    </row>
    <row r="3568" spans="1:12" x14ac:dyDescent="0.3">
      <c r="A3568">
        <v>20140313</v>
      </c>
      <c r="B3568">
        <v>2</v>
      </c>
      <c r="C3568">
        <v>2</v>
      </c>
      <c r="D3568">
        <v>58</v>
      </c>
      <c r="E3568" t="s">
        <v>22</v>
      </c>
      <c r="F3568" t="s">
        <v>147</v>
      </c>
      <c r="H3568" s="10">
        <f t="shared" si="275"/>
        <v>41711</v>
      </c>
      <c r="I3568" s="11" t="str">
        <f t="shared" si="276"/>
        <v>Non-serious</v>
      </c>
      <c r="J3568" s="11" t="str">
        <f t="shared" si="277"/>
        <v>Female</v>
      </c>
      <c r="K3568" s="11" t="str">
        <f t="shared" si="278"/>
        <v>40-60</v>
      </c>
      <c r="L3568" s="11" t="str">
        <f t="shared" si="279"/>
        <v>No</v>
      </c>
    </row>
    <row r="3569" spans="1:12" x14ac:dyDescent="0.3">
      <c r="A3569">
        <v>20140311</v>
      </c>
      <c r="B3569">
        <v>1</v>
      </c>
      <c r="C3569">
        <v>1</v>
      </c>
      <c r="D3569">
        <v>86</v>
      </c>
      <c r="E3569" t="s">
        <v>4219</v>
      </c>
      <c r="F3569" t="s">
        <v>4220</v>
      </c>
      <c r="H3569" s="10">
        <f t="shared" si="275"/>
        <v>41709</v>
      </c>
      <c r="I3569" s="11" t="str">
        <f t="shared" si="276"/>
        <v>Serious</v>
      </c>
      <c r="J3569" s="11" t="str">
        <f t="shared" si="277"/>
        <v>Male</v>
      </c>
      <c r="K3569" s="11" t="str">
        <f t="shared" si="278"/>
        <v>60+</v>
      </c>
      <c r="L3569" s="11" t="str">
        <f t="shared" si="279"/>
        <v>No</v>
      </c>
    </row>
    <row r="3570" spans="1:12" x14ac:dyDescent="0.3">
      <c r="A3570">
        <v>20140313</v>
      </c>
      <c r="B3570">
        <v>1</v>
      </c>
      <c r="C3570">
        <v>2</v>
      </c>
      <c r="E3570" t="s">
        <v>1260</v>
      </c>
      <c r="F3570" t="s">
        <v>3921</v>
      </c>
      <c r="H3570" s="10">
        <f t="shared" si="275"/>
        <v>41711</v>
      </c>
      <c r="I3570" s="11" t="str">
        <f t="shared" si="276"/>
        <v>Serious</v>
      </c>
      <c r="J3570" s="11" t="str">
        <f t="shared" si="277"/>
        <v>Female</v>
      </c>
      <c r="K3570" s="11" t="str">
        <f t="shared" si="278"/>
        <v>Unknown</v>
      </c>
      <c r="L3570" s="11" t="str">
        <f t="shared" si="279"/>
        <v>No</v>
      </c>
    </row>
    <row r="3571" spans="1:12" x14ac:dyDescent="0.3">
      <c r="A3571">
        <v>20140312</v>
      </c>
      <c r="B3571">
        <v>1</v>
      </c>
      <c r="C3571">
        <v>1</v>
      </c>
      <c r="D3571">
        <v>24</v>
      </c>
      <c r="E3571" t="s">
        <v>4221</v>
      </c>
      <c r="F3571" t="s">
        <v>14</v>
      </c>
      <c r="H3571" s="10">
        <f t="shared" si="275"/>
        <v>41710</v>
      </c>
      <c r="I3571" s="11" t="str">
        <f t="shared" si="276"/>
        <v>Serious</v>
      </c>
      <c r="J3571" s="11" t="str">
        <f t="shared" si="277"/>
        <v>Male</v>
      </c>
      <c r="K3571" s="11" t="str">
        <f t="shared" si="278"/>
        <v>20-40</v>
      </c>
      <c r="L3571" s="11" t="str">
        <f t="shared" si="279"/>
        <v>No</v>
      </c>
    </row>
    <row r="3572" spans="1:12" x14ac:dyDescent="0.3">
      <c r="A3572">
        <v>20140313</v>
      </c>
      <c r="B3572">
        <v>2</v>
      </c>
      <c r="C3572">
        <v>2</v>
      </c>
      <c r="D3572">
        <v>56</v>
      </c>
      <c r="E3572" t="s">
        <v>33</v>
      </c>
      <c r="F3572" t="s">
        <v>4222</v>
      </c>
      <c r="H3572" s="10">
        <f t="shared" si="275"/>
        <v>41711</v>
      </c>
      <c r="I3572" s="11" t="str">
        <f t="shared" si="276"/>
        <v>Non-serious</v>
      </c>
      <c r="J3572" s="11" t="str">
        <f t="shared" si="277"/>
        <v>Female</v>
      </c>
      <c r="K3572" s="11" t="str">
        <f t="shared" si="278"/>
        <v>40-60</v>
      </c>
      <c r="L3572" s="11" t="str">
        <f t="shared" si="279"/>
        <v>No</v>
      </c>
    </row>
    <row r="3573" spans="1:12" x14ac:dyDescent="0.3">
      <c r="A3573">
        <v>20140313</v>
      </c>
      <c r="B3573">
        <v>2</v>
      </c>
      <c r="C3573">
        <v>2</v>
      </c>
      <c r="D3573">
        <v>50</v>
      </c>
      <c r="E3573" t="s">
        <v>4223</v>
      </c>
      <c r="F3573" t="s">
        <v>404</v>
      </c>
      <c r="H3573" s="10">
        <f t="shared" si="275"/>
        <v>41711</v>
      </c>
      <c r="I3573" s="11" t="str">
        <f t="shared" si="276"/>
        <v>Non-serious</v>
      </c>
      <c r="J3573" s="11" t="str">
        <f t="shared" si="277"/>
        <v>Female</v>
      </c>
      <c r="K3573" s="11" t="str">
        <f t="shared" si="278"/>
        <v>40-60</v>
      </c>
      <c r="L3573" s="11" t="str">
        <f t="shared" si="279"/>
        <v>No</v>
      </c>
    </row>
    <row r="3574" spans="1:12" x14ac:dyDescent="0.3">
      <c r="A3574">
        <v>20140313</v>
      </c>
      <c r="B3574">
        <v>2</v>
      </c>
      <c r="C3574">
        <v>2</v>
      </c>
      <c r="D3574">
        <v>84</v>
      </c>
      <c r="E3574" t="s">
        <v>4224</v>
      </c>
      <c r="F3574" t="s">
        <v>4225</v>
      </c>
      <c r="H3574" s="10">
        <f t="shared" si="275"/>
        <v>41711</v>
      </c>
      <c r="I3574" s="11" t="str">
        <f t="shared" si="276"/>
        <v>Non-serious</v>
      </c>
      <c r="J3574" s="11" t="str">
        <f t="shared" si="277"/>
        <v>Female</v>
      </c>
      <c r="K3574" s="11" t="str">
        <f t="shared" si="278"/>
        <v>60+</v>
      </c>
      <c r="L3574" s="11" t="str">
        <f t="shared" si="279"/>
        <v>No</v>
      </c>
    </row>
    <row r="3575" spans="1:12" x14ac:dyDescent="0.3">
      <c r="A3575">
        <v>20140313</v>
      </c>
      <c r="B3575">
        <v>2</v>
      </c>
      <c r="C3575">
        <v>2</v>
      </c>
      <c r="D3575">
        <v>84</v>
      </c>
      <c r="E3575" t="s">
        <v>33</v>
      </c>
      <c r="F3575" t="s">
        <v>4226</v>
      </c>
      <c r="H3575" s="10">
        <f t="shared" si="275"/>
        <v>41711</v>
      </c>
      <c r="I3575" s="11" t="str">
        <f t="shared" si="276"/>
        <v>Non-serious</v>
      </c>
      <c r="J3575" s="11" t="str">
        <f t="shared" si="277"/>
        <v>Female</v>
      </c>
      <c r="K3575" s="11" t="str">
        <f t="shared" si="278"/>
        <v>60+</v>
      </c>
      <c r="L3575" s="11" t="str">
        <f t="shared" si="279"/>
        <v>No</v>
      </c>
    </row>
    <row r="3576" spans="1:12" x14ac:dyDescent="0.3">
      <c r="A3576">
        <v>20140313</v>
      </c>
      <c r="B3576">
        <v>2</v>
      </c>
      <c r="C3576">
        <v>2</v>
      </c>
      <c r="E3576" t="s">
        <v>195</v>
      </c>
      <c r="F3576" t="s">
        <v>1955</v>
      </c>
      <c r="H3576" s="10">
        <f t="shared" si="275"/>
        <v>41711</v>
      </c>
      <c r="I3576" s="11" t="str">
        <f t="shared" si="276"/>
        <v>Non-serious</v>
      </c>
      <c r="J3576" s="11" t="str">
        <f t="shared" si="277"/>
        <v>Female</v>
      </c>
      <c r="K3576" s="11" t="str">
        <f t="shared" si="278"/>
        <v>Unknown</v>
      </c>
      <c r="L3576" s="11" t="str">
        <f t="shared" si="279"/>
        <v>No</v>
      </c>
    </row>
    <row r="3577" spans="1:12" x14ac:dyDescent="0.3">
      <c r="A3577">
        <v>20140312</v>
      </c>
      <c r="B3577">
        <v>1</v>
      </c>
      <c r="C3577">
        <v>1</v>
      </c>
      <c r="E3577" t="s">
        <v>321</v>
      </c>
      <c r="F3577" t="s">
        <v>4227</v>
      </c>
      <c r="H3577" s="10">
        <f t="shared" si="275"/>
        <v>41710</v>
      </c>
      <c r="I3577" s="11" t="str">
        <f t="shared" si="276"/>
        <v>Serious</v>
      </c>
      <c r="J3577" s="11" t="str">
        <f t="shared" si="277"/>
        <v>Male</v>
      </c>
      <c r="K3577" s="11" t="str">
        <f t="shared" si="278"/>
        <v>Unknown</v>
      </c>
      <c r="L3577" s="11" t="str">
        <f t="shared" si="279"/>
        <v>No</v>
      </c>
    </row>
    <row r="3578" spans="1:12" x14ac:dyDescent="0.3">
      <c r="A3578">
        <v>20140313</v>
      </c>
      <c r="B3578">
        <v>2</v>
      </c>
      <c r="C3578">
        <v>1</v>
      </c>
      <c r="D3578">
        <v>59</v>
      </c>
      <c r="E3578" t="s">
        <v>33</v>
      </c>
      <c r="F3578" t="s">
        <v>4228</v>
      </c>
      <c r="H3578" s="10">
        <f t="shared" si="275"/>
        <v>41711</v>
      </c>
      <c r="I3578" s="11" t="str">
        <f t="shared" si="276"/>
        <v>Non-serious</v>
      </c>
      <c r="J3578" s="11" t="str">
        <f t="shared" si="277"/>
        <v>Male</v>
      </c>
      <c r="K3578" s="11" t="str">
        <f t="shared" si="278"/>
        <v>40-60</v>
      </c>
      <c r="L3578" s="11" t="str">
        <f t="shared" si="279"/>
        <v>No</v>
      </c>
    </row>
    <row r="3579" spans="1:12" x14ac:dyDescent="0.3">
      <c r="A3579">
        <v>20140313</v>
      </c>
      <c r="B3579">
        <v>2</v>
      </c>
      <c r="C3579">
        <v>2</v>
      </c>
      <c r="D3579">
        <v>48</v>
      </c>
      <c r="E3579" t="s">
        <v>4229</v>
      </c>
      <c r="F3579" t="s">
        <v>211</v>
      </c>
      <c r="H3579" s="10">
        <f t="shared" si="275"/>
        <v>41711</v>
      </c>
      <c r="I3579" s="11" t="str">
        <f t="shared" si="276"/>
        <v>Non-serious</v>
      </c>
      <c r="J3579" s="11" t="str">
        <f t="shared" si="277"/>
        <v>Female</v>
      </c>
      <c r="K3579" s="11" t="str">
        <f t="shared" si="278"/>
        <v>40-60</v>
      </c>
      <c r="L3579" s="11" t="str">
        <f t="shared" si="279"/>
        <v>No</v>
      </c>
    </row>
    <row r="3580" spans="1:12" x14ac:dyDescent="0.3">
      <c r="A3580">
        <v>20140313</v>
      </c>
      <c r="B3580">
        <v>2</v>
      </c>
      <c r="C3580">
        <v>2</v>
      </c>
      <c r="D3580">
        <v>37</v>
      </c>
      <c r="E3580" t="s">
        <v>4230</v>
      </c>
      <c r="F3580" t="s">
        <v>1771</v>
      </c>
      <c r="H3580" s="10">
        <f t="shared" si="275"/>
        <v>41711</v>
      </c>
      <c r="I3580" s="11" t="str">
        <f t="shared" si="276"/>
        <v>Non-serious</v>
      </c>
      <c r="J3580" s="11" t="str">
        <f t="shared" si="277"/>
        <v>Female</v>
      </c>
      <c r="K3580" s="11" t="str">
        <f t="shared" si="278"/>
        <v>20-40</v>
      </c>
      <c r="L3580" s="11" t="str">
        <f t="shared" si="279"/>
        <v>No</v>
      </c>
    </row>
    <row r="3581" spans="1:12" x14ac:dyDescent="0.3">
      <c r="A3581">
        <v>20140313</v>
      </c>
      <c r="B3581">
        <v>2</v>
      </c>
      <c r="C3581">
        <v>2</v>
      </c>
      <c r="D3581">
        <v>64</v>
      </c>
      <c r="E3581" t="s">
        <v>33</v>
      </c>
      <c r="F3581" t="s">
        <v>1709</v>
      </c>
      <c r="H3581" s="10">
        <f t="shared" si="275"/>
        <v>41711</v>
      </c>
      <c r="I3581" s="11" t="str">
        <f t="shared" si="276"/>
        <v>Non-serious</v>
      </c>
      <c r="J3581" s="11" t="str">
        <f t="shared" si="277"/>
        <v>Female</v>
      </c>
      <c r="K3581" s="11" t="str">
        <f t="shared" si="278"/>
        <v>60+</v>
      </c>
      <c r="L3581" s="11" t="str">
        <f t="shared" si="279"/>
        <v>No</v>
      </c>
    </row>
    <row r="3582" spans="1:12" x14ac:dyDescent="0.3">
      <c r="A3582">
        <v>20140313</v>
      </c>
      <c r="B3582">
        <v>2</v>
      </c>
      <c r="C3582">
        <v>2</v>
      </c>
      <c r="D3582">
        <v>79</v>
      </c>
      <c r="E3582" t="s">
        <v>22</v>
      </c>
      <c r="F3582" t="s">
        <v>1031</v>
      </c>
      <c r="H3582" s="10">
        <f t="shared" si="275"/>
        <v>41711</v>
      </c>
      <c r="I3582" s="11" t="str">
        <f t="shared" si="276"/>
        <v>Non-serious</v>
      </c>
      <c r="J3582" s="11" t="str">
        <f t="shared" si="277"/>
        <v>Female</v>
      </c>
      <c r="K3582" s="11" t="str">
        <f t="shared" si="278"/>
        <v>60+</v>
      </c>
      <c r="L3582" s="11" t="str">
        <f t="shared" si="279"/>
        <v>No</v>
      </c>
    </row>
    <row r="3583" spans="1:12" x14ac:dyDescent="0.3">
      <c r="A3583">
        <v>20140311</v>
      </c>
      <c r="B3583">
        <v>1</v>
      </c>
      <c r="C3583">
        <v>1</v>
      </c>
      <c r="D3583">
        <v>47</v>
      </c>
      <c r="E3583" t="s">
        <v>4231</v>
      </c>
      <c r="F3583" t="s">
        <v>4232</v>
      </c>
      <c r="H3583" s="10">
        <f t="shared" si="275"/>
        <v>41709</v>
      </c>
      <c r="I3583" s="11" t="str">
        <f t="shared" si="276"/>
        <v>Serious</v>
      </c>
      <c r="J3583" s="11" t="str">
        <f t="shared" si="277"/>
        <v>Male</v>
      </c>
      <c r="K3583" s="11" t="str">
        <f t="shared" si="278"/>
        <v>40-60</v>
      </c>
      <c r="L3583" s="11" t="str">
        <f t="shared" si="279"/>
        <v>No</v>
      </c>
    </row>
    <row r="3584" spans="1:12" x14ac:dyDescent="0.3">
      <c r="A3584">
        <v>20140313</v>
      </c>
      <c r="B3584">
        <v>2</v>
      </c>
      <c r="C3584">
        <v>1</v>
      </c>
      <c r="D3584">
        <v>47</v>
      </c>
      <c r="E3584" t="s">
        <v>295</v>
      </c>
      <c r="F3584" t="s">
        <v>21</v>
      </c>
      <c r="H3584" s="10">
        <f t="shared" si="275"/>
        <v>41711</v>
      </c>
      <c r="I3584" s="11" t="str">
        <f t="shared" si="276"/>
        <v>Non-serious</v>
      </c>
      <c r="J3584" s="11" t="str">
        <f t="shared" si="277"/>
        <v>Male</v>
      </c>
      <c r="K3584" s="11" t="str">
        <f t="shared" si="278"/>
        <v>40-60</v>
      </c>
      <c r="L3584" s="11" t="str">
        <f t="shared" si="279"/>
        <v>No</v>
      </c>
    </row>
    <row r="3585" spans="1:12" x14ac:dyDescent="0.3">
      <c r="A3585">
        <v>20140313</v>
      </c>
      <c r="B3585">
        <v>2</v>
      </c>
      <c r="C3585">
        <v>2</v>
      </c>
      <c r="D3585">
        <v>55</v>
      </c>
      <c r="E3585" t="s">
        <v>4233</v>
      </c>
      <c r="F3585" t="s">
        <v>136</v>
      </c>
      <c r="H3585" s="10">
        <f t="shared" si="275"/>
        <v>41711</v>
      </c>
      <c r="I3585" s="11" t="str">
        <f t="shared" si="276"/>
        <v>Non-serious</v>
      </c>
      <c r="J3585" s="11" t="str">
        <f t="shared" si="277"/>
        <v>Female</v>
      </c>
      <c r="K3585" s="11" t="str">
        <f t="shared" si="278"/>
        <v>40-60</v>
      </c>
      <c r="L3585" s="11" t="str">
        <f t="shared" si="279"/>
        <v>No</v>
      </c>
    </row>
    <row r="3586" spans="1:12" x14ac:dyDescent="0.3">
      <c r="A3586">
        <v>20140313</v>
      </c>
      <c r="B3586">
        <v>2</v>
      </c>
      <c r="C3586">
        <v>2</v>
      </c>
      <c r="D3586">
        <v>59</v>
      </c>
      <c r="E3586" t="s">
        <v>33</v>
      </c>
      <c r="F3586" t="s">
        <v>4234</v>
      </c>
      <c r="H3586" s="10">
        <f t="shared" si="275"/>
        <v>41711</v>
      </c>
      <c r="I3586" s="11" t="str">
        <f t="shared" si="276"/>
        <v>Non-serious</v>
      </c>
      <c r="J3586" s="11" t="str">
        <f t="shared" si="277"/>
        <v>Female</v>
      </c>
      <c r="K3586" s="11" t="str">
        <f t="shared" si="278"/>
        <v>40-60</v>
      </c>
      <c r="L3586" s="11" t="str">
        <f t="shared" si="279"/>
        <v>No</v>
      </c>
    </row>
    <row r="3587" spans="1:12" x14ac:dyDescent="0.3">
      <c r="A3587">
        <v>20140312</v>
      </c>
      <c r="B3587">
        <v>1</v>
      </c>
      <c r="C3587">
        <v>2</v>
      </c>
      <c r="D3587">
        <v>58</v>
      </c>
      <c r="E3587" t="s">
        <v>4235</v>
      </c>
      <c r="F3587" t="s">
        <v>4236</v>
      </c>
      <c r="H3587" s="10">
        <f t="shared" ref="H3587:H3650" si="280">DATE(LEFT(A3587,4),MID(A3587,5,2),RIGHT(A3587,2))</f>
        <v>41710</v>
      </c>
      <c r="I3587" s="11" t="str">
        <f t="shared" ref="I3587:I3650" si="281">IF(B3587=1,"Serious","Non-serious")</f>
        <v>Serious</v>
      </c>
      <c r="J3587" s="11" t="str">
        <f t="shared" ref="J3587:J3650" si="282">IF(C3587=1,"Male",IF(C3587=2,"Female","Unknown"))</f>
        <v>Female</v>
      </c>
      <c r="K3587" s="11" t="str">
        <f t="shared" ref="K3587:K3650" si="283">IF(D3587="", "Unknown",IF(D3587&lt;20,"0-20",IF(D3587&lt;40,"20-40",IF(D3587&lt;=60,"40-60","60+"))))</f>
        <v>40-60</v>
      </c>
      <c r="L3587" s="11" t="str">
        <f t="shared" ref="L3587:L3650" si="284">IF(K3587=1,"Yes","No")</f>
        <v>No</v>
      </c>
    </row>
    <row r="3588" spans="1:12" x14ac:dyDescent="0.3">
      <c r="A3588">
        <v>20140313</v>
      </c>
      <c r="B3588">
        <v>2</v>
      </c>
      <c r="C3588">
        <v>2</v>
      </c>
      <c r="D3588">
        <v>75</v>
      </c>
      <c r="E3588" t="s">
        <v>33</v>
      </c>
      <c r="F3588" t="s">
        <v>240</v>
      </c>
      <c r="H3588" s="10">
        <f t="shared" si="280"/>
        <v>41711</v>
      </c>
      <c r="I3588" s="11" t="str">
        <f t="shared" si="281"/>
        <v>Non-serious</v>
      </c>
      <c r="J3588" s="11" t="str">
        <f t="shared" si="282"/>
        <v>Female</v>
      </c>
      <c r="K3588" s="11" t="str">
        <f t="shared" si="283"/>
        <v>60+</v>
      </c>
      <c r="L3588" s="11" t="str">
        <f t="shared" si="284"/>
        <v>No</v>
      </c>
    </row>
    <row r="3589" spans="1:12" x14ac:dyDescent="0.3">
      <c r="A3589">
        <v>20140313</v>
      </c>
      <c r="B3589">
        <v>2</v>
      </c>
      <c r="C3589">
        <v>2</v>
      </c>
      <c r="D3589">
        <v>62</v>
      </c>
      <c r="E3589" t="s">
        <v>4237</v>
      </c>
      <c r="F3589" t="s">
        <v>171</v>
      </c>
      <c r="H3589" s="10">
        <f t="shared" si="280"/>
        <v>41711</v>
      </c>
      <c r="I3589" s="11" t="str">
        <f t="shared" si="281"/>
        <v>Non-serious</v>
      </c>
      <c r="J3589" s="11" t="str">
        <f t="shared" si="282"/>
        <v>Female</v>
      </c>
      <c r="K3589" s="11" t="str">
        <f t="shared" si="283"/>
        <v>60+</v>
      </c>
      <c r="L3589" s="11" t="str">
        <f t="shared" si="284"/>
        <v>No</v>
      </c>
    </row>
    <row r="3590" spans="1:12" x14ac:dyDescent="0.3">
      <c r="A3590">
        <v>20140313</v>
      </c>
      <c r="B3590">
        <v>2</v>
      </c>
      <c r="C3590">
        <v>2</v>
      </c>
      <c r="D3590">
        <v>70</v>
      </c>
      <c r="E3590" t="s">
        <v>166</v>
      </c>
      <c r="F3590" t="s">
        <v>4238</v>
      </c>
      <c r="H3590" s="10">
        <f t="shared" si="280"/>
        <v>41711</v>
      </c>
      <c r="I3590" s="11" t="str">
        <f t="shared" si="281"/>
        <v>Non-serious</v>
      </c>
      <c r="J3590" s="11" t="str">
        <f t="shared" si="282"/>
        <v>Female</v>
      </c>
      <c r="K3590" s="11" t="str">
        <f t="shared" si="283"/>
        <v>60+</v>
      </c>
      <c r="L3590" s="11" t="str">
        <f t="shared" si="284"/>
        <v>No</v>
      </c>
    </row>
    <row r="3591" spans="1:12" x14ac:dyDescent="0.3">
      <c r="A3591">
        <v>20140313</v>
      </c>
      <c r="B3591">
        <v>2</v>
      </c>
      <c r="C3591">
        <v>2</v>
      </c>
      <c r="D3591">
        <v>53</v>
      </c>
      <c r="E3591" t="s">
        <v>166</v>
      </c>
      <c r="F3591" t="s">
        <v>4239</v>
      </c>
      <c r="H3591" s="10">
        <f t="shared" si="280"/>
        <v>41711</v>
      </c>
      <c r="I3591" s="11" t="str">
        <f t="shared" si="281"/>
        <v>Non-serious</v>
      </c>
      <c r="J3591" s="11" t="str">
        <f t="shared" si="282"/>
        <v>Female</v>
      </c>
      <c r="K3591" s="11" t="str">
        <f t="shared" si="283"/>
        <v>40-60</v>
      </c>
      <c r="L3591" s="11" t="str">
        <f t="shared" si="284"/>
        <v>No</v>
      </c>
    </row>
    <row r="3592" spans="1:12" x14ac:dyDescent="0.3">
      <c r="A3592">
        <v>20140313</v>
      </c>
      <c r="B3592">
        <v>2</v>
      </c>
      <c r="C3592">
        <v>2</v>
      </c>
      <c r="D3592">
        <v>48</v>
      </c>
      <c r="E3592" t="s">
        <v>4240</v>
      </c>
      <c r="F3592" t="s">
        <v>625</v>
      </c>
      <c r="H3592" s="10">
        <f t="shared" si="280"/>
        <v>41711</v>
      </c>
      <c r="I3592" s="11" t="str">
        <f t="shared" si="281"/>
        <v>Non-serious</v>
      </c>
      <c r="J3592" s="11" t="str">
        <f t="shared" si="282"/>
        <v>Female</v>
      </c>
      <c r="K3592" s="11" t="str">
        <f t="shared" si="283"/>
        <v>40-60</v>
      </c>
      <c r="L3592" s="11" t="str">
        <f t="shared" si="284"/>
        <v>No</v>
      </c>
    </row>
    <row r="3593" spans="1:12" x14ac:dyDescent="0.3">
      <c r="A3593">
        <v>20140313</v>
      </c>
      <c r="B3593">
        <v>2</v>
      </c>
      <c r="C3593">
        <v>2</v>
      </c>
      <c r="D3593">
        <v>66</v>
      </c>
      <c r="E3593" t="s">
        <v>4241</v>
      </c>
      <c r="F3593" t="s">
        <v>4242</v>
      </c>
      <c r="H3593" s="10">
        <f t="shared" si="280"/>
        <v>41711</v>
      </c>
      <c r="I3593" s="11" t="str">
        <f t="shared" si="281"/>
        <v>Non-serious</v>
      </c>
      <c r="J3593" s="11" t="str">
        <f t="shared" si="282"/>
        <v>Female</v>
      </c>
      <c r="K3593" s="11" t="str">
        <f t="shared" si="283"/>
        <v>60+</v>
      </c>
      <c r="L3593" s="11" t="str">
        <f t="shared" si="284"/>
        <v>No</v>
      </c>
    </row>
    <row r="3594" spans="1:12" x14ac:dyDescent="0.3">
      <c r="A3594">
        <v>20140313</v>
      </c>
      <c r="B3594">
        <v>2</v>
      </c>
      <c r="C3594">
        <v>2</v>
      </c>
      <c r="D3594">
        <v>42</v>
      </c>
      <c r="E3594" t="s">
        <v>169</v>
      </c>
      <c r="F3594" t="s">
        <v>112</v>
      </c>
      <c r="H3594" s="10">
        <f t="shared" si="280"/>
        <v>41711</v>
      </c>
      <c r="I3594" s="11" t="str">
        <f t="shared" si="281"/>
        <v>Non-serious</v>
      </c>
      <c r="J3594" s="11" t="str">
        <f t="shared" si="282"/>
        <v>Female</v>
      </c>
      <c r="K3594" s="11" t="str">
        <f t="shared" si="283"/>
        <v>40-60</v>
      </c>
      <c r="L3594" s="11" t="str">
        <f t="shared" si="284"/>
        <v>No</v>
      </c>
    </row>
    <row r="3595" spans="1:12" x14ac:dyDescent="0.3">
      <c r="A3595">
        <v>20140313</v>
      </c>
      <c r="B3595">
        <v>2</v>
      </c>
      <c r="C3595">
        <v>2</v>
      </c>
      <c r="D3595">
        <v>36</v>
      </c>
      <c r="E3595" t="s">
        <v>195</v>
      </c>
      <c r="F3595" t="s">
        <v>665</v>
      </c>
      <c r="H3595" s="10">
        <f t="shared" si="280"/>
        <v>41711</v>
      </c>
      <c r="I3595" s="11" t="str">
        <f t="shared" si="281"/>
        <v>Non-serious</v>
      </c>
      <c r="J3595" s="11" t="str">
        <f t="shared" si="282"/>
        <v>Female</v>
      </c>
      <c r="K3595" s="11" t="str">
        <f t="shared" si="283"/>
        <v>20-40</v>
      </c>
      <c r="L3595" s="11" t="str">
        <f t="shared" si="284"/>
        <v>No</v>
      </c>
    </row>
    <row r="3596" spans="1:12" x14ac:dyDescent="0.3">
      <c r="A3596">
        <v>20140313</v>
      </c>
      <c r="B3596">
        <v>2</v>
      </c>
      <c r="C3596">
        <v>2</v>
      </c>
      <c r="D3596">
        <v>50</v>
      </c>
      <c r="E3596" t="s">
        <v>191</v>
      </c>
      <c r="F3596" t="s">
        <v>4243</v>
      </c>
      <c r="H3596" s="10">
        <f t="shared" si="280"/>
        <v>41711</v>
      </c>
      <c r="I3596" s="11" t="str">
        <f t="shared" si="281"/>
        <v>Non-serious</v>
      </c>
      <c r="J3596" s="11" t="str">
        <f t="shared" si="282"/>
        <v>Female</v>
      </c>
      <c r="K3596" s="11" t="str">
        <f t="shared" si="283"/>
        <v>40-60</v>
      </c>
      <c r="L3596" s="11" t="str">
        <f t="shared" si="284"/>
        <v>No</v>
      </c>
    </row>
    <row r="3597" spans="1:12" x14ac:dyDescent="0.3">
      <c r="A3597">
        <v>20140313</v>
      </c>
      <c r="B3597">
        <v>2</v>
      </c>
      <c r="C3597">
        <v>2</v>
      </c>
      <c r="D3597">
        <v>69</v>
      </c>
      <c r="E3597" t="s">
        <v>22</v>
      </c>
      <c r="F3597" t="s">
        <v>4244</v>
      </c>
      <c r="H3597" s="10">
        <f t="shared" si="280"/>
        <v>41711</v>
      </c>
      <c r="I3597" s="11" t="str">
        <f t="shared" si="281"/>
        <v>Non-serious</v>
      </c>
      <c r="J3597" s="11" t="str">
        <f t="shared" si="282"/>
        <v>Female</v>
      </c>
      <c r="K3597" s="11" t="str">
        <f t="shared" si="283"/>
        <v>60+</v>
      </c>
      <c r="L3597" s="11" t="str">
        <f t="shared" si="284"/>
        <v>No</v>
      </c>
    </row>
    <row r="3598" spans="1:12" x14ac:dyDescent="0.3">
      <c r="A3598">
        <v>20140312</v>
      </c>
      <c r="B3598">
        <v>1</v>
      </c>
      <c r="C3598">
        <v>1</v>
      </c>
      <c r="D3598">
        <v>43</v>
      </c>
      <c r="E3598" t="s">
        <v>4245</v>
      </c>
      <c r="F3598" t="s">
        <v>4246</v>
      </c>
      <c r="H3598" s="10">
        <f t="shared" si="280"/>
        <v>41710</v>
      </c>
      <c r="I3598" s="11" t="str">
        <f t="shared" si="281"/>
        <v>Serious</v>
      </c>
      <c r="J3598" s="11" t="str">
        <f t="shared" si="282"/>
        <v>Male</v>
      </c>
      <c r="K3598" s="11" t="str">
        <f t="shared" si="283"/>
        <v>40-60</v>
      </c>
      <c r="L3598" s="11" t="str">
        <f t="shared" si="284"/>
        <v>No</v>
      </c>
    </row>
    <row r="3599" spans="1:12" x14ac:dyDescent="0.3">
      <c r="A3599">
        <v>20140313</v>
      </c>
      <c r="B3599">
        <v>2</v>
      </c>
      <c r="C3599">
        <v>2</v>
      </c>
      <c r="D3599">
        <v>56</v>
      </c>
      <c r="E3599" t="s">
        <v>33</v>
      </c>
      <c r="F3599" t="s">
        <v>108</v>
      </c>
      <c r="H3599" s="10">
        <f t="shared" si="280"/>
        <v>41711</v>
      </c>
      <c r="I3599" s="11" t="str">
        <f t="shared" si="281"/>
        <v>Non-serious</v>
      </c>
      <c r="J3599" s="11" t="str">
        <f t="shared" si="282"/>
        <v>Female</v>
      </c>
      <c r="K3599" s="11" t="str">
        <f t="shared" si="283"/>
        <v>40-60</v>
      </c>
      <c r="L3599" s="11" t="str">
        <f t="shared" si="284"/>
        <v>No</v>
      </c>
    </row>
    <row r="3600" spans="1:12" x14ac:dyDescent="0.3">
      <c r="A3600">
        <v>20140313</v>
      </c>
      <c r="B3600">
        <v>1</v>
      </c>
      <c r="C3600">
        <v>2</v>
      </c>
      <c r="D3600">
        <v>72</v>
      </c>
      <c r="E3600" t="s">
        <v>22</v>
      </c>
      <c r="F3600" t="s">
        <v>203</v>
      </c>
      <c r="H3600" s="10">
        <f t="shared" si="280"/>
        <v>41711</v>
      </c>
      <c r="I3600" s="11" t="str">
        <f t="shared" si="281"/>
        <v>Serious</v>
      </c>
      <c r="J3600" s="11" t="str">
        <f t="shared" si="282"/>
        <v>Female</v>
      </c>
      <c r="K3600" s="11" t="str">
        <f t="shared" si="283"/>
        <v>60+</v>
      </c>
      <c r="L3600" s="11" t="str">
        <f t="shared" si="284"/>
        <v>No</v>
      </c>
    </row>
    <row r="3601" spans="1:12" x14ac:dyDescent="0.3">
      <c r="A3601">
        <v>20140313</v>
      </c>
      <c r="B3601">
        <v>2</v>
      </c>
      <c r="C3601">
        <v>1</v>
      </c>
      <c r="D3601">
        <v>78</v>
      </c>
      <c r="E3601" t="s">
        <v>33</v>
      </c>
      <c r="F3601" t="s">
        <v>156</v>
      </c>
      <c r="H3601" s="10">
        <f t="shared" si="280"/>
        <v>41711</v>
      </c>
      <c r="I3601" s="11" t="str">
        <f t="shared" si="281"/>
        <v>Non-serious</v>
      </c>
      <c r="J3601" s="11" t="str">
        <f t="shared" si="282"/>
        <v>Male</v>
      </c>
      <c r="K3601" s="11" t="str">
        <f t="shared" si="283"/>
        <v>60+</v>
      </c>
      <c r="L3601" s="11" t="str">
        <f t="shared" si="284"/>
        <v>No</v>
      </c>
    </row>
    <row r="3602" spans="1:12" x14ac:dyDescent="0.3">
      <c r="A3602">
        <v>20140313</v>
      </c>
      <c r="B3602">
        <v>2</v>
      </c>
      <c r="C3602">
        <v>2</v>
      </c>
      <c r="D3602">
        <v>41</v>
      </c>
      <c r="E3602" t="s">
        <v>33</v>
      </c>
      <c r="F3602" t="s">
        <v>1845</v>
      </c>
      <c r="H3602" s="10">
        <f t="shared" si="280"/>
        <v>41711</v>
      </c>
      <c r="I3602" s="11" t="str">
        <f t="shared" si="281"/>
        <v>Non-serious</v>
      </c>
      <c r="J3602" s="11" t="str">
        <f t="shared" si="282"/>
        <v>Female</v>
      </c>
      <c r="K3602" s="11" t="str">
        <f t="shared" si="283"/>
        <v>40-60</v>
      </c>
      <c r="L3602" s="11" t="str">
        <f t="shared" si="284"/>
        <v>No</v>
      </c>
    </row>
    <row r="3603" spans="1:12" x14ac:dyDescent="0.3">
      <c r="A3603">
        <v>20140313</v>
      </c>
      <c r="B3603">
        <v>2</v>
      </c>
      <c r="C3603">
        <v>2</v>
      </c>
      <c r="D3603">
        <v>65</v>
      </c>
      <c r="E3603" t="s">
        <v>343</v>
      </c>
      <c r="F3603" t="s">
        <v>1016</v>
      </c>
      <c r="H3603" s="10">
        <f t="shared" si="280"/>
        <v>41711</v>
      </c>
      <c r="I3603" s="11" t="str">
        <f t="shared" si="281"/>
        <v>Non-serious</v>
      </c>
      <c r="J3603" s="11" t="str">
        <f t="shared" si="282"/>
        <v>Female</v>
      </c>
      <c r="K3603" s="11" t="str">
        <f t="shared" si="283"/>
        <v>60+</v>
      </c>
      <c r="L3603" s="11" t="str">
        <f t="shared" si="284"/>
        <v>No</v>
      </c>
    </row>
    <row r="3604" spans="1:12" x14ac:dyDescent="0.3">
      <c r="A3604">
        <v>20140312</v>
      </c>
      <c r="B3604">
        <v>1</v>
      </c>
      <c r="C3604">
        <v>0</v>
      </c>
      <c r="D3604">
        <v>30</v>
      </c>
      <c r="E3604" t="s">
        <v>4247</v>
      </c>
      <c r="F3604" t="s">
        <v>4248</v>
      </c>
      <c r="H3604" s="10">
        <f t="shared" si="280"/>
        <v>41710</v>
      </c>
      <c r="I3604" s="11" t="str">
        <f t="shared" si="281"/>
        <v>Serious</v>
      </c>
      <c r="J3604" s="11" t="str">
        <f t="shared" si="282"/>
        <v>Unknown</v>
      </c>
      <c r="K3604" s="11" t="str">
        <f t="shared" si="283"/>
        <v>20-40</v>
      </c>
      <c r="L3604" s="11" t="str">
        <f t="shared" si="284"/>
        <v>No</v>
      </c>
    </row>
    <row r="3605" spans="1:12" x14ac:dyDescent="0.3">
      <c r="A3605">
        <v>20140313</v>
      </c>
      <c r="B3605">
        <v>2</v>
      </c>
      <c r="C3605">
        <v>2</v>
      </c>
      <c r="D3605">
        <v>57</v>
      </c>
      <c r="E3605" t="s">
        <v>33</v>
      </c>
      <c r="F3605" t="s">
        <v>4249</v>
      </c>
      <c r="H3605" s="10">
        <f t="shared" si="280"/>
        <v>41711</v>
      </c>
      <c r="I3605" s="11" t="str">
        <f t="shared" si="281"/>
        <v>Non-serious</v>
      </c>
      <c r="J3605" s="11" t="str">
        <f t="shared" si="282"/>
        <v>Female</v>
      </c>
      <c r="K3605" s="11" t="str">
        <f t="shared" si="283"/>
        <v>40-60</v>
      </c>
      <c r="L3605" s="11" t="str">
        <f t="shared" si="284"/>
        <v>No</v>
      </c>
    </row>
    <row r="3606" spans="1:12" x14ac:dyDescent="0.3">
      <c r="A3606">
        <v>20140313</v>
      </c>
      <c r="B3606">
        <v>2</v>
      </c>
      <c r="C3606">
        <v>2</v>
      </c>
      <c r="D3606">
        <v>46</v>
      </c>
      <c r="E3606" t="s">
        <v>33</v>
      </c>
      <c r="F3606" t="s">
        <v>4250</v>
      </c>
      <c r="H3606" s="10">
        <f t="shared" si="280"/>
        <v>41711</v>
      </c>
      <c r="I3606" s="11" t="str">
        <f t="shared" si="281"/>
        <v>Non-serious</v>
      </c>
      <c r="J3606" s="11" t="str">
        <f t="shared" si="282"/>
        <v>Female</v>
      </c>
      <c r="K3606" s="11" t="str">
        <f t="shared" si="283"/>
        <v>40-60</v>
      </c>
      <c r="L3606" s="11" t="str">
        <f t="shared" si="284"/>
        <v>No</v>
      </c>
    </row>
    <row r="3607" spans="1:12" x14ac:dyDescent="0.3">
      <c r="A3607">
        <v>20140313</v>
      </c>
      <c r="B3607">
        <v>2</v>
      </c>
      <c r="C3607">
        <v>2</v>
      </c>
      <c r="D3607">
        <v>56</v>
      </c>
      <c r="E3607" t="s">
        <v>33</v>
      </c>
      <c r="F3607" t="s">
        <v>117</v>
      </c>
      <c r="H3607" s="10">
        <f t="shared" si="280"/>
        <v>41711</v>
      </c>
      <c r="I3607" s="11" t="str">
        <f t="shared" si="281"/>
        <v>Non-serious</v>
      </c>
      <c r="J3607" s="11" t="str">
        <f t="shared" si="282"/>
        <v>Female</v>
      </c>
      <c r="K3607" s="11" t="str">
        <f t="shared" si="283"/>
        <v>40-60</v>
      </c>
      <c r="L3607" s="11" t="str">
        <f t="shared" si="284"/>
        <v>No</v>
      </c>
    </row>
    <row r="3608" spans="1:12" x14ac:dyDescent="0.3">
      <c r="A3608">
        <v>20140228</v>
      </c>
      <c r="B3608">
        <v>1</v>
      </c>
      <c r="C3608">
        <v>1</v>
      </c>
      <c r="E3608" t="s">
        <v>4024</v>
      </c>
      <c r="F3608" t="s">
        <v>4251</v>
      </c>
      <c r="H3608" s="10">
        <f t="shared" si="280"/>
        <v>41698</v>
      </c>
      <c r="I3608" s="11" t="str">
        <f t="shared" si="281"/>
        <v>Serious</v>
      </c>
      <c r="J3608" s="11" t="str">
        <f t="shared" si="282"/>
        <v>Male</v>
      </c>
      <c r="K3608" s="11" t="str">
        <f t="shared" si="283"/>
        <v>Unknown</v>
      </c>
      <c r="L3608" s="11" t="str">
        <f t="shared" si="284"/>
        <v>No</v>
      </c>
    </row>
    <row r="3609" spans="1:12" x14ac:dyDescent="0.3">
      <c r="A3609">
        <v>20140313</v>
      </c>
      <c r="B3609">
        <v>2</v>
      </c>
      <c r="C3609">
        <v>2</v>
      </c>
      <c r="D3609">
        <v>51</v>
      </c>
      <c r="E3609" t="s">
        <v>4252</v>
      </c>
      <c r="F3609" t="s">
        <v>14</v>
      </c>
      <c r="H3609" s="10">
        <f t="shared" si="280"/>
        <v>41711</v>
      </c>
      <c r="I3609" s="11" t="str">
        <f t="shared" si="281"/>
        <v>Non-serious</v>
      </c>
      <c r="J3609" s="11" t="str">
        <f t="shared" si="282"/>
        <v>Female</v>
      </c>
      <c r="K3609" s="11" t="str">
        <f t="shared" si="283"/>
        <v>40-60</v>
      </c>
      <c r="L3609" s="11" t="str">
        <f t="shared" si="284"/>
        <v>No</v>
      </c>
    </row>
    <row r="3610" spans="1:12" x14ac:dyDescent="0.3">
      <c r="A3610">
        <v>20140313</v>
      </c>
      <c r="B3610">
        <v>2</v>
      </c>
      <c r="C3610">
        <v>2</v>
      </c>
      <c r="D3610">
        <v>72</v>
      </c>
      <c r="E3610" t="s">
        <v>31</v>
      </c>
      <c r="F3610" t="s">
        <v>4253</v>
      </c>
      <c r="H3610" s="10">
        <f t="shared" si="280"/>
        <v>41711</v>
      </c>
      <c r="I3610" s="11" t="str">
        <f t="shared" si="281"/>
        <v>Non-serious</v>
      </c>
      <c r="J3610" s="11" t="str">
        <f t="shared" si="282"/>
        <v>Female</v>
      </c>
      <c r="K3610" s="11" t="str">
        <f t="shared" si="283"/>
        <v>60+</v>
      </c>
      <c r="L3610" s="11" t="str">
        <f t="shared" si="284"/>
        <v>No</v>
      </c>
    </row>
    <row r="3611" spans="1:12" x14ac:dyDescent="0.3">
      <c r="A3611">
        <v>20140313</v>
      </c>
      <c r="B3611">
        <v>2</v>
      </c>
      <c r="C3611">
        <v>2</v>
      </c>
      <c r="D3611">
        <v>50</v>
      </c>
      <c r="E3611" t="s">
        <v>4119</v>
      </c>
      <c r="F3611" t="s">
        <v>211</v>
      </c>
      <c r="H3611" s="10">
        <f t="shared" si="280"/>
        <v>41711</v>
      </c>
      <c r="I3611" s="11" t="str">
        <f t="shared" si="281"/>
        <v>Non-serious</v>
      </c>
      <c r="J3611" s="11" t="str">
        <f t="shared" si="282"/>
        <v>Female</v>
      </c>
      <c r="K3611" s="11" t="str">
        <f t="shared" si="283"/>
        <v>40-60</v>
      </c>
      <c r="L3611" s="11" t="str">
        <f t="shared" si="284"/>
        <v>No</v>
      </c>
    </row>
    <row r="3612" spans="1:12" x14ac:dyDescent="0.3">
      <c r="A3612">
        <v>20140313</v>
      </c>
      <c r="B3612">
        <v>2</v>
      </c>
      <c r="C3612">
        <v>1</v>
      </c>
      <c r="D3612">
        <v>67</v>
      </c>
      <c r="E3612" t="s">
        <v>33</v>
      </c>
      <c r="F3612" t="s">
        <v>2096</v>
      </c>
      <c r="H3612" s="10">
        <f t="shared" si="280"/>
        <v>41711</v>
      </c>
      <c r="I3612" s="11" t="str">
        <f t="shared" si="281"/>
        <v>Non-serious</v>
      </c>
      <c r="J3612" s="11" t="str">
        <f t="shared" si="282"/>
        <v>Male</v>
      </c>
      <c r="K3612" s="11" t="str">
        <f t="shared" si="283"/>
        <v>60+</v>
      </c>
      <c r="L3612" s="11" t="str">
        <f t="shared" si="284"/>
        <v>No</v>
      </c>
    </row>
    <row r="3613" spans="1:12" x14ac:dyDescent="0.3">
      <c r="A3613">
        <v>20140313</v>
      </c>
      <c r="B3613">
        <v>2</v>
      </c>
      <c r="C3613">
        <v>2</v>
      </c>
      <c r="D3613">
        <v>35</v>
      </c>
      <c r="E3613" t="s">
        <v>223</v>
      </c>
      <c r="F3613" t="s">
        <v>4254</v>
      </c>
      <c r="H3613" s="10">
        <f t="shared" si="280"/>
        <v>41711</v>
      </c>
      <c r="I3613" s="11" t="str">
        <f t="shared" si="281"/>
        <v>Non-serious</v>
      </c>
      <c r="J3613" s="11" t="str">
        <f t="shared" si="282"/>
        <v>Female</v>
      </c>
      <c r="K3613" s="11" t="str">
        <f t="shared" si="283"/>
        <v>20-40</v>
      </c>
      <c r="L3613" s="11" t="str">
        <f t="shared" si="284"/>
        <v>No</v>
      </c>
    </row>
    <row r="3614" spans="1:12" x14ac:dyDescent="0.3">
      <c r="A3614">
        <v>20140313</v>
      </c>
      <c r="B3614">
        <v>1</v>
      </c>
      <c r="C3614">
        <v>0</v>
      </c>
      <c r="E3614" t="s">
        <v>930</v>
      </c>
      <c r="F3614" t="s">
        <v>4255</v>
      </c>
      <c r="H3614" s="10">
        <f t="shared" si="280"/>
        <v>41711</v>
      </c>
      <c r="I3614" s="11" t="str">
        <f t="shared" si="281"/>
        <v>Serious</v>
      </c>
      <c r="J3614" s="11" t="str">
        <f t="shared" si="282"/>
        <v>Unknown</v>
      </c>
      <c r="K3614" s="11" t="str">
        <f t="shared" si="283"/>
        <v>Unknown</v>
      </c>
      <c r="L3614" s="11" t="str">
        <f t="shared" si="284"/>
        <v>No</v>
      </c>
    </row>
    <row r="3615" spans="1:12" x14ac:dyDescent="0.3">
      <c r="A3615">
        <v>20140312</v>
      </c>
      <c r="B3615">
        <v>1</v>
      </c>
      <c r="C3615">
        <v>2</v>
      </c>
      <c r="D3615">
        <v>58</v>
      </c>
      <c r="E3615" t="s">
        <v>4256</v>
      </c>
      <c r="F3615" t="s">
        <v>4257</v>
      </c>
      <c r="H3615" s="10">
        <f t="shared" si="280"/>
        <v>41710</v>
      </c>
      <c r="I3615" s="11" t="str">
        <f t="shared" si="281"/>
        <v>Serious</v>
      </c>
      <c r="J3615" s="11" t="str">
        <f t="shared" si="282"/>
        <v>Female</v>
      </c>
      <c r="K3615" s="11" t="str">
        <f t="shared" si="283"/>
        <v>40-60</v>
      </c>
      <c r="L3615" s="11" t="str">
        <f t="shared" si="284"/>
        <v>No</v>
      </c>
    </row>
    <row r="3616" spans="1:12" x14ac:dyDescent="0.3">
      <c r="A3616">
        <v>20140313</v>
      </c>
      <c r="B3616">
        <v>2</v>
      </c>
      <c r="C3616">
        <v>2</v>
      </c>
      <c r="D3616">
        <v>42</v>
      </c>
      <c r="E3616" t="s">
        <v>33</v>
      </c>
      <c r="F3616" t="s">
        <v>1127</v>
      </c>
      <c r="H3616" s="10">
        <f t="shared" si="280"/>
        <v>41711</v>
      </c>
      <c r="I3616" s="11" t="str">
        <f t="shared" si="281"/>
        <v>Non-serious</v>
      </c>
      <c r="J3616" s="11" t="str">
        <f t="shared" si="282"/>
        <v>Female</v>
      </c>
      <c r="K3616" s="11" t="str">
        <f t="shared" si="283"/>
        <v>40-60</v>
      </c>
      <c r="L3616" s="11" t="str">
        <f t="shared" si="284"/>
        <v>No</v>
      </c>
    </row>
    <row r="3617" spans="1:12" x14ac:dyDescent="0.3">
      <c r="A3617">
        <v>20140313</v>
      </c>
      <c r="B3617">
        <v>2</v>
      </c>
      <c r="C3617">
        <v>2</v>
      </c>
      <c r="D3617">
        <v>68</v>
      </c>
      <c r="E3617" t="s">
        <v>191</v>
      </c>
      <c r="F3617" t="s">
        <v>211</v>
      </c>
      <c r="H3617" s="10">
        <f t="shared" si="280"/>
        <v>41711</v>
      </c>
      <c r="I3617" s="11" t="str">
        <f t="shared" si="281"/>
        <v>Non-serious</v>
      </c>
      <c r="J3617" s="11" t="str">
        <f t="shared" si="282"/>
        <v>Female</v>
      </c>
      <c r="K3617" s="11" t="str">
        <f t="shared" si="283"/>
        <v>60+</v>
      </c>
      <c r="L3617" s="11" t="str">
        <f t="shared" si="284"/>
        <v>No</v>
      </c>
    </row>
    <row r="3618" spans="1:12" x14ac:dyDescent="0.3">
      <c r="A3618">
        <v>20140313</v>
      </c>
      <c r="B3618">
        <v>2</v>
      </c>
      <c r="C3618">
        <v>2</v>
      </c>
      <c r="D3618">
        <v>63</v>
      </c>
      <c r="E3618" t="s">
        <v>33</v>
      </c>
      <c r="F3618" t="s">
        <v>4258</v>
      </c>
      <c r="H3618" s="10">
        <f t="shared" si="280"/>
        <v>41711</v>
      </c>
      <c r="I3618" s="11" t="str">
        <f t="shared" si="281"/>
        <v>Non-serious</v>
      </c>
      <c r="J3618" s="11" t="str">
        <f t="shared" si="282"/>
        <v>Female</v>
      </c>
      <c r="K3618" s="11" t="str">
        <f t="shared" si="283"/>
        <v>60+</v>
      </c>
      <c r="L3618" s="11" t="str">
        <f t="shared" si="284"/>
        <v>No</v>
      </c>
    </row>
    <row r="3619" spans="1:12" x14ac:dyDescent="0.3">
      <c r="A3619">
        <v>20140313</v>
      </c>
      <c r="B3619">
        <v>2</v>
      </c>
      <c r="C3619">
        <v>2</v>
      </c>
      <c r="D3619">
        <v>70</v>
      </c>
      <c r="E3619" t="s">
        <v>33</v>
      </c>
      <c r="F3619" t="s">
        <v>4259</v>
      </c>
      <c r="H3619" s="10">
        <f t="shared" si="280"/>
        <v>41711</v>
      </c>
      <c r="I3619" s="11" t="str">
        <f t="shared" si="281"/>
        <v>Non-serious</v>
      </c>
      <c r="J3619" s="11" t="str">
        <f t="shared" si="282"/>
        <v>Female</v>
      </c>
      <c r="K3619" s="11" t="str">
        <f t="shared" si="283"/>
        <v>60+</v>
      </c>
      <c r="L3619" s="11" t="str">
        <f t="shared" si="284"/>
        <v>No</v>
      </c>
    </row>
    <row r="3620" spans="1:12" x14ac:dyDescent="0.3">
      <c r="A3620">
        <v>20140313</v>
      </c>
      <c r="B3620">
        <v>2</v>
      </c>
      <c r="C3620">
        <v>1</v>
      </c>
      <c r="E3620" t="s">
        <v>4260</v>
      </c>
      <c r="F3620" t="s">
        <v>505</v>
      </c>
      <c r="H3620" s="10">
        <f t="shared" si="280"/>
        <v>41711</v>
      </c>
      <c r="I3620" s="11" t="str">
        <f t="shared" si="281"/>
        <v>Non-serious</v>
      </c>
      <c r="J3620" s="11" t="str">
        <f t="shared" si="282"/>
        <v>Male</v>
      </c>
      <c r="K3620" s="11" t="str">
        <f t="shared" si="283"/>
        <v>Unknown</v>
      </c>
      <c r="L3620" s="11" t="str">
        <f t="shared" si="284"/>
        <v>No</v>
      </c>
    </row>
    <row r="3621" spans="1:12" x14ac:dyDescent="0.3">
      <c r="A3621">
        <v>20140228</v>
      </c>
      <c r="B3621">
        <v>1</v>
      </c>
      <c r="C3621">
        <v>2</v>
      </c>
      <c r="D3621">
        <v>64</v>
      </c>
      <c r="E3621" t="s">
        <v>4024</v>
      </c>
      <c r="F3621" t="s">
        <v>4261</v>
      </c>
      <c r="H3621" s="10">
        <f t="shared" si="280"/>
        <v>41698</v>
      </c>
      <c r="I3621" s="11" t="str">
        <f t="shared" si="281"/>
        <v>Serious</v>
      </c>
      <c r="J3621" s="11" t="str">
        <f t="shared" si="282"/>
        <v>Female</v>
      </c>
      <c r="K3621" s="11" t="str">
        <f t="shared" si="283"/>
        <v>60+</v>
      </c>
      <c r="L3621" s="11" t="str">
        <f t="shared" si="284"/>
        <v>No</v>
      </c>
    </row>
    <row r="3622" spans="1:12" x14ac:dyDescent="0.3">
      <c r="A3622">
        <v>20140313</v>
      </c>
      <c r="B3622">
        <v>2</v>
      </c>
      <c r="C3622">
        <v>2</v>
      </c>
      <c r="D3622">
        <v>65</v>
      </c>
      <c r="E3622" t="s">
        <v>33</v>
      </c>
      <c r="F3622" t="s">
        <v>4262</v>
      </c>
      <c r="H3622" s="10">
        <f t="shared" si="280"/>
        <v>41711</v>
      </c>
      <c r="I3622" s="11" t="str">
        <f t="shared" si="281"/>
        <v>Non-serious</v>
      </c>
      <c r="J3622" s="11" t="str">
        <f t="shared" si="282"/>
        <v>Female</v>
      </c>
      <c r="K3622" s="11" t="str">
        <f t="shared" si="283"/>
        <v>60+</v>
      </c>
      <c r="L3622" s="11" t="str">
        <f t="shared" si="284"/>
        <v>No</v>
      </c>
    </row>
    <row r="3623" spans="1:12" x14ac:dyDescent="0.3">
      <c r="A3623">
        <v>20140313</v>
      </c>
      <c r="B3623">
        <v>1</v>
      </c>
      <c r="C3623">
        <v>2</v>
      </c>
      <c r="D3623">
        <v>60</v>
      </c>
      <c r="E3623" t="s">
        <v>22</v>
      </c>
      <c r="F3623" t="s">
        <v>147</v>
      </c>
      <c r="H3623" s="10">
        <f t="shared" si="280"/>
        <v>41711</v>
      </c>
      <c r="I3623" s="11" t="str">
        <f t="shared" si="281"/>
        <v>Serious</v>
      </c>
      <c r="J3623" s="11" t="str">
        <f t="shared" si="282"/>
        <v>Female</v>
      </c>
      <c r="K3623" s="11" t="str">
        <f t="shared" si="283"/>
        <v>40-60</v>
      </c>
      <c r="L3623" s="11" t="str">
        <f t="shared" si="284"/>
        <v>No</v>
      </c>
    </row>
    <row r="3624" spans="1:12" x14ac:dyDescent="0.3">
      <c r="A3624">
        <v>20140311</v>
      </c>
      <c r="B3624">
        <v>1</v>
      </c>
      <c r="C3624">
        <v>1</v>
      </c>
      <c r="D3624">
        <v>69</v>
      </c>
      <c r="E3624" t="s">
        <v>4263</v>
      </c>
      <c r="F3624" t="s">
        <v>4264</v>
      </c>
      <c r="H3624" s="10">
        <f t="shared" si="280"/>
        <v>41709</v>
      </c>
      <c r="I3624" s="11" t="str">
        <f t="shared" si="281"/>
        <v>Serious</v>
      </c>
      <c r="J3624" s="11" t="str">
        <f t="shared" si="282"/>
        <v>Male</v>
      </c>
      <c r="K3624" s="11" t="str">
        <f t="shared" si="283"/>
        <v>60+</v>
      </c>
      <c r="L3624" s="11" t="str">
        <f t="shared" si="284"/>
        <v>No</v>
      </c>
    </row>
    <row r="3625" spans="1:12" x14ac:dyDescent="0.3">
      <c r="A3625">
        <v>20140312</v>
      </c>
      <c r="B3625">
        <v>1</v>
      </c>
      <c r="C3625">
        <v>2</v>
      </c>
      <c r="D3625">
        <v>26</v>
      </c>
      <c r="E3625" t="s">
        <v>4265</v>
      </c>
      <c r="F3625" t="s">
        <v>4266</v>
      </c>
      <c r="H3625" s="10">
        <f t="shared" si="280"/>
        <v>41710</v>
      </c>
      <c r="I3625" s="11" t="str">
        <f t="shared" si="281"/>
        <v>Serious</v>
      </c>
      <c r="J3625" s="11" t="str">
        <f t="shared" si="282"/>
        <v>Female</v>
      </c>
      <c r="K3625" s="11" t="str">
        <f t="shared" si="283"/>
        <v>20-40</v>
      </c>
      <c r="L3625" s="11" t="str">
        <f t="shared" si="284"/>
        <v>No</v>
      </c>
    </row>
    <row r="3626" spans="1:12" x14ac:dyDescent="0.3">
      <c r="A3626">
        <v>20140313</v>
      </c>
      <c r="B3626">
        <v>2</v>
      </c>
      <c r="C3626">
        <v>2</v>
      </c>
      <c r="D3626">
        <v>73</v>
      </c>
      <c r="E3626" t="s">
        <v>195</v>
      </c>
      <c r="F3626" t="s">
        <v>4267</v>
      </c>
      <c r="H3626" s="10">
        <f t="shared" si="280"/>
        <v>41711</v>
      </c>
      <c r="I3626" s="11" t="str">
        <f t="shared" si="281"/>
        <v>Non-serious</v>
      </c>
      <c r="J3626" s="11" t="str">
        <f t="shared" si="282"/>
        <v>Female</v>
      </c>
      <c r="K3626" s="11" t="str">
        <f t="shared" si="283"/>
        <v>60+</v>
      </c>
      <c r="L3626" s="11" t="str">
        <f t="shared" si="284"/>
        <v>No</v>
      </c>
    </row>
    <row r="3627" spans="1:12" x14ac:dyDescent="0.3">
      <c r="A3627">
        <v>20140313</v>
      </c>
      <c r="B3627">
        <v>2</v>
      </c>
      <c r="C3627">
        <v>2</v>
      </c>
      <c r="D3627">
        <v>48</v>
      </c>
      <c r="E3627" t="s">
        <v>33</v>
      </c>
      <c r="F3627" t="s">
        <v>4268</v>
      </c>
      <c r="H3627" s="10">
        <f t="shared" si="280"/>
        <v>41711</v>
      </c>
      <c r="I3627" s="11" t="str">
        <f t="shared" si="281"/>
        <v>Non-serious</v>
      </c>
      <c r="J3627" s="11" t="str">
        <f t="shared" si="282"/>
        <v>Female</v>
      </c>
      <c r="K3627" s="11" t="str">
        <f t="shared" si="283"/>
        <v>40-60</v>
      </c>
      <c r="L3627" s="11" t="str">
        <f t="shared" si="284"/>
        <v>No</v>
      </c>
    </row>
    <row r="3628" spans="1:12" x14ac:dyDescent="0.3">
      <c r="A3628">
        <v>20140313</v>
      </c>
      <c r="B3628">
        <v>2</v>
      </c>
      <c r="C3628">
        <v>2</v>
      </c>
      <c r="D3628">
        <v>36</v>
      </c>
      <c r="E3628" t="s">
        <v>195</v>
      </c>
      <c r="F3628" t="s">
        <v>4269</v>
      </c>
      <c r="H3628" s="10">
        <f t="shared" si="280"/>
        <v>41711</v>
      </c>
      <c r="I3628" s="11" t="str">
        <f t="shared" si="281"/>
        <v>Non-serious</v>
      </c>
      <c r="J3628" s="11" t="str">
        <f t="shared" si="282"/>
        <v>Female</v>
      </c>
      <c r="K3628" s="11" t="str">
        <f t="shared" si="283"/>
        <v>20-40</v>
      </c>
      <c r="L3628" s="11" t="str">
        <f t="shared" si="284"/>
        <v>No</v>
      </c>
    </row>
    <row r="3629" spans="1:12" x14ac:dyDescent="0.3">
      <c r="A3629">
        <v>20140313</v>
      </c>
      <c r="B3629">
        <v>2</v>
      </c>
      <c r="C3629">
        <v>1</v>
      </c>
      <c r="D3629">
        <v>48</v>
      </c>
      <c r="E3629" t="s">
        <v>33</v>
      </c>
      <c r="F3629" t="s">
        <v>4270</v>
      </c>
      <c r="H3629" s="10">
        <f t="shared" si="280"/>
        <v>41711</v>
      </c>
      <c r="I3629" s="11" t="str">
        <f t="shared" si="281"/>
        <v>Non-serious</v>
      </c>
      <c r="J3629" s="11" t="str">
        <f t="shared" si="282"/>
        <v>Male</v>
      </c>
      <c r="K3629" s="11" t="str">
        <f t="shared" si="283"/>
        <v>40-60</v>
      </c>
      <c r="L3629" s="11" t="str">
        <f t="shared" si="284"/>
        <v>No</v>
      </c>
    </row>
    <row r="3630" spans="1:12" x14ac:dyDescent="0.3">
      <c r="A3630">
        <v>20140313</v>
      </c>
      <c r="B3630">
        <v>2</v>
      </c>
      <c r="C3630">
        <v>2</v>
      </c>
      <c r="D3630">
        <v>38</v>
      </c>
      <c r="E3630" t="s">
        <v>4271</v>
      </c>
      <c r="F3630" t="s">
        <v>4272</v>
      </c>
      <c r="H3630" s="10">
        <f t="shared" si="280"/>
        <v>41711</v>
      </c>
      <c r="I3630" s="11" t="str">
        <f t="shared" si="281"/>
        <v>Non-serious</v>
      </c>
      <c r="J3630" s="11" t="str">
        <f t="shared" si="282"/>
        <v>Female</v>
      </c>
      <c r="K3630" s="11" t="str">
        <f t="shared" si="283"/>
        <v>20-40</v>
      </c>
      <c r="L3630" s="11" t="str">
        <f t="shared" si="284"/>
        <v>No</v>
      </c>
    </row>
    <row r="3631" spans="1:12" x14ac:dyDescent="0.3">
      <c r="A3631">
        <v>20140312</v>
      </c>
      <c r="B3631">
        <v>1</v>
      </c>
      <c r="C3631">
        <v>1</v>
      </c>
      <c r="D3631">
        <v>75</v>
      </c>
      <c r="E3631" t="s">
        <v>3076</v>
      </c>
      <c r="F3631" t="s">
        <v>4273</v>
      </c>
      <c r="H3631" s="10">
        <f t="shared" si="280"/>
        <v>41710</v>
      </c>
      <c r="I3631" s="11" t="str">
        <f t="shared" si="281"/>
        <v>Serious</v>
      </c>
      <c r="J3631" s="11" t="str">
        <f t="shared" si="282"/>
        <v>Male</v>
      </c>
      <c r="K3631" s="11" t="str">
        <f t="shared" si="283"/>
        <v>60+</v>
      </c>
      <c r="L3631" s="11" t="str">
        <f t="shared" si="284"/>
        <v>No</v>
      </c>
    </row>
    <row r="3632" spans="1:12" x14ac:dyDescent="0.3">
      <c r="A3632">
        <v>20140228</v>
      </c>
      <c r="B3632">
        <v>1</v>
      </c>
      <c r="C3632">
        <v>2</v>
      </c>
      <c r="D3632">
        <v>60</v>
      </c>
      <c r="E3632" t="s">
        <v>4024</v>
      </c>
      <c r="F3632" t="s">
        <v>4274</v>
      </c>
      <c r="H3632" s="10">
        <f t="shared" si="280"/>
        <v>41698</v>
      </c>
      <c r="I3632" s="11" t="str">
        <f t="shared" si="281"/>
        <v>Serious</v>
      </c>
      <c r="J3632" s="11" t="str">
        <f t="shared" si="282"/>
        <v>Female</v>
      </c>
      <c r="K3632" s="11" t="str">
        <f t="shared" si="283"/>
        <v>40-60</v>
      </c>
      <c r="L3632" s="11" t="str">
        <f t="shared" si="284"/>
        <v>No</v>
      </c>
    </row>
    <row r="3633" spans="1:12" x14ac:dyDescent="0.3">
      <c r="A3633">
        <v>20140313</v>
      </c>
      <c r="B3633">
        <v>2</v>
      </c>
      <c r="C3633">
        <v>2</v>
      </c>
      <c r="D3633">
        <v>70</v>
      </c>
      <c r="E3633" t="s">
        <v>18</v>
      </c>
      <c r="F3633" t="s">
        <v>4275</v>
      </c>
      <c r="H3633" s="10">
        <f t="shared" si="280"/>
        <v>41711</v>
      </c>
      <c r="I3633" s="11" t="str">
        <f t="shared" si="281"/>
        <v>Non-serious</v>
      </c>
      <c r="J3633" s="11" t="str">
        <f t="shared" si="282"/>
        <v>Female</v>
      </c>
      <c r="K3633" s="11" t="str">
        <f t="shared" si="283"/>
        <v>60+</v>
      </c>
      <c r="L3633" s="11" t="str">
        <f t="shared" si="284"/>
        <v>No</v>
      </c>
    </row>
    <row r="3634" spans="1:12" x14ac:dyDescent="0.3">
      <c r="A3634">
        <v>20140313</v>
      </c>
      <c r="B3634">
        <v>2</v>
      </c>
      <c r="C3634">
        <v>2</v>
      </c>
      <c r="D3634">
        <v>61</v>
      </c>
      <c r="E3634" t="s">
        <v>4200</v>
      </c>
      <c r="F3634" t="s">
        <v>4276</v>
      </c>
      <c r="H3634" s="10">
        <f t="shared" si="280"/>
        <v>41711</v>
      </c>
      <c r="I3634" s="11" t="str">
        <f t="shared" si="281"/>
        <v>Non-serious</v>
      </c>
      <c r="J3634" s="11" t="str">
        <f t="shared" si="282"/>
        <v>Female</v>
      </c>
      <c r="K3634" s="11" t="str">
        <f t="shared" si="283"/>
        <v>60+</v>
      </c>
      <c r="L3634" s="11" t="str">
        <f t="shared" si="284"/>
        <v>No</v>
      </c>
    </row>
    <row r="3635" spans="1:12" x14ac:dyDescent="0.3">
      <c r="A3635">
        <v>20140313</v>
      </c>
      <c r="B3635">
        <v>2</v>
      </c>
      <c r="C3635">
        <v>2</v>
      </c>
      <c r="D3635">
        <v>78</v>
      </c>
      <c r="E3635" t="s">
        <v>33</v>
      </c>
      <c r="F3635" t="s">
        <v>3209</v>
      </c>
      <c r="H3635" s="10">
        <f t="shared" si="280"/>
        <v>41711</v>
      </c>
      <c r="I3635" s="11" t="str">
        <f t="shared" si="281"/>
        <v>Non-serious</v>
      </c>
      <c r="J3635" s="11" t="str">
        <f t="shared" si="282"/>
        <v>Female</v>
      </c>
      <c r="K3635" s="11" t="str">
        <f t="shared" si="283"/>
        <v>60+</v>
      </c>
      <c r="L3635" s="11" t="str">
        <f t="shared" si="284"/>
        <v>No</v>
      </c>
    </row>
    <row r="3636" spans="1:12" x14ac:dyDescent="0.3">
      <c r="A3636">
        <v>20140311</v>
      </c>
      <c r="B3636">
        <v>1</v>
      </c>
      <c r="C3636">
        <v>2</v>
      </c>
      <c r="D3636">
        <v>37</v>
      </c>
      <c r="E3636" t="s">
        <v>4277</v>
      </c>
      <c r="F3636" t="s">
        <v>4278</v>
      </c>
      <c r="H3636" s="10">
        <f t="shared" si="280"/>
        <v>41709</v>
      </c>
      <c r="I3636" s="11" t="str">
        <f t="shared" si="281"/>
        <v>Serious</v>
      </c>
      <c r="J3636" s="11" t="str">
        <f t="shared" si="282"/>
        <v>Female</v>
      </c>
      <c r="K3636" s="11" t="str">
        <f t="shared" si="283"/>
        <v>20-40</v>
      </c>
      <c r="L3636" s="11" t="str">
        <f t="shared" si="284"/>
        <v>No</v>
      </c>
    </row>
    <row r="3637" spans="1:12" x14ac:dyDescent="0.3">
      <c r="A3637">
        <v>20140313</v>
      </c>
      <c r="B3637">
        <v>2</v>
      </c>
      <c r="C3637">
        <v>2</v>
      </c>
      <c r="D3637">
        <v>71</v>
      </c>
      <c r="E3637" t="s">
        <v>33</v>
      </c>
      <c r="F3637" t="s">
        <v>4279</v>
      </c>
      <c r="H3637" s="10">
        <f t="shared" si="280"/>
        <v>41711</v>
      </c>
      <c r="I3637" s="11" t="str">
        <f t="shared" si="281"/>
        <v>Non-serious</v>
      </c>
      <c r="J3637" s="11" t="str">
        <f t="shared" si="282"/>
        <v>Female</v>
      </c>
      <c r="K3637" s="11" t="str">
        <f t="shared" si="283"/>
        <v>60+</v>
      </c>
      <c r="L3637" s="11" t="str">
        <f t="shared" si="284"/>
        <v>No</v>
      </c>
    </row>
    <row r="3638" spans="1:12" x14ac:dyDescent="0.3">
      <c r="A3638">
        <v>20140313</v>
      </c>
      <c r="B3638">
        <v>2</v>
      </c>
      <c r="C3638">
        <v>2</v>
      </c>
      <c r="D3638">
        <v>21</v>
      </c>
      <c r="E3638" t="s">
        <v>33</v>
      </c>
      <c r="F3638" t="s">
        <v>4280</v>
      </c>
      <c r="H3638" s="10">
        <f t="shared" si="280"/>
        <v>41711</v>
      </c>
      <c r="I3638" s="11" t="str">
        <f t="shared" si="281"/>
        <v>Non-serious</v>
      </c>
      <c r="J3638" s="11" t="str">
        <f t="shared" si="282"/>
        <v>Female</v>
      </c>
      <c r="K3638" s="11" t="str">
        <f t="shared" si="283"/>
        <v>20-40</v>
      </c>
      <c r="L3638" s="11" t="str">
        <f t="shared" si="284"/>
        <v>No</v>
      </c>
    </row>
    <row r="3639" spans="1:12" x14ac:dyDescent="0.3">
      <c r="A3639">
        <v>20140313</v>
      </c>
      <c r="B3639">
        <v>2</v>
      </c>
      <c r="C3639">
        <v>2</v>
      </c>
      <c r="D3639">
        <v>61</v>
      </c>
      <c r="E3639" t="s">
        <v>33</v>
      </c>
      <c r="F3639" t="s">
        <v>4281</v>
      </c>
      <c r="H3639" s="10">
        <f t="shared" si="280"/>
        <v>41711</v>
      </c>
      <c r="I3639" s="11" t="str">
        <f t="shared" si="281"/>
        <v>Non-serious</v>
      </c>
      <c r="J3639" s="11" t="str">
        <f t="shared" si="282"/>
        <v>Female</v>
      </c>
      <c r="K3639" s="11" t="str">
        <f t="shared" si="283"/>
        <v>60+</v>
      </c>
      <c r="L3639" s="11" t="str">
        <f t="shared" si="284"/>
        <v>No</v>
      </c>
    </row>
    <row r="3640" spans="1:12" x14ac:dyDescent="0.3">
      <c r="A3640">
        <v>20140312</v>
      </c>
      <c r="B3640">
        <v>1</v>
      </c>
      <c r="C3640">
        <v>1</v>
      </c>
      <c r="D3640">
        <v>62</v>
      </c>
      <c r="E3640" t="s">
        <v>4282</v>
      </c>
      <c r="F3640" t="s">
        <v>4283</v>
      </c>
      <c r="H3640" s="10">
        <f t="shared" si="280"/>
        <v>41710</v>
      </c>
      <c r="I3640" s="11" t="str">
        <f t="shared" si="281"/>
        <v>Serious</v>
      </c>
      <c r="J3640" s="11" t="str">
        <f t="shared" si="282"/>
        <v>Male</v>
      </c>
      <c r="K3640" s="11" t="str">
        <f t="shared" si="283"/>
        <v>60+</v>
      </c>
      <c r="L3640" s="11" t="str">
        <f t="shared" si="284"/>
        <v>No</v>
      </c>
    </row>
    <row r="3641" spans="1:12" x14ac:dyDescent="0.3">
      <c r="A3641">
        <v>20140313</v>
      </c>
      <c r="B3641">
        <v>2</v>
      </c>
      <c r="C3641">
        <v>2</v>
      </c>
      <c r="D3641">
        <v>72</v>
      </c>
      <c r="E3641" t="s">
        <v>22</v>
      </c>
      <c r="F3641" t="s">
        <v>4284</v>
      </c>
      <c r="H3641" s="10">
        <f t="shared" si="280"/>
        <v>41711</v>
      </c>
      <c r="I3641" s="11" t="str">
        <f t="shared" si="281"/>
        <v>Non-serious</v>
      </c>
      <c r="J3641" s="11" t="str">
        <f t="shared" si="282"/>
        <v>Female</v>
      </c>
      <c r="K3641" s="11" t="str">
        <f t="shared" si="283"/>
        <v>60+</v>
      </c>
      <c r="L3641" s="11" t="str">
        <f t="shared" si="284"/>
        <v>No</v>
      </c>
    </row>
    <row r="3642" spans="1:12" x14ac:dyDescent="0.3">
      <c r="A3642">
        <v>20140313</v>
      </c>
      <c r="B3642">
        <v>2</v>
      </c>
      <c r="C3642">
        <v>2</v>
      </c>
      <c r="D3642">
        <v>82</v>
      </c>
      <c r="E3642" t="s">
        <v>18</v>
      </c>
      <c r="F3642" t="s">
        <v>16</v>
      </c>
      <c r="H3642" s="10">
        <f t="shared" si="280"/>
        <v>41711</v>
      </c>
      <c r="I3642" s="11" t="str">
        <f t="shared" si="281"/>
        <v>Non-serious</v>
      </c>
      <c r="J3642" s="11" t="str">
        <f t="shared" si="282"/>
        <v>Female</v>
      </c>
      <c r="K3642" s="11" t="str">
        <f t="shared" si="283"/>
        <v>60+</v>
      </c>
      <c r="L3642" s="11" t="str">
        <f t="shared" si="284"/>
        <v>No</v>
      </c>
    </row>
    <row r="3643" spans="1:12" x14ac:dyDescent="0.3">
      <c r="A3643">
        <v>20140313</v>
      </c>
      <c r="B3643">
        <v>2</v>
      </c>
      <c r="C3643">
        <v>2</v>
      </c>
      <c r="D3643">
        <v>55</v>
      </c>
      <c r="E3643" t="s">
        <v>4285</v>
      </c>
      <c r="F3643" t="s">
        <v>228</v>
      </c>
      <c r="H3643" s="10">
        <f t="shared" si="280"/>
        <v>41711</v>
      </c>
      <c r="I3643" s="11" t="str">
        <f t="shared" si="281"/>
        <v>Non-serious</v>
      </c>
      <c r="J3643" s="11" t="str">
        <f t="shared" si="282"/>
        <v>Female</v>
      </c>
      <c r="K3643" s="11" t="str">
        <f t="shared" si="283"/>
        <v>40-60</v>
      </c>
      <c r="L3643" s="11" t="str">
        <f t="shared" si="284"/>
        <v>No</v>
      </c>
    </row>
    <row r="3644" spans="1:12" x14ac:dyDescent="0.3">
      <c r="A3644">
        <v>20140313</v>
      </c>
      <c r="B3644">
        <v>2</v>
      </c>
      <c r="C3644">
        <v>1</v>
      </c>
      <c r="D3644">
        <v>75</v>
      </c>
      <c r="E3644" t="s">
        <v>109</v>
      </c>
      <c r="F3644" t="s">
        <v>136</v>
      </c>
      <c r="H3644" s="10">
        <f t="shared" si="280"/>
        <v>41711</v>
      </c>
      <c r="I3644" s="11" t="str">
        <f t="shared" si="281"/>
        <v>Non-serious</v>
      </c>
      <c r="J3644" s="11" t="str">
        <f t="shared" si="282"/>
        <v>Male</v>
      </c>
      <c r="K3644" s="11" t="str">
        <f t="shared" si="283"/>
        <v>60+</v>
      </c>
      <c r="L3644" s="11" t="str">
        <f t="shared" si="284"/>
        <v>No</v>
      </c>
    </row>
    <row r="3645" spans="1:12" x14ac:dyDescent="0.3">
      <c r="A3645">
        <v>20140313</v>
      </c>
      <c r="B3645">
        <v>2</v>
      </c>
      <c r="C3645">
        <v>2</v>
      </c>
      <c r="D3645">
        <v>45</v>
      </c>
      <c r="E3645" t="s">
        <v>33</v>
      </c>
      <c r="F3645" t="s">
        <v>108</v>
      </c>
      <c r="H3645" s="10">
        <f t="shared" si="280"/>
        <v>41711</v>
      </c>
      <c r="I3645" s="11" t="str">
        <f t="shared" si="281"/>
        <v>Non-serious</v>
      </c>
      <c r="J3645" s="11" t="str">
        <f t="shared" si="282"/>
        <v>Female</v>
      </c>
      <c r="K3645" s="11" t="str">
        <f t="shared" si="283"/>
        <v>40-60</v>
      </c>
      <c r="L3645" s="11" t="str">
        <f t="shared" si="284"/>
        <v>No</v>
      </c>
    </row>
    <row r="3646" spans="1:12" x14ac:dyDescent="0.3">
      <c r="A3646">
        <v>20140228</v>
      </c>
      <c r="B3646">
        <v>1</v>
      </c>
      <c r="C3646">
        <v>1</v>
      </c>
      <c r="E3646" t="s">
        <v>4024</v>
      </c>
      <c r="F3646" t="s">
        <v>4286</v>
      </c>
      <c r="H3646" s="10">
        <f t="shared" si="280"/>
        <v>41698</v>
      </c>
      <c r="I3646" s="11" t="str">
        <f t="shared" si="281"/>
        <v>Serious</v>
      </c>
      <c r="J3646" s="11" t="str">
        <f t="shared" si="282"/>
        <v>Male</v>
      </c>
      <c r="K3646" s="11" t="str">
        <f t="shared" si="283"/>
        <v>Unknown</v>
      </c>
      <c r="L3646" s="11" t="str">
        <f t="shared" si="284"/>
        <v>No</v>
      </c>
    </row>
    <row r="3647" spans="1:12" x14ac:dyDescent="0.3">
      <c r="A3647">
        <v>20140312</v>
      </c>
      <c r="B3647">
        <v>1</v>
      </c>
      <c r="C3647">
        <v>1</v>
      </c>
      <c r="D3647">
        <v>61</v>
      </c>
      <c r="E3647" t="s">
        <v>3728</v>
      </c>
      <c r="F3647" t="s">
        <v>4287</v>
      </c>
      <c r="H3647" s="10">
        <f t="shared" si="280"/>
        <v>41710</v>
      </c>
      <c r="I3647" s="11" t="str">
        <f t="shared" si="281"/>
        <v>Serious</v>
      </c>
      <c r="J3647" s="11" t="str">
        <f t="shared" si="282"/>
        <v>Male</v>
      </c>
      <c r="K3647" s="11" t="str">
        <f t="shared" si="283"/>
        <v>60+</v>
      </c>
      <c r="L3647" s="11" t="str">
        <f t="shared" si="284"/>
        <v>No</v>
      </c>
    </row>
    <row r="3648" spans="1:12" x14ac:dyDescent="0.3">
      <c r="A3648">
        <v>20140313</v>
      </c>
      <c r="B3648">
        <v>2</v>
      </c>
      <c r="C3648">
        <v>2</v>
      </c>
      <c r="D3648">
        <v>56</v>
      </c>
      <c r="E3648" t="s">
        <v>33</v>
      </c>
      <c r="F3648" t="s">
        <v>101</v>
      </c>
      <c r="H3648" s="10">
        <f t="shared" si="280"/>
        <v>41711</v>
      </c>
      <c r="I3648" s="11" t="str">
        <f t="shared" si="281"/>
        <v>Non-serious</v>
      </c>
      <c r="J3648" s="11" t="str">
        <f t="shared" si="282"/>
        <v>Female</v>
      </c>
      <c r="K3648" s="11" t="str">
        <f t="shared" si="283"/>
        <v>40-60</v>
      </c>
      <c r="L3648" s="11" t="str">
        <f t="shared" si="284"/>
        <v>No</v>
      </c>
    </row>
    <row r="3649" spans="1:12" x14ac:dyDescent="0.3">
      <c r="A3649">
        <v>20140313</v>
      </c>
      <c r="B3649">
        <v>2</v>
      </c>
      <c r="C3649">
        <v>2</v>
      </c>
      <c r="D3649">
        <v>70</v>
      </c>
      <c r="E3649" t="s">
        <v>33</v>
      </c>
      <c r="F3649" t="s">
        <v>4288</v>
      </c>
      <c r="H3649" s="10">
        <f t="shared" si="280"/>
        <v>41711</v>
      </c>
      <c r="I3649" s="11" t="str">
        <f t="shared" si="281"/>
        <v>Non-serious</v>
      </c>
      <c r="J3649" s="11" t="str">
        <f t="shared" si="282"/>
        <v>Female</v>
      </c>
      <c r="K3649" s="11" t="str">
        <f t="shared" si="283"/>
        <v>60+</v>
      </c>
      <c r="L3649" s="11" t="str">
        <f t="shared" si="284"/>
        <v>No</v>
      </c>
    </row>
    <row r="3650" spans="1:12" x14ac:dyDescent="0.3">
      <c r="A3650">
        <v>20140313</v>
      </c>
      <c r="B3650">
        <v>2</v>
      </c>
      <c r="C3650">
        <v>2</v>
      </c>
      <c r="D3650">
        <v>20</v>
      </c>
      <c r="E3650" t="s">
        <v>4289</v>
      </c>
      <c r="F3650" t="s">
        <v>4290</v>
      </c>
      <c r="H3650" s="10">
        <f t="shared" si="280"/>
        <v>41711</v>
      </c>
      <c r="I3650" s="11" t="str">
        <f t="shared" si="281"/>
        <v>Non-serious</v>
      </c>
      <c r="J3650" s="11" t="str">
        <f t="shared" si="282"/>
        <v>Female</v>
      </c>
      <c r="K3650" s="11" t="str">
        <f t="shared" si="283"/>
        <v>20-40</v>
      </c>
      <c r="L3650" s="11" t="str">
        <f t="shared" si="284"/>
        <v>No</v>
      </c>
    </row>
    <row r="3651" spans="1:12" x14ac:dyDescent="0.3">
      <c r="A3651">
        <v>20140313</v>
      </c>
      <c r="B3651">
        <v>2</v>
      </c>
      <c r="C3651">
        <v>2</v>
      </c>
      <c r="D3651">
        <v>43</v>
      </c>
      <c r="E3651" t="s">
        <v>196</v>
      </c>
      <c r="F3651" t="s">
        <v>4291</v>
      </c>
      <c r="H3651" s="10">
        <f t="shared" ref="H3651:H3714" si="285">DATE(LEFT(A3651,4),MID(A3651,5,2),RIGHT(A3651,2))</f>
        <v>41711</v>
      </c>
      <c r="I3651" s="11" t="str">
        <f t="shared" ref="I3651:I3714" si="286">IF(B3651=1,"Serious","Non-serious")</f>
        <v>Non-serious</v>
      </c>
      <c r="J3651" s="11" t="str">
        <f t="shared" ref="J3651:J3714" si="287">IF(C3651=1,"Male",IF(C3651=2,"Female","Unknown"))</f>
        <v>Female</v>
      </c>
      <c r="K3651" s="11" t="str">
        <f t="shared" ref="K3651:K3714" si="288">IF(D3651="", "Unknown",IF(D3651&lt;20,"0-20",IF(D3651&lt;40,"20-40",IF(D3651&lt;=60,"40-60","60+"))))</f>
        <v>40-60</v>
      </c>
      <c r="L3651" s="11" t="str">
        <f t="shared" ref="L3651:L3714" si="289">IF(K3651=1,"Yes","No")</f>
        <v>No</v>
      </c>
    </row>
    <row r="3652" spans="1:12" x14ac:dyDescent="0.3">
      <c r="A3652">
        <v>20140313</v>
      </c>
      <c r="B3652">
        <v>2</v>
      </c>
      <c r="C3652">
        <v>2</v>
      </c>
      <c r="D3652">
        <v>44</v>
      </c>
      <c r="E3652" t="s">
        <v>4292</v>
      </c>
      <c r="F3652" t="s">
        <v>1845</v>
      </c>
      <c r="H3652" s="10">
        <f t="shared" si="285"/>
        <v>41711</v>
      </c>
      <c r="I3652" s="11" t="str">
        <f t="shared" si="286"/>
        <v>Non-serious</v>
      </c>
      <c r="J3652" s="11" t="str">
        <f t="shared" si="287"/>
        <v>Female</v>
      </c>
      <c r="K3652" s="11" t="str">
        <f t="shared" si="288"/>
        <v>40-60</v>
      </c>
      <c r="L3652" s="11" t="str">
        <f t="shared" si="289"/>
        <v>No</v>
      </c>
    </row>
    <row r="3653" spans="1:12" x14ac:dyDescent="0.3">
      <c r="A3653">
        <v>20140313</v>
      </c>
      <c r="B3653">
        <v>2</v>
      </c>
      <c r="C3653">
        <v>1</v>
      </c>
      <c r="D3653">
        <v>63</v>
      </c>
      <c r="E3653" t="s">
        <v>33</v>
      </c>
      <c r="F3653" t="s">
        <v>1665</v>
      </c>
      <c r="H3653" s="10">
        <f t="shared" si="285"/>
        <v>41711</v>
      </c>
      <c r="I3653" s="11" t="str">
        <f t="shared" si="286"/>
        <v>Non-serious</v>
      </c>
      <c r="J3653" s="11" t="str">
        <f t="shared" si="287"/>
        <v>Male</v>
      </c>
      <c r="K3653" s="11" t="str">
        <f t="shared" si="288"/>
        <v>60+</v>
      </c>
      <c r="L3653" s="11" t="str">
        <f t="shared" si="289"/>
        <v>No</v>
      </c>
    </row>
    <row r="3654" spans="1:12" x14ac:dyDescent="0.3">
      <c r="A3654">
        <v>20140311</v>
      </c>
      <c r="B3654">
        <v>1</v>
      </c>
      <c r="C3654">
        <v>2</v>
      </c>
      <c r="E3654" t="s">
        <v>4293</v>
      </c>
      <c r="F3654" t="s">
        <v>4294</v>
      </c>
      <c r="H3654" s="10">
        <f t="shared" si="285"/>
        <v>41709</v>
      </c>
      <c r="I3654" s="11" t="str">
        <f t="shared" si="286"/>
        <v>Serious</v>
      </c>
      <c r="J3654" s="11" t="str">
        <f t="shared" si="287"/>
        <v>Female</v>
      </c>
      <c r="K3654" s="11" t="str">
        <f t="shared" si="288"/>
        <v>Unknown</v>
      </c>
      <c r="L3654" s="11" t="str">
        <f t="shared" si="289"/>
        <v>No</v>
      </c>
    </row>
    <row r="3655" spans="1:12" x14ac:dyDescent="0.3">
      <c r="A3655">
        <v>20140228</v>
      </c>
      <c r="B3655">
        <v>2</v>
      </c>
      <c r="C3655">
        <v>2</v>
      </c>
      <c r="E3655" t="s">
        <v>4295</v>
      </c>
      <c r="F3655" t="s">
        <v>4296</v>
      </c>
      <c r="H3655" s="10">
        <f t="shared" si="285"/>
        <v>41698</v>
      </c>
      <c r="I3655" s="11" t="str">
        <f t="shared" si="286"/>
        <v>Non-serious</v>
      </c>
      <c r="J3655" s="11" t="str">
        <f t="shared" si="287"/>
        <v>Female</v>
      </c>
      <c r="K3655" s="11" t="str">
        <f t="shared" si="288"/>
        <v>Unknown</v>
      </c>
      <c r="L3655" s="11" t="str">
        <f t="shared" si="289"/>
        <v>No</v>
      </c>
    </row>
    <row r="3656" spans="1:12" x14ac:dyDescent="0.3">
      <c r="A3656">
        <v>20140313</v>
      </c>
      <c r="B3656">
        <v>2</v>
      </c>
      <c r="C3656">
        <v>2</v>
      </c>
      <c r="D3656">
        <v>73</v>
      </c>
      <c r="E3656" t="s">
        <v>33</v>
      </c>
      <c r="F3656" t="s">
        <v>4297</v>
      </c>
      <c r="H3656" s="10">
        <f t="shared" si="285"/>
        <v>41711</v>
      </c>
      <c r="I3656" s="11" t="str">
        <f t="shared" si="286"/>
        <v>Non-serious</v>
      </c>
      <c r="J3656" s="11" t="str">
        <f t="shared" si="287"/>
        <v>Female</v>
      </c>
      <c r="K3656" s="11" t="str">
        <f t="shared" si="288"/>
        <v>60+</v>
      </c>
      <c r="L3656" s="11" t="str">
        <f t="shared" si="289"/>
        <v>No</v>
      </c>
    </row>
    <row r="3657" spans="1:12" x14ac:dyDescent="0.3">
      <c r="A3657">
        <v>20140313</v>
      </c>
      <c r="B3657">
        <v>2</v>
      </c>
      <c r="C3657">
        <v>2</v>
      </c>
      <c r="D3657">
        <v>69</v>
      </c>
      <c r="E3657" t="s">
        <v>33</v>
      </c>
      <c r="F3657" t="s">
        <v>147</v>
      </c>
      <c r="H3657" s="10">
        <f t="shared" si="285"/>
        <v>41711</v>
      </c>
      <c r="I3657" s="11" t="str">
        <f t="shared" si="286"/>
        <v>Non-serious</v>
      </c>
      <c r="J3657" s="11" t="str">
        <f t="shared" si="287"/>
        <v>Female</v>
      </c>
      <c r="K3657" s="11" t="str">
        <f t="shared" si="288"/>
        <v>60+</v>
      </c>
      <c r="L3657" s="11" t="str">
        <f t="shared" si="289"/>
        <v>No</v>
      </c>
    </row>
    <row r="3658" spans="1:12" x14ac:dyDescent="0.3">
      <c r="A3658">
        <v>20140313</v>
      </c>
      <c r="B3658">
        <v>2</v>
      </c>
      <c r="C3658">
        <v>2</v>
      </c>
      <c r="D3658">
        <v>64</v>
      </c>
      <c r="E3658" t="s">
        <v>169</v>
      </c>
      <c r="F3658" t="s">
        <v>112</v>
      </c>
      <c r="H3658" s="10">
        <f t="shared" si="285"/>
        <v>41711</v>
      </c>
      <c r="I3658" s="11" t="str">
        <f t="shared" si="286"/>
        <v>Non-serious</v>
      </c>
      <c r="J3658" s="11" t="str">
        <f t="shared" si="287"/>
        <v>Female</v>
      </c>
      <c r="K3658" s="11" t="str">
        <f t="shared" si="288"/>
        <v>60+</v>
      </c>
      <c r="L3658" s="11" t="str">
        <f t="shared" si="289"/>
        <v>No</v>
      </c>
    </row>
    <row r="3659" spans="1:12" x14ac:dyDescent="0.3">
      <c r="A3659">
        <v>20140313</v>
      </c>
      <c r="B3659">
        <v>2</v>
      </c>
      <c r="C3659">
        <v>2</v>
      </c>
      <c r="D3659">
        <v>70</v>
      </c>
      <c r="E3659" t="s">
        <v>209</v>
      </c>
      <c r="F3659" t="s">
        <v>4298</v>
      </c>
      <c r="H3659" s="10">
        <f t="shared" si="285"/>
        <v>41711</v>
      </c>
      <c r="I3659" s="11" t="str">
        <f t="shared" si="286"/>
        <v>Non-serious</v>
      </c>
      <c r="J3659" s="11" t="str">
        <f t="shared" si="287"/>
        <v>Female</v>
      </c>
      <c r="K3659" s="11" t="str">
        <f t="shared" si="288"/>
        <v>60+</v>
      </c>
      <c r="L3659" s="11" t="str">
        <f t="shared" si="289"/>
        <v>No</v>
      </c>
    </row>
    <row r="3660" spans="1:12" x14ac:dyDescent="0.3">
      <c r="A3660">
        <v>20140313</v>
      </c>
      <c r="B3660">
        <v>2</v>
      </c>
      <c r="C3660">
        <v>2</v>
      </c>
      <c r="D3660">
        <v>61</v>
      </c>
      <c r="E3660" t="s">
        <v>4299</v>
      </c>
      <c r="F3660" t="s">
        <v>80</v>
      </c>
      <c r="H3660" s="10">
        <f t="shared" si="285"/>
        <v>41711</v>
      </c>
      <c r="I3660" s="11" t="str">
        <f t="shared" si="286"/>
        <v>Non-serious</v>
      </c>
      <c r="J3660" s="11" t="str">
        <f t="shared" si="287"/>
        <v>Female</v>
      </c>
      <c r="K3660" s="11" t="str">
        <f t="shared" si="288"/>
        <v>60+</v>
      </c>
      <c r="L3660" s="11" t="str">
        <f t="shared" si="289"/>
        <v>No</v>
      </c>
    </row>
    <row r="3661" spans="1:12" x14ac:dyDescent="0.3">
      <c r="A3661">
        <v>20140313</v>
      </c>
      <c r="B3661">
        <v>2</v>
      </c>
      <c r="C3661">
        <v>2</v>
      </c>
      <c r="D3661">
        <v>49</v>
      </c>
      <c r="E3661" t="s">
        <v>140</v>
      </c>
      <c r="F3661" t="s">
        <v>101</v>
      </c>
      <c r="H3661" s="10">
        <f t="shared" si="285"/>
        <v>41711</v>
      </c>
      <c r="I3661" s="11" t="str">
        <f t="shared" si="286"/>
        <v>Non-serious</v>
      </c>
      <c r="J3661" s="11" t="str">
        <f t="shared" si="287"/>
        <v>Female</v>
      </c>
      <c r="K3661" s="11" t="str">
        <f t="shared" si="288"/>
        <v>40-60</v>
      </c>
      <c r="L3661" s="11" t="str">
        <f t="shared" si="289"/>
        <v>No</v>
      </c>
    </row>
    <row r="3662" spans="1:12" x14ac:dyDescent="0.3">
      <c r="A3662">
        <v>20140313</v>
      </c>
      <c r="B3662">
        <v>1</v>
      </c>
      <c r="C3662">
        <v>1</v>
      </c>
      <c r="D3662">
        <v>68</v>
      </c>
      <c r="E3662" t="s">
        <v>4300</v>
      </c>
      <c r="F3662" t="s">
        <v>4301</v>
      </c>
      <c r="H3662" s="10">
        <f t="shared" si="285"/>
        <v>41711</v>
      </c>
      <c r="I3662" s="11" t="str">
        <f t="shared" si="286"/>
        <v>Serious</v>
      </c>
      <c r="J3662" s="11" t="str">
        <f t="shared" si="287"/>
        <v>Male</v>
      </c>
      <c r="K3662" s="11" t="str">
        <f t="shared" si="288"/>
        <v>60+</v>
      </c>
      <c r="L3662" s="11" t="str">
        <f t="shared" si="289"/>
        <v>No</v>
      </c>
    </row>
    <row r="3663" spans="1:12" x14ac:dyDescent="0.3">
      <c r="A3663">
        <v>20140313</v>
      </c>
      <c r="B3663">
        <v>1</v>
      </c>
      <c r="C3663">
        <v>2</v>
      </c>
      <c r="D3663">
        <v>61</v>
      </c>
      <c r="E3663" t="s">
        <v>4302</v>
      </c>
      <c r="F3663" t="s">
        <v>3143</v>
      </c>
      <c r="H3663" s="10">
        <f t="shared" si="285"/>
        <v>41711</v>
      </c>
      <c r="I3663" s="11" t="str">
        <f t="shared" si="286"/>
        <v>Serious</v>
      </c>
      <c r="J3663" s="11" t="str">
        <f t="shared" si="287"/>
        <v>Female</v>
      </c>
      <c r="K3663" s="11" t="str">
        <f t="shared" si="288"/>
        <v>60+</v>
      </c>
      <c r="L3663" s="11" t="str">
        <f t="shared" si="289"/>
        <v>No</v>
      </c>
    </row>
    <row r="3664" spans="1:12" x14ac:dyDescent="0.3">
      <c r="A3664">
        <v>20140311</v>
      </c>
      <c r="B3664">
        <v>1</v>
      </c>
      <c r="C3664">
        <v>1</v>
      </c>
      <c r="D3664">
        <v>58</v>
      </c>
      <c r="E3664" t="s">
        <v>4303</v>
      </c>
      <c r="F3664" t="s">
        <v>4304</v>
      </c>
      <c r="H3664" s="10">
        <f t="shared" si="285"/>
        <v>41709</v>
      </c>
      <c r="I3664" s="11" t="str">
        <f t="shared" si="286"/>
        <v>Serious</v>
      </c>
      <c r="J3664" s="11" t="str">
        <f t="shared" si="287"/>
        <v>Male</v>
      </c>
      <c r="K3664" s="11" t="str">
        <f t="shared" si="288"/>
        <v>40-60</v>
      </c>
      <c r="L3664" s="11" t="str">
        <f t="shared" si="289"/>
        <v>No</v>
      </c>
    </row>
    <row r="3665" spans="1:12" x14ac:dyDescent="0.3">
      <c r="A3665">
        <v>20140313</v>
      </c>
      <c r="B3665">
        <v>2</v>
      </c>
      <c r="C3665">
        <v>2</v>
      </c>
      <c r="D3665">
        <v>66</v>
      </c>
      <c r="E3665" t="s">
        <v>33</v>
      </c>
      <c r="F3665" t="s">
        <v>170</v>
      </c>
      <c r="H3665" s="10">
        <f t="shared" si="285"/>
        <v>41711</v>
      </c>
      <c r="I3665" s="11" t="str">
        <f t="shared" si="286"/>
        <v>Non-serious</v>
      </c>
      <c r="J3665" s="11" t="str">
        <f t="shared" si="287"/>
        <v>Female</v>
      </c>
      <c r="K3665" s="11" t="str">
        <f t="shared" si="288"/>
        <v>60+</v>
      </c>
      <c r="L3665" s="11" t="str">
        <f t="shared" si="289"/>
        <v>No</v>
      </c>
    </row>
    <row r="3666" spans="1:12" x14ac:dyDescent="0.3">
      <c r="A3666">
        <v>20140313</v>
      </c>
      <c r="B3666">
        <v>2</v>
      </c>
      <c r="C3666">
        <v>2</v>
      </c>
      <c r="D3666">
        <v>58</v>
      </c>
      <c r="E3666" t="s">
        <v>109</v>
      </c>
      <c r="F3666" t="s">
        <v>124</v>
      </c>
      <c r="H3666" s="10">
        <f t="shared" si="285"/>
        <v>41711</v>
      </c>
      <c r="I3666" s="11" t="str">
        <f t="shared" si="286"/>
        <v>Non-serious</v>
      </c>
      <c r="J3666" s="11" t="str">
        <f t="shared" si="287"/>
        <v>Female</v>
      </c>
      <c r="K3666" s="11" t="str">
        <f t="shared" si="288"/>
        <v>40-60</v>
      </c>
      <c r="L3666" s="11" t="str">
        <f t="shared" si="289"/>
        <v>No</v>
      </c>
    </row>
    <row r="3667" spans="1:12" x14ac:dyDescent="0.3">
      <c r="A3667">
        <v>20140313</v>
      </c>
      <c r="B3667">
        <v>2</v>
      </c>
      <c r="C3667">
        <v>2</v>
      </c>
      <c r="D3667">
        <v>56</v>
      </c>
      <c r="E3667" t="s">
        <v>33</v>
      </c>
      <c r="F3667" t="s">
        <v>108</v>
      </c>
      <c r="H3667" s="10">
        <f t="shared" si="285"/>
        <v>41711</v>
      </c>
      <c r="I3667" s="11" t="str">
        <f t="shared" si="286"/>
        <v>Non-serious</v>
      </c>
      <c r="J3667" s="11" t="str">
        <f t="shared" si="287"/>
        <v>Female</v>
      </c>
      <c r="K3667" s="11" t="str">
        <f t="shared" si="288"/>
        <v>40-60</v>
      </c>
      <c r="L3667" s="11" t="str">
        <f t="shared" si="289"/>
        <v>No</v>
      </c>
    </row>
    <row r="3668" spans="1:12" x14ac:dyDescent="0.3">
      <c r="A3668">
        <v>20140312</v>
      </c>
      <c r="B3668">
        <v>1</v>
      </c>
      <c r="C3668">
        <v>0</v>
      </c>
      <c r="D3668">
        <v>45</v>
      </c>
      <c r="E3668" t="s">
        <v>4305</v>
      </c>
      <c r="F3668" t="s">
        <v>4306</v>
      </c>
      <c r="H3668" s="10">
        <f t="shared" si="285"/>
        <v>41710</v>
      </c>
      <c r="I3668" s="11" t="str">
        <f t="shared" si="286"/>
        <v>Serious</v>
      </c>
      <c r="J3668" s="11" t="str">
        <f t="shared" si="287"/>
        <v>Unknown</v>
      </c>
      <c r="K3668" s="11" t="str">
        <f t="shared" si="288"/>
        <v>40-60</v>
      </c>
      <c r="L3668" s="11" t="str">
        <f t="shared" si="289"/>
        <v>No</v>
      </c>
    </row>
    <row r="3669" spans="1:12" x14ac:dyDescent="0.3">
      <c r="A3669">
        <v>20140313</v>
      </c>
      <c r="B3669">
        <v>2</v>
      </c>
      <c r="C3669">
        <v>2</v>
      </c>
      <c r="D3669">
        <v>58</v>
      </c>
      <c r="E3669" t="s">
        <v>22</v>
      </c>
      <c r="F3669" t="s">
        <v>2870</v>
      </c>
      <c r="H3669" s="10">
        <f t="shared" si="285"/>
        <v>41711</v>
      </c>
      <c r="I3669" s="11" t="str">
        <f t="shared" si="286"/>
        <v>Non-serious</v>
      </c>
      <c r="J3669" s="11" t="str">
        <f t="shared" si="287"/>
        <v>Female</v>
      </c>
      <c r="K3669" s="11" t="str">
        <f t="shared" si="288"/>
        <v>40-60</v>
      </c>
      <c r="L3669" s="11" t="str">
        <f t="shared" si="289"/>
        <v>No</v>
      </c>
    </row>
    <row r="3670" spans="1:12" x14ac:dyDescent="0.3">
      <c r="A3670">
        <v>20140313</v>
      </c>
      <c r="B3670">
        <v>2</v>
      </c>
      <c r="C3670">
        <v>2</v>
      </c>
      <c r="D3670">
        <v>40</v>
      </c>
      <c r="E3670" t="s">
        <v>109</v>
      </c>
      <c r="F3670" t="s">
        <v>80</v>
      </c>
      <c r="H3670" s="10">
        <f t="shared" si="285"/>
        <v>41711</v>
      </c>
      <c r="I3670" s="11" t="str">
        <f t="shared" si="286"/>
        <v>Non-serious</v>
      </c>
      <c r="J3670" s="11" t="str">
        <f t="shared" si="287"/>
        <v>Female</v>
      </c>
      <c r="K3670" s="11" t="str">
        <f t="shared" si="288"/>
        <v>40-60</v>
      </c>
      <c r="L3670" s="11" t="str">
        <f t="shared" si="289"/>
        <v>No</v>
      </c>
    </row>
    <row r="3671" spans="1:12" x14ac:dyDescent="0.3">
      <c r="A3671">
        <v>20140313</v>
      </c>
      <c r="B3671">
        <v>1</v>
      </c>
      <c r="C3671">
        <v>2</v>
      </c>
      <c r="D3671">
        <v>82</v>
      </c>
      <c r="E3671" t="s">
        <v>33</v>
      </c>
      <c r="F3671" t="s">
        <v>14</v>
      </c>
      <c r="H3671" s="10">
        <f t="shared" si="285"/>
        <v>41711</v>
      </c>
      <c r="I3671" s="11" t="str">
        <f t="shared" si="286"/>
        <v>Serious</v>
      </c>
      <c r="J3671" s="11" t="str">
        <f t="shared" si="287"/>
        <v>Female</v>
      </c>
      <c r="K3671" s="11" t="str">
        <f t="shared" si="288"/>
        <v>60+</v>
      </c>
      <c r="L3671" s="11" t="str">
        <f t="shared" si="289"/>
        <v>No</v>
      </c>
    </row>
    <row r="3672" spans="1:12" x14ac:dyDescent="0.3">
      <c r="A3672">
        <v>20140313</v>
      </c>
      <c r="B3672">
        <v>2</v>
      </c>
      <c r="C3672">
        <v>2</v>
      </c>
      <c r="D3672">
        <v>16</v>
      </c>
      <c r="E3672" t="s">
        <v>18</v>
      </c>
      <c r="F3672" t="s">
        <v>2350</v>
      </c>
      <c r="H3672" s="10">
        <f t="shared" si="285"/>
        <v>41711</v>
      </c>
      <c r="I3672" s="11" t="str">
        <f t="shared" si="286"/>
        <v>Non-serious</v>
      </c>
      <c r="J3672" s="11" t="str">
        <f t="shared" si="287"/>
        <v>Female</v>
      </c>
      <c r="K3672" s="11" t="str">
        <f t="shared" si="288"/>
        <v>0-20</v>
      </c>
      <c r="L3672" s="11" t="str">
        <f t="shared" si="289"/>
        <v>No</v>
      </c>
    </row>
    <row r="3673" spans="1:12" x14ac:dyDescent="0.3">
      <c r="A3673">
        <v>20140313</v>
      </c>
      <c r="B3673">
        <v>2</v>
      </c>
      <c r="C3673">
        <v>1</v>
      </c>
      <c r="D3673">
        <v>54</v>
      </c>
      <c r="E3673" t="s">
        <v>169</v>
      </c>
      <c r="F3673" t="s">
        <v>101</v>
      </c>
      <c r="H3673" s="10">
        <f t="shared" si="285"/>
        <v>41711</v>
      </c>
      <c r="I3673" s="11" t="str">
        <f t="shared" si="286"/>
        <v>Non-serious</v>
      </c>
      <c r="J3673" s="11" t="str">
        <f t="shared" si="287"/>
        <v>Male</v>
      </c>
      <c r="K3673" s="11" t="str">
        <f t="shared" si="288"/>
        <v>40-60</v>
      </c>
      <c r="L3673" s="11" t="str">
        <f t="shared" si="289"/>
        <v>No</v>
      </c>
    </row>
    <row r="3674" spans="1:12" x14ac:dyDescent="0.3">
      <c r="A3674">
        <v>20140313</v>
      </c>
      <c r="B3674">
        <v>2</v>
      </c>
      <c r="C3674">
        <v>2</v>
      </c>
      <c r="D3674">
        <v>61</v>
      </c>
      <c r="E3674" t="s">
        <v>33</v>
      </c>
      <c r="F3674" t="s">
        <v>4307</v>
      </c>
      <c r="H3674" s="10">
        <f t="shared" si="285"/>
        <v>41711</v>
      </c>
      <c r="I3674" s="11" t="str">
        <f t="shared" si="286"/>
        <v>Non-serious</v>
      </c>
      <c r="J3674" s="11" t="str">
        <f t="shared" si="287"/>
        <v>Female</v>
      </c>
      <c r="K3674" s="11" t="str">
        <f t="shared" si="288"/>
        <v>60+</v>
      </c>
      <c r="L3674" s="11" t="str">
        <f t="shared" si="289"/>
        <v>No</v>
      </c>
    </row>
    <row r="3675" spans="1:12" x14ac:dyDescent="0.3">
      <c r="A3675">
        <v>20140311</v>
      </c>
      <c r="B3675">
        <v>1</v>
      </c>
      <c r="C3675">
        <v>2</v>
      </c>
      <c r="D3675">
        <v>76</v>
      </c>
      <c r="E3675" t="s">
        <v>4308</v>
      </c>
      <c r="F3675" t="s">
        <v>4309</v>
      </c>
      <c r="H3675" s="10">
        <f t="shared" si="285"/>
        <v>41709</v>
      </c>
      <c r="I3675" s="11" t="str">
        <f t="shared" si="286"/>
        <v>Serious</v>
      </c>
      <c r="J3675" s="11" t="str">
        <f t="shared" si="287"/>
        <v>Female</v>
      </c>
      <c r="K3675" s="11" t="str">
        <f t="shared" si="288"/>
        <v>60+</v>
      </c>
      <c r="L3675" s="11" t="str">
        <f t="shared" si="289"/>
        <v>No</v>
      </c>
    </row>
    <row r="3676" spans="1:12" x14ac:dyDescent="0.3">
      <c r="A3676">
        <v>20140313</v>
      </c>
      <c r="B3676">
        <v>2</v>
      </c>
      <c r="C3676">
        <v>2</v>
      </c>
      <c r="D3676">
        <v>72</v>
      </c>
      <c r="E3676" t="s">
        <v>4310</v>
      </c>
      <c r="F3676" t="s">
        <v>211</v>
      </c>
      <c r="H3676" s="10">
        <f t="shared" si="285"/>
        <v>41711</v>
      </c>
      <c r="I3676" s="11" t="str">
        <f t="shared" si="286"/>
        <v>Non-serious</v>
      </c>
      <c r="J3676" s="11" t="str">
        <f t="shared" si="287"/>
        <v>Female</v>
      </c>
      <c r="K3676" s="11" t="str">
        <f t="shared" si="288"/>
        <v>60+</v>
      </c>
      <c r="L3676" s="11" t="str">
        <f t="shared" si="289"/>
        <v>No</v>
      </c>
    </row>
    <row r="3677" spans="1:12" x14ac:dyDescent="0.3">
      <c r="A3677">
        <v>20140313</v>
      </c>
      <c r="B3677">
        <v>2</v>
      </c>
      <c r="C3677">
        <v>1</v>
      </c>
      <c r="D3677">
        <v>71</v>
      </c>
      <c r="E3677" t="s">
        <v>4311</v>
      </c>
      <c r="F3677" t="s">
        <v>2822</v>
      </c>
      <c r="H3677" s="10">
        <f t="shared" si="285"/>
        <v>41711</v>
      </c>
      <c r="I3677" s="11" t="str">
        <f t="shared" si="286"/>
        <v>Non-serious</v>
      </c>
      <c r="J3677" s="11" t="str">
        <f t="shared" si="287"/>
        <v>Male</v>
      </c>
      <c r="K3677" s="11" t="str">
        <f t="shared" si="288"/>
        <v>60+</v>
      </c>
      <c r="L3677" s="11" t="str">
        <f t="shared" si="289"/>
        <v>No</v>
      </c>
    </row>
    <row r="3678" spans="1:12" x14ac:dyDescent="0.3">
      <c r="A3678">
        <v>20140313</v>
      </c>
      <c r="B3678">
        <v>2</v>
      </c>
      <c r="C3678">
        <v>2</v>
      </c>
      <c r="D3678">
        <v>43</v>
      </c>
      <c r="E3678" t="s">
        <v>33</v>
      </c>
      <c r="F3678" t="s">
        <v>171</v>
      </c>
      <c r="H3678" s="10">
        <f t="shared" si="285"/>
        <v>41711</v>
      </c>
      <c r="I3678" s="11" t="str">
        <f t="shared" si="286"/>
        <v>Non-serious</v>
      </c>
      <c r="J3678" s="11" t="str">
        <f t="shared" si="287"/>
        <v>Female</v>
      </c>
      <c r="K3678" s="11" t="str">
        <f t="shared" si="288"/>
        <v>40-60</v>
      </c>
      <c r="L3678" s="11" t="str">
        <f t="shared" si="289"/>
        <v>No</v>
      </c>
    </row>
    <row r="3679" spans="1:12" x14ac:dyDescent="0.3">
      <c r="A3679">
        <v>20140313</v>
      </c>
      <c r="B3679">
        <v>2</v>
      </c>
      <c r="C3679">
        <v>2</v>
      </c>
      <c r="D3679">
        <v>71</v>
      </c>
      <c r="E3679" t="s">
        <v>109</v>
      </c>
      <c r="F3679" t="s">
        <v>124</v>
      </c>
      <c r="H3679" s="10">
        <f t="shared" si="285"/>
        <v>41711</v>
      </c>
      <c r="I3679" s="11" t="str">
        <f t="shared" si="286"/>
        <v>Non-serious</v>
      </c>
      <c r="J3679" s="11" t="str">
        <f t="shared" si="287"/>
        <v>Female</v>
      </c>
      <c r="K3679" s="11" t="str">
        <f t="shared" si="288"/>
        <v>60+</v>
      </c>
      <c r="L3679" s="11" t="str">
        <f t="shared" si="289"/>
        <v>No</v>
      </c>
    </row>
    <row r="3680" spans="1:12" x14ac:dyDescent="0.3">
      <c r="A3680">
        <v>20140313</v>
      </c>
      <c r="B3680">
        <v>1</v>
      </c>
      <c r="C3680">
        <v>2</v>
      </c>
      <c r="D3680">
        <v>56</v>
      </c>
      <c r="E3680" t="s">
        <v>4200</v>
      </c>
      <c r="F3680" t="s">
        <v>203</v>
      </c>
      <c r="H3680" s="10">
        <f t="shared" si="285"/>
        <v>41711</v>
      </c>
      <c r="I3680" s="11" t="str">
        <f t="shared" si="286"/>
        <v>Serious</v>
      </c>
      <c r="J3680" s="11" t="str">
        <f t="shared" si="287"/>
        <v>Female</v>
      </c>
      <c r="K3680" s="11" t="str">
        <f t="shared" si="288"/>
        <v>40-60</v>
      </c>
      <c r="L3680" s="11" t="str">
        <f t="shared" si="289"/>
        <v>No</v>
      </c>
    </row>
    <row r="3681" spans="1:12" x14ac:dyDescent="0.3">
      <c r="A3681">
        <v>20140313</v>
      </c>
      <c r="B3681">
        <v>2</v>
      </c>
      <c r="C3681">
        <v>1</v>
      </c>
      <c r="D3681">
        <v>64</v>
      </c>
      <c r="E3681" t="s">
        <v>33</v>
      </c>
      <c r="F3681" t="s">
        <v>4312</v>
      </c>
      <c r="H3681" s="10">
        <f t="shared" si="285"/>
        <v>41711</v>
      </c>
      <c r="I3681" s="11" t="str">
        <f t="shared" si="286"/>
        <v>Non-serious</v>
      </c>
      <c r="J3681" s="11" t="str">
        <f t="shared" si="287"/>
        <v>Male</v>
      </c>
      <c r="K3681" s="11" t="str">
        <f t="shared" si="288"/>
        <v>60+</v>
      </c>
      <c r="L3681" s="11" t="str">
        <f t="shared" si="289"/>
        <v>No</v>
      </c>
    </row>
    <row r="3682" spans="1:12" x14ac:dyDescent="0.3">
      <c r="A3682">
        <v>20140313</v>
      </c>
      <c r="B3682">
        <v>2</v>
      </c>
      <c r="C3682">
        <v>2</v>
      </c>
      <c r="D3682">
        <v>65</v>
      </c>
      <c r="E3682" t="s">
        <v>4313</v>
      </c>
      <c r="F3682" t="s">
        <v>1031</v>
      </c>
      <c r="H3682" s="10">
        <f t="shared" si="285"/>
        <v>41711</v>
      </c>
      <c r="I3682" s="11" t="str">
        <f t="shared" si="286"/>
        <v>Non-serious</v>
      </c>
      <c r="J3682" s="11" t="str">
        <f t="shared" si="287"/>
        <v>Female</v>
      </c>
      <c r="K3682" s="11" t="str">
        <f t="shared" si="288"/>
        <v>60+</v>
      </c>
      <c r="L3682" s="11" t="str">
        <f t="shared" si="289"/>
        <v>No</v>
      </c>
    </row>
    <row r="3683" spans="1:12" x14ac:dyDescent="0.3">
      <c r="A3683">
        <v>20140313</v>
      </c>
      <c r="B3683">
        <v>2</v>
      </c>
      <c r="C3683">
        <v>2</v>
      </c>
      <c r="D3683">
        <v>88</v>
      </c>
      <c r="E3683" t="s">
        <v>33</v>
      </c>
      <c r="F3683" t="s">
        <v>1862</v>
      </c>
      <c r="H3683" s="10">
        <f t="shared" si="285"/>
        <v>41711</v>
      </c>
      <c r="I3683" s="11" t="str">
        <f t="shared" si="286"/>
        <v>Non-serious</v>
      </c>
      <c r="J3683" s="11" t="str">
        <f t="shared" si="287"/>
        <v>Female</v>
      </c>
      <c r="K3683" s="11" t="str">
        <f t="shared" si="288"/>
        <v>60+</v>
      </c>
      <c r="L3683" s="11" t="str">
        <f t="shared" si="289"/>
        <v>No</v>
      </c>
    </row>
    <row r="3684" spans="1:12" x14ac:dyDescent="0.3">
      <c r="A3684">
        <v>20140313</v>
      </c>
      <c r="B3684">
        <v>1</v>
      </c>
      <c r="C3684">
        <v>1</v>
      </c>
      <c r="D3684">
        <v>83</v>
      </c>
      <c r="E3684" t="s">
        <v>4314</v>
      </c>
      <c r="F3684" t="s">
        <v>4315</v>
      </c>
      <c r="H3684" s="10">
        <f t="shared" si="285"/>
        <v>41711</v>
      </c>
      <c r="I3684" s="11" t="str">
        <f t="shared" si="286"/>
        <v>Serious</v>
      </c>
      <c r="J3684" s="11" t="str">
        <f t="shared" si="287"/>
        <v>Male</v>
      </c>
      <c r="K3684" s="11" t="str">
        <f t="shared" si="288"/>
        <v>60+</v>
      </c>
      <c r="L3684" s="11" t="str">
        <f t="shared" si="289"/>
        <v>No</v>
      </c>
    </row>
    <row r="3685" spans="1:12" x14ac:dyDescent="0.3">
      <c r="A3685">
        <v>20140311</v>
      </c>
      <c r="B3685">
        <v>1</v>
      </c>
      <c r="C3685">
        <v>1</v>
      </c>
      <c r="D3685">
        <v>17</v>
      </c>
      <c r="E3685" t="s">
        <v>4316</v>
      </c>
      <c r="F3685" t="s">
        <v>4317</v>
      </c>
      <c r="H3685" s="10">
        <f t="shared" si="285"/>
        <v>41709</v>
      </c>
      <c r="I3685" s="11" t="str">
        <f t="shared" si="286"/>
        <v>Serious</v>
      </c>
      <c r="J3685" s="11" t="str">
        <f t="shared" si="287"/>
        <v>Male</v>
      </c>
      <c r="K3685" s="11" t="str">
        <f t="shared" si="288"/>
        <v>0-20</v>
      </c>
      <c r="L3685" s="11" t="str">
        <f t="shared" si="289"/>
        <v>No</v>
      </c>
    </row>
    <row r="3686" spans="1:12" x14ac:dyDescent="0.3">
      <c r="A3686">
        <v>20140313</v>
      </c>
      <c r="B3686">
        <v>2</v>
      </c>
      <c r="E3686" t="s">
        <v>343</v>
      </c>
      <c r="F3686" t="s">
        <v>4318</v>
      </c>
      <c r="H3686" s="10">
        <f t="shared" si="285"/>
        <v>41711</v>
      </c>
      <c r="I3686" s="11" t="str">
        <f t="shared" si="286"/>
        <v>Non-serious</v>
      </c>
      <c r="J3686" s="11" t="str">
        <f t="shared" si="287"/>
        <v>Unknown</v>
      </c>
      <c r="K3686" s="11" t="str">
        <f t="shared" si="288"/>
        <v>Unknown</v>
      </c>
      <c r="L3686" s="11" t="str">
        <f t="shared" si="289"/>
        <v>No</v>
      </c>
    </row>
    <row r="3687" spans="1:12" x14ac:dyDescent="0.3">
      <c r="A3687">
        <v>20140313</v>
      </c>
      <c r="B3687">
        <v>2</v>
      </c>
      <c r="C3687">
        <v>2</v>
      </c>
      <c r="D3687">
        <v>55</v>
      </c>
      <c r="E3687" t="s">
        <v>22</v>
      </c>
      <c r="F3687" t="s">
        <v>4319</v>
      </c>
      <c r="H3687" s="10">
        <f t="shared" si="285"/>
        <v>41711</v>
      </c>
      <c r="I3687" s="11" t="str">
        <f t="shared" si="286"/>
        <v>Non-serious</v>
      </c>
      <c r="J3687" s="11" t="str">
        <f t="shared" si="287"/>
        <v>Female</v>
      </c>
      <c r="K3687" s="11" t="str">
        <f t="shared" si="288"/>
        <v>40-60</v>
      </c>
      <c r="L3687" s="11" t="str">
        <f t="shared" si="289"/>
        <v>No</v>
      </c>
    </row>
    <row r="3688" spans="1:12" x14ac:dyDescent="0.3">
      <c r="A3688">
        <v>20140313</v>
      </c>
      <c r="B3688">
        <v>2</v>
      </c>
      <c r="C3688">
        <v>2</v>
      </c>
      <c r="D3688">
        <v>59</v>
      </c>
      <c r="E3688" t="s">
        <v>33</v>
      </c>
      <c r="F3688" t="s">
        <v>4161</v>
      </c>
      <c r="H3688" s="10">
        <f t="shared" si="285"/>
        <v>41711</v>
      </c>
      <c r="I3688" s="11" t="str">
        <f t="shared" si="286"/>
        <v>Non-serious</v>
      </c>
      <c r="J3688" s="11" t="str">
        <f t="shared" si="287"/>
        <v>Female</v>
      </c>
      <c r="K3688" s="11" t="str">
        <f t="shared" si="288"/>
        <v>40-60</v>
      </c>
      <c r="L3688" s="11" t="str">
        <f t="shared" si="289"/>
        <v>No</v>
      </c>
    </row>
    <row r="3689" spans="1:12" x14ac:dyDescent="0.3">
      <c r="A3689">
        <v>20140313</v>
      </c>
      <c r="B3689">
        <v>2</v>
      </c>
      <c r="C3689">
        <v>1</v>
      </c>
      <c r="D3689">
        <v>53</v>
      </c>
      <c r="E3689" t="s">
        <v>33</v>
      </c>
      <c r="F3689" t="s">
        <v>4320</v>
      </c>
      <c r="H3689" s="10">
        <f t="shared" si="285"/>
        <v>41711</v>
      </c>
      <c r="I3689" s="11" t="str">
        <f t="shared" si="286"/>
        <v>Non-serious</v>
      </c>
      <c r="J3689" s="11" t="str">
        <f t="shared" si="287"/>
        <v>Male</v>
      </c>
      <c r="K3689" s="11" t="str">
        <f t="shared" si="288"/>
        <v>40-60</v>
      </c>
      <c r="L3689" s="11" t="str">
        <f t="shared" si="289"/>
        <v>No</v>
      </c>
    </row>
    <row r="3690" spans="1:12" x14ac:dyDescent="0.3">
      <c r="A3690">
        <v>20140313</v>
      </c>
      <c r="B3690">
        <v>2</v>
      </c>
      <c r="C3690">
        <v>2</v>
      </c>
      <c r="D3690">
        <v>35</v>
      </c>
      <c r="E3690" t="s">
        <v>140</v>
      </c>
      <c r="F3690" t="s">
        <v>4321</v>
      </c>
      <c r="H3690" s="10">
        <f t="shared" si="285"/>
        <v>41711</v>
      </c>
      <c r="I3690" s="11" t="str">
        <f t="shared" si="286"/>
        <v>Non-serious</v>
      </c>
      <c r="J3690" s="11" t="str">
        <f t="shared" si="287"/>
        <v>Female</v>
      </c>
      <c r="K3690" s="11" t="str">
        <f t="shared" si="288"/>
        <v>20-40</v>
      </c>
      <c r="L3690" s="11" t="str">
        <f t="shared" si="289"/>
        <v>No</v>
      </c>
    </row>
    <row r="3691" spans="1:12" x14ac:dyDescent="0.3">
      <c r="A3691">
        <v>20140313</v>
      </c>
      <c r="B3691">
        <v>2</v>
      </c>
      <c r="C3691">
        <v>2</v>
      </c>
      <c r="D3691">
        <v>58</v>
      </c>
      <c r="E3691" t="s">
        <v>33</v>
      </c>
      <c r="F3691" t="s">
        <v>4322</v>
      </c>
      <c r="H3691" s="10">
        <f t="shared" si="285"/>
        <v>41711</v>
      </c>
      <c r="I3691" s="11" t="str">
        <f t="shared" si="286"/>
        <v>Non-serious</v>
      </c>
      <c r="J3691" s="11" t="str">
        <f t="shared" si="287"/>
        <v>Female</v>
      </c>
      <c r="K3691" s="11" t="str">
        <f t="shared" si="288"/>
        <v>40-60</v>
      </c>
      <c r="L3691" s="11" t="str">
        <f t="shared" si="289"/>
        <v>No</v>
      </c>
    </row>
    <row r="3692" spans="1:12" x14ac:dyDescent="0.3">
      <c r="A3692">
        <v>20140313</v>
      </c>
      <c r="B3692">
        <v>2</v>
      </c>
      <c r="C3692">
        <v>2</v>
      </c>
      <c r="D3692">
        <v>92</v>
      </c>
      <c r="E3692" t="s">
        <v>22</v>
      </c>
      <c r="F3692" t="s">
        <v>614</v>
      </c>
      <c r="H3692" s="10">
        <f t="shared" si="285"/>
        <v>41711</v>
      </c>
      <c r="I3692" s="11" t="str">
        <f t="shared" si="286"/>
        <v>Non-serious</v>
      </c>
      <c r="J3692" s="11" t="str">
        <f t="shared" si="287"/>
        <v>Female</v>
      </c>
      <c r="K3692" s="11" t="str">
        <f t="shared" si="288"/>
        <v>60+</v>
      </c>
      <c r="L3692" s="11" t="str">
        <f t="shared" si="289"/>
        <v>No</v>
      </c>
    </row>
    <row r="3693" spans="1:12" x14ac:dyDescent="0.3">
      <c r="A3693">
        <v>20140313</v>
      </c>
      <c r="B3693">
        <v>2</v>
      </c>
      <c r="C3693">
        <v>2</v>
      </c>
      <c r="D3693">
        <v>82</v>
      </c>
      <c r="E3693" t="s">
        <v>33</v>
      </c>
      <c r="F3693" t="s">
        <v>73</v>
      </c>
      <c r="H3693" s="10">
        <f t="shared" si="285"/>
        <v>41711</v>
      </c>
      <c r="I3693" s="11" t="str">
        <f t="shared" si="286"/>
        <v>Non-serious</v>
      </c>
      <c r="J3693" s="11" t="str">
        <f t="shared" si="287"/>
        <v>Female</v>
      </c>
      <c r="K3693" s="11" t="str">
        <f t="shared" si="288"/>
        <v>60+</v>
      </c>
      <c r="L3693" s="11" t="str">
        <f t="shared" si="289"/>
        <v>No</v>
      </c>
    </row>
    <row r="3694" spans="1:12" x14ac:dyDescent="0.3">
      <c r="A3694">
        <v>20140313</v>
      </c>
      <c r="B3694">
        <v>2</v>
      </c>
      <c r="C3694">
        <v>1</v>
      </c>
      <c r="D3694">
        <v>41</v>
      </c>
      <c r="E3694" t="s">
        <v>166</v>
      </c>
      <c r="F3694" t="s">
        <v>4323</v>
      </c>
      <c r="H3694" s="10">
        <f t="shared" si="285"/>
        <v>41711</v>
      </c>
      <c r="I3694" s="11" t="str">
        <f t="shared" si="286"/>
        <v>Non-serious</v>
      </c>
      <c r="J3694" s="11" t="str">
        <f t="shared" si="287"/>
        <v>Male</v>
      </c>
      <c r="K3694" s="11" t="str">
        <f t="shared" si="288"/>
        <v>40-60</v>
      </c>
      <c r="L3694" s="11" t="str">
        <f t="shared" si="289"/>
        <v>No</v>
      </c>
    </row>
    <row r="3695" spans="1:12" x14ac:dyDescent="0.3">
      <c r="A3695">
        <v>20140313</v>
      </c>
      <c r="B3695">
        <v>2</v>
      </c>
      <c r="C3695">
        <v>2</v>
      </c>
      <c r="D3695">
        <v>51</v>
      </c>
      <c r="E3695" t="s">
        <v>33</v>
      </c>
      <c r="F3695" t="s">
        <v>2712</v>
      </c>
      <c r="H3695" s="10">
        <f t="shared" si="285"/>
        <v>41711</v>
      </c>
      <c r="I3695" s="11" t="str">
        <f t="shared" si="286"/>
        <v>Non-serious</v>
      </c>
      <c r="J3695" s="11" t="str">
        <f t="shared" si="287"/>
        <v>Female</v>
      </c>
      <c r="K3695" s="11" t="str">
        <f t="shared" si="288"/>
        <v>40-60</v>
      </c>
      <c r="L3695" s="11" t="str">
        <f t="shared" si="289"/>
        <v>No</v>
      </c>
    </row>
    <row r="3696" spans="1:12" x14ac:dyDescent="0.3">
      <c r="A3696">
        <v>20140311</v>
      </c>
      <c r="B3696">
        <v>1</v>
      </c>
      <c r="C3696">
        <v>1</v>
      </c>
      <c r="D3696">
        <v>16</v>
      </c>
      <c r="E3696" t="s">
        <v>4316</v>
      </c>
      <c r="F3696" t="s">
        <v>4324</v>
      </c>
      <c r="H3696" s="10">
        <f t="shared" si="285"/>
        <v>41709</v>
      </c>
      <c r="I3696" s="11" t="str">
        <f t="shared" si="286"/>
        <v>Serious</v>
      </c>
      <c r="J3696" s="11" t="str">
        <f t="shared" si="287"/>
        <v>Male</v>
      </c>
      <c r="K3696" s="11" t="str">
        <f t="shared" si="288"/>
        <v>0-20</v>
      </c>
      <c r="L3696" s="11" t="str">
        <f t="shared" si="289"/>
        <v>No</v>
      </c>
    </row>
    <row r="3697" spans="1:12" x14ac:dyDescent="0.3">
      <c r="A3697">
        <v>20140313</v>
      </c>
      <c r="B3697">
        <v>2</v>
      </c>
      <c r="C3697">
        <v>2</v>
      </c>
      <c r="D3697">
        <v>72</v>
      </c>
      <c r="E3697" t="s">
        <v>4325</v>
      </c>
      <c r="F3697" t="s">
        <v>4326</v>
      </c>
      <c r="H3697" s="10">
        <f t="shared" si="285"/>
        <v>41711</v>
      </c>
      <c r="I3697" s="11" t="str">
        <f t="shared" si="286"/>
        <v>Non-serious</v>
      </c>
      <c r="J3697" s="11" t="str">
        <f t="shared" si="287"/>
        <v>Female</v>
      </c>
      <c r="K3697" s="11" t="str">
        <f t="shared" si="288"/>
        <v>60+</v>
      </c>
      <c r="L3697" s="11" t="str">
        <f t="shared" si="289"/>
        <v>No</v>
      </c>
    </row>
    <row r="3698" spans="1:12" x14ac:dyDescent="0.3">
      <c r="A3698">
        <v>20140313</v>
      </c>
      <c r="B3698">
        <v>2</v>
      </c>
      <c r="C3698">
        <v>2</v>
      </c>
      <c r="D3698">
        <v>49</v>
      </c>
      <c r="E3698" t="s">
        <v>33</v>
      </c>
      <c r="F3698" t="s">
        <v>4327</v>
      </c>
      <c r="H3698" s="10">
        <f t="shared" si="285"/>
        <v>41711</v>
      </c>
      <c r="I3698" s="11" t="str">
        <f t="shared" si="286"/>
        <v>Non-serious</v>
      </c>
      <c r="J3698" s="11" t="str">
        <f t="shared" si="287"/>
        <v>Female</v>
      </c>
      <c r="K3698" s="11" t="str">
        <f t="shared" si="288"/>
        <v>40-60</v>
      </c>
      <c r="L3698" s="11" t="str">
        <f t="shared" si="289"/>
        <v>No</v>
      </c>
    </row>
    <row r="3699" spans="1:12" x14ac:dyDescent="0.3">
      <c r="A3699">
        <v>20140313</v>
      </c>
      <c r="B3699">
        <v>2</v>
      </c>
      <c r="C3699">
        <v>2</v>
      </c>
      <c r="D3699">
        <v>63</v>
      </c>
      <c r="E3699" t="s">
        <v>4328</v>
      </c>
      <c r="F3699" t="s">
        <v>124</v>
      </c>
      <c r="H3699" s="10">
        <f t="shared" si="285"/>
        <v>41711</v>
      </c>
      <c r="I3699" s="11" t="str">
        <f t="shared" si="286"/>
        <v>Non-serious</v>
      </c>
      <c r="J3699" s="11" t="str">
        <f t="shared" si="287"/>
        <v>Female</v>
      </c>
      <c r="K3699" s="11" t="str">
        <f t="shared" si="288"/>
        <v>60+</v>
      </c>
      <c r="L3699" s="11" t="str">
        <f t="shared" si="289"/>
        <v>No</v>
      </c>
    </row>
    <row r="3700" spans="1:12" x14ac:dyDescent="0.3">
      <c r="A3700">
        <v>20140313</v>
      </c>
      <c r="B3700">
        <v>2</v>
      </c>
      <c r="C3700">
        <v>2</v>
      </c>
      <c r="D3700">
        <v>53</v>
      </c>
      <c r="E3700" t="s">
        <v>33</v>
      </c>
      <c r="F3700" t="s">
        <v>4329</v>
      </c>
      <c r="H3700" s="10">
        <f t="shared" si="285"/>
        <v>41711</v>
      </c>
      <c r="I3700" s="11" t="str">
        <f t="shared" si="286"/>
        <v>Non-serious</v>
      </c>
      <c r="J3700" s="11" t="str">
        <f t="shared" si="287"/>
        <v>Female</v>
      </c>
      <c r="K3700" s="11" t="str">
        <f t="shared" si="288"/>
        <v>40-60</v>
      </c>
      <c r="L3700" s="11" t="str">
        <f t="shared" si="289"/>
        <v>No</v>
      </c>
    </row>
    <row r="3701" spans="1:12" x14ac:dyDescent="0.3">
      <c r="A3701">
        <v>20140313</v>
      </c>
      <c r="B3701">
        <v>2</v>
      </c>
      <c r="C3701">
        <v>1</v>
      </c>
      <c r="D3701">
        <v>62</v>
      </c>
      <c r="E3701" t="s">
        <v>195</v>
      </c>
      <c r="F3701" t="s">
        <v>4330</v>
      </c>
      <c r="H3701" s="10">
        <f t="shared" si="285"/>
        <v>41711</v>
      </c>
      <c r="I3701" s="11" t="str">
        <f t="shared" si="286"/>
        <v>Non-serious</v>
      </c>
      <c r="J3701" s="11" t="str">
        <f t="shared" si="287"/>
        <v>Male</v>
      </c>
      <c r="K3701" s="11" t="str">
        <f t="shared" si="288"/>
        <v>60+</v>
      </c>
      <c r="L3701" s="11" t="str">
        <f t="shared" si="289"/>
        <v>No</v>
      </c>
    </row>
    <row r="3702" spans="1:12" x14ac:dyDescent="0.3">
      <c r="A3702">
        <v>20140311</v>
      </c>
      <c r="B3702">
        <v>1</v>
      </c>
      <c r="C3702">
        <v>2</v>
      </c>
      <c r="D3702">
        <v>88</v>
      </c>
      <c r="E3702" t="s">
        <v>4331</v>
      </c>
      <c r="F3702" t="s">
        <v>4332</v>
      </c>
      <c r="H3702" s="10">
        <f t="shared" si="285"/>
        <v>41709</v>
      </c>
      <c r="I3702" s="11" t="str">
        <f t="shared" si="286"/>
        <v>Serious</v>
      </c>
      <c r="J3702" s="11" t="str">
        <f t="shared" si="287"/>
        <v>Female</v>
      </c>
      <c r="K3702" s="11" t="str">
        <f t="shared" si="288"/>
        <v>60+</v>
      </c>
      <c r="L3702" s="11" t="str">
        <f t="shared" si="289"/>
        <v>No</v>
      </c>
    </row>
    <row r="3703" spans="1:12" x14ac:dyDescent="0.3">
      <c r="A3703">
        <v>20140311</v>
      </c>
      <c r="B3703">
        <v>1</v>
      </c>
      <c r="C3703">
        <v>1</v>
      </c>
      <c r="D3703">
        <v>47</v>
      </c>
      <c r="E3703" t="s">
        <v>4333</v>
      </c>
      <c r="F3703" t="s">
        <v>4334</v>
      </c>
      <c r="H3703" s="10">
        <f t="shared" si="285"/>
        <v>41709</v>
      </c>
      <c r="I3703" s="11" t="str">
        <f t="shared" si="286"/>
        <v>Serious</v>
      </c>
      <c r="J3703" s="11" t="str">
        <f t="shared" si="287"/>
        <v>Male</v>
      </c>
      <c r="K3703" s="11" t="str">
        <f t="shared" si="288"/>
        <v>40-60</v>
      </c>
      <c r="L3703" s="11" t="str">
        <f t="shared" si="289"/>
        <v>No</v>
      </c>
    </row>
    <row r="3704" spans="1:12" x14ac:dyDescent="0.3">
      <c r="A3704">
        <v>20140313</v>
      </c>
      <c r="B3704">
        <v>2</v>
      </c>
      <c r="C3704">
        <v>2</v>
      </c>
      <c r="D3704">
        <v>48</v>
      </c>
      <c r="E3704" t="s">
        <v>33</v>
      </c>
      <c r="F3704" t="s">
        <v>4335</v>
      </c>
      <c r="H3704" s="10">
        <f t="shared" si="285"/>
        <v>41711</v>
      </c>
      <c r="I3704" s="11" t="str">
        <f t="shared" si="286"/>
        <v>Non-serious</v>
      </c>
      <c r="J3704" s="11" t="str">
        <f t="shared" si="287"/>
        <v>Female</v>
      </c>
      <c r="K3704" s="11" t="str">
        <f t="shared" si="288"/>
        <v>40-60</v>
      </c>
      <c r="L3704" s="11" t="str">
        <f t="shared" si="289"/>
        <v>No</v>
      </c>
    </row>
    <row r="3705" spans="1:12" x14ac:dyDescent="0.3">
      <c r="A3705">
        <v>20140313</v>
      </c>
      <c r="B3705">
        <v>2</v>
      </c>
      <c r="C3705">
        <v>2</v>
      </c>
      <c r="D3705">
        <v>48</v>
      </c>
      <c r="E3705" t="s">
        <v>33</v>
      </c>
      <c r="F3705" t="s">
        <v>80</v>
      </c>
      <c r="H3705" s="10">
        <f t="shared" si="285"/>
        <v>41711</v>
      </c>
      <c r="I3705" s="11" t="str">
        <f t="shared" si="286"/>
        <v>Non-serious</v>
      </c>
      <c r="J3705" s="11" t="str">
        <f t="shared" si="287"/>
        <v>Female</v>
      </c>
      <c r="K3705" s="11" t="str">
        <f t="shared" si="288"/>
        <v>40-60</v>
      </c>
      <c r="L3705" s="11" t="str">
        <f t="shared" si="289"/>
        <v>No</v>
      </c>
    </row>
    <row r="3706" spans="1:12" x14ac:dyDescent="0.3">
      <c r="A3706">
        <v>20140313</v>
      </c>
      <c r="B3706">
        <v>2</v>
      </c>
      <c r="C3706">
        <v>2</v>
      </c>
      <c r="D3706">
        <v>82</v>
      </c>
      <c r="E3706" t="s">
        <v>33</v>
      </c>
      <c r="F3706" t="s">
        <v>108</v>
      </c>
      <c r="H3706" s="10">
        <f t="shared" si="285"/>
        <v>41711</v>
      </c>
      <c r="I3706" s="11" t="str">
        <f t="shared" si="286"/>
        <v>Non-serious</v>
      </c>
      <c r="J3706" s="11" t="str">
        <f t="shared" si="287"/>
        <v>Female</v>
      </c>
      <c r="K3706" s="11" t="str">
        <f t="shared" si="288"/>
        <v>60+</v>
      </c>
      <c r="L3706" s="11" t="str">
        <f t="shared" si="289"/>
        <v>No</v>
      </c>
    </row>
    <row r="3707" spans="1:12" x14ac:dyDescent="0.3">
      <c r="A3707">
        <v>20140313</v>
      </c>
      <c r="B3707">
        <v>2</v>
      </c>
      <c r="C3707">
        <v>2</v>
      </c>
      <c r="D3707">
        <v>82</v>
      </c>
      <c r="E3707" t="s">
        <v>18</v>
      </c>
      <c r="F3707" t="s">
        <v>101</v>
      </c>
      <c r="H3707" s="10">
        <f t="shared" si="285"/>
        <v>41711</v>
      </c>
      <c r="I3707" s="11" t="str">
        <f t="shared" si="286"/>
        <v>Non-serious</v>
      </c>
      <c r="J3707" s="11" t="str">
        <f t="shared" si="287"/>
        <v>Female</v>
      </c>
      <c r="K3707" s="11" t="str">
        <f t="shared" si="288"/>
        <v>60+</v>
      </c>
      <c r="L3707" s="11" t="str">
        <f t="shared" si="289"/>
        <v>No</v>
      </c>
    </row>
    <row r="3708" spans="1:12" x14ac:dyDescent="0.3">
      <c r="A3708">
        <v>20140313</v>
      </c>
      <c r="B3708">
        <v>2</v>
      </c>
      <c r="C3708">
        <v>2</v>
      </c>
      <c r="D3708">
        <v>66</v>
      </c>
      <c r="E3708" t="s">
        <v>33</v>
      </c>
      <c r="F3708" t="s">
        <v>4336</v>
      </c>
      <c r="H3708" s="10">
        <f t="shared" si="285"/>
        <v>41711</v>
      </c>
      <c r="I3708" s="11" t="str">
        <f t="shared" si="286"/>
        <v>Non-serious</v>
      </c>
      <c r="J3708" s="11" t="str">
        <f t="shared" si="287"/>
        <v>Female</v>
      </c>
      <c r="K3708" s="11" t="str">
        <f t="shared" si="288"/>
        <v>60+</v>
      </c>
      <c r="L3708" s="11" t="str">
        <f t="shared" si="289"/>
        <v>No</v>
      </c>
    </row>
    <row r="3709" spans="1:12" x14ac:dyDescent="0.3">
      <c r="A3709">
        <v>20140313</v>
      </c>
      <c r="B3709">
        <v>2</v>
      </c>
      <c r="C3709">
        <v>2</v>
      </c>
      <c r="D3709">
        <v>53</v>
      </c>
      <c r="E3709" t="s">
        <v>33</v>
      </c>
      <c r="F3709" t="s">
        <v>4337</v>
      </c>
      <c r="H3709" s="10">
        <f t="shared" si="285"/>
        <v>41711</v>
      </c>
      <c r="I3709" s="11" t="str">
        <f t="shared" si="286"/>
        <v>Non-serious</v>
      </c>
      <c r="J3709" s="11" t="str">
        <f t="shared" si="287"/>
        <v>Female</v>
      </c>
      <c r="K3709" s="11" t="str">
        <f t="shared" si="288"/>
        <v>40-60</v>
      </c>
      <c r="L3709" s="11" t="str">
        <f t="shared" si="289"/>
        <v>No</v>
      </c>
    </row>
    <row r="3710" spans="1:12" x14ac:dyDescent="0.3">
      <c r="A3710">
        <v>20140313</v>
      </c>
      <c r="B3710">
        <v>2</v>
      </c>
      <c r="C3710">
        <v>2</v>
      </c>
      <c r="D3710">
        <v>72</v>
      </c>
      <c r="E3710" t="s">
        <v>31</v>
      </c>
      <c r="F3710" t="s">
        <v>4338</v>
      </c>
      <c r="H3710" s="10">
        <f t="shared" si="285"/>
        <v>41711</v>
      </c>
      <c r="I3710" s="11" t="str">
        <f t="shared" si="286"/>
        <v>Non-serious</v>
      </c>
      <c r="J3710" s="11" t="str">
        <f t="shared" si="287"/>
        <v>Female</v>
      </c>
      <c r="K3710" s="11" t="str">
        <f t="shared" si="288"/>
        <v>60+</v>
      </c>
      <c r="L3710" s="11" t="str">
        <f t="shared" si="289"/>
        <v>No</v>
      </c>
    </row>
    <row r="3711" spans="1:12" x14ac:dyDescent="0.3">
      <c r="A3711">
        <v>20140311</v>
      </c>
      <c r="B3711">
        <v>1</v>
      </c>
      <c r="C3711">
        <v>2</v>
      </c>
      <c r="D3711">
        <v>63</v>
      </c>
      <c r="E3711" t="s">
        <v>4339</v>
      </c>
      <c r="F3711" t="s">
        <v>4340</v>
      </c>
      <c r="H3711" s="10">
        <f t="shared" si="285"/>
        <v>41709</v>
      </c>
      <c r="I3711" s="11" t="str">
        <f t="shared" si="286"/>
        <v>Serious</v>
      </c>
      <c r="J3711" s="11" t="str">
        <f t="shared" si="287"/>
        <v>Female</v>
      </c>
      <c r="K3711" s="11" t="str">
        <f t="shared" si="288"/>
        <v>60+</v>
      </c>
      <c r="L3711" s="11" t="str">
        <f t="shared" si="289"/>
        <v>No</v>
      </c>
    </row>
    <row r="3712" spans="1:12" x14ac:dyDescent="0.3">
      <c r="A3712">
        <v>20140313</v>
      </c>
      <c r="B3712">
        <v>1</v>
      </c>
      <c r="C3712">
        <v>2</v>
      </c>
      <c r="E3712" t="s">
        <v>4341</v>
      </c>
      <c r="F3712" t="s">
        <v>4342</v>
      </c>
      <c r="H3712" s="10">
        <f t="shared" si="285"/>
        <v>41711</v>
      </c>
      <c r="I3712" s="11" t="str">
        <f t="shared" si="286"/>
        <v>Serious</v>
      </c>
      <c r="J3712" s="11" t="str">
        <f t="shared" si="287"/>
        <v>Female</v>
      </c>
      <c r="K3712" s="11" t="str">
        <f t="shared" si="288"/>
        <v>Unknown</v>
      </c>
      <c r="L3712" s="11" t="str">
        <f t="shared" si="289"/>
        <v>No</v>
      </c>
    </row>
    <row r="3713" spans="1:12" x14ac:dyDescent="0.3">
      <c r="A3713">
        <v>20140313</v>
      </c>
      <c r="B3713">
        <v>1</v>
      </c>
      <c r="C3713">
        <v>1</v>
      </c>
      <c r="D3713">
        <v>77</v>
      </c>
      <c r="E3713" t="s">
        <v>4343</v>
      </c>
      <c r="F3713" t="s">
        <v>4344</v>
      </c>
      <c r="H3713" s="10">
        <f t="shared" si="285"/>
        <v>41711</v>
      </c>
      <c r="I3713" s="11" t="str">
        <f t="shared" si="286"/>
        <v>Serious</v>
      </c>
      <c r="J3713" s="11" t="str">
        <f t="shared" si="287"/>
        <v>Male</v>
      </c>
      <c r="K3713" s="11" t="str">
        <f t="shared" si="288"/>
        <v>60+</v>
      </c>
      <c r="L3713" s="11" t="str">
        <f t="shared" si="289"/>
        <v>No</v>
      </c>
    </row>
    <row r="3714" spans="1:12" x14ac:dyDescent="0.3">
      <c r="A3714">
        <v>20140313</v>
      </c>
      <c r="B3714">
        <v>2</v>
      </c>
      <c r="C3714">
        <v>2</v>
      </c>
      <c r="D3714">
        <v>38</v>
      </c>
      <c r="E3714" t="s">
        <v>4119</v>
      </c>
      <c r="F3714" t="s">
        <v>4345</v>
      </c>
      <c r="H3714" s="10">
        <f t="shared" si="285"/>
        <v>41711</v>
      </c>
      <c r="I3714" s="11" t="str">
        <f t="shared" si="286"/>
        <v>Non-serious</v>
      </c>
      <c r="J3714" s="11" t="str">
        <f t="shared" si="287"/>
        <v>Female</v>
      </c>
      <c r="K3714" s="11" t="str">
        <f t="shared" si="288"/>
        <v>20-40</v>
      </c>
      <c r="L3714" s="11" t="str">
        <f t="shared" si="289"/>
        <v>No</v>
      </c>
    </row>
    <row r="3715" spans="1:12" x14ac:dyDescent="0.3">
      <c r="A3715">
        <v>20140313</v>
      </c>
      <c r="B3715">
        <v>2</v>
      </c>
      <c r="C3715">
        <v>2</v>
      </c>
      <c r="D3715">
        <v>74</v>
      </c>
      <c r="E3715" t="s">
        <v>195</v>
      </c>
      <c r="F3715" t="s">
        <v>1852</v>
      </c>
      <c r="H3715" s="10">
        <f t="shared" ref="H3715:H3778" si="290">DATE(LEFT(A3715,4),MID(A3715,5,2),RIGHT(A3715,2))</f>
        <v>41711</v>
      </c>
      <c r="I3715" s="11" t="str">
        <f t="shared" ref="I3715:I3778" si="291">IF(B3715=1,"Serious","Non-serious")</f>
        <v>Non-serious</v>
      </c>
      <c r="J3715" s="11" t="str">
        <f t="shared" ref="J3715:J3778" si="292">IF(C3715=1,"Male",IF(C3715=2,"Female","Unknown"))</f>
        <v>Female</v>
      </c>
      <c r="K3715" s="11" t="str">
        <f t="shared" ref="K3715:K3778" si="293">IF(D3715="", "Unknown",IF(D3715&lt;20,"0-20",IF(D3715&lt;40,"20-40",IF(D3715&lt;=60,"40-60","60+"))))</f>
        <v>60+</v>
      </c>
      <c r="L3715" s="11" t="str">
        <f t="shared" ref="L3715:L3778" si="294">IF(K3715=1,"Yes","No")</f>
        <v>No</v>
      </c>
    </row>
    <row r="3716" spans="1:12" x14ac:dyDescent="0.3">
      <c r="A3716">
        <v>20140313</v>
      </c>
      <c r="B3716">
        <v>2</v>
      </c>
      <c r="C3716">
        <v>1</v>
      </c>
      <c r="D3716">
        <v>14</v>
      </c>
      <c r="E3716" t="s">
        <v>22</v>
      </c>
      <c r="F3716" t="s">
        <v>4346</v>
      </c>
      <c r="H3716" s="10">
        <f t="shared" si="290"/>
        <v>41711</v>
      </c>
      <c r="I3716" s="11" t="str">
        <f t="shared" si="291"/>
        <v>Non-serious</v>
      </c>
      <c r="J3716" s="11" t="str">
        <f t="shared" si="292"/>
        <v>Male</v>
      </c>
      <c r="K3716" s="11" t="str">
        <f t="shared" si="293"/>
        <v>0-20</v>
      </c>
      <c r="L3716" s="11" t="str">
        <f t="shared" si="294"/>
        <v>No</v>
      </c>
    </row>
    <row r="3717" spans="1:12" x14ac:dyDescent="0.3">
      <c r="A3717">
        <v>20140313</v>
      </c>
      <c r="B3717">
        <v>2</v>
      </c>
      <c r="C3717">
        <v>2</v>
      </c>
      <c r="D3717">
        <v>62</v>
      </c>
      <c r="E3717" t="s">
        <v>33</v>
      </c>
      <c r="F3717" t="s">
        <v>4347</v>
      </c>
      <c r="H3717" s="10">
        <f t="shared" si="290"/>
        <v>41711</v>
      </c>
      <c r="I3717" s="11" t="str">
        <f t="shared" si="291"/>
        <v>Non-serious</v>
      </c>
      <c r="J3717" s="11" t="str">
        <f t="shared" si="292"/>
        <v>Female</v>
      </c>
      <c r="K3717" s="11" t="str">
        <f t="shared" si="293"/>
        <v>60+</v>
      </c>
      <c r="L3717" s="11" t="str">
        <f t="shared" si="294"/>
        <v>No</v>
      </c>
    </row>
    <row r="3718" spans="1:12" x14ac:dyDescent="0.3">
      <c r="A3718">
        <v>20140313</v>
      </c>
      <c r="B3718">
        <v>2</v>
      </c>
      <c r="C3718">
        <v>2</v>
      </c>
      <c r="D3718">
        <v>66</v>
      </c>
      <c r="E3718" t="s">
        <v>4348</v>
      </c>
      <c r="F3718" t="s">
        <v>4349</v>
      </c>
      <c r="H3718" s="10">
        <f t="shared" si="290"/>
        <v>41711</v>
      </c>
      <c r="I3718" s="11" t="str">
        <f t="shared" si="291"/>
        <v>Non-serious</v>
      </c>
      <c r="J3718" s="11" t="str">
        <f t="shared" si="292"/>
        <v>Female</v>
      </c>
      <c r="K3718" s="11" t="str">
        <f t="shared" si="293"/>
        <v>60+</v>
      </c>
      <c r="L3718" s="11" t="str">
        <f t="shared" si="294"/>
        <v>No</v>
      </c>
    </row>
    <row r="3719" spans="1:12" x14ac:dyDescent="0.3">
      <c r="A3719">
        <v>20140311</v>
      </c>
      <c r="B3719">
        <v>1</v>
      </c>
      <c r="C3719">
        <v>1</v>
      </c>
      <c r="D3719">
        <v>80</v>
      </c>
      <c r="E3719" t="s">
        <v>4350</v>
      </c>
      <c r="F3719" t="s">
        <v>4351</v>
      </c>
      <c r="H3719" s="10">
        <f t="shared" si="290"/>
        <v>41709</v>
      </c>
      <c r="I3719" s="11" t="str">
        <f t="shared" si="291"/>
        <v>Serious</v>
      </c>
      <c r="J3719" s="11" t="str">
        <f t="shared" si="292"/>
        <v>Male</v>
      </c>
      <c r="K3719" s="11" t="str">
        <f t="shared" si="293"/>
        <v>60+</v>
      </c>
      <c r="L3719" s="11" t="str">
        <f t="shared" si="294"/>
        <v>No</v>
      </c>
    </row>
    <row r="3720" spans="1:12" x14ac:dyDescent="0.3">
      <c r="A3720">
        <v>20140313</v>
      </c>
      <c r="B3720">
        <v>2</v>
      </c>
      <c r="C3720">
        <v>2</v>
      </c>
      <c r="D3720">
        <v>58</v>
      </c>
      <c r="E3720" t="s">
        <v>4240</v>
      </c>
      <c r="F3720" t="s">
        <v>4352</v>
      </c>
      <c r="H3720" s="10">
        <f t="shared" si="290"/>
        <v>41711</v>
      </c>
      <c r="I3720" s="11" t="str">
        <f t="shared" si="291"/>
        <v>Non-serious</v>
      </c>
      <c r="J3720" s="11" t="str">
        <f t="shared" si="292"/>
        <v>Female</v>
      </c>
      <c r="K3720" s="11" t="str">
        <f t="shared" si="293"/>
        <v>40-60</v>
      </c>
      <c r="L3720" s="11" t="str">
        <f t="shared" si="294"/>
        <v>No</v>
      </c>
    </row>
    <row r="3721" spans="1:12" x14ac:dyDescent="0.3">
      <c r="A3721">
        <v>20140313</v>
      </c>
      <c r="B3721">
        <v>2</v>
      </c>
      <c r="C3721">
        <v>2</v>
      </c>
      <c r="D3721">
        <v>13</v>
      </c>
      <c r="E3721" t="s">
        <v>33</v>
      </c>
      <c r="F3721" t="s">
        <v>4269</v>
      </c>
      <c r="H3721" s="10">
        <f t="shared" si="290"/>
        <v>41711</v>
      </c>
      <c r="I3721" s="11" t="str">
        <f t="shared" si="291"/>
        <v>Non-serious</v>
      </c>
      <c r="J3721" s="11" t="str">
        <f t="shared" si="292"/>
        <v>Female</v>
      </c>
      <c r="K3721" s="11" t="str">
        <f t="shared" si="293"/>
        <v>0-20</v>
      </c>
      <c r="L3721" s="11" t="str">
        <f t="shared" si="294"/>
        <v>No</v>
      </c>
    </row>
    <row r="3722" spans="1:12" x14ac:dyDescent="0.3">
      <c r="A3722">
        <v>20140313</v>
      </c>
      <c r="B3722">
        <v>2</v>
      </c>
      <c r="C3722">
        <v>2</v>
      </c>
      <c r="D3722">
        <v>73</v>
      </c>
      <c r="E3722" t="s">
        <v>33</v>
      </c>
      <c r="F3722" t="s">
        <v>1480</v>
      </c>
      <c r="H3722" s="10">
        <f t="shared" si="290"/>
        <v>41711</v>
      </c>
      <c r="I3722" s="11" t="str">
        <f t="shared" si="291"/>
        <v>Non-serious</v>
      </c>
      <c r="J3722" s="11" t="str">
        <f t="shared" si="292"/>
        <v>Female</v>
      </c>
      <c r="K3722" s="11" t="str">
        <f t="shared" si="293"/>
        <v>60+</v>
      </c>
      <c r="L3722" s="11" t="str">
        <f t="shared" si="294"/>
        <v>No</v>
      </c>
    </row>
    <row r="3723" spans="1:12" x14ac:dyDescent="0.3">
      <c r="A3723">
        <v>20140311</v>
      </c>
      <c r="B3723">
        <v>1</v>
      </c>
      <c r="C3723">
        <v>2</v>
      </c>
      <c r="D3723">
        <v>62</v>
      </c>
      <c r="E3723" t="s">
        <v>4353</v>
      </c>
      <c r="F3723" t="s">
        <v>4354</v>
      </c>
      <c r="H3723" s="10">
        <f t="shared" si="290"/>
        <v>41709</v>
      </c>
      <c r="I3723" s="11" t="str">
        <f t="shared" si="291"/>
        <v>Serious</v>
      </c>
      <c r="J3723" s="11" t="str">
        <f t="shared" si="292"/>
        <v>Female</v>
      </c>
      <c r="K3723" s="11" t="str">
        <f t="shared" si="293"/>
        <v>60+</v>
      </c>
      <c r="L3723" s="11" t="str">
        <f t="shared" si="294"/>
        <v>No</v>
      </c>
    </row>
    <row r="3724" spans="1:12" x14ac:dyDescent="0.3">
      <c r="A3724">
        <v>20140313</v>
      </c>
      <c r="B3724">
        <v>2</v>
      </c>
      <c r="C3724">
        <v>2</v>
      </c>
      <c r="D3724">
        <v>65</v>
      </c>
      <c r="E3724" t="s">
        <v>223</v>
      </c>
      <c r="F3724" t="s">
        <v>4355</v>
      </c>
      <c r="H3724" s="10">
        <f t="shared" si="290"/>
        <v>41711</v>
      </c>
      <c r="I3724" s="11" t="str">
        <f t="shared" si="291"/>
        <v>Non-serious</v>
      </c>
      <c r="J3724" s="11" t="str">
        <f t="shared" si="292"/>
        <v>Female</v>
      </c>
      <c r="K3724" s="11" t="str">
        <f t="shared" si="293"/>
        <v>60+</v>
      </c>
      <c r="L3724" s="11" t="str">
        <f t="shared" si="294"/>
        <v>No</v>
      </c>
    </row>
    <row r="3725" spans="1:12" x14ac:dyDescent="0.3">
      <c r="A3725">
        <v>20140313</v>
      </c>
      <c r="B3725">
        <v>2</v>
      </c>
      <c r="C3725">
        <v>2</v>
      </c>
      <c r="D3725">
        <v>47</v>
      </c>
      <c r="E3725" t="s">
        <v>4356</v>
      </c>
      <c r="F3725" t="s">
        <v>4357</v>
      </c>
      <c r="H3725" s="10">
        <f t="shared" si="290"/>
        <v>41711</v>
      </c>
      <c r="I3725" s="11" t="str">
        <f t="shared" si="291"/>
        <v>Non-serious</v>
      </c>
      <c r="J3725" s="11" t="str">
        <f t="shared" si="292"/>
        <v>Female</v>
      </c>
      <c r="K3725" s="11" t="str">
        <f t="shared" si="293"/>
        <v>40-60</v>
      </c>
      <c r="L3725" s="11" t="str">
        <f t="shared" si="294"/>
        <v>No</v>
      </c>
    </row>
    <row r="3726" spans="1:12" x14ac:dyDescent="0.3">
      <c r="A3726">
        <v>20140312</v>
      </c>
      <c r="B3726">
        <v>1</v>
      </c>
      <c r="C3726">
        <v>0</v>
      </c>
      <c r="E3726" t="s">
        <v>4358</v>
      </c>
      <c r="F3726" t="s">
        <v>4359</v>
      </c>
      <c r="H3726" s="10">
        <f t="shared" si="290"/>
        <v>41710</v>
      </c>
      <c r="I3726" s="11" t="str">
        <f t="shared" si="291"/>
        <v>Serious</v>
      </c>
      <c r="J3726" s="11" t="str">
        <f t="shared" si="292"/>
        <v>Unknown</v>
      </c>
      <c r="K3726" s="11" t="str">
        <f t="shared" si="293"/>
        <v>Unknown</v>
      </c>
      <c r="L3726" s="11" t="str">
        <f t="shared" si="294"/>
        <v>No</v>
      </c>
    </row>
    <row r="3727" spans="1:12" x14ac:dyDescent="0.3">
      <c r="A3727">
        <v>20140313</v>
      </c>
      <c r="B3727">
        <v>2</v>
      </c>
      <c r="C3727">
        <v>2</v>
      </c>
      <c r="D3727">
        <v>60</v>
      </c>
      <c r="E3727" t="s">
        <v>22</v>
      </c>
      <c r="F3727" t="s">
        <v>101</v>
      </c>
      <c r="H3727" s="10">
        <f t="shared" si="290"/>
        <v>41711</v>
      </c>
      <c r="I3727" s="11" t="str">
        <f t="shared" si="291"/>
        <v>Non-serious</v>
      </c>
      <c r="J3727" s="11" t="str">
        <f t="shared" si="292"/>
        <v>Female</v>
      </c>
      <c r="K3727" s="11" t="str">
        <f t="shared" si="293"/>
        <v>40-60</v>
      </c>
      <c r="L3727" s="11" t="str">
        <f t="shared" si="294"/>
        <v>No</v>
      </c>
    </row>
    <row r="3728" spans="1:12" x14ac:dyDescent="0.3">
      <c r="A3728">
        <v>20140313</v>
      </c>
      <c r="B3728">
        <v>2</v>
      </c>
      <c r="C3728">
        <v>2</v>
      </c>
      <c r="D3728">
        <v>40</v>
      </c>
      <c r="E3728" t="s">
        <v>33</v>
      </c>
      <c r="F3728" t="s">
        <v>665</v>
      </c>
      <c r="H3728" s="10">
        <f t="shared" si="290"/>
        <v>41711</v>
      </c>
      <c r="I3728" s="11" t="str">
        <f t="shared" si="291"/>
        <v>Non-serious</v>
      </c>
      <c r="J3728" s="11" t="str">
        <f t="shared" si="292"/>
        <v>Female</v>
      </c>
      <c r="K3728" s="11" t="str">
        <f t="shared" si="293"/>
        <v>40-60</v>
      </c>
      <c r="L3728" s="11" t="str">
        <f t="shared" si="294"/>
        <v>No</v>
      </c>
    </row>
    <row r="3729" spans="1:12" x14ac:dyDescent="0.3">
      <c r="A3729">
        <v>20140313</v>
      </c>
      <c r="B3729">
        <v>2</v>
      </c>
      <c r="C3729">
        <v>2</v>
      </c>
      <c r="D3729">
        <v>47</v>
      </c>
      <c r="E3729" t="s">
        <v>4360</v>
      </c>
      <c r="F3729" t="s">
        <v>112</v>
      </c>
      <c r="H3729" s="10">
        <f t="shared" si="290"/>
        <v>41711</v>
      </c>
      <c r="I3729" s="11" t="str">
        <f t="shared" si="291"/>
        <v>Non-serious</v>
      </c>
      <c r="J3729" s="11" t="str">
        <f t="shared" si="292"/>
        <v>Female</v>
      </c>
      <c r="K3729" s="11" t="str">
        <f t="shared" si="293"/>
        <v>40-60</v>
      </c>
      <c r="L3729" s="11" t="str">
        <f t="shared" si="294"/>
        <v>No</v>
      </c>
    </row>
    <row r="3730" spans="1:12" x14ac:dyDescent="0.3">
      <c r="A3730">
        <v>20140313</v>
      </c>
      <c r="B3730">
        <v>2</v>
      </c>
      <c r="C3730">
        <v>2</v>
      </c>
      <c r="D3730">
        <v>42</v>
      </c>
      <c r="E3730" t="s">
        <v>33</v>
      </c>
      <c r="F3730" t="s">
        <v>2090</v>
      </c>
      <c r="H3730" s="10">
        <f t="shared" si="290"/>
        <v>41711</v>
      </c>
      <c r="I3730" s="11" t="str">
        <f t="shared" si="291"/>
        <v>Non-serious</v>
      </c>
      <c r="J3730" s="11" t="str">
        <f t="shared" si="292"/>
        <v>Female</v>
      </c>
      <c r="K3730" s="11" t="str">
        <f t="shared" si="293"/>
        <v>40-60</v>
      </c>
      <c r="L3730" s="11" t="str">
        <f t="shared" si="294"/>
        <v>No</v>
      </c>
    </row>
    <row r="3731" spans="1:12" x14ac:dyDescent="0.3">
      <c r="A3731">
        <v>20140313</v>
      </c>
      <c r="B3731">
        <v>2</v>
      </c>
      <c r="C3731">
        <v>2</v>
      </c>
      <c r="D3731">
        <v>41</v>
      </c>
      <c r="E3731" t="s">
        <v>22</v>
      </c>
      <c r="F3731" t="s">
        <v>51</v>
      </c>
      <c r="H3731" s="10">
        <f t="shared" si="290"/>
        <v>41711</v>
      </c>
      <c r="I3731" s="11" t="str">
        <f t="shared" si="291"/>
        <v>Non-serious</v>
      </c>
      <c r="J3731" s="11" t="str">
        <f t="shared" si="292"/>
        <v>Female</v>
      </c>
      <c r="K3731" s="11" t="str">
        <f t="shared" si="293"/>
        <v>40-60</v>
      </c>
      <c r="L3731" s="11" t="str">
        <f t="shared" si="294"/>
        <v>No</v>
      </c>
    </row>
    <row r="3732" spans="1:12" x14ac:dyDescent="0.3">
      <c r="A3732">
        <v>20140313</v>
      </c>
      <c r="B3732">
        <v>2</v>
      </c>
      <c r="C3732">
        <v>1</v>
      </c>
      <c r="D3732">
        <v>69</v>
      </c>
      <c r="E3732" t="s">
        <v>33</v>
      </c>
      <c r="F3732" t="s">
        <v>4361</v>
      </c>
      <c r="H3732" s="10">
        <f t="shared" si="290"/>
        <v>41711</v>
      </c>
      <c r="I3732" s="11" t="str">
        <f t="shared" si="291"/>
        <v>Non-serious</v>
      </c>
      <c r="J3732" s="11" t="str">
        <f t="shared" si="292"/>
        <v>Male</v>
      </c>
      <c r="K3732" s="11" t="str">
        <f t="shared" si="293"/>
        <v>60+</v>
      </c>
      <c r="L3732" s="11" t="str">
        <f t="shared" si="294"/>
        <v>No</v>
      </c>
    </row>
    <row r="3733" spans="1:12" x14ac:dyDescent="0.3">
      <c r="A3733">
        <v>20140313</v>
      </c>
      <c r="B3733">
        <v>2</v>
      </c>
      <c r="C3733">
        <v>2</v>
      </c>
      <c r="D3733">
        <v>52</v>
      </c>
      <c r="E3733" t="s">
        <v>33</v>
      </c>
      <c r="F3733" t="s">
        <v>4362</v>
      </c>
      <c r="H3733" s="10">
        <f t="shared" si="290"/>
        <v>41711</v>
      </c>
      <c r="I3733" s="11" t="str">
        <f t="shared" si="291"/>
        <v>Non-serious</v>
      </c>
      <c r="J3733" s="11" t="str">
        <f t="shared" si="292"/>
        <v>Female</v>
      </c>
      <c r="K3733" s="11" t="str">
        <f t="shared" si="293"/>
        <v>40-60</v>
      </c>
      <c r="L3733" s="11" t="str">
        <f t="shared" si="294"/>
        <v>No</v>
      </c>
    </row>
    <row r="3734" spans="1:12" x14ac:dyDescent="0.3">
      <c r="A3734">
        <v>20140313</v>
      </c>
      <c r="B3734">
        <v>2</v>
      </c>
      <c r="C3734">
        <v>2</v>
      </c>
      <c r="D3734">
        <v>49</v>
      </c>
      <c r="E3734" t="s">
        <v>18</v>
      </c>
      <c r="F3734" t="s">
        <v>4363</v>
      </c>
      <c r="H3734" s="10">
        <f t="shared" si="290"/>
        <v>41711</v>
      </c>
      <c r="I3734" s="11" t="str">
        <f t="shared" si="291"/>
        <v>Non-serious</v>
      </c>
      <c r="J3734" s="11" t="str">
        <f t="shared" si="292"/>
        <v>Female</v>
      </c>
      <c r="K3734" s="11" t="str">
        <f t="shared" si="293"/>
        <v>40-60</v>
      </c>
      <c r="L3734" s="11" t="str">
        <f t="shared" si="294"/>
        <v>No</v>
      </c>
    </row>
    <row r="3735" spans="1:12" x14ac:dyDescent="0.3">
      <c r="A3735">
        <v>20140312</v>
      </c>
      <c r="B3735">
        <v>1</v>
      </c>
      <c r="C3735">
        <v>2</v>
      </c>
      <c r="D3735">
        <v>63</v>
      </c>
      <c r="E3735" t="s">
        <v>4364</v>
      </c>
      <c r="F3735" t="s">
        <v>4365</v>
      </c>
      <c r="H3735" s="10">
        <f t="shared" si="290"/>
        <v>41710</v>
      </c>
      <c r="I3735" s="11" t="str">
        <f t="shared" si="291"/>
        <v>Serious</v>
      </c>
      <c r="J3735" s="11" t="str">
        <f t="shared" si="292"/>
        <v>Female</v>
      </c>
      <c r="K3735" s="11" t="str">
        <f t="shared" si="293"/>
        <v>60+</v>
      </c>
      <c r="L3735" s="11" t="str">
        <f t="shared" si="294"/>
        <v>No</v>
      </c>
    </row>
    <row r="3736" spans="1:12" x14ac:dyDescent="0.3">
      <c r="A3736">
        <v>20140313</v>
      </c>
      <c r="B3736">
        <v>2</v>
      </c>
      <c r="C3736">
        <v>2</v>
      </c>
      <c r="D3736">
        <v>59</v>
      </c>
      <c r="E3736" t="s">
        <v>4366</v>
      </c>
      <c r="F3736" t="s">
        <v>98</v>
      </c>
      <c r="H3736" s="10">
        <f t="shared" si="290"/>
        <v>41711</v>
      </c>
      <c r="I3736" s="11" t="str">
        <f t="shared" si="291"/>
        <v>Non-serious</v>
      </c>
      <c r="J3736" s="11" t="str">
        <f t="shared" si="292"/>
        <v>Female</v>
      </c>
      <c r="K3736" s="11" t="str">
        <f t="shared" si="293"/>
        <v>40-60</v>
      </c>
      <c r="L3736" s="11" t="str">
        <f t="shared" si="294"/>
        <v>No</v>
      </c>
    </row>
    <row r="3737" spans="1:12" x14ac:dyDescent="0.3">
      <c r="A3737">
        <v>20140313</v>
      </c>
      <c r="B3737">
        <v>2</v>
      </c>
      <c r="C3737">
        <v>2</v>
      </c>
      <c r="D3737">
        <v>76</v>
      </c>
      <c r="E3737" t="s">
        <v>22</v>
      </c>
      <c r="F3737" t="s">
        <v>101</v>
      </c>
      <c r="H3737" s="10">
        <f t="shared" si="290"/>
        <v>41711</v>
      </c>
      <c r="I3737" s="11" t="str">
        <f t="shared" si="291"/>
        <v>Non-serious</v>
      </c>
      <c r="J3737" s="11" t="str">
        <f t="shared" si="292"/>
        <v>Female</v>
      </c>
      <c r="K3737" s="11" t="str">
        <f t="shared" si="293"/>
        <v>60+</v>
      </c>
      <c r="L3737" s="11" t="str">
        <f t="shared" si="294"/>
        <v>No</v>
      </c>
    </row>
    <row r="3738" spans="1:12" x14ac:dyDescent="0.3">
      <c r="A3738">
        <v>20140313</v>
      </c>
      <c r="B3738">
        <v>2</v>
      </c>
      <c r="C3738">
        <v>1</v>
      </c>
      <c r="D3738">
        <v>54</v>
      </c>
      <c r="E3738" t="s">
        <v>22</v>
      </c>
      <c r="F3738" t="s">
        <v>1323</v>
      </c>
      <c r="H3738" s="10">
        <f t="shared" si="290"/>
        <v>41711</v>
      </c>
      <c r="I3738" s="11" t="str">
        <f t="shared" si="291"/>
        <v>Non-serious</v>
      </c>
      <c r="J3738" s="11" t="str">
        <f t="shared" si="292"/>
        <v>Male</v>
      </c>
      <c r="K3738" s="11" t="str">
        <f t="shared" si="293"/>
        <v>40-60</v>
      </c>
      <c r="L3738" s="11" t="str">
        <f t="shared" si="294"/>
        <v>No</v>
      </c>
    </row>
    <row r="3739" spans="1:12" x14ac:dyDescent="0.3">
      <c r="A3739">
        <v>20140313</v>
      </c>
      <c r="B3739">
        <v>2</v>
      </c>
      <c r="C3739">
        <v>1</v>
      </c>
      <c r="D3739">
        <v>50</v>
      </c>
      <c r="E3739" t="s">
        <v>18</v>
      </c>
      <c r="F3739" t="s">
        <v>116</v>
      </c>
      <c r="H3739" s="10">
        <f t="shared" si="290"/>
        <v>41711</v>
      </c>
      <c r="I3739" s="11" t="str">
        <f t="shared" si="291"/>
        <v>Non-serious</v>
      </c>
      <c r="J3739" s="11" t="str">
        <f t="shared" si="292"/>
        <v>Male</v>
      </c>
      <c r="K3739" s="11" t="str">
        <f t="shared" si="293"/>
        <v>40-60</v>
      </c>
      <c r="L3739" s="11" t="str">
        <f t="shared" si="294"/>
        <v>No</v>
      </c>
    </row>
    <row r="3740" spans="1:12" x14ac:dyDescent="0.3">
      <c r="A3740">
        <v>20140313</v>
      </c>
      <c r="B3740">
        <v>2</v>
      </c>
      <c r="C3740">
        <v>2</v>
      </c>
      <c r="D3740">
        <v>69</v>
      </c>
      <c r="E3740" t="s">
        <v>4367</v>
      </c>
      <c r="F3740" t="s">
        <v>4368</v>
      </c>
      <c r="H3740" s="10">
        <f t="shared" si="290"/>
        <v>41711</v>
      </c>
      <c r="I3740" s="11" t="str">
        <f t="shared" si="291"/>
        <v>Non-serious</v>
      </c>
      <c r="J3740" s="11" t="str">
        <f t="shared" si="292"/>
        <v>Female</v>
      </c>
      <c r="K3740" s="11" t="str">
        <f t="shared" si="293"/>
        <v>60+</v>
      </c>
      <c r="L3740" s="11" t="str">
        <f t="shared" si="294"/>
        <v>No</v>
      </c>
    </row>
    <row r="3741" spans="1:12" x14ac:dyDescent="0.3">
      <c r="A3741">
        <v>20140311</v>
      </c>
      <c r="B3741">
        <v>1</v>
      </c>
      <c r="C3741">
        <v>2</v>
      </c>
      <c r="D3741">
        <v>29</v>
      </c>
      <c r="E3741" t="s">
        <v>4369</v>
      </c>
      <c r="F3741" t="s">
        <v>4370</v>
      </c>
      <c r="H3741" s="10">
        <f t="shared" si="290"/>
        <v>41709</v>
      </c>
      <c r="I3741" s="11" t="str">
        <f t="shared" si="291"/>
        <v>Serious</v>
      </c>
      <c r="J3741" s="11" t="str">
        <f t="shared" si="292"/>
        <v>Female</v>
      </c>
      <c r="K3741" s="11" t="str">
        <f t="shared" si="293"/>
        <v>20-40</v>
      </c>
      <c r="L3741" s="11" t="str">
        <f t="shared" si="294"/>
        <v>No</v>
      </c>
    </row>
    <row r="3742" spans="1:12" x14ac:dyDescent="0.3">
      <c r="A3742">
        <v>20140313</v>
      </c>
      <c r="B3742">
        <v>2</v>
      </c>
      <c r="C3742">
        <v>2</v>
      </c>
      <c r="D3742">
        <v>69</v>
      </c>
      <c r="E3742" t="s">
        <v>31</v>
      </c>
      <c r="F3742" t="s">
        <v>4371</v>
      </c>
      <c r="H3742" s="10">
        <f t="shared" si="290"/>
        <v>41711</v>
      </c>
      <c r="I3742" s="11" t="str">
        <f t="shared" si="291"/>
        <v>Non-serious</v>
      </c>
      <c r="J3742" s="11" t="str">
        <f t="shared" si="292"/>
        <v>Female</v>
      </c>
      <c r="K3742" s="11" t="str">
        <f t="shared" si="293"/>
        <v>60+</v>
      </c>
      <c r="L3742" s="11" t="str">
        <f t="shared" si="294"/>
        <v>No</v>
      </c>
    </row>
    <row r="3743" spans="1:12" x14ac:dyDescent="0.3">
      <c r="A3743">
        <v>20140312</v>
      </c>
      <c r="B3743">
        <v>1</v>
      </c>
      <c r="C3743">
        <v>1</v>
      </c>
      <c r="D3743">
        <v>82</v>
      </c>
      <c r="E3743" t="s">
        <v>4372</v>
      </c>
      <c r="F3743" t="s">
        <v>4373</v>
      </c>
      <c r="H3743" s="10">
        <f t="shared" si="290"/>
        <v>41710</v>
      </c>
      <c r="I3743" s="11" t="str">
        <f t="shared" si="291"/>
        <v>Serious</v>
      </c>
      <c r="J3743" s="11" t="str">
        <f t="shared" si="292"/>
        <v>Male</v>
      </c>
      <c r="K3743" s="11" t="str">
        <f t="shared" si="293"/>
        <v>60+</v>
      </c>
      <c r="L3743" s="11" t="str">
        <f t="shared" si="294"/>
        <v>No</v>
      </c>
    </row>
    <row r="3744" spans="1:12" x14ac:dyDescent="0.3">
      <c r="A3744">
        <v>20140313</v>
      </c>
      <c r="B3744">
        <v>2</v>
      </c>
      <c r="C3744">
        <v>2</v>
      </c>
      <c r="D3744">
        <v>56</v>
      </c>
      <c r="E3744" t="s">
        <v>166</v>
      </c>
      <c r="F3744" t="s">
        <v>4374</v>
      </c>
      <c r="H3744" s="10">
        <f t="shared" si="290"/>
        <v>41711</v>
      </c>
      <c r="I3744" s="11" t="str">
        <f t="shared" si="291"/>
        <v>Non-serious</v>
      </c>
      <c r="J3744" s="11" t="str">
        <f t="shared" si="292"/>
        <v>Female</v>
      </c>
      <c r="K3744" s="11" t="str">
        <f t="shared" si="293"/>
        <v>40-60</v>
      </c>
      <c r="L3744" s="11" t="str">
        <f t="shared" si="294"/>
        <v>No</v>
      </c>
    </row>
    <row r="3745" spans="1:12" x14ac:dyDescent="0.3">
      <c r="A3745">
        <v>20140313</v>
      </c>
      <c r="B3745">
        <v>2</v>
      </c>
      <c r="C3745">
        <v>2</v>
      </c>
      <c r="D3745">
        <v>68</v>
      </c>
      <c r="E3745" t="s">
        <v>4375</v>
      </c>
      <c r="F3745" t="s">
        <v>4376</v>
      </c>
      <c r="H3745" s="10">
        <f t="shared" si="290"/>
        <v>41711</v>
      </c>
      <c r="I3745" s="11" t="str">
        <f t="shared" si="291"/>
        <v>Non-serious</v>
      </c>
      <c r="J3745" s="11" t="str">
        <f t="shared" si="292"/>
        <v>Female</v>
      </c>
      <c r="K3745" s="11" t="str">
        <f t="shared" si="293"/>
        <v>60+</v>
      </c>
      <c r="L3745" s="11" t="str">
        <f t="shared" si="294"/>
        <v>No</v>
      </c>
    </row>
    <row r="3746" spans="1:12" x14ac:dyDescent="0.3">
      <c r="A3746">
        <v>20140313</v>
      </c>
      <c r="B3746">
        <v>2</v>
      </c>
      <c r="C3746">
        <v>2</v>
      </c>
      <c r="D3746">
        <v>23</v>
      </c>
      <c r="E3746" t="s">
        <v>198</v>
      </c>
      <c r="F3746" t="s">
        <v>4377</v>
      </c>
      <c r="H3746" s="10">
        <f t="shared" si="290"/>
        <v>41711</v>
      </c>
      <c r="I3746" s="11" t="str">
        <f t="shared" si="291"/>
        <v>Non-serious</v>
      </c>
      <c r="J3746" s="11" t="str">
        <f t="shared" si="292"/>
        <v>Female</v>
      </c>
      <c r="K3746" s="11" t="str">
        <f t="shared" si="293"/>
        <v>20-40</v>
      </c>
      <c r="L3746" s="11" t="str">
        <f t="shared" si="294"/>
        <v>No</v>
      </c>
    </row>
    <row r="3747" spans="1:12" x14ac:dyDescent="0.3">
      <c r="A3747">
        <v>20140313</v>
      </c>
      <c r="B3747">
        <v>2</v>
      </c>
      <c r="C3747">
        <v>2</v>
      </c>
      <c r="D3747">
        <v>45</v>
      </c>
      <c r="E3747" t="s">
        <v>191</v>
      </c>
      <c r="F3747" t="s">
        <v>4378</v>
      </c>
      <c r="H3747" s="10">
        <f t="shared" si="290"/>
        <v>41711</v>
      </c>
      <c r="I3747" s="11" t="str">
        <f t="shared" si="291"/>
        <v>Non-serious</v>
      </c>
      <c r="J3747" s="11" t="str">
        <f t="shared" si="292"/>
        <v>Female</v>
      </c>
      <c r="K3747" s="11" t="str">
        <f t="shared" si="293"/>
        <v>40-60</v>
      </c>
      <c r="L3747" s="11" t="str">
        <f t="shared" si="294"/>
        <v>No</v>
      </c>
    </row>
    <row r="3748" spans="1:12" x14ac:dyDescent="0.3">
      <c r="A3748">
        <v>20140313</v>
      </c>
      <c r="B3748">
        <v>2</v>
      </c>
      <c r="C3748">
        <v>2</v>
      </c>
      <c r="D3748">
        <v>73</v>
      </c>
      <c r="E3748" t="s">
        <v>33</v>
      </c>
      <c r="F3748" t="s">
        <v>4379</v>
      </c>
      <c r="H3748" s="10">
        <f t="shared" si="290"/>
        <v>41711</v>
      </c>
      <c r="I3748" s="11" t="str">
        <f t="shared" si="291"/>
        <v>Non-serious</v>
      </c>
      <c r="J3748" s="11" t="str">
        <f t="shared" si="292"/>
        <v>Female</v>
      </c>
      <c r="K3748" s="11" t="str">
        <f t="shared" si="293"/>
        <v>60+</v>
      </c>
      <c r="L3748" s="11" t="str">
        <f t="shared" si="294"/>
        <v>No</v>
      </c>
    </row>
    <row r="3749" spans="1:12" x14ac:dyDescent="0.3">
      <c r="A3749">
        <v>20140313</v>
      </c>
      <c r="B3749">
        <v>2</v>
      </c>
      <c r="C3749">
        <v>1</v>
      </c>
      <c r="D3749">
        <v>78</v>
      </c>
      <c r="E3749" t="s">
        <v>4380</v>
      </c>
      <c r="F3749" t="s">
        <v>101</v>
      </c>
      <c r="H3749" s="10">
        <f t="shared" si="290"/>
        <v>41711</v>
      </c>
      <c r="I3749" s="11" t="str">
        <f t="shared" si="291"/>
        <v>Non-serious</v>
      </c>
      <c r="J3749" s="11" t="str">
        <f t="shared" si="292"/>
        <v>Male</v>
      </c>
      <c r="K3749" s="11" t="str">
        <f t="shared" si="293"/>
        <v>60+</v>
      </c>
      <c r="L3749" s="11" t="str">
        <f t="shared" si="294"/>
        <v>No</v>
      </c>
    </row>
    <row r="3750" spans="1:12" x14ac:dyDescent="0.3">
      <c r="A3750">
        <v>20140311</v>
      </c>
      <c r="B3750">
        <v>1</v>
      </c>
      <c r="C3750">
        <v>2</v>
      </c>
      <c r="D3750">
        <v>74</v>
      </c>
      <c r="E3750" t="s">
        <v>4381</v>
      </c>
      <c r="F3750" t="s">
        <v>4382</v>
      </c>
      <c r="H3750" s="10">
        <f t="shared" si="290"/>
        <v>41709</v>
      </c>
      <c r="I3750" s="11" t="str">
        <f t="shared" si="291"/>
        <v>Serious</v>
      </c>
      <c r="J3750" s="11" t="str">
        <f t="shared" si="292"/>
        <v>Female</v>
      </c>
      <c r="K3750" s="11" t="str">
        <f t="shared" si="293"/>
        <v>60+</v>
      </c>
      <c r="L3750" s="11" t="str">
        <f t="shared" si="294"/>
        <v>No</v>
      </c>
    </row>
    <row r="3751" spans="1:12" x14ac:dyDescent="0.3">
      <c r="A3751">
        <v>20140312</v>
      </c>
      <c r="B3751">
        <v>1</v>
      </c>
      <c r="C3751">
        <v>1</v>
      </c>
      <c r="D3751">
        <v>57</v>
      </c>
      <c r="E3751" t="s">
        <v>4383</v>
      </c>
      <c r="F3751" t="s">
        <v>4384</v>
      </c>
      <c r="H3751" s="10">
        <f t="shared" si="290"/>
        <v>41710</v>
      </c>
      <c r="I3751" s="11" t="str">
        <f t="shared" si="291"/>
        <v>Serious</v>
      </c>
      <c r="J3751" s="11" t="str">
        <f t="shared" si="292"/>
        <v>Male</v>
      </c>
      <c r="K3751" s="11" t="str">
        <f t="shared" si="293"/>
        <v>40-60</v>
      </c>
      <c r="L3751" s="11" t="str">
        <f t="shared" si="294"/>
        <v>No</v>
      </c>
    </row>
    <row r="3752" spans="1:12" x14ac:dyDescent="0.3">
      <c r="A3752">
        <v>20140313</v>
      </c>
      <c r="B3752">
        <v>2</v>
      </c>
      <c r="C3752">
        <v>2</v>
      </c>
      <c r="D3752">
        <v>60</v>
      </c>
      <c r="E3752" t="s">
        <v>22</v>
      </c>
      <c r="F3752" t="s">
        <v>4385</v>
      </c>
      <c r="H3752" s="10">
        <f t="shared" si="290"/>
        <v>41711</v>
      </c>
      <c r="I3752" s="11" t="str">
        <f t="shared" si="291"/>
        <v>Non-serious</v>
      </c>
      <c r="J3752" s="11" t="str">
        <f t="shared" si="292"/>
        <v>Female</v>
      </c>
      <c r="K3752" s="11" t="str">
        <f t="shared" si="293"/>
        <v>40-60</v>
      </c>
      <c r="L3752" s="11" t="str">
        <f t="shared" si="294"/>
        <v>No</v>
      </c>
    </row>
    <row r="3753" spans="1:12" x14ac:dyDescent="0.3">
      <c r="A3753">
        <v>20140313</v>
      </c>
      <c r="B3753">
        <v>2</v>
      </c>
      <c r="C3753">
        <v>2</v>
      </c>
      <c r="D3753">
        <v>6</v>
      </c>
      <c r="E3753" t="s">
        <v>4386</v>
      </c>
      <c r="F3753" t="s">
        <v>101</v>
      </c>
      <c r="H3753" s="10">
        <f t="shared" si="290"/>
        <v>41711</v>
      </c>
      <c r="I3753" s="11" t="str">
        <f t="shared" si="291"/>
        <v>Non-serious</v>
      </c>
      <c r="J3753" s="11" t="str">
        <f t="shared" si="292"/>
        <v>Female</v>
      </c>
      <c r="K3753" s="11" t="str">
        <f t="shared" si="293"/>
        <v>0-20</v>
      </c>
      <c r="L3753" s="11" t="str">
        <f t="shared" si="294"/>
        <v>No</v>
      </c>
    </row>
    <row r="3754" spans="1:12" x14ac:dyDescent="0.3">
      <c r="A3754">
        <v>20140313</v>
      </c>
      <c r="B3754">
        <v>2</v>
      </c>
      <c r="C3754">
        <v>2</v>
      </c>
      <c r="D3754">
        <v>58</v>
      </c>
      <c r="E3754" t="s">
        <v>33</v>
      </c>
      <c r="F3754" t="s">
        <v>117</v>
      </c>
      <c r="H3754" s="10">
        <f t="shared" si="290"/>
        <v>41711</v>
      </c>
      <c r="I3754" s="11" t="str">
        <f t="shared" si="291"/>
        <v>Non-serious</v>
      </c>
      <c r="J3754" s="11" t="str">
        <f t="shared" si="292"/>
        <v>Female</v>
      </c>
      <c r="K3754" s="11" t="str">
        <f t="shared" si="293"/>
        <v>40-60</v>
      </c>
      <c r="L3754" s="11" t="str">
        <f t="shared" si="294"/>
        <v>No</v>
      </c>
    </row>
    <row r="3755" spans="1:12" x14ac:dyDescent="0.3">
      <c r="A3755">
        <v>20140313</v>
      </c>
      <c r="B3755">
        <v>2</v>
      </c>
      <c r="C3755">
        <v>2</v>
      </c>
      <c r="D3755">
        <v>56</v>
      </c>
      <c r="E3755" t="s">
        <v>33</v>
      </c>
      <c r="F3755" t="s">
        <v>4387</v>
      </c>
      <c r="H3755" s="10">
        <f t="shared" si="290"/>
        <v>41711</v>
      </c>
      <c r="I3755" s="11" t="str">
        <f t="shared" si="291"/>
        <v>Non-serious</v>
      </c>
      <c r="J3755" s="11" t="str">
        <f t="shared" si="292"/>
        <v>Female</v>
      </c>
      <c r="K3755" s="11" t="str">
        <f t="shared" si="293"/>
        <v>40-60</v>
      </c>
      <c r="L3755" s="11" t="str">
        <f t="shared" si="294"/>
        <v>No</v>
      </c>
    </row>
    <row r="3756" spans="1:12" x14ac:dyDescent="0.3">
      <c r="A3756">
        <v>20140313</v>
      </c>
      <c r="B3756">
        <v>2</v>
      </c>
      <c r="C3756">
        <v>1</v>
      </c>
      <c r="D3756">
        <v>6</v>
      </c>
      <c r="E3756" t="s">
        <v>4233</v>
      </c>
      <c r="F3756" t="s">
        <v>147</v>
      </c>
      <c r="H3756" s="10">
        <f t="shared" si="290"/>
        <v>41711</v>
      </c>
      <c r="I3756" s="11" t="str">
        <f t="shared" si="291"/>
        <v>Non-serious</v>
      </c>
      <c r="J3756" s="11" t="str">
        <f t="shared" si="292"/>
        <v>Male</v>
      </c>
      <c r="K3756" s="11" t="str">
        <f t="shared" si="293"/>
        <v>0-20</v>
      </c>
      <c r="L3756" s="11" t="str">
        <f t="shared" si="294"/>
        <v>No</v>
      </c>
    </row>
    <row r="3757" spans="1:12" x14ac:dyDescent="0.3">
      <c r="A3757">
        <v>20140313</v>
      </c>
      <c r="B3757">
        <v>2</v>
      </c>
      <c r="C3757">
        <v>1</v>
      </c>
      <c r="D3757">
        <v>59</v>
      </c>
      <c r="E3757" t="s">
        <v>140</v>
      </c>
      <c r="F3757" t="s">
        <v>4388</v>
      </c>
      <c r="H3757" s="10">
        <f t="shared" si="290"/>
        <v>41711</v>
      </c>
      <c r="I3757" s="11" t="str">
        <f t="shared" si="291"/>
        <v>Non-serious</v>
      </c>
      <c r="J3757" s="11" t="str">
        <f t="shared" si="292"/>
        <v>Male</v>
      </c>
      <c r="K3757" s="11" t="str">
        <f t="shared" si="293"/>
        <v>40-60</v>
      </c>
      <c r="L3757" s="11" t="str">
        <f t="shared" si="294"/>
        <v>No</v>
      </c>
    </row>
    <row r="3758" spans="1:12" x14ac:dyDescent="0.3">
      <c r="A3758">
        <v>20140313</v>
      </c>
      <c r="B3758">
        <v>2</v>
      </c>
      <c r="C3758">
        <v>2</v>
      </c>
      <c r="D3758">
        <v>50</v>
      </c>
      <c r="E3758" t="s">
        <v>4389</v>
      </c>
      <c r="F3758" t="s">
        <v>85</v>
      </c>
      <c r="H3758" s="10">
        <f t="shared" si="290"/>
        <v>41711</v>
      </c>
      <c r="I3758" s="11" t="str">
        <f t="shared" si="291"/>
        <v>Non-serious</v>
      </c>
      <c r="J3758" s="11" t="str">
        <f t="shared" si="292"/>
        <v>Female</v>
      </c>
      <c r="K3758" s="11" t="str">
        <f t="shared" si="293"/>
        <v>40-60</v>
      </c>
      <c r="L3758" s="11" t="str">
        <f t="shared" si="294"/>
        <v>No</v>
      </c>
    </row>
    <row r="3759" spans="1:12" x14ac:dyDescent="0.3">
      <c r="A3759">
        <v>20140313</v>
      </c>
      <c r="B3759">
        <v>2</v>
      </c>
      <c r="C3759">
        <v>1</v>
      </c>
      <c r="D3759">
        <v>53</v>
      </c>
      <c r="E3759" t="s">
        <v>33</v>
      </c>
      <c r="F3759" t="s">
        <v>4390</v>
      </c>
      <c r="H3759" s="10">
        <f t="shared" si="290"/>
        <v>41711</v>
      </c>
      <c r="I3759" s="11" t="str">
        <f t="shared" si="291"/>
        <v>Non-serious</v>
      </c>
      <c r="J3759" s="11" t="str">
        <f t="shared" si="292"/>
        <v>Male</v>
      </c>
      <c r="K3759" s="11" t="str">
        <f t="shared" si="293"/>
        <v>40-60</v>
      </c>
      <c r="L3759" s="11" t="str">
        <f t="shared" si="294"/>
        <v>No</v>
      </c>
    </row>
    <row r="3760" spans="1:12" x14ac:dyDescent="0.3">
      <c r="A3760">
        <v>20140312</v>
      </c>
      <c r="B3760">
        <v>1</v>
      </c>
      <c r="C3760">
        <v>1</v>
      </c>
      <c r="D3760">
        <v>1</v>
      </c>
      <c r="E3760" t="s">
        <v>4391</v>
      </c>
      <c r="F3760" t="s">
        <v>4392</v>
      </c>
      <c r="H3760" s="10">
        <f t="shared" si="290"/>
        <v>41710</v>
      </c>
      <c r="I3760" s="11" t="str">
        <f t="shared" si="291"/>
        <v>Serious</v>
      </c>
      <c r="J3760" s="11" t="str">
        <f t="shared" si="292"/>
        <v>Male</v>
      </c>
      <c r="K3760" s="11" t="str">
        <f t="shared" si="293"/>
        <v>0-20</v>
      </c>
      <c r="L3760" s="11" t="str">
        <f t="shared" si="294"/>
        <v>No</v>
      </c>
    </row>
    <row r="3761" spans="1:12" x14ac:dyDescent="0.3">
      <c r="A3761">
        <v>20140313</v>
      </c>
      <c r="B3761">
        <v>2</v>
      </c>
      <c r="C3761">
        <v>2</v>
      </c>
      <c r="D3761">
        <v>64</v>
      </c>
      <c r="E3761" t="s">
        <v>198</v>
      </c>
      <c r="F3761" t="s">
        <v>606</v>
      </c>
      <c r="H3761" s="10">
        <f t="shared" si="290"/>
        <v>41711</v>
      </c>
      <c r="I3761" s="11" t="str">
        <f t="shared" si="291"/>
        <v>Non-serious</v>
      </c>
      <c r="J3761" s="11" t="str">
        <f t="shared" si="292"/>
        <v>Female</v>
      </c>
      <c r="K3761" s="11" t="str">
        <f t="shared" si="293"/>
        <v>60+</v>
      </c>
      <c r="L3761" s="11" t="str">
        <f t="shared" si="294"/>
        <v>No</v>
      </c>
    </row>
    <row r="3762" spans="1:12" x14ac:dyDescent="0.3">
      <c r="A3762">
        <v>20140311</v>
      </c>
      <c r="B3762">
        <v>1</v>
      </c>
      <c r="C3762">
        <v>2</v>
      </c>
      <c r="D3762">
        <v>20</v>
      </c>
      <c r="E3762" t="s">
        <v>4393</v>
      </c>
      <c r="F3762" t="s">
        <v>2602</v>
      </c>
      <c r="H3762" s="10">
        <f t="shared" si="290"/>
        <v>41709</v>
      </c>
      <c r="I3762" s="11" t="str">
        <f t="shared" si="291"/>
        <v>Serious</v>
      </c>
      <c r="J3762" s="11" t="str">
        <f t="shared" si="292"/>
        <v>Female</v>
      </c>
      <c r="K3762" s="11" t="str">
        <f t="shared" si="293"/>
        <v>20-40</v>
      </c>
      <c r="L3762" s="11" t="str">
        <f t="shared" si="294"/>
        <v>No</v>
      </c>
    </row>
    <row r="3763" spans="1:12" x14ac:dyDescent="0.3">
      <c r="A3763">
        <v>20140313</v>
      </c>
      <c r="B3763">
        <v>1</v>
      </c>
      <c r="C3763">
        <v>2</v>
      </c>
      <c r="D3763">
        <v>60</v>
      </c>
      <c r="E3763" t="s">
        <v>22</v>
      </c>
      <c r="F3763" t="s">
        <v>203</v>
      </c>
      <c r="H3763" s="10">
        <f t="shared" si="290"/>
        <v>41711</v>
      </c>
      <c r="I3763" s="11" t="str">
        <f t="shared" si="291"/>
        <v>Serious</v>
      </c>
      <c r="J3763" s="11" t="str">
        <f t="shared" si="292"/>
        <v>Female</v>
      </c>
      <c r="K3763" s="11" t="str">
        <f t="shared" si="293"/>
        <v>40-60</v>
      </c>
      <c r="L3763" s="11" t="str">
        <f t="shared" si="294"/>
        <v>No</v>
      </c>
    </row>
    <row r="3764" spans="1:12" x14ac:dyDescent="0.3">
      <c r="A3764">
        <v>20140313</v>
      </c>
      <c r="B3764">
        <v>2</v>
      </c>
      <c r="C3764">
        <v>2</v>
      </c>
      <c r="D3764">
        <v>54</v>
      </c>
      <c r="E3764" t="s">
        <v>4394</v>
      </c>
      <c r="F3764" t="s">
        <v>606</v>
      </c>
      <c r="H3764" s="10">
        <f t="shared" si="290"/>
        <v>41711</v>
      </c>
      <c r="I3764" s="11" t="str">
        <f t="shared" si="291"/>
        <v>Non-serious</v>
      </c>
      <c r="J3764" s="11" t="str">
        <f t="shared" si="292"/>
        <v>Female</v>
      </c>
      <c r="K3764" s="11" t="str">
        <f t="shared" si="293"/>
        <v>40-60</v>
      </c>
      <c r="L3764" s="11" t="str">
        <f t="shared" si="294"/>
        <v>No</v>
      </c>
    </row>
    <row r="3765" spans="1:12" x14ac:dyDescent="0.3">
      <c r="A3765">
        <v>20140313</v>
      </c>
      <c r="B3765">
        <v>1</v>
      </c>
      <c r="C3765">
        <v>1</v>
      </c>
      <c r="D3765">
        <v>50</v>
      </c>
      <c r="E3765" t="s">
        <v>33</v>
      </c>
      <c r="F3765" t="s">
        <v>697</v>
      </c>
      <c r="H3765" s="10">
        <f t="shared" si="290"/>
        <v>41711</v>
      </c>
      <c r="I3765" s="11" t="str">
        <f t="shared" si="291"/>
        <v>Serious</v>
      </c>
      <c r="J3765" s="11" t="str">
        <f t="shared" si="292"/>
        <v>Male</v>
      </c>
      <c r="K3765" s="11" t="str">
        <f t="shared" si="293"/>
        <v>40-60</v>
      </c>
      <c r="L3765" s="11" t="str">
        <f t="shared" si="294"/>
        <v>No</v>
      </c>
    </row>
    <row r="3766" spans="1:12" x14ac:dyDescent="0.3">
      <c r="A3766">
        <v>20140313</v>
      </c>
      <c r="B3766">
        <v>1</v>
      </c>
      <c r="C3766">
        <v>1</v>
      </c>
      <c r="D3766">
        <v>78</v>
      </c>
      <c r="E3766" t="s">
        <v>4395</v>
      </c>
      <c r="F3766" t="s">
        <v>4396</v>
      </c>
      <c r="H3766" s="10">
        <f t="shared" si="290"/>
        <v>41711</v>
      </c>
      <c r="I3766" s="11" t="str">
        <f t="shared" si="291"/>
        <v>Serious</v>
      </c>
      <c r="J3766" s="11" t="str">
        <f t="shared" si="292"/>
        <v>Male</v>
      </c>
      <c r="K3766" s="11" t="str">
        <f t="shared" si="293"/>
        <v>60+</v>
      </c>
      <c r="L3766" s="11" t="str">
        <f t="shared" si="294"/>
        <v>No</v>
      </c>
    </row>
    <row r="3767" spans="1:12" x14ac:dyDescent="0.3">
      <c r="A3767">
        <v>20140313</v>
      </c>
      <c r="B3767">
        <v>1</v>
      </c>
      <c r="C3767">
        <v>2</v>
      </c>
      <c r="D3767">
        <v>89</v>
      </c>
      <c r="E3767" t="s">
        <v>22</v>
      </c>
      <c r="F3767" t="s">
        <v>4397</v>
      </c>
      <c r="H3767" s="10">
        <f t="shared" si="290"/>
        <v>41711</v>
      </c>
      <c r="I3767" s="11" t="str">
        <f t="shared" si="291"/>
        <v>Serious</v>
      </c>
      <c r="J3767" s="11" t="str">
        <f t="shared" si="292"/>
        <v>Female</v>
      </c>
      <c r="K3767" s="11" t="str">
        <f t="shared" si="293"/>
        <v>60+</v>
      </c>
      <c r="L3767" s="11" t="str">
        <f t="shared" si="294"/>
        <v>No</v>
      </c>
    </row>
    <row r="3768" spans="1:12" x14ac:dyDescent="0.3">
      <c r="A3768">
        <v>20140313</v>
      </c>
      <c r="B3768">
        <v>2</v>
      </c>
      <c r="C3768">
        <v>2</v>
      </c>
      <c r="D3768">
        <v>57</v>
      </c>
      <c r="E3768" t="s">
        <v>2055</v>
      </c>
      <c r="F3768" t="s">
        <v>4398</v>
      </c>
      <c r="H3768" s="10">
        <f t="shared" si="290"/>
        <v>41711</v>
      </c>
      <c r="I3768" s="11" t="str">
        <f t="shared" si="291"/>
        <v>Non-serious</v>
      </c>
      <c r="J3768" s="11" t="str">
        <f t="shared" si="292"/>
        <v>Female</v>
      </c>
      <c r="K3768" s="11" t="str">
        <f t="shared" si="293"/>
        <v>40-60</v>
      </c>
      <c r="L3768" s="11" t="str">
        <f t="shared" si="294"/>
        <v>No</v>
      </c>
    </row>
    <row r="3769" spans="1:12" x14ac:dyDescent="0.3">
      <c r="A3769">
        <v>20140313</v>
      </c>
      <c r="B3769">
        <v>1</v>
      </c>
      <c r="C3769">
        <v>2</v>
      </c>
      <c r="D3769">
        <v>82</v>
      </c>
      <c r="E3769" t="s">
        <v>33</v>
      </c>
      <c r="F3769" t="s">
        <v>4399</v>
      </c>
      <c r="H3769" s="10">
        <f t="shared" si="290"/>
        <v>41711</v>
      </c>
      <c r="I3769" s="11" t="str">
        <f t="shared" si="291"/>
        <v>Serious</v>
      </c>
      <c r="J3769" s="11" t="str">
        <f t="shared" si="292"/>
        <v>Female</v>
      </c>
      <c r="K3769" s="11" t="str">
        <f t="shared" si="293"/>
        <v>60+</v>
      </c>
      <c r="L3769" s="11" t="str">
        <f t="shared" si="294"/>
        <v>No</v>
      </c>
    </row>
    <row r="3770" spans="1:12" x14ac:dyDescent="0.3">
      <c r="A3770">
        <v>20140313</v>
      </c>
      <c r="B3770">
        <v>2</v>
      </c>
      <c r="C3770">
        <v>1</v>
      </c>
      <c r="D3770">
        <v>33</v>
      </c>
      <c r="E3770" t="s">
        <v>33</v>
      </c>
      <c r="F3770" t="s">
        <v>4400</v>
      </c>
      <c r="H3770" s="10">
        <f t="shared" si="290"/>
        <v>41711</v>
      </c>
      <c r="I3770" s="11" t="str">
        <f t="shared" si="291"/>
        <v>Non-serious</v>
      </c>
      <c r="J3770" s="11" t="str">
        <f t="shared" si="292"/>
        <v>Male</v>
      </c>
      <c r="K3770" s="11" t="str">
        <f t="shared" si="293"/>
        <v>20-40</v>
      </c>
      <c r="L3770" s="11" t="str">
        <f t="shared" si="294"/>
        <v>No</v>
      </c>
    </row>
    <row r="3771" spans="1:12" x14ac:dyDescent="0.3">
      <c r="A3771">
        <v>20140313</v>
      </c>
      <c r="B3771">
        <v>2</v>
      </c>
      <c r="C3771">
        <v>2</v>
      </c>
      <c r="D3771">
        <v>73</v>
      </c>
      <c r="E3771" t="s">
        <v>149</v>
      </c>
      <c r="F3771" t="s">
        <v>136</v>
      </c>
      <c r="H3771" s="10">
        <f t="shared" si="290"/>
        <v>41711</v>
      </c>
      <c r="I3771" s="11" t="str">
        <f t="shared" si="291"/>
        <v>Non-serious</v>
      </c>
      <c r="J3771" s="11" t="str">
        <f t="shared" si="292"/>
        <v>Female</v>
      </c>
      <c r="K3771" s="11" t="str">
        <f t="shared" si="293"/>
        <v>60+</v>
      </c>
      <c r="L3771" s="11" t="str">
        <f t="shared" si="294"/>
        <v>No</v>
      </c>
    </row>
    <row r="3772" spans="1:12" x14ac:dyDescent="0.3">
      <c r="A3772">
        <v>20140311</v>
      </c>
      <c r="B3772">
        <v>1</v>
      </c>
      <c r="C3772">
        <v>2</v>
      </c>
      <c r="D3772">
        <v>42</v>
      </c>
      <c r="E3772" t="s">
        <v>4401</v>
      </c>
      <c r="F3772" t="s">
        <v>4402</v>
      </c>
      <c r="H3772" s="10">
        <f t="shared" si="290"/>
        <v>41709</v>
      </c>
      <c r="I3772" s="11" t="str">
        <f t="shared" si="291"/>
        <v>Serious</v>
      </c>
      <c r="J3772" s="11" t="str">
        <f t="shared" si="292"/>
        <v>Female</v>
      </c>
      <c r="K3772" s="11" t="str">
        <f t="shared" si="293"/>
        <v>40-60</v>
      </c>
      <c r="L3772" s="11" t="str">
        <f t="shared" si="294"/>
        <v>No</v>
      </c>
    </row>
    <row r="3773" spans="1:12" x14ac:dyDescent="0.3">
      <c r="A3773">
        <v>20140313</v>
      </c>
      <c r="B3773">
        <v>1</v>
      </c>
      <c r="C3773">
        <v>1</v>
      </c>
      <c r="D3773">
        <v>61</v>
      </c>
      <c r="E3773" t="s">
        <v>33</v>
      </c>
      <c r="F3773" t="s">
        <v>4403</v>
      </c>
      <c r="H3773" s="10">
        <f t="shared" si="290"/>
        <v>41711</v>
      </c>
      <c r="I3773" s="11" t="str">
        <f t="shared" si="291"/>
        <v>Serious</v>
      </c>
      <c r="J3773" s="11" t="str">
        <f t="shared" si="292"/>
        <v>Male</v>
      </c>
      <c r="K3773" s="11" t="str">
        <f t="shared" si="293"/>
        <v>60+</v>
      </c>
      <c r="L3773" s="11" t="str">
        <f t="shared" si="294"/>
        <v>No</v>
      </c>
    </row>
    <row r="3774" spans="1:12" x14ac:dyDescent="0.3">
      <c r="A3774">
        <v>20140313</v>
      </c>
      <c r="B3774">
        <v>2</v>
      </c>
      <c r="C3774">
        <v>2</v>
      </c>
      <c r="D3774">
        <v>48</v>
      </c>
      <c r="E3774" t="s">
        <v>18</v>
      </c>
      <c r="F3774" t="s">
        <v>4404</v>
      </c>
      <c r="H3774" s="10">
        <f t="shared" si="290"/>
        <v>41711</v>
      </c>
      <c r="I3774" s="11" t="str">
        <f t="shared" si="291"/>
        <v>Non-serious</v>
      </c>
      <c r="J3774" s="11" t="str">
        <f t="shared" si="292"/>
        <v>Female</v>
      </c>
      <c r="K3774" s="11" t="str">
        <f t="shared" si="293"/>
        <v>40-60</v>
      </c>
      <c r="L3774" s="11" t="str">
        <f t="shared" si="294"/>
        <v>No</v>
      </c>
    </row>
    <row r="3775" spans="1:12" x14ac:dyDescent="0.3">
      <c r="A3775">
        <v>20140312</v>
      </c>
      <c r="B3775">
        <v>1</v>
      </c>
      <c r="C3775">
        <v>1</v>
      </c>
      <c r="D3775">
        <v>60</v>
      </c>
      <c r="E3775" t="s">
        <v>4405</v>
      </c>
      <c r="F3775" t="s">
        <v>1055</v>
      </c>
      <c r="H3775" s="10">
        <f t="shared" si="290"/>
        <v>41710</v>
      </c>
      <c r="I3775" s="11" t="str">
        <f t="shared" si="291"/>
        <v>Serious</v>
      </c>
      <c r="J3775" s="11" t="str">
        <f t="shared" si="292"/>
        <v>Male</v>
      </c>
      <c r="K3775" s="11" t="str">
        <f t="shared" si="293"/>
        <v>40-60</v>
      </c>
      <c r="L3775" s="11" t="str">
        <f t="shared" si="294"/>
        <v>No</v>
      </c>
    </row>
    <row r="3776" spans="1:12" x14ac:dyDescent="0.3">
      <c r="A3776">
        <v>20140313</v>
      </c>
      <c r="B3776">
        <v>1</v>
      </c>
      <c r="C3776">
        <v>2</v>
      </c>
      <c r="E3776" t="s">
        <v>3224</v>
      </c>
      <c r="F3776" t="s">
        <v>4406</v>
      </c>
      <c r="H3776" s="10">
        <f t="shared" si="290"/>
        <v>41711</v>
      </c>
      <c r="I3776" s="11" t="str">
        <f t="shared" si="291"/>
        <v>Serious</v>
      </c>
      <c r="J3776" s="11" t="str">
        <f t="shared" si="292"/>
        <v>Female</v>
      </c>
      <c r="K3776" s="11" t="str">
        <f t="shared" si="293"/>
        <v>Unknown</v>
      </c>
      <c r="L3776" s="11" t="str">
        <f t="shared" si="294"/>
        <v>No</v>
      </c>
    </row>
    <row r="3777" spans="1:12" x14ac:dyDescent="0.3">
      <c r="A3777">
        <v>20140313</v>
      </c>
      <c r="B3777">
        <v>1</v>
      </c>
      <c r="C3777">
        <v>1</v>
      </c>
      <c r="D3777">
        <v>20</v>
      </c>
      <c r="E3777" t="s">
        <v>4407</v>
      </c>
      <c r="F3777" t="s">
        <v>4408</v>
      </c>
      <c r="H3777" s="10">
        <f t="shared" si="290"/>
        <v>41711</v>
      </c>
      <c r="I3777" s="11" t="str">
        <f t="shared" si="291"/>
        <v>Serious</v>
      </c>
      <c r="J3777" s="11" t="str">
        <f t="shared" si="292"/>
        <v>Male</v>
      </c>
      <c r="K3777" s="11" t="str">
        <f t="shared" si="293"/>
        <v>20-40</v>
      </c>
      <c r="L3777" s="11" t="str">
        <f t="shared" si="294"/>
        <v>No</v>
      </c>
    </row>
    <row r="3778" spans="1:12" x14ac:dyDescent="0.3">
      <c r="A3778">
        <v>20140313</v>
      </c>
      <c r="B3778">
        <v>2</v>
      </c>
      <c r="C3778">
        <v>1</v>
      </c>
      <c r="D3778">
        <v>50</v>
      </c>
      <c r="E3778" t="s">
        <v>33</v>
      </c>
      <c r="F3778" t="s">
        <v>4262</v>
      </c>
      <c r="H3778" s="10">
        <f t="shared" si="290"/>
        <v>41711</v>
      </c>
      <c r="I3778" s="11" t="str">
        <f t="shared" si="291"/>
        <v>Non-serious</v>
      </c>
      <c r="J3778" s="11" t="str">
        <f t="shared" si="292"/>
        <v>Male</v>
      </c>
      <c r="K3778" s="11" t="str">
        <f t="shared" si="293"/>
        <v>40-60</v>
      </c>
      <c r="L3778" s="11" t="str">
        <f t="shared" si="294"/>
        <v>No</v>
      </c>
    </row>
    <row r="3779" spans="1:12" x14ac:dyDescent="0.3">
      <c r="A3779">
        <v>20140313</v>
      </c>
      <c r="B3779">
        <v>1</v>
      </c>
      <c r="C3779">
        <v>2</v>
      </c>
      <c r="D3779">
        <v>24</v>
      </c>
      <c r="E3779" t="s">
        <v>4409</v>
      </c>
      <c r="F3779" t="s">
        <v>4410</v>
      </c>
      <c r="H3779" s="10">
        <f t="shared" ref="H3779:H3842" si="295">DATE(LEFT(A3779,4),MID(A3779,5,2),RIGHT(A3779,2))</f>
        <v>41711</v>
      </c>
      <c r="I3779" s="11" t="str">
        <f t="shared" ref="I3779:I3842" si="296">IF(B3779=1,"Serious","Non-serious")</f>
        <v>Serious</v>
      </c>
      <c r="J3779" s="11" t="str">
        <f t="shared" ref="J3779:J3842" si="297">IF(C3779=1,"Male",IF(C3779=2,"Female","Unknown"))</f>
        <v>Female</v>
      </c>
      <c r="K3779" s="11" t="str">
        <f t="shared" ref="K3779:K3842" si="298">IF(D3779="", "Unknown",IF(D3779&lt;20,"0-20",IF(D3779&lt;40,"20-40",IF(D3779&lt;=60,"40-60","60+"))))</f>
        <v>20-40</v>
      </c>
      <c r="L3779" s="11" t="str">
        <f t="shared" ref="L3779:L3842" si="299">IF(K3779=1,"Yes","No")</f>
        <v>No</v>
      </c>
    </row>
    <row r="3780" spans="1:12" x14ac:dyDescent="0.3">
      <c r="A3780">
        <v>20140313</v>
      </c>
      <c r="B3780">
        <v>1</v>
      </c>
      <c r="C3780">
        <v>2</v>
      </c>
      <c r="D3780">
        <v>81</v>
      </c>
      <c r="E3780" t="s">
        <v>1197</v>
      </c>
      <c r="F3780" t="s">
        <v>1023</v>
      </c>
      <c r="H3780" s="10">
        <f t="shared" si="295"/>
        <v>41711</v>
      </c>
      <c r="I3780" s="11" t="str">
        <f t="shared" si="296"/>
        <v>Serious</v>
      </c>
      <c r="J3780" s="11" t="str">
        <f t="shared" si="297"/>
        <v>Female</v>
      </c>
      <c r="K3780" s="11" t="str">
        <f t="shared" si="298"/>
        <v>60+</v>
      </c>
      <c r="L3780" s="11" t="str">
        <f t="shared" si="299"/>
        <v>No</v>
      </c>
    </row>
    <row r="3781" spans="1:12" x14ac:dyDescent="0.3">
      <c r="A3781">
        <v>20140313</v>
      </c>
      <c r="B3781">
        <v>1</v>
      </c>
      <c r="C3781">
        <v>1</v>
      </c>
      <c r="E3781" t="s">
        <v>3948</v>
      </c>
      <c r="F3781" t="s">
        <v>2658</v>
      </c>
      <c r="H3781" s="10">
        <f t="shared" si="295"/>
        <v>41711</v>
      </c>
      <c r="I3781" s="11" t="str">
        <f t="shared" si="296"/>
        <v>Serious</v>
      </c>
      <c r="J3781" s="11" t="str">
        <f t="shared" si="297"/>
        <v>Male</v>
      </c>
      <c r="K3781" s="11" t="str">
        <f t="shared" si="298"/>
        <v>Unknown</v>
      </c>
      <c r="L3781" s="11" t="str">
        <f t="shared" si="299"/>
        <v>No</v>
      </c>
    </row>
    <row r="3782" spans="1:12" x14ac:dyDescent="0.3">
      <c r="A3782">
        <v>20140313</v>
      </c>
      <c r="B3782">
        <v>1</v>
      </c>
      <c r="C3782">
        <v>1</v>
      </c>
      <c r="D3782">
        <v>40</v>
      </c>
      <c r="E3782" t="s">
        <v>4411</v>
      </c>
      <c r="F3782" t="s">
        <v>4412</v>
      </c>
      <c r="H3782" s="10">
        <f t="shared" si="295"/>
        <v>41711</v>
      </c>
      <c r="I3782" s="11" t="str">
        <f t="shared" si="296"/>
        <v>Serious</v>
      </c>
      <c r="J3782" s="11" t="str">
        <f t="shared" si="297"/>
        <v>Male</v>
      </c>
      <c r="K3782" s="11" t="str">
        <f t="shared" si="298"/>
        <v>40-60</v>
      </c>
      <c r="L3782" s="11" t="str">
        <f t="shared" si="299"/>
        <v>No</v>
      </c>
    </row>
    <row r="3783" spans="1:12" x14ac:dyDescent="0.3">
      <c r="A3783">
        <v>20140313</v>
      </c>
      <c r="B3783">
        <v>1</v>
      </c>
      <c r="C3783">
        <v>1</v>
      </c>
      <c r="E3783" t="s">
        <v>3278</v>
      </c>
      <c r="F3783" t="s">
        <v>4413</v>
      </c>
      <c r="H3783" s="10">
        <f t="shared" si="295"/>
        <v>41711</v>
      </c>
      <c r="I3783" s="11" t="str">
        <f t="shared" si="296"/>
        <v>Serious</v>
      </c>
      <c r="J3783" s="11" t="str">
        <f t="shared" si="297"/>
        <v>Male</v>
      </c>
      <c r="K3783" s="11" t="str">
        <f t="shared" si="298"/>
        <v>Unknown</v>
      </c>
      <c r="L3783" s="11" t="str">
        <f t="shared" si="299"/>
        <v>No</v>
      </c>
    </row>
    <row r="3784" spans="1:12" x14ac:dyDescent="0.3">
      <c r="A3784">
        <v>20140313</v>
      </c>
      <c r="B3784">
        <v>1</v>
      </c>
      <c r="C3784">
        <v>1</v>
      </c>
      <c r="D3784">
        <v>72</v>
      </c>
      <c r="E3784" t="s">
        <v>4414</v>
      </c>
      <c r="F3784" t="s">
        <v>4415</v>
      </c>
      <c r="H3784" s="10">
        <f t="shared" si="295"/>
        <v>41711</v>
      </c>
      <c r="I3784" s="11" t="str">
        <f t="shared" si="296"/>
        <v>Serious</v>
      </c>
      <c r="J3784" s="11" t="str">
        <f t="shared" si="297"/>
        <v>Male</v>
      </c>
      <c r="K3784" s="11" t="str">
        <f t="shared" si="298"/>
        <v>60+</v>
      </c>
      <c r="L3784" s="11" t="str">
        <f t="shared" si="299"/>
        <v>No</v>
      </c>
    </row>
    <row r="3785" spans="1:12" x14ac:dyDescent="0.3">
      <c r="A3785">
        <v>20140313</v>
      </c>
      <c r="B3785">
        <v>2</v>
      </c>
      <c r="C3785">
        <v>2</v>
      </c>
      <c r="D3785">
        <v>60</v>
      </c>
      <c r="E3785" t="s">
        <v>33</v>
      </c>
      <c r="F3785" t="s">
        <v>124</v>
      </c>
      <c r="H3785" s="10">
        <f t="shared" si="295"/>
        <v>41711</v>
      </c>
      <c r="I3785" s="11" t="str">
        <f t="shared" si="296"/>
        <v>Non-serious</v>
      </c>
      <c r="J3785" s="11" t="str">
        <f t="shared" si="297"/>
        <v>Female</v>
      </c>
      <c r="K3785" s="11" t="str">
        <f t="shared" si="298"/>
        <v>40-60</v>
      </c>
      <c r="L3785" s="11" t="str">
        <f t="shared" si="299"/>
        <v>No</v>
      </c>
    </row>
    <row r="3786" spans="1:12" x14ac:dyDescent="0.3">
      <c r="A3786">
        <v>20140313</v>
      </c>
      <c r="B3786">
        <v>1</v>
      </c>
      <c r="C3786">
        <v>2</v>
      </c>
      <c r="D3786">
        <v>27</v>
      </c>
      <c r="E3786" t="s">
        <v>4416</v>
      </c>
      <c r="F3786" t="s">
        <v>4417</v>
      </c>
      <c r="H3786" s="10">
        <f t="shared" si="295"/>
        <v>41711</v>
      </c>
      <c r="I3786" s="11" t="str">
        <f t="shared" si="296"/>
        <v>Serious</v>
      </c>
      <c r="J3786" s="11" t="str">
        <f t="shared" si="297"/>
        <v>Female</v>
      </c>
      <c r="K3786" s="11" t="str">
        <f t="shared" si="298"/>
        <v>20-40</v>
      </c>
      <c r="L3786" s="11" t="str">
        <f t="shared" si="299"/>
        <v>No</v>
      </c>
    </row>
    <row r="3787" spans="1:12" x14ac:dyDescent="0.3">
      <c r="A3787">
        <v>20140312</v>
      </c>
      <c r="B3787">
        <v>1</v>
      </c>
      <c r="C3787">
        <v>1</v>
      </c>
      <c r="D3787">
        <v>66</v>
      </c>
      <c r="E3787" t="s">
        <v>4418</v>
      </c>
      <c r="F3787" t="s">
        <v>4419</v>
      </c>
      <c r="H3787" s="10">
        <f t="shared" si="295"/>
        <v>41710</v>
      </c>
      <c r="I3787" s="11" t="str">
        <f t="shared" si="296"/>
        <v>Serious</v>
      </c>
      <c r="J3787" s="11" t="str">
        <f t="shared" si="297"/>
        <v>Male</v>
      </c>
      <c r="K3787" s="11" t="str">
        <f t="shared" si="298"/>
        <v>60+</v>
      </c>
      <c r="L3787" s="11" t="str">
        <f t="shared" si="299"/>
        <v>No</v>
      </c>
    </row>
    <row r="3788" spans="1:12" x14ac:dyDescent="0.3">
      <c r="A3788">
        <v>20140313</v>
      </c>
      <c r="B3788">
        <v>1</v>
      </c>
      <c r="D3788">
        <v>69</v>
      </c>
      <c r="E3788" t="s">
        <v>196</v>
      </c>
      <c r="F3788" t="s">
        <v>4420</v>
      </c>
      <c r="H3788" s="10">
        <f t="shared" si="295"/>
        <v>41711</v>
      </c>
      <c r="I3788" s="11" t="str">
        <f t="shared" si="296"/>
        <v>Serious</v>
      </c>
      <c r="J3788" s="11" t="str">
        <f t="shared" si="297"/>
        <v>Unknown</v>
      </c>
      <c r="K3788" s="11" t="str">
        <f t="shared" si="298"/>
        <v>60+</v>
      </c>
      <c r="L3788" s="11" t="str">
        <f t="shared" si="299"/>
        <v>No</v>
      </c>
    </row>
    <row r="3789" spans="1:12" x14ac:dyDescent="0.3">
      <c r="A3789">
        <v>20140313</v>
      </c>
      <c r="B3789">
        <v>2</v>
      </c>
      <c r="C3789">
        <v>2</v>
      </c>
      <c r="D3789">
        <v>62</v>
      </c>
      <c r="E3789" t="s">
        <v>4421</v>
      </c>
      <c r="F3789" t="s">
        <v>28</v>
      </c>
      <c r="H3789" s="10">
        <f t="shared" si="295"/>
        <v>41711</v>
      </c>
      <c r="I3789" s="11" t="str">
        <f t="shared" si="296"/>
        <v>Non-serious</v>
      </c>
      <c r="J3789" s="11" t="str">
        <f t="shared" si="297"/>
        <v>Female</v>
      </c>
      <c r="K3789" s="11" t="str">
        <f t="shared" si="298"/>
        <v>60+</v>
      </c>
      <c r="L3789" s="11" t="str">
        <f t="shared" si="299"/>
        <v>No</v>
      </c>
    </row>
    <row r="3790" spans="1:12" x14ac:dyDescent="0.3">
      <c r="A3790">
        <v>20140313</v>
      </c>
      <c r="B3790">
        <v>1</v>
      </c>
      <c r="C3790">
        <v>2</v>
      </c>
      <c r="D3790">
        <v>27</v>
      </c>
      <c r="E3790" t="s">
        <v>173</v>
      </c>
      <c r="F3790" t="s">
        <v>4422</v>
      </c>
      <c r="H3790" s="10">
        <f t="shared" si="295"/>
        <v>41711</v>
      </c>
      <c r="I3790" s="11" t="str">
        <f t="shared" si="296"/>
        <v>Serious</v>
      </c>
      <c r="J3790" s="11" t="str">
        <f t="shared" si="297"/>
        <v>Female</v>
      </c>
      <c r="K3790" s="11" t="str">
        <f t="shared" si="298"/>
        <v>20-40</v>
      </c>
      <c r="L3790" s="11" t="str">
        <f t="shared" si="299"/>
        <v>No</v>
      </c>
    </row>
    <row r="3791" spans="1:12" x14ac:dyDescent="0.3">
      <c r="A3791">
        <v>20140313</v>
      </c>
      <c r="B3791">
        <v>1</v>
      </c>
      <c r="C3791">
        <v>2</v>
      </c>
      <c r="D3791">
        <v>23</v>
      </c>
      <c r="E3791" t="s">
        <v>4423</v>
      </c>
      <c r="F3791" t="s">
        <v>4424</v>
      </c>
      <c r="H3791" s="10">
        <f t="shared" si="295"/>
        <v>41711</v>
      </c>
      <c r="I3791" s="11" t="str">
        <f t="shared" si="296"/>
        <v>Serious</v>
      </c>
      <c r="J3791" s="11" t="str">
        <f t="shared" si="297"/>
        <v>Female</v>
      </c>
      <c r="K3791" s="11" t="str">
        <f t="shared" si="298"/>
        <v>20-40</v>
      </c>
      <c r="L3791" s="11" t="str">
        <f t="shared" si="299"/>
        <v>No</v>
      </c>
    </row>
    <row r="3792" spans="1:12" x14ac:dyDescent="0.3">
      <c r="A3792">
        <v>20140313</v>
      </c>
      <c r="B3792">
        <v>2</v>
      </c>
      <c r="C3792">
        <v>1</v>
      </c>
      <c r="D3792">
        <v>71</v>
      </c>
      <c r="E3792" t="s">
        <v>33</v>
      </c>
      <c r="F3792" t="s">
        <v>4425</v>
      </c>
      <c r="H3792" s="10">
        <f t="shared" si="295"/>
        <v>41711</v>
      </c>
      <c r="I3792" s="11" t="str">
        <f t="shared" si="296"/>
        <v>Non-serious</v>
      </c>
      <c r="J3792" s="11" t="str">
        <f t="shared" si="297"/>
        <v>Male</v>
      </c>
      <c r="K3792" s="11" t="str">
        <f t="shared" si="298"/>
        <v>60+</v>
      </c>
      <c r="L3792" s="11" t="str">
        <f t="shared" si="299"/>
        <v>No</v>
      </c>
    </row>
    <row r="3793" spans="1:12" x14ac:dyDescent="0.3">
      <c r="A3793">
        <v>20140313</v>
      </c>
      <c r="B3793">
        <v>2</v>
      </c>
      <c r="C3793">
        <v>2</v>
      </c>
      <c r="D3793">
        <v>73</v>
      </c>
      <c r="E3793" t="s">
        <v>22</v>
      </c>
      <c r="F3793" t="s">
        <v>136</v>
      </c>
      <c r="H3793" s="10">
        <f t="shared" si="295"/>
        <v>41711</v>
      </c>
      <c r="I3793" s="11" t="str">
        <f t="shared" si="296"/>
        <v>Non-serious</v>
      </c>
      <c r="J3793" s="11" t="str">
        <f t="shared" si="297"/>
        <v>Female</v>
      </c>
      <c r="K3793" s="11" t="str">
        <f t="shared" si="298"/>
        <v>60+</v>
      </c>
      <c r="L3793" s="11" t="str">
        <f t="shared" si="299"/>
        <v>No</v>
      </c>
    </row>
    <row r="3794" spans="1:12" x14ac:dyDescent="0.3">
      <c r="A3794">
        <v>20140313</v>
      </c>
      <c r="B3794">
        <v>2</v>
      </c>
      <c r="C3794">
        <v>2</v>
      </c>
      <c r="D3794">
        <v>78</v>
      </c>
      <c r="E3794" t="s">
        <v>166</v>
      </c>
      <c r="F3794" t="s">
        <v>1665</v>
      </c>
      <c r="H3794" s="10">
        <f t="shared" si="295"/>
        <v>41711</v>
      </c>
      <c r="I3794" s="11" t="str">
        <f t="shared" si="296"/>
        <v>Non-serious</v>
      </c>
      <c r="J3794" s="11" t="str">
        <f t="shared" si="297"/>
        <v>Female</v>
      </c>
      <c r="K3794" s="11" t="str">
        <f t="shared" si="298"/>
        <v>60+</v>
      </c>
      <c r="L3794" s="11" t="str">
        <f t="shared" si="299"/>
        <v>No</v>
      </c>
    </row>
    <row r="3795" spans="1:12" x14ac:dyDescent="0.3">
      <c r="A3795">
        <v>20140311</v>
      </c>
      <c r="B3795">
        <v>1</v>
      </c>
      <c r="C3795">
        <v>1</v>
      </c>
      <c r="D3795">
        <v>51</v>
      </c>
      <c r="E3795" t="s">
        <v>4426</v>
      </c>
      <c r="F3795" t="s">
        <v>4427</v>
      </c>
      <c r="H3795" s="10">
        <f t="shared" si="295"/>
        <v>41709</v>
      </c>
      <c r="I3795" s="11" t="str">
        <f t="shared" si="296"/>
        <v>Serious</v>
      </c>
      <c r="J3795" s="11" t="str">
        <f t="shared" si="297"/>
        <v>Male</v>
      </c>
      <c r="K3795" s="11" t="str">
        <f t="shared" si="298"/>
        <v>40-60</v>
      </c>
      <c r="L3795" s="11" t="str">
        <f t="shared" si="299"/>
        <v>No</v>
      </c>
    </row>
    <row r="3796" spans="1:12" x14ac:dyDescent="0.3">
      <c r="A3796">
        <v>20140313</v>
      </c>
      <c r="B3796">
        <v>1</v>
      </c>
      <c r="C3796">
        <v>2</v>
      </c>
      <c r="D3796">
        <v>57</v>
      </c>
      <c r="E3796" t="s">
        <v>4428</v>
      </c>
      <c r="F3796" t="s">
        <v>4429</v>
      </c>
      <c r="H3796" s="10">
        <f t="shared" si="295"/>
        <v>41711</v>
      </c>
      <c r="I3796" s="11" t="str">
        <f t="shared" si="296"/>
        <v>Serious</v>
      </c>
      <c r="J3796" s="11" t="str">
        <f t="shared" si="297"/>
        <v>Female</v>
      </c>
      <c r="K3796" s="11" t="str">
        <f t="shared" si="298"/>
        <v>40-60</v>
      </c>
      <c r="L3796" s="11" t="str">
        <f t="shared" si="299"/>
        <v>No</v>
      </c>
    </row>
    <row r="3797" spans="1:12" x14ac:dyDescent="0.3">
      <c r="A3797">
        <v>20140313</v>
      </c>
      <c r="B3797">
        <v>1</v>
      </c>
      <c r="C3797">
        <v>1</v>
      </c>
      <c r="D3797">
        <v>49</v>
      </c>
      <c r="E3797" t="s">
        <v>33</v>
      </c>
      <c r="F3797" t="s">
        <v>35</v>
      </c>
      <c r="H3797" s="10">
        <f t="shared" si="295"/>
        <v>41711</v>
      </c>
      <c r="I3797" s="11" t="str">
        <f t="shared" si="296"/>
        <v>Serious</v>
      </c>
      <c r="J3797" s="11" t="str">
        <f t="shared" si="297"/>
        <v>Male</v>
      </c>
      <c r="K3797" s="11" t="str">
        <f t="shared" si="298"/>
        <v>40-60</v>
      </c>
      <c r="L3797" s="11" t="str">
        <f t="shared" si="299"/>
        <v>No</v>
      </c>
    </row>
    <row r="3798" spans="1:12" x14ac:dyDescent="0.3">
      <c r="A3798">
        <v>20140313</v>
      </c>
      <c r="B3798">
        <v>2</v>
      </c>
      <c r="C3798">
        <v>2</v>
      </c>
      <c r="D3798">
        <v>64</v>
      </c>
      <c r="E3798" t="s">
        <v>4430</v>
      </c>
      <c r="F3798" t="s">
        <v>4431</v>
      </c>
      <c r="H3798" s="10">
        <f t="shared" si="295"/>
        <v>41711</v>
      </c>
      <c r="I3798" s="11" t="str">
        <f t="shared" si="296"/>
        <v>Non-serious</v>
      </c>
      <c r="J3798" s="11" t="str">
        <f t="shared" si="297"/>
        <v>Female</v>
      </c>
      <c r="K3798" s="11" t="str">
        <f t="shared" si="298"/>
        <v>60+</v>
      </c>
      <c r="L3798" s="11" t="str">
        <f t="shared" si="299"/>
        <v>No</v>
      </c>
    </row>
    <row r="3799" spans="1:12" x14ac:dyDescent="0.3">
      <c r="A3799">
        <v>20140313</v>
      </c>
      <c r="B3799">
        <v>2</v>
      </c>
      <c r="C3799">
        <v>2</v>
      </c>
      <c r="E3799" t="s">
        <v>33</v>
      </c>
      <c r="F3799" t="s">
        <v>4432</v>
      </c>
      <c r="H3799" s="10">
        <f t="shared" si="295"/>
        <v>41711</v>
      </c>
      <c r="I3799" s="11" t="str">
        <f t="shared" si="296"/>
        <v>Non-serious</v>
      </c>
      <c r="J3799" s="11" t="str">
        <f t="shared" si="297"/>
        <v>Female</v>
      </c>
      <c r="K3799" s="11" t="str">
        <f t="shared" si="298"/>
        <v>Unknown</v>
      </c>
      <c r="L3799" s="11" t="str">
        <f t="shared" si="299"/>
        <v>No</v>
      </c>
    </row>
    <row r="3800" spans="1:12" x14ac:dyDescent="0.3">
      <c r="A3800">
        <v>20140313</v>
      </c>
      <c r="B3800">
        <v>2</v>
      </c>
      <c r="C3800">
        <v>2</v>
      </c>
      <c r="D3800">
        <v>55</v>
      </c>
      <c r="E3800" t="s">
        <v>33</v>
      </c>
      <c r="F3800" t="s">
        <v>101</v>
      </c>
      <c r="H3800" s="10">
        <f t="shared" si="295"/>
        <v>41711</v>
      </c>
      <c r="I3800" s="11" t="str">
        <f t="shared" si="296"/>
        <v>Non-serious</v>
      </c>
      <c r="J3800" s="11" t="str">
        <f t="shared" si="297"/>
        <v>Female</v>
      </c>
      <c r="K3800" s="11" t="str">
        <f t="shared" si="298"/>
        <v>40-60</v>
      </c>
      <c r="L3800" s="11" t="str">
        <f t="shared" si="299"/>
        <v>No</v>
      </c>
    </row>
    <row r="3801" spans="1:12" x14ac:dyDescent="0.3">
      <c r="A3801">
        <v>20140313</v>
      </c>
      <c r="B3801">
        <v>2</v>
      </c>
      <c r="C3801">
        <v>2</v>
      </c>
      <c r="E3801" t="s">
        <v>33</v>
      </c>
      <c r="F3801" t="s">
        <v>665</v>
      </c>
      <c r="H3801" s="10">
        <f t="shared" si="295"/>
        <v>41711</v>
      </c>
      <c r="I3801" s="11" t="str">
        <f t="shared" si="296"/>
        <v>Non-serious</v>
      </c>
      <c r="J3801" s="11" t="str">
        <f t="shared" si="297"/>
        <v>Female</v>
      </c>
      <c r="K3801" s="11" t="str">
        <f t="shared" si="298"/>
        <v>Unknown</v>
      </c>
      <c r="L3801" s="11" t="str">
        <f t="shared" si="299"/>
        <v>No</v>
      </c>
    </row>
    <row r="3802" spans="1:12" x14ac:dyDescent="0.3">
      <c r="A3802">
        <v>20140313</v>
      </c>
      <c r="B3802">
        <v>2</v>
      </c>
      <c r="C3802">
        <v>2</v>
      </c>
      <c r="E3802" t="s">
        <v>263</v>
      </c>
      <c r="F3802" t="s">
        <v>4433</v>
      </c>
      <c r="H3802" s="10">
        <f t="shared" si="295"/>
        <v>41711</v>
      </c>
      <c r="I3802" s="11" t="str">
        <f t="shared" si="296"/>
        <v>Non-serious</v>
      </c>
      <c r="J3802" s="11" t="str">
        <f t="shared" si="297"/>
        <v>Female</v>
      </c>
      <c r="K3802" s="11" t="str">
        <f t="shared" si="298"/>
        <v>Unknown</v>
      </c>
      <c r="L3802" s="11" t="str">
        <f t="shared" si="299"/>
        <v>No</v>
      </c>
    </row>
    <row r="3803" spans="1:12" x14ac:dyDescent="0.3">
      <c r="A3803">
        <v>20140313</v>
      </c>
      <c r="B3803">
        <v>2</v>
      </c>
      <c r="C3803">
        <v>2</v>
      </c>
      <c r="D3803">
        <v>71</v>
      </c>
      <c r="E3803" t="s">
        <v>508</v>
      </c>
      <c r="F3803" t="s">
        <v>4434</v>
      </c>
      <c r="H3803" s="10">
        <f t="shared" si="295"/>
        <v>41711</v>
      </c>
      <c r="I3803" s="11" t="str">
        <f t="shared" si="296"/>
        <v>Non-serious</v>
      </c>
      <c r="J3803" s="11" t="str">
        <f t="shared" si="297"/>
        <v>Female</v>
      </c>
      <c r="K3803" s="11" t="str">
        <f t="shared" si="298"/>
        <v>60+</v>
      </c>
      <c r="L3803" s="11" t="str">
        <f t="shared" si="299"/>
        <v>No</v>
      </c>
    </row>
    <row r="3804" spans="1:12" x14ac:dyDescent="0.3">
      <c r="A3804">
        <v>20140311</v>
      </c>
      <c r="B3804">
        <v>1</v>
      </c>
      <c r="C3804">
        <v>2</v>
      </c>
      <c r="D3804">
        <v>34</v>
      </c>
      <c r="E3804" t="s">
        <v>4435</v>
      </c>
      <c r="F3804" t="s">
        <v>4436</v>
      </c>
      <c r="H3804" s="10">
        <f t="shared" si="295"/>
        <v>41709</v>
      </c>
      <c r="I3804" s="11" t="str">
        <f t="shared" si="296"/>
        <v>Serious</v>
      </c>
      <c r="J3804" s="11" t="str">
        <f t="shared" si="297"/>
        <v>Female</v>
      </c>
      <c r="K3804" s="11" t="str">
        <f t="shared" si="298"/>
        <v>20-40</v>
      </c>
      <c r="L3804" s="11" t="str">
        <f t="shared" si="299"/>
        <v>No</v>
      </c>
    </row>
    <row r="3805" spans="1:12" x14ac:dyDescent="0.3">
      <c r="A3805">
        <v>20140313</v>
      </c>
      <c r="B3805">
        <v>2</v>
      </c>
      <c r="C3805">
        <v>2</v>
      </c>
      <c r="D3805">
        <v>49</v>
      </c>
      <c r="E3805" t="s">
        <v>33</v>
      </c>
      <c r="F3805" t="s">
        <v>4437</v>
      </c>
      <c r="H3805" s="10">
        <f t="shared" si="295"/>
        <v>41711</v>
      </c>
      <c r="I3805" s="11" t="str">
        <f t="shared" si="296"/>
        <v>Non-serious</v>
      </c>
      <c r="J3805" s="11" t="str">
        <f t="shared" si="297"/>
        <v>Female</v>
      </c>
      <c r="K3805" s="11" t="str">
        <f t="shared" si="298"/>
        <v>40-60</v>
      </c>
      <c r="L3805" s="11" t="str">
        <f t="shared" si="299"/>
        <v>No</v>
      </c>
    </row>
    <row r="3806" spans="1:12" x14ac:dyDescent="0.3">
      <c r="A3806">
        <v>20140313</v>
      </c>
      <c r="B3806">
        <v>2</v>
      </c>
      <c r="C3806">
        <v>2</v>
      </c>
      <c r="E3806" t="s">
        <v>13</v>
      </c>
      <c r="F3806" t="s">
        <v>4438</v>
      </c>
      <c r="H3806" s="10">
        <f t="shared" si="295"/>
        <v>41711</v>
      </c>
      <c r="I3806" s="11" t="str">
        <f t="shared" si="296"/>
        <v>Non-serious</v>
      </c>
      <c r="J3806" s="11" t="str">
        <f t="shared" si="297"/>
        <v>Female</v>
      </c>
      <c r="K3806" s="11" t="str">
        <f t="shared" si="298"/>
        <v>Unknown</v>
      </c>
      <c r="L3806" s="11" t="str">
        <f t="shared" si="299"/>
        <v>No</v>
      </c>
    </row>
    <row r="3807" spans="1:12" x14ac:dyDescent="0.3">
      <c r="A3807">
        <v>20140313</v>
      </c>
      <c r="B3807">
        <v>1</v>
      </c>
      <c r="C3807">
        <v>2</v>
      </c>
      <c r="D3807">
        <v>58</v>
      </c>
      <c r="E3807" t="s">
        <v>4439</v>
      </c>
      <c r="F3807" t="s">
        <v>4440</v>
      </c>
      <c r="H3807" s="10">
        <f t="shared" si="295"/>
        <v>41711</v>
      </c>
      <c r="I3807" s="11" t="str">
        <f t="shared" si="296"/>
        <v>Serious</v>
      </c>
      <c r="J3807" s="11" t="str">
        <f t="shared" si="297"/>
        <v>Female</v>
      </c>
      <c r="K3807" s="11" t="str">
        <f t="shared" si="298"/>
        <v>40-60</v>
      </c>
      <c r="L3807" s="11" t="str">
        <f t="shared" si="299"/>
        <v>No</v>
      </c>
    </row>
    <row r="3808" spans="1:12" x14ac:dyDescent="0.3">
      <c r="A3808">
        <v>20140312</v>
      </c>
      <c r="B3808">
        <v>1</v>
      </c>
      <c r="C3808">
        <v>1</v>
      </c>
      <c r="D3808">
        <v>60</v>
      </c>
      <c r="E3808" t="s">
        <v>4441</v>
      </c>
      <c r="F3808" t="s">
        <v>4442</v>
      </c>
      <c r="H3808" s="10">
        <f t="shared" si="295"/>
        <v>41710</v>
      </c>
      <c r="I3808" s="11" t="str">
        <f t="shared" si="296"/>
        <v>Serious</v>
      </c>
      <c r="J3808" s="11" t="str">
        <f t="shared" si="297"/>
        <v>Male</v>
      </c>
      <c r="K3808" s="11" t="str">
        <f t="shared" si="298"/>
        <v>40-60</v>
      </c>
      <c r="L3808" s="11" t="str">
        <f t="shared" si="299"/>
        <v>No</v>
      </c>
    </row>
    <row r="3809" spans="1:12" x14ac:dyDescent="0.3">
      <c r="A3809">
        <v>20140313</v>
      </c>
      <c r="B3809">
        <v>2</v>
      </c>
      <c r="C3809">
        <v>2</v>
      </c>
      <c r="E3809" t="s">
        <v>1280</v>
      </c>
      <c r="F3809" t="s">
        <v>4443</v>
      </c>
      <c r="H3809" s="10">
        <f t="shared" si="295"/>
        <v>41711</v>
      </c>
      <c r="I3809" s="11" t="str">
        <f t="shared" si="296"/>
        <v>Non-serious</v>
      </c>
      <c r="J3809" s="11" t="str">
        <f t="shared" si="297"/>
        <v>Female</v>
      </c>
      <c r="K3809" s="11" t="str">
        <f t="shared" si="298"/>
        <v>Unknown</v>
      </c>
      <c r="L3809" s="11" t="str">
        <f t="shared" si="299"/>
        <v>No</v>
      </c>
    </row>
    <row r="3810" spans="1:12" x14ac:dyDescent="0.3">
      <c r="A3810">
        <v>20140313</v>
      </c>
      <c r="B3810">
        <v>1</v>
      </c>
      <c r="C3810">
        <v>2</v>
      </c>
      <c r="D3810">
        <v>66</v>
      </c>
      <c r="E3810" t="s">
        <v>751</v>
      </c>
      <c r="F3810" t="s">
        <v>4444</v>
      </c>
      <c r="H3810" s="10">
        <f t="shared" si="295"/>
        <v>41711</v>
      </c>
      <c r="I3810" s="11" t="str">
        <f t="shared" si="296"/>
        <v>Serious</v>
      </c>
      <c r="J3810" s="11" t="str">
        <f t="shared" si="297"/>
        <v>Female</v>
      </c>
      <c r="K3810" s="11" t="str">
        <f t="shared" si="298"/>
        <v>60+</v>
      </c>
      <c r="L3810" s="11" t="str">
        <f t="shared" si="299"/>
        <v>No</v>
      </c>
    </row>
    <row r="3811" spans="1:12" x14ac:dyDescent="0.3">
      <c r="A3811">
        <v>20140313</v>
      </c>
      <c r="B3811">
        <v>2</v>
      </c>
      <c r="C3811">
        <v>2</v>
      </c>
      <c r="D3811">
        <v>58</v>
      </c>
      <c r="E3811" t="s">
        <v>33</v>
      </c>
      <c r="F3811" t="s">
        <v>4445</v>
      </c>
      <c r="H3811" s="10">
        <f t="shared" si="295"/>
        <v>41711</v>
      </c>
      <c r="I3811" s="11" t="str">
        <f t="shared" si="296"/>
        <v>Non-serious</v>
      </c>
      <c r="J3811" s="11" t="str">
        <f t="shared" si="297"/>
        <v>Female</v>
      </c>
      <c r="K3811" s="11" t="str">
        <f t="shared" si="298"/>
        <v>40-60</v>
      </c>
      <c r="L3811" s="11" t="str">
        <f t="shared" si="299"/>
        <v>No</v>
      </c>
    </row>
    <row r="3812" spans="1:12" x14ac:dyDescent="0.3">
      <c r="A3812">
        <v>20140313</v>
      </c>
      <c r="B3812">
        <v>1</v>
      </c>
      <c r="C3812">
        <v>1</v>
      </c>
      <c r="D3812">
        <v>63</v>
      </c>
      <c r="E3812" t="s">
        <v>4446</v>
      </c>
      <c r="F3812" t="s">
        <v>4447</v>
      </c>
      <c r="H3812" s="10">
        <f t="shared" si="295"/>
        <v>41711</v>
      </c>
      <c r="I3812" s="11" t="str">
        <f t="shared" si="296"/>
        <v>Serious</v>
      </c>
      <c r="J3812" s="11" t="str">
        <f t="shared" si="297"/>
        <v>Male</v>
      </c>
      <c r="K3812" s="11" t="str">
        <f t="shared" si="298"/>
        <v>60+</v>
      </c>
      <c r="L3812" s="11" t="str">
        <f t="shared" si="299"/>
        <v>No</v>
      </c>
    </row>
    <row r="3813" spans="1:12" x14ac:dyDescent="0.3">
      <c r="A3813">
        <v>20140312</v>
      </c>
      <c r="B3813">
        <v>1</v>
      </c>
      <c r="C3813">
        <v>2</v>
      </c>
      <c r="D3813">
        <v>35</v>
      </c>
      <c r="E3813" t="s">
        <v>4448</v>
      </c>
      <c r="F3813" t="s">
        <v>4449</v>
      </c>
      <c r="H3813" s="10">
        <f t="shared" si="295"/>
        <v>41710</v>
      </c>
      <c r="I3813" s="11" t="str">
        <f t="shared" si="296"/>
        <v>Serious</v>
      </c>
      <c r="J3813" s="11" t="str">
        <f t="shared" si="297"/>
        <v>Female</v>
      </c>
      <c r="K3813" s="11" t="str">
        <f t="shared" si="298"/>
        <v>20-40</v>
      </c>
      <c r="L3813" s="11" t="str">
        <f t="shared" si="299"/>
        <v>No</v>
      </c>
    </row>
    <row r="3814" spans="1:12" x14ac:dyDescent="0.3">
      <c r="A3814">
        <v>20140313</v>
      </c>
      <c r="B3814">
        <v>1</v>
      </c>
      <c r="C3814">
        <v>1</v>
      </c>
      <c r="D3814">
        <v>76</v>
      </c>
      <c r="E3814" t="s">
        <v>4450</v>
      </c>
      <c r="F3814" t="s">
        <v>4451</v>
      </c>
      <c r="H3814" s="10">
        <f t="shared" si="295"/>
        <v>41711</v>
      </c>
      <c r="I3814" s="11" t="str">
        <f t="shared" si="296"/>
        <v>Serious</v>
      </c>
      <c r="J3814" s="11" t="str">
        <f t="shared" si="297"/>
        <v>Male</v>
      </c>
      <c r="K3814" s="11" t="str">
        <f t="shared" si="298"/>
        <v>60+</v>
      </c>
      <c r="L3814" s="11" t="str">
        <f t="shared" si="299"/>
        <v>No</v>
      </c>
    </row>
    <row r="3815" spans="1:12" x14ac:dyDescent="0.3">
      <c r="A3815">
        <v>20140313</v>
      </c>
      <c r="B3815">
        <v>2</v>
      </c>
      <c r="C3815">
        <v>2</v>
      </c>
      <c r="D3815">
        <v>64</v>
      </c>
      <c r="E3815" t="s">
        <v>4452</v>
      </c>
      <c r="F3815" t="s">
        <v>4453</v>
      </c>
      <c r="H3815" s="10">
        <f t="shared" si="295"/>
        <v>41711</v>
      </c>
      <c r="I3815" s="11" t="str">
        <f t="shared" si="296"/>
        <v>Non-serious</v>
      </c>
      <c r="J3815" s="11" t="str">
        <f t="shared" si="297"/>
        <v>Female</v>
      </c>
      <c r="K3815" s="11" t="str">
        <f t="shared" si="298"/>
        <v>60+</v>
      </c>
      <c r="L3815" s="11" t="str">
        <f t="shared" si="299"/>
        <v>No</v>
      </c>
    </row>
    <row r="3816" spans="1:12" x14ac:dyDescent="0.3">
      <c r="A3816">
        <v>20140313</v>
      </c>
      <c r="B3816">
        <v>2</v>
      </c>
      <c r="C3816">
        <v>2</v>
      </c>
      <c r="D3816">
        <v>59</v>
      </c>
      <c r="E3816" t="s">
        <v>191</v>
      </c>
      <c r="F3816" t="s">
        <v>4454</v>
      </c>
      <c r="H3816" s="10">
        <f t="shared" si="295"/>
        <v>41711</v>
      </c>
      <c r="I3816" s="11" t="str">
        <f t="shared" si="296"/>
        <v>Non-serious</v>
      </c>
      <c r="J3816" s="11" t="str">
        <f t="shared" si="297"/>
        <v>Female</v>
      </c>
      <c r="K3816" s="11" t="str">
        <f t="shared" si="298"/>
        <v>40-60</v>
      </c>
      <c r="L3816" s="11" t="str">
        <f t="shared" si="299"/>
        <v>No</v>
      </c>
    </row>
    <row r="3817" spans="1:12" x14ac:dyDescent="0.3">
      <c r="A3817">
        <v>20140313</v>
      </c>
      <c r="B3817">
        <v>1</v>
      </c>
      <c r="C3817">
        <v>2</v>
      </c>
      <c r="D3817">
        <v>57</v>
      </c>
      <c r="E3817" t="s">
        <v>1280</v>
      </c>
      <c r="F3817" t="s">
        <v>4455</v>
      </c>
      <c r="H3817" s="10">
        <f t="shared" si="295"/>
        <v>41711</v>
      </c>
      <c r="I3817" s="11" t="str">
        <f t="shared" si="296"/>
        <v>Serious</v>
      </c>
      <c r="J3817" s="11" t="str">
        <f t="shared" si="297"/>
        <v>Female</v>
      </c>
      <c r="K3817" s="11" t="str">
        <f t="shared" si="298"/>
        <v>40-60</v>
      </c>
      <c r="L3817" s="11" t="str">
        <f t="shared" si="299"/>
        <v>No</v>
      </c>
    </row>
    <row r="3818" spans="1:12" x14ac:dyDescent="0.3">
      <c r="A3818">
        <v>20140313</v>
      </c>
      <c r="B3818">
        <v>2</v>
      </c>
      <c r="C3818">
        <v>2</v>
      </c>
      <c r="D3818">
        <v>66</v>
      </c>
      <c r="E3818" t="s">
        <v>4456</v>
      </c>
      <c r="F3818" t="s">
        <v>4457</v>
      </c>
      <c r="H3818" s="10">
        <f t="shared" si="295"/>
        <v>41711</v>
      </c>
      <c r="I3818" s="11" t="str">
        <f t="shared" si="296"/>
        <v>Non-serious</v>
      </c>
      <c r="J3818" s="11" t="str">
        <f t="shared" si="297"/>
        <v>Female</v>
      </c>
      <c r="K3818" s="11" t="str">
        <f t="shared" si="298"/>
        <v>60+</v>
      </c>
      <c r="L3818" s="11" t="str">
        <f t="shared" si="299"/>
        <v>No</v>
      </c>
    </row>
    <row r="3819" spans="1:12" x14ac:dyDescent="0.3">
      <c r="A3819">
        <v>20140313</v>
      </c>
      <c r="B3819">
        <v>2</v>
      </c>
      <c r="C3819">
        <v>2</v>
      </c>
      <c r="D3819">
        <v>45</v>
      </c>
      <c r="E3819" t="s">
        <v>196</v>
      </c>
      <c r="F3819" t="s">
        <v>2441</v>
      </c>
      <c r="H3819" s="10">
        <f t="shared" si="295"/>
        <v>41711</v>
      </c>
      <c r="I3819" s="11" t="str">
        <f t="shared" si="296"/>
        <v>Non-serious</v>
      </c>
      <c r="J3819" s="11" t="str">
        <f t="shared" si="297"/>
        <v>Female</v>
      </c>
      <c r="K3819" s="11" t="str">
        <f t="shared" si="298"/>
        <v>40-60</v>
      </c>
      <c r="L3819" s="11" t="str">
        <f t="shared" si="299"/>
        <v>No</v>
      </c>
    </row>
    <row r="3820" spans="1:12" x14ac:dyDescent="0.3">
      <c r="A3820">
        <v>20140311</v>
      </c>
      <c r="B3820">
        <v>1</v>
      </c>
      <c r="C3820">
        <v>1</v>
      </c>
      <c r="D3820">
        <v>23</v>
      </c>
      <c r="E3820" t="s">
        <v>4458</v>
      </c>
      <c r="F3820" t="s">
        <v>4459</v>
      </c>
      <c r="H3820" s="10">
        <f t="shared" si="295"/>
        <v>41709</v>
      </c>
      <c r="I3820" s="11" t="str">
        <f t="shared" si="296"/>
        <v>Serious</v>
      </c>
      <c r="J3820" s="11" t="str">
        <f t="shared" si="297"/>
        <v>Male</v>
      </c>
      <c r="K3820" s="11" t="str">
        <f t="shared" si="298"/>
        <v>20-40</v>
      </c>
      <c r="L3820" s="11" t="str">
        <f t="shared" si="299"/>
        <v>No</v>
      </c>
    </row>
    <row r="3821" spans="1:12" x14ac:dyDescent="0.3">
      <c r="A3821">
        <v>20140313</v>
      </c>
      <c r="B3821">
        <v>2</v>
      </c>
      <c r="C3821">
        <v>0</v>
      </c>
      <c r="E3821" t="s">
        <v>4460</v>
      </c>
      <c r="F3821" t="s">
        <v>4461</v>
      </c>
      <c r="H3821" s="10">
        <f t="shared" si="295"/>
        <v>41711</v>
      </c>
      <c r="I3821" s="11" t="str">
        <f t="shared" si="296"/>
        <v>Non-serious</v>
      </c>
      <c r="J3821" s="11" t="str">
        <f t="shared" si="297"/>
        <v>Unknown</v>
      </c>
      <c r="K3821" s="11" t="str">
        <f t="shared" si="298"/>
        <v>Unknown</v>
      </c>
      <c r="L3821" s="11" t="str">
        <f t="shared" si="299"/>
        <v>No</v>
      </c>
    </row>
    <row r="3822" spans="1:12" x14ac:dyDescent="0.3">
      <c r="A3822">
        <v>20140313</v>
      </c>
      <c r="B3822">
        <v>1</v>
      </c>
      <c r="C3822">
        <v>2</v>
      </c>
      <c r="D3822">
        <v>51</v>
      </c>
      <c r="E3822" t="s">
        <v>1384</v>
      </c>
      <c r="F3822" t="s">
        <v>438</v>
      </c>
      <c r="H3822" s="10">
        <f t="shared" si="295"/>
        <v>41711</v>
      </c>
      <c r="I3822" s="11" t="str">
        <f t="shared" si="296"/>
        <v>Serious</v>
      </c>
      <c r="J3822" s="11" t="str">
        <f t="shared" si="297"/>
        <v>Female</v>
      </c>
      <c r="K3822" s="11" t="str">
        <f t="shared" si="298"/>
        <v>40-60</v>
      </c>
      <c r="L3822" s="11" t="str">
        <f t="shared" si="299"/>
        <v>No</v>
      </c>
    </row>
    <row r="3823" spans="1:12" x14ac:dyDescent="0.3">
      <c r="A3823">
        <v>20140313</v>
      </c>
      <c r="B3823">
        <v>2</v>
      </c>
      <c r="C3823">
        <v>2</v>
      </c>
      <c r="E3823" t="s">
        <v>13</v>
      </c>
      <c r="F3823" t="s">
        <v>1302</v>
      </c>
      <c r="H3823" s="10">
        <f t="shared" si="295"/>
        <v>41711</v>
      </c>
      <c r="I3823" s="11" t="str">
        <f t="shared" si="296"/>
        <v>Non-serious</v>
      </c>
      <c r="J3823" s="11" t="str">
        <f t="shared" si="297"/>
        <v>Female</v>
      </c>
      <c r="K3823" s="11" t="str">
        <f t="shared" si="298"/>
        <v>Unknown</v>
      </c>
      <c r="L3823" s="11" t="str">
        <f t="shared" si="299"/>
        <v>No</v>
      </c>
    </row>
    <row r="3824" spans="1:12" x14ac:dyDescent="0.3">
      <c r="A3824">
        <v>20140313</v>
      </c>
      <c r="B3824">
        <v>1</v>
      </c>
      <c r="C3824">
        <v>2</v>
      </c>
      <c r="D3824">
        <v>60</v>
      </c>
      <c r="E3824" t="s">
        <v>751</v>
      </c>
      <c r="F3824" t="s">
        <v>438</v>
      </c>
      <c r="H3824" s="10">
        <f t="shared" si="295"/>
        <v>41711</v>
      </c>
      <c r="I3824" s="11" t="str">
        <f t="shared" si="296"/>
        <v>Serious</v>
      </c>
      <c r="J3824" s="11" t="str">
        <f t="shared" si="297"/>
        <v>Female</v>
      </c>
      <c r="K3824" s="11" t="str">
        <f t="shared" si="298"/>
        <v>40-60</v>
      </c>
      <c r="L3824" s="11" t="str">
        <f t="shared" si="299"/>
        <v>No</v>
      </c>
    </row>
    <row r="3825" spans="1:12" x14ac:dyDescent="0.3">
      <c r="A3825">
        <v>20140313</v>
      </c>
      <c r="B3825">
        <v>2</v>
      </c>
      <c r="C3825">
        <v>2</v>
      </c>
      <c r="D3825">
        <v>50</v>
      </c>
      <c r="E3825" t="s">
        <v>4462</v>
      </c>
      <c r="F3825" t="s">
        <v>625</v>
      </c>
      <c r="H3825" s="10">
        <f t="shared" si="295"/>
        <v>41711</v>
      </c>
      <c r="I3825" s="11" t="str">
        <f t="shared" si="296"/>
        <v>Non-serious</v>
      </c>
      <c r="J3825" s="11" t="str">
        <f t="shared" si="297"/>
        <v>Female</v>
      </c>
      <c r="K3825" s="11" t="str">
        <f t="shared" si="298"/>
        <v>40-60</v>
      </c>
      <c r="L3825" s="11" t="str">
        <f t="shared" si="299"/>
        <v>No</v>
      </c>
    </row>
    <row r="3826" spans="1:12" x14ac:dyDescent="0.3">
      <c r="A3826">
        <v>20140313</v>
      </c>
      <c r="B3826">
        <v>1</v>
      </c>
      <c r="C3826">
        <v>1</v>
      </c>
      <c r="D3826">
        <v>16</v>
      </c>
      <c r="E3826" t="s">
        <v>4463</v>
      </c>
      <c r="F3826" t="s">
        <v>4464</v>
      </c>
      <c r="H3826" s="10">
        <f t="shared" si="295"/>
        <v>41711</v>
      </c>
      <c r="I3826" s="11" t="str">
        <f t="shared" si="296"/>
        <v>Serious</v>
      </c>
      <c r="J3826" s="11" t="str">
        <f t="shared" si="297"/>
        <v>Male</v>
      </c>
      <c r="K3826" s="11" t="str">
        <f t="shared" si="298"/>
        <v>0-20</v>
      </c>
      <c r="L3826" s="11" t="str">
        <f t="shared" si="299"/>
        <v>No</v>
      </c>
    </row>
    <row r="3827" spans="1:12" x14ac:dyDescent="0.3">
      <c r="A3827">
        <v>20140313</v>
      </c>
      <c r="B3827">
        <v>1</v>
      </c>
      <c r="C3827">
        <v>2</v>
      </c>
      <c r="D3827">
        <v>17</v>
      </c>
      <c r="E3827" t="s">
        <v>4465</v>
      </c>
      <c r="F3827" t="s">
        <v>4466</v>
      </c>
      <c r="H3827" s="10">
        <f t="shared" si="295"/>
        <v>41711</v>
      </c>
      <c r="I3827" s="11" t="str">
        <f t="shared" si="296"/>
        <v>Serious</v>
      </c>
      <c r="J3827" s="11" t="str">
        <f t="shared" si="297"/>
        <v>Female</v>
      </c>
      <c r="K3827" s="11" t="str">
        <f t="shared" si="298"/>
        <v>0-20</v>
      </c>
      <c r="L3827" s="11" t="str">
        <f t="shared" si="299"/>
        <v>No</v>
      </c>
    </row>
    <row r="3828" spans="1:12" x14ac:dyDescent="0.3">
      <c r="A3828">
        <v>20140313</v>
      </c>
      <c r="B3828">
        <v>1</v>
      </c>
      <c r="C3828">
        <v>2</v>
      </c>
      <c r="D3828">
        <v>7</v>
      </c>
      <c r="E3828" t="s">
        <v>4467</v>
      </c>
      <c r="F3828" t="s">
        <v>4468</v>
      </c>
      <c r="H3828" s="10">
        <f t="shared" si="295"/>
        <v>41711</v>
      </c>
      <c r="I3828" s="11" t="str">
        <f t="shared" si="296"/>
        <v>Serious</v>
      </c>
      <c r="J3828" s="11" t="str">
        <f t="shared" si="297"/>
        <v>Female</v>
      </c>
      <c r="K3828" s="11" t="str">
        <f t="shared" si="298"/>
        <v>0-20</v>
      </c>
      <c r="L3828" s="11" t="str">
        <f t="shared" si="299"/>
        <v>No</v>
      </c>
    </row>
    <row r="3829" spans="1:12" x14ac:dyDescent="0.3">
      <c r="A3829">
        <v>20140312</v>
      </c>
      <c r="B3829">
        <v>1</v>
      </c>
      <c r="C3829">
        <v>2</v>
      </c>
      <c r="D3829">
        <v>34</v>
      </c>
      <c r="E3829" t="s">
        <v>4469</v>
      </c>
      <c r="F3829" t="s">
        <v>4470</v>
      </c>
      <c r="H3829" s="10">
        <f t="shared" si="295"/>
        <v>41710</v>
      </c>
      <c r="I3829" s="11" t="str">
        <f t="shared" si="296"/>
        <v>Serious</v>
      </c>
      <c r="J3829" s="11" t="str">
        <f t="shared" si="297"/>
        <v>Female</v>
      </c>
      <c r="K3829" s="11" t="str">
        <f t="shared" si="298"/>
        <v>20-40</v>
      </c>
      <c r="L3829" s="11" t="str">
        <f t="shared" si="299"/>
        <v>No</v>
      </c>
    </row>
    <row r="3830" spans="1:12" x14ac:dyDescent="0.3">
      <c r="A3830">
        <v>20140313</v>
      </c>
      <c r="B3830">
        <v>2</v>
      </c>
      <c r="C3830">
        <v>2</v>
      </c>
      <c r="E3830" t="s">
        <v>13</v>
      </c>
      <c r="F3830" t="s">
        <v>4471</v>
      </c>
      <c r="H3830" s="10">
        <f t="shared" si="295"/>
        <v>41711</v>
      </c>
      <c r="I3830" s="11" t="str">
        <f t="shared" si="296"/>
        <v>Non-serious</v>
      </c>
      <c r="J3830" s="11" t="str">
        <f t="shared" si="297"/>
        <v>Female</v>
      </c>
      <c r="K3830" s="11" t="str">
        <f t="shared" si="298"/>
        <v>Unknown</v>
      </c>
      <c r="L3830" s="11" t="str">
        <f t="shared" si="299"/>
        <v>No</v>
      </c>
    </row>
    <row r="3831" spans="1:12" x14ac:dyDescent="0.3">
      <c r="A3831">
        <v>20140313</v>
      </c>
      <c r="B3831">
        <v>1</v>
      </c>
      <c r="C3831">
        <v>0</v>
      </c>
      <c r="E3831" t="s">
        <v>1226</v>
      </c>
      <c r="F3831" t="s">
        <v>35</v>
      </c>
      <c r="H3831" s="10">
        <f t="shared" si="295"/>
        <v>41711</v>
      </c>
      <c r="I3831" s="11" t="str">
        <f t="shared" si="296"/>
        <v>Serious</v>
      </c>
      <c r="J3831" s="11" t="str">
        <f t="shared" si="297"/>
        <v>Unknown</v>
      </c>
      <c r="K3831" s="11" t="str">
        <f t="shared" si="298"/>
        <v>Unknown</v>
      </c>
      <c r="L3831" s="11" t="str">
        <f t="shared" si="299"/>
        <v>No</v>
      </c>
    </row>
    <row r="3832" spans="1:12" x14ac:dyDescent="0.3">
      <c r="A3832">
        <v>20140313</v>
      </c>
      <c r="B3832">
        <v>2</v>
      </c>
      <c r="C3832">
        <v>1</v>
      </c>
      <c r="E3832" t="s">
        <v>4472</v>
      </c>
      <c r="F3832" t="s">
        <v>4473</v>
      </c>
      <c r="H3832" s="10">
        <f t="shared" si="295"/>
        <v>41711</v>
      </c>
      <c r="I3832" s="11" t="str">
        <f t="shared" si="296"/>
        <v>Non-serious</v>
      </c>
      <c r="J3832" s="11" t="str">
        <f t="shared" si="297"/>
        <v>Male</v>
      </c>
      <c r="K3832" s="11" t="str">
        <f t="shared" si="298"/>
        <v>Unknown</v>
      </c>
      <c r="L3832" s="11" t="str">
        <f t="shared" si="299"/>
        <v>No</v>
      </c>
    </row>
    <row r="3833" spans="1:12" x14ac:dyDescent="0.3">
      <c r="A3833">
        <v>20140313</v>
      </c>
      <c r="B3833">
        <v>2</v>
      </c>
      <c r="C3833">
        <v>1</v>
      </c>
      <c r="E3833" t="s">
        <v>3248</v>
      </c>
      <c r="F3833" t="s">
        <v>4474</v>
      </c>
      <c r="H3833" s="10">
        <f t="shared" si="295"/>
        <v>41711</v>
      </c>
      <c r="I3833" s="11" t="str">
        <f t="shared" si="296"/>
        <v>Non-serious</v>
      </c>
      <c r="J3833" s="11" t="str">
        <f t="shared" si="297"/>
        <v>Male</v>
      </c>
      <c r="K3833" s="11" t="str">
        <f t="shared" si="298"/>
        <v>Unknown</v>
      </c>
      <c r="L3833" s="11" t="str">
        <f t="shared" si="299"/>
        <v>No</v>
      </c>
    </row>
    <row r="3834" spans="1:12" x14ac:dyDescent="0.3">
      <c r="A3834">
        <v>20140313</v>
      </c>
      <c r="B3834">
        <v>2</v>
      </c>
      <c r="C3834">
        <v>2</v>
      </c>
      <c r="E3834" t="s">
        <v>259</v>
      </c>
      <c r="F3834" t="s">
        <v>1245</v>
      </c>
      <c r="H3834" s="10">
        <f t="shared" si="295"/>
        <v>41711</v>
      </c>
      <c r="I3834" s="11" t="str">
        <f t="shared" si="296"/>
        <v>Non-serious</v>
      </c>
      <c r="J3834" s="11" t="str">
        <f t="shared" si="297"/>
        <v>Female</v>
      </c>
      <c r="K3834" s="11" t="str">
        <f t="shared" si="298"/>
        <v>Unknown</v>
      </c>
      <c r="L3834" s="11" t="str">
        <f t="shared" si="299"/>
        <v>No</v>
      </c>
    </row>
    <row r="3835" spans="1:12" x14ac:dyDescent="0.3">
      <c r="A3835">
        <v>20140311</v>
      </c>
      <c r="B3835">
        <v>1</v>
      </c>
      <c r="C3835">
        <v>2</v>
      </c>
      <c r="D3835">
        <v>63</v>
      </c>
      <c r="E3835" t="s">
        <v>4475</v>
      </c>
      <c r="F3835" t="s">
        <v>4476</v>
      </c>
      <c r="H3835" s="10">
        <f t="shared" si="295"/>
        <v>41709</v>
      </c>
      <c r="I3835" s="11" t="str">
        <f t="shared" si="296"/>
        <v>Serious</v>
      </c>
      <c r="J3835" s="11" t="str">
        <f t="shared" si="297"/>
        <v>Female</v>
      </c>
      <c r="K3835" s="11" t="str">
        <f t="shared" si="298"/>
        <v>60+</v>
      </c>
      <c r="L3835" s="11" t="str">
        <f t="shared" si="299"/>
        <v>No</v>
      </c>
    </row>
    <row r="3836" spans="1:12" x14ac:dyDescent="0.3">
      <c r="A3836">
        <v>20140313</v>
      </c>
      <c r="B3836">
        <v>1</v>
      </c>
      <c r="C3836">
        <v>2</v>
      </c>
      <c r="D3836">
        <v>31</v>
      </c>
      <c r="E3836" t="s">
        <v>173</v>
      </c>
      <c r="F3836" t="s">
        <v>4477</v>
      </c>
      <c r="H3836" s="10">
        <f t="shared" si="295"/>
        <v>41711</v>
      </c>
      <c r="I3836" s="11" t="str">
        <f t="shared" si="296"/>
        <v>Serious</v>
      </c>
      <c r="J3836" s="11" t="str">
        <f t="shared" si="297"/>
        <v>Female</v>
      </c>
      <c r="K3836" s="11" t="str">
        <f t="shared" si="298"/>
        <v>20-40</v>
      </c>
      <c r="L3836" s="11" t="str">
        <f t="shared" si="299"/>
        <v>No</v>
      </c>
    </row>
    <row r="3837" spans="1:12" x14ac:dyDescent="0.3">
      <c r="A3837">
        <v>20140312</v>
      </c>
      <c r="B3837">
        <v>1</v>
      </c>
      <c r="C3837">
        <v>2</v>
      </c>
      <c r="E3837" t="s">
        <v>4478</v>
      </c>
      <c r="F3837" t="s">
        <v>4479</v>
      </c>
      <c r="H3837" s="10">
        <f t="shared" si="295"/>
        <v>41710</v>
      </c>
      <c r="I3837" s="11" t="str">
        <f t="shared" si="296"/>
        <v>Serious</v>
      </c>
      <c r="J3837" s="11" t="str">
        <f t="shared" si="297"/>
        <v>Female</v>
      </c>
      <c r="K3837" s="11" t="str">
        <f t="shared" si="298"/>
        <v>Unknown</v>
      </c>
      <c r="L3837" s="11" t="str">
        <f t="shared" si="299"/>
        <v>No</v>
      </c>
    </row>
    <row r="3838" spans="1:12" x14ac:dyDescent="0.3">
      <c r="A3838">
        <v>20140313</v>
      </c>
      <c r="B3838">
        <v>1</v>
      </c>
      <c r="C3838">
        <v>2</v>
      </c>
      <c r="D3838">
        <v>72</v>
      </c>
      <c r="E3838" t="s">
        <v>4480</v>
      </c>
      <c r="F3838" t="s">
        <v>4481</v>
      </c>
      <c r="H3838" s="10">
        <f t="shared" si="295"/>
        <v>41711</v>
      </c>
      <c r="I3838" s="11" t="str">
        <f t="shared" si="296"/>
        <v>Serious</v>
      </c>
      <c r="J3838" s="11" t="str">
        <f t="shared" si="297"/>
        <v>Female</v>
      </c>
      <c r="K3838" s="11" t="str">
        <f t="shared" si="298"/>
        <v>60+</v>
      </c>
      <c r="L3838" s="11" t="str">
        <f t="shared" si="299"/>
        <v>No</v>
      </c>
    </row>
    <row r="3839" spans="1:12" x14ac:dyDescent="0.3">
      <c r="A3839">
        <v>20140313</v>
      </c>
      <c r="B3839">
        <v>2</v>
      </c>
      <c r="C3839">
        <v>2</v>
      </c>
      <c r="E3839" t="s">
        <v>1458</v>
      </c>
      <c r="F3839" t="s">
        <v>156</v>
      </c>
      <c r="H3839" s="10">
        <f t="shared" si="295"/>
        <v>41711</v>
      </c>
      <c r="I3839" s="11" t="str">
        <f t="shared" si="296"/>
        <v>Non-serious</v>
      </c>
      <c r="J3839" s="11" t="str">
        <f t="shared" si="297"/>
        <v>Female</v>
      </c>
      <c r="K3839" s="11" t="str">
        <f t="shared" si="298"/>
        <v>Unknown</v>
      </c>
      <c r="L3839" s="11" t="str">
        <f t="shared" si="299"/>
        <v>No</v>
      </c>
    </row>
    <row r="3840" spans="1:12" x14ac:dyDescent="0.3">
      <c r="A3840">
        <v>20140313</v>
      </c>
      <c r="B3840">
        <v>1</v>
      </c>
      <c r="C3840">
        <v>2</v>
      </c>
      <c r="D3840">
        <v>74</v>
      </c>
      <c r="E3840" t="s">
        <v>4482</v>
      </c>
      <c r="F3840" t="s">
        <v>438</v>
      </c>
      <c r="H3840" s="10">
        <f t="shared" si="295"/>
        <v>41711</v>
      </c>
      <c r="I3840" s="11" t="str">
        <f t="shared" si="296"/>
        <v>Serious</v>
      </c>
      <c r="J3840" s="11" t="str">
        <f t="shared" si="297"/>
        <v>Female</v>
      </c>
      <c r="K3840" s="11" t="str">
        <f t="shared" si="298"/>
        <v>60+</v>
      </c>
      <c r="L3840" s="11" t="str">
        <f t="shared" si="299"/>
        <v>No</v>
      </c>
    </row>
    <row r="3841" spans="1:12" x14ac:dyDescent="0.3">
      <c r="A3841">
        <v>20140313</v>
      </c>
      <c r="B3841">
        <v>1</v>
      </c>
      <c r="C3841">
        <v>2</v>
      </c>
      <c r="D3841">
        <v>28</v>
      </c>
      <c r="E3841" t="s">
        <v>4483</v>
      </c>
      <c r="F3841" t="s">
        <v>4484</v>
      </c>
      <c r="H3841" s="10">
        <f t="shared" si="295"/>
        <v>41711</v>
      </c>
      <c r="I3841" s="11" t="str">
        <f t="shared" si="296"/>
        <v>Serious</v>
      </c>
      <c r="J3841" s="11" t="str">
        <f t="shared" si="297"/>
        <v>Female</v>
      </c>
      <c r="K3841" s="11" t="str">
        <f t="shared" si="298"/>
        <v>20-40</v>
      </c>
      <c r="L3841" s="11" t="str">
        <f t="shared" si="299"/>
        <v>No</v>
      </c>
    </row>
    <row r="3842" spans="1:12" x14ac:dyDescent="0.3">
      <c r="A3842">
        <v>20140313</v>
      </c>
      <c r="B3842">
        <v>1</v>
      </c>
      <c r="C3842">
        <v>2</v>
      </c>
      <c r="D3842">
        <v>56</v>
      </c>
      <c r="E3842" t="s">
        <v>4485</v>
      </c>
      <c r="F3842" t="s">
        <v>4486</v>
      </c>
      <c r="H3842" s="10">
        <f t="shared" si="295"/>
        <v>41711</v>
      </c>
      <c r="I3842" s="11" t="str">
        <f t="shared" si="296"/>
        <v>Serious</v>
      </c>
      <c r="J3842" s="11" t="str">
        <f t="shared" si="297"/>
        <v>Female</v>
      </c>
      <c r="K3842" s="11" t="str">
        <f t="shared" si="298"/>
        <v>40-60</v>
      </c>
      <c r="L3842" s="11" t="str">
        <f t="shared" si="299"/>
        <v>No</v>
      </c>
    </row>
    <row r="3843" spans="1:12" x14ac:dyDescent="0.3">
      <c r="A3843">
        <v>20140313</v>
      </c>
      <c r="B3843">
        <v>2</v>
      </c>
      <c r="C3843">
        <v>2</v>
      </c>
      <c r="D3843">
        <v>75</v>
      </c>
      <c r="E3843" t="s">
        <v>33</v>
      </c>
      <c r="F3843" t="s">
        <v>1306</v>
      </c>
      <c r="H3843" s="10">
        <f t="shared" ref="H3843:H3906" si="300">DATE(LEFT(A3843,4),MID(A3843,5,2),RIGHT(A3843,2))</f>
        <v>41711</v>
      </c>
      <c r="I3843" s="11" t="str">
        <f t="shared" ref="I3843:I3906" si="301">IF(B3843=1,"Serious","Non-serious")</f>
        <v>Non-serious</v>
      </c>
      <c r="J3843" s="11" t="str">
        <f t="shared" ref="J3843:J3906" si="302">IF(C3843=1,"Male",IF(C3843=2,"Female","Unknown"))</f>
        <v>Female</v>
      </c>
      <c r="K3843" s="11" t="str">
        <f t="shared" ref="K3843:K3906" si="303">IF(D3843="", "Unknown",IF(D3843&lt;20,"0-20",IF(D3843&lt;40,"20-40",IF(D3843&lt;=60,"40-60","60+"))))</f>
        <v>60+</v>
      </c>
      <c r="L3843" s="11" t="str">
        <f t="shared" ref="L3843:L3906" si="304">IF(K3843=1,"Yes","No")</f>
        <v>No</v>
      </c>
    </row>
    <row r="3844" spans="1:12" x14ac:dyDescent="0.3">
      <c r="A3844">
        <v>20140313</v>
      </c>
      <c r="B3844">
        <v>1</v>
      </c>
      <c r="C3844">
        <v>2</v>
      </c>
      <c r="D3844">
        <v>57</v>
      </c>
      <c r="E3844" t="s">
        <v>4487</v>
      </c>
      <c r="F3844" t="s">
        <v>4488</v>
      </c>
      <c r="H3844" s="10">
        <f t="shared" si="300"/>
        <v>41711</v>
      </c>
      <c r="I3844" s="11" t="str">
        <f t="shared" si="301"/>
        <v>Serious</v>
      </c>
      <c r="J3844" s="11" t="str">
        <f t="shared" si="302"/>
        <v>Female</v>
      </c>
      <c r="K3844" s="11" t="str">
        <f t="shared" si="303"/>
        <v>40-60</v>
      </c>
      <c r="L3844" s="11" t="str">
        <f t="shared" si="304"/>
        <v>No</v>
      </c>
    </row>
    <row r="3845" spans="1:12" x14ac:dyDescent="0.3">
      <c r="A3845">
        <v>20140312</v>
      </c>
      <c r="B3845">
        <v>1</v>
      </c>
      <c r="C3845">
        <v>2</v>
      </c>
      <c r="D3845">
        <v>87</v>
      </c>
      <c r="E3845" t="s">
        <v>4489</v>
      </c>
      <c r="F3845" t="s">
        <v>4490</v>
      </c>
      <c r="H3845" s="10">
        <f t="shared" si="300"/>
        <v>41710</v>
      </c>
      <c r="I3845" s="11" t="str">
        <f t="shared" si="301"/>
        <v>Serious</v>
      </c>
      <c r="J3845" s="11" t="str">
        <f t="shared" si="302"/>
        <v>Female</v>
      </c>
      <c r="K3845" s="11" t="str">
        <f t="shared" si="303"/>
        <v>60+</v>
      </c>
      <c r="L3845" s="11" t="str">
        <f t="shared" si="304"/>
        <v>No</v>
      </c>
    </row>
    <row r="3846" spans="1:12" x14ac:dyDescent="0.3">
      <c r="A3846">
        <v>20140311</v>
      </c>
      <c r="B3846">
        <v>1</v>
      </c>
      <c r="C3846">
        <v>2</v>
      </c>
      <c r="D3846">
        <v>36</v>
      </c>
      <c r="E3846" t="s">
        <v>4491</v>
      </c>
      <c r="F3846" t="s">
        <v>4492</v>
      </c>
      <c r="H3846" s="10">
        <f t="shared" si="300"/>
        <v>41709</v>
      </c>
      <c r="I3846" s="11" t="str">
        <f t="shared" si="301"/>
        <v>Serious</v>
      </c>
      <c r="J3846" s="11" t="str">
        <f t="shared" si="302"/>
        <v>Female</v>
      </c>
      <c r="K3846" s="11" t="str">
        <f t="shared" si="303"/>
        <v>20-40</v>
      </c>
      <c r="L3846" s="11" t="str">
        <f t="shared" si="304"/>
        <v>No</v>
      </c>
    </row>
    <row r="3847" spans="1:12" x14ac:dyDescent="0.3">
      <c r="A3847">
        <v>20140313</v>
      </c>
      <c r="B3847">
        <v>1</v>
      </c>
      <c r="C3847">
        <v>2</v>
      </c>
      <c r="D3847">
        <v>45</v>
      </c>
      <c r="E3847" t="s">
        <v>1384</v>
      </c>
      <c r="F3847" t="s">
        <v>1886</v>
      </c>
      <c r="H3847" s="10">
        <f t="shared" si="300"/>
        <v>41711</v>
      </c>
      <c r="I3847" s="11" t="str">
        <f t="shared" si="301"/>
        <v>Serious</v>
      </c>
      <c r="J3847" s="11" t="str">
        <f t="shared" si="302"/>
        <v>Female</v>
      </c>
      <c r="K3847" s="11" t="str">
        <f t="shared" si="303"/>
        <v>40-60</v>
      </c>
      <c r="L3847" s="11" t="str">
        <f t="shared" si="304"/>
        <v>No</v>
      </c>
    </row>
    <row r="3848" spans="1:12" x14ac:dyDescent="0.3">
      <c r="A3848">
        <v>20140313</v>
      </c>
      <c r="B3848">
        <v>2</v>
      </c>
      <c r="C3848">
        <v>2</v>
      </c>
      <c r="E3848" t="s">
        <v>4493</v>
      </c>
      <c r="F3848" t="s">
        <v>4494</v>
      </c>
      <c r="H3848" s="10">
        <f t="shared" si="300"/>
        <v>41711</v>
      </c>
      <c r="I3848" s="11" t="str">
        <f t="shared" si="301"/>
        <v>Non-serious</v>
      </c>
      <c r="J3848" s="11" t="str">
        <f t="shared" si="302"/>
        <v>Female</v>
      </c>
      <c r="K3848" s="11" t="str">
        <f t="shared" si="303"/>
        <v>Unknown</v>
      </c>
      <c r="L3848" s="11" t="str">
        <f t="shared" si="304"/>
        <v>No</v>
      </c>
    </row>
    <row r="3849" spans="1:12" x14ac:dyDescent="0.3">
      <c r="A3849">
        <v>20140313</v>
      </c>
      <c r="B3849">
        <v>1</v>
      </c>
      <c r="C3849">
        <v>0</v>
      </c>
      <c r="E3849" t="s">
        <v>751</v>
      </c>
      <c r="F3849" t="s">
        <v>438</v>
      </c>
      <c r="H3849" s="10">
        <f t="shared" si="300"/>
        <v>41711</v>
      </c>
      <c r="I3849" s="11" t="str">
        <f t="shared" si="301"/>
        <v>Serious</v>
      </c>
      <c r="J3849" s="11" t="str">
        <f t="shared" si="302"/>
        <v>Unknown</v>
      </c>
      <c r="K3849" s="11" t="str">
        <f t="shared" si="303"/>
        <v>Unknown</v>
      </c>
      <c r="L3849" s="11" t="str">
        <f t="shared" si="304"/>
        <v>No</v>
      </c>
    </row>
    <row r="3850" spans="1:12" x14ac:dyDescent="0.3">
      <c r="A3850">
        <v>20140313</v>
      </c>
      <c r="B3850">
        <v>1</v>
      </c>
      <c r="C3850">
        <v>2</v>
      </c>
      <c r="E3850" t="s">
        <v>751</v>
      </c>
      <c r="F3850" t="s">
        <v>438</v>
      </c>
      <c r="H3850" s="10">
        <f t="shared" si="300"/>
        <v>41711</v>
      </c>
      <c r="I3850" s="11" t="str">
        <f t="shared" si="301"/>
        <v>Serious</v>
      </c>
      <c r="J3850" s="11" t="str">
        <f t="shared" si="302"/>
        <v>Female</v>
      </c>
      <c r="K3850" s="11" t="str">
        <f t="shared" si="303"/>
        <v>Unknown</v>
      </c>
      <c r="L3850" s="11" t="str">
        <f t="shared" si="304"/>
        <v>No</v>
      </c>
    </row>
    <row r="3851" spans="1:12" x14ac:dyDescent="0.3">
      <c r="A3851">
        <v>20140313</v>
      </c>
      <c r="B3851">
        <v>2</v>
      </c>
      <c r="C3851">
        <v>2</v>
      </c>
      <c r="E3851" t="s">
        <v>4495</v>
      </c>
      <c r="F3851" t="s">
        <v>4496</v>
      </c>
      <c r="H3851" s="10">
        <f t="shared" si="300"/>
        <v>41711</v>
      </c>
      <c r="I3851" s="11" t="str">
        <f t="shared" si="301"/>
        <v>Non-serious</v>
      </c>
      <c r="J3851" s="11" t="str">
        <f t="shared" si="302"/>
        <v>Female</v>
      </c>
      <c r="K3851" s="11" t="str">
        <f t="shared" si="303"/>
        <v>Unknown</v>
      </c>
      <c r="L3851" s="11" t="str">
        <f t="shared" si="304"/>
        <v>No</v>
      </c>
    </row>
    <row r="3852" spans="1:12" x14ac:dyDescent="0.3">
      <c r="A3852">
        <v>20140312</v>
      </c>
      <c r="B3852">
        <v>1</v>
      </c>
      <c r="C3852">
        <v>0</v>
      </c>
      <c r="E3852" t="s">
        <v>4497</v>
      </c>
      <c r="F3852" t="s">
        <v>4498</v>
      </c>
      <c r="H3852" s="10">
        <f t="shared" si="300"/>
        <v>41710</v>
      </c>
      <c r="I3852" s="11" t="str">
        <f t="shared" si="301"/>
        <v>Serious</v>
      </c>
      <c r="J3852" s="11" t="str">
        <f t="shared" si="302"/>
        <v>Unknown</v>
      </c>
      <c r="K3852" s="11" t="str">
        <f t="shared" si="303"/>
        <v>Unknown</v>
      </c>
      <c r="L3852" s="11" t="str">
        <f t="shared" si="304"/>
        <v>No</v>
      </c>
    </row>
    <row r="3853" spans="1:12" x14ac:dyDescent="0.3">
      <c r="A3853">
        <v>20140313</v>
      </c>
      <c r="B3853">
        <v>2</v>
      </c>
      <c r="C3853">
        <v>2</v>
      </c>
      <c r="E3853" t="s">
        <v>4499</v>
      </c>
      <c r="F3853" t="s">
        <v>2242</v>
      </c>
      <c r="H3853" s="10">
        <f t="shared" si="300"/>
        <v>41711</v>
      </c>
      <c r="I3853" s="11" t="str">
        <f t="shared" si="301"/>
        <v>Non-serious</v>
      </c>
      <c r="J3853" s="11" t="str">
        <f t="shared" si="302"/>
        <v>Female</v>
      </c>
      <c r="K3853" s="11" t="str">
        <f t="shared" si="303"/>
        <v>Unknown</v>
      </c>
      <c r="L3853" s="11" t="str">
        <f t="shared" si="304"/>
        <v>No</v>
      </c>
    </row>
    <row r="3854" spans="1:12" x14ac:dyDescent="0.3">
      <c r="A3854">
        <v>20140313</v>
      </c>
      <c r="B3854">
        <v>2</v>
      </c>
      <c r="C3854">
        <v>1</v>
      </c>
      <c r="E3854" t="s">
        <v>259</v>
      </c>
      <c r="F3854" t="s">
        <v>14</v>
      </c>
      <c r="H3854" s="10">
        <f t="shared" si="300"/>
        <v>41711</v>
      </c>
      <c r="I3854" s="11" t="str">
        <f t="shared" si="301"/>
        <v>Non-serious</v>
      </c>
      <c r="J3854" s="11" t="str">
        <f t="shared" si="302"/>
        <v>Male</v>
      </c>
      <c r="K3854" s="11" t="str">
        <f t="shared" si="303"/>
        <v>Unknown</v>
      </c>
      <c r="L3854" s="11" t="str">
        <f t="shared" si="304"/>
        <v>No</v>
      </c>
    </row>
    <row r="3855" spans="1:12" x14ac:dyDescent="0.3">
      <c r="A3855">
        <v>20140311</v>
      </c>
      <c r="B3855">
        <v>1</v>
      </c>
      <c r="C3855">
        <v>1</v>
      </c>
      <c r="D3855">
        <v>83</v>
      </c>
      <c r="E3855" t="s">
        <v>4500</v>
      </c>
      <c r="F3855" t="s">
        <v>4501</v>
      </c>
      <c r="H3855" s="10">
        <f t="shared" si="300"/>
        <v>41709</v>
      </c>
      <c r="I3855" s="11" t="str">
        <f t="shared" si="301"/>
        <v>Serious</v>
      </c>
      <c r="J3855" s="11" t="str">
        <f t="shared" si="302"/>
        <v>Male</v>
      </c>
      <c r="K3855" s="11" t="str">
        <f t="shared" si="303"/>
        <v>60+</v>
      </c>
      <c r="L3855" s="11" t="str">
        <f t="shared" si="304"/>
        <v>No</v>
      </c>
    </row>
    <row r="3856" spans="1:12" x14ac:dyDescent="0.3">
      <c r="A3856">
        <v>20140313</v>
      </c>
      <c r="B3856">
        <v>2</v>
      </c>
      <c r="C3856">
        <v>2</v>
      </c>
      <c r="D3856">
        <v>56</v>
      </c>
      <c r="E3856" t="s">
        <v>4502</v>
      </c>
      <c r="F3856" t="s">
        <v>1889</v>
      </c>
      <c r="H3856" s="10">
        <f t="shared" si="300"/>
        <v>41711</v>
      </c>
      <c r="I3856" s="11" t="str">
        <f t="shared" si="301"/>
        <v>Non-serious</v>
      </c>
      <c r="J3856" s="11" t="str">
        <f t="shared" si="302"/>
        <v>Female</v>
      </c>
      <c r="K3856" s="11" t="str">
        <f t="shared" si="303"/>
        <v>40-60</v>
      </c>
      <c r="L3856" s="11" t="str">
        <f t="shared" si="304"/>
        <v>No</v>
      </c>
    </row>
    <row r="3857" spans="1:12" x14ac:dyDescent="0.3">
      <c r="A3857">
        <v>20140313</v>
      </c>
      <c r="B3857">
        <v>1</v>
      </c>
      <c r="C3857">
        <v>2</v>
      </c>
      <c r="D3857">
        <v>27</v>
      </c>
      <c r="E3857" t="s">
        <v>4503</v>
      </c>
      <c r="F3857" t="s">
        <v>4504</v>
      </c>
      <c r="H3857" s="10">
        <f t="shared" si="300"/>
        <v>41711</v>
      </c>
      <c r="I3857" s="11" t="str">
        <f t="shared" si="301"/>
        <v>Serious</v>
      </c>
      <c r="J3857" s="11" t="str">
        <f t="shared" si="302"/>
        <v>Female</v>
      </c>
      <c r="K3857" s="11" t="str">
        <f t="shared" si="303"/>
        <v>20-40</v>
      </c>
      <c r="L3857" s="11" t="str">
        <f t="shared" si="304"/>
        <v>No</v>
      </c>
    </row>
    <row r="3858" spans="1:12" x14ac:dyDescent="0.3">
      <c r="A3858">
        <v>20140313</v>
      </c>
      <c r="B3858">
        <v>2</v>
      </c>
      <c r="C3858">
        <v>1</v>
      </c>
      <c r="D3858">
        <v>66</v>
      </c>
      <c r="E3858" t="s">
        <v>4505</v>
      </c>
      <c r="F3858" t="s">
        <v>16</v>
      </c>
      <c r="H3858" s="10">
        <f t="shared" si="300"/>
        <v>41711</v>
      </c>
      <c r="I3858" s="11" t="str">
        <f t="shared" si="301"/>
        <v>Non-serious</v>
      </c>
      <c r="J3858" s="11" t="str">
        <f t="shared" si="302"/>
        <v>Male</v>
      </c>
      <c r="K3858" s="11" t="str">
        <f t="shared" si="303"/>
        <v>60+</v>
      </c>
      <c r="L3858" s="11" t="str">
        <f t="shared" si="304"/>
        <v>No</v>
      </c>
    </row>
    <row r="3859" spans="1:12" x14ac:dyDescent="0.3">
      <c r="A3859">
        <v>20140312</v>
      </c>
      <c r="B3859">
        <v>1</v>
      </c>
      <c r="C3859">
        <v>2</v>
      </c>
      <c r="D3859">
        <v>18</v>
      </c>
      <c r="E3859" t="s">
        <v>4506</v>
      </c>
      <c r="F3859" t="s">
        <v>4507</v>
      </c>
      <c r="H3859" s="10">
        <f t="shared" si="300"/>
        <v>41710</v>
      </c>
      <c r="I3859" s="11" t="str">
        <f t="shared" si="301"/>
        <v>Serious</v>
      </c>
      <c r="J3859" s="11" t="str">
        <f t="shared" si="302"/>
        <v>Female</v>
      </c>
      <c r="K3859" s="11" t="str">
        <f t="shared" si="303"/>
        <v>0-20</v>
      </c>
      <c r="L3859" s="11" t="str">
        <f t="shared" si="304"/>
        <v>No</v>
      </c>
    </row>
    <row r="3860" spans="1:12" x14ac:dyDescent="0.3">
      <c r="A3860">
        <v>20140313</v>
      </c>
      <c r="B3860">
        <v>2</v>
      </c>
      <c r="C3860">
        <v>2</v>
      </c>
      <c r="E3860" t="s">
        <v>365</v>
      </c>
      <c r="F3860" t="s">
        <v>14</v>
      </c>
      <c r="H3860" s="10">
        <f t="shared" si="300"/>
        <v>41711</v>
      </c>
      <c r="I3860" s="11" t="str">
        <f t="shared" si="301"/>
        <v>Non-serious</v>
      </c>
      <c r="J3860" s="11" t="str">
        <f t="shared" si="302"/>
        <v>Female</v>
      </c>
      <c r="K3860" s="11" t="str">
        <f t="shared" si="303"/>
        <v>Unknown</v>
      </c>
      <c r="L3860" s="11" t="str">
        <f t="shared" si="304"/>
        <v>No</v>
      </c>
    </row>
    <row r="3861" spans="1:12" x14ac:dyDescent="0.3">
      <c r="A3861">
        <v>20140313</v>
      </c>
      <c r="B3861">
        <v>2</v>
      </c>
      <c r="C3861">
        <v>2</v>
      </c>
      <c r="D3861">
        <v>44</v>
      </c>
      <c r="E3861" t="s">
        <v>4508</v>
      </c>
      <c r="F3861" t="s">
        <v>4509</v>
      </c>
      <c r="H3861" s="10">
        <f t="shared" si="300"/>
        <v>41711</v>
      </c>
      <c r="I3861" s="11" t="str">
        <f t="shared" si="301"/>
        <v>Non-serious</v>
      </c>
      <c r="J3861" s="11" t="str">
        <f t="shared" si="302"/>
        <v>Female</v>
      </c>
      <c r="K3861" s="11" t="str">
        <f t="shared" si="303"/>
        <v>40-60</v>
      </c>
      <c r="L3861" s="11" t="str">
        <f t="shared" si="304"/>
        <v>No</v>
      </c>
    </row>
    <row r="3862" spans="1:12" x14ac:dyDescent="0.3">
      <c r="A3862">
        <v>20140313</v>
      </c>
      <c r="B3862">
        <v>2</v>
      </c>
      <c r="C3862">
        <v>2</v>
      </c>
      <c r="D3862">
        <v>30</v>
      </c>
      <c r="E3862" t="s">
        <v>4510</v>
      </c>
      <c r="F3862" t="s">
        <v>4511</v>
      </c>
      <c r="H3862" s="10">
        <f t="shared" si="300"/>
        <v>41711</v>
      </c>
      <c r="I3862" s="11" t="str">
        <f t="shared" si="301"/>
        <v>Non-serious</v>
      </c>
      <c r="J3862" s="11" t="str">
        <f t="shared" si="302"/>
        <v>Female</v>
      </c>
      <c r="K3862" s="11" t="str">
        <f t="shared" si="303"/>
        <v>20-40</v>
      </c>
      <c r="L3862" s="11" t="str">
        <f t="shared" si="304"/>
        <v>No</v>
      </c>
    </row>
    <row r="3863" spans="1:12" x14ac:dyDescent="0.3">
      <c r="A3863">
        <v>20140313</v>
      </c>
      <c r="B3863">
        <v>2</v>
      </c>
      <c r="C3863">
        <v>2</v>
      </c>
      <c r="E3863" t="s">
        <v>4512</v>
      </c>
      <c r="F3863" t="s">
        <v>16</v>
      </c>
      <c r="H3863" s="10">
        <f t="shared" si="300"/>
        <v>41711</v>
      </c>
      <c r="I3863" s="11" t="str">
        <f t="shared" si="301"/>
        <v>Non-serious</v>
      </c>
      <c r="J3863" s="11" t="str">
        <f t="shared" si="302"/>
        <v>Female</v>
      </c>
      <c r="K3863" s="11" t="str">
        <f t="shared" si="303"/>
        <v>Unknown</v>
      </c>
      <c r="L3863" s="11" t="str">
        <f t="shared" si="304"/>
        <v>No</v>
      </c>
    </row>
    <row r="3864" spans="1:12" x14ac:dyDescent="0.3">
      <c r="A3864">
        <v>20140313</v>
      </c>
      <c r="B3864">
        <v>1</v>
      </c>
      <c r="C3864">
        <v>2</v>
      </c>
      <c r="D3864">
        <v>12</v>
      </c>
      <c r="E3864" t="s">
        <v>4513</v>
      </c>
      <c r="F3864" t="s">
        <v>4514</v>
      </c>
      <c r="H3864" s="10">
        <f t="shared" si="300"/>
        <v>41711</v>
      </c>
      <c r="I3864" s="11" t="str">
        <f t="shared" si="301"/>
        <v>Serious</v>
      </c>
      <c r="J3864" s="11" t="str">
        <f t="shared" si="302"/>
        <v>Female</v>
      </c>
      <c r="K3864" s="11" t="str">
        <f t="shared" si="303"/>
        <v>0-20</v>
      </c>
      <c r="L3864" s="11" t="str">
        <f t="shared" si="304"/>
        <v>No</v>
      </c>
    </row>
    <row r="3865" spans="1:12" x14ac:dyDescent="0.3">
      <c r="A3865">
        <v>20140313</v>
      </c>
      <c r="B3865">
        <v>2</v>
      </c>
      <c r="C3865">
        <v>2</v>
      </c>
      <c r="E3865" t="s">
        <v>3988</v>
      </c>
      <c r="F3865" t="s">
        <v>3989</v>
      </c>
      <c r="H3865" s="10">
        <f t="shared" si="300"/>
        <v>41711</v>
      </c>
      <c r="I3865" s="11" t="str">
        <f t="shared" si="301"/>
        <v>Non-serious</v>
      </c>
      <c r="J3865" s="11" t="str">
        <f t="shared" si="302"/>
        <v>Female</v>
      </c>
      <c r="K3865" s="11" t="str">
        <f t="shared" si="303"/>
        <v>Unknown</v>
      </c>
      <c r="L3865" s="11" t="str">
        <f t="shared" si="304"/>
        <v>No</v>
      </c>
    </row>
    <row r="3866" spans="1:12" x14ac:dyDescent="0.3">
      <c r="A3866">
        <v>20140313</v>
      </c>
      <c r="B3866">
        <v>2</v>
      </c>
      <c r="C3866">
        <v>1</v>
      </c>
      <c r="D3866">
        <v>65</v>
      </c>
      <c r="E3866" t="s">
        <v>4515</v>
      </c>
      <c r="F3866" t="s">
        <v>4516</v>
      </c>
      <c r="H3866" s="10">
        <f t="shared" si="300"/>
        <v>41711</v>
      </c>
      <c r="I3866" s="11" t="str">
        <f t="shared" si="301"/>
        <v>Non-serious</v>
      </c>
      <c r="J3866" s="11" t="str">
        <f t="shared" si="302"/>
        <v>Male</v>
      </c>
      <c r="K3866" s="11" t="str">
        <f t="shared" si="303"/>
        <v>60+</v>
      </c>
      <c r="L3866" s="11" t="str">
        <f t="shared" si="304"/>
        <v>No</v>
      </c>
    </row>
    <row r="3867" spans="1:12" x14ac:dyDescent="0.3">
      <c r="A3867">
        <v>20140313</v>
      </c>
      <c r="B3867">
        <v>2</v>
      </c>
      <c r="C3867">
        <v>2</v>
      </c>
      <c r="E3867" t="s">
        <v>259</v>
      </c>
      <c r="F3867" t="s">
        <v>4517</v>
      </c>
      <c r="H3867" s="10">
        <f t="shared" si="300"/>
        <v>41711</v>
      </c>
      <c r="I3867" s="11" t="str">
        <f t="shared" si="301"/>
        <v>Non-serious</v>
      </c>
      <c r="J3867" s="11" t="str">
        <f t="shared" si="302"/>
        <v>Female</v>
      </c>
      <c r="K3867" s="11" t="str">
        <f t="shared" si="303"/>
        <v>Unknown</v>
      </c>
      <c r="L3867" s="11" t="str">
        <f t="shared" si="304"/>
        <v>No</v>
      </c>
    </row>
    <row r="3868" spans="1:12" x14ac:dyDescent="0.3">
      <c r="A3868">
        <v>20140312</v>
      </c>
      <c r="B3868">
        <v>1</v>
      </c>
      <c r="C3868">
        <v>2</v>
      </c>
      <c r="D3868">
        <v>69</v>
      </c>
      <c r="E3868" t="s">
        <v>4518</v>
      </c>
      <c r="F3868" t="s">
        <v>4519</v>
      </c>
      <c r="H3868" s="10">
        <f t="shared" si="300"/>
        <v>41710</v>
      </c>
      <c r="I3868" s="11" t="str">
        <f t="shared" si="301"/>
        <v>Serious</v>
      </c>
      <c r="J3868" s="11" t="str">
        <f t="shared" si="302"/>
        <v>Female</v>
      </c>
      <c r="K3868" s="11" t="str">
        <f t="shared" si="303"/>
        <v>60+</v>
      </c>
      <c r="L3868" s="11" t="str">
        <f t="shared" si="304"/>
        <v>No</v>
      </c>
    </row>
    <row r="3869" spans="1:12" x14ac:dyDescent="0.3">
      <c r="A3869">
        <v>20140313</v>
      </c>
      <c r="B3869">
        <v>1</v>
      </c>
      <c r="C3869">
        <v>2</v>
      </c>
      <c r="D3869">
        <v>62</v>
      </c>
      <c r="E3869" t="s">
        <v>4452</v>
      </c>
      <c r="F3869" t="s">
        <v>1055</v>
      </c>
      <c r="H3869" s="10">
        <f t="shared" si="300"/>
        <v>41711</v>
      </c>
      <c r="I3869" s="11" t="str">
        <f t="shared" si="301"/>
        <v>Serious</v>
      </c>
      <c r="J3869" s="11" t="str">
        <f t="shared" si="302"/>
        <v>Female</v>
      </c>
      <c r="K3869" s="11" t="str">
        <f t="shared" si="303"/>
        <v>60+</v>
      </c>
      <c r="L3869" s="11" t="str">
        <f t="shared" si="304"/>
        <v>No</v>
      </c>
    </row>
    <row r="3870" spans="1:12" x14ac:dyDescent="0.3">
      <c r="A3870">
        <v>20140313</v>
      </c>
      <c r="B3870">
        <v>1</v>
      </c>
      <c r="C3870">
        <v>2</v>
      </c>
      <c r="D3870">
        <v>49</v>
      </c>
      <c r="E3870" t="s">
        <v>4520</v>
      </c>
      <c r="F3870" t="s">
        <v>3676</v>
      </c>
      <c r="H3870" s="10">
        <f t="shared" si="300"/>
        <v>41711</v>
      </c>
      <c r="I3870" s="11" t="str">
        <f t="shared" si="301"/>
        <v>Serious</v>
      </c>
      <c r="J3870" s="11" t="str">
        <f t="shared" si="302"/>
        <v>Female</v>
      </c>
      <c r="K3870" s="11" t="str">
        <f t="shared" si="303"/>
        <v>40-60</v>
      </c>
      <c r="L3870" s="11" t="str">
        <f t="shared" si="304"/>
        <v>No</v>
      </c>
    </row>
    <row r="3871" spans="1:12" x14ac:dyDescent="0.3">
      <c r="A3871">
        <v>20140311</v>
      </c>
      <c r="B3871">
        <v>1</v>
      </c>
      <c r="C3871">
        <v>1</v>
      </c>
      <c r="D3871">
        <v>77</v>
      </c>
      <c r="E3871" t="s">
        <v>4521</v>
      </c>
      <c r="F3871" t="s">
        <v>4522</v>
      </c>
      <c r="H3871" s="10">
        <f t="shared" si="300"/>
        <v>41709</v>
      </c>
      <c r="I3871" s="11" t="str">
        <f t="shared" si="301"/>
        <v>Serious</v>
      </c>
      <c r="J3871" s="11" t="str">
        <f t="shared" si="302"/>
        <v>Male</v>
      </c>
      <c r="K3871" s="11" t="str">
        <f t="shared" si="303"/>
        <v>60+</v>
      </c>
      <c r="L3871" s="11" t="str">
        <f t="shared" si="304"/>
        <v>No</v>
      </c>
    </row>
    <row r="3872" spans="1:12" x14ac:dyDescent="0.3">
      <c r="A3872">
        <v>20140313</v>
      </c>
      <c r="B3872">
        <v>2</v>
      </c>
      <c r="C3872">
        <v>2</v>
      </c>
      <c r="E3872" t="s">
        <v>166</v>
      </c>
      <c r="F3872" t="s">
        <v>4054</v>
      </c>
      <c r="H3872" s="10">
        <f t="shared" si="300"/>
        <v>41711</v>
      </c>
      <c r="I3872" s="11" t="str">
        <f t="shared" si="301"/>
        <v>Non-serious</v>
      </c>
      <c r="J3872" s="11" t="str">
        <f t="shared" si="302"/>
        <v>Female</v>
      </c>
      <c r="K3872" s="11" t="str">
        <f t="shared" si="303"/>
        <v>Unknown</v>
      </c>
      <c r="L3872" s="11" t="str">
        <f t="shared" si="304"/>
        <v>No</v>
      </c>
    </row>
    <row r="3873" spans="1:12" x14ac:dyDescent="0.3">
      <c r="A3873">
        <v>20140313</v>
      </c>
      <c r="B3873">
        <v>2</v>
      </c>
      <c r="C3873">
        <v>1</v>
      </c>
      <c r="D3873">
        <v>69</v>
      </c>
      <c r="E3873" t="s">
        <v>4523</v>
      </c>
      <c r="F3873" t="s">
        <v>4524</v>
      </c>
      <c r="H3873" s="10">
        <f t="shared" si="300"/>
        <v>41711</v>
      </c>
      <c r="I3873" s="11" t="str">
        <f t="shared" si="301"/>
        <v>Non-serious</v>
      </c>
      <c r="J3873" s="11" t="str">
        <f t="shared" si="302"/>
        <v>Male</v>
      </c>
      <c r="K3873" s="11" t="str">
        <f t="shared" si="303"/>
        <v>60+</v>
      </c>
      <c r="L3873" s="11" t="str">
        <f t="shared" si="304"/>
        <v>No</v>
      </c>
    </row>
    <row r="3874" spans="1:12" x14ac:dyDescent="0.3">
      <c r="A3874">
        <v>20140313</v>
      </c>
      <c r="B3874">
        <v>2</v>
      </c>
      <c r="C3874">
        <v>2</v>
      </c>
      <c r="D3874">
        <v>79</v>
      </c>
      <c r="E3874" t="s">
        <v>33</v>
      </c>
      <c r="F3874" t="s">
        <v>117</v>
      </c>
      <c r="H3874" s="10">
        <f t="shared" si="300"/>
        <v>41711</v>
      </c>
      <c r="I3874" s="11" t="str">
        <f t="shared" si="301"/>
        <v>Non-serious</v>
      </c>
      <c r="J3874" s="11" t="str">
        <f t="shared" si="302"/>
        <v>Female</v>
      </c>
      <c r="K3874" s="11" t="str">
        <f t="shared" si="303"/>
        <v>60+</v>
      </c>
      <c r="L3874" s="11" t="str">
        <f t="shared" si="304"/>
        <v>No</v>
      </c>
    </row>
    <row r="3875" spans="1:12" x14ac:dyDescent="0.3">
      <c r="A3875">
        <v>20140313</v>
      </c>
      <c r="B3875">
        <v>1</v>
      </c>
      <c r="C3875">
        <v>2</v>
      </c>
      <c r="D3875">
        <v>62</v>
      </c>
      <c r="E3875" t="s">
        <v>751</v>
      </c>
      <c r="F3875" t="s">
        <v>438</v>
      </c>
      <c r="H3875" s="10">
        <f t="shared" si="300"/>
        <v>41711</v>
      </c>
      <c r="I3875" s="11" t="str">
        <f t="shared" si="301"/>
        <v>Serious</v>
      </c>
      <c r="J3875" s="11" t="str">
        <f t="shared" si="302"/>
        <v>Female</v>
      </c>
      <c r="K3875" s="11" t="str">
        <f t="shared" si="303"/>
        <v>60+</v>
      </c>
      <c r="L3875" s="11" t="str">
        <f t="shared" si="304"/>
        <v>No</v>
      </c>
    </row>
    <row r="3876" spans="1:12" x14ac:dyDescent="0.3">
      <c r="A3876">
        <v>20140313</v>
      </c>
      <c r="B3876">
        <v>1</v>
      </c>
      <c r="C3876">
        <v>2</v>
      </c>
      <c r="D3876">
        <v>79</v>
      </c>
      <c r="E3876" t="s">
        <v>22</v>
      </c>
      <c r="F3876" t="s">
        <v>4525</v>
      </c>
      <c r="H3876" s="10">
        <f t="shared" si="300"/>
        <v>41711</v>
      </c>
      <c r="I3876" s="11" t="str">
        <f t="shared" si="301"/>
        <v>Serious</v>
      </c>
      <c r="J3876" s="11" t="str">
        <f t="shared" si="302"/>
        <v>Female</v>
      </c>
      <c r="K3876" s="11" t="str">
        <f t="shared" si="303"/>
        <v>60+</v>
      </c>
      <c r="L3876" s="11" t="str">
        <f t="shared" si="304"/>
        <v>No</v>
      </c>
    </row>
    <row r="3877" spans="1:12" x14ac:dyDescent="0.3">
      <c r="A3877">
        <v>20140312</v>
      </c>
      <c r="B3877">
        <v>1</v>
      </c>
      <c r="C3877">
        <v>2</v>
      </c>
      <c r="D3877">
        <v>62</v>
      </c>
      <c r="E3877" t="s">
        <v>4526</v>
      </c>
      <c r="F3877" t="s">
        <v>4527</v>
      </c>
      <c r="H3877" s="10">
        <f t="shared" si="300"/>
        <v>41710</v>
      </c>
      <c r="I3877" s="11" t="str">
        <f t="shared" si="301"/>
        <v>Serious</v>
      </c>
      <c r="J3877" s="11" t="str">
        <f t="shared" si="302"/>
        <v>Female</v>
      </c>
      <c r="K3877" s="11" t="str">
        <f t="shared" si="303"/>
        <v>60+</v>
      </c>
      <c r="L3877" s="11" t="str">
        <f t="shared" si="304"/>
        <v>No</v>
      </c>
    </row>
    <row r="3878" spans="1:12" x14ac:dyDescent="0.3">
      <c r="A3878">
        <v>20140313</v>
      </c>
      <c r="B3878">
        <v>1</v>
      </c>
      <c r="C3878">
        <v>1</v>
      </c>
      <c r="D3878">
        <v>75</v>
      </c>
      <c r="E3878" t="s">
        <v>4528</v>
      </c>
      <c r="F3878" t="s">
        <v>4529</v>
      </c>
      <c r="H3878" s="10">
        <f t="shared" si="300"/>
        <v>41711</v>
      </c>
      <c r="I3878" s="11" t="str">
        <f t="shared" si="301"/>
        <v>Serious</v>
      </c>
      <c r="J3878" s="11" t="str">
        <f t="shared" si="302"/>
        <v>Male</v>
      </c>
      <c r="K3878" s="11" t="str">
        <f t="shared" si="303"/>
        <v>60+</v>
      </c>
      <c r="L3878" s="11" t="str">
        <f t="shared" si="304"/>
        <v>No</v>
      </c>
    </row>
    <row r="3879" spans="1:12" x14ac:dyDescent="0.3">
      <c r="A3879">
        <v>20140311</v>
      </c>
      <c r="B3879">
        <v>1</v>
      </c>
      <c r="C3879">
        <v>2</v>
      </c>
      <c r="D3879">
        <v>15</v>
      </c>
      <c r="E3879" t="s">
        <v>4530</v>
      </c>
      <c r="F3879" t="s">
        <v>4531</v>
      </c>
      <c r="H3879" s="10">
        <f t="shared" si="300"/>
        <v>41709</v>
      </c>
      <c r="I3879" s="11" t="str">
        <f t="shared" si="301"/>
        <v>Serious</v>
      </c>
      <c r="J3879" s="11" t="str">
        <f t="shared" si="302"/>
        <v>Female</v>
      </c>
      <c r="K3879" s="11" t="str">
        <f t="shared" si="303"/>
        <v>0-20</v>
      </c>
      <c r="L3879" s="11" t="str">
        <f t="shared" si="304"/>
        <v>No</v>
      </c>
    </row>
    <row r="3880" spans="1:12" x14ac:dyDescent="0.3">
      <c r="A3880">
        <v>20140313</v>
      </c>
      <c r="B3880">
        <v>2</v>
      </c>
      <c r="C3880">
        <v>1</v>
      </c>
      <c r="D3880">
        <v>41</v>
      </c>
      <c r="E3880" t="s">
        <v>4532</v>
      </c>
      <c r="F3880" t="s">
        <v>4533</v>
      </c>
      <c r="H3880" s="10">
        <f t="shared" si="300"/>
        <v>41711</v>
      </c>
      <c r="I3880" s="11" t="str">
        <f t="shared" si="301"/>
        <v>Non-serious</v>
      </c>
      <c r="J3880" s="11" t="str">
        <f t="shared" si="302"/>
        <v>Male</v>
      </c>
      <c r="K3880" s="11" t="str">
        <f t="shared" si="303"/>
        <v>40-60</v>
      </c>
      <c r="L3880" s="11" t="str">
        <f t="shared" si="304"/>
        <v>No</v>
      </c>
    </row>
    <row r="3881" spans="1:12" x14ac:dyDescent="0.3">
      <c r="A3881">
        <v>20140313</v>
      </c>
      <c r="B3881">
        <v>1</v>
      </c>
      <c r="C3881">
        <v>1</v>
      </c>
      <c r="D3881">
        <v>54</v>
      </c>
      <c r="E3881" t="s">
        <v>4534</v>
      </c>
      <c r="F3881" t="s">
        <v>4535</v>
      </c>
      <c r="H3881" s="10">
        <f t="shared" si="300"/>
        <v>41711</v>
      </c>
      <c r="I3881" s="11" t="str">
        <f t="shared" si="301"/>
        <v>Serious</v>
      </c>
      <c r="J3881" s="11" t="str">
        <f t="shared" si="302"/>
        <v>Male</v>
      </c>
      <c r="K3881" s="11" t="str">
        <f t="shared" si="303"/>
        <v>40-60</v>
      </c>
      <c r="L3881" s="11" t="str">
        <f t="shared" si="304"/>
        <v>No</v>
      </c>
    </row>
    <row r="3882" spans="1:12" x14ac:dyDescent="0.3">
      <c r="A3882">
        <v>20140313</v>
      </c>
      <c r="B3882">
        <v>1</v>
      </c>
      <c r="C3882">
        <v>1</v>
      </c>
      <c r="D3882">
        <v>56</v>
      </c>
      <c r="E3882" t="s">
        <v>4534</v>
      </c>
      <c r="F3882" t="s">
        <v>4536</v>
      </c>
      <c r="H3882" s="10">
        <f t="shared" si="300"/>
        <v>41711</v>
      </c>
      <c r="I3882" s="11" t="str">
        <f t="shared" si="301"/>
        <v>Serious</v>
      </c>
      <c r="J3882" s="11" t="str">
        <f t="shared" si="302"/>
        <v>Male</v>
      </c>
      <c r="K3882" s="11" t="str">
        <f t="shared" si="303"/>
        <v>40-60</v>
      </c>
      <c r="L3882" s="11" t="str">
        <f t="shared" si="304"/>
        <v>No</v>
      </c>
    </row>
    <row r="3883" spans="1:12" x14ac:dyDescent="0.3">
      <c r="A3883">
        <v>20140313</v>
      </c>
      <c r="B3883">
        <v>2</v>
      </c>
      <c r="C3883">
        <v>2</v>
      </c>
      <c r="D3883">
        <v>48</v>
      </c>
      <c r="E3883" t="s">
        <v>4534</v>
      </c>
      <c r="F3883" t="s">
        <v>561</v>
      </c>
      <c r="H3883" s="10">
        <f t="shared" si="300"/>
        <v>41711</v>
      </c>
      <c r="I3883" s="11" t="str">
        <f t="shared" si="301"/>
        <v>Non-serious</v>
      </c>
      <c r="J3883" s="11" t="str">
        <f t="shared" si="302"/>
        <v>Female</v>
      </c>
      <c r="K3883" s="11" t="str">
        <f t="shared" si="303"/>
        <v>40-60</v>
      </c>
      <c r="L3883" s="11" t="str">
        <f t="shared" si="304"/>
        <v>No</v>
      </c>
    </row>
    <row r="3884" spans="1:12" x14ac:dyDescent="0.3">
      <c r="A3884">
        <v>20140313</v>
      </c>
      <c r="B3884">
        <v>1</v>
      </c>
      <c r="C3884">
        <v>2</v>
      </c>
      <c r="D3884">
        <v>68</v>
      </c>
      <c r="E3884" t="s">
        <v>4528</v>
      </c>
      <c r="F3884" t="s">
        <v>4537</v>
      </c>
      <c r="H3884" s="10">
        <f t="shared" si="300"/>
        <v>41711</v>
      </c>
      <c r="I3884" s="11" t="str">
        <f t="shared" si="301"/>
        <v>Serious</v>
      </c>
      <c r="J3884" s="11" t="str">
        <f t="shared" si="302"/>
        <v>Female</v>
      </c>
      <c r="K3884" s="11" t="str">
        <f t="shared" si="303"/>
        <v>60+</v>
      </c>
      <c r="L3884" s="11" t="str">
        <f t="shared" si="304"/>
        <v>No</v>
      </c>
    </row>
    <row r="3885" spans="1:12" x14ac:dyDescent="0.3">
      <c r="A3885">
        <v>20140313</v>
      </c>
      <c r="B3885">
        <v>1</v>
      </c>
      <c r="C3885">
        <v>2</v>
      </c>
      <c r="D3885">
        <v>33</v>
      </c>
      <c r="E3885" t="s">
        <v>768</v>
      </c>
      <c r="F3885" t="s">
        <v>4538</v>
      </c>
      <c r="H3885" s="10">
        <f t="shared" si="300"/>
        <v>41711</v>
      </c>
      <c r="I3885" s="11" t="str">
        <f t="shared" si="301"/>
        <v>Serious</v>
      </c>
      <c r="J3885" s="11" t="str">
        <f t="shared" si="302"/>
        <v>Female</v>
      </c>
      <c r="K3885" s="11" t="str">
        <f t="shared" si="303"/>
        <v>20-40</v>
      </c>
      <c r="L3885" s="11" t="str">
        <f t="shared" si="304"/>
        <v>No</v>
      </c>
    </row>
    <row r="3886" spans="1:12" x14ac:dyDescent="0.3">
      <c r="A3886">
        <v>20140313</v>
      </c>
      <c r="B3886">
        <v>2</v>
      </c>
      <c r="C3886">
        <v>1</v>
      </c>
      <c r="D3886">
        <v>46</v>
      </c>
      <c r="E3886" t="s">
        <v>4539</v>
      </c>
      <c r="F3886" t="s">
        <v>4540</v>
      </c>
      <c r="H3886" s="10">
        <f t="shared" si="300"/>
        <v>41711</v>
      </c>
      <c r="I3886" s="11" t="str">
        <f t="shared" si="301"/>
        <v>Non-serious</v>
      </c>
      <c r="J3886" s="11" t="str">
        <f t="shared" si="302"/>
        <v>Male</v>
      </c>
      <c r="K3886" s="11" t="str">
        <f t="shared" si="303"/>
        <v>40-60</v>
      </c>
      <c r="L3886" s="11" t="str">
        <f t="shared" si="304"/>
        <v>No</v>
      </c>
    </row>
    <row r="3887" spans="1:12" x14ac:dyDescent="0.3">
      <c r="A3887">
        <v>20140313</v>
      </c>
      <c r="B3887">
        <v>2</v>
      </c>
      <c r="C3887">
        <v>2</v>
      </c>
      <c r="D3887">
        <v>41</v>
      </c>
      <c r="E3887" t="s">
        <v>4534</v>
      </c>
      <c r="F3887" t="s">
        <v>4541</v>
      </c>
      <c r="H3887" s="10">
        <f t="shared" si="300"/>
        <v>41711</v>
      </c>
      <c r="I3887" s="11" t="str">
        <f t="shared" si="301"/>
        <v>Non-serious</v>
      </c>
      <c r="J3887" s="11" t="str">
        <f t="shared" si="302"/>
        <v>Female</v>
      </c>
      <c r="K3887" s="11" t="str">
        <f t="shared" si="303"/>
        <v>40-60</v>
      </c>
      <c r="L3887" s="11" t="str">
        <f t="shared" si="304"/>
        <v>No</v>
      </c>
    </row>
    <row r="3888" spans="1:12" x14ac:dyDescent="0.3">
      <c r="A3888">
        <v>20140312</v>
      </c>
      <c r="B3888">
        <v>1</v>
      </c>
      <c r="C3888">
        <v>1</v>
      </c>
      <c r="D3888">
        <v>64</v>
      </c>
      <c r="E3888" t="s">
        <v>4542</v>
      </c>
      <c r="F3888" t="s">
        <v>571</v>
      </c>
      <c r="H3888" s="10">
        <f t="shared" si="300"/>
        <v>41710</v>
      </c>
      <c r="I3888" s="11" t="str">
        <f t="shared" si="301"/>
        <v>Serious</v>
      </c>
      <c r="J3888" s="11" t="str">
        <f t="shared" si="302"/>
        <v>Male</v>
      </c>
      <c r="K3888" s="11" t="str">
        <f t="shared" si="303"/>
        <v>60+</v>
      </c>
      <c r="L3888" s="11" t="str">
        <f t="shared" si="304"/>
        <v>No</v>
      </c>
    </row>
    <row r="3889" spans="1:12" x14ac:dyDescent="0.3">
      <c r="A3889">
        <v>20140313</v>
      </c>
      <c r="B3889">
        <v>1</v>
      </c>
      <c r="C3889">
        <v>1</v>
      </c>
      <c r="D3889">
        <v>82</v>
      </c>
      <c r="E3889" t="s">
        <v>4543</v>
      </c>
      <c r="F3889" t="s">
        <v>630</v>
      </c>
      <c r="H3889" s="10">
        <f t="shared" si="300"/>
        <v>41711</v>
      </c>
      <c r="I3889" s="11" t="str">
        <f t="shared" si="301"/>
        <v>Serious</v>
      </c>
      <c r="J3889" s="11" t="str">
        <f t="shared" si="302"/>
        <v>Male</v>
      </c>
      <c r="K3889" s="11" t="str">
        <f t="shared" si="303"/>
        <v>60+</v>
      </c>
      <c r="L3889" s="11" t="str">
        <f t="shared" si="304"/>
        <v>No</v>
      </c>
    </row>
    <row r="3890" spans="1:12" x14ac:dyDescent="0.3">
      <c r="A3890">
        <v>20140313</v>
      </c>
      <c r="B3890">
        <v>2</v>
      </c>
      <c r="C3890">
        <v>2</v>
      </c>
      <c r="D3890">
        <v>77</v>
      </c>
      <c r="E3890" t="s">
        <v>33</v>
      </c>
      <c r="F3890" t="s">
        <v>1066</v>
      </c>
      <c r="H3890" s="10">
        <f t="shared" si="300"/>
        <v>41711</v>
      </c>
      <c r="I3890" s="11" t="str">
        <f t="shared" si="301"/>
        <v>Non-serious</v>
      </c>
      <c r="J3890" s="11" t="str">
        <f t="shared" si="302"/>
        <v>Female</v>
      </c>
      <c r="K3890" s="11" t="str">
        <f t="shared" si="303"/>
        <v>60+</v>
      </c>
      <c r="L3890" s="11" t="str">
        <f t="shared" si="304"/>
        <v>No</v>
      </c>
    </row>
    <row r="3891" spans="1:12" x14ac:dyDescent="0.3">
      <c r="A3891">
        <v>20140313</v>
      </c>
      <c r="B3891">
        <v>2</v>
      </c>
      <c r="C3891">
        <v>0</v>
      </c>
      <c r="E3891" t="s">
        <v>3766</v>
      </c>
      <c r="F3891" t="s">
        <v>14</v>
      </c>
      <c r="H3891" s="10">
        <f t="shared" si="300"/>
        <v>41711</v>
      </c>
      <c r="I3891" s="11" t="str">
        <f t="shared" si="301"/>
        <v>Non-serious</v>
      </c>
      <c r="J3891" s="11" t="str">
        <f t="shared" si="302"/>
        <v>Unknown</v>
      </c>
      <c r="K3891" s="11" t="str">
        <f t="shared" si="303"/>
        <v>Unknown</v>
      </c>
      <c r="L3891" s="11" t="str">
        <f t="shared" si="304"/>
        <v>No</v>
      </c>
    </row>
    <row r="3892" spans="1:12" x14ac:dyDescent="0.3">
      <c r="A3892">
        <v>20140313</v>
      </c>
      <c r="B3892">
        <v>2</v>
      </c>
      <c r="C3892">
        <v>1</v>
      </c>
      <c r="E3892" t="s">
        <v>18</v>
      </c>
      <c r="F3892" t="s">
        <v>625</v>
      </c>
      <c r="H3892" s="10">
        <f t="shared" si="300"/>
        <v>41711</v>
      </c>
      <c r="I3892" s="11" t="str">
        <f t="shared" si="301"/>
        <v>Non-serious</v>
      </c>
      <c r="J3892" s="11" t="str">
        <f t="shared" si="302"/>
        <v>Male</v>
      </c>
      <c r="K3892" s="11" t="str">
        <f t="shared" si="303"/>
        <v>Unknown</v>
      </c>
      <c r="L3892" s="11" t="str">
        <f t="shared" si="304"/>
        <v>No</v>
      </c>
    </row>
    <row r="3893" spans="1:12" x14ac:dyDescent="0.3">
      <c r="A3893">
        <v>20140313</v>
      </c>
      <c r="B3893">
        <v>2</v>
      </c>
      <c r="C3893">
        <v>0</v>
      </c>
      <c r="E3893" t="s">
        <v>3766</v>
      </c>
      <c r="F3893" t="s">
        <v>14</v>
      </c>
      <c r="H3893" s="10">
        <f t="shared" si="300"/>
        <v>41711</v>
      </c>
      <c r="I3893" s="11" t="str">
        <f t="shared" si="301"/>
        <v>Non-serious</v>
      </c>
      <c r="J3893" s="11" t="str">
        <f t="shared" si="302"/>
        <v>Unknown</v>
      </c>
      <c r="K3893" s="11" t="str">
        <f t="shared" si="303"/>
        <v>Unknown</v>
      </c>
      <c r="L3893" s="11" t="str">
        <f t="shared" si="304"/>
        <v>No</v>
      </c>
    </row>
    <row r="3894" spans="1:12" x14ac:dyDescent="0.3">
      <c r="A3894">
        <v>20140311</v>
      </c>
      <c r="B3894">
        <v>1</v>
      </c>
      <c r="C3894">
        <v>2</v>
      </c>
      <c r="D3894">
        <v>3</v>
      </c>
      <c r="E3894" t="s">
        <v>4293</v>
      </c>
      <c r="F3894" t="s">
        <v>4544</v>
      </c>
      <c r="H3894" s="10">
        <f t="shared" si="300"/>
        <v>41709</v>
      </c>
      <c r="I3894" s="11" t="str">
        <f t="shared" si="301"/>
        <v>Serious</v>
      </c>
      <c r="J3894" s="11" t="str">
        <f t="shared" si="302"/>
        <v>Female</v>
      </c>
      <c r="K3894" s="11" t="str">
        <f t="shared" si="303"/>
        <v>0-20</v>
      </c>
      <c r="L3894" s="11" t="str">
        <f t="shared" si="304"/>
        <v>No</v>
      </c>
    </row>
    <row r="3895" spans="1:12" x14ac:dyDescent="0.3">
      <c r="A3895">
        <v>20140313</v>
      </c>
      <c r="B3895">
        <v>1</v>
      </c>
      <c r="C3895">
        <v>2</v>
      </c>
      <c r="D3895">
        <v>55</v>
      </c>
      <c r="E3895" t="s">
        <v>4545</v>
      </c>
      <c r="F3895" t="s">
        <v>4546</v>
      </c>
      <c r="H3895" s="10">
        <f t="shared" si="300"/>
        <v>41711</v>
      </c>
      <c r="I3895" s="11" t="str">
        <f t="shared" si="301"/>
        <v>Serious</v>
      </c>
      <c r="J3895" s="11" t="str">
        <f t="shared" si="302"/>
        <v>Female</v>
      </c>
      <c r="K3895" s="11" t="str">
        <f t="shared" si="303"/>
        <v>40-60</v>
      </c>
      <c r="L3895" s="11" t="str">
        <f t="shared" si="304"/>
        <v>No</v>
      </c>
    </row>
    <row r="3896" spans="1:12" x14ac:dyDescent="0.3">
      <c r="A3896">
        <v>20140312</v>
      </c>
      <c r="B3896">
        <v>1</v>
      </c>
      <c r="C3896">
        <v>1</v>
      </c>
      <c r="D3896">
        <v>86</v>
      </c>
      <c r="E3896" t="s">
        <v>4547</v>
      </c>
      <c r="F3896" t="s">
        <v>571</v>
      </c>
      <c r="H3896" s="10">
        <f t="shared" si="300"/>
        <v>41710</v>
      </c>
      <c r="I3896" s="11" t="str">
        <f t="shared" si="301"/>
        <v>Serious</v>
      </c>
      <c r="J3896" s="11" t="str">
        <f t="shared" si="302"/>
        <v>Male</v>
      </c>
      <c r="K3896" s="11" t="str">
        <f t="shared" si="303"/>
        <v>60+</v>
      </c>
      <c r="L3896" s="11" t="str">
        <f t="shared" si="304"/>
        <v>No</v>
      </c>
    </row>
    <row r="3897" spans="1:12" x14ac:dyDescent="0.3">
      <c r="A3897">
        <v>20140313</v>
      </c>
      <c r="B3897">
        <v>1</v>
      </c>
      <c r="C3897">
        <v>2</v>
      </c>
      <c r="D3897">
        <v>78</v>
      </c>
      <c r="E3897" t="s">
        <v>4548</v>
      </c>
      <c r="F3897" t="s">
        <v>4549</v>
      </c>
      <c r="H3897" s="10">
        <f t="shared" si="300"/>
        <v>41711</v>
      </c>
      <c r="I3897" s="11" t="str">
        <f t="shared" si="301"/>
        <v>Serious</v>
      </c>
      <c r="J3897" s="11" t="str">
        <f t="shared" si="302"/>
        <v>Female</v>
      </c>
      <c r="K3897" s="11" t="str">
        <f t="shared" si="303"/>
        <v>60+</v>
      </c>
      <c r="L3897" s="11" t="str">
        <f t="shared" si="304"/>
        <v>No</v>
      </c>
    </row>
    <row r="3898" spans="1:12" x14ac:dyDescent="0.3">
      <c r="A3898">
        <v>20140313</v>
      </c>
      <c r="B3898">
        <v>2</v>
      </c>
      <c r="C3898">
        <v>0</v>
      </c>
      <c r="E3898" t="s">
        <v>3766</v>
      </c>
      <c r="F3898" t="s">
        <v>4550</v>
      </c>
      <c r="H3898" s="10">
        <f t="shared" si="300"/>
        <v>41711</v>
      </c>
      <c r="I3898" s="11" t="str">
        <f t="shared" si="301"/>
        <v>Non-serious</v>
      </c>
      <c r="J3898" s="11" t="str">
        <f t="shared" si="302"/>
        <v>Unknown</v>
      </c>
      <c r="K3898" s="11" t="str">
        <f t="shared" si="303"/>
        <v>Unknown</v>
      </c>
      <c r="L3898" s="11" t="str">
        <f t="shared" si="304"/>
        <v>No</v>
      </c>
    </row>
    <row r="3899" spans="1:12" x14ac:dyDescent="0.3">
      <c r="A3899">
        <v>20140313</v>
      </c>
      <c r="B3899">
        <v>1</v>
      </c>
      <c r="C3899">
        <v>2</v>
      </c>
      <c r="D3899">
        <v>62</v>
      </c>
      <c r="E3899" t="s">
        <v>751</v>
      </c>
      <c r="F3899" t="s">
        <v>438</v>
      </c>
      <c r="H3899" s="10">
        <f t="shared" si="300"/>
        <v>41711</v>
      </c>
      <c r="I3899" s="11" t="str">
        <f t="shared" si="301"/>
        <v>Serious</v>
      </c>
      <c r="J3899" s="11" t="str">
        <f t="shared" si="302"/>
        <v>Female</v>
      </c>
      <c r="K3899" s="11" t="str">
        <f t="shared" si="303"/>
        <v>60+</v>
      </c>
      <c r="L3899" s="11" t="str">
        <f t="shared" si="304"/>
        <v>No</v>
      </c>
    </row>
    <row r="3900" spans="1:12" x14ac:dyDescent="0.3">
      <c r="A3900">
        <v>20140313</v>
      </c>
      <c r="B3900">
        <v>2</v>
      </c>
      <c r="C3900">
        <v>2</v>
      </c>
      <c r="E3900" t="s">
        <v>13</v>
      </c>
      <c r="F3900" t="s">
        <v>665</v>
      </c>
      <c r="H3900" s="10">
        <f t="shared" si="300"/>
        <v>41711</v>
      </c>
      <c r="I3900" s="11" t="str">
        <f t="shared" si="301"/>
        <v>Non-serious</v>
      </c>
      <c r="J3900" s="11" t="str">
        <f t="shared" si="302"/>
        <v>Female</v>
      </c>
      <c r="K3900" s="11" t="str">
        <f t="shared" si="303"/>
        <v>Unknown</v>
      </c>
      <c r="L3900" s="11" t="str">
        <f t="shared" si="304"/>
        <v>No</v>
      </c>
    </row>
    <row r="3901" spans="1:12" x14ac:dyDescent="0.3">
      <c r="A3901">
        <v>20140313</v>
      </c>
      <c r="B3901">
        <v>2</v>
      </c>
      <c r="C3901">
        <v>0</v>
      </c>
      <c r="E3901" t="s">
        <v>3766</v>
      </c>
      <c r="F3901" t="s">
        <v>80</v>
      </c>
      <c r="H3901" s="10">
        <f t="shared" si="300"/>
        <v>41711</v>
      </c>
      <c r="I3901" s="11" t="str">
        <f t="shared" si="301"/>
        <v>Non-serious</v>
      </c>
      <c r="J3901" s="11" t="str">
        <f t="shared" si="302"/>
        <v>Unknown</v>
      </c>
      <c r="K3901" s="11" t="str">
        <f t="shared" si="303"/>
        <v>Unknown</v>
      </c>
      <c r="L3901" s="11" t="str">
        <f t="shared" si="304"/>
        <v>No</v>
      </c>
    </row>
    <row r="3902" spans="1:12" x14ac:dyDescent="0.3">
      <c r="A3902">
        <v>20140313</v>
      </c>
      <c r="B3902">
        <v>1</v>
      </c>
      <c r="C3902">
        <v>1</v>
      </c>
      <c r="D3902">
        <v>38</v>
      </c>
      <c r="E3902" t="s">
        <v>4534</v>
      </c>
      <c r="F3902" t="s">
        <v>4551</v>
      </c>
      <c r="H3902" s="10">
        <f t="shared" si="300"/>
        <v>41711</v>
      </c>
      <c r="I3902" s="11" t="str">
        <f t="shared" si="301"/>
        <v>Serious</v>
      </c>
      <c r="J3902" s="11" t="str">
        <f t="shared" si="302"/>
        <v>Male</v>
      </c>
      <c r="K3902" s="11" t="str">
        <f t="shared" si="303"/>
        <v>20-40</v>
      </c>
      <c r="L3902" s="11" t="str">
        <f t="shared" si="304"/>
        <v>No</v>
      </c>
    </row>
    <row r="3903" spans="1:12" x14ac:dyDescent="0.3">
      <c r="A3903">
        <v>20140312</v>
      </c>
      <c r="B3903">
        <v>1</v>
      </c>
      <c r="C3903">
        <v>1</v>
      </c>
      <c r="D3903">
        <v>73</v>
      </c>
      <c r="E3903" t="s">
        <v>4552</v>
      </c>
      <c r="F3903" t="s">
        <v>35</v>
      </c>
      <c r="H3903" s="10">
        <f t="shared" si="300"/>
        <v>41710</v>
      </c>
      <c r="I3903" s="11" t="str">
        <f t="shared" si="301"/>
        <v>Serious</v>
      </c>
      <c r="J3903" s="11" t="str">
        <f t="shared" si="302"/>
        <v>Male</v>
      </c>
      <c r="K3903" s="11" t="str">
        <f t="shared" si="303"/>
        <v>60+</v>
      </c>
      <c r="L3903" s="11" t="str">
        <f t="shared" si="304"/>
        <v>No</v>
      </c>
    </row>
    <row r="3904" spans="1:12" x14ac:dyDescent="0.3">
      <c r="A3904">
        <v>20140313</v>
      </c>
      <c r="B3904">
        <v>1</v>
      </c>
      <c r="C3904">
        <v>2</v>
      </c>
      <c r="D3904">
        <v>57</v>
      </c>
      <c r="E3904" t="s">
        <v>751</v>
      </c>
      <c r="F3904" t="s">
        <v>438</v>
      </c>
      <c r="H3904" s="10">
        <f t="shared" si="300"/>
        <v>41711</v>
      </c>
      <c r="I3904" s="11" t="str">
        <f t="shared" si="301"/>
        <v>Serious</v>
      </c>
      <c r="J3904" s="11" t="str">
        <f t="shared" si="302"/>
        <v>Female</v>
      </c>
      <c r="K3904" s="11" t="str">
        <f t="shared" si="303"/>
        <v>40-60</v>
      </c>
      <c r="L3904" s="11" t="str">
        <f t="shared" si="304"/>
        <v>No</v>
      </c>
    </row>
    <row r="3905" spans="1:12" x14ac:dyDescent="0.3">
      <c r="A3905">
        <v>20140313</v>
      </c>
      <c r="B3905">
        <v>1</v>
      </c>
      <c r="C3905">
        <v>2</v>
      </c>
      <c r="D3905">
        <v>72</v>
      </c>
      <c r="E3905" t="s">
        <v>4553</v>
      </c>
      <c r="F3905" t="s">
        <v>4554</v>
      </c>
      <c r="H3905" s="10">
        <f t="shared" si="300"/>
        <v>41711</v>
      </c>
      <c r="I3905" s="11" t="str">
        <f t="shared" si="301"/>
        <v>Serious</v>
      </c>
      <c r="J3905" s="11" t="str">
        <f t="shared" si="302"/>
        <v>Female</v>
      </c>
      <c r="K3905" s="11" t="str">
        <f t="shared" si="303"/>
        <v>60+</v>
      </c>
      <c r="L3905" s="11" t="str">
        <f t="shared" si="304"/>
        <v>No</v>
      </c>
    </row>
    <row r="3906" spans="1:12" x14ac:dyDescent="0.3">
      <c r="A3906">
        <v>20140313</v>
      </c>
      <c r="B3906">
        <v>2</v>
      </c>
      <c r="C3906">
        <v>0</v>
      </c>
      <c r="E3906" t="s">
        <v>4555</v>
      </c>
      <c r="F3906" t="s">
        <v>4556</v>
      </c>
      <c r="H3906" s="10">
        <f t="shared" si="300"/>
        <v>41711</v>
      </c>
      <c r="I3906" s="11" t="str">
        <f t="shared" si="301"/>
        <v>Non-serious</v>
      </c>
      <c r="J3906" s="11" t="str">
        <f t="shared" si="302"/>
        <v>Unknown</v>
      </c>
      <c r="K3906" s="11" t="str">
        <f t="shared" si="303"/>
        <v>Unknown</v>
      </c>
      <c r="L3906" s="11" t="str">
        <f t="shared" si="304"/>
        <v>No</v>
      </c>
    </row>
    <row r="3907" spans="1:12" x14ac:dyDescent="0.3">
      <c r="A3907">
        <v>20140313</v>
      </c>
      <c r="B3907">
        <v>1</v>
      </c>
      <c r="C3907">
        <v>2</v>
      </c>
      <c r="D3907">
        <v>36</v>
      </c>
      <c r="E3907" t="s">
        <v>173</v>
      </c>
      <c r="F3907" t="s">
        <v>4557</v>
      </c>
      <c r="H3907" s="10">
        <f t="shared" ref="H3907:H3970" si="305">DATE(LEFT(A3907,4),MID(A3907,5,2),RIGHT(A3907,2))</f>
        <v>41711</v>
      </c>
      <c r="I3907" s="11" t="str">
        <f t="shared" ref="I3907:I3970" si="306">IF(B3907=1,"Serious","Non-serious")</f>
        <v>Serious</v>
      </c>
      <c r="J3907" s="11" t="str">
        <f t="shared" ref="J3907:J3970" si="307">IF(C3907=1,"Male",IF(C3907=2,"Female","Unknown"))</f>
        <v>Female</v>
      </c>
      <c r="K3907" s="11" t="str">
        <f t="shared" ref="K3907:K3970" si="308">IF(D3907="", "Unknown",IF(D3907&lt;20,"0-20",IF(D3907&lt;40,"20-40",IF(D3907&lt;=60,"40-60","60+"))))</f>
        <v>20-40</v>
      </c>
      <c r="L3907" s="11" t="str">
        <f t="shared" ref="L3907:L3970" si="309">IF(K3907=1,"Yes","No")</f>
        <v>No</v>
      </c>
    </row>
    <row r="3908" spans="1:12" x14ac:dyDescent="0.3">
      <c r="A3908">
        <v>20140313</v>
      </c>
      <c r="B3908">
        <v>1</v>
      </c>
      <c r="C3908">
        <v>2</v>
      </c>
      <c r="E3908" t="s">
        <v>3224</v>
      </c>
      <c r="F3908" t="s">
        <v>35</v>
      </c>
      <c r="H3908" s="10">
        <f t="shared" si="305"/>
        <v>41711</v>
      </c>
      <c r="I3908" s="11" t="str">
        <f t="shared" si="306"/>
        <v>Serious</v>
      </c>
      <c r="J3908" s="11" t="str">
        <f t="shared" si="307"/>
        <v>Female</v>
      </c>
      <c r="K3908" s="11" t="str">
        <f t="shared" si="308"/>
        <v>Unknown</v>
      </c>
      <c r="L3908" s="11" t="str">
        <f t="shared" si="309"/>
        <v>No</v>
      </c>
    </row>
    <row r="3909" spans="1:12" x14ac:dyDescent="0.3">
      <c r="A3909">
        <v>20140313</v>
      </c>
      <c r="B3909">
        <v>2</v>
      </c>
      <c r="C3909">
        <v>2</v>
      </c>
      <c r="E3909" t="s">
        <v>33</v>
      </c>
      <c r="F3909" t="s">
        <v>60</v>
      </c>
      <c r="H3909" s="10">
        <f t="shared" si="305"/>
        <v>41711</v>
      </c>
      <c r="I3909" s="11" t="str">
        <f t="shared" si="306"/>
        <v>Non-serious</v>
      </c>
      <c r="J3909" s="11" t="str">
        <f t="shared" si="307"/>
        <v>Female</v>
      </c>
      <c r="K3909" s="11" t="str">
        <f t="shared" si="308"/>
        <v>Unknown</v>
      </c>
      <c r="L3909" s="11" t="str">
        <f t="shared" si="309"/>
        <v>No</v>
      </c>
    </row>
    <row r="3910" spans="1:12" x14ac:dyDescent="0.3">
      <c r="A3910">
        <v>20140311</v>
      </c>
      <c r="B3910">
        <v>1</v>
      </c>
      <c r="C3910">
        <v>2</v>
      </c>
      <c r="D3910">
        <v>46</v>
      </c>
      <c r="E3910" t="s">
        <v>4558</v>
      </c>
      <c r="F3910" t="s">
        <v>4559</v>
      </c>
      <c r="H3910" s="10">
        <f t="shared" si="305"/>
        <v>41709</v>
      </c>
      <c r="I3910" s="11" t="str">
        <f t="shared" si="306"/>
        <v>Serious</v>
      </c>
      <c r="J3910" s="11" t="str">
        <f t="shared" si="307"/>
        <v>Female</v>
      </c>
      <c r="K3910" s="11" t="str">
        <f t="shared" si="308"/>
        <v>40-60</v>
      </c>
      <c r="L3910" s="11" t="str">
        <f t="shared" si="309"/>
        <v>No</v>
      </c>
    </row>
    <row r="3911" spans="1:12" x14ac:dyDescent="0.3">
      <c r="A3911">
        <v>20140313</v>
      </c>
      <c r="B3911">
        <v>1</v>
      </c>
      <c r="C3911">
        <v>1</v>
      </c>
      <c r="D3911">
        <v>47</v>
      </c>
      <c r="E3911" t="s">
        <v>4560</v>
      </c>
      <c r="F3911" t="s">
        <v>4561</v>
      </c>
      <c r="H3911" s="10">
        <f t="shared" si="305"/>
        <v>41711</v>
      </c>
      <c r="I3911" s="11" t="str">
        <f t="shared" si="306"/>
        <v>Serious</v>
      </c>
      <c r="J3911" s="11" t="str">
        <f t="shared" si="307"/>
        <v>Male</v>
      </c>
      <c r="K3911" s="11" t="str">
        <f t="shared" si="308"/>
        <v>40-60</v>
      </c>
      <c r="L3911" s="11" t="str">
        <f t="shared" si="309"/>
        <v>No</v>
      </c>
    </row>
    <row r="3912" spans="1:12" x14ac:dyDescent="0.3">
      <c r="A3912">
        <v>20140313</v>
      </c>
      <c r="B3912">
        <v>1</v>
      </c>
      <c r="C3912">
        <v>2</v>
      </c>
      <c r="D3912">
        <v>30</v>
      </c>
      <c r="E3912" t="s">
        <v>4562</v>
      </c>
      <c r="F3912" t="s">
        <v>4563</v>
      </c>
      <c r="H3912" s="10">
        <f t="shared" si="305"/>
        <v>41711</v>
      </c>
      <c r="I3912" s="11" t="str">
        <f t="shared" si="306"/>
        <v>Serious</v>
      </c>
      <c r="J3912" s="11" t="str">
        <f t="shared" si="307"/>
        <v>Female</v>
      </c>
      <c r="K3912" s="11" t="str">
        <f t="shared" si="308"/>
        <v>20-40</v>
      </c>
      <c r="L3912" s="11" t="str">
        <f t="shared" si="309"/>
        <v>No</v>
      </c>
    </row>
    <row r="3913" spans="1:12" x14ac:dyDescent="0.3">
      <c r="A3913">
        <v>20140313</v>
      </c>
      <c r="B3913">
        <v>1</v>
      </c>
      <c r="C3913">
        <v>2</v>
      </c>
      <c r="E3913" t="s">
        <v>173</v>
      </c>
      <c r="F3913" t="s">
        <v>4564</v>
      </c>
      <c r="H3913" s="10">
        <f t="shared" si="305"/>
        <v>41711</v>
      </c>
      <c r="I3913" s="11" t="str">
        <f t="shared" si="306"/>
        <v>Serious</v>
      </c>
      <c r="J3913" s="11" t="str">
        <f t="shared" si="307"/>
        <v>Female</v>
      </c>
      <c r="K3913" s="11" t="str">
        <f t="shared" si="308"/>
        <v>Unknown</v>
      </c>
      <c r="L3913" s="11" t="str">
        <f t="shared" si="309"/>
        <v>No</v>
      </c>
    </row>
    <row r="3914" spans="1:12" x14ac:dyDescent="0.3">
      <c r="A3914">
        <v>20140313</v>
      </c>
      <c r="B3914">
        <v>2</v>
      </c>
      <c r="C3914">
        <v>2</v>
      </c>
      <c r="D3914">
        <v>71</v>
      </c>
      <c r="E3914" t="s">
        <v>4565</v>
      </c>
      <c r="F3914" t="s">
        <v>1310</v>
      </c>
      <c r="H3914" s="10">
        <f t="shared" si="305"/>
        <v>41711</v>
      </c>
      <c r="I3914" s="11" t="str">
        <f t="shared" si="306"/>
        <v>Non-serious</v>
      </c>
      <c r="J3914" s="11" t="str">
        <f t="shared" si="307"/>
        <v>Female</v>
      </c>
      <c r="K3914" s="11" t="str">
        <f t="shared" si="308"/>
        <v>60+</v>
      </c>
      <c r="L3914" s="11" t="str">
        <f t="shared" si="309"/>
        <v>No</v>
      </c>
    </row>
    <row r="3915" spans="1:12" x14ac:dyDescent="0.3">
      <c r="A3915">
        <v>20140313</v>
      </c>
      <c r="B3915">
        <v>2</v>
      </c>
      <c r="C3915">
        <v>1</v>
      </c>
      <c r="D3915">
        <v>30</v>
      </c>
      <c r="E3915" t="s">
        <v>109</v>
      </c>
      <c r="F3915" t="s">
        <v>1845</v>
      </c>
      <c r="H3915" s="10">
        <f t="shared" si="305"/>
        <v>41711</v>
      </c>
      <c r="I3915" s="11" t="str">
        <f t="shared" si="306"/>
        <v>Non-serious</v>
      </c>
      <c r="J3915" s="11" t="str">
        <f t="shared" si="307"/>
        <v>Male</v>
      </c>
      <c r="K3915" s="11" t="str">
        <f t="shared" si="308"/>
        <v>20-40</v>
      </c>
      <c r="L3915" s="11" t="str">
        <f t="shared" si="309"/>
        <v>No</v>
      </c>
    </row>
    <row r="3916" spans="1:12" x14ac:dyDescent="0.3">
      <c r="A3916">
        <v>20140313</v>
      </c>
      <c r="B3916">
        <v>2</v>
      </c>
      <c r="C3916">
        <v>2</v>
      </c>
      <c r="D3916">
        <v>90</v>
      </c>
      <c r="E3916" t="s">
        <v>4566</v>
      </c>
      <c r="F3916" t="s">
        <v>4567</v>
      </c>
      <c r="H3916" s="10">
        <f t="shared" si="305"/>
        <v>41711</v>
      </c>
      <c r="I3916" s="11" t="str">
        <f t="shared" si="306"/>
        <v>Non-serious</v>
      </c>
      <c r="J3916" s="11" t="str">
        <f t="shared" si="307"/>
        <v>Female</v>
      </c>
      <c r="K3916" s="11" t="str">
        <f t="shared" si="308"/>
        <v>60+</v>
      </c>
      <c r="L3916" s="11" t="str">
        <f t="shared" si="309"/>
        <v>No</v>
      </c>
    </row>
    <row r="3917" spans="1:12" x14ac:dyDescent="0.3">
      <c r="A3917">
        <v>20140313</v>
      </c>
      <c r="B3917">
        <v>1</v>
      </c>
      <c r="C3917">
        <v>2</v>
      </c>
      <c r="D3917">
        <v>35</v>
      </c>
      <c r="E3917" t="s">
        <v>4568</v>
      </c>
      <c r="F3917" t="s">
        <v>4569</v>
      </c>
      <c r="H3917" s="10">
        <f t="shared" si="305"/>
        <v>41711</v>
      </c>
      <c r="I3917" s="11" t="str">
        <f t="shared" si="306"/>
        <v>Serious</v>
      </c>
      <c r="J3917" s="11" t="str">
        <f t="shared" si="307"/>
        <v>Female</v>
      </c>
      <c r="K3917" s="11" t="str">
        <f t="shared" si="308"/>
        <v>20-40</v>
      </c>
      <c r="L3917" s="11" t="str">
        <f t="shared" si="309"/>
        <v>No</v>
      </c>
    </row>
    <row r="3918" spans="1:12" x14ac:dyDescent="0.3">
      <c r="A3918">
        <v>20140312</v>
      </c>
      <c r="B3918">
        <v>1</v>
      </c>
      <c r="C3918">
        <v>1</v>
      </c>
      <c r="D3918">
        <v>18</v>
      </c>
      <c r="E3918" t="s">
        <v>4570</v>
      </c>
      <c r="F3918" t="s">
        <v>4571</v>
      </c>
      <c r="H3918" s="10">
        <f t="shared" si="305"/>
        <v>41710</v>
      </c>
      <c r="I3918" s="11" t="str">
        <f t="shared" si="306"/>
        <v>Serious</v>
      </c>
      <c r="J3918" s="11" t="str">
        <f t="shared" si="307"/>
        <v>Male</v>
      </c>
      <c r="K3918" s="11" t="str">
        <f t="shared" si="308"/>
        <v>0-20</v>
      </c>
      <c r="L3918" s="11" t="str">
        <f t="shared" si="309"/>
        <v>No</v>
      </c>
    </row>
    <row r="3919" spans="1:12" x14ac:dyDescent="0.3">
      <c r="A3919">
        <v>20140313</v>
      </c>
      <c r="B3919">
        <v>1</v>
      </c>
      <c r="C3919">
        <v>1</v>
      </c>
      <c r="D3919">
        <v>65</v>
      </c>
      <c r="E3919" t="s">
        <v>4572</v>
      </c>
      <c r="F3919" t="s">
        <v>4573</v>
      </c>
      <c r="H3919" s="10">
        <f t="shared" si="305"/>
        <v>41711</v>
      </c>
      <c r="I3919" s="11" t="str">
        <f t="shared" si="306"/>
        <v>Serious</v>
      </c>
      <c r="J3919" s="11" t="str">
        <f t="shared" si="307"/>
        <v>Male</v>
      </c>
      <c r="K3919" s="11" t="str">
        <f t="shared" si="308"/>
        <v>60+</v>
      </c>
      <c r="L3919" s="11" t="str">
        <f t="shared" si="309"/>
        <v>No</v>
      </c>
    </row>
    <row r="3920" spans="1:12" x14ac:dyDescent="0.3">
      <c r="A3920">
        <v>20140311</v>
      </c>
      <c r="B3920">
        <v>1</v>
      </c>
      <c r="C3920">
        <v>2</v>
      </c>
      <c r="D3920">
        <v>76</v>
      </c>
      <c r="E3920" t="s">
        <v>4574</v>
      </c>
      <c r="F3920" t="s">
        <v>4575</v>
      </c>
      <c r="H3920" s="10">
        <f t="shared" si="305"/>
        <v>41709</v>
      </c>
      <c r="I3920" s="11" t="str">
        <f t="shared" si="306"/>
        <v>Serious</v>
      </c>
      <c r="J3920" s="11" t="str">
        <f t="shared" si="307"/>
        <v>Female</v>
      </c>
      <c r="K3920" s="11" t="str">
        <f t="shared" si="308"/>
        <v>60+</v>
      </c>
      <c r="L3920" s="11" t="str">
        <f t="shared" si="309"/>
        <v>No</v>
      </c>
    </row>
    <row r="3921" spans="1:12" x14ac:dyDescent="0.3">
      <c r="A3921">
        <v>20140313</v>
      </c>
      <c r="B3921">
        <v>1</v>
      </c>
      <c r="C3921">
        <v>2</v>
      </c>
      <c r="D3921">
        <v>66</v>
      </c>
      <c r="E3921" t="s">
        <v>3784</v>
      </c>
      <c r="F3921" t="s">
        <v>4576</v>
      </c>
      <c r="H3921" s="10">
        <f t="shared" si="305"/>
        <v>41711</v>
      </c>
      <c r="I3921" s="11" t="str">
        <f t="shared" si="306"/>
        <v>Serious</v>
      </c>
      <c r="J3921" s="11" t="str">
        <f t="shared" si="307"/>
        <v>Female</v>
      </c>
      <c r="K3921" s="11" t="str">
        <f t="shared" si="308"/>
        <v>60+</v>
      </c>
      <c r="L3921" s="11" t="str">
        <f t="shared" si="309"/>
        <v>No</v>
      </c>
    </row>
    <row r="3922" spans="1:12" x14ac:dyDescent="0.3">
      <c r="A3922">
        <v>20140313</v>
      </c>
      <c r="B3922">
        <v>1</v>
      </c>
      <c r="C3922">
        <v>0</v>
      </c>
      <c r="E3922" t="s">
        <v>3254</v>
      </c>
      <c r="F3922" t="s">
        <v>4577</v>
      </c>
      <c r="H3922" s="10">
        <f t="shared" si="305"/>
        <v>41711</v>
      </c>
      <c r="I3922" s="11" t="str">
        <f t="shared" si="306"/>
        <v>Serious</v>
      </c>
      <c r="J3922" s="11" t="str">
        <f t="shared" si="307"/>
        <v>Unknown</v>
      </c>
      <c r="K3922" s="11" t="str">
        <f t="shared" si="308"/>
        <v>Unknown</v>
      </c>
      <c r="L3922" s="11" t="str">
        <f t="shared" si="309"/>
        <v>No</v>
      </c>
    </row>
    <row r="3923" spans="1:12" x14ac:dyDescent="0.3">
      <c r="A3923">
        <v>20140313</v>
      </c>
      <c r="B3923">
        <v>1</v>
      </c>
      <c r="C3923">
        <v>1</v>
      </c>
      <c r="E3923" t="s">
        <v>3254</v>
      </c>
      <c r="F3923" t="s">
        <v>4578</v>
      </c>
      <c r="H3923" s="10">
        <f t="shared" si="305"/>
        <v>41711</v>
      </c>
      <c r="I3923" s="11" t="str">
        <f t="shared" si="306"/>
        <v>Serious</v>
      </c>
      <c r="J3923" s="11" t="str">
        <f t="shared" si="307"/>
        <v>Male</v>
      </c>
      <c r="K3923" s="11" t="str">
        <f t="shared" si="308"/>
        <v>Unknown</v>
      </c>
      <c r="L3923" s="11" t="str">
        <f t="shared" si="309"/>
        <v>No</v>
      </c>
    </row>
    <row r="3924" spans="1:12" x14ac:dyDescent="0.3">
      <c r="A3924">
        <v>20140313</v>
      </c>
      <c r="B3924">
        <v>1</v>
      </c>
      <c r="C3924">
        <v>1</v>
      </c>
      <c r="E3924" t="s">
        <v>4579</v>
      </c>
      <c r="F3924" t="s">
        <v>4580</v>
      </c>
      <c r="H3924" s="10">
        <f t="shared" si="305"/>
        <v>41711</v>
      </c>
      <c r="I3924" s="11" t="str">
        <f t="shared" si="306"/>
        <v>Serious</v>
      </c>
      <c r="J3924" s="11" t="str">
        <f t="shared" si="307"/>
        <v>Male</v>
      </c>
      <c r="K3924" s="11" t="str">
        <f t="shared" si="308"/>
        <v>Unknown</v>
      </c>
      <c r="L3924" s="11" t="str">
        <f t="shared" si="309"/>
        <v>No</v>
      </c>
    </row>
    <row r="3925" spans="1:12" x14ac:dyDescent="0.3">
      <c r="A3925">
        <v>20140313</v>
      </c>
      <c r="B3925">
        <v>1</v>
      </c>
      <c r="C3925">
        <v>0</v>
      </c>
      <c r="E3925" t="s">
        <v>3254</v>
      </c>
      <c r="F3925" t="s">
        <v>4581</v>
      </c>
      <c r="H3925" s="10">
        <f t="shared" si="305"/>
        <v>41711</v>
      </c>
      <c r="I3925" s="11" t="str">
        <f t="shared" si="306"/>
        <v>Serious</v>
      </c>
      <c r="J3925" s="11" t="str">
        <f t="shared" si="307"/>
        <v>Unknown</v>
      </c>
      <c r="K3925" s="11" t="str">
        <f t="shared" si="308"/>
        <v>Unknown</v>
      </c>
      <c r="L3925" s="11" t="str">
        <f t="shared" si="309"/>
        <v>No</v>
      </c>
    </row>
    <row r="3926" spans="1:12" x14ac:dyDescent="0.3">
      <c r="A3926">
        <v>20140313</v>
      </c>
      <c r="B3926">
        <v>2</v>
      </c>
      <c r="C3926">
        <v>1</v>
      </c>
      <c r="D3926">
        <v>77</v>
      </c>
      <c r="E3926" t="s">
        <v>4582</v>
      </c>
      <c r="F3926" t="s">
        <v>4583</v>
      </c>
      <c r="H3926" s="10">
        <f t="shared" si="305"/>
        <v>41711</v>
      </c>
      <c r="I3926" s="11" t="str">
        <f t="shared" si="306"/>
        <v>Non-serious</v>
      </c>
      <c r="J3926" s="11" t="str">
        <f t="shared" si="307"/>
        <v>Male</v>
      </c>
      <c r="K3926" s="11" t="str">
        <f t="shared" si="308"/>
        <v>60+</v>
      </c>
      <c r="L3926" s="11" t="str">
        <f t="shared" si="309"/>
        <v>No</v>
      </c>
    </row>
    <row r="3927" spans="1:12" x14ac:dyDescent="0.3">
      <c r="A3927">
        <v>20140313</v>
      </c>
      <c r="B3927">
        <v>2</v>
      </c>
      <c r="C3927">
        <v>1</v>
      </c>
      <c r="E3927" t="s">
        <v>173</v>
      </c>
      <c r="F3927" t="s">
        <v>4584</v>
      </c>
      <c r="H3927" s="10">
        <f t="shared" si="305"/>
        <v>41711</v>
      </c>
      <c r="I3927" s="11" t="str">
        <f t="shared" si="306"/>
        <v>Non-serious</v>
      </c>
      <c r="J3927" s="11" t="str">
        <f t="shared" si="307"/>
        <v>Male</v>
      </c>
      <c r="K3927" s="11" t="str">
        <f t="shared" si="308"/>
        <v>Unknown</v>
      </c>
      <c r="L3927" s="11" t="str">
        <f t="shared" si="309"/>
        <v>No</v>
      </c>
    </row>
    <row r="3928" spans="1:12" x14ac:dyDescent="0.3">
      <c r="A3928">
        <v>20140312</v>
      </c>
      <c r="B3928">
        <v>1</v>
      </c>
      <c r="C3928">
        <v>2</v>
      </c>
      <c r="D3928">
        <v>42</v>
      </c>
      <c r="E3928" t="s">
        <v>4585</v>
      </c>
      <c r="F3928" t="s">
        <v>4586</v>
      </c>
      <c r="H3928" s="10">
        <f t="shared" si="305"/>
        <v>41710</v>
      </c>
      <c r="I3928" s="11" t="str">
        <f t="shared" si="306"/>
        <v>Serious</v>
      </c>
      <c r="J3928" s="11" t="str">
        <f t="shared" si="307"/>
        <v>Female</v>
      </c>
      <c r="K3928" s="11" t="str">
        <f t="shared" si="308"/>
        <v>40-60</v>
      </c>
      <c r="L3928" s="11" t="str">
        <f t="shared" si="309"/>
        <v>No</v>
      </c>
    </row>
    <row r="3929" spans="1:12" x14ac:dyDescent="0.3">
      <c r="A3929">
        <v>20140313</v>
      </c>
      <c r="B3929">
        <v>1</v>
      </c>
      <c r="C3929">
        <v>2</v>
      </c>
      <c r="E3929" t="s">
        <v>173</v>
      </c>
      <c r="F3929" t="s">
        <v>4587</v>
      </c>
      <c r="H3929" s="10">
        <f t="shared" si="305"/>
        <v>41711</v>
      </c>
      <c r="I3929" s="11" t="str">
        <f t="shared" si="306"/>
        <v>Serious</v>
      </c>
      <c r="J3929" s="11" t="str">
        <f t="shared" si="307"/>
        <v>Female</v>
      </c>
      <c r="K3929" s="11" t="str">
        <f t="shared" si="308"/>
        <v>Unknown</v>
      </c>
      <c r="L3929" s="11" t="str">
        <f t="shared" si="309"/>
        <v>No</v>
      </c>
    </row>
    <row r="3930" spans="1:12" x14ac:dyDescent="0.3">
      <c r="A3930">
        <v>20140311</v>
      </c>
      <c r="B3930">
        <v>1</v>
      </c>
      <c r="C3930">
        <v>2</v>
      </c>
      <c r="D3930">
        <v>70</v>
      </c>
      <c r="E3930" t="s">
        <v>4574</v>
      </c>
      <c r="F3930" t="s">
        <v>2602</v>
      </c>
      <c r="H3930" s="10">
        <f t="shared" si="305"/>
        <v>41709</v>
      </c>
      <c r="I3930" s="11" t="str">
        <f t="shared" si="306"/>
        <v>Serious</v>
      </c>
      <c r="J3930" s="11" t="str">
        <f t="shared" si="307"/>
        <v>Female</v>
      </c>
      <c r="K3930" s="11" t="str">
        <f t="shared" si="308"/>
        <v>60+</v>
      </c>
      <c r="L3930" s="11" t="str">
        <f t="shared" si="309"/>
        <v>No</v>
      </c>
    </row>
    <row r="3931" spans="1:12" x14ac:dyDescent="0.3">
      <c r="A3931">
        <v>20140313</v>
      </c>
      <c r="B3931">
        <v>2</v>
      </c>
      <c r="C3931">
        <v>2</v>
      </c>
      <c r="E3931" t="s">
        <v>166</v>
      </c>
      <c r="F3931" t="s">
        <v>60</v>
      </c>
      <c r="H3931" s="10">
        <f t="shared" si="305"/>
        <v>41711</v>
      </c>
      <c r="I3931" s="11" t="str">
        <f t="shared" si="306"/>
        <v>Non-serious</v>
      </c>
      <c r="J3931" s="11" t="str">
        <f t="shared" si="307"/>
        <v>Female</v>
      </c>
      <c r="K3931" s="11" t="str">
        <f t="shared" si="308"/>
        <v>Unknown</v>
      </c>
      <c r="L3931" s="11" t="str">
        <f t="shared" si="309"/>
        <v>No</v>
      </c>
    </row>
    <row r="3932" spans="1:12" x14ac:dyDescent="0.3">
      <c r="A3932">
        <v>20140313</v>
      </c>
      <c r="B3932">
        <v>1</v>
      </c>
      <c r="C3932">
        <v>2</v>
      </c>
      <c r="D3932">
        <v>67</v>
      </c>
      <c r="E3932" t="s">
        <v>4588</v>
      </c>
      <c r="F3932" t="s">
        <v>4589</v>
      </c>
      <c r="H3932" s="10">
        <f t="shared" si="305"/>
        <v>41711</v>
      </c>
      <c r="I3932" s="11" t="str">
        <f t="shared" si="306"/>
        <v>Serious</v>
      </c>
      <c r="J3932" s="11" t="str">
        <f t="shared" si="307"/>
        <v>Female</v>
      </c>
      <c r="K3932" s="11" t="str">
        <f t="shared" si="308"/>
        <v>60+</v>
      </c>
      <c r="L3932" s="11" t="str">
        <f t="shared" si="309"/>
        <v>No</v>
      </c>
    </row>
    <row r="3933" spans="1:12" x14ac:dyDescent="0.3">
      <c r="A3933">
        <v>20140313</v>
      </c>
      <c r="B3933">
        <v>2</v>
      </c>
      <c r="C3933">
        <v>2</v>
      </c>
      <c r="E3933" t="s">
        <v>715</v>
      </c>
      <c r="F3933" t="s">
        <v>4590</v>
      </c>
      <c r="H3933" s="10">
        <f t="shared" si="305"/>
        <v>41711</v>
      </c>
      <c r="I3933" s="11" t="str">
        <f t="shared" si="306"/>
        <v>Non-serious</v>
      </c>
      <c r="J3933" s="11" t="str">
        <f t="shared" si="307"/>
        <v>Female</v>
      </c>
      <c r="K3933" s="11" t="str">
        <f t="shared" si="308"/>
        <v>Unknown</v>
      </c>
      <c r="L3933" s="11" t="str">
        <f t="shared" si="309"/>
        <v>No</v>
      </c>
    </row>
    <row r="3934" spans="1:12" x14ac:dyDescent="0.3">
      <c r="A3934">
        <v>20140313</v>
      </c>
      <c r="B3934">
        <v>1</v>
      </c>
      <c r="C3934">
        <v>1</v>
      </c>
      <c r="D3934">
        <v>37</v>
      </c>
      <c r="E3934" t="s">
        <v>4545</v>
      </c>
      <c r="F3934" t="s">
        <v>4591</v>
      </c>
      <c r="H3934" s="10">
        <f t="shared" si="305"/>
        <v>41711</v>
      </c>
      <c r="I3934" s="11" t="str">
        <f t="shared" si="306"/>
        <v>Serious</v>
      </c>
      <c r="J3934" s="11" t="str">
        <f t="shared" si="307"/>
        <v>Male</v>
      </c>
      <c r="K3934" s="11" t="str">
        <f t="shared" si="308"/>
        <v>20-40</v>
      </c>
      <c r="L3934" s="11" t="str">
        <f t="shared" si="309"/>
        <v>No</v>
      </c>
    </row>
    <row r="3935" spans="1:12" x14ac:dyDescent="0.3">
      <c r="A3935">
        <v>20140311</v>
      </c>
      <c r="B3935">
        <v>1</v>
      </c>
      <c r="C3935">
        <v>1</v>
      </c>
      <c r="D3935">
        <v>71</v>
      </c>
      <c r="E3935" t="s">
        <v>4592</v>
      </c>
      <c r="F3935" t="s">
        <v>4593</v>
      </c>
      <c r="H3935" s="10">
        <f t="shared" si="305"/>
        <v>41709</v>
      </c>
      <c r="I3935" s="11" t="str">
        <f t="shared" si="306"/>
        <v>Serious</v>
      </c>
      <c r="J3935" s="11" t="str">
        <f t="shared" si="307"/>
        <v>Male</v>
      </c>
      <c r="K3935" s="11" t="str">
        <f t="shared" si="308"/>
        <v>60+</v>
      </c>
      <c r="L3935" s="11" t="str">
        <f t="shared" si="309"/>
        <v>No</v>
      </c>
    </row>
    <row r="3936" spans="1:12" x14ac:dyDescent="0.3">
      <c r="A3936">
        <v>20140313</v>
      </c>
      <c r="B3936">
        <v>1</v>
      </c>
      <c r="C3936">
        <v>1</v>
      </c>
      <c r="E3936" t="s">
        <v>687</v>
      </c>
      <c r="F3936" t="s">
        <v>4162</v>
      </c>
      <c r="H3936" s="10">
        <f t="shared" si="305"/>
        <v>41711</v>
      </c>
      <c r="I3936" s="11" t="str">
        <f t="shared" si="306"/>
        <v>Serious</v>
      </c>
      <c r="J3936" s="11" t="str">
        <f t="shared" si="307"/>
        <v>Male</v>
      </c>
      <c r="K3936" s="11" t="str">
        <f t="shared" si="308"/>
        <v>Unknown</v>
      </c>
      <c r="L3936" s="11" t="str">
        <f t="shared" si="309"/>
        <v>No</v>
      </c>
    </row>
    <row r="3937" spans="1:12" x14ac:dyDescent="0.3">
      <c r="A3937">
        <v>20140312</v>
      </c>
      <c r="B3937">
        <v>1</v>
      </c>
      <c r="C3937">
        <v>2</v>
      </c>
      <c r="E3937" t="s">
        <v>4594</v>
      </c>
      <c r="F3937" t="s">
        <v>170</v>
      </c>
      <c r="H3937" s="10">
        <f t="shared" si="305"/>
        <v>41710</v>
      </c>
      <c r="I3937" s="11" t="str">
        <f t="shared" si="306"/>
        <v>Serious</v>
      </c>
      <c r="J3937" s="11" t="str">
        <f t="shared" si="307"/>
        <v>Female</v>
      </c>
      <c r="K3937" s="11" t="str">
        <f t="shared" si="308"/>
        <v>Unknown</v>
      </c>
      <c r="L3937" s="11" t="str">
        <f t="shared" si="309"/>
        <v>No</v>
      </c>
    </row>
    <row r="3938" spans="1:12" x14ac:dyDescent="0.3">
      <c r="A3938">
        <v>20140313</v>
      </c>
      <c r="B3938">
        <v>2</v>
      </c>
      <c r="C3938">
        <v>2</v>
      </c>
      <c r="E3938" t="s">
        <v>365</v>
      </c>
      <c r="F3938" t="s">
        <v>4595</v>
      </c>
      <c r="H3938" s="10">
        <f t="shared" si="305"/>
        <v>41711</v>
      </c>
      <c r="I3938" s="11" t="str">
        <f t="shared" si="306"/>
        <v>Non-serious</v>
      </c>
      <c r="J3938" s="11" t="str">
        <f t="shared" si="307"/>
        <v>Female</v>
      </c>
      <c r="K3938" s="11" t="str">
        <f t="shared" si="308"/>
        <v>Unknown</v>
      </c>
      <c r="L3938" s="11" t="str">
        <f t="shared" si="309"/>
        <v>No</v>
      </c>
    </row>
    <row r="3939" spans="1:12" x14ac:dyDescent="0.3">
      <c r="A3939">
        <v>20140313</v>
      </c>
      <c r="B3939">
        <v>2</v>
      </c>
      <c r="C3939">
        <v>2</v>
      </c>
      <c r="E3939" t="s">
        <v>4596</v>
      </c>
      <c r="F3939" t="s">
        <v>101</v>
      </c>
      <c r="H3939" s="10">
        <f t="shared" si="305"/>
        <v>41711</v>
      </c>
      <c r="I3939" s="11" t="str">
        <f t="shared" si="306"/>
        <v>Non-serious</v>
      </c>
      <c r="J3939" s="11" t="str">
        <f t="shared" si="307"/>
        <v>Female</v>
      </c>
      <c r="K3939" s="11" t="str">
        <f t="shared" si="308"/>
        <v>Unknown</v>
      </c>
      <c r="L3939" s="11" t="str">
        <f t="shared" si="309"/>
        <v>No</v>
      </c>
    </row>
    <row r="3940" spans="1:12" x14ac:dyDescent="0.3">
      <c r="A3940">
        <v>20140313</v>
      </c>
      <c r="B3940">
        <v>1</v>
      </c>
      <c r="C3940">
        <v>1</v>
      </c>
      <c r="E3940" t="s">
        <v>715</v>
      </c>
      <c r="F3940" t="s">
        <v>4597</v>
      </c>
      <c r="H3940" s="10">
        <f t="shared" si="305"/>
        <v>41711</v>
      </c>
      <c r="I3940" s="11" t="str">
        <f t="shared" si="306"/>
        <v>Serious</v>
      </c>
      <c r="J3940" s="11" t="str">
        <f t="shared" si="307"/>
        <v>Male</v>
      </c>
      <c r="K3940" s="11" t="str">
        <f t="shared" si="308"/>
        <v>Unknown</v>
      </c>
      <c r="L3940" s="11" t="str">
        <f t="shared" si="309"/>
        <v>No</v>
      </c>
    </row>
    <row r="3941" spans="1:12" x14ac:dyDescent="0.3">
      <c r="A3941">
        <v>20140313</v>
      </c>
      <c r="B3941">
        <v>1</v>
      </c>
      <c r="C3941">
        <v>1</v>
      </c>
      <c r="E3941" t="s">
        <v>4598</v>
      </c>
      <c r="F3941" t="s">
        <v>4599</v>
      </c>
      <c r="H3941" s="10">
        <f t="shared" si="305"/>
        <v>41711</v>
      </c>
      <c r="I3941" s="11" t="str">
        <f t="shared" si="306"/>
        <v>Serious</v>
      </c>
      <c r="J3941" s="11" t="str">
        <f t="shared" si="307"/>
        <v>Male</v>
      </c>
      <c r="K3941" s="11" t="str">
        <f t="shared" si="308"/>
        <v>Unknown</v>
      </c>
      <c r="L3941" s="11" t="str">
        <f t="shared" si="309"/>
        <v>No</v>
      </c>
    </row>
    <row r="3942" spans="1:12" x14ac:dyDescent="0.3">
      <c r="A3942">
        <v>20140311</v>
      </c>
      <c r="B3942">
        <v>1</v>
      </c>
      <c r="C3942">
        <v>2</v>
      </c>
      <c r="D3942">
        <v>26</v>
      </c>
      <c r="E3942" t="s">
        <v>4600</v>
      </c>
      <c r="F3942" t="s">
        <v>4601</v>
      </c>
      <c r="H3942" s="10">
        <f t="shared" si="305"/>
        <v>41709</v>
      </c>
      <c r="I3942" s="11" t="str">
        <f t="shared" si="306"/>
        <v>Serious</v>
      </c>
      <c r="J3942" s="11" t="str">
        <f t="shared" si="307"/>
        <v>Female</v>
      </c>
      <c r="K3942" s="11" t="str">
        <f t="shared" si="308"/>
        <v>20-40</v>
      </c>
      <c r="L3942" s="11" t="str">
        <f t="shared" si="309"/>
        <v>No</v>
      </c>
    </row>
    <row r="3943" spans="1:12" x14ac:dyDescent="0.3">
      <c r="A3943">
        <v>20140313</v>
      </c>
      <c r="B3943">
        <v>2</v>
      </c>
      <c r="C3943">
        <v>2</v>
      </c>
      <c r="E3943" t="s">
        <v>715</v>
      </c>
      <c r="F3943" t="s">
        <v>4602</v>
      </c>
      <c r="H3943" s="10">
        <f t="shared" si="305"/>
        <v>41711</v>
      </c>
      <c r="I3943" s="11" t="str">
        <f t="shared" si="306"/>
        <v>Non-serious</v>
      </c>
      <c r="J3943" s="11" t="str">
        <f t="shared" si="307"/>
        <v>Female</v>
      </c>
      <c r="K3943" s="11" t="str">
        <f t="shared" si="308"/>
        <v>Unknown</v>
      </c>
      <c r="L3943" s="11" t="str">
        <f t="shared" si="309"/>
        <v>No</v>
      </c>
    </row>
    <row r="3944" spans="1:12" x14ac:dyDescent="0.3">
      <c r="A3944">
        <v>20140313</v>
      </c>
      <c r="B3944">
        <v>1</v>
      </c>
      <c r="C3944">
        <v>2</v>
      </c>
      <c r="D3944">
        <v>61</v>
      </c>
      <c r="E3944" t="s">
        <v>4603</v>
      </c>
      <c r="F3944" t="s">
        <v>213</v>
      </c>
      <c r="H3944" s="10">
        <f t="shared" si="305"/>
        <v>41711</v>
      </c>
      <c r="I3944" s="11" t="str">
        <f t="shared" si="306"/>
        <v>Serious</v>
      </c>
      <c r="J3944" s="11" t="str">
        <f t="shared" si="307"/>
        <v>Female</v>
      </c>
      <c r="K3944" s="11" t="str">
        <f t="shared" si="308"/>
        <v>60+</v>
      </c>
      <c r="L3944" s="11" t="str">
        <f t="shared" si="309"/>
        <v>No</v>
      </c>
    </row>
    <row r="3945" spans="1:12" x14ac:dyDescent="0.3">
      <c r="A3945">
        <v>20140313</v>
      </c>
      <c r="B3945">
        <v>1</v>
      </c>
      <c r="C3945">
        <v>2</v>
      </c>
      <c r="D3945">
        <v>42</v>
      </c>
      <c r="E3945" t="s">
        <v>4604</v>
      </c>
      <c r="F3945" t="s">
        <v>4605</v>
      </c>
      <c r="H3945" s="10">
        <f t="shared" si="305"/>
        <v>41711</v>
      </c>
      <c r="I3945" s="11" t="str">
        <f t="shared" si="306"/>
        <v>Serious</v>
      </c>
      <c r="J3945" s="11" t="str">
        <f t="shared" si="307"/>
        <v>Female</v>
      </c>
      <c r="K3945" s="11" t="str">
        <f t="shared" si="308"/>
        <v>40-60</v>
      </c>
      <c r="L3945" s="11" t="str">
        <f t="shared" si="309"/>
        <v>No</v>
      </c>
    </row>
    <row r="3946" spans="1:12" x14ac:dyDescent="0.3">
      <c r="A3946">
        <v>20140312</v>
      </c>
      <c r="B3946">
        <v>1</v>
      </c>
      <c r="C3946">
        <v>1</v>
      </c>
      <c r="E3946" t="s">
        <v>4606</v>
      </c>
      <c r="F3946" t="s">
        <v>4607</v>
      </c>
      <c r="H3946" s="10">
        <f t="shared" si="305"/>
        <v>41710</v>
      </c>
      <c r="I3946" s="11" t="str">
        <f t="shared" si="306"/>
        <v>Serious</v>
      </c>
      <c r="J3946" s="11" t="str">
        <f t="shared" si="307"/>
        <v>Male</v>
      </c>
      <c r="K3946" s="11" t="str">
        <f t="shared" si="308"/>
        <v>Unknown</v>
      </c>
      <c r="L3946" s="11" t="str">
        <f t="shared" si="309"/>
        <v>No</v>
      </c>
    </row>
    <row r="3947" spans="1:12" x14ac:dyDescent="0.3">
      <c r="A3947">
        <v>20140313</v>
      </c>
      <c r="B3947">
        <v>2</v>
      </c>
      <c r="C3947">
        <v>1</v>
      </c>
      <c r="D3947">
        <v>84</v>
      </c>
      <c r="E3947" t="s">
        <v>4608</v>
      </c>
      <c r="F3947" t="s">
        <v>124</v>
      </c>
      <c r="H3947" s="10">
        <f t="shared" si="305"/>
        <v>41711</v>
      </c>
      <c r="I3947" s="11" t="str">
        <f t="shared" si="306"/>
        <v>Non-serious</v>
      </c>
      <c r="J3947" s="11" t="str">
        <f t="shared" si="307"/>
        <v>Male</v>
      </c>
      <c r="K3947" s="11" t="str">
        <f t="shared" si="308"/>
        <v>60+</v>
      </c>
      <c r="L3947" s="11" t="str">
        <f t="shared" si="309"/>
        <v>No</v>
      </c>
    </row>
    <row r="3948" spans="1:12" x14ac:dyDescent="0.3">
      <c r="A3948">
        <v>20140313</v>
      </c>
      <c r="B3948">
        <v>1</v>
      </c>
      <c r="C3948">
        <v>2</v>
      </c>
      <c r="E3948" t="s">
        <v>715</v>
      </c>
      <c r="F3948" t="s">
        <v>4609</v>
      </c>
      <c r="H3948" s="10">
        <f t="shared" si="305"/>
        <v>41711</v>
      </c>
      <c r="I3948" s="11" t="str">
        <f t="shared" si="306"/>
        <v>Serious</v>
      </c>
      <c r="J3948" s="11" t="str">
        <f t="shared" si="307"/>
        <v>Female</v>
      </c>
      <c r="K3948" s="11" t="str">
        <f t="shared" si="308"/>
        <v>Unknown</v>
      </c>
      <c r="L3948" s="11" t="str">
        <f t="shared" si="309"/>
        <v>No</v>
      </c>
    </row>
    <row r="3949" spans="1:12" x14ac:dyDescent="0.3">
      <c r="A3949">
        <v>20140313</v>
      </c>
      <c r="B3949">
        <v>1</v>
      </c>
      <c r="C3949">
        <v>2</v>
      </c>
      <c r="D3949">
        <v>29</v>
      </c>
      <c r="E3949" t="s">
        <v>4610</v>
      </c>
      <c r="F3949" t="s">
        <v>4611</v>
      </c>
      <c r="H3949" s="10">
        <f t="shared" si="305"/>
        <v>41711</v>
      </c>
      <c r="I3949" s="11" t="str">
        <f t="shared" si="306"/>
        <v>Serious</v>
      </c>
      <c r="J3949" s="11" t="str">
        <f t="shared" si="307"/>
        <v>Female</v>
      </c>
      <c r="K3949" s="11" t="str">
        <f t="shared" si="308"/>
        <v>20-40</v>
      </c>
      <c r="L3949" s="11" t="str">
        <f t="shared" si="309"/>
        <v>No</v>
      </c>
    </row>
    <row r="3950" spans="1:12" x14ac:dyDescent="0.3">
      <c r="A3950">
        <v>20140313</v>
      </c>
      <c r="B3950">
        <v>1</v>
      </c>
      <c r="C3950">
        <v>2</v>
      </c>
      <c r="D3950">
        <v>30</v>
      </c>
      <c r="E3950" t="s">
        <v>4612</v>
      </c>
      <c r="F3950" t="s">
        <v>4613</v>
      </c>
      <c r="H3950" s="10">
        <f t="shared" si="305"/>
        <v>41711</v>
      </c>
      <c r="I3950" s="11" t="str">
        <f t="shared" si="306"/>
        <v>Serious</v>
      </c>
      <c r="J3950" s="11" t="str">
        <f t="shared" si="307"/>
        <v>Female</v>
      </c>
      <c r="K3950" s="11" t="str">
        <f t="shared" si="308"/>
        <v>20-40</v>
      </c>
      <c r="L3950" s="11" t="str">
        <f t="shared" si="309"/>
        <v>No</v>
      </c>
    </row>
    <row r="3951" spans="1:12" x14ac:dyDescent="0.3">
      <c r="A3951">
        <v>20140313</v>
      </c>
      <c r="B3951">
        <v>1</v>
      </c>
      <c r="C3951">
        <v>1</v>
      </c>
      <c r="D3951">
        <v>87</v>
      </c>
      <c r="E3951" t="s">
        <v>4614</v>
      </c>
      <c r="F3951" t="s">
        <v>4615</v>
      </c>
      <c r="H3951" s="10">
        <f t="shared" si="305"/>
        <v>41711</v>
      </c>
      <c r="I3951" s="11" t="str">
        <f t="shared" si="306"/>
        <v>Serious</v>
      </c>
      <c r="J3951" s="11" t="str">
        <f t="shared" si="307"/>
        <v>Male</v>
      </c>
      <c r="K3951" s="11" t="str">
        <f t="shared" si="308"/>
        <v>60+</v>
      </c>
      <c r="L3951" s="11" t="str">
        <f t="shared" si="309"/>
        <v>No</v>
      </c>
    </row>
    <row r="3952" spans="1:12" x14ac:dyDescent="0.3">
      <c r="A3952">
        <v>20140313</v>
      </c>
      <c r="B3952">
        <v>2</v>
      </c>
      <c r="C3952">
        <v>1</v>
      </c>
      <c r="D3952">
        <v>25</v>
      </c>
      <c r="E3952" t="s">
        <v>622</v>
      </c>
      <c r="F3952" t="s">
        <v>448</v>
      </c>
      <c r="H3952" s="10">
        <f t="shared" si="305"/>
        <v>41711</v>
      </c>
      <c r="I3952" s="11" t="str">
        <f t="shared" si="306"/>
        <v>Non-serious</v>
      </c>
      <c r="J3952" s="11" t="str">
        <f t="shared" si="307"/>
        <v>Male</v>
      </c>
      <c r="K3952" s="11" t="str">
        <f t="shared" si="308"/>
        <v>20-40</v>
      </c>
      <c r="L3952" s="11" t="str">
        <f t="shared" si="309"/>
        <v>No</v>
      </c>
    </row>
    <row r="3953" spans="1:12" x14ac:dyDescent="0.3">
      <c r="A3953">
        <v>20140311</v>
      </c>
      <c r="B3953">
        <v>1</v>
      </c>
      <c r="C3953">
        <v>1</v>
      </c>
      <c r="D3953">
        <v>24</v>
      </c>
      <c r="E3953" t="s">
        <v>4616</v>
      </c>
      <c r="F3953" t="s">
        <v>4617</v>
      </c>
      <c r="H3953" s="10">
        <f t="shared" si="305"/>
        <v>41709</v>
      </c>
      <c r="I3953" s="11" t="str">
        <f t="shared" si="306"/>
        <v>Serious</v>
      </c>
      <c r="J3953" s="11" t="str">
        <f t="shared" si="307"/>
        <v>Male</v>
      </c>
      <c r="K3953" s="11" t="str">
        <f t="shared" si="308"/>
        <v>20-40</v>
      </c>
      <c r="L3953" s="11" t="str">
        <f t="shared" si="309"/>
        <v>No</v>
      </c>
    </row>
    <row r="3954" spans="1:12" x14ac:dyDescent="0.3">
      <c r="A3954">
        <v>20140313</v>
      </c>
      <c r="B3954">
        <v>1</v>
      </c>
      <c r="C3954">
        <v>2</v>
      </c>
      <c r="D3954">
        <v>72</v>
      </c>
      <c r="E3954" t="s">
        <v>4618</v>
      </c>
      <c r="F3954" t="s">
        <v>4619</v>
      </c>
      <c r="H3954" s="10">
        <f t="shared" si="305"/>
        <v>41711</v>
      </c>
      <c r="I3954" s="11" t="str">
        <f t="shared" si="306"/>
        <v>Serious</v>
      </c>
      <c r="J3954" s="11" t="str">
        <f t="shared" si="307"/>
        <v>Female</v>
      </c>
      <c r="K3954" s="11" t="str">
        <f t="shared" si="308"/>
        <v>60+</v>
      </c>
      <c r="L3954" s="11" t="str">
        <f t="shared" si="309"/>
        <v>No</v>
      </c>
    </row>
    <row r="3955" spans="1:12" x14ac:dyDescent="0.3">
      <c r="A3955">
        <v>20140313</v>
      </c>
      <c r="B3955">
        <v>1</v>
      </c>
      <c r="C3955">
        <v>1</v>
      </c>
      <c r="D3955">
        <v>57</v>
      </c>
      <c r="E3955" t="s">
        <v>4620</v>
      </c>
      <c r="F3955" t="s">
        <v>4621</v>
      </c>
      <c r="H3955" s="10">
        <f t="shared" si="305"/>
        <v>41711</v>
      </c>
      <c r="I3955" s="11" t="str">
        <f t="shared" si="306"/>
        <v>Serious</v>
      </c>
      <c r="J3955" s="11" t="str">
        <f t="shared" si="307"/>
        <v>Male</v>
      </c>
      <c r="K3955" s="11" t="str">
        <f t="shared" si="308"/>
        <v>40-60</v>
      </c>
      <c r="L3955" s="11" t="str">
        <f t="shared" si="309"/>
        <v>No</v>
      </c>
    </row>
    <row r="3956" spans="1:12" x14ac:dyDescent="0.3">
      <c r="A3956">
        <v>20140313</v>
      </c>
      <c r="B3956">
        <v>2</v>
      </c>
      <c r="C3956">
        <v>1</v>
      </c>
      <c r="D3956">
        <v>65</v>
      </c>
      <c r="E3956" t="s">
        <v>4622</v>
      </c>
      <c r="F3956" t="s">
        <v>2815</v>
      </c>
      <c r="H3956" s="10">
        <f t="shared" si="305"/>
        <v>41711</v>
      </c>
      <c r="I3956" s="11" t="str">
        <f t="shared" si="306"/>
        <v>Non-serious</v>
      </c>
      <c r="J3956" s="11" t="str">
        <f t="shared" si="307"/>
        <v>Male</v>
      </c>
      <c r="K3956" s="11" t="str">
        <f t="shared" si="308"/>
        <v>60+</v>
      </c>
      <c r="L3956" s="11" t="str">
        <f t="shared" si="309"/>
        <v>No</v>
      </c>
    </row>
    <row r="3957" spans="1:12" x14ac:dyDescent="0.3">
      <c r="A3957">
        <v>20140313</v>
      </c>
      <c r="B3957">
        <v>2</v>
      </c>
      <c r="C3957">
        <v>0</v>
      </c>
      <c r="E3957" t="s">
        <v>3766</v>
      </c>
      <c r="F3957" t="s">
        <v>1562</v>
      </c>
      <c r="H3957" s="10">
        <f t="shared" si="305"/>
        <v>41711</v>
      </c>
      <c r="I3957" s="11" t="str">
        <f t="shared" si="306"/>
        <v>Non-serious</v>
      </c>
      <c r="J3957" s="11" t="str">
        <f t="shared" si="307"/>
        <v>Unknown</v>
      </c>
      <c r="K3957" s="11" t="str">
        <f t="shared" si="308"/>
        <v>Unknown</v>
      </c>
      <c r="L3957" s="11" t="str">
        <f t="shared" si="309"/>
        <v>No</v>
      </c>
    </row>
    <row r="3958" spans="1:12" x14ac:dyDescent="0.3">
      <c r="A3958">
        <v>20140312</v>
      </c>
      <c r="B3958">
        <v>1</v>
      </c>
      <c r="C3958">
        <v>1</v>
      </c>
      <c r="D3958">
        <v>46</v>
      </c>
      <c r="E3958" t="s">
        <v>613</v>
      </c>
      <c r="F3958" t="s">
        <v>4623</v>
      </c>
      <c r="H3958" s="10">
        <f t="shared" si="305"/>
        <v>41710</v>
      </c>
      <c r="I3958" s="11" t="str">
        <f t="shared" si="306"/>
        <v>Serious</v>
      </c>
      <c r="J3958" s="11" t="str">
        <f t="shared" si="307"/>
        <v>Male</v>
      </c>
      <c r="K3958" s="11" t="str">
        <f t="shared" si="308"/>
        <v>40-60</v>
      </c>
      <c r="L3958" s="11" t="str">
        <f t="shared" si="309"/>
        <v>No</v>
      </c>
    </row>
    <row r="3959" spans="1:12" x14ac:dyDescent="0.3">
      <c r="A3959">
        <v>20140313</v>
      </c>
      <c r="B3959">
        <v>1</v>
      </c>
      <c r="C3959">
        <v>1</v>
      </c>
      <c r="E3959" t="s">
        <v>715</v>
      </c>
      <c r="F3959" t="s">
        <v>4624</v>
      </c>
      <c r="H3959" s="10">
        <f t="shared" si="305"/>
        <v>41711</v>
      </c>
      <c r="I3959" s="11" t="str">
        <f t="shared" si="306"/>
        <v>Serious</v>
      </c>
      <c r="J3959" s="11" t="str">
        <f t="shared" si="307"/>
        <v>Male</v>
      </c>
      <c r="K3959" s="11" t="str">
        <f t="shared" si="308"/>
        <v>Unknown</v>
      </c>
      <c r="L3959" s="11" t="str">
        <f t="shared" si="309"/>
        <v>No</v>
      </c>
    </row>
    <row r="3960" spans="1:12" x14ac:dyDescent="0.3">
      <c r="A3960">
        <v>20140313</v>
      </c>
      <c r="B3960">
        <v>1</v>
      </c>
      <c r="C3960">
        <v>1</v>
      </c>
      <c r="E3960" t="s">
        <v>622</v>
      </c>
      <c r="F3960" t="s">
        <v>4625</v>
      </c>
      <c r="H3960" s="10">
        <f t="shared" si="305"/>
        <v>41711</v>
      </c>
      <c r="I3960" s="11" t="str">
        <f t="shared" si="306"/>
        <v>Serious</v>
      </c>
      <c r="J3960" s="11" t="str">
        <f t="shared" si="307"/>
        <v>Male</v>
      </c>
      <c r="K3960" s="11" t="str">
        <f t="shared" si="308"/>
        <v>Unknown</v>
      </c>
      <c r="L3960" s="11" t="str">
        <f t="shared" si="309"/>
        <v>No</v>
      </c>
    </row>
    <row r="3961" spans="1:12" x14ac:dyDescent="0.3">
      <c r="A3961">
        <v>20140313</v>
      </c>
      <c r="B3961">
        <v>1</v>
      </c>
      <c r="C3961">
        <v>1</v>
      </c>
      <c r="E3961" t="s">
        <v>2042</v>
      </c>
      <c r="F3961" t="s">
        <v>4626</v>
      </c>
      <c r="H3961" s="10">
        <f t="shared" si="305"/>
        <v>41711</v>
      </c>
      <c r="I3961" s="11" t="str">
        <f t="shared" si="306"/>
        <v>Serious</v>
      </c>
      <c r="J3961" s="11" t="str">
        <f t="shared" si="307"/>
        <v>Male</v>
      </c>
      <c r="K3961" s="11" t="str">
        <f t="shared" si="308"/>
        <v>Unknown</v>
      </c>
      <c r="L3961" s="11" t="str">
        <f t="shared" si="309"/>
        <v>No</v>
      </c>
    </row>
    <row r="3962" spans="1:12" x14ac:dyDescent="0.3">
      <c r="A3962">
        <v>20140311</v>
      </c>
      <c r="B3962">
        <v>1</v>
      </c>
      <c r="C3962">
        <v>2</v>
      </c>
      <c r="D3962">
        <v>18</v>
      </c>
      <c r="E3962" t="s">
        <v>4627</v>
      </c>
      <c r="F3962" t="s">
        <v>4628</v>
      </c>
      <c r="H3962" s="10">
        <f t="shared" si="305"/>
        <v>41709</v>
      </c>
      <c r="I3962" s="11" t="str">
        <f t="shared" si="306"/>
        <v>Serious</v>
      </c>
      <c r="J3962" s="11" t="str">
        <f t="shared" si="307"/>
        <v>Female</v>
      </c>
      <c r="K3962" s="11" t="str">
        <f t="shared" si="308"/>
        <v>0-20</v>
      </c>
      <c r="L3962" s="11" t="str">
        <f t="shared" si="309"/>
        <v>No</v>
      </c>
    </row>
    <row r="3963" spans="1:12" x14ac:dyDescent="0.3">
      <c r="A3963">
        <v>20140313</v>
      </c>
      <c r="B3963">
        <v>2</v>
      </c>
      <c r="C3963">
        <v>1</v>
      </c>
      <c r="E3963" t="s">
        <v>2101</v>
      </c>
      <c r="F3963" t="s">
        <v>16</v>
      </c>
      <c r="H3963" s="10">
        <f t="shared" si="305"/>
        <v>41711</v>
      </c>
      <c r="I3963" s="11" t="str">
        <f t="shared" si="306"/>
        <v>Non-serious</v>
      </c>
      <c r="J3963" s="11" t="str">
        <f t="shared" si="307"/>
        <v>Male</v>
      </c>
      <c r="K3963" s="11" t="str">
        <f t="shared" si="308"/>
        <v>Unknown</v>
      </c>
      <c r="L3963" s="11" t="str">
        <f t="shared" si="309"/>
        <v>No</v>
      </c>
    </row>
    <row r="3964" spans="1:12" x14ac:dyDescent="0.3">
      <c r="A3964">
        <v>20140311</v>
      </c>
      <c r="B3964">
        <v>1</v>
      </c>
      <c r="C3964">
        <v>2</v>
      </c>
      <c r="D3964">
        <v>19</v>
      </c>
      <c r="E3964" t="s">
        <v>4629</v>
      </c>
      <c r="F3964" t="s">
        <v>4630</v>
      </c>
      <c r="H3964" s="10">
        <f t="shared" si="305"/>
        <v>41709</v>
      </c>
      <c r="I3964" s="11" t="str">
        <f t="shared" si="306"/>
        <v>Serious</v>
      </c>
      <c r="J3964" s="11" t="str">
        <f t="shared" si="307"/>
        <v>Female</v>
      </c>
      <c r="K3964" s="11" t="str">
        <f t="shared" si="308"/>
        <v>0-20</v>
      </c>
      <c r="L3964" s="11" t="str">
        <f t="shared" si="309"/>
        <v>No</v>
      </c>
    </row>
    <row r="3965" spans="1:12" x14ac:dyDescent="0.3">
      <c r="A3965">
        <v>20140313</v>
      </c>
      <c r="B3965">
        <v>1</v>
      </c>
      <c r="C3965">
        <v>2</v>
      </c>
      <c r="D3965">
        <v>59</v>
      </c>
      <c r="E3965" t="s">
        <v>715</v>
      </c>
      <c r="F3965" t="s">
        <v>448</v>
      </c>
      <c r="H3965" s="10">
        <f t="shared" si="305"/>
        <v>41711</v>
      </c>
      <c r="I3965" s="11" t="str">
        <f t="shared" si="306"/>
        <v>Serious</v>
      </c>
      <c r="J3965" s="11" t="str">
        <f t="shared" si="307"/>
        <v>Female</v>
      </c>
      <c r="K3965" s="11" t="str">
        <f t="shared" si="308"/>
        <v>40-60</v>
      </c>
      <c r="L3965" s="11" t="str">
        <f t="shared" si="309"/>
        <v>No</v>
      </c>
    </row>
    <row r="3966" spans="1:12" x14ac:dyDescent="0.3">
      <c r="A3966">
        <v>20140313</v>
      </c>
      <c r="B3966">
        <v>2</v>
      </c>
      <c r="C3966">
        <v>2</v>
      </c>
      <c r="D3966">
        <v>70</v>
      </c>
      <c r="E3966" t="s">
        <v>4631</v>
      </c>
      <c r="F3966" t="s">
        <v>310</v>
      </c>
      <c r="H3966" s="10">
        <f t="shared" si="305"/>
        <v>41711</v>
      </c>
      <c r="I3966" s="11" t="str">
        <f t="shared" si="306"/>
        <v>Non-serious</v>
      </c>
      <c r="J3966" s="11" t="str">
        <f t="shared" si="307"/>
        <v>Female</v>
      </c>
      <c r="K3966" s="11" t="str">
        <f t="shared" si="308"/>
        <v>60+</v>
      </c>
      <c r="L3966" s="11" t="str">
        <f t="shared" si="309"/>
        <v>No</v>
      </c>
    </row>
    <row r="3967" spans="1:12" x14ac:dyDescent="0.3">
      <c r="A3967">
        <v>20140313</v>
      </c>
      <c r="B3967">
        <v>1</v>
      </c>
      <c r="C3967">
        <v>1</v>
      </c>
      <c r="D3967">
        <v>67</v>
      </c>
      <c r="E3967" t="s">
        <v>622</v>
      </c>
      <c r="F3967" t="s">
        <v>4632</v>
      </c>
      <c r="H3967" s="10">
        <f t="shared" si="305"/>
        <v>41711</v>
      </c>
      <c r="I3967" s="11" t="str">
        <f t="shared" si="306"/>
        <v>Serious</v>
      </c>
      <c r="J3967" s="11" t="str">
        <f t="shared" si="307"/>
        <v>Male</v>
      </c>
      <c r="K3967" s="11" t="str">
        <f t="shared" si="308"/>
        <v>60+</v>
      </c>
      <c r="L3967" s="11" t="str">
        <f t="shared" si="309"/>
        <v>No</v>
      </c>
    </row>
    <row r="3968" spans="1:12" x14ac:dyDescent="0.3">
      <c r="A3968">
        <v>20140313</v>
      </c>
      <c r="B3968">
        <v>2</v>
      </c>
      <c r="C3968">
        <v>2</v>
      </c>
      <c r="E3968" t="s">
        <v>4633</v>
      </c>
      <c r="F3968" t="s">
        <v>4634</v>
      </c>
      <c r="H3968" s="10">
        <f t="shared" si="305"/>
        <v>41711</v>
      </c>
      <c r="I3968" s="11" t="str">
        <f t="shared" si="306"/>
        <v>Non-serious</v>
      </c>
      <c r="J3968" s="11" t="str">
        <f t="shared" si="307"/>
        <v>Female</v>
      </c>
      <c r="K3968" s="11" t="str">
        <f t="shared" si="308"/>
        <v>Unknown</v>
      </c>
      <c r="L3968" s="11" t="str">
        <f t="shared" si="309"/>
        <v>No</v>
      </c>
    </row>
    <row r="3969" spans="1:12" x14ac:dyDescent="0.3">
      <c r="A3969">
        <v>20140313</v>
      </c>
      <c r="B3969">
        <v>1</v>
      </c>
      <c r="C3969">
        <v>0</v>
      </c>
      <c r="E3969" t="s">
        <v>461</v>
      </c>
      <c r="F3969" t="s">
        <v>2364</v>
      </c>
      <c r="H3969" s="10">
        <f t="shared" si="305"/>
        <v>41711</v>
      </c>
      <c r="I3969" s="11" t="str">
        <f t="shared" si="306"/>
        <v>Serious</v>
      </c>
      <c r="J3969" s="11" t="str">
        <f t="shared" si="307"/>
        <v>Unknown</v>
      </c>
      <c r="K3969" s="11" t="str">
        <f t="shared" si="308"/>
        <v>Unknown</v>
      </c>
      <c r="L3969" s="11" t="str">
        <f t="shared" si="309"/>
        <v>No</v>
      </c>
    </row>
    <row r="3970" spans="1:12" x14ac:dyDescent="0.3">
      <c r="A3970">
        <v>20140312</v>
      </c>
      <c r="B3970">
        <v>1</v>
      </c>
      <c r="C3970">
        <v>2</v>
      </c>
      <c r="E3970" t="s">
        <v>4635</v>
      </c>
      <c r="F3970" t="s">
        <v>4636</v>
      </c>
      <c r="H3970" s="10">
        <f t="shared" si="305"/>
        <v>41710</v>
      </c>
      <c r="I3970" s="11" t="str">
        <f t="shared" si="306"/>
        <v>Serious</v>
      </c>
      <c r="J3970" s="11" t="str">
        <f t="shared" si="307"/>
        <v>Female</v>
      </c>
      <c r="K3970" s="11" t="str">
        <f t="shared" si="308"/>
        <v>Unknown</v>
      </c>
      <c r="L3970" s="11" t="str">
        <f t="shared" si="309"/>
        <v>No</v>
      </c>
    </row>
    <row r="3971" spans="1:12" x14ac:dyDescent="0.3">
      <c r="A3971">
        <v>20140313</v>
      </c>
      <c r="B3971">
        <v>1</v>
      </c>
      <c r="C3971">
        <v>2</v>
      </c>
      <c r="D3971">
        <v>80</v>
      </c>
      <c r="E3971" t="s">
        <v>715</v>
      </c>
      <c r="F3971" t="s">
        <v>4637</v>
      </c>
      <c r="H3971" s="10">
        <f t="shared" ref="H3971:H4034" si="310">DATE(LEFT(A3971,4),MID(A3971,5,2),RIGHT(A3971,2))</f>
        <v>41711</v>
      </c>
      <c r="I3971" s="11" t="str">
        <f t="shared" ref="I3971:I4034" si="311">IF(B3971=1,"Serious","Non-serious")</f>
        <v>Serious</v>
      </c>
      <c r="J3971" s="11" t="str">
        <f t="shared" ref="J3971:J4034" si="312">IF(C3971=1,"Male",IF(C3971=2,"Female","Unknown"))</f>
        <v>Female</v>
      </c>
      <c r="K3971" s="11" t="str">
        <f t="shared" ref="K3971:K4034" si="313">IF(D3971="", "Unknown",IF(D3971&lt;20,"0-20",IF(D3971&lt;40,"20-40",IF(D3971&lt;=60,"40-60","60+"))))</f>
        <v>60+</v>
      </c>
      <c r="L3971" s="11" t="str">
        <f t="shared" ref="L3971:L4034" si="314">IF(K3971=1,"Yes","No")</f>
        <v>No</v>
      </c>
    </row>
    <row r="3972" spans="1:12" x14ac:dyDescent="0.3">
      <c r="A3972">
        <v>20140313</v>
      </c>
      <c r="B3972">
        <v>1</v>
      </c>
      <c r="C3972">
        <v>1</v>
      </c>
      <c r="E3972" t="s">
        <v>622</v>
      </c>
      <c r="F3972" t="s">
        <v>4638</v>
      </c>
      <c r="H3972" s="10">
        <f t="shared" si="310"/>
        <v>41711</v>
      </c>
      <c r="I3972" s="11" t="str">
        <f t="shared" si="311"/>
        <v>Serious</v>
      </c>
      <c r="J3972" s="11" t="str">
        <f t="shared" si="312"/>
        <v>Male</v>
      </c>
      <c r="K3972" s="11" t="str">
        <f t="shared" si="313"/>
        <v>Unknown</v>
      </c>
      <c r="L3972" s="11" t="str">
        <f t="shared" si="314"/>
        <v>No</v>
      </c>
    </row>
    <row r="3973" spans="1:12" x14ac:dyDescent="0.3">
      <c r="A3973">
        <v>20140313</v>
      </c>
      <c r="B3973">
        <v>1</v>
      </c>
      <c r="C3973">
        <v>0</v>
      </c>
      <c r="E3973" t="s">
        <v>461</v>
      </c>
      <c r="F3973" t="s">
        <v>35</v>
      </c>
      <c r="H3973" s="10">
        <f t="shared" si="310"/>
        <v>41711</v>
      </c>
      <c r="I3973" s="11" t="str">
        <f t="shared" si="311"/>
        <v>Serious</v>
      </c>
      <c r="J3973" s="11" t="str">
        <f t="shared" si="312"/>
        <v>Unknown</v>
      </c>
      <c r="K3973" s="11" t="str">
        <f t="shared" si="313"/>
        <v>Unknown</v>
      </c>
      <c r="L3973" s="11" t="str">
        <f t="shared" si="314"/>
        <v>No</v>
      </c>
    </row>
    <row r="3974" spans="1:12" x14ac:dyDescent="0.3">
      <c r="A3974">
        <v>20140311</v>
      </c>
      <c r="B3974">
        <v>1</v>
      </c>
      <c r="C3974">
        <v>2</v>
      </c>
      <c r="D3974">
        <v>41</v>
      </c>
      <c r="E3974" t="s">
        <v>4639</v>
      </c>
      <c r="F3974" t="s">
        <v>4640</v>
      </c>
      <c r="H3974" s="10">
        <f t="shared" si="310"/>
        <v>41709</v>
      </c>
      <c r="I3974" s="11" t="str">
        <f t="shared" si="311"/>
        <v>Serious</v>
      </c>
      <c r="J3974" s="11" t="str">
        <f t="shared" si="312"/>
        <v>Female</v>
      </c>
      <c r="K3974" s="11" t="str">
        <f t="shared" si="313"/>
        <v>40-60</v>
      </c>
      <c r="L3974" s="11" t="str">
        <f t="shared" si="314"/>
        <v>No</v>
      </c>
    </row>
    <row r="3975" spans="1:12" x14ac:dyDescent="0.3">
      <c r="A3975">
        <v>20140313</v>
      </c>
      <c r="B3975">
        <v>1</v>
      </c>
      <c r="C3975">
        <v>2</v>
      </c>
      <c r="D3975">
        <v>49</v>
      </c>
      <c r="E3975" t="s">
        <v>389</v>
      </c>
      <c r="F3975" t="s">
        <v>4641</v>
      </c>
      <c r="H3975" s="10">
        <f t="shared" si="310"/>
        <v>41711</v>
      </c>
      <c r="I3975" s="11" t="str">
        <f t="shared" si="311"/>
        <v>Serious</v>
      </c>
      <c r="J3975" s="11" t="str">
        <f t="shared" si="312"/>
        <v>Female</v>
      </c>
      <c r="K3975" s="11" t="str">
        <f t="shared" si="313"/>
        <v>40-60</v>
      </c>
      <c r="L3975" s="11" t="str">
        <f t="shared" si="314"/>
        <v>No</v>
      </c>
    </row>
    <row r="3976" spans="1:12" x14ac:dyDescent="0.3">
      <c r="A3976">
        <v>20140313</v>
      </c>
      <c r="B3976">
        <v>1</v>
      </c>
      <c r="C3976">
        <v>2</v>
      </c>
      <c r="E3976" t="s">
        <v>762</v>
      </c>
      <c r="F3976" t="s">
        <v>1981</v>
      </c>
      <c r="H3976" s="10">
        <f t="shared" si="310"/>
        <v>41711</v>
      </c>
      <c r="I3976" s="11" t="str">
        <f t="shared" si="311"/>
        <v>Serious</v>
      </c>
      <c r="J3976" s="11" t="str">
        <f t="shared" si="312"/>
        <v>Female</v>
      </c>
      <c r="K3976" s="11" t="str">
        <f t="shared" si="313"/>
        <v>Unknown</v>
      </c>
      <c r="L3976" s="11" t="str">
        <f t="shared" si="314"/>
        <v>No</v>
      </c>
    </row>
    <row r="3977" spans="1:12" x14ac:dyDescent="0.3">
      <c r="A3977">
        <v>20140313</v>
      </c>
      <c r="B3977">
        <v>1</v>
      </c>
      <c r="C3977">
        <v>2</v>
      </c>
      <c r="D3977">
        <v>26</v>
      </c>
      <c r="E3977" t="s">
        <v>389</v>
      </c>
      <c r="F3977" t="s">
        <v>4642</v>
      </c>
      <c r="H3977" s="10">
        <f t="shared" si="310"/>
        <v>41711</v>
      </c>
      <c r="I3977" s="11" t="str">
        <f t="shared" si="311"/>
        <v>Serious</v>
      </c>
      <c r="J3977" s="11" t="str">
        <f t="shared" si="312"/>
        <v>Female</v>
      </c>
      <c r="K3977" s="11" t="str">
        <f t="shared" si="313"/>
        <v>20-40</v>
      </c>
      <c r="L3977" s="11" t="str">
        <f t="shared" si="314"/>
        <v>No</v>
      </c>
    </row>
    <row r="3978" spans="1:12" x14ac:dyDescent="0.3">
      <c r="A3978">
        <v>20140313</v>
      </c>
      <c r="B3978">
        <v>2</v>
      </c>
      <c r="C3978">
        <v>2</v>
      </c>
      <c r="E3978" t="s">
        <v>629</v>
      </c>
      <c r="F3978" t="s">
        <v>4643</v>
      </c>
      <c r="H3978" s="10">
        <f t="shared" si="310"/>
        <v>41711</v>
      </c>
      <c r="I3978" s="11" t="str">
        <f t="shared" si="311"/>
        <v>Non-serious</v>
      </c>
      <c r="J3978" s="11" t="str">
        <f t="shared" si="312"/>
        <v>Female</v>
      </c>
      <c r="K3978" s="11" t="str">
        <f t="shared" si="313"/>
        <v>Unknown</v>
      </c>
      <c r="L3978" s="11" t="str">
        <f t="shared" si="314"/>
        <v>No</v>
      </c>
    </row>
    <row r="3979" spans="1:12" x14ac:dyDescent="0.3">
      <c r="A3979">
        <v>20140313</v>
      </c>
      <c r="B3979">
        <v>2</v>
      </c>
      <c r="C3979">
        <v>1</v>
      </c>
      <c r="E3979" t="s">
        <v>603</v>
      </c>
      <c r="F3979" t="s">
        <v>4644</v>
      </c>
      <c r="H3979" s="10">
        <f t="shared" si="310"/>
        <v>41711</v>
      </c>
      <c r="I3979" s="11" t="str">
        <f t="shared" si="311"/>
        <v>Non-serious</v>
      </c>
      <c r="J3979" s="11" t="str">
        <f t="shared" si="312"/>
        <v>Male</v>
      </c>
      <c r="K3979" s="11" t="str">
        <f t="shared" si="313"/>
        <v>Unknown</v>
      </c>
      <c r="L3979" s="11" t="str">
        <f t="shared" si="314"/>
        <v>No</v>
      </c>
    </row>
    <row r="3980" spans="1:12" x14ac:dyDescent="0.3">
      <c r="A3980">
        <v>20140313</v>
      </c>
      <c r="B3980">
        <v>1</v>
      </c>
      <c r="C3980">
        <v>2</v>
      </c>
      <c r="D3980">
        <v>26</v>
      </c>
      <c r="E3980" t="s">
        <v>422</v>
      </c>
      <c r="F3980" t="s">
        <v>130</v>
      </c>
      <c r="H3980" s="10">
        <f t="shared" si="310"/>
        <v>41711</v>
      </c>
      <c r="I3980" s="11" t="str">
        <f t="shared" si="311"/>
        <v>Serious</v>
      </c>
      <c r="J3980" s="11" t="str">
        <f t="shared" si="312"/>
        <v>Female</v>
      </c>
      <c r="K3980" s="11" t="str">
        <f t="shared" si="313"/>
        <v>20-40</v>
      </c>
      <c r="L3980" s="11" t="str">
        <f t="shared" si="314"/>
        <v>No</v>
      </c>
    </row>
    <row r="3981" spans="1:12" x14ac:dyDescent="0.3">
      <c r="A3981">
        <v>20140313</v>
      </c>
      <c r="B3981">
        <v>2</v>
      </c>
      <c r="C3981">
        <v>2</v>
      </c>
      <c r="E3981" t="s">
        <v>4645</v>
      </c>
      <c r="F3981" t="s">
        <v>3198</v>
      </c>
      <c r="H3981" s="10">
        <f t="shared" si="310"/>
        <v>41711</v>
      </c>
      <c r="I3981" s="11" t="str">
        <f t="shared" si="311"/>
        <v>Non-serious</v>
      </c>
      <c r="J3981" s="11" t="str">
        <f t="shared" si="312"/>
        <v>Female</v>
      </c>
      <c r="K3981" s="11" t="str">
        <f t="shared" si="313"/>
        <v>Unknown</v>
      </c>
      <c r="L3981" s="11" t="str">
        <f t="shared" si="314"/>
        <v>No</v>
      </c>
    </row>
    <row r="3982" spans="1:12" x14ac:dyDescent="0.3">
      <c r="A3982">
        <v>20140312</v>
      </c>
      <c r="B3982">
        <v>1</v>
      </c>
      <c r="C3982">
        <v>1</v>
      </c>
      <c r="D3982">
        <v>57</v>
      </c>
      <c r="E3982" t="s">
        <v>4646</v>
      </c>
      <c r="F3982" t="s">
        <v>4647</v>
      </c>
      <c r="H3982" s="10">
        <f t="shared" si="310"/>
        <v>41710</v>
      </c>
      <c r="I3982" s="11" t="str">
        <f t="shared" si="311"/>
        <v>Serious</v>
      </c>
      <c r="J3982" s="11" t="str">
        <f t="shared" si="312"/>
        <v>Male</v>
      </c>
      <c r="K3982" s="11" t="str">
        <f t="shared" si="313"/>
        <v>40-60</v>
      </c>
      <c r="L3982" s="11" t="str">
        <f t="shared" si="314"/>
        <v>No</v>
      </c>
    </row>
    <row r="3983" spans="1:12" x14ac:dyDescent="0.3">
      <c r="A3983">
        <v>20140313</v>
      </c>
      <c r="B3983">
        <v>1</v>
      </c>
      <c r="C3983">
        <v>2</v>
      </c>
      <c r="D3983">
        <v>89</v>
      </c>
      <c r="E3983" t="s">
        <v>4648</v>
      </c>
      <c r="F3983" t="s">
        <v>4649</v>
      </c>
      <c r="H3983" s="10">
        <f t="shared" si="310"/>
        <v>41711</v>
      </c>
      <c r="I3983" s="11" t="str">
        <f t="shared" si="311"/>
        <v>Serious</v>
      </c>
      <c r="J3983" s="11" t="str">
        <f t="shared" si="312"/>
        <v>Female</v>
      </c>
      <c r="K3983" s="11" t="str">
        <f t="shared" si="313"/>
        <v>60+</v>
      </c>
      <c r="L3983" s="11" t="str">
        <f t="shared" si="314"/>
        <v>No</v>
      </c>
    </row>
    <row r="3984" spans="1:12" x14ac:dyDescent="0.3">
      <c r="A3984">
        <v>20140313</v>
      </c>
      <c r="B3984">
        <v>2</v>
      </c>
      <c r="C3984">
        <v>2</v>
      </c>
      <c r="E3984" t="s">
        <v>622</v>
      </c>
      <c r="F3984" t="s">
        <v>4650</v>
      </c>
      <c r="H3984" s="10">
        <f t="shared" si="310"/>
        <v>41711</v>
      </c>
      <c r="I3984" s="11" t="str">
        <f t="shared" si="311"/>
        <v>Non-serious</v>
      </c>
      <c r="J3984" s="11" t="str">
        <f t="shared" si="312"/>
        <v>Female</v>
      </c>
      <c r="K3984" s="11" t="str">
        <f t="shared" si="313"/>
        <v>Unknown</v>
      </c>
      <c r="L3984" s="11" t="str">
        <f t="shared" si="314"/>
        <v>No</v>
      </c>
    </row>
    <row r="3985" spans="1:12" x14ac:dyDescent="0.3">
      <c r="A3985">
        <v>20140313</v>
      </c>
      <c r="B3985">
        <v>1</v>
      </c>
      <c r="C3985">
        <v>1</v>
      </c>
      <c r="D3985">
        <v>5</v>
      </c>
      <c r="E3985" t="s">
        <v>4651</v>
      </c>
      <c r="F3985" t="s">
        <v>4652</v>
      </c>
      <c r="H3985" s="10">
        <f t="shared" si="310"/>
        <v>41711</v>
      </c>
      <c r="I3985" s="11" t="str">
        <f t="shared" si="311"/>
        <v>Serious</v>
      </c>
      <c r="J3985" s="11" t="str">
        <f t="shared" si="312"/>
        <v>Male</v>
      </c>
      <c r="K3985" s="11" t="str">
        <f t="shared" si="313"/>
        <v>0-20</v>
      </c>
      <c r="L3985" s="11" t="str">
        <f t="shared" si="314"/>
        <v>No</v>
      </c>
    </row>
    <row r="3986" spans="1:12" x14ac:dyDescent="0.3">
      <c r="A3986">
        <v>20140313</v>
      </c>
      <c r="B3986">
        <v>2</v>
      </c>
      <c r="C3986">
        <v>2</v>
      </c>
      <c r="E3986" t="s">
        <v>4653</v>
      </c>
      <c r="F3986" t="s">
        <v>4654</v>
      </c>
      <c r="H3986" s="10">
        <f t="shared" si="310"/>
        <v>41711</v>
      </c>
      <c r="I3986" s="11" t="str">
        <f t="shared" si="311"/>
        <v>Non-serious</v>
      </c>
      <c r="J3986" s="11" t="str">
        <f t="shared" si="312"/>
        <v>Female</v>
      </c>
      <c r="K3986" s="11" t="str">
        <f t="shared" si="313"/>
        <v>Unknown</v>
      </c>
      <c r="L3986" s="11" t="str">
        <f t="shared" si="314"/>
        <v>No</v>
      </c>
    </row>
    <row r="3987" spans="1:12" x14ac:dyDescent="0.3">
      <c r="A3987">
        <v>20140313</v>
      </c>
      <c r="B3987">
        <v>2</v>
      </c>
      <c r="C3987">
        <v>2</v>
      </c>
      <c r="D3987">
        <v>46</v>
      </c>
      <c r="E3987" t="s">
        <v>4655</v>
      </c>
      <c r="F3987" t="s">
        <v>1031</v>
      </c>
      <c r="H3987" s="10">
        <f t="shared" si="310"/>
        <v>41711</v>
      </c>
      <c r="I3987" s="11" t="str">
        <f t="shared" si="311"/>
        <v>Non-serious</v>
      </c>
      <c r="J3987" s="11" t="str">
        <f t="shared" si="312"/>
        <v>Female</v>
      </c>
      <c r="K3987" s="11" t="str">
        <f t="shared" si="313"/>
        <v>40-60</v>
      </c>
      <c r="L3987" s="11" t="str">
        <f t="shared" si="314"/>
        <v>No</v>
      </c>
    </row>
    <row r="3988" spans="1:12" x14ac:dyDescent="0.3">
      <c r="A3988">
        <v>20140313</v>
      </c>
      <c r="B3988">
        <v>1</v>
      </c>
      <c r="C3988">
        <v>2</v>
      </c>
      <c r="E3988" t="s">
        <v>4656</v>
      </c>
      <c r="F3988" t="s">
        <v>561</v>
      </c>
      <c r="H3988" s="10">
        <f t="shared" si="310"/>
        <v>41711</v>
      </c>
      <c r="I3988" s="11" t="str">
        <f t="shared" si="311"/>
        <v>Serious</v>
      </c>
      <c r="J3988" s="11" t="str">
        <f t="shared" si="312"/>
        <v>Female</v>
      </c>
      <c r="K3988" s="11" t="str">
        <f t="shared" si="313"/>
        <v>Unknown</v>
      </c>
      <c r="L3988" s="11" t="str">
        <f t="shared" si="314"/>
        <v>No</v>
      </c>
    </row>
    <row r="3989" spans="1:12" x14ac:dyDescent="0.3">
      <c r="A3989">
        <v>20140313</v>
      </c>
      <c r="B3989">
        <v>1</v>
      </c>
      <c r="C3989">
        <v>2</v>
      </c>
      <c r="E3989" t="s">
        <v>173</v>
      </c>
      <c r="F3989" t="s">
        <v>4657</v>
      </c>
      <c r="H3989" s="10">
        <f t="shared" si="310"/>
        <v>41711</v>
      </c>
      <c r="I3989" s="11" t="str">
        <f t="shared" si="311"/>
        <v>Serious</v>
      </c>
      <c r="J3989" s="11" t="str">
        <f t="shared" si="312"/>
        <v>Female</v>
      </c>
      <c r="K3989" s="11" t="str">
        <f t="shared" si="313"/>
        <v>Unknown</v>
      </c>
      <c r="L3989" s="11" t="str">
        <f t="shared" si="314"/>
        <v>No</v>
      </c>
    </row>
    <row r="3990" spans="1:12" x14ac:dyDescent="0.3">
      <c r="A3990">
        <v>20140311</v>
      </c>
      <c r="B3990">
        <v>1</v>
      </c>
      <c r="C3990">
        <v>1</v>
      </c>
      <c r="D3990">
        <v>76</v>
      </c>
      <c r="E3990" t="s">
        <v>4658</v>
      </c>
      <c r="F3990" t="s">
        <v>4659</v>
      </c>
      <c r="H3990" s="10">
        <f t="shared" si="310"/>
        <v>41709</v>
      </c>
      <c r="I3990" s="11" t="str">
        <f t="shared" si="311"/>
        <v>Serious</v>
      </c>
      <c r="J3990" s="11" t="str">
        <f t="shared" si="312"/>
        <v>Male</v>
      </c>
      <c r="K3990" s="11" t="str">
        <f t="shared" si="313"/>
        <v>60+</v>
      </c>
      <c r="L3990" s="11" t="str">
        <f t="shared" si="314"/>
        <v>No</v>
      </c>
    </row>
    <row r="3991" spans="1:12" x14ac:dyDescent="0.3">
      <c r="A3991">
        <v>20140313</v>
      </c>
      <c r="B3991">
        <v>1</v>
      </c>
      <c r="C3991">
        <v>1</v>
      </c>
      <c r="E3991" t="s">
        <v>4622</v>
      </c>
      <c r="F3991" t="s">
        <v>448</v>
      </c>
      <c r="H3991" s="10">
        <f t="shared" si="310"/>
        <v>41711</v>
      </c>
      <c r="I3991" s="11" t="str">
        <f t="shared" si="311"/>
        <v>Serious</v>
      </c>
      <c r="J3991" s="11" t="str">
        <f t="shared" si="312"/>
        <v>Male</v>
      </c>
      <c r="K3991" s="11" t="str">
        <f t="shared" si="313"/>
        <v>Unknown</v>
      </c>
      <c r="L3991" s="11" t="str">
        <f t="shared" si="314"/>
        <v>No</v>
      </c>
    </row>
    <row r="3992" spans="1:12" x14ac:dyDescent="0.3">
      <c r="A3992">
        <v>20140313</v>
      </c>
      <c r="B3992">
        <v>1</v>
      </c>
      <c r="C3992">
        <v>1</v>
      </c>
      <c r="D3992">
        <v>71</v>
      </c>
      <c r="E3992" t="s">
        <v>715</v>
      </c>
      <c r="F3992" t="s">
        <v>4660</v>
      </c>
      <c r="H3992" s="10">
        <f t="shared" si="310"/>
        <v>41711</v>
      </c>
      <c r="I3992" s="11" t="str">
        <f t="shared" si="311"/>
        <v>Serious</v>
      </c>
      <c r="J3992" s="11" t="str">
        <f t="shared" si="312"/>
        <v>Male</v>
      </c>
      <c r="K3992" s="11" t="str">
        <f t="shared" si="313"/>
        <v>60+</v>
      </c>
      <c r="L3992" s="11" t="str">
        <f t="shared" si="314"/>
        <v>No</v>
      </c>
    </row>
    <row r="3993" spans="1:12" x14ac:dyDescent="0.3">
      <c r="A3993">
        <v>20140313</v>
      </c>
      <c r="B3993">
        <v>1</v>
      </c>
      <c r="C3993">
        <v>2</v>
      </c>
      <c r="D3993">
        <v>83</v>
      </c>
      <c r="E3993" t="s">
        <v>4661</v>
      </c>
      <c r="F3993" t="s">
        <v>3060</v>
      </c>
      <c r="H3993" s="10">
        <f t="shared" si="310"/>
        <v>41711</v>
      </c>
      <c r="I3993" s="11" t="str">
        <f t="shared" si="311"/>
        <v>Serious</v>
      </c>
      <c r="J3993" s="11" t="str">
        <f t="shared" si="312"/>
        <v>Female</v>
      </c>
      <c r="K3993" s="11" t="str">
        <f t="shared" si="313"/>
        <v>60+</v>
      </c>
      <c r="L3993" s="11" t="str">
        <f t="shared" si="314"/>
        <v>No</v>
      </c>
    </row>
    <row r="3994" spans="1:12" x14ac:dyDescent="0.3">
      <c r="A3994">
        <v>20140313</v>
      </c>
      <c r="B3994">
        <v>1</v>
      </c>
      <c r="C3994">
        <v>2</v>
      </c>
      <c r="E3994" t="s">
        <v>715</v>
      </c>
      <c r="F3994" t="s">
        <v>4662</v>
      </c>
      <c r="H3994" s="10">
        <f t="shared" si="310"/>
        <v>41711</v>
      </c>
      <c r="I3994" s="11" t="str">
        <f t="shared" si="311"/>
        <v>Serious</v>
      </c>
      <c r="J3994" s="11" t="str">
        <f t="shared" si="312"/>
        <v>Female</v>
      </c>
      <c r="K3994" s="11" t="str">
        <f t="shared" si="313"/>
        <v>Unknown</v>
      </c>
      <c r="L3994" s="11" t="str">
        <f t="shared" si="314"/>
        <v>No</v>
      </c>
    </row>
    <row r="3995" spans="1:12" x14ac:dyDescent="0.3">
      <c r="A3995">
        <v>20140313</v>
      </c>
      <c r="B3995">
        <v>1</v>
      </c>
      <c r="C3995">
        <v>2</v>
      </c>
      <c r="E3995" t="s">
        <v>2025</v>
      </c>
      <c r="F3995" t="s">
        <v>1055</v>
      </c>
      <c r="H3995" s="10">
        <f t="shared" si="310"/>
        <v>41711</v>
      </c>
      <c r="I3995" s="11" t="str">
        <f t="shared" si="311"/>
        <v>Serious</v>
      </c>
      <c r="J3995" s="11" t="str">
        <f t="shared" si="312"/>
        <v>Female</v>
      </c>
      <c r="K3995" s="11" t="str">
        <f t="shared" si="313"/>
        <v>Unknown</v>
      </c>
      <c r="L3995" s="11" t="str">
        <f t="shared" si="314"/>
        <v>No</v>
      </c>
    </row>
    <row r="3996" spans="1:12" x14ac:dyDescent="0.3">
      <c r="A3996">
        <v>20140313</v>
      </c>
      <c r="B3996">
        <v>1</v>
      </c>
      <c r="C3996">
        <v>2</v>
      </c>
      <c r="D3996">
        <v>81</v>
      </c>
      <c r="E3996" t="s">
        <v>4663</v>
      </c>
      <c r="F3996" t="s">
        <v>4664</v>
      </c>
      <c r="H3996" s="10">
        <f t="shared" si="310"/>
        <v>41711</v>
      </c>
      <c r="I3996" s="11" t="str">
        <f t="shared" si="311"/>
        <v>Serious</v>
      </c>
      <c r="J3996" s="11" t="str">
        <f t="shared" si="312"/>
        <v>Female</v>
      </c>
      <c r="K3996" s="11" t="str">
        <f t="shared" si="313"/>
        <v>60+</v>
      </c>
      <c r="L3996" s="11" t="str">
        <f t="shared" si="314"/>
        <v>No</v>
      </c>
    </row>
    <row r="3997" spans="1:12" x14ac:dyDescent="0.3">
      <c r="A3997">
        <v>20140311</v>
      </c>
      <c r="B3997">
        <v>1</v>
      </c>
      <c r="C3997">
        <v>1</v>
      </c>
      <c r="D3997">
        <v>81</v>
      </c>
      <c r="E3997" t="s">
        <v>4665</v>
      </c>
      <c r="F3997" t="s">
        <v>4666</v>
      </c>
      <c r="H3997" s="10">
        <f t="shared" si="310"/>
        <v>41709</v>
      </c>
      <c r="I3997" s="11" t="str">
        <f t="shared" si="311"/>
        <v>Serious</v>
      </c>
      <c r="J3997" s="11" t="str">
        <f t="shared" si="312"/>
        <v>Male</v>
      </c>
      <c r="K3997" s="11" t="str">
        <f t="shared" si="313"/>
        <v>60+</v>
      </c>
      <c r="L3997" s="11" t="str">
        <f t="shared" si="314"/>
        <v>No</v>
      </c>
    </row>
    <row r="3998" spans="1:12" x14ac:dyDescent="0.3">
      <c r="A3998">
        <v>20140312</v>
      </c>
      <c r="B3998">
        <v>2</v>
      </c>
      <c r="C3998">
        <v>1</v>
      </c>
      <c r="D3998">
        <v>65</v>
      </c>
      <c r="E3998" t="s">
        <v>1398</v>
      </c>
      <c r="F3998" t="s">
        <v>4667</v>
      </c>
      <c r="H3998" s="10">
        <f t="shared" si="310"/>
        <v>41710</v>
      </c>
      <c r="I3998" s="11" t="str">
        <f t="shared" si="311"/>
        <v>Non-serious</v>
      </c>
      <c r="J3998" s="11" t="str">
        <f t="shared" si="312"/>
        <v>Male</v>
      </c>
      <c r="K3998" s="11" t="str">
        <f t="shared" si="313"/>
        <v>60+</v>
      </c>
      <c r="L3998" s="11" t="str">
        <f t="shared" si="314"/>
        <v>No</v>
      </c>
    </row>
    <row r="3999" spans="1:12" x14ac:dyDescent="0.3">
      <c r="A3999">
        <v>20140313</v>
      </c>
      <c r="B3999">
        <v>1</v>
      </c>
      <c r="C3999">
        <v>2</v>
      </c>
      <c r="E3999" t="s">
        <v>4620</v>
      </c>
      <c r="F3999" t="s">
        <v>4668</v>
      </c>
      <c r="H3999" s="10">
        <f t="shared" si="310"/>
        <v>41711</v>
      </c>
      <c r="I3999" s="11" t="str">
        <f t="shared" si="311"/>
        <v>Serious</v>
      </c>
      <c r="J3999" s="11" t="str">
        <f t="shared" si="312"/>
        <v>Female</v>
      </c>
      <c r="K3999" s="11" t="str">
        <f t="shared" si="313"/>
        <v>Unknown</v>
      </c>
      <c r="L3999" s="11" t="str">
        <f t="shared" si="314"/>
        <v>No</v>
      </c>
    </row>
    <row r="4000" spans="1:12" x14ac:dyDescent="0.3">
      <c r="A4000">
        <v>20140313</v>
      </c>
      <c r="B4000">
        <v>2</v>
      </c>
      <c r="C4000">
        <v>1</v>
      </c>
      <c r="E4000" t="s">
        <v>622</v>
      </c>
      <c r="F4000" t="s">
        <v>2013</v>
      </c>
      <c r="H4000" s="10">
        <f t="shared" si="310"/>
        <v>41711</v>
      </c>
      <c r="I4000" s="11" t="str">
        <f t="shared" si="311"/>
        <v>Non-serious</v>
      </c>
      <c r="J4000" s="11" t="str">
        <f t="shared" si="312"/>
        <v>Male</v>
      </c>
      <c r="K4000" s="11" t="str">
        <f t="shared" si="313"/>
        <v>Unknown</v>
      </c>
      <c r="L4000" s="11" t="str">
        <f t="shared" si="314"/>
        <v>No</v>
      </c>
    </row>
    <row r="4001" spans="1:12" x14ac:dyDescent="0.3">
      <c r="A4001">
        <v>20140313</v>
      </c>
      <c r="B4001">
        <v>1</v>
      </c>
      <c r="C4001">
        <v>1</v>
      </c>
      <c r="E4001" t="s">
        <v>1658</v>
      </c>
      <c r="F4001" t="s">
        <v>4669</v>
      </c>
      <c r="H4001" s="10">
        <f t="shared" si="310"/>
        <v>41711</v>
      </c>
      <c r="I4001" s="11" t="str">
        <f t="shared" si="311"/>
        <v>Serious</v>
      </c>
      <c r="J4001" s="11" t="str">
        <f t="shared" si="312"/>
        <v>Male</v>
      </c>
      <c r="K4001" s="11" t="str">
        <f t="shared" si="313"/>
        <v>Unknown</v>
      </c>
      <c r="L4001" s="11" t="str">
        <f t="shared" si="314"/>
        <v>No</v>
      </c>
    </row>
    <row r="4002" spans="1:12" x14ac:dyDescent="0.3">
      <c r="A4002">
        <v>20140313</v>
      </c>
      <c r="B4002">
        <v>2</v>
      </c>
      <c r="C4002">
        <v>2</v>
      </c>
      <c r="E4002" t="s">
        <v>715</v>
      </c>
      <c r="F4002" t="s">
        <v>1031</v>
      </c>
      <c r="H4002" s="10">
        <f t="shared" si="310"/>
        <v>41711</v>
      </c>
      <c r="I4002" s="11" t="str">
        <f t="shared" si="311"/>
        <v>Non-serious</v>
      </c>
      <c r="J4002" s="11" t="str">
        <f t="shared" si="312"/>
        <v>Female</v>
      </c>
      <c r="K4002" s="11" t="str">
        <f t="shared" si="313"/>
        <v>Unknown</v>
      </c>
      <c r="L4002" s="11" t="str">
        <f t="shared" si="314"/>
        <v>No</v>
      </c>
    </row>
    <row r="4003" spans="1:12" x14ac:dyDescent="0.3">
      <c r="A4003">
        <v>20140313</v>
      </c>
      <c r="B4003">
        <v>1</v>
      </c>
      <c r="C4003">
        <v>2</v>
      </c>
      <c r="D4003">
        <v>86</v>
      </c>
      <c r="E4003" t="s">
        <v>4670</v>
      </c>
      <c r="F4003" t="s">
        <v>2658</v>
      </c>
      <c r="H4003" s="10">
        <f t="shared" si="310"/>
        <v>41711</v>
      </c>
      <c r="I4003" s="11" t="str">
        <f t="shared" si="311"/>
        <v>Serious</v>
      </c>
      <c r="J4003" s="11" t="str">
        <f t="shared" si="312"/>
        <v>Female</v>
      </c>
      <c r="K4003" s="11" t="str">
        <f t="shared" si="313"/>
        <v>60+</v>
      </c>
      <c r="L4003" s="11" t="str">
        <f t="shared" si="314"/>
        <v>No</v>
      </c>
    </row>
    <row r="4004" spans="1:12" x14ac:dyDescent="0.3">
      <c r="A4004">
        <v>20140311</v>
      </c>
      <c r="B4004">
        <v>1</v>
      </c>
      <c r="C4004">
        <v>1</v>
      </c>
      <c r="D4004">
        <v>77</v>
      </c>
      <c r="E4004" t="s">
        <v>4671</v>
      </c>
      <c r="F4004" t="s">
        <v>4672</v>
      </c>
      <c r="H4004" s="10">
        <f t="shared" si="310"/>
        <v>41709</v>
      </c>
      <c r="I4004" s="11" t="str">
        <f t="shared" si="311"/>
        <v>Serious</v>
      </c>
      <c r="J4004" s="11" t="str">
        <f t="shared" si="312"/>
        <v>Male</v>
      </c>
      <c r="K4004" s="11" t="str">
        <f t="shared" si="313"/>
        <v>60+</v>
      </c>
      <c r="L4004" s="11" t="str">
        <f t="shared" si="314"/>
        <v>No</v>
      </c>
    </row>
    <row r="4005" spans="1:12" x14ac:dyDescent="0.3">
      <c r="A4005">
        <v>20140313</v>
      </c>
      <c r="B4005">
        <v>1</v>
      </c>
      <c r="C4005">
        <v>1</v>
      </c>
      <c r="D4005">
        <v>52</v>
      </c>
      <c r="E4005" t="s">
        <v>715</v>
      </c>
      <c r="F4005" t="s">
        <v>4673</v>
      </c>
      <c r="H4005" s="10">
        <f t="shared" si="310"/>
        <v>41711</v>
      </c>
      <c r="I4005" s="11" t="str">
        <f t="shared" si="311"/>
        <v>Serious</v>
      </c>
      <c r="J4005" s="11" t="str">
        <f t="shared" si="312"/>
        <v>Male</v>
      </c>
      <c r="K4005" s="11" t="str">
        <f t="shared" si="313"/>
        <v>40-60</v>
      </c>
      <c r="L4005" s="11" t="str">
        <f t="shared" si="314"/>
        <v>No</v>
      </c>
    </row>
    <row r="4006" spans="1:12" x14ac:dyDescent="0.3">
      <c r="A4006">
        <v>20140312</v>
      </c>
      <c r="B4006">
        <v>2</v>
      </c>
      <c r="C4006">
        <v>2</v>
      </c>
      <c r="D4006">
        <v>79</v>
      </c>
      <c r="E4006" t="s">
        <v>1546</v>
      </c>
      <c r="F4006" t="s">
        <v>1333</v>
      </c>
      <c r="H4006" s="10">
        <f t="shared" si="310"/>
        <v>41710</v>
      </c>
      <c r="I4006" s="11" t="str">
        <f t="shared" si="311"/>
        <v>Non-serious</v>
      </c>
      <c r="J4006" s="11" t="str">
        <f t="shared" si="312"/>
        <v>Female</v>
      </c>
      <c r="K4006" s="11" t="str">
        <f t="shared" si="313"/>
        <v>60+</v>
      </c>
      <c r="L4006" s="11" t="str">
        <f t="shared" si="314"/>
        <v>No</v>
      </c>
    </row>
    <row r="4007" spans="1:12" x14ac:dyDescent="0.3">
      <c r="A4007">
        <v>20140313</v>
      </c>
      <c r="B4007">
        <v>2</v>
      </c>
      <c r="C4007">
        <v>2</v>
      </c>
      <c r="E4007" t="s">
        <v>715</v>
      </c>
      <c r="F4007" t="s">
        <v>1031</v>
      </c>
      <c r="H4007" s="10">
        <f t="shared" si="310"/>
        <v>41711</v>
      </c>
      <c r="I4007" s="11" t="str">
        <f t="shared" si="311"/>
        <v>Non-serious</v>
      </c>
      <c r="J4007" s="11" t="str">
        <f t="shared" si="312"/>
        <v>Female</v>
      </c>
      <c r="K4007" s="11" t="str">
        <f t="shared" si="313"/>
        <v>Unknown</v>
      </c>
      <c r="L4007" s="11" t="str">
        <f t="shared" si="314"/>
        <v>No</v>
      </c>
    </row>
    <row r="4008" spans="1:12" x14ac:dyDescent="0.3">
      <c r="A4008">
        <v>20140313</v>
      </c>
      <c r="B4008">
        <v>2</v>
      </c>
      <c r="C4008">
        <v>2</v>
      </c>
      <c r="E4008" t="s">
        <v>2003</v>
      </c>
      <c r="F4008" t="s">
        <v>929</v>
      </c>
      <c r="H4008" s="10">
        <f t="shared" si="310"/>
        <v>41711</v>
      </c>
      <c r="I4008" s="11" t="str">
        <f t="shared" si="311"/>
        <v>Non-serious</v>
      </c>
      <c r="J4008" s="11" t="str">
        <f t="shared" si="312"/>
        <v>Female</v>
      </c>
      <c r="K4008" s="11" t="str">
        <f t="shared" si="313"/>
        <v>Unknown</v>
      </c>
      <c r="L4008" s="11" t="str">
        <f t="shared" si="314"/>
        <v>No</v>
      </c>
    </row>
    <row r="4009" spans="1:12" x14ac:dyDescent="0.3">
      <c r="A4009">
        <v>20140313</v>
      </c>
      <c r="B4009">
        <v>1</v>
      </c>
      <c r="C4009">
        <v>2</v>
      </c>
      <c r="D4009">
        <v>52</v>
      </c>
      <c r="E4009" t="s">
        <v>622</v>
      </c>
      <c r="F4009" t="s">
        <v>561</v>
      </c>
      <c r="H4009" s="10">
        <f t="shared" si="310"/>
        <v>41711</v>
      </c>
      <c r="I4009" s="11" t="str">
        <f t="shared" si="311"/>
        <v>Serious</v>
      </c>
      <c r="J4009" s="11" t="str">
        <f t="shared" si="312"/>
        <v>Female</v>
      </c>
      <c r="K4009" s="11" t="str">
        <f t="shared" si="313"/>
        <v>40-60</v>
      </c>
      <c r="L4009" s="11" t="str">
        <f t="shared" si="314"/>
        <v>No</v>
      </c>
    </row>
    <row r="4010" spans="1:12" x14ac:dyDescent="0.3">
      <c r="A4010">
        <v>20140313</v>
      </c>
      <c r="B4010">
        <v>2</v>
      </c>
      <c r="C4010">
        <v>2</v>
      </c>
      <c r="E4010" t="s">
        <v>2042</v>
      </c>
      <c r="F4010" t="s">
        <v>1031</v>
      </c>
      <c r="H4010" s="10">
        <f t="shared" si="310"/>
        <v>41711</v>
      </c>
      <c r="I4010" s="11" t="str">
        <f t="shared" si="311"/>
        <v>Non-serious</v>
      </c>
      <c r="J4010" s="11" t="str">
        <f t="shared" si="312"/>
        <v>Female</v>
      </c>
      <c r="K4010" s="11" t="str">
        <f t="shared" si="313"/>
        <v>Unknown</v>
      </c>
      <c r="L4010" s="11" t="str">
        <f t="shared" si="314"/>
        <v>No</v>
      </c>
    </row>
    <row r="4011" spans="1:12" x14ac:dyDescent="0.3">
      <c r="A4011">
        <v>20140313</v>
      </c>
      <c r="B4011">
        <v>1</v>
      </c>
      <c r="C4011">
        <v>2</v>
      </c>
      <c r="E4011" t="s">
        <v>661</v>
      </c>
      <c r="F4011" t="s">
        <v>4674</v>
      </c>
      <c r="H4011" s="10">
        <f t="shared" si="310"/>
        <v>41711</v>
      </c>
      <c r="I4011" s="11" t="str">
        <f t="shared" si="311"/>
        <v>Serious</v>
      </c>
      <c r="J4011" s="11" t="str">
        <f t="shared" si="312"/>
        <v>Female</v>
      </c>
      <c r="K4011" s="11" t="str">
        <f t="shared" si="313"/>
        <v>Unknown</v>
      </c>
      <c r="L4011" s="11" t="str">
        <f t="shared" si="314"/>
        <v>No</v>
      </c>
    </row>
    <row r="4012" spans="1:12" x14ac:dyDescent="0.3">
      <c r="A4012">
        <v>20140311</v>
      </c>
      <c r="B4012">
        <v>1</v>
      </c>
      <c r="C4012">
        <v>1</v>
      </c>
      <c r="D4012">
        <v>77</v>
      </c>
      <c r="E4012" t="s">
        <v>4675</v>
      </c>
      <c r="F4012" t="s">
        <v>3050</v>
      </c>
      <c r="H4012" s="10">
        <f t="shared" si="310"/>
        <v>41709</v>
      </c>
      <c r="I4012" s="11" t="str">
        <f t="shared" si="311"/>
        <v>Serious</v>
      </c>
      <c r="J4012" s="11" t="str">
        <f t="shared" si="312"/>
        <v>Male</v>
      </c>
      <c r="K4012" s="11" t="str">
        <f t="shared" si="313"/>
        <v>60+</v>
      </c>
      <c r="L4012" s="11" t="str">
        <f t="shared" si="314"/>
        <v>No</v>
      </c>
    </row>
    <row r="4013" spans="1:12" x14ac:dyDescent="0.3">
      <c r="A4013">
        <v>20140312</v>
      </c>
      <c r="B4013">
        <v>1</v>
      </c>
      <c r="C4013">
        <v>1</v>
      </c>
      <c r="D4013">
        <v>32</v>
      </c>
      <c r="E4013" t="s">
        <v>4676</v>
      </c>
      <c r="F4013" t="s">
        <v>4677</v>
      </c>
      <c r="H4013" s="10">
        <f t="shared" si="310"/>
        <v>41710</v>
      </c>
      <c r="I4013" s="11" t="str">
        <f t="shared" si="311"/>
        <v>Serious</v>
      </c>
      <c r="J4013" s="11" t="str">
        <f t="shared" si="312"/>
        <v>Male</v>
      </c>
      <c r="K4013" s="11" t="str">
        <f t="shared" si="313"/>
        <v>20-40</v>
      </c>
      <c r="L4013" s="11" t="str">
        <f t="shared" si="314"/>
        <v>No</v>
      </c>
    </row>
    <row r="4014" spans="1:12" x14ac:dyDescent="0.3">
      <c r="A4014">
        <v>20140313</v>
      </c>
      <c r="B4014">
        <v>1</v>
      </c>
      <c r="C4014">
        <v>1</v>
      </c>
      <c r="E4014" t="s">
        <v>622</v>
      </c>
      <c r="F4014" t="s">
        <v>4678</v>
      </c>
      <c r="H4014" s="10">
        <f t="shared" si="310"/>
        <v>41711</v>
      </c>
      <c r="I4014" s="11" t="str">
        <f t="shared" si="311"/>
        <v>Serious</v>
      </c>
      <c r="J4014" s="11" t="str">
        <f t="shared" si="312"/>
        <v>Male</v>
      </c>
      <c r="K4014" s="11" t="str">
        <f t="shared" si="313"/>
        <v>Unknown</v>
      </c>
      <c r="L4014" s="11" t="str">
        <f t="shared" si="314"/>
        <v>No</v>
      </c>
    </row>
    <row r="4015" spans="1:12" x14ac:dyDescent="0.3">
      <c r="A4015">
        <v>20140313</v>
      </c>
      <c r="B4015">
        <v>1</v>
      </c>
      <c r="C4015">
        <v>2</v>
      </c>
      <c r="D4015">
        <v>84</v>
      </c>
      <c r="E4015" t="s">
        <v>4679</v>
      </c>
      <c r="F4015" t="s">
        <v>4680</v>
      </c>
      <c r="H4015" s="10">
        <f t="shared" si="310"/>
        <v>41711</v>
      </c>
      <c r="I4015" s="11" t="str">
        <f t="shared" si="311"/>
        <v>Serious</v>
      </c>
      <c r="J4015" s="11" t="str">
        <f t="shared" si="312"/>
        <v>Female</v>
      </c>
      <c r="K4015" s="11" t="str">
        <f t="shared" si="313"/>
        <v>60+</v>
      </c>
      <c r="L4015" s="11" t="str">
        <f t="shared" si="314"/>
        <v>No</v>
      </c>
    </row>
    <row r="4016" spans="1:12" x14ac:dyDescent="0.3">
      <c r="A4016">
        <v>20140313</v>
      </c>
      <c r="B4016">
        <v>2</v>
      </c>
      <c r="C4016">
        <v>2</v>
      </c>
      <c r="E4016" t="s">
        <v>622</v>
      </c>
      <c r="F4016" t="s">
        <v>2013</v>
      </c>
      <c r="H4016" s="10">
        <f t="shared" si="310"/>
        <v>41711</v>
      </c>
      <c r="I4016" s="11" t="str">
        <f t="shared" si="311"/>
        <v>Non-serious</v>
      </c>
      <c r="J4016" s="11" t="str">
        <f t="shared" si="312"/>
        <v>Female</v>
      </c>
      <c r="K4016" s="11" t="str">
        <f t="shared" si="313"/>
        <v>Unknown</v>
      </c>
      <c r="L4016" s="11" t="str">
        <f t="shared" si="314"/>
        <v>No</v>
      </c>
    </row>
    <row r="4017" spans="1:12" x14ac:dyDescent="0.3">
      <c r="A4017">
        <v>20140313</v>
      </c>
      <c r="B4017">
        <v>1</v>
      </c>
      <c r="C4017">
        <v>1</v>
      </c>
      <c r="E4017" t="s">
        <v>2003</v>
      </c>
      <c r="F4017" t="s">
        <v>4681</v>
      </c>
      <c r="H4017" s="10">
        <f t="shared" si="310"/>
        <v>41711</v>
      </c>
      <c r="I4017" s="11" t="str">
        <f t="shared" si="311"/>
        <v>Serious</v>
      </c>
      <c r="J4017" s="11" t="str">
        <f t="shared" si="312"/>
        <v>Male</v>
      </c>
      <c r="K4017" s="11" t="str">
        <f t="shared" si="313"/>
        <v>Unknown</v>
      </c>
      <c r="L4017" s="11" t="str">
        <f t="shared" si="314"/>
        <v>No</v>
      </c>
    </row>
    <row r="4018" spans="1:12" x14ac:dyDescent="0.3">
      <c r="A4018">
        <v>20140313</v>
      </c>
      <c r="B4018">
        <v>2</v>
      </c>
      <c r="C4018">
        <v>2</v>
      </c>
      <c r="E4018" t="s">
        <v>4682</v>
      </c>
      <c r="F4018" t="s">
        <v>4683</v>
      </c>
      <c r="H4018" s="10">
        <f t="shared" si="310"/>
        <v>41711</v>
      </c>
      <c r="I4018" s="11" t="str">
        <f t="shared" si="311"/>
        <v>Non-serious</v>
      </c>
      <c r="J4018" s="11" t="str">
        <f t="shared" si="312"/>
        <v>Female</v>
      </c>
      <c r="K4018" s="11" t="str">
        <f t="shared" si="313"/>
        <v>Unknown</v>
      </c>
      <c r="L4018" s="11" t="str">
        <f t="shared" si="314"/>
        <v>No</v>
      </c>
    </row>
    <row r="4019" spans="1:12" x14ac:dyDescent="0.3">
      <c r="A4019">
        <v>20140313</v>
      </c>
      <c r="B4019">
        <v>1</v>
      </c>
      <c r="C4019">
        <v>1</v>
      </c>
      <c r="E4019" t="s">
        <v>4684</v>
      </c>
      <c r="F4019" t="s">
        <v>4685</v>
      </c>
      <c r="H4019" s="10">
        <f t="shared" si="310"/>
        <v>41711</v>
      </c>
      <c r="I4019" s="11" t="str">
        <f t="shared" si="311"/>
        <v>Serious</v>
      </c>
      <c r="J4019" s="11" t="str">
        <f t="shared" si="312"/>
        <v>Male</v>
      </c>
      <c r="K4019" s="11" t="str">
        <f t="shared" si="313"/>
        <v>Unknown</v>
      </c>
      <c r="L4019" s="11" t="str">
        <f t="shared" si="314"/>
        <v>No</v>
      </c>
    </row>
    <row r="4020" spans="1:12" x14ac:dyDescent="0.3">
      <c r="A4020">
        <v>20140313</v>
      </c>
      <c r="B4020">
        <v>1</v>
      </c>
      <c r="C4020">
        <v>1</v>
      </c>
      <c r="D4020">
        <v>64</v>
      </c>
      <c r="E4020" t="s">
        <v>4686</v>
      </c>
      <c r="F4020" t="s">
        <v>4687</v>
      </c>
      <c r="H4020" s="10">
        <f t="shared" si="310"/>
        <v>41711</v>
      </c>
      <c r="I4020" s="11" t="str">
        <f t="shared" si="311"/>
        <v>Serious</v>
      </c>
      <c r="J4020" s="11" t="str">
        <f t="shared" si="312"/>
        <v>Male</v>
      </c>
      <c r="K4020" s="11" t="str">
        <f t="shared" si="313"/>
        <v>60+</v>
      </c>
      <c r="L4020" s="11" t="str">
        <f t="shared" si="314"/>
        <v>No</v>
      </c>
    </row>
    <row r="4021" spans="1:12" x14ac:dyDescent="0.3">
      <c r="A4021">
        <v>20140313</v>
      </c>
      <c r="B4021">
        <v>1</v>
      </c>
      <c r="C4021">
        <v>1</v>
      </c>
      <c r="D4021">
        <v>61</v>
      </c>
      <c r="E4021" t="s">
        <v>4688</v>
      </c>
      <c r="F4021" t="s">
        <v>4689</v>
      </c>
      <c r="H4021" s="10">
        <f t="shared" si="310"/>
        <v>41711</v>
      </c>
      <c r="I4021" s="11" t="str">
        <f t="shared" si="311"/>
        <v>Serious</v>
      </c>
      <c r="J4021" s="11" t="str">
        <f t="shared" si="312"/>
        <v>Male</v>
      </c>
      <c r="K4021" s="11" t="str">
        <f t="shared" si="313"/>
        <v>60+</v>
      </c>
      <c r="L4021" s="11" t="str">
        <f t="shared" si="314"/>
        <v>No</v>
      </c>
    </row>
    <row r="4022" spans="1:12" x14ac:dyDescent="0.3">
      <c r="A4022">
        <v>20140313</v>
      </c>
      <c r="B4022">
        <v>1</v>
      </c>
      <c r="C4022">
        <v>2</v>
      </c>
      <c r="D4022">
        <v>73</v>
      </c>
      <c r="E4022" t="s">
        <v>4690</v>
      </c>
      <c r="F4022" t="s">
        <v>436</v>
      </c>
      <c r="H4022" s="10">
        <f t="shared" si="310"/>
        <v>41711</v>
      </c>
      <c r="I4022" s="11" t="str">
        <f t="shared" si="311"/>
        <v>Serious</v>
      </c>
      <c r="J4022" s="11" t="str">
        <f t="shared" si="312"/>
        <v>Female</v>
      </c>
      <c r="K4022" s="11" t="str">
        <f t="shared" si="313"/>
        <v>60+</v>
      </c>
      <c r="L4022" s="11" t="str">
        <f t="shared" si="314"/>
        <v>No</v>
      </c>
    </row>
    <row r="4023" spans="1:12" x14ac:dyDescent="0.3">
      <c r="A4023">
        <v>20140313</v>
      </c>
      <c r="B4023">
        <v>1</v>
      </c>
      <c r="C4023">
        <v>1</v>
      </c>
      <c r="E4023" t="s">
        <v>1731</v>
      </c>
      <c r="F4023" t="s">
        <v>567</v>
      </c>
      <c r="H4023" s="10">
        <f t="shared" si="310"/>
        <v>41711</v>
      </c>
      <c r="I4023" s="11" t="str">
        <f t="shared" si="311"/>
        <v>Serious</v>
      </c>
      <c r="J4023" s="11" t="str">
        <f t="shared" si="312"/>
        <v>Male</v>
      </c>
      <c r="K4023" s="11" t="str">
        <f t="shared" si="313"/>
        <v>Unknown</v>
      </c>
      <c r="L4023" s="11" t="str">
        <f t="shared" si="314"/>
        <v>No</v>
      </c>
    </row>
    <row r="4024" spans="1:12" x14ac:dyDescent="0.3">
      <c r="A4024">
        <v>20140313</v>
      </c>
      <c r="B4024">
        <v>1</v>
      </c>
      <c r="C4024">
        <v>1</v>
      </c>
      <c r="E4024" t="s">
        <v>4691</v>
      </c>
      <c r="F4024" t="s">
        <v>4692</v>
      </c>
      <c r="H4024" s="10">
        <f t="shared" si="310"/>
        <v>41711</v>
      </c>
      <c r="I4024" s="11" t="str">
        <f t="shared" si="311"/>
        <v>Serious</v>
      </c>
      <c r="J4024" s="11" t="str">
        <f t="shared" si="312"/>
        <v>Male</v>
      </c>
      <c r="K4024" s="11" t="str">
        <f t="shared" si="313"/>
        <v>Unknown</v>
      </c>
      <c r="L4024" s="11" t="str">
        <f t="shared" si="314"/>
        <v>No</v>
      </c>
    </row>
    <row r="4025" spans="1:12" x14ac:dyDescent="0.3">
      <c r="A4025">
        <v>20140313</v>
      </c>
      <c r="B4025">
        <v>2</v>
      </c>
      <c r="C4025">
        <v>1</v>
      </c>
      <c r="E4025" t="s">
        <v>622</v>
      </c>
      <c r="F4025" t="s">
        <v>2013</v>
      </c>
      <c r="H4025" s="10">
        <f t="shared" si="310"/>
        <v>41711</v>
      </c>
      <c r="I4025" s="11" t="str">
        <f t="shared" si="311"/>
        <v>Non-serious</v>
      </c>
      <c r="J4025" s="11" t="str">
        <f t="shared" si="312"/>
        <v>Male</v>
      </c>
      <c r="K4025" s="11" t="str">
        <f t="shared" si="313"/>
        <v>Unknown</v>
      </c>
      <c r="L4025" s="11" t="str">
        <f t="shared" si="314"/>
        <v>No</v>
      </c>
    </row>
    <row r="4026" spans="1:12" x14ac:dyDescent="0.3">
      <c r="A4026">
        <v>20140313</v>
      </c>
      <c r="B4026">
        <v>1</v>
      </c>
      <c r="C4026">
        <v>2</v>
      </c>
      <c r="E4026" t="s">
        <v>4693</v>
      </c>
      <c r="F4026" t="s">
        <v>4694</v>
      </c>
      <c r="H4026" s="10">
        <f t="shared" si="310"/>
        <v>41711</v>
      </c>
      <c r="I4026" s="11" t="str">
        <f t="shared" si="311"/>
        <v>Serious</v>
      </c>
      <c r="J4026" s="11" t="str">
        <f t="shared" si="312"/>
        <v>Female</v>
      </c>
      <c r="K4026" s="11" t="str">
        <f t="shared" si="313"/>
        <v>Unknown</v>
      </c>
      <c r="L4026" s="11" t="str">
        <f t="shared" si="314"/>
        <v>No</v>
      </c>
    </row>
    <row r="4027" spans="1:12" x14ac:dyDescent="0.3">
      <c r="A4027">
        <v>20140312</v>
      </c>
      <c r="B4027">
        <v>1</v>
      </c>
      <c r="C4027">
        <v>1</v>
      </c>
      <c r="D4027">
        <v>85</v>
      </c>
      <c r="E4027" t="s">
        <v>4695</v>
      </c>
      <c r="F4027" t="s">
        <v>3416</v>
      </c>
      <c r="H4027" s="10">
        <f t="shared" si="310"/>
        <v>41710</v>
      </c>
      <c r="I4027" s="11" t="str">
        <f t="shared" si="311"/>
        <v>Serious</v>
      </c>
      <c r="J4027" s="11" t="str">
        <f t="shared" si="312"/>
        <v>Male</v>
      </c>
      <c r="K4027" s="11" t="str">
        <f t="shared" si="313"/>
        <v>60+</v>
      </c>
      <c r="L4027" s="11" t="str">
        <f t="shared" si="314"/>
        <v>No</v>
      </c>
    </row>
    <row r="4028" spans="1:12" x14ac:dyDescent="0.3">
      <c r="A4028">
        <v>20140313</v>
      </c>
      <c r="B4028">
        <v>1</v>
      </c>
      <c r="C4028">
        <v>2</v>
      </c>
      <c r="D4028">
        <v>55</v>
      </c>
      <c r="E4028" t="s">
        <v>4696</v>
      </c>
      <c r="F4028" t="s">
        <v>4697</v>
      </c>
      <c r="H4028" s="10">
        <f t="shared" si="310"/>
        <v>41711</v>
      </c>
      <c r="I4028" s="11" t="str">
        <f t="shared" si="311"/>
        <v>Serious</v>
      </c>
      <c r="J4028" s="11" t="str">
        <f t="shared" si="312"/>
        <v>Female</v>
      </c>
      <c r="K4028" s="11" t="str">
        <f t="shared" si="313"/>
        <v>40-60</v>
      </c>
      <c r="L4028" s="11" t="str">
        <f t="shared" si="314"/>
        <v>No</v>
      </c>
    </row>
    <row r="4029" spans="1:12" x14ac:dyDescent="0.3">
      <c r="A4029">
        <v>20140311</v>
      </c>
      <c r="B4029">
        <v>1</v>
      </c>
      <c r="C4029">
        <v>1</v>
      </c>
      <c r="D4029">
        <v>27</v>
      </c>
      <c r="E4029" t="s">
        <v>4698</v>
      </c>
      <c r="F4029" t="s">
        <v>4699</v>
      </c>
      <c r="H4029" s="10">
        <f t="shared" si="310"/>
        <v>41709</v>
      </c>
      <c r="I4029" s="11" t="str">
        <f t="shared" si="311"/>
        <v>Serious</v>
      </c>
      <c r="J4029" s="11" t="str">
        <f t="shared" si="312"/>
        <v>Male</v>
      </c>
      <c r="K4029" s="11" t="str">
        <f t="shared" si="313"/>
        <v>20-40</v>
      </c>
      <c r="L4029" s="11" t="str">
        <f t="shared" si="314"/>
        <v>No</v>
      </c>
    </row>
    <row r="4030" spans="1:12" x14ac:dyDescent="0.3">
      <c r="A4030">
        <v>20140313</v>
      </c>
      <c r="B4030">
        <v>1</v>
      </c>
      <c r="C4030">
        <v>2</v>
      </c>
      <c r="E4030" t="s">
        <v>4700</v>
      </c>
      <c r="F4030" t="s">
        <v>4701</v>
      </c>
      <c r="H4030" s="10">
        <f t="shared" si="310"/>
        <v>41711</v>
      </c>
      <c r="I4030" s="11" t="str">
        <f t="shared" si="311"/>
        <v>Serious</v>
      </c>
      <c r="J4030" s="11" t="str">
        <f t="shared" si="312"/>
        <v>Female</v>
      </c>
      <c r="K4030" s="11" t="str">
        <f t="shared" si="313"/>
        <v>Unknown</v>
      </c>
      <c r="L4030" s="11" t="str">
        <f t="shared" si="314"/>
        <v>No</v>
      </c>
    </row>
    <row r="4031" spans="1:12" x14ac:dyDescent="0.3">
      <c r="A4031">
        <v>20140311</v>
      </c>
      <c r="B4031">
        <v>1</v>
      </c>
      <c r="C4031">
        <v>1</v>
      </c>
      <c r="E4031" t="s">
        <v>4702</v>
      </c>
      <c r="F4031" t="s">
        <v>4703</v>
      </c>
      <c r="H4031" s="10">
        <f t="shared" si="310"/>
        <v>41709</v>
      </c>
      <c r="I4031" s="11" t="str">
        <f t="shared" si="311"/>
        <v>Serious</v>
      </c>
      <c r="J4031" s="11" t="str">
        <f t="shared" si="312"/>
        <v>Male</v>
      </c>
      <c r="K4031" s="11" t="str">
        <f t="shared" si="313"/>
        <v>Unknown</v>
      </c>
      <c r="L4031" s="11" t="str">
        <f t="shared" si="314"/>
        <v>No</v>
      </c>
    </row>
    <row r="4032" spans="1:12" x14ac:dyDescent="0.3">
      <c r="A4032">
        <v>20140313</v>
      </c>
      <c r="B4032">
        <v>1</v>
      </c>
      <c r="C4032">
        <v>2</v>
      </c>
      <c r="D4032">
        <v>58</v>
      </c>
      <c r="E4032" t="s">
        <v>4704</v>
      </c>
      <c r="F4032" t="s">
        <v>4705</v>
      </c>
      <c r="H4032" s="10">
        <f t="shared" si="310"/>
        <v>41711</v>
      </c>
      <c r="I4032" s="11" t="str">
        <f t="shared" si="311"/>
        <v>Serious</v>
      </c>
      <c r="J4032" s="11" t="str">
        <f t="shared" si="312"/>
        <v>Female</v>
      </c>
      <c r="K4032" s="11" t="str">
        <f t="shared" si="313"/>
        <v>40-60</v>
      </c>
      <c r="L4032" s="11" t="str">
        <f t="shared" si="314"/>
        <v>No</v>
      </c>
    </row>
    <row r="4033" spans="1:12" x14ac:dyDescent="0.3">
      <c r="A4033">
        <v>20140313</v>
      </c>
      <c r="B4033">
        <v>1</v>
      </c>
      <c r="C4033">
        <v>1</v>
      </c>
      <c r="D4033">
        <v>57</v>
      </c>
      <c r="E4033" t="s">
        <v>1731</v>
      </c>
      <c r="F4033" t="s">
        <v>35</v>
      </c>
      <c r="H4033" s="10">
        <f t="shared" si="310"/>
        <v>41711</v>
      </c>
      <c r="I4033" s="11" t="str">
        <f t="shared" si="311"/>
        <v>Serious</v>
      </c>
      <c r="J4033" s="11" t="str">
        <f t="shared" si="312"/>
        <v>Male</v>
      </c>
      <c r="K4033" s="11" t="str">
        <f t="shared" si="313"/>
        <v>40-60</v>
      </c>
      <c r="L4033" s="11" t="str">
        <f t="shared" si="314"/>
        <v>No</v>
      </c>
    </row>
    <row r="4034" spans="1:12" x14ac:dyDescent="0.3">
      <c r="A4034">
        <v>20140313</v>
      </c>
      <c r="B4034">
        <v>2</v>
      </c>
      <c r="C4034">
        <v>1</v>
      </c>
      <c r="D4034">
        <v>68</v>
      </c>
      <c r="E4034" t="s">
        <v>4706</v>
      </c>
      <c r="F4034" t="s">
        <v>171</v>
      </c>
      <c r="H4034" s="10">
        <f t="shared" si="310"/>
        <v>41711</v>
      </c>
      <c r="I4034" s="11" t="str">
        <f t="shared" si="311"/>
        <v>Non-serious</v>
      </c>
      <c r="J4034" s="11" t="str">
        <f t="shared" si="312"/>
        <v>Male</v>
      </c>
      <c r="K4034" s="11" t="str">
        <f t="shared" si="313"/>
        <v>60+</v>
      </c>
      <c r="L4034" s="11" t="str">
        <f t="shared" si="314"/>
        <v>No</v>
      </c>
    </row>
    <row r="4035" spans="1:12" x14ac:dyDescent="0.3">
      <c r="A4035">
        <v>20140313</v>
      </c>
      <c r="B4035">
        <v>1</v>
      </c>
      <c r="C4035">
        <v>1</v>
      </c>
      <c r="E4035" t="s">
        <v>1260</v>
      </c>
      <c r="F4035" t="s">
        <v>4707</v>
      </c>
      <c r="H4035" s="10">
        <f t="shared" ref="H4035:H4098" si="315">DATE(LEFT(A4035,4),MID(A4035,5,2),RIGHT(A4035,2))</f>
        <v>41711</v>
      </c>
      <c r="I4035" s="11" t="str">
        <f t="shared" ref="I4035:I4098" si="316">IF(B4035=1,"Serious","Non-serious")</f>
        <v>Serious</v>
      </c>
      <c r="J4035" s="11" t="str">
        <f t="shared" ref="J4035:J4098" si="317">IF(C4035=1,"Male",IF(C4035=2,"Female","Unknown"))</f>
        <v>Male</v>
      </c>
      <c r="K4035" s="11" t="str">
        <f t="shared" ref="K4035:K4098" si="318">IF(D4035="", "Unknown",IF(D4035&lt;20,"0-20",IF(D4035&lt;40,"20-40",IF(D4035&lt;=60,"40-60","60+"))))</f>
        <v>Unknown</v>
      </c>
      <c r="L4035" s="11" t="str">
        <f t="shared" ref="L4035:L4098" si="319">IF(K4035=1,"Yes","No")</f>
        <v>No</v>
      </c>
    </row>
    <row r="4036" spans="1:12" x14ac:dyDescent="0.3">
      <c r="A4036">
        <v>20140313</v>
      </c>
      <c r="B4036">
        <v>1</v>
      </c>
      <c r="C4036">
        <v>2</v>
      </c>
      <c r="D4036">
        <v>48</v>
      </c>
      <c r="E4036" t="s">
        <v>4708</v>
      </c>
      <c r="F4036" t="s">
        <v>4709</v>
      </c>
      <c r="H4036" s="10">
        <f t="shared" si="315"/>
        <v>41711</v>
      </c>
      <c r="I4036" s="11" t="str">
        <f t="shared" si="316"/>
        <v>Serious</v>
      </c>
      <c r="J4036" s="11" t="str">
        <f t="shared" si="317"/>
        <v>Female</v>
      </c>
      <c r="K4036" s="11" t="str">
        <f t="shared" si="318"/>
        <v>40-60</v>
      </c>
      <c r="L4036" s="11" t="str">
        <f t="shared" si="319"/>
        <v>No</v>
      </c>
    </row>
    <row r="4037" spans="1:12" x14ac:dyDescent="0.3">
      <c r="A4037">
        <v>20140313</v>
      </c>
      <c r="B4037">
        <v>2</v>
      </c>
      <c r="C4037">
        <v>2</v>
      </c>
      <c r="E4037" t="s">
        <v>2075</v>
      </c>
      <c r="F4037" t="s">
        <v>4710</v>
      </c>
      <c r="H4037" s="10">
        <f t="shared" si="315"/>
        <v>41711</v>
      </c>
      <c r="I4037" s="11" t="str">
        <f t="shared" si="316"/>
        <v>Non-serious</v>
      </c>
      <c r="J4037" s="11" t="str">
        <f t="shared" si="317"/>
        <v>Female</v>
      </c>
      <c r="K4037" s="11" t="str">
        <f t="shared" si="318"/>
        <v>Unknown</v>
      </c>
      <c r="L4037" s="11" t="str">
        <f t="shared" si="319"/>
        <v>No</v>
      </c>
    </row>
    <row r="4038" spans="1:12" x14ac:dyDescent="0.3">
      <c r="A4038">
        <v>20140313</v>
      </c>
      <c r="B4038">
        <v>1</v>
      </c>
      <c r="C4038">
        <v>2</v>
      </c>
      <c r="D4038">
        <v>84</v>
      </c>
      <c r="E4038" t="s">
        <v>4711</v>
      </c>
      <c r="F4038" t="s">
        <v>4712</v>
      </c>
      <c r="H4038" s="10">
        <f t="shared" si="315"/>
        <v>41711</v>
      </c>
      <c r="I4038" s="11" t="str">
        <f t="shared" si="316"/>
        <v>Serious</v>
      </c>
      <c r="J4038" s="11" t="str">
        <f t="shared" si="317"/>
        <v>Female</v>
      </c>
      <c r="K4038" s="11" t="str">
        <f t="shared" si="318"/>
        <v>60+</v>
      </c>
      <c r="L4038" s="11" t="str">
        <f t="shared" si="319"/>
        <v>No</v>
      </c>
    </row>
    <row r="4039" spans="1:12" x14ac:dyDescent="0.3">
      <c r="A4039">
        <v>20140313</v>
      </c>
      <c r="B4039">
        <v>1</v>
      </c>
      <c r="C4039">
        <v>2</v>
      </c>
      <c r="D4039">
        <v>44</v>
      </c>
      <c r="E4039" t="s">
        <v>1762</v>
      </c>
      <c r="F4039" t="s">
        <v>35</v>
      </c>
      <c r="H4039" s="10">
        <f t="shared" si="315"/>
        <v>41711</v>
      </c>
      <c r="I4039" s="11" t="str">
        <f t="shared" si="316"/>
        <v>Serious</v>
      </c>
      <c r="J4039" s="11" t="str">
        <f t="shared" si="317"/>
        <v>Female</v>
      </c>
      <c r="K4039" s="11" t="str">
        <f t="shared" si="318"/>
        <v>40-60</v>
      </c>
      <c r="L4039" s="11" t="str">
        <f t="shared" si="319"/>
        <v>No</v>
      </c>
    </row>
    <row r="4040" spans="1:12" x14ac:dyDescent="0.3">
      <c r="A4040">
        <v>20140312</v>
      </c>
      <c r="B4040">
        <v>1</v>
      </c>
      <c r="C4040">
        <v>1</v>
      </c>
      <c r="D4040">
        <v>57</v>
      </c>
      <c r="E4040" t="s">
        <v>4713</v>
      </c>
      <c r="F4040" t="s">
        <v>561</v>
      </c>
      <c r="H4040" s="10">
        <f t="shared" si="315"/>
        <v>41710</v>
      </c>
      <c r="I4040" s="11" t="str">
        <f t="shared" si="316"/>
        <v>Serious</v>
      </c>
      <c r="J4040" s="11" t="str">
        <f t="shared" si="317"/>
        <v>Male</v>
      </c>
      <c r="K4040" s="11" t="str">
        <f t="shared" si="318"/>
        <v>40-60</v>
      </c>
      <c r="L4040" s="11" t="str">
        <f t="shared" si="319"/>
        <v>No</v>
      </c>
    </row>
    <row r="4041" spans="1:12" x14ac:dyDescent="0.3">
      <c r="A4041">
        <v>20140313</v>
      </c>
      <c r="B4041">
        <v>1</v>
      </c>
      <c r="C4041">
        <v>2</v>
      </c>
      <c r="D4041">
        <v>49</v>
      </c>
      <c r="E4041" t="s">
        <v>4714</v>
      </c>
      <c r="F4041" t="s">
        <v>4715</v>
      </c>
      <c r="H4041" s="10">
        <f t="shared" si="315"/>
        <v>41711</v>
      </c>
      <c r="I4041" s="11" t="str">
        <f t="shared" si="316"/>
        <v>Serious</v>
      </c>
      <c r="J4041" s="11" t="str">
        <f t="shared" si="317"/>
        <v>Female</v>
      </c>
      <c r="K4041" s="11" t="str">
        <f t="shared" si="318"/>
        <v>40-60</v>
      </c>
      <c r="L4041" s="11" t="str">
        <f t="shared" si="319"/>
        <v>No</v>
      </c>
    </row>
    <row r="4042" spans="1:12" x14ac:dyDescent="0.3">
      <c r="A4042">
        <v>20140313</v>
      </c>
      <c r="B4042">
        <v>1</v>
      </c>
      <c r="C4042">
        <v>2</v>
      </c>
      <c r="D4042">
        <v>68</v>
      </c>
      <c r="E4042" t="s">
        <v>622</v>
      </c>
      <c r="F4042" t="s">
        <v>4716</v>
      </c>
      <c r="H4042" s="10">
        <f t="shared" si="315"/>
        <v>41711</v>
      </c>
      <c r="I4042" s="11" t="str">
        <f t="shared" si="316"/>
        <v>Serious</v>
      </c>
      <c r="J4042" s="11" t="str">
        <f t="shared" si="317"/>
        <v>Female</v>
      </c>
      <c r="K4042" s="11" t="str">
        <f t="shared" si="318"/>
        <v>60+</v>
      </c>
      <c r="L4042" s="11" t="str">
        <f t="shared" si="319"/>
        <v>No</v>
      </c>
    </row>
    <row r="4043" spans="1:12" x14ac:dyDescent="0.3">
      <c r="A4043">
        <v>20140313</v>
      </c>
      <c r="B4043">
        <v>1</v>
      </c>
      <c r="C4043">
        <v>1</v>
      </c>
      <c r="D4043">
        <v>50</v>
      </c>
      <c r="E4043" t="s">
        <v>1658</v>
      </c>
      <c r="F4043" t="s">
        <v>388</v>
      </c>
      <c r="H4043" s="10">
        <f t="shared" si="315"/>
        <v>41711</v>
      </c>
      <c r="I4043" s="11" t="str">
        <f t="shared" si="316"/>
        <v>Serious</v>
      </c>
      <c r="J4043" s="11" t="str">
        <f t="shared" si="317"/>
        <v>Male</v>
      </c>
      <c r="K4043" s="11" t="str">
        <f t="shared" si="318"/>
        <v>40-60</v>
      </c>
      <c r="L4043" s="11" t="str">
        <f t="shared" si="319"/>
        <v>No</v>
      </c>
    </row>
    <row r="4044" spans="1:12" x14ac:dyDescent="0.3">
      <c r="A4044">
        <v>20140313</v>
      </c>
      <c r="B4044">
        <v>2</v>
      </c>
      <c r="C4044">
        <v>1</v>
      </c>
      <c r="E4044" t="s">
        <v>715</v>
      </c>
      <c r="F4044" t="s">
        <v>51</v>
      </c>
      <c r="H4044" s="10">
        <f t="shared" si="315"/>
        <v>41711</v>
      </c>
      <c r="I4044" s="11" t="str">
        <f t="shared" si="316"/>
        <v>Non-serious</v>
      </c>
      <c r="J4044" s="11" t="str">
        <f t="shared" si="317"/>
        <v>Male</v>
      </c>
      <c r="K4044" s="11" t="str">
        <f t="shared" si="318"/>
        <v>Unknown</v>
      </c>
      <c r="L4044" s="11" t="str">
        <f t="shared" si="319"/>
        <v>No</v>
      </c>
    </row>
    <row r="4045" spans="1:12" x14ac:dyDescent="0.3">
      <c r="A4045">
        <v>20140313</v>
      </c>
      <c r="B4045">
        <v>1</v>
      </c>
      <c r="C4045">
        <v>2</v>
      </c>
      <c r="D4045">
        <v>48</v>
      </c>
      <c r="E4045" t="s">
        <v>4717</v>
      </c>
      <c r="F4045" t="s">
        <v>4718</v>
      </c>
      <c r="H4045" s="10">
        <f t="shared" si="315"/>
        <v>41711</v>
      </c>
      <c r="I4045" s="11" t="str">
        <f t="shared" si="316"/>
        <v>Serious</v>
      </c>
      <c r="J4045" s="11" t="str">
        <f t="shared" si="317"/>
        <v>Female</v>
      </c>
      <c r="K4045" s="11" t="str">
        <f t="shared" si="318"/>
        <v>40-60</v>
      </c>
      <c r="L4045" s="11" t="str">
        <f t="shared" si="319"/>
        <v>No</v>
      </c>
    </row>
    <row r="4046" spans="1:12" x14ac:dyDescent="0.3">
      <c r="A4046">
        <v>20140313</v>
      </c>
      <c r="B4046">
        <v>1</v>
      </c>
      <c r="C4046">
        <v>2</v>
      </c>
      <c r="D4046">
        <v>58</v>
      </c>
      <c r="E4046" t="s">
        <v>4719</v>
      </c>
      <c r="F4046" t="s">
        <v>1249</v>
      </c>
      <c r="H4046" s="10">
        <f t="shared" si="315"/>
        <v>41711</v>
      </c>
      <c r="I4046" s="11" t="str">
        <f t="shared" si="316"/>
        <v>Serious</v>
      </c>
      <c r="J4046" s="11" t="str">
        <f t="shared" si="317"/>
        <v>Female</v>
      </c>
      <c r="K4046" s="11" t="str">
        <f t="shared" si="318"/>
        <v>40-60</v>
      </c>
      <c r="L4046" s="11" t="str">
        <f t="shared" si="319"/>
        <v>No</v>
      </c>
    </row>
    <row r="4047" spans="1:12" x14ac:dyDescent="0.3">
      <c r="A4047">
        <v>20140311</v>
      </c>
      <c r="B4047">
        <v>1</v>
      </c>
      <c r="C4047">
        <v>2</v>
      </c>
      <c r="D4047">
        <v>57</v>
      </c>
      <c r="E4047" t="s">
        <v>4720</v>
      </c>
      <c r="F4047" t="s">
        <v>4721</v>
      </c>
      <c r="H4047" s="10">
        <f t="shared" si="315"/>
        <v>41709</v>
      </c>
      <c r="I4047" s="11" t="str">
        <f t="shared" si="316"/>
        <v>Serious</v>
      </c>
      <c r="J4047" s="11" t="str">
        <f t="shared" si="317"/>
        <v>Female</v>
      </c>
      <c r="K4047" s="11" t="str">
        <f t="shared" si="318"/>
        <v>40-60</v>
      </c>
      <c r="L4047" s="11" t="str">
        <f t="shared" si="319"/>
        <v>No</v>
      </c>
    </row>
    <row r="4048" spans="1:12" x14ac:dyDescent="0.3">
      <c r="A4048">
        <v>20140313</v>
      </c>
      <c r="B4048">
        <v>1</v>
      </c>
      <c r="C4048">
        <v>2</v>
      </c>
      <c r="D4048">
        <v>63</v>
      </c>
      <c r="E4048" t="s">
        <v>4722</v>
      </c>
      <c r="F4048" t="s">
        <v>4723</v>
      </c>
      <c r="H4048" s="10">
        <f t="shared" si="315"/>
        <v>41711</v>
      </c>
      <c r="I4048" s="11" t="str">
        <f t="shared" si="316"/>
        <v>Serious</v>
      </c>
      <c r="J4048" s="11" t="str">
        <f t="shared" si="317"/>
        <v>Female</v>
      </c>
      <c r="K4048" s="11" t="str">
        <f t="shared" si="318"/>
        <v>60+</v>
      </c>
      <c r="L4048" s="11" t="str">
        <f t="shared" si="319"/>
        <v>No</v>
      </c>
    </row>
    <row r="4049" spans="1:12" x14ac:dyDescent="0.3">
      <c r="A4049">
        <v>20140313</v>
      </c>
      <c r="B4049">
        <v>1</v>
      </c>
      <c r="C4049">
        <v>2</v>
      </c>
      <c r="D4049">
        <v>3</v>
      </c>
      <c r="E4049" t="s">
        <v>4724</v>
      </c>
      <c r="F4049" t="s">
        <v>4725</v>
      </c>
      <c r="H4049" s="10">
        <f t="shared" si="315"/>
        <v>41711</v>
      </c>
      <c r="I4049" s="11" t="str">
        <f t="shared" si="316"/>
        <v>Serious</v>
      </c>
      <c r="J4049" s="11" t="str">
        <f t="shared" si="317"/>
        <v>Female</v>
      </c>
      <c r="K4049" s="11" t="str">
        <f t="shared" si="318"/>
        <v>0-20</v>
      </c>
      <c r="L4049" s="11" t="str">
        <f t="shared" si="319"/>
        <v>No</v>
      </c>
    </row>
    <row r="4050" spans="1:12" x14ac:dyDescent="0.3">
      <c r="A4050">
        <v>20140313</v>
      </c>
      <c r="B4050">
        <v>1</v>
      </c>
      <c r="C4050">
        <v>1</v>
      </c>
      <c r="E4050" t="s">
        <v>4726</v>
      </c>
      <c r="F4050" t="s">
        <v>4727</v>
      </c>
      <c r="H4050" s="10">
        <f t="shared" si="315"/>
        <v>41711</v>
      </c>
      <c r="I4050" s="11" t="str">
        <f t="shared" si="316"/>
        <v>Serious</v>
      </c>
      <c r="J4050" s="11" t="str">
        <f t="shared" si="317"/>
        <v>Male</v>
      </c>
      <c r="K4050" s="11" t="str">
        <f t="shared" si="318"/>
        <v>Unknown</v>
      </c>
      <c r="L4050" s="11" t="str">
        <f t="shared" si="319"/>
        <v>No</v>
      </c>
    </row>
    <row r="4051" spans="1:12" x14ac:dyDescent="0.3">
      <c r="A4051">
        <v>20140313</v>
      </c>
      <c r="B4051">
        <v>1</v>
      </c>
      <c r="C4051">
        <v>1</v>
      </c>
      <c r="D4051">
        <v>68</v>
      </c>
      <c r="E4051" t="s">
        <v>1658</v>
      </c>
      <c r="F4051" t="s">
        <v>388</v>
      </c>
      <c r="H4051" s="10">
        <f t="shared" si="315"/>
        <v>41711</v>
      </c>
      <c r="I4051" s="11" t="str">
        <f t="shared" si="316"/>
        <v>Serious</v>
      </c>
      <c r="J4051" s="11" t="str">
        <f t="shared" si="317"/>
        <v>Male</v>
      </c>
      <c r="K4051" s="11" t="str">
        <f t="shared" si="318"/>
        <v>60+</v>
      </c>
      <c r="L4051" s="11" t="str">
        <f t="shared" si="319"/>
        <v>No</v>
      </c>
    </row>
    <row r="4052" spans="1:12" x14ac:dyDescent="0.3">
      <c r="A4052">
        <v>20140313</v>
      </c>
      <c r="B4052">
        <v>1</v>
      </c>
      <c r="C4052">
        <v>2</v>
      </c>
      <c r="D4052">
        <v>62</v>
      </c>
      <c r="E4052" t="s">
        <v>1658</v>
      </c>
      <c r="F4052" t="s">
        <v>388</v>
      </c>
      <c r="H4052" s="10">
        <f t="shared" si="315"/>
        <v>41711</v>
      </c>
      <c r="I4052" s="11" t="str">
        <f t="shared" si="316"/>
        <v>Serious</v>
      </c>
      <c r="J4052" s="11" t="str">
        <f t="shared" si="317"/>
        <v>Female</v>
      </c>
      <c r="K4052" s="11" t="str">
        <f t="shared" si="318"/>
        <v>60+</v>
      </c>
      <c r="L4052" s="11" t="str">
        <f t="shared" si="319"/>
        <v>No</v>
      </c>
    </row>
    <row r="4053" spans="1:12" x14ac:dyDescent="0.3">
      <c r="A4053">
        <v>20140313</v>
      </c>
      <c r="B4053">
        <v>2</v>
      </c>
      <c r="C4053">
        <v>1</v>
      </c>
      <c r="E4053" t="s">
        <v>603</v>
      </c>
      <c r="F4053" t="s">
        <v>4728</v>
      </c>
      <c r="H4053" s="10">
        <f t="shared" si="315"/>
        <v>41711</v>
      </c>
      <c r="I4053" s="11" t="str">
        <f t="shared" si="316"/>
        <v>Non-serious</v>
      </c>
      <c r="J4053" s="11" t="str">
        <f t="shared" si="317"/>
        <v>Male</v>
      </c>
      <c r="K4053" s="11" t="str">
        <f t="shared" si="318"/>
        <v>Unknown</v>
      </c>
      <c r="L4053" s="11" t="str">
        <f t="shared" si="319"/>
        <v>No</v>
      </c>
    </row>
    <row r="4054" spans="1:12" x14ac:dyDescent="0.3">
      <c r="A4054">
        <v>20140313</v>
      </c>
      <c r="B4054">
        <v>1</v>
      </c>
      <c r="C4054">
        <v>1</v>
      </c>
      <c r="D4054">
        <v>50</v>
      </c>
      <c r="E4054" t="s">
        <v>2305</v>
      </c>
      <c r="F4054" t="s">
        <v>4729</v>
      </c>
      <c r="H4054" s="10">
        <f t="shared" si="315"/>
        <v>41711</v>
      </c>
      <c r="I4054" s="11" t="str">
        <f t="shared" si="316"/>
        <v>Serious</v>
      </c>
      <c r="J4054" s="11" t="str">
        <f t="shared" si="317"/>
        <v>Male</v>
      </c>
      <c r="K4054" s="11" t="str">
        <f t="shared" si="318"/>
        <v>40-60</v>
      </c>
      <c r="L4054" s="11" t="str">
        <f t="shared" si="319"/>
        <v>No</v>
      </c>
    </row>
    <row r="4055" spans="1:12" x14ac:dyDescent="0.3">
      <c r="A4055">
        <v>20140313</v>
      </c>
      <c r="B4055">
        <v>1</v>
      </c>
      <c r="C4055">
        <v>2</v>
      </c>
      <c r="E4055" t="s">
        <v>4719</v>
      </c>
      <c r="F4055" t="s">
        <v>35</v>
      </c>
      <c r="H4055" s="10">
        <f t="shared" si="315"/>
        <v>41711</v>
      </c>
      <c r="I4055" s="11" t="str">
        <f t="shared" si="316"/>
        <v>Serious</v>
      </c>
      <c r="J4055" s="11" t="str">
        <f t="shared" si="317"/>
        <v>Female</v>
      </c>
      <c r="K4055" s="11" t="str">
        <f t="shared" si="318"/>
        <v>Unknown</v>
      </c>
      <c r="L4055" s="11" t="str">
        <f t="shared" si="319"/>
        <v>No</v>
      </c>
    </row>
    <row r="4056" spans="1:12" x14ac:dyDescent="0.3">
      <c r="A4056">
        <v>20140313</v>
      </c>
      <c r="B4056">
        <v>2</v>
      </c>
      <c r="C4056">
        <v>1</v>
      </c>
      <c r="E4056" t="s">
        <v>554</v>
      </c>
      <c r="F4056" t="s">
        <v>320</v>
      </c>
      <c r="H4056" s="10">
        <f t="shared" si="315"/>
        <v>41711</v>
      </c>
      <c r="I4056" s="11" t="str">
        <f t="shared" si="316"/>
        <v>Non-serious</v>
      </c>
      <c r="J4056" s="11" t="str">
        <f t="shared" si="317"/>
        <v>Male</v>
      </c>
      <c r="K4056" s="11" t="str">
        <f t="shared" si="318"/>
        <v>Unknown</v>
      </c>
      <c r="L4056" s="11" t="str">
        <f t="shared" si="319"/>
        <v>No</v>
      </c>
    </row>
    <row r="4057" spans="1:12" x14ac:dyDescent="0.3">
      <c r="A4057">
        <v>20140312</v>
      </c>
      <c r="B4057">
        <v>1</v>
      </c>
      <c r="C4057">
        <v>2</v>
      </c>
      <c r="D4057">
        <v>67</v>
      </c>
      <c r="E4057" t="s">
        <v>4730</v>
      </c>
      <c r="F4057" t="s">
        <v>4731</v>
      </c>
      <c r="H4057" s="10">
        <f t="shared" si="315"/>
        <v>41710</v>
      </c>
      <c r="I4057" s="11" t="str">
        <f t="shared" si="316"/>
        <v>Serious</v>
      </c>
      <c r="J4057" s="11" t="str">
        <f t="shared" si="317"/>
        <v>Female</v>
      </c>
      <c r="K4057" s="11" t="str">
        <f t="shared" si="318"/>
        <v>60+</v>
      </c>
      <c r="L4057" s="11" t="str">
        <f t="shared" si="319"/>
        <v>No</v>
      </c>
    </row>
    <row r="4058" spans="1:12" x14ac:dyDescent="0.3">
      <c r="A4058">
        <v>20140313</v>
      </c>
      <c r="B4058">
        <v>1</v>
      </c>
      <c r="C4058">
        <v>1</v>
      </c>
      <c r="E4058" t="s">
        <v>4732</v>
      </c>
      <c r="F4058" t="s">
        <v>630</v>
      </c>
      <c r="H4058" s="10">
        <f t="shared" si="315"/>
        <v>41711</v>
      </c>
      <c r="I4058" s="11" t="str">
        <f t="shared" si="316"/>
        <v>Serious</v>
      </c>
      <c r="J4058" s="11" t="str">
        <f t="shared" si="317"/>
        <v>Male</v>
      </c>
      <c r="K4058" s="11" t="str">
        <f t="shared" si="318"/>
        <v>Unknown</v>
      </c>
      <c r="L4058" s="11" t="str">
        <f t="shared" si="319"/>
        <v>No</v>
      </c>
    </row>
    <row r="4059" spans="1:12" x14ac:dyDescent="0.3">
      <c r="A4059">
        <v>20140313</v>
      </c>
      <c r="B4059">
        <v>1</v>
      </c>
      <c r="C4059">
        <v>2</v>
      </c>
      <c r="D4059">
        <v>62</v>
      </c>
      <c r="E4059" t="s">
        <v>4733</v>
      </c>
      <c r="F4059" t="s">
        <v>4734</v>
      </c>
      <c r="H4059" s="10">
        <f t="shared" si="315"/>
        <v>41711</v>
      </c>
      <c r="I4059" s="11" t="str">
        <f t="shared" si="316"/>
        <v>Serious</v>
      </c>
      <c r="J4059" s="11" t="str">
        <f t="shared" si="317"/>
        <v>Female</v>
      </c>
      <c r="K4059" s="11" t="str">
        <f t="shared" si="318"/>
        <v>60+</v>
      </c>
      <c r="L4059" s="11" t="str">
        <f t="shared" si="319"/>
        <v>No</v>
      </c>
    </row>
    <row r="4060" spans="1:12" x14ac:dyDescent="0.3">
      <c r="A4060">
        <v>20140313</v>
      </c>
      <c r="B4060">
        <v>1</v>
      </c>
      <c r="C4060">
        <v>2</v>
      </c>
      <c r="D4060">
        <v>75</v>
      </c>
      <c r="E4060" t="s">
        <v>4735</v>
      </c>
      <c r="F4060" t="s">
        <v>4736</v>
      </c>
      <c r="H4060" s="10">
        <f t="shared" si="315"/>
        <v>41711</v>
      </c>
      <c r="I4060" s="11" t="str">
        <f t="shared" si="316"/>
        <v>Serious</v>
      </c>
      <c r="J4060" s="11" t="str">
        <f t="shared" si="317"/>
        <v>Female</v>
      </c>
      <c r="K4060" s="11" t="str">
        <f t="shared" si="318"/>
        <v>60+</v>
      </c>
      <c r="L4060" s="11" t="str">
        <f t="shared" si="319"/>
        <v>No</v>
      </c>
    </row>
    <row r="4061" spans="1:12" x14ac:dyDescent="0.3">
      <c r="A4061">
        <v>20140313</v>
      </c>
      <c r="B4061">
        <v>1</v>
      </c>
      <c r="E4061" t="s">
        <v>1260</v>
      </c>
      <c r="F4061" t="s">
        <v>4737</v>
      </c>
      <c r="H4061" s="10">
        <f t="shared" si="315"/>
        <v>41711</v>
      </c>
      <c r="I4061" s="11" t="str">
        <f t="shared" si="316"/>
        <v>Serious</v>
      </c>
      <c r="J4061" s="11" t="str">
        <f t="shared" si="317"/>
        <v>Unknown</v>
      </c>
      <c r="K4061" s="11" t="str">
        <f t="shared" si="318"/>
        <v>Unknown</v>
      </c>
      <c r="L4061" s="11" t="str">
        <f t="shared" si="319"/>
        <v>No</v>
      </c>
    </row>
    <row r="4062" spans="1:12" x14ac:dyDescent="0.3">
      <c r="A4062">
        <v>20140313</v>
      </c>
      <c r="B4062">
        <v>1</v>
      </c>
      <c r="C4062">
        <v>2</v>
      </c>
      <c r="E4062" t="s">
        <v>687</v>
      </c>
      <c r="F4062" t="s">
        <v>4738</v>
      </c>
      <c r="H4062" s="10">
        <f t="shared" si="315"/>
        <v>41711</v>
      </c>
      <c r="I4062" s="11" t="str">
        <f t="shared" si="316"/>
        <v>Serious</v>
      </c>
      <c r="J4062" s="11" t="str">
        <f t="shared" si="317"/>
        <v>Female</v>
      </c>
      <c r="K4062" s="11" t="str">
        <f t="shared" si="318"/>
        <v>Unknown</v>
      </c>
      <c r="L4062" s="11" t="str">
        <f t="shared" si="319"/>
        <v>No</v>
      </c>
    </row>
    <row r="4063" spans="1:12" x14ac:dyDescent="0.3">
      <c r="A4063">
        <v>20140313</v>
      </c>
      <c r="B4063">
        <v>1</v>
      </c>
      <c r="C4063">
        <v>2</v>
      </c>
      <c r="E4063" t="s">
        <v>4739</v>
      </c>
      <c r="F4063" t="s">
        <v>136</v>
      </c>
      <c r="H4063" s="10">
        <f t="shared" si="315"/>
        <v>41711</v>
      </c>
      <c r="I4063" s="11" t="str">
        <f t="shared" si="316"/>
        <v>Serious</v>
      </c>
      <c r="J4063" s="11" t="str">
        <f t="shared" si="317"/>
        <v>Female</v>
      </c>
      <c r="K4063" s="11" t="str">
        <f t="shared" si="318"/>
        <v>Unknown</v>
      </c>
      <c r="L4063" s="11" t="str">
        <f t="shared" si="319"/>
        <v>No</v>
      </c>
    </row>
    <row r="4064" spans="1:12" x14ac:dyDescent="0.3">
      <c r="A4064">
        <v>20140313</v>
      </c>
      <c r="B4064">
        <v>1</v>
      </c>
      <c r="C4064">
        <v>1</v>
      </c>
      <c r="D4064">
        <v>62</v>
      </c>
      <c r="E4064" t="s">
        <v>4740</v>
      </c>
      <c r="F4064" t="s">
        <v>4741</v>
      </c>
      <c r="H4064" s="10">
        <f t="shared" si="315"/>
        <v>41711</v>
      </c>
      <c r="I4064" s="11" t="str">
        <f t="shared" si="316"/>
        <v>Serious</v>
      </c>
      <c r="J4064" s="11" t="str">
        <f t="shared" si="317"/>
        <v>Male</v>
      </c>
      <c r="K4064" s="11" t="str">
        <f t="shared" si="318"/>
        <v>60+</v>
      </c>
      <c r="L4064" s="11" t="str">
        <f t="shared" si="319"/>
        <v>No</v>
      </c>
    </row>
    <row r="4065" spans="1:12" x14ac:dyDescent="0.3">
      <c r="A4065">
        <v>20140311</v>
      </c>
      <c r="B4065">
        <v>1</v>
      </c>
      <c r="C4065">
        <v>2</v>
      </c>
      <c r="D4065">
        <v>59</v>
      </c>
      <c r="E4065" t="s">
        <v>4742</v>
      </c>
      <c r="F4065" t="s">
        <v>4743</v>
      </c>
      <c r="H4065" s="10">
        <f t="shared" si="315"/>
        <v>41709</v>
      </c>
      <c r="I4065" s="11" t="str">
        <f t="shared" si="316"/>
        <v>Serious</v>
      </c>
      <c r="J4065" s="11" t="str">
        <f t="shared" si="317"/>
        <v>Female</v>
      </c>
      <c r="K4065" s="11" t="str">
        <f t="shared" si="318"/>
        <v>40-60</v>
      </c>
      <c r="L4065" s="11" t="str">
        <f t="shared" si="319"/>
        <v>No</v>
      </c>
    </row>
    <row r="4066" spans="1:12" x14ac:dyDescent="0.3">
      <c r="A4066">
        <v>20140312</v>
      </c>
      <c r="B4066">
        <v>2</v>
      </c>
      <c r="C4066">
        <v>1</v>
      </c>
      <c r="D4066">
        <v>80</v>
      </c>
      <c r="E4066" t="s">
        <v>4744</v>
      </c>
      <c r="F4066" t="s">
        <v>4745</v>
      </c>
      <c r="H4066" s="10">
        <f t="shared" si="315"/>
        <v>41710</v>
      </c>
      <c r="I4066" s="11" t="str">
        <f t="shared" si="316"/>
        <v>Non-serious</v>
      </c>
      <c r="J4066" s="11" t="str">
        <f t="shared" si="317"/>
        <v>Male</v>
      </c>
      <c r="K4066" s="11" t="str">
        <f t="shared" si="318"/>
        <v>60+</v>
      </c>
      <c r="L4066" s="11" t="str">
        <f t="shared" si="319"/>
        <v>No</v>
      </c>
    </row>
    <row r="4067" spans="1:12" x14ac:dyDescent="0.3">
      <c r="A4067">
        <v>20140313</v>
      </c>
      <c r="B4067">
        <v>1</v>
      </c>
      <c r="C4067">
        <v>2</v>
      </c>
      <c r="D4067">
        <v>33</v>
      </c>
      <c r="E4067" t="s">
        <v>4746</v>
      </c>
      <c r="F4067" t="s">
        <v>4747</v>
      </c>
      <c r="H4067" s="10">
        <f t="shared" si="315"/>
        <v>41711</v>
      </c>
      <c r="I4067" s="11" t="str">
        <f t="shared" si="316"/>
        <v>Serious</v>
      </c>
      <c r="J4067" s="11" t="str">
        <f t="shared" si="317"/>
        <v>Female</v>
      </c>
      <c r="K4067" s="11" t="str">
        <f t="shared" si="318"/>
        <v>20-40</v>
      </c>
      <c r="L4067" s="11" t="str">
        <f t="shared" si="319"/>
        <v>No</v>
      </c>
    </row>
    <row r="4068" spans="1:12" x14ac:dyDescent="0.3">
      <c r="A4068">
        <v>20140313</v>
      </c>
      <c r="B4068">
        <v>1</v>
      </c>
      <c r="C4068">
        <v>2</v>
      </c>
      <c r="D4068">
        <v>80</v>
      </c>
      <c r="E4068" t="s">
        <v>715</v>
      </c>
      <c r="F4068" t="s">
        <v>630</v>
      </c>
      <c r="H4068" s="10">
        <f t="shared" si="315"/>
        <v>41711</v>
      </c>
      <c r="I4068" s="11" t="str">
        <f t="shared" si="316"/>
        <v>Serious</v>
      </c>
      <c r="J4068" s="11" t="str">
        <f t="shared" si="317"/>
        <v>Female</v>
      </c>
      <c r="K4068" s="11" t="str">
        <f t="shared" si="318"/>
        <v>60+</v>
      </c>
      <c r="L4068" s="11" t="str">
        <f t="shared" si="319"/>
        <v>No</v>
      </c>
    </row>
    <row r="4069" spans="1:12" x14ac:dyDescent="0.3">
      <c r="A4069">
        <v>20140313</v>
      </c>
      <c r="B4069">
        <v>1</v>
      </c>
      <c r="C4069">
        <v>2</v>
      </c>
      <c r="D4069">
        <v>72</v>
      </c>
      <c r="E4069" t="s">
        <v>2305</v>
      </c>
      <c r="F4069" t="s">
        <v>4748</v>
      </c>
      <c r="H4069" s="10">
        <f t="shared" si="315"/>
        <v>41711</v>
      </c>
      <c r="I4069" s="11" t="str">
        <f t="shared" si="316"/>
        <v>Serious</v>
      </c>
      <c r="J4069" s="11" t="str">
        <f t="shared" si="317"/>
        <v>Female</v>
      </c>
      <c r="K4069" s="11" t="str">
        <f t="shared" si="318"/>
        <v>60+</v>
      </c>
      <c r="L4069" s="11" t="str">
        <f t="shared" si="319"/>
        <v>No</v>
      </c>
    </row>
    <row r="4070" spans="1:12" x14ac:dyDescent="0.3">
      <c r="A4070">
        <v>20140313</v>
      </c>
      <c r="B4070">
        <v>2</v>
      </c>
      <c r="C4070">
        <v>2</v>
      </c>
      <c r="E4070" t="s">
        <v>622</v>
      </c>
      <c r="F4070" t="s">
        <v>623</v>
      </c>
      <c r="H4070" s="10">
        <f t="shared" si="315"/>
        <v>41711</v>
      </c>
      <c r="I4070" s="11" t="str">
        <f t="shared" si="316"/>
        <v>Non-serious</v>
      </c>
      <c r="J4070" s="11" t="str">
        <f t="shared" si="317"/>
        <v>Female</v>
      </c>
      <c r="K4070" s="11" t="str">
        <f t="shared" si="318"/>
        <v>Unknown</v>
      </c>
      <c r="L4070" s="11" t="str">
        <f t="shared" si="319"/>
        <v>No</v>
      </c>
    </row>
    <row r="4071" spans="1:12" x14ac:dyDescent="0.3">
      <c r="A4071">
        <v>20140313</v>
      </c>
      <c r="B4071">
        <v>1</v>
      </c>
      <c r="C4071">
        <v>2</v>
      </c>
      <c r="D4071">
        <v>38</v>
      </c>
      <c r="E4071" t="s">
        <v>4749</v>
      </c>
      <c r="F4071" t="s">
        <v>4750</v>
      </c>
      <c r="H4071" s="10">
        <f t="shared" si="315"/>
        <v>41711</v>
      </c>
      <c r="I4071" s="11" t="str">
        <f t="shared" si="316"/>
        <v>Serious</v>
      </c>
      <c r="J4071" s="11" t="str">
        <f t="shared" si="317"/>
        <v>Female</v>
      </c>
      <c r="K4071" s="11" t="str">
        <f t="shared" si="318"/>
        <v>20-40</v>
      </c>
      <c r="L4071" s="11" t="str">
        <f t="shared" si="319"/>
        <v>No</v>
      </c>
    </row>
    <row r="4072" spans="1:12" x14ac:dyDescent="0.3">
      <c r="A4072">
        <v>20140312</v>
      </c>
      <c r="B4072">
        <v>2</v>
      </c>
      <c r="C4072">
        <v>1</v>
      </c>
      <c r="D4072">
        <v>59</v>
      </c>
      <c r="E4072" t="s">
        <v>4751</v>
      </c>
      <c r="F4072" t="s">
        <v>4752</v>
      </c>
      <c r="H4072" s="10">
        <f t="shared" si="315"/>
        <v>41710</v>
      </c>
      <c r="I4072" s="11" t="str">
        <f t="shared" si="316"/>
        <v>Non-serious</v>
      </c>
      <c r="J4072" s="11" t="str">
        <f t="shared" si="317"/>
        <v>Male</v>
      </c>
      <c r="K4072" s="11" t="str">
        <f t="shared" si="318"/>
        <v>40-60</v>
      </c>
      <c r="L4072" s="11" t="str">
        <f t="shared" si="319"/>
        <v>No</v>
      </c>
    </row>
    <row r="4073" spans="1:12" x14ac:dyDescent="0.3">
      <c r="A4073">
        <v>20140313</v>
      </c>
      <c r="B4073">
        <v>1</v>
      </c>
      <c r="C4073">
        <v>2</v>
      </c>
      <c r="E4073" t="s">
        <v>4753</v>
      </c>
      <c r="F4073" t="s">
        <v>4754</v>
      </c>
      <c r="H4073" s="10">
        <f t="shared" si="315"/>
        <v>41711</v>
      </c>
      <c r="I4073" s="11" t="str">
        <f t="shared" si="316"/>
        <v>Serious</v>
      </c>
      <c r="J4073" s="11" t="str">
        <f t="shared" si="317"/>
        <v>Female</v>
      </c>
      <c r="K4073" s="11" t="str">
        <f t="shared" si="318"/>
        <v>Unknown</v>
      </c>
      <c r="L4073" s="11" t="str">
        <f t="shared" si="319"/>
        <v>No</v>
      </c>
    </row>
    <row r="4074" spans="1:12" x14ac:dyDescent="0.3">
      <c r="A4074">
        <v>20140313</v>
      </c>
      <c r="B4074">
        <v>1</v>
      </c>
      <c r="C4074">
        <v>2</v>
      </c>
      <c r="D4074">
        <v>31</v>
      </c>
      <c r="E4074" t="s">
        <v>4755</v>
      </c>
      <c r="F4074" t="s">
        <v>4756</v>
      </c>
      <c r="H4074" s="10">
        <f t="shared" si="315"/>
        <v>41711</v>
      </c>
      <c r="I4074" s="11" t="str">
        <f t="shared" si="316"/>
        <v>Serious</v>
      </c>
      <c r="J4074" s="11" t="str">
        <f t="shared" si="317"/>
        <v>Female</v>
      </c>
      <c r="K4074" s="11" t="str">
        <f t="shared" si="318"/>
        <v>20-40</v>
      </c>
      <c r="L4074" s="11" t="str">
        <f t="shared" si="319"/>
        <v>No</v>
      </c>
    </row>
    <row r="4075" spans="1:12" x14ac:dyDescent="0.3">
      <c r="A4075">
        <v>20140313</v>
      </c>
      <c r="B4075">
        <v>2</v>
      </c>
      <c r="C4075">
        <v>1</v>
      </c>
      <c r="D4075">
        <v>77</v>
      </c>
      <c r="E4075" t="s">
        <v>4622</v>
      </c>
      <c r="F4075" t="s">
        <v>4757</v>
      </c>
      <c r="H4075" s="10">
        <f t="shared" si="315"/>
        <v>41711</v>
      </c>
      <c r="I4075" s="11" t="str">
        <f t="shared" si="316"/>
        <v>Non-serious</v>
      </c>
      <c r="J4075" s="11" t="str">
        <f t="shared" si="317"/>
        <v>Male</v>
      </c>
      <c r="K4075" s="11" t="str">
        <f t="shared" si="318"/>
        <v>60+</v>
      </c>
      <c r="L4075" s="11" t="str">
        <f t="shared" si="319"/>
        <v>No</v>
      </c>
    </row>
    <row r="4076" spans="1:12" x14ac:dyDescent="0.3">
      <c r="A4076">
        <v>20140313</v>
      </c>
      <c r="B4076">
        <v>1</v>
      </c>
      <c r="C4076">
        <v>2</v>
      </c>
      <c r="D4076">
        <v>57</v>
      </c>
      <c r="E4076" t="s">
        <v>4758</v>
      </c>
      <c r="F4076" t="s">
        <v>1981</v>
      </c>
      <c r="H4076" s="10">
        <f t="shared" si="315"/>
        <v>41711</v>
      </c>
      <c r="I4076" s="11" t="str">
        <f t="shared" si="316"/>
        <v>Serious</v>
      </c>
      <c r="J4076" s="11" t="str">
        <f t="shared" si="317"/>
        <v>Female</v>
      </c>
      <c r="K4076" s="11" t="str">
        <f t="shared" si="318"/>
        <v>40-60</v>
      </c>
      <c r="L4076" s="11" t="str">
        <f t="shared" si="319"/>
        <v>No</v>
      </c>
    </row>
    <row r="4077" spans="1:12" x14ac:dyDescent="0.3">
      <c r="A4077">
        <v>20140313</v>
      </c>
      <c r="B4077">
        <v>1</v>
      </c>
      <c r="C4077">
        <v>0</v>
      </c>
      <c r="D4077">
        <v>67</v>
      </c>
      <c r="E4077" t="s">
        <v>4759</v>
      </c>
      <c r="F4077" t="s">
        <v>3499</v>
      </c>
      <c r="H4077" s="10">
        <f t="shared" si="315"/>
        <v>41711</v>
      </c>
      <c r="I4077" s="11" t="str">
        <f t="shared" si="316"/>
        <v>Serious</v>
      </c>
      <c r="J4077" s="11" t="str">
        <f t="shared" si="317"/>
        <v>Unknown</v>
      </c>
      <c r="K4077" s="11" t="str">
        <f t="shared" si="318"/>
        <v>60+</v>
      </c>
      <c r="L4077" s="11" t="str">
        <f t="shared" si="319"/>
        <v>No</v>
      </c>
    </row>
    <row r="4078" spans="1:12" x14ac:dyDescent="0.3">
      <c r="A4078">
        <v>20140311</v>
      </c>
      <c r="B4078">
        <v>1</v>
      </c>
      <c r="C4078">
        <v>2</v>
      </c>
      <c r="D4078">
        <v>81</v>
      </c>
      <c r="E4078" t="s">
        <v>4760</v>
      </c>
      <c r="F4078" t="s">
        <v>4761</v>
      </c>
      <c r="H4078" s="10">
        <f t="shared" si="315"/>
        <v>41709</v>
      </c>
      <c r="I4078" s="11" t="str">
        <f t="shared" si="316"/>
        <v>Serious</v>
      </c>
      <c r="J4078" s="11" t="str">
        <f t="shared" si="317"/>
        <v>Female</v>
      </c>
      <c r="K4078" s="11" t="str">
        <f t="shared" si="318"/>
        <v>60+</v>
      </c>
      <c r="L4078" s="11" t="str">
        <f t="shared" si="319"/>
        <v>No</v>
      </c>
    </row>
    <row r="4079" spans="1:12" x14ac:dyDescent="0.3">
      <c r="A4079">
        <v>20140312</v>
      </c>
      <c r="B4079">
        <v>2</v>
      </c>
      <c r="C4079">
        <v>1</v>
      </c>
      <c r="D4079">
        <v>51</v>
      </c>
      <c r="E4079" t="s">
        <v>4762</v>
      </c>
      <c r="F4079" t="s">
        <v>4763</v>
      </c>
      <c r="H4079" s="10">
        <f t="shared" si="315"/>
        <v>41710</v>
      </c>
      <c r="I4079" s="11" t="str">
        <f t="shared" si="316"/>
        <v>Non-serious</v>
      </c>
      <c r="J4079" s="11" t="str">
        <f t="shared" si="317"/>
        <v>Male</v>
      </c>
      <c r="K4079" s="11" t="str">
        <f t="shared" si="318"/>
        <v>40-60</v>
      </c>
      <c r="L4079" s="11" t="str">
        <f t="shared" si="319"/>
        <v>No</v>
      </c>
    </row>
    <row r="4080" spans="1:12" x14ac:dyDescent="0.3">
      <c r="A4080">
        <v>20140313</v>
      </c>
      <c r="B4080">
        <v>1</v>
      </c>
      <c r="C4080">
        <v>2</v>
      </c>
      <c r="E4080" t="s">
        <v>4764</v>
      </c>
      <c r="F4080" t="s">
        <v>4765</v>
      </c>
      <c r="H4080" s="10">
        <f t="shared" si="315"/>
        <v>41711</v>
      </c>
      <c r="I4080" s="11" t="str">
        <f t="shared" si="316"/>
        <v>Serious</v>
      </c>
      <c r="J4080" s="11" t="str">
        <f t="shared" si="317"/>
        <v>Female</v>
      </c>
      <c r="K4080" s="11" t="str">
        <f t="shared" si="318"/>
        <v>Unknown</v>
      </c>
      <c r="L4080" s="11" t="str">
        <f t="shared" si="319"/>
        <v>No</v>
      </c>
    </row>
    <row r="4081" spans="1:12" x14ac:dyDescent="0.3">
      <c r="A4081">
        <v>20140313</v>
      </c>
      <c r="B4081">
        <v>1</v>
      </c>
      <c r="C4081">
        <v>2</v>
      </c>
      <c r="D4081">
        <v>82</v>
      </c>
      <c r="E4081" t="s">
        <v>4766</v>
      </c>
      <c r="F4081" t="s">
        <v>1139</v>
      </c>
      <c r="H4081" s="10">
        <f t="shared" si="315"/>
        <v>41711</v>
      </c>
      <c r="I4081" s="11" t="str">
        <f t="shared" si="316"/>
        <v>Serious</v>
      </c>
      <c r="J4081" s="11" t="str">
        <f t="shared" si="317"/>
        <v>Female</v>
      </c>
      <c r="K4081" s="11" t="str">
        <f t="shared" si="318"/>
        <v>60+</v>
      </c>
      <c r="L4081" s="11" t="str">
        <f t="shared" si="319"/>
        <v>No</v>
      </c>
    </row>
    <row r="4082" spans="1:12" x14ac:dyDescent="0.3">
      <c r="A4082">
        <v>20140313</v>
      </c>
      <c r="B4082">
        <v>1</v>
      </c>
      <c r="C4082">
        <v>1</v>
      </c>
      <c r="D4082">
        <v>89</v>
      </c>
      <c r="E4082" t="s">
        <v>4767</v>
      </c>
      <c r="F4082" t="s">
        <v>4768</v>
      </c>
      <c r="H4082" s="10">
        <f t="shared" si="315"/>
        <v>41711</v>
      </c>
      <c r="I4082" s="11" t="str">
        <f t="shared" si="316"/>
        <v>Serious</v>
      </c>
      <c r="J4082" s="11" t="str">
        <f t="shared" si="317"/>
        <v>Male</v>
      </c>
      <c r="K4082" s="11" t="str">
        <f t="shared" si="318"/>
        <v>60+</v>
      </c>
      <c r="L4082" s="11" t="str">
        <f t="shared" si="319"/>
        <v>No</v>
      </c>
    </row>
    <row r="4083" spans="1:12" x14ac:dyDescent="0.3">
      <c r="A4083">
        <v>20140313</v>
      </c>
      <c r="B4083">
        <v>1</v>
      </c>
      <c r="C4083">
        <v>0</v>
      </c>
      <c r="E4083" t="s">
        <v>4769</v>
      </c>
      <c r="F4083" t="s">
        <v>4770</v>
      </c>
      <c r="H4083" s="10">
        <f t="shared" si="315"/>
        <v>41711</v>
      </c>
      <c r="I4083" s="11" t="str">
        <f t="shared" si="316"/>
        <v>Serious</v>
      </c>
      <c r="J4083" s="11" t="str">
        <f t="shared" si="317"/>
        <v>Unknown</v>
      </c>
      <c r="K4083" s="11" t="str">
        <f t="shared" si="318"/>
        <v>Unknown</v>
      </c>
      <c r="L4083" s="11" t="str">
        <f t="shared" si="319"/>
        <v>No</v>
      </c>
    </row>
    <row r="4084" spans="1:12" x14ac:dyDescent="0.3">
      <c r="A4084">
        <v>20140313</v>
      </c>
      <c r="B4084">
        <v>1</v>
      </c>
      <c r="C4084">
        <v>2</v>
      </c>
      <c r="D4084">
        <v>63</v>
      </c>
      <c r="E4084" t="s">
        <v>4771</v>
      </c>
      <c r="F4084" t="s">
        <v>4772</v>
      </c>
      <c r="H4084" s="10">
        <f t="shared" si="315"/>
        <v>41711</v>
      </c>
      <c r="I4084" s="11" t="str">
        <f t="shared" si="316"/>
        <v>Serious</v>
      </c>
      <c r="J4084" s="11" t="str">
        <f t="shared" si="317"/>
        <v>Female</v>
      </c>
      <c r="K4084" s="11" t="str">
        <f t="shared" si="318"/>
        <v>60+</v>
      </c>
      <c r="L4084" s="11" t="str">
        <f t="shared" si="319"/>
        <v>No</v>
      </c>
    </row>
    <row r="4085" spans="1:12" x14ac:dyDescent="0.3">
      <c r="A4085">
        <v>20140313</v>
      </c>
      <c r="B4085">
        <v>2</v>
      </c>
      <c r="C4085">
        <v>1</v>
      </c>
      <c r="E4085" t="s">
        <v>4773</v>
      </c>
      <c r="F4085" t="s">
        <v>4774</v>
      </c>
      <c r="H4085" s="10">
        <f t="shared" si="315"/>
        <v>41711</v>
      </c>
      <c r="I4085" s="11" t="str">
        <f t="shared" si="316"/>
        <v>Non-serious</v>
      </c>
      <c r="J4085" s="11" t="str">
        <f t="shared" si="317"/>
        <v>Male</v>
      </c>
      <c r="K4085" s="11" t="str">
        <f t="shared" si="318"/>
        <v>Unknown</v>
      </c>
      <c r="L4085" s="11" t="str">
        <f t="shared" si="319"/>
        <v>No</v>
      </c>
    </row>
    <row r="4086" spans="1:12" x14ac:dyDescent="0.3">
      <c r="A4086">
        <v>20140313</v>
      </c>
      <c r="B4086">
        <v>1</v>
      </c>
      <c r="C4086">
        <v>2</v>
      </c>
      <c r="D4086">
        <v>96</v>
      </c>
      <c r="E4086" t="s">
        <v>4775</v>
      </c>
      <c r="F4086" t="s">
        <v>4776</v>
      </c>
      <c r="H4086" s="10">
        <f t="shared" si="315"/>
        <v>41711</v>
      </c>
      <c r="I4086" s="11" t="str">
        <f t="shared" si="316"/>
        <v>Serious</v>
      </c>
      <c r="J4086" s="11" t="str">
        <f t="shared" si="317"/>
        <v>Female</v>
      </c>
      <c r="K4086" s="11" t="str">
        <f t="shared" si="318"/>
        <v>60+</v>
      </c>
      <c r="L4086" s="11" t="str">
        <f t="shared" si="319"/>
        <v>No</v>
      </c>
    </row>
    <row r="4087" spans="1:12" x14ac:dyDescent="0.3">
      <c r="A4087">
        <v>20140313</v>
      </c>
      <c r="B4087">
        <v>1</v>
      </c>
      <c r="C4087">
        <v>2</v>
      </c>
      <c r="D4087">
        <v>42</v>
      </c>
      <c r="E4087" t="s">
        <v>4777</v>
      </c>
      <c r="F4087" t="s">
        <v>4778</v>
      </c>
      <c r="H4087" s="10">
        <f t="shared" si="315"/>
        <v>41711</v>
      </c>
      <c r="I4087" s="11" t="str">
        <f t="shared" si="316"/>
        <v>Serious</v>
      </c>
      <c r="J4087" s="11" t="str">
        <f t="shared" si="317"/>
        <v>Female</v>
      </c>
      <c r="K4087" s="11" t="str">
        <f t="shared" si="318"/>
        <v>40-60</v>
      </c>
      <c r="L4087" s="11" t="str">
        <f t="shared" si="319"/>
        <v>No</v>
      </c>
    </row>
    <row r="4088" spans="1:12" x14ac:dyDescent="0.3">
      <c r="A4088">
        <v>20140313</v>
      </c>
      <c r="B4088">
        <v>1</v>
      </c>
      <c r="C4088">
        <v>1</v>
      </c>
      <c r="D4088">
        <v>11</v>
      </c>
      <c r="E4088" t="s">
        <v>4779</v>
      </c>
      <c r="F4088" t="s">
        <v>4780</v>
      </c>
      <c r="H4088" s="10">
        <f t="shared" si="315"/>
        <v>41711</v>
      </c>
      <c r="I4088" s="11" t="str">
        <f t="shared" si="316"/>
        <v>Serious</v>
      </c>
      <c r="J4088" s="11" t="str">
        <f t="shared" si="317"/>
        <v>Male</v>
      </c>
      <c r="K4088" s="11" t="str">
        <f t="shared" si="318"/>
        <v>0-20</v>
      </c>
      <c r="L4088" s="11" t="str">
        <f t="shared" si="319"/>
        <v>No</v>
      </c>
    </row>
    <row r="4089" spans="1:12" x14ac:dyDescent="0.3">
      <c r="A4089">
        <v>20140312</v>
      </c>
      <c r="B4089">
        <v>2</v>
      </c>
      <c r="C4089">
        <v>1</v>
      </c>
      <c r="D4089">
        <v>59</v>
      </c>
      <c r="E4089" t="s">
        <v>4781</v>
      </c>
      <c r="F4089" t="s">
        <v>4782</v>
      </c>
      <c r="H4089" s="10">
        <f t="shared" si="315"/>
        <v>41710</v>
      </c>
      <c r="I4089" s="11" t="str">
        <f t="shared" si="316"/>
        <v>Non-serious</v>
      </c>
      <c r="J4089" s="11" t="str">
        <f t="shared" si="317"/>
        <v>Male</v>
      </c>
      <c r="K4089" s="11" t="str">
        <f t="shared" si="318"/>
        <v>40-60</v>
      </c>
      <c r="L4089" s="11" t="str">
        <f t="shared" si="319"/>
        <v>No</v>
      </c>
    </row>
    <row r="4090" spans="1:12" x14ac:dyDescent="0.3">
      <c r="A4090">
        <v>20140313</v>
      </c>
      <c r="B4090">
        <v>1</v>
      </c>
      <c r="C4090">
        <v>2</v>
      </c>
      <c r="D4090">
        <v>39</v>
      </c>
      <c r="E4090" t="s">
        <v>4783</v>
      </c>
      <c r="F4090" t="s">
        <v>1459</v>
      </c>
      <c r="H4090" s="10">
        <f t="shared" si="315"/>
        <v>41711</v>
      </c>
      <c r="I4090" s="11" t="str">
        <f t="shared" si="316"/>
        <v>Serious</v>
      </c>
      <c r="J4090" s="11" t="str">
        <f t="shared" si="317"/>
        <v>Female</v>
      </c>
      <c r="K4090" s="11" t="str">
        <f t="shared" si="318"/>
        <v>20-40</v>
      </c>
      <c r="L4090" s="11" t="str">
        <f t="shared" si="319"/>
        <v>No</v>
      </c>
    </row>
    <row r="4091" spans="1:12" x14ac:dyDescent="0.3">
      <c r="A4091">
        <v>20140313</v>
      </c>
      <c r="B4091">
        <v>2</v>
      </c>
      <c r="C4091">
        <v>2</v>
      </c>
      <c r="D4091">
        <v>38</v>
      </c>
      <c r="E4091" t="s">
        <v>554</v>
      </c>
      <c r="F4091" t="s">
        <v>4784</v>
      </c>
      <c r="H4091" s="10">
        <f t="shared" si="315"/>
        <v>41711</v>
      </c>
      <c r="I4091" s="11" t="str">
        <f t="shared" si="316"/>
        <v>Non-serious</v>
      </c>
      <c r="J4091" s="11" t="str">
        <f t="shared" si="317"/>
        <v>Female</v>
      </c>
      <c r="K4091" s="11" t="str">
        <f t="shared" si="318"/>
        <v>20-40</v>
      </c>
      <c r="L4091" s="11" t="str">
        <f t="shared" si="319"/>
        <v>No</v>
      </c>
    </row>
    <row r="4092" spans="1:12" x14ac:dyDescent="0.3">
      <c r="A4092">
        <v>20140313</v>
      </c>
      <c r="B4092">
        <v>1</v>
      </c>
      <c r="C4092">
        <v>2</v>
      </c>
      <c r="D4092">
        <v>65</v>
      </c>
      <c r="E4092" t="s">
        <v>1762</v>
      </c>
      <c r="F4092" t="s">
        <v>4785</v>
      </c>
      <c r="H4092" s="10">
        <f t="shared" si="315"/>
        <v>41711</v>
      </c>
      <c r="I4092" s="11" t="str">
        <f t="shared" si="316"/>
        <v>Serious</v>
      </c>
      <c r="J4092" s="11" t="str">
        <f t="shared" si="317"/>
        <v>Female</v>
      </c>
      <c r="K4092" s="11" t="str">
        <f t="shared" si="318"/>
        <v>60+</v>
      </c>
      <c r="L4092" s="11" t="str">
        <f t="shared" si="319"/>
        <v>No</v>
      </c>
    </row>
    <row r="4093" spans="1:12" x14ac:dyDescent="0.3">
      <c r="A4093">
        <v>20140313</v>
      </c>
      <c r="B4093">
        <v>2</v>
      </c>
      <c r="C4093">
        <v>2</v>
      </c>
      <c r="D4093">
        <v>40</v>
      </c>
      <c r="E4093" t="s">
        <v>4786</v>
      </c>
      <c r="F4093" t="s">
        <v>1302</v>
      </c>
      <c r="H4093" s="10">
        <f t="shared" si="315"/>
        <v>41711</v>
      </c>
      <c r="I4093" s="11" t="str">
        <f t="shared" si="316"/>
        <v>Non-serious</v>
      </c>
      <c r="J4093" s="11" t="str">
        <f t="shared" si="317"/>
        <v>Female</v>
      </c>
      <c r="K4093" s="11" t="str">
        <f t="shared" si="318"/>
        <v>40-60</v>
      </c>
      <c r="L4093" s="11" t="str">
        <f t="shared" si="319"/>
        <v>No</v>
      </c>
    </row>
    <row r="4094" spans="1:12" x14ac:dyDescent="0.3">
      <c r="A4094">
        <v>20140313</v>
      </c>
      <c r="B4094">
        <v>1</v>
      </c>
      <c r="C4094">
        <v>2</v>
      </c>
      <c r="D4094">
        <v>16</v>
      </c>
      <c r="E4094" t="s">
        <v>4787</v>
      </c>
      <c r="F4094" t="s">
        <v>4788</v>
      </c>
      <c r="H4094" s="10">
        <f t="shared" si="315"/>
        <v>41711</v>
      </c>
      <c r="I4094" s="11" t="str">
        <f t="shared" si="316"/>
        <v>Serious</v>
      </c>
      <c r="J4094" s="11" t="str">
        <f t="shared" si="317"/>
        <v>Female</v>
      </c>
      <c r="K4094" s="11" t="str">
        <f t="shared" si="318"/>
        <v>0-20</v>
      </c>
      <c r="L4094" s="11" t="str">
        <f t="shared" si="319"/>
        <v>No</v>
      </c>
    </row>
    <row r="4095" spans="1:12" x14ac:dyDescent="0.3">
      <c r="A4095">
        <v>20140313</v>
      </c>
      <c r="B4095">
        <v>1</v>
      </c>
      <c r="C4095">
        <v>2</v>
      </c>
      <c r="D4095">
        <v>34</v>
      </c>
      <c r="E4095" t="s">
        <v>4789</v>
      </c>
      <c r="F4095" t="s">
        <v>4790</v>
      </c>
      <c r="H4095" s="10">
        <f t="shared" si="315"/>
        <v>41711</v>
      </c>
      <c r="I4095" s="11" t="str">
        <f t="shared" si="316"/>
        <v>Serious</v>
      </c>
      <c r="J4095" s="11" t="str">
        <f t="shared" si="317"/>
        <v>Female</v>
      </c>
      <c r="K4095" s="11" t="str">
        <f t="shared" si="318"/>
        <v>20-40</v>
      </c>
      <c r="L4095" s="11" t="str">
        <f t="shared" si="319"/>
        <v>No</v>
      </c>
    </row>
    <row r="4096" spans="1:12" x14ac:dyDescent="0.3">
      <c r="A4096">
        <v>20140313</v>
      </c>
      <c r="B4096">
        <v>2</v>
      </c>
      <c r="C4096">
        <v>0</v>
      </c>
      <c r="E4096" t="s">
        <v>622</v>
      </c>
      <c r="F4096" t="s">
        <v>2815</v>
      </c>
      <c r="H4096" s="10">
        <f t="shared" si="315"/>
        <v>41711</v>
      </c>
      <c r="I4096" s="11" t="str">
        <f t="shared" si="316"/>
        <v>Non-serious</v>
      </c>
      <c r="J4096" s="11" t="str">
        <f t="shared" si="317"/>
        <v>Unknown</v>
      </c>
      <c r="K4096" s="11" t="str">
        <f t="shared" si="318"/>
        <v>Unknown</v>
      </c>
      <c r="L4096" s="11" t="str">
        <f t="shared" si="319"/>
        <v>No</v>
      </c>
    </row>
    <row r="4097" spans="1:12" x14ac:dyDescent="0.3">
      <c r="A4097">
        <v>20140313</v>
      </c>
      <c r="B4097">
        <v>1</v>
      </c>
      <c r="C4097">
        <v>1</v>
      </c>
      <c r="D4097">
        <v>69</v>
      </c>
      <c r="E4097" t="s">
        <v>4791</v>
      </c>
      <c r="F4097" t="s">
        <v>4792</v>
      </c>
      <c r="H4097" s="10">
        <f t="shared" si="315"/>
        <v>41711</v>
      </c>
      <c r="I4097" s="11" t="str">
        <f t="shared" si="316"/>
        <v>Serious</v>
      </c>
      <c r="J4097" s="11" t="str">
        <f t="shared" si="317"/>
        <v>Male</v>
      </c>
      <c r="K4097" s="11" t="str">
        <f t="shared" si="318"/>
        <v>60+</v>
      </c>
      <c r="L4097" s="11" t="str">
        <f t="shared" si="319"/>
        <v>No</v>
      </c>
    </row>
    <row r="4098" spans="1:12" x14ac:dyDescent="0.3">
      <c r="A4098">
        <v>20140311</v>
      </c>
      <c r="B4098">
        <v>1</v>
      </c>
      <c r="C4098">
        <v>1</v>
      </c>
      <c r="D4098">
        <v>59</v>
      </c>
      <c r="E4098" t="s">
        <v>4793</v>
      </c>
      <c r="F4098" t="s">
        <v>4794</v>
      </c>
      <c r="H4098" s="10">
        <f t="shared" si="315"/>
        <v>41709</v>
      </c>
      <c r="I4098" s="11" t="str">
        <f t="shared" si="316"/>
        <v>Serious</v>
      </c>
      <c r="J4098" s="11" t="str">
        <f t="shared" si="317"/>
        <v>Male</v>
      </c>
      <c r="K4098" s="11" t="str">
        <f t="shared" si="318"/>
        <v>40-60</v>
      </c>
      <c r="L4098" s="11" t="str">
        <f t="shared" si="319"/>
        <v>No</v>
      </c>
    </row>
    <row r="4099" spans="1:12" x14ac:dyDescent="0.3">
      <c r="A4099">
        <v>20140313</v>
      </c>
      <c r="B4099">
        <v>1</v>
      </c>
      <c r="C4099">
        <v>2</v>
      </c>
      <c r="D4099">
        <v>28</v>
      </c>
      <c r="E4099" t="s">
        <v>4795</v>
      </c>
      <c r="F4099" t="s">
        <v>4796</v>
      </c>
      <c r="H4099" s="10">
        <f t="shared" ref="H4099:H4162" si="320">DATE(LEFT(A4099,4),MID(A4099,5,2),RIGHT(A4099,2))</f>
        <v>41711</v>
      </c>
      <c r="I4099" s="11" t="str">
        <f t="shared" ref="I4099:I4162" si="321">IF(B4099=1,"Serious","Non-serious")</f>
        <v>Serious</v>
      </c>
      <c r="J4099" s="11" t="str">
        <f t="shared" ref="J4099:J4162" si="322">IF(C4099=1,"Male",IF(C4099=2,"Female","Unknown"))</f>
        <v>Female</v>
      </c>
      <c r="K4099" s="11" t="str">
        <f t="shared" ref="K4099:K4162" si="323">IF(D4099="", "Unknown",IF(D4099&lt;20,"0-20",IF(D4099&lt;40,"20-40",IF(D4099&lt;=60,"40-60","60+"))))</f>
        <v>20-40</v>
      </c>
      <c r="L4099" s="11" t="str">
        <f t="shared" ref="L4099:L4162" si="324">IF(K4099=1,"Yes","No")</f>
        <v>No</v>
      </c>
    </row>
    <row r="4100" spans="1:12" x14ac:dyDescent="0.3">
      <c r="A4100">
        <v>20140313</v>
      </c>
      <c r="B4100">
        <v>1</v>
      </c>
      <c r="C4100">
        <v>2</v>
      </c>
      <c r="E4100" t="s">
        <v>4797</v>
      </c>
      <c r="F4100" t="s">
        <v>432</v>
      </c>
      <c r="H4100" s="10">
        <f t="shared" si="320"/>
        <v>41711</v>
      </c>
      <c r="I4100" s="11" t="str">
        <f t="shared" si="321"/>
        <v>Serious</v>
      </c>
      <c r="J4100" s="11" t="str">
        <f t="shared" si="322"/>
        <v>Female</v>
      </c>
      <c r="K4100" s="11" t="str">
        <f t="shared" si="323"/>
        <v>Unknown</v>
      </c>
      <c r="L4100" s="11" t="str">
        <f t="shared" si="324"/>
        <v>No</v>
      </c>
    </row>
    <row r="4101" spans="1:12" x14ac:dyDescent="0.3">
      <c r="A4101">
        <v>20140313</v>
      </c>
      <c r="B4101">
        <v>1</v>
      </c>
      <c r="C4101">
        <v>1</v>
      </c>
      <c r="D4101">
        <v>43</v>
      </c>
      <c r="E4101" t="s">
        <v>4798</v>
      </c>
      <c r="F4101" t="s">
        <v>3075</v>
      </c>
      <c r="H4101" s="10">
        <f t="shared" si="320"/>
        <v>41711</v>
      </c>
      <c r="I4101" s="11" t="str">
        <f t="shared" si="321"/>
        <v>Serious</v>
      </c>
      <c r="J4101" s="11" t="str">
        <f t="shared" si="322"/>
        <v>Male</v>
      </c>
      <c r="K4101" s="11" t="str">
        <f t="shared" si="323"/>
        <v>40-60</v>
      </c>
      <c r="L4101" s="11" t="str">
        <f t="shared" si="324"/>
        <v>No</v>
      </c>
    </row>
    <row r="4102" spans="1:12" x14ac:dyDescent="0.3">
      <c r="A4102">
        <v>20140312</v>
      </c>
      <c r="B4102">
        <v>1</v>
      </c>
      <c r="C4102">
        <v>1</v>
      </c>
      <c r="D4102">
        <v>35</v>
      </c>
      <c r="E4102" t="s">
        <v>4799</v>
      </c>
      <c r="F4102" t="s">
        <v>4800</v>
      </c>
      <c r="H4102" s="10">
        <f t="shared" si="320"/>
        <v>41710</v>
      </c>
      <c r="I4102" s="11" t="str">
        <f t="shared" si="321"/>
        <v>Serious</v>
      </c>
      <c r="J4102" s="11" t="str">
        <f t="shared" si="322"/>
        <v>Male</v>
      </c>
      <c r="K4102" s="11" t="str">
        <f t="shared" si="323"/>
        <v>20-40</v>
      </c>
      <c r="L4102" s="11" t="str">
        <f t="shared" si="324"/>
        <v>No</v>
      </c>
    </row>
    <row r="4103" spans="1:12" x14ac:dyDescent="0.3">
      <c r="A4103">
        <v>20140313</v>
      </c>
      <c r="B4103">
        <v>1</v>
      </c>
      <c r="C4103">
        <v>2</v>
      </c>
      <c r="E4103" t="s">
        <v>4618</v>
      </c>
      <c r="F4103" t="s">
        <v>4801</v>
      </c>
      <c r="H4103" s="10">
        <f t="shared" si="320"/>
        <v>41711</v>
      </c>
      <c r="I4103" s="11" t="str">
        <f t="shared" si="321"/>
        <v>Serious</v>
      </c>
      <c r="J4103" s="11" t="str">
        <f t="shared" si="322"/>
        <v>Female</v>
      </c>
      <c r="K4103" s="11" t="str">
        <f t="shared" si="323"/>
        <v>Unknown</v>
      </c>
      <c r="L4103" s="11" t="str">
        <f t="shared" si="324"/>
        <v>No</v>
      </c>
    </row>
    <row r="4104" spans="1:12" x14ac:dyDescent="0.3">
      <c r="A4104">
        <v>20140313</v>
      </c>
      <c r="B4104">
        <v>1</v>
      </c>
      <c r="C4104">
        <v>2</v>
      </c>
      <c r="D4104">
        <v>55</v>
      </c>
      <c r="E4104" t="s">
        <v>4802</v>
      </c>
      <c r="F4104" t="s">
        <v>916</v>
      </c>
      <c r="H4104" s="10">
        <f t="shared" si="320"/>
        <v>41711</v>
      </c>
      <c r="I4104" s="11" t="str">
        <f t="shared" si="321"/>
        <v>Serious</v>
      </c>
      <c r="J4104" s="11" t="str">
        <f t="shared" si="322"/>
        <v>Female</v>
      </c>
      <c r="K4104" s="11" t="str">
        <f t="shared" si="323"/>
        <v>40-60</v>
      </c>
      <c r="L4104" s="11" t="str">
        <f t="shared" si="324"/>
        <v>No</v>
      </c>
    </row>
    <row r="4105" spans="1:12" x14ac:dyDescent="0.3">
      <c r="A4105">
        <v>20140313</v>
      </c>
      <c r="B4105">
        <v>2</v>
      </c>
      <c r="C4105">
        <v>2</v>
      </c>
      <c r="D4105">
        <v>44</v>
      </c>
      <c r="E4105" t="s">
        <v>259</v>
      </c>
      <c r="F4105" t="s">
        <v>14</v>
      </c>
      <c r="H4105" s="10">
        <f t="shared" si="320"/>
        <v>41711</v>
      </c>
      <c r="I4105" s="11" t="str">
        <f t="shared" si="321"/>
        <v>Non-serious</v>
      </c>
      <c r="J4105" s="11" t="str">
        <f t="shared" si="322"/>
        <v>Female</v>
      </c>
      <c r="K4105" s="11" t="str">
        <f t="shared" si="323"/>
        <v>40-60</v>
      </c>
      <c r="L4105" s="11" t="str">
        <f t="shared" si="324"/>
        <v>No</v>
      </c>
    </row>
    <row r="4106" spans="1:12" x14ac:dyDescent="0.3">
      <c r="A4106">
        <v>20140313</v>
      </c>
      <c r="B4106">
        <v>1</v>
      </c>
      <c r="C4106">
        <v>1</v>
      </c>
      <c r="E4106" t="s">
        <v>4803</v>
      </c>
      <c r="F4106" t="s">
        <v>2510</v>
      </c>
      <c r="H4106" s="10">
        <f t="shared" si="320"/>
        <v>41711</v>
      </c>
      <c r="I4106" s="11" t="str">
        <f t="shared" si="321"/>
        <v>Serious</v>
      </c>
      <c r="J4106" s="11" t="str">
        <f t="shared" si="322"/>
        <v>Male</v>
      </c>
      <c r="K4106" s="11" t="str">
        <f t="shared" si="323"/>
        <v>Unknown</v>
      </c>
      <c r="L4106" s="11" t="str">
        <f t="shared" si="324"/>
        <v>No</v>
      </c>
    </row>
    <row r="4107" spans="1:12" x14ac:dyDescent="0.3">
      <c r="A4107">
        <v>20140313</v>
      </c>
      <c r="B4107">
        <v>1</v>
      </c>
      <c r="C4107">
        <v>2</v>
      </c>
      <c r="D4107">
        <v>41</v>
      </c>
      <c r="E4107" t="s">
        <v>4804</v>
      </c>
      <c r="F4107" t="s">
        <v>4805</v>
      </c>
      <c r="H4107" s="10">
        <f t="shared" si="320"/>
        <v>41711</v>
      </c>
      <c r="I4107" s="11" t="str">
        <f t="shared" si="321"/>
        <v>Serious</v>
      </c>
      <c r="J4107" s="11" t="str">
        <f t="shared" si="322"/>
        <v>Female</v>
      </c>
      <c r="K4107" s="11" t="str">
        <f t="shared" si="323"/>
        <v>40-60</v>
      </c>
      <c r="L4107" s="11" t="str">
        <f t="shared" si="324"/>
        <v>No</v>
      </c>
    </row>
    <row r="4108" spans="1:12" x14ac:dyDescent="0.3">
      <c r="A4108">
        <v>20140313</v>
      </c>
      <c r="B4108">
        <v>1</v>
      </c>
      <c r="C4108">
        <v>2</v>
      </c>
      <c r="D4108">
        <v>77</v>
      </c>
      <c r="E4108" t="s">
        <v>4719</v>
      </c>
      <c r="F4108" t="s">
        <v>4806</v>
      </c>
      <c r="H4108" s="10">
        <f t="shared" si="320"/>
        <v>41711</v>
      </c>
      <c r="I4108" s="11" t="str">
        <f t="shared" si="321"/>
        <v>Serious</v>
      </c>
      <c r="J4108" s="11" t="str">
        <f t="shared" si="322"/>
        <v>Female</v>
      </c>
      <c r="K4108" s="11" t="str">
        <f t="shared" si="323"/>
        <v>60+</v>
      </c>
      <c r="L4108" s="11" t="str">
        <f t="shared" si="324"/>
        <v>No</v>
      </c>
    </row>
    <row r="4109" spans="1:12" x14ac:dyDescent="0.3">
      <c r="A4109">
        <v>20140313</v>
      </c>
      <c r="B4109">
        <v>1</v>
      </c>
      <c r="C4109">
        <v>2</v>
      </c>
      <c r="E4109" t="s">
        <v>4807</v>
      </c>
      <c r="F4109" t="s">
        <v>4808</v>
      </c>
      <c r="H4109" s="10">
        <f t="shared" si="320"/>
        <v>41711</v>
      </c>
      <c r="I4109" s="11" t="str">
        <f t="shared" si="321"/>
        <v>Serious</v>
      </c>
      <c r="J4109" s="11" t="str">
        <f t="shared" si="322"/>
        <v>Female</v>
      </c>
      <c r="K4109" s="11" t="str">
        <f t="shared" si="323"/>
        <v>Unknown</v>
      </c>
      <c r="L4109" s="11" t="str">
        <f t="shared" si="324"/>
        <v>No</v>
      </c>
    </row>
    <row r="4110" spans="1:12" x14ac:dyDescent="0.3">
      <c r="A4110">
        <v>20140313</v>
      </c>
      <c r="B4110">
        <v>2</v>
      </c>
      <c r="C4110">
        <v>1</v>
      </c>
      <c r="E4110" t="s">
        <v>2305</v>
      </c>
      <c r="F4110" t="s">
        <v>104</v>
      </c>
      <c r="H4110" s="10">
        <f t="shared" si="320"/>
        <v>41711</v>
      </c>
      <c r="I4110" s="11" t="str">
        <f t="shared" si="321"/>
        <v>Non-serious</v>
      </c>
      <c r="J4110" s="11" t="str">
        <f t="shared" si="322"/>
        <v>Male</v>
      </c>
      <c r="K4110" s="11" t="str">
        <f t="shared" si="323"/>
        <v>Unknown</v>
      </c>
      <c r="L4110" s="11" t="str">
        <f t="shared" si="324"/>
        <v>No</v>
      </c>
    </row>
    <row r="4111" spans="1:12" x14ac:dyDescent="0.3">
      <c r="A4111">
        <v>20140313</v>
      </c>
      <c r="B4111">
        <v>1</v>
      </c>
      <c r="C4111">
        <v>2</v>
      </c>
      <c r="D4111">
        <v>80</v>
      </c>
      <c r="E4111" t="s">
        <v>4809</v>
      </c>
      <c r="F4111" t="s">
        <v>4810</v>
      </c>
      <c r="H4111" s="10">
        <f t="shared" si="320"/>
        <v>41711</v>
      </c>
      <c r="I4111" s="11" t="str">
        <f t="shared" si="321"/>
        <v>Serious</v>
      </c>
      <c r="J4111" s="11" t="str">
        <f t="shared" si="322"/>
        <v>Female</v>
      </c>
      <c r="K4111" s="11" t="str">
        <f t="shared" si="323"/>
        <v>60+</v>
      </c>
      <c r="L4111" s="11" t="str">
        <f t="shared" si="324"/>
        <v>No</v>
      </c>
    </row>
    <row r="4112" spans="1:12" x14ac:dyDescent="0.3">
      <c r="A4112">
        <v>20140313</v>
      </c>
      <c r="B4112">
        <v>1</v>
      </c>
      <c r="C4112">
        <v>1</v>
      </c>
      <c r="E4112" t="s">
        <v>4811</v>
      </c>
      <c r="F4112" t="s">
        <v>4812</v>
      </c>
      <c r="H4112" s="10">
        <f t="shared" si="320"/>
        <v>41711</v>
      </c>
      <c r="I4112" s="11" t="str">
        <f t="shared" si="321"/>
        <v>Serious</v>
      </c>
      <c r="J4112" s="11" t="str">
        <f t="shared" si="322"/>
        <v>Male</v>
      </c>
      <c r="K4112" s="11" t="str">
        <f t="shared" si="323"/>
        <v>Unknown</v>
      </c>
      <c r="L4112" s="11" t="str">
        <f t="shared" si="324"/>
        <v>No</v>
      </c>
    </row>
    <row r="4113" spans="1:12" x14ac:dyDescent="0.3">
      <c r="A4113">
        <v>20140313</v>
      </c>
      <c r="B4113">
        <v>1</v>
      </c>
      <c r="C4113">
        <v>2</v>
      </c>
      <c r="E4113" t="s">
        <v>4633</v>
      </c>
      <c r="F4113" t="s">
        <v>4813</v>
      </c>
      <c r="H4113" s="10">
        <f t="shared" si="320"/>
        <v>41711</v>
      </c>
      <c r="I4113" s="11" t="str">
        <f t="shared" si="321"/>
        <v>Serious</v>
      </c>
      <c r="J4113" s="11" t="str">
        <f t="shared" si="322"/>
        <v>Female</v>
      </c>
      <c r="K4113" s="11" t="str">
        <f t="shared" si="323"/>
        <v>Unknown</v>
      </c>
      <c r="L4113" s="11" t="str">
        <f t="shared" si="324"/>
        <v>No</v>
      </c>
    </row>
    <row r="4114" spans="1:12" x14ac:dyDescent="0.3">
      <c r="A4114">
        <v>20140313</v>
      </c>
      <c r="B4114">
        <v>2</v>
      </c>
      <c r="C4114">
        <v>2</v>
      </c>
      <c r="E4114" t="s">
        <v>2101</v>
      </c>
      <c r="F4114" t="s">
        <v>16</v>
      </c>
      <c r="H4114" s="10">
        <f t="shared" si="320"/>
        <v>41711</v>
      </c>
      <c r="I4114" s="11" t="str">
        <f t="shared" si="321"/>
        <v>Non-serious</v>
      </c>
      <c r="J4114" s="11" t="str">
        <f t="shared" si="322"/>
        <v>Female</v>
      </c>
      <c r="K4114" s="11" t="str">
        <f t="shared" si="323"/>
        <v>Unknown</v>
      </c>
      <c r="L4114" s="11" t="str">
        <f t="shared" si="324"/>
        <v>No</v>
      </c>
    </row>
    <row r="4115" spans="1:12" x14ac:dyDescent="0.3">
      <c r="A4115">
        <v>20140313</v>
      </c>
      <c r="B4115">
        <v>1</v>
      </c>
      <c r="C4115">
        <v>2</v>
      </c>
      <c r="E4115" t="s">
        <v>2003</v>
      </c>
      <c r="F4115" t="s">
        <v>4814</v>
      </c>
      <c r="H4115" s="10">
        <f t="shared" si="320"/>
        <v>41711</v>
      </c>
      <c r="I4115" s="11" t="str">
        <f t="shared" si="321"/>
        <v>Serious</v>
      </c>
      <c r="J4115" s="11" t="str">
        <f t="shared" si="322"/>
        <v>Female</v>
      </c>
      <c r="K4115" s="11" t="str">
        <f t="shared" si="323"/>
        <v>Unknown</v>
      </c>
      <c r="L4115" s="11" t="str">
        <f t="shared" si="324"/>
        <v>No</v>
      </c>
    </row>
    <row r="4116" spans="1:12" x14ac:dyDescent="0.3">
      <c r="A4116">
        <v>20140313</v>
      </c>
      <c r="B4116">
        <v>1</v>
      </c>
      <c r="C4116">
        <v>1</v>
      </c>
      <c r="E4116" t="s">
        <v>4811</v>
      </c>
      <c r="F4116" t="s">
        <v>4815</v>
      </c>
      <c r="H4116" s="10">
        <f t="shared" si="320"/>
        <v>41711</v>
      </c>
      <c r="I4116" s="11" t="str">
        <f t="shared" si="321"/>
        <v>Serious</v>
      </c>
      <c r="J4116" s="11" t="str">
        <f t="shared" si="322"/>
        <v>Male</v>
      </c>
      <c r="K4116" s="11" t="str">
        <f t="shared" si="323"/>
        <v>Unknown</v>
      </c>
      <c r="L4116" s="11" t="str">
        <f t="shared" si="324"/>
        <v>No</v>
      </c>
    </row>
    <row r="4117" spans="1:12" x14ac:dyDescent="0.3">
      <c r="A4117">
        <v>20140313</v>
      </c>
      <c r="B4117">
        <v>1</v>
      </c>
      <c r="C4117">
        <v>2</v>
      </c>
      <c r="E4117" t="s">
        <v>715</v>
      </c>
      <c r="F4117" t="s">
        <v>4816</v>
      </c>
      <c r="H4117" s="10">
        <f t="shared" si="320"/>
        <v>41711</v>
      </c>
      <c r="I4117" s="11" t="str">
        <f t="shared" si="321"/>
        <v>Serious</v>
      </c>
      <c r="J4117" s="11" t="str">
        <f t="shared" si="322"/>
        <v>Female</v>
      </c>
      <c r="K4117" s="11" t="str">
        <f t="shared" si="323"/>
        <v>Unknown</v>
      </c>
      <c r="L4117" s="11" t="str">
        <f t="shared" si="324"/>
        <v>No</v>
      </c>
    </row>
    <row r="4118" spans="1:12" x14ac:dyDescent="0.3">
      <c r="A4118">
        <v>20140313</v>
      </c>
      <c r="B4118">
        <v>1</v>
      </c>
      <c r="C4118">
        <v>2</v>
      </c>
      <c r="D4118">
        <v>57</v>
      </c>
      <c r="E4118" t="s">
        <v>4817</v>
      </c>
      <c r="F4118" t="s">
        <v>4818</v>
      </c>
      <c r="H4118" s="10">
        <f t="shared" si="320"/>
        <v>41711</v>
      </c>
      <c r="I4118" s="11" t="str">
        <f t="shared" si="321"/>
        <v>Serious</v>
      </c>
      <c r="J4118" s="11" t="str">
        <f t="shared" si="322"/>
        <v>Female</v>
      </c>
      <c r="K4118" s="11" t="str">
        <f t="shared" si="323"/>
        <v>40-60</v>
      </c>
      <c r="L4118" s="11" t="str">
        <f t="shared" si="324"/>
        <v>No</v>
      </c>
    </row>
    <row r="4119" spans="1:12" x14ac:dyDescent="0.3">
      <c r="A4119">
        <v>20140313</v>
      </c>
      <c r="B4119">
        <v>1</v>
      </c>
      <c r="C4119">
        <v>2</v>
      </c>
      <c r="D4119">
        <v>30</v>
      </c>
      <c r="E4119" t="s">
        <v>4819</v>
      </c>
      <c r="F4119" t="s">
        <v>436</v>
      </c>
      <c r="H4119" s="10">
        <f t="shared" si="320"/>
        <v>41711</v>
      </c>
      <c r="I4119" s="11" t="str">
        <f t="shared" si="321"/>
        <v>Serious</v>
      </c>
      <c r="J4119" s="11" t="str">
        <f t="shared" si="322"/>
        <v>Female</v>
      </c>
      <c r="K4119" s="11" t="str">
        <f t="shared" si="323"/>
        <v>20-40</v>
      </c>
      <c r="L4119" s="11" t="str">
        <f t="shared" si="324"/>
        <v>No</v>
      </c>
    </row>
    <row r="4120" spans="1:12" x14ac:dyDescent="0.3">
      <c r="A4120">
        <v>20140313</v>
      </c>
      <c r="B4120">
        <v>1</v>
      </c>
      <c r="C4120">
        <v>2</v>
      </c>
      <c r="D4120">
        <v>49</v>
      </c>
      <c r="E4120" t="s">
        <v>4603</v>
      </c>
      <c r="F4120" t="s">
        <v>4820</v>
      </c>
      <c r="H4120" s="10">
        <f t="shared" si="320"/>
        <v>41711</v>
      </c>
      <c r="I4120" s="11" t="str">
        <f t="shared" si="321"/>
        <v>Serious</v>
      </c>
      <c r="J4120" s="11" t="str">
        <f t="shared" si="322"/>
        <v>Female</v>
      </c>
      <c r="K4120" s="11" t="str">
        <f t="shared" si="323"/>
        <v>40-60</v>
      </c>
      <c r="L4120" s="11" t="str">
        <f t="shared" si="324"/>
        <v>No</v>
      </c>
    </row>
    <row r="4121" spans="1:12" x14ac:dyDescent="0.3">
      <c r="A4121">
        <v>20140312</v>
      </c>
      <c r="B4121">
        <v>1</v>
      </c>
      <c r="C4121">
        <v>1</v>
      </c>
      <c r="D4121">
        <v>75</v>
      </c>
      <c r="E4121" t="s">
        <v>4821</v>
      </c>
      <c r="F4121" t="s">
        <v>4822</v>
      </c>
      <c r="H4121" s="10">
        <f t="shared" si="320"/>
        <v>41710</v>
      </c>
      <c r="I4121" s="11" t="str">
        <f t="shared" si="321"/>
        <v>Serious</v>
      </c>
      <c r="J4121" s="11" t="str">
        <f t="shared" si="322"/>
        <v>Male</v>
      </c>
      <c r="K4121" s="11" t="str">
        <f t="shared" si="323"/>
        <v>60+</v>
      </c>
      <c r="L4121" s="11" t="str">
        <f t="shared" si="324"/>
        <v>No</v>
      </c>
    </row>
    <row r="4122" spans="1:12" x14ac:dyDescent="0.3">
      <c r="A4122">
        <v>20140313</v>
      </c>
      <c r="B4122">
        <v>2</v>
      </c>
      <c r="C4122">
        <v>2</v>
      </c>
      <c r="E4122" t="s">
        <v>715</v>
      </c>
      <c r="F4122" t="s">
        <v>4823</v>
      </c>
      <c r="H4122" s="10">
        <f t="shared" si="320"/>
        <v>41711</v>
      </c>
      <c r="I4122" s="11" t="str">
        <f t="shared" si="321"/>
        <v>Non-serious</v>
      </c>
      <c r="J4122" s="11" t="str">
        <f t="shared" si="322"/>
        <v>Female</v>
      </c>
      <c r="K4122" s="11" t="str">
        <f t="shared" si="323"/>
        <v>Unknown</v>
      </c>
      <c r="L4122" s="11" t="str">
        <f t="shared" si="324"/>
        <v>No</v>
      </c>
    </row>
    <row r="4123" spans="1:12" x14ac:dyDescent="0.3">
      <c r="A4123">
        <v>20140313</v>
      </c>
      <c r="B4123">
        <v>1</v>
      </c>
      <c r="C4123">
        <v>1</v>
      </c>
      <c r="D4123">
        <v>54</v>
      </c>
      <c r="E4123" t="s">
        <v>4824</v>
      </c>
      <c r="F4123" t="s">
        <v>4825</v>
      </c>
      <c r="H4123" s="10">
        <f t="shared" si="320"/>
        <v>41711</v>
      </c>
      <c r="I4123" s="11" t="str">
        <f t="shared" si="321"/>
        <v>Serious</v>
      </c>
      <c r="J4123" s="11" t="str">
        <f t="shared" si="322"/>
        <v>Male</v>
      </c>
      <c r="K4123" s="11" t="str">
        <f t="shared" si="323"/>
        <v>40-60</v>
      </c>
      <c r="L4123" s="11" t="str">
        <f t="shared" si="324"/>
        <v>No</v>
      </c>
    </row>
    <row r="4124" spans="1:12" x14ac:dyDescent="0.3">
      <c r="A4124">
        <v>20140313</v>
      </c>
      <c r="B4124">
        <v>2</v>
      </c>
      <c r="C4124">
        <v>2</v>
      </c>
      <c r="D4124">
        <v>61</v>
      </c>
      <c r="E4124" t="s">
        <v>4826</v>
      </c>
      <c r="F4124" t="s">
        <v>4827</v>
      </c>
      <c r="H4124" s="10">
        <f t="shared" si="320"/>
        <v>41711</v>
      </c>
      <c r="I4124" s="11" t="str">
        <f t="shared" si="321"/>
        <v>Non-serious</v>
      </c>
      <c r="J4124" s="11" t="str">
        <f t="shared" si="322"/>
        <v>Female</v>
      </c>
      <c r="K4124" s="11" t="str">
        <f t="shared" si="323"/>
        <v>60+</v>
      </c>
      <c r="L4124" s="11" t="str">
        <f t="shared" si="324"/>
        <v>No</v>
      </c>
    </row>
    <row r="4125" spans="1:12" x14ac:dyDescent="0.3">
      <c r="A4125">
        <v>20140313</v>
      </c>
      <c r="B4125">
        <v>1</v>
      </c>
      <c r="C4125">
        <v>1</v>
      </c>
      <c r="D4125">
        <v>80</v>
      </c>
      <c r="E4125" t="s">
        <v>11</v>
      </c>
      <c r="F4125" t="s">
        <v>2090</v>
      </c>
      <c r="H4125" s="10">
        <f t="shared" si="320"/>
        <v>41711</v>
      </c>
      <c r="I4125" s="11" t="str">
        <f t="shared" si="321"/>
        <v>Serious</v>
      </c>
      <c r="J4125" s="11" t="str">
        <f t="shared" si="322"/>
        <v>Male</v>
      </c>
      <c r="K4125" s="11" t="str">
        <f t="shared" si="323"/>
        <v>60+</v>
      </c>
      <c r="L4125" s="11" t="str">
        <f t="shared" si="324"/>
        <v>No</v>
      </c>
    </row>
    <row r="4126" spans="1:12" x14ac:dyDescent="0.3">
      <c r="A4126">
        <v>20140311</v>
      </c>
      <c r="B4126">
        <v>1</v>
      </c>
      <c r="C4126">
        <v>1</v>
      </c>
      <c r="D4126">
        <v>72</v>
      </c>
      <c r="E4126" t="s">
        <v>4828</v>
      </c>
      <c r="F4126" t="s">
        <v>3075</v>
      </c>
      <c r="H4126" s="10">
        <f t="shared" si="320"/>
        <v>41709</v>
      </c>
      <c r="I4126" s="11" t="str">
        <f t="shared" si="321"/>
        <v>Serious</v>
      </c>
      <c r="J4126" s="11" t="str">
        <f t="shared" si="322"/>
        <v>Male</v>
      </c>
      <c r="K4126" s="11" t="str">
        <f t="shared" si="323"/>
        <v>60+</v>
      </c>
      <c r="L4126" s="11" t="str">
        <f t="shared" si="324"/>
        <v>No</v>
      </c>
    </row>
    <row r="4127" spans="1:12" x14ac:dyDescent="0.3">
      <c r="A4127">
        <v>20140313</v>
      </c>
      <c r="B4127">
        <v>2</v>
      </c>
      <c r="C4127">
        <v>2</v>
      </c>
      <c r="E4127" t="s">
        <v>1416</v>
      </c>
      <c r="F4127" t="s">
        <v>1302</v>
      </c>
      <c r="H4127" s="10">
        <f t="shared" si="320"/>
        <v>41711</v>
      </c>
      <c r="I4127" s="11" t="str">
        <f t="shared" si="321"/>
        <v>Non-serious</v>
      </c>
      <c r="J4127" s="11" t="str">
        <f t="shared" si="322"/>
        <v>Female</v>
      </c>
      <c r="K4127" s="11" t="str">
        <f t="shared" si="323"/>
        <v>Unknown</v>
      </c>
      <c r="L4127" s="11" t="str">
        <f t="shared" si="324"/>
        <v>No</v>
      </c>
    </row>
    <row r="4128" spans="1:12" x14ac:dyDescent="0.3">
      <c r="A4128">
        <v>20140312</v>
      </c>
      <c r="B4128">
        <v>1</v>
      </c>
      <c r="C4128">
        <v>2</v>
      </c>
      <c r="D4128">
        <v>38</v>
      </c>
      <c r="E4128" t="s">
        <v>2274</v>
      </c>
      <c r="F4128" t="s">
        <v>4829</v>
      </c>
      <c r="H4128" s="10">
        <f t="shared" si="320"/>
        <v>41710</v>
      </c>
      <c r="I4128" s="11" t="str">
        <f t="shared" si="321"/>
        <v>Serious</v>
      </c>
      <c r="J4128" s="11" t="str">
        <f t="shared" si="322"/>
        <v>Female</v>
      </c>
      <c r="K4128" s="11" t="str">
        <f t="shared" si="323"/>
        <v>20-40</v>
      </c>
      <c r="L4128" s="11" t="str">
        <f t="shared" si="324"/>
        <v>No</v>
      </c>
    </row>
    <row r="4129" spans="1:12" x14ac:dyDescent="0.3">
      <c r="A4129">
        <v>20140313</v>
      </c>
      <c r="B4129">
        <v>2</v>
      </c>
      <c r="C4129">
        <v>1</v>
      </c>
      <c r="D4129">
        <v>62</v>
      </c>
      <c r="E4129" t="s">
        <v>715</v>
      </c>
      <c r="F4129" t="s">
        <v>213</v>
      </c>
      <c r="H4129" s="10">
        <f t="shared" si="320"/>
        <v>41711</v>
      </c>
      <c r="I4129" s="11" t="str">
        <f t="shared" si="321"/>
        <v>Non-serious</v>
      </c>
      <c r="J4129" s="11" t="str">
        <f t="shared" si="322"/>
        <v>Male</v>
      </c>
      <c r="K4129" s="11" t="str">
        <f t="shared" si="323"/>
        <v>60+</v>
      </c>
      <c r="L4129" s="11" t="str">
        <f t="shared" si="324"/>
        <v>No</v>
      </c>
    </row>
    <row r="4130" spans="1:12" x14ac:dyDescent="0.3">
      <c r="A4130">
        <v>20140313</v>
      </c>
      <c r="B4130">
        <v>2</v>
      </c>
      <c r="C4130">
        <v>2</v>
      </c>
      <c r="E4130" t="s">
        <v>4830</v>
      </c>
      <c r="F4130" t="s">
        <v>4831</v>
      </c>
      <c r="H4130" s="10">
        <f t="shared" si="320"/>
        <v>41711</v>
      </c>
      <c r="I4130" s="11" t="str">
        <f t="shared" si="321"/>
        <v>Non-serious</v>
      </c>
      <c r="J4130" s="11" t="str">
        <f t="shared" si="322"/>
        <v>Female</v>
      </c>
      <c r="K4130" s="11" t="str">
        <f t="shared" si="323"/>
        <v>Unknown</v>
      </c>
      <c r="L4130" s="11" t="str">
        <f t="shared" si="324"/>
        <v>No</v>
      </c>
    </row>
    <row r="4131" spans="1:12" x14ac:dyDescent="0.3">
      <c r="A4131">
        <v>20140313</v>
      </c>
      <c r="B4131">
        <v>2</v>
      </c>
      <c r="C4131">
        <v>0</v>
      </c>
      <c r="E4131" t="s">
        <v>622</v>
      </c>
      <c r="F4131" t="s">
        <v>4728</v>
      </c>
      <c r="H4131" s="10">
        <f t="shared" si="320"/>
        <v>41711</v>
      </c>
      <c r="I4131" s="11" t="str">
        <f t="shared" si="321"/>
        <v>Non-serious</v>
      </c>
      <c r="J4131" s="11" t="str">
        <f t="shared" si="322"/>
        <v>Unknown</v>
      </c>
      <c r="K4131" s="11" t="str">
        <f t="shared" si="323"/>
        <v>Unknown</v>
      </c>
      <c r="L4131" s="11" t="str">
        <f t="shared" si="324"/>
        <v>No</v>
      </c>
    </row>
    <row r="4132" spans="1:12" x14ac:dyDescent="0.3">
      <c r="A4132">
        <v>20140313</v>
      </c>
      <c r="B4132">
        <v>1</v>
      </c>
      <c r="C4132">
        <v>2</v>
      </c>
      <c r="D4132">
        <v>85</v>
      </c>
      <c r="E4132" t="s">
        <v>4832</v>
      </c>
      <c r="F4132" t="s">
        <v>4833</v>
      </c>
      <c r="H4132" s="10">
        <f t="shared" si="320"/>
        <v>41711</v>
      </c>
      <c r="I4132" s="11" t="str">
        <f t="shared" si="321"/>
        <v>Serious</v>
      </c>
      <c r="J4132" s="11" t="str">
        <f t="shared" si="322"/>
        <v>Female</v>
      </c>
      <c r="K4132" s="11" t="str">
        <f t="shared" si="323"/>
        <v>60+</v>
      </c>
      <c r="L4132" s="11" t="str">
        <f t="shared" si="324"/>
        <v>No</v>
      </c>
    </row>
    <row r="4133" spans="1:12" x14ac:dyDescent="0.3">
      <c r="A4133">
        <v>20140313</v>
      </c>
      <c r="B4133">
        <v>1</v>
      </c>
      <c r="C4133">
        <v>2</v>
      </c>
      <c r="D4133">
        <v>59</v>
      </c>
      <c r="E4133" t="s">
        <v>2543</v>
      </c>
      <c r="F4133" t="s">
        <v>1459</v>
      </c>
      <c r="H4133" s="10">
        <f t="shared" si="320"/>
        <v>41711</v>
      </c>
      <c r="I4133" s="11" t="str">
        <f t="shared" si="321"/>
        <v>Serious</v>
      </c>
      <c r="J4133" s="11" t="str">
        <f t="shared" si="322"/>
        <v>Female</v>
      </c>
      <c r="K4133" s="11" t="str">
        <f t="shared" si="323"/>
        <v>40-60</v>
      </c>
      <c r="L4133" s="11" t="str">
        <f t="shared" si="324"/>
        <v>No</v>
      </c>
    </row>
    <row r="4134" spans="1:12" x14ac:dyDescent="0.3">
      <c r="A4134">
        <v>20140313</v>
      </c>
      <c r="B4134">
        <v>1</v>
      </c>
      <c r="C4134">
        <v>1</v>
      </c>
      <c r="D4134">
        <v>48</v>
      </c>
      <c r="E4134" t="s">
        <v>4834</v>
      </c>
      <c r="F4134" t="s">
        <v>1479</v>
      </c>
      <c r="H4134" s="10">
        <f t="shared" si="320"/>
        <v>41711</v>
      </c>
      <c r="I4134" s="11" t="str">
        <f t="shared" si="321"/>
        <v>Serious</v>
      </c>
      <c r="J4134" s="11" t="str">
        <f t="shared" si="322"/>
        <v>Male</v>
      </c>
      <c r="K4134" s="11" t="str">
        <f t="shared" si="323"/>
        <v>40-60</v>
      </c>
      <c r="L4134" s="11" t="str">
        <f t="shared" si="324"/>
        <v>No</v>
      </c>
    </row>
    <row r="4135" spans="1:12" x14ac:dyDescent="0.3">
      <c r="A4135">
        <v>20140313</v>
      </c>
      <c r="B4135">
        <v>1</v>
      </c>
      <c r="C4135">
        <v>2</v>
      </c>
      <c r="D4135">
        <v>52</v>
      </c>
      <c r="E4135" t="s">
        <v>4835</v>
      </c>
      <c r="F4135" t="s">
        <v>438</v>
      </c>
      <c r="H4135" s="10">
        <f t="shared" si="320"/>
        <v>41711</v>
      </c>
      <c r="I4135" s="11" t="str">
        <f t="shared" si="321"/>
        <v>Serious</v>
      </c>
      <c r="J4135" s="11" t="str">
        <f t="shared" si="322"/>
        <v>Female</v>
      </c>
      <c r="K4135" s="11" t="str">
        <f t="shared" si="323"/>
        <v>40-60</v>
      </c>
      <c r="L4135" s="11" t="str">
        <f t="shared" si="324"/>
        <v>No</v>
      </c>
    </row>
    <row r="4136" spans="1:12" x14ac:dyDescent="0.3">
      <c r="A4136">
        <v>20140312</v>
      </c>
      <c r="B4136">
        <v>1</v>
      </c>
      <c r="C4136">
        <v>2</v>
      </c>
      <c r="D4136">
        <v>54</v>
      </c>
      <c r="E4136" t="s">
        <v>4836</v>
      </c>
      <c r="F4136" t="s">
        <v>4837</v>
      </c>
      <c r="H4136" s="10">
        <f t="shared" si="320"/>
        <v>41710</v>
      </c>
      <c r="I4136" s="11" t="str">
        <f t="shared" si="321"/>
        <v>Serious</v>
      </c>
      <c r="J4136" s="11" t="str">
        <f t="shared" si="322"/>
        <v>Female</v>
      </c>
      <c r="K4136" s="11" t="str">
        <f t="shared" si="323"/>
        <v>40-60</v>
      </c>
      <c r="L4136" s="11" t="str">
        <f t="shared" si="324"/>
        <v>No</v>
      </c>
    </row>
    <row r="4137" spans="1:12" x14ac:dyDescent="0.3">
      <c r="A4137">
        <v>20140313</v>
      </c>
      <c r="B4137">
        <v>1</v>
      </c>
      <c r="C4137">
        <v>2</v>
      </c>
      <c r="E4137" t="s">
        <v>4838</v>
      </c>
      <c r="F4137" t="s">
        <v>4839</v>
      </c>
      <c r="H4137" s="10">
        <f t="shared" si="320"/>
        <v>41711</v>
      </c>
      <c r="I4137" s="11" t="str">
        <f t="shared" si="321"/>
        <v>Serious</v>
      </c>
      <c r="J4137" s="11" t="str">
        <f t="shared" si="322"/>
        <v>Female</v>
      </c>
      <c r="K4137" s="11" t="str">
        <f t="shared" si="323"/>
        <v>Unknown</v>
      </c>
      <c r="L4137" s="11" t="str">
        <f t="shared" si="324"/>
        <v>No</v>
      </c>
    </row>
    <row r="4138" spans="1:12" x14ac:dyDescent="0.3">
      <c r="A4138">
        <v>20140313</v>
      </c>
      <c r="B4138">
        <v>1</v>
      </c>
      <c r="C4138">
        <v>2</v>
      </c>
      <c r="E4138" t="s">
        <v>4840</v>
      </c>
      <c r="F4138" t="s">
        <v>4841</v>
      </c>
      <c r="H4138" s="10">
        <f t="shared" si="320"/>
        <v>41711</v>
      </c>
      <c r="I4138" s="11" t="str">
        <f t="shared" si="321"/>
        <v>Serious</v>
      </c>
      <c r="J4138" s="11" t="str">
        <f t="shared" si="322"/>
        <v>Female</v>
      </c>
      <c r="K4138" s="11" t="str">
        <f t="shared" si="323"/>
        <v>Unknown</v>
      </c>
      <c r="L4138" s="11" t="str">
        <f t="shared" si="324"/>
        <v>No</v>
      </c>
    </row>
    <row r="4139" spans="1:12" x14ac:dyDescent="0.3">
      <c r="A4139">
        <v>20140313</v>
      </c>
      <c r="B4139">
        <v>1</v>
      </c>
      <c r="C4139">
        <v>1</v>
      </c>
      <c r="D4139">
        <v>51</v>
      </c>
      <c r="E4139" t="s">
        <v>4842</v>
      </c>
      <c r="F4139" t="s">
        <v>4843</v>
      </c>
      <c r="H4139" s="10">
        <f t="shared" si="320"/>
        <v>41711</v>
      </c>
      <c r="I4139" s="11" t="str">
        <f t="shared" si="321"/>
        <v>Serious</v>
      </c>
      <c r="J4139" s="11" t="str">
        <f t="shared" si="322"/>
        <v>Male</v>
      </c>
      <c r="K4139" s="11" t="str">
        <f t="shared" si="323"/>
        <v>40-60</v>
      </c>
      <c r="L4139" s="11" t="str">
        <f t="shared" si="324"/>
        <v>No</v>
      </c>
    </row>
    <row r="4140" spans="1:12" x14ac:dyDescent="0.3">
      <c r="A4140">
        <v>20140313</v>
      </c>
      <c r="B4140">
        <v>1</v>
      </c>
      <c r="C4140">
        <v>2</v>
      </c>
      <c r="D4140">
        <v>52</v>
      </c>
      <c r="E4140" t="s">
        <v>1384</v>
      </c>
      <c r="F4140" t="s">
        <v>4844</v>
      </c>
      <c r="H4140" s="10">
        <f t="shared" si="320"/>
        <v>41711</v>
      </c>
      <c r="I4140" s="11" t="str">
        <f t="shared" si="321"/>
        <v>Serious</v>
      </c>
      <c r="J4140" s="11" t="str">
        <f t="shared" si="322"/>
        <v>Female</v>
      </c>
      <c r="K4140" s="11" t="str">
        <f t="shared" si="323"/>
        <v>40-60</v>
      </c>
      <c r="L4140" s="11" t="str">
        <f t="shared" si="324"/>
        <v>No</v>
      </c>
    </row>
    <row r="4141" spans="1:12" x14ac:dyDescent="0.3">
      <c r="A4141">
        <v>20140313</v>
      </c>
      <c r="B4141">
        <v>2</v>
      </c>
      <c r="C4141">
        <v>1</v>
      </c>
      <c r="D4141">
        <v>67</v>
      </c>
      <c r="E4141" t="s">
        <v>4845</v>
      </c>
      <c r="F4141" t="s">
        <v>14</v>
      </c>
      <c r="H4141" s="10">
        <f t="shared" si="320"/>
        <v>41711</v>
      </c>
      <c r="I4141" s="11" t="str">
        <f t="shared" si="321"/>
        <v>Non-serious</v>
      </c>
      <c r="J4141" s="11" t="str">
        <f t="shared" si="322"/>
        <v>Male</v>
      </c>
      <c r="K4141" s="11" t="str">
        <f t="shared" si="323"/>
        <v>60+</v>
      </c>
      <c r="L4141" s="11" t="str">
        <f t="shared" si="324"/>
        <v>No</v>
      </c>
    </row>
    <row r="4142" spans="1:12" x14ac:dyDescent="0.3">
      <c r="A4142">
        <v>20140312</v>
      </c>
      <c r="B4142">
        <v>1</v>
      </c>
      <c r="C4142">
        <v>0</v>
      </c>
      <c r="E4142" t="s">
        <v>4846</v>
      </c>
      <c r="F4142" t="s">
        <v>4847</v>
      </c>
      <c r="H4142" s="10">
        <f t="shared" si="320"/>
        <v>41710</v>
      </c>
      <c r="I4142" s="11" t="str">
        <f t="shared" si="321"/>
        <v>Serious</v>
      </c>
      <c r="J4142" s="11" t="str">
        <f t="shared" si="322"/>
        <v>Unknown</v>
      </c>
      <c r="K4142" s="11" t="str">
        <f t="shared" si="323"/>
        <v>Unknown</v>
      </c>
      <c r="L4142" s="11" t="str">
        <f t="shared" si="324"/>
        <v>No</v>
      </c>
    </row>
    <row r="4143" spans="1:12" x14ac:dyDescent="0.3">
      <c r="A4143">
        <v>20140313</v>
      </c>
      <c r="B4143">
        <v>2</v>
      </c>
      <c r="C4143">
        <v>2</v>
      </c>
      <c r="E4143" t="s">
        <v>1959</v>
      </c>
      <c r="F4143" t="s">
        <v>4848</v>
      </c>
      <c r="H4143" s="10">
        <f t="shared" si="320"/>
        <v>41711</v>
      </c>
      <c r="I4143" s="11" t="str">
        <f t="shared" si="321"/>
        <v>Non-serious</v>
      </c>
      <c r="J4143" s="11" t="str">
        <f t="shared" si="322"/>
        <v>Female</v>
      </c>
      <c r="K4143" s="11" t="str">
        <f t="shared" si="323"/>
        <v>Unknown</v>
      </c>
      <c r="L4143" s="11" t="str">
        <f t="shared" si="324"/>
        <v>No</v>
      </c>
    </row>
    <row r="4144" spans="1:12" x14ac:dyDescent="0.3">
      <c r="A4144">
        <v>20140313</v>
      </c>
      <c r="B4144">
        <v>1</v>
      </c>
      <c r="C4144">
        <v>1</v>
      </c>
      <c r="E4144" t="s">
        <v>2062</v>
      </c>
      <c r="F4144" t="s">
        <v>561</v>
      </c>
      <c r="H4144" s="10">
        <f t="shared" si="320"/>
        <v>41711</v>
      </c>
      <c r="I4144" s="11" t="str">
        <f t="shared" si="321"/>
        <v>Serious</v>
      </c>
      <c r="J4144" s="11" t="str">
        <f t="shared" si="322"/>
        <v>Male</v>
      </c>
      <c r="K4144" s="11" t="str">
        <f t="shared" si="323"/>
        <v>Unknown</v>
      </c>
      <c r="L4144" s="11" t="str">
        <f t="shared" si="324"/>
        <v>No</v>
      </c>
    </row>
    <row r="4145" spans="1:12" x14ac:dyDescent="0.3">
      <c r="A4145">
        <v>20140313</v>
      </c>
      <c r="B4145">
        <v>1</v>
      </c>
      <c r="C4145">
        <v>0</v>
      </c>
      <c r="E4145" t="s">
        <v>751</v>
      </c>
      <c r="F4145" t="s">
        <v>438</v>
      </c>
      <c r="H4145" s="10">
        <f t="shared" si="320"/>
        <v>41711</v>
      </c>
      <c r="I4145" s="11" t="str">
        <f t="shared" si="321"/>
        <v>Serious</v>
      </c>
      <c r="J4145" s="11" t="str">
        <f t="shared" si="322"/>
        <v>Unknown</v>
      </c>
      <c r="K4145" s="11" t="str">
        <f t="shared" si="323"/>
        <v>Unknown</v>
      </c>
      <c r="L4145" s="11" t="str">
        <f t="shared" si="324"/>
        <v>No</v>
      </c>
    </row>
    <row r="4146" spans="1:12" x14ac:dyDescent="0.3">
      <c r="A4146">
        <v>20140313</v>
      </c>
      <c r="B4146">
        <v>2</v>
      </c>
      <c r="C4146">
        <v>1</v>
      </c>
      <c r="E4146" t="s">
        <v>622</v>
      </c>
      <c r="F4146" t="s">
        <v>245</v>
      </c>
      <c r="H4146" s="10">
        <f t="shared" si="320"/>
        <v>41711</v>
      </c>
      <c r="I4146" s="11" t="str">
        <f t="shared" si="321"/>
        <v>Non-serious</v>
      </c>
      <c r="J4146" s="11" t="str">
        <f t="shared" si="322"/>
        <v>Male</v>
      </c>
      <c r="K4146" s="11" t="str">
        <f t="shared" si="323"/>
        <v>Unknown</v>
      </c>
      <c r="L4146" s="11" t="str">
        <f t="shared" si="324"/>
        <v>No</v>
      </c>
    </row>
    <row r="4147" spans="1:12" x14ac:dyDescent="0.3">
      <c r="A4147">
        <v>20140313</v>
      </c>
      <c r="B4147">
        <v>1</v>
      </c>
      <c r="C4147">
        <v>2</v>
      </c>
      <c r="D4147">
        <v>16</v>
      </c>
      <c r="E4147" t="s">
        <v>4849</v>
      </c>
      <c r="F4147" t="s">
        <v>2191</v>
      </c>
      <c r="H4147" s="10">
        <f t="shared" si="320"/>
        <v>41711</v>
      </c>
      <c r="I4147" s="11" t="str">
        <f t="shared" si="321"/>
        <v>Serious</v>
      </c>
      <c r="J4147" s="11" t="str">
        <f t="shared" si="322"/>
        <v>Female</v>
      </c>
      <c r="K4147" s="11" t="str">
        <f t="shared" si="323"/>
        <v>0-20</v>
      </c>
      <c r="L4147" s="11" t="str">
        <f t="shared" si="324"/>
        <v>No</v>
      </c>
    </row>
    <row r="4148" spans="1:12" x14ac:dyDescent="0.3">
      <c r="A4148">
        <v>20140313</v>
      </c>
      <c r="B4148">
        <v>1</v>
      </c>
      <c r="C4148">
        <v>2</v>
      </c>
      <c r="D4148">
        <v>72</v>
      </c>
      <c r="E4148" t="s">
        <v>4850</v>
      </c>
      <c r="F4148" t="s">
        <v>3499</v>
      </c>
      <c r="H4148" s="10">
        <f t="shared" si="320"/>
        <v>41711</v>
      </c>
      <c r="I4148" s="11" t="str">
        <f t="shared" si="321"/>
        <v>Serious</v>
      </c>
      <c r="J4148" s="11" t="str">
        <f t="shared" si="322"/>
        <v>Female</v>
      </c>
      <c r="K4148" s="11" t="str">
        <f t="shared" si="323"/>
        <v>60+</v>
      </c>
      <c r="L4148" s="11" t="str">
        <f t="shared" si="324"/>
        <v>No</v>
      </c>
    </row>
    <row r="4149" spans="1:12" x14ac:dyDescent="0.3">
      <c r="A4149">
        <v>20140311</v>
      </c>
      <c r="B4149">
        <v>1</v>
      </c>
      <c r="C4149">
        <v>1</v>
      </c>
      <c r="D4149">
        <v>63</v>
      </c>
      <c r="E4149" t="s">
        <v>4851</v>
      </c>
      <c r="F4149" t="s">
        <v>4852</v>
      </c>
      <c r="H4149" s="10">
        <f t="shared" si="320"/>
        <v>41709</v>
      </c>
      <c r="I4149" s="11" t="str">
        <f t="shared" si="321"/>
        <v>Serious</v>
      </c>
      <c r="J4149" s="11" t="str">
        <f t="shared" si="322"/>
        <v>Male</v>
      </c>
      <c r="K4149" s="11" t="str">
        <f t="shared" si="323"/>
        <v>60+</v>
      </c>
      <c r="L4149" s="11" t="str">
        <f t="shared" si="324"/>
        <v>No</v>
      </c>
    </row>
    <row r="4150" spans="1:12" x14ac:dyDescent="0.3">
      <c r="A4150">
        <v>20140312</v>
      </c>
      <c r="B4150">
        <v>1</v>
      </c>
      <c r="C4150">
        <v>2</v>
      </c>
      <c r="D4150">
        <v>51</v>
      </c>
      <c r="E4150" t="s">
        <v>4853</v>
      </c>
      <c r="F4150" t="s">
        <v>4854</v>
      </c>
      <c r="H4150" s="10">
        <f t="shared" si="320"/>
        <v>41710</v>
      </c>
      <c r="I4150" s="11" t="str">
        <f t="shared" si="321"/>
        <v>Serious</v>
      </c>
      <c r="J4150" s="11" t="str">
        <f t="shared" si="322"/>
        <v>Female</v>
      </c>
      <c r="K4150" s="11" t="str">
        <f t="shared" si="323"/>
        <v>40-60</v>
      </c>
      <c r="L4150" s="11" t="str">
        <f t="shared" si="324"/>
        <v>No</v>
      </c>
    </row>
    <row r="4151" spans="1:12" x14ac:dyDescent="0.3">
      <c r="A4151">
        <v>20140313</v>
      </c>
      <c r="B4151">
        <v>1</v>
      </c>
      <c r="C4151">
        <v>2</v>
      </c>
      <c r="E4151" t="s">
        <v>4855</v>
      </c>
      <c r="F4151" t="s">
        <v>4856</v>
      </c>
      <c r="H4151" s="10">
        <f t="shared" si="320"/>
        <v>41711</v>
      </c>
      <c r="I4151" s="11" t="str">
        <f t="shared" si="321"/>
        <v>Serious</v>
      </c>
      <c r="J4151" s="11" t="str">
        <f t="shared" si="322"/>
        <v>Female</v>
      </c>
      <c r="K4151" s="11" t="str">
        <f t="shared" si="323"/>
        <v>Unknown</v>
      </c>
      <c r="L4151" s="11" t="str">
        <f t="shared" si="324"/>
        <v>No</v>
      </c>
    </row>
    <row r="4152" spans="1:12" x14ac:dyDescent="0.3">
      <c r="A4152">
        <v>20140313</v>
      </c>
      <c r="B4152">
        <v>2</v>
      </c>
      <c r="C4152">
        <v>1</v>
      </c>
      <c r="D4152">
        <v>68</v>
      </c>
      <c r="E4152" t="s">
        <v>4857</v>
      </c>
      <c r="F4152" t="s">
        <v>16</v>
      </c>
      <c r="H4152" s="10">
        <f t="shared" si="320"/>
        <v>41711</v>
      </c>
      <c r="I4152" s="11" t="str">
        <f t="shared" si="321"/>
        <v>Non-serious</v>
      </c>
      <c r="J4152" s="11" t="str">
        <f t="shared" si="322"/>
        <v>Male</v>
      </c>
      <c r="K4152" s="11" t="str">
        <f t="shared" si="323"/>
        <v>60+</v>
      </c>
      <c r="L4152" s="11" t="str">
        <f t="shared" si="324"/>
        <v>No</v>
      </c>
    </row>
    <row r="4153" spans="1:12" x14ac:dyDescent="0.3">
      <c r="A4153">
        <v>20140313</v>
      </c>
      <c r="B4153">
        <v>1</v>
      </c>
      <c r="C4153">
        <v>2</v>
      </c>
      <c r="E4153" t="s">
        <v>751</v>
      </c>
      <c r="F4153" t="s">
        <v>438</v>
      </c>
      <c r="H4153" s="10">
        <f t="shared" si="320"/>
        <v>41711</v>
      </c>
      <c r="I4153" s="11" t="str">
        <f t="shared" si="321"/>
        <v>Serious</v>
      </c>
      <c r="J4153" s="11" t="str">
        <f t="shared" si="322"/>
        <v>Female</v>
      </c>
      <c r="K4153" s="11" t="str">
        <f t="shared" si="323"/>
        <v>Unknown</v>
      </c>
      <c r="L4153" s="11" t="str">
        <f t="shared" si="324"/>
        <v>No</v>
      </c>
    </row>
    <row r="4154" spans="1:12" x14ac:dyDescent="0.3">
      <c r="A4154">
        <v>20140313</v>
      </c>
      <c r="B4154">
        <v>1</v>
      </c>
      <c r="C4154">
        <v>2</v>
      </c>
      <c r="D4154">
        <v>28</v>
      </c>
      <c r="E4154" t="s">
        <v>4858</v>
      </c>
      <c r="F4154" t="s">
        <v>4859</v>
      </c>
      <c r="H4154" s="10">
        <f t="shared" si="320"/>
        <v>41711</v>
      </c>
      <c r="I4154" s="11" t="str">
        <f t="shared" si="321"/>
        <v>Serious</v>
      </c>
      <c r="J4154" s="11" t="str">
        <f t="shared" si="322"/>
        <v>Female</v>
      </c>
      <c r="K4154" s="11" t="str">
        <f t="shared" si="323"/>
        <v>20-40</v>
      </c>
      <c r="L4154" s="11" t="str">
        <f t="shared" si="324"/>
        <v>No</v>
      </c>
    </row>
    <row r="4155" spans="1:12" x14ac:dyDescent="0.3">
      <c r="A4155">
        <v>20140313</v>
      </c>
      <c r="B4155">
        <v>2</v>
      </c>
      <c r="C4155">
        <v>1</v>
      </c>
      <c r="D4155">
        <v>83</v>
      </c>
      <c r="E4155" t="s">
        <v>2025</v>
      </c>
      <c r="F4155" t="s">
        <v>4860</v>
      </c>
      <c r="H4155" s="10">
        <f t="shared" si="320"/>
        <v>41711</v>
      </c>
      <c r="I4155" s="11" t="str">
        <f t="shared" si="321"/>
        <v>Non-serious</v>
      </c>
      <c r="J4155" s="11" t="str">
        <f t="shared" si="322"/>
        <v>Male</v>
      </c>
      <c r="K4155" s="11" t="str">
        <f t="shared" si="323"/>
        <v>60+</v>
      </c>
      <c r="L4155" s="11" t="str">
        <f t="shared" si="324"/>
        <v>No</v>
      </c>
    </row>
    <row r="4156" spans="1:12" x14ac:dyDescent="0.3">
      <c r="A4156">
        <v>20140312</v>
      </c>
      <c r="B4156">
        <v>1</v>
      </c>
      <c r="C4156">
        <v>2</v>
      </c>
      <c r="D4156">
        <v>35</v>
      </c>
      <c r="E4156" t="s">
        <v>4861</v>
      </c>
      <c r="F4156" t="s">
        <v>4862</v>
      </c>
      <c r="H4156" s="10">
        <f t="shared" si="320"/>
        <v>41710</v>
      </c>
      <c r="I4156" s="11" t="str">
        <f t="shared" si="321"/>
        <v>Serious</v>
      </c>
      <c r="J4156" s="11" t="str">
        <f t="shared" si="322"/>
        <v>Female</v>
      </c>
      <c r="K4156" s="11" t="str">
        <f t="shared" si="323"/>
        <v>20-40</v>
      </c>
      <c r="L4156" s="11" t="str">
        <f t="shared" si="324"/>
        <v>No</v>
      </c>
    </row>
    <row r="4157" spans="1:12" x14ac:dyDescent="0.3">
      <c r="A4157">
        <v>20140313</v>
      </c>
      <c r="B4157">
        <v>1</v>
      </c>
      <c r="C4157">
        <v>2</v>
      </c>
      <c r="D4157">
        <v>48</v>
      </c>
      <c r="E4157" t="s">
        <v>1384</v>
      </c>
      <c r="F4157" t="s">
        <v>438</v>
      </c>
      <c r="H4157" s="10">
        <f t="shared" si="320"/>
        <v>41711</v>
      </c>
      <c r="I4157" s="11" t="str">
        <f t="shared" si="321"/>
        <v>Serious</v>
      </c>
      <c r="J4157" s="11" t="str">
        <f t="shared" si="322"/>
        <v>Female</v>
      </c>
      <c r="K4157" s="11" t="str">
        <f t="shared" si="323"/>
        <v>40-60</v>
      </c>
      <c r="L4157" s="11" t="str">
        <f t="shared" si="324"/>
        <v>No</v>
      </c>
    </row>
    <row r="4158" spans="1:12" x14ac:dyDescent="0.3">
      <c r="A4158">
        <v>20140313</v>
      </c>
      <c r="B4158">
        <v>1</v>
      </c>
      <c r="C4158">
        <v>2</v>
      </c>
      <c r="D4158">
        <v>55</v>
      </c>
      <c r="E4158" t="s">
        <v>4863</v>
      </c>
      <c r="F4158" t="s">
        <v>4864</v>
      </c>
      <c r="H4158" s="10">
        <f t="shared" si="320"/>
        <v>41711</v>
      </c>
      <c r="I4158" s="11" t="str">
        <f t="shared" si="321"/>
        <v>Serious</v>
      </c>
      <c r="J4158" s="11" t="str">
        <f t="shared" si="322"/>
        <v>Female</v>
      </c>
      <c r="K4158" s="11" t="str">
        <f t="shared" si="323"/>
        <v>40-60</v>
      </c>
      <c r="L4158" s="11" t="str">
        <f t="shared" si="324"/>
        <v>No</v>
      </c>
    </row>
    <row r="4159" spans="1:12" x14ac:dyDescent="0.3">
      <c r="A4159">
        <v>20140312</v>
      </c>
      <c r="B4159">
        <v>1</v>
      </c>
      <c r="C4159">
        <v>2</v>
      </c>
      <c r="D4159">
        <v>14</v>
      </c>
      <c r="E4159" t="s">
        <v>4865</v>
      </c>
      <c r="F4159" t="s">
        <v>4866</v>
      </c>
      <c r="H4159" s="10">
        <f t="shared" si="320"/>
        <v>41710</v>
      </c>
      <c r="I4159" s="11" t="str">
        <f t="shared" si="321"/>
        <v>Serious</v>
      </c>
      <c r="J4159" s="11" t="str">
        <f t="shared" si="322"/>
        <v>Female</v>
      </c>
      <c r="K4159" s="11" t="str">
        <f t="shared" si="323"/>
        <v>0-20</v>
      </c>
      <c r="L4159" s="11" t="str">
        <f t="shared" si="324"/>
        <v>No</v>
      </c>
    </row>
    <row r="4160" spans="1:12" x14ac:dyDescent="0.3">
      <c r="A4160">
        <v>20140313</v>
      </c>
      <c r="B4160">
        <v>1</v>
      </c>
      <c r="C4160">
        <v>2</v>
      </c>
      <c r="D4160">
        <v>48</v>
      </c>
      <c r="E4160" t="s">
        <v>1782</v>
      </c>
      <c r="F4160" t="s">
        <v>4867</v>
      </c>
      <c r="H4160" s="10">
        <f t="shared" si="320"/>
        <v>41711</v>
      </c>
      <c r="I4160" s="11" t="str">
        <f t="shared" si="321"/>
        <v>Serious</v>
      </c>
      <c r="J4160" s="11" t="str">
        <f t="shared" si="322"/>
        <v>Female</v>
      </c>
      <c r="K4160" s="11" t="str">
        <f t="shared" si="323"/>
        <v>40-60</v>
      </c>
      <c r="L4160" s="11" t="str">
        <f t="shared" si="324"/>
        <v>No</v>
      </c>
    </row>
    <row r="4161" spans="1:12" x14ac:dyDescent="0.3">
      <c r="A4161">
        <v>20140313</v>
      </c>
      <c r="B4161">
        <v>1</v>
      </c>
      <c r="C4161">
        <v>2</v>
      </c>
      <c r="D4161">
        <v>59</v>
      </c>
      <c r="E4161" t="s">
        <v>751</v>
      </c>
      <c r="F4161" t="s">
        <v>438</v>
      </c>
      <c r="H4161" s="10">
        <f t="shared" si="320"/>
        <v>41711</v>
      </c>
      <c r="I4161" s="11" t="str">
        <f t="shared" si="321"/>
        <v>Serious</v>
      </c>
      <c r="J4161" s="11" t="str">
        <f t="shared" si="322"/>
        <v>Female</v>
      </c>
      <c r="K4161" s="11" t="str">
        <f t="shared" si="323"/>
        <v>40-60</v>
      </c>
      <c r="L4161" s="11" t="str">
        <f t="shared" si="324"/>
        <v>No</v>
      </c>
    </row>
    <row r="4162" spans="1:12" x14ac:dyDescent="0.3">
      <c r="A4162">
        <v>20140313</v>
      </c>
      <c r="B4162">
        <v>1</v>
      </c>
      <c r="C4162">
        <v>2</v>
      </c>
      <c r="D4162">
        <v>66</v>
      </c>
      <c r="E4162" t="s">
        <v>751</v>
      </c>
      <c r="F4162" t="s">
        <v>438</v>
      </c>
      <c r="H4162" s="10">
        <f t="shared" si="320"/>
        <v>41711</v>
      </c>
      <c r="I4162" s="11" t="str">
        <f t="shared" si="321"/>
        <v>Serious</v>
      </c>
      <c r="J4162" s="11" t="str">
        <f t="shared" si="322"/>
        <v>Female</v>
      </c>
      <c r="K4162" s="11" t="str">
        <f t="shared" si="323"/>
        <v>60+</v>
      </c>
      <c r="L4162" s="11" t="str">
        <f t="shared" si="324"/>
        <v>No</v>
      </c>
    </row>
    <row r="4163" spans="1:12" x14ac:dyDescent="0.3">
      <c r="A4163">
        <v>20140311</v>
      </c>
      <c r="B4163">
        <v>1</v>
      </c>
      <c r="C4163">
        <v>0</v>
      </c>
      <c r="D4163">
        <v>67</v>
      </c>
      <c r="E4163" t="s">
        <v>4868</v>
      </c>
      <c r="F4163" t="s">
        <v>4869</v>
      </c>
      <c r="H4163" s="10">
        <f t="shared" ref="H4163:H4226" si="325">DATE(LEFT(A4163,4),MID(A4163,5,2),RIGHT(A4163,2))</f>
        <v>41709</v>
      </c>
      <c r="I4163" s="11" t="str">
        <f t="shared" ref="I4163:I4226" si="326">IF(B4163=1,"Serious","Non-serious")</f>
        <v>Serious</v>
      </c>
      <c r="J4163" s="11" t="str">
        <f t="shared" ref="J4163:J4226" si="327">IF(C4163=1,"Male",IF(C4163=2,"Female","Unknown"))</f>
        <v>Unknown</v>
      </c>
      <c r="K4163" s="11" t="str">
        <f t="shared" ref="K4163:K4226" si="328">IF(D4163="", "Unknown",IF(D4163&lt;20,"0-20",IF(D4163&lt;40,"20-40",IF(D4163&lt;=60,"40-60","60+"))))</f>
        <v>60+</v>
      </c>
      <c r="L4163" s="11" t="str">
        <f t="shared" ref="L4163:L4226" si="329">IF(K4163=1,"Yes","No")</f>
        <v>No</v>
      </c>
    </row>
    <row r="4164" spans="1:12" x14ac:dyDescent="0.3">
      <c r="A4164">
        <v>20140313</v>
      </c>
      <c r="B4164">
        <v>1</v>
      </c>
      <c r="C4164">
        <v>2</v>
      </c>
      <c r="D4164">
        <v>62</v>
      </c>
      <c r="E4164" t="s">
        <v>751</v>
      </c>
      <c r="F4164" t="s">
        <v>438</v>
      </c>
      <c r="H4164" s="10">
        <f t="shared" si="325"/>
        <v>41711</v>
      </c>
      <c r="I4164" s="11" t="str">
        <f t="shared" si="326"/>
        <v>Serious</v>
      </c>
      <c r="J4164" s="11" t="str">
        <f t="shared" si="327"/>
        <v>Female</v>
      </c>
      <c r="K4164" s="11" t="str">
        <f t="shared" si="328"/>
        <v>60+</v>
      </c>
      <c r="L4164" s="11" t="str">
        <f t="shared" si="329"/>
        <v>No</v>
      </c>
    </row>
    <row r="4165" spans="1:12" x14ac:dyDescent="0.3">
      <c r="A4165">
        <v>20140312</v>
      </c>
      <c r="B4165">
        <v>1</v>
      </c>
      <c r="C4165">
        <v>2</v>
      </c>
      <c r="D4165">
        <v>43</v>
      </c>
      <c r="E4165" t="s">
        <v>4870</v>
      </c>
      <c r="F4165" t="s">
        <v>4871</v>
      </c>
      <c r="H4165" s="10">
        <f t="shared" si="325"/>
        <v>41710</v>
      </c>
      <c r="I4165" s="11" t="str">
        <f t="shared" si="326"/>
        <v>Serious</v>
      </c>
      <c r="J4165" s="11" t="str">
        <f t="shared" si="327"/>
        <v>Female</v>
      </c>
      <c r="K4165" s="11" t="str">
        <f t="shared" si="328"/>
        <v>40-60</v>
      </c>
      <c r="L4165" s="11" t="str">
        <f t="shared" si="329"/>
        <v>No</v>
      </c>
    </row>
    <row r="4166" spans="1:12" x14ac:dyDescent="0.3">
      <c r="A4166">
        <v>20140313</v>
      </c>
      <c r="B4166">
        <v>1</v>
      </c>
      <c r="C4166">
        <v>2</v>
      </c>
      <c r="D4166">
        <v>87</v>
      </c>
      <c r="E4166" t="s">
        <v>4872</v>
      </c>
      <c r="F4166" t="s">
        <v>4873</v>
      </c>
      <c r="H4166" s="10">
        <f t="shared" si="325"/>
        <v>41711</v>
      </c>
      <c r="I4166" s="11" t="str">
        <f t="shared" si="326"/>
        <v>Serious</v>
      </c>
      <c r="J4166" s="11" t="str">
        <f t="shared" si="327"/>
        <v>Female</v>
      </c>
      <c r="K4166" s="11" t="str">
        <f t="shared" si="328"/>
        <v>60+</v>
      </c>
      <c r="L4166" s="11" t="str">
        <f t="shared" si="329"/>
        <v>No</v>
      </c>
    </row>
    <row r="4167" spans="1:12" x14ac:dyDescent="0.3">
      <c r="A4167">
        <v>20140313</v>
      </c>
      <c r="B4167">
        <v>1</v>
      </c>
      <c r="C4167">
        <v>2</v>
      </c>
      <c r="D4167">
        <v>60</v>
      </c>
      <c r="E4167" t="s">
        <v>1782</v>
      </c>
      <c r="F4167" t="s">
        <v>438</v>
      </c>
      <c r="H4167" s="10">
        <f t="shared" si="325"/>
        <v>41711</v>
      </c>
      <c r="I4167" s="11" t="str">
        <f t="shared" si="326"/>
        <v>Serious</v>
      </c>
      <c r="J4167" s="11" t="str">
        <f t="shared" si="327"/>
        <v>Female</v>
      </c>
      <c r="K4167" s="11" t="str">
        <f t="shared" si="328"/>
        <v>40-60</v>
      </c>
      <c r="L4167" s="11" t="str">
        <f t="shared" si="329"/>
        <v>No</v>
      </c>
    </row>
    <row r="4168" spans="1:12" x14ac:dyDescent="0.3">
      <c r="A4168">
        <v>20140313</v>
      </c>
      <c r="B4168">
        <v>2</v>
      </c>
      <c r="C4168">
        <v>1</v>
      </c>
      <c r="E4168" t="s">
        <v>4874</v>
      </c>
      <c r="F4168" t="s">
        <v>4875</v>
      </c>
      <c r="H4168" s="10">
        <f t="shared" si="325"/>
        <v>41711</v>
      </c>
      <c r="I4168" s="11" t="str">
        <f t="shared" si="326"/>
        <v>Non-serious</v>
      </c>
      <c r="J4168" s="11" t="str">
        <f t="shared" si="327"/>
        <v>Male</v>
      </c>
      <c r="K4168" s="11" t="str">
        <f t="shared" si="328"/>
        <v>Unknown</v>
      </c>
      <c r="L4168" s="11" t="str">
        <f t="shared" si="329"/>
        <v>No</v>
      </c>
    </row>
    <row r="4169" spans="1:12" x14ac:dyDescent="0.3">
      <c r="A4169">
        <v>20140313</v>
      </c>
      <c r="B4169">
        <v>1</v>
      </c>
      <c r="C4169">
        <v>2</v>
      </c>
      <c r="D4169">
        <v>44</v>
      </c>
      <c r="E4169" t="s">
        <v>4876</v>
      </c>
      <c r="F4169" t="s">
        <v>438</v>
      </c>
      <c r="H4169" s="10">
        <f t="shared" si="325"/>
        <v>41711</v>
      </c>
      <c r="I4169" s="11" t="str">
        <f t="shared" si="326"/>
        <v>Serious</v>
      </c>
      <c r="J4169" s="11" t="str">
        <f t="shared" si="327"/>
        <v>Female</v>
      </c>
      <c r="K4169" s="11" t="str">
        <f t="shared" si="328"/>
        <v>40-60</v>
      </c>
      <c r="L4169" s="11" t="str">
        <f t="shared" si="329"/>
        <v>No</v>
      </c>
    </row>
    <row r="4170" spans="1:12" x14ac:dyDescent="0.3">
      <c r="A4170">
        <v>20140313</v>
      </c>
      <c r="B4170">
        <v>1</v>
      </c>
      <c r="C4170">
        <v>2</v>
      </c>
      <c r="D4170">
        <v>55</v>
      </c>
      <c r="E4170" t="s">
        <v>4877</v>
      </c>
      <c r="F4170" t="s">
        <v>438</v>
      </c>
      <c r="H4170" s="10">
        <f t="shared" si="325"/>
        <v>41711</v>
      </c>
      <c r="I4170" s="11" t="str">
        <f t="shared" si="326"/>
        <v>Serious</v>
      </c>
      <c r="J4170" s="11" t="str">
        <f t="shared" si="327"/>
        <v>Female</v>
      </c>
      <c r="K4170" s="11" t="str">
        <f t="shared" si="328"/>
        <v>40-60</v>
      </c>
      <c r="L4170" s="11" t="str">
        <f t="shared" si="329"/>
        <v>No</v>
      </c>
    </row>
    <row r="4171" spans="1:12" x14ac:dyDescent="0.3">
      <c r="A4171">
        <v>20140312</v>
      </c>
      <c r="B4171">
        <v>1</v>
      </c>
      <c r="C4171">
        <v>1</v>
      </c>
      <c r="D4171">
        <v>62</v>
      </c>
      <c r="E4171" t="s">
        <v>4878</v>
      </c>
      <c r="F4171" t="s">
        <v>4879</v>
      </c>
      <c r="H4171" s="10">
        <f t="shared" si="325"/>
        <v>41710</v>
      </c>
      <c r="I4171" s="11" t="str">
        <f t="shared" si="326"/>
        <v>Serious</v>
      </c>
      <c r="J4171" s="11" t="str">
        <f t="shared" si="327"/>
        <v>Male</v>
      </c>
      <c r="K4171" s="11" t="str">
        <f t="shared" si="328"/>
        <v>60+</v>
      </c>
      <c r="L4171" s="11" t="str">
        <f t="shared" si="329"/>
        <v>No</v>
      </c>
    </row>
    <row r="4172" spans="1:12" x14ac:dyDescent="0.3">
      <c r="A4172">
        <v>20140313</v>
      </c>
      <c r="B4172">
        <v>1</v>
      </c>
      <c r="C4172">
        <v>2</v>
      </c>
      <c r="D4172">
        <v>53</v>
      </c>
      <c r="E4172" t="s">
        <v>1384</v>
      </c>
      <c r="F4172" t="s">
        <v>438</v>
      </c>
      <c r="H4172" s="10">
        <f t="shared" si="325"/>
        <v>41711</v>
      </c>
      <c r="I4172" s="11" t="str">
        <f t="shared" si="326"/>
        <v>Serious</v>
      </c>
      <c r="J4172" s="11" t="str">
        <f t="shared" si="327"/>
        <v>Female</v>
      </c>
      <c r="K4172" s="11" t="str">
        <f t="shared" si="328"/>
        <v>40-60</v>
      </c>
      <c r="L4172" s="11" t="str">
        <f t="shared" si="329"/>
        <v>No</v>
      </c>
    </row>
    <row r="4173" spans="1:12" x14ac:dyDescent="0.3">
      <c r="A4173">
        <v>20140313</v>
      </c>
      <c r="B4173">
        <v>2</v>
      </c>
      <c r="C4173">
        <v>1</v>
      </c>
      <c r="E4173" t="s">
        <v>2025</v>
      </c>
      <c r="F4173" t="s">
        <v>1862</v>
      </c>
      <c r="H4173" s="10">
        <f t="shared" si="325"/>
        <v>41711</v>
      </c>
      <c r="I4173" s="11" t="str">
        <f t="shared" si="326"/>
        <v>Non-serious</v>
      </c>
      <c r="J4173" s="11" t="str">
        <f t="shared" si="327"/>
        <v>Male</v>
      </c>
      <c r="K4173" s="11" t="str">
        <f t="shared" si="328"/>
        <v>Unknown</v>
      </c>
      <c r="L4173" s="11" t="str">
        <f t="shared" si="329"/>
        <v>No</v>
      </c>
    </row>
    <row r="4174" spans="1:12" x14ac:dyDescent="0.3">
      <c r="A4174">
        <v>20140313</v>
      </c>
      <c r="B4174">
        <v>1</v>
      </c>
      <c r="C4174">
        <v>2</v>
      </c>
      <c r="D4174">
        <v>55</v>
      </c>
      <c r="E4174" t="s">
        <v>4880</v>
      </c>
      <c r="F4174" t="s">
        <v>438</v>
      </c>
      <c r="H4174" s="10">
        <f t="shared" si="325"/>
        <v>41711</v>
      </c>
      <c r="I4174" s="11" t="str">
        <f t="shared" si="326"/>
        <v>Serious</v>
      </c>
      <c r="J4174" s="11" t="str">
        <f t="shared" si="327"/>
        <v>Female</v>
      </c>
      <c r="K4174" s="11" t="str">
        <f t="shared" si="328"/>
        <v>40-60</v>
      </c>
      <c r="L4174" s="11" t="str">
        <f t="shared" si="329"/>
        <v>No</v>
      </c>
    </row>
    <row r="4175" spans="1:12" x14ac:dyDescent="0.3">
      <c r="A4175">
        <v>20140313</v>
      </c>
      <c r="B4175">
        <v>1</v>
      </c>
      <c r="C4175">
        <v>2</v>
      </c>
      <c r="D4175">
        <v>79</v>
      </c>
      <c r="E4175" t="s">
        <v>3352</v>
      </c>
      <c r="F4175" t="s">
        <v>4881</v>
      </c>
      <c r="H4175" s="10">
        <f t="shared" si="325"/>
        <v>41711</v>
      </c>
      <c r="I4175" s="11" t="str">
        <f t="shared" si="326"/>
        <v>Serious</v>
      </c>
      <c r="J4175" s="11" t="str">
        <f t="shared" si="327"/>
        <v>Female</v>
      </c>
      <c r="K4175" s="11" t="str">
        <f t="shared" si="328"/>
        <v>60+</v>
      </c>
      <c r="L4175" s="11" t="str">
        <f t="shared" si="329"/>
        <v>No</v>
      </c>
    </row>
    <row r="4176" spans="1:12" x14ac:dyDescent="0.3">
      <c r="A4176">
        <v>20140313</v>
      </c>
      <c r="B4176">
        <v>2</v>
      </c>
      <c r="C4176">
        <v>2</v>
      </c>
      <c r="D4176">
        <v>38</v>
      </c>
      <c r="E4176" t="s">
        <v>603</v>
      </c>
      <c r="F4176" t="s">
        <v>171</v>
      </c>
      <c r="H4176" s="10">
        <f t="shared" si="325"/>
        <v>41711</v>
      </c>
      <c r="I4176" s="11" t="str">
        <f t="shared" si="326"/>
        <v>Non-serious</v>
      </c>
      <c r="J4176" s="11" t="str">
        <f t="shared" si="327"/>
        <v>Female</v>
      </c>
      <c r="K4176" s="11" t="str">
        <f t="shared" si="328"/>
        <v>20-40</v>
      </c>
      <c r="L4176" s="11" t="str">
        <f t="shared" si="329"/>
        <v>No</v>
      </c>
    </row>
    <row r="4177" spans="1:12" x14ac:dyDescent="0.3">
      <c r="A4177">
        <v>20140312</v>
      </c>
      <c r="B4177">
        <v>1</v>
      </c>
      <c r="C4177">
        <v>2</v>
      </c>
      <c r="D4177">
        <v>60</v>
      </c>
      <c r="E4177" t="s">
        <v>4882</v>
      </c>
      <c r="F4177" t="s">
        <v>448</v>
      </c>
      <c r="H4177" s="10">
        <f t="shared" si="325"/>
        <v>41710</v>
      </c>
      <c r="I4177" s="11" t="str">
        <f t="shared" si="326"/>
        <v>Serious</v>
      </c>
      <c r="J4177" s="11" t="str">
        <f t="shared" si="327"/>
        <v>Female</v>
      </c>
      <c r="K4177" s="11" t="str">
        <f t="shared" si="328"/>
        <v>40-60</v>
      </c>
      <c r="L4177" s="11" t="str">
        <f t="shared" si="329"/>
        <v>No</v>
      </c>
    </row>
    <row r="4178" spans="1:12" x14ac:dyDescent="0.3">
      <c r="A4178">
        <v>20140313</v>
      </c>
      <c r="B4178">
        <v>1</v>
      </c>
      <c r="C4178">
        <v>1</v>
      </c>
      <c r="E4178" t="s">
        <v>1226</v>
      </c>
      <c r="F4178" t="s">
        <v>4883</v>
      </c>
      <c r="H4178" s="10">
        <f t="shared" si="325"/>
        <v>41711</v>
      </c>
      <c r="I4178" s="11" t="str">
        <f t="shared" si="326"/>
        <v>Serious</v>
      </c>
      <c r="J4178" s="11" t="str">
        <f t="shared" si="327"/>
        <v>Male</v>
      </c>
      <c r="K4178" s="11" t="str">
        <f t="shared" si="328"/>
        <v>Unknown</v>
      </c>
      <c r="L4178" s="11" t="str">
        <f t="shared" si="329"/>
        <v>No</v>
      </c>
    </row>
    <row r="4179" spans="1:12" x14ac:dyDescent="0.3">
      <c r="A4179">
        <v>20140313</v>
      </c>
      <c r="B4179">
        <v>1</v>
      </c>
      <c r="C4179">
        <v>2</v>
      </c>
      <c r="D4179">
        <v>73</v>
      </c>
      <c r="E4179" t="s">
        <v>4520</v>
      </c>
      <c r="F4179" t="s">
        <v>4884</v>
      </c>
      <c r="H4179" s="10">
        <f t="shared" si="325"/>
        <v>41711</v>
      </c>
      <c r="I4179" s="11" t="str">
        <f t="shared" si="326"/>
        <v>Serious</v>
      </c>
      <c r="J4179" s="11" t="str">
        <f t="shared" si="327"/>
        <v>Female</v>
      </c>
      <c r="K4179" s="11" t="str">
        <f t="shared" si="328"/>
        <v>60+</v>
      </c>
      <c r="L4179" s="11" t="str">
        <f t="shared" si="329"/>
        <v>No</v>
      </c>
    </row>
    <row r="4180" spans="1:12" x14ac:dyDescent="0.3">
      <c r="A4180">
        <v>20140313</v>
      </c>
      <c r="B4180">
        <v>1</v>
      </c>
      <c r="C4180">
        <v>2</v>
      </c>
      <c r="D4180">
        <v>34</v>
      </c>
      <c r="E4180" t="s">
        <v>715</v>
      </c>
      <c r="F4180" t="s">
        <v>4885</v>
      </c>
      <c r="H4180" s="10">
        <f t="shared" si="325"/>
        <v>41711</v>
      </c>
      <c r="I4180" s="11" t="str">
        <f t="shared" si="326"/>
        <v>Serious</v>
      </c>
      <c r="J4180" s="11" t="str">
        <f t="shared" si="327"/>
        <v>Female</v>
      </c>
      <c r="K4180" s="11" t="str">
        <f t="shared" si="328"/>
        <v>20-40</v>
      </c>
      <c r="L4180" s="11" t="str">
        <f t="shared" si="329"/>
        <v>No</v>
      </c>
    </row>
    <row r="4181" spans="1:12" x14ac:dyDescent="0.3">
      <c r="A4181">
        <v>20140313</v>
      </c>
      <c r="B4181">
        <v>2</v>
      </c>
      <c r="C4181">
        <v>1</v>
      </c>
      <c r="E4181" t="s">
        <v>365</v>
      </c>
      <c r="F4181" t="s">
        <v>1596</v>
      </c>
      <c r="H4181" s="10">
        <f t="shared" si="325"/>
        <v>41711</v>
      </c>
      <c r="I4181" s="11" t="str">
        <f t="shared" si="326"/>
        <v>Non-serious</v>
      </c>
      <c r="J4181" s="11" t="str">
        <f t="shared" si="327"/>
        <v>Male</v>
      </c>
      <c r="K4181" s="11" t="str">
        <f t="shared" si="328"/>
        <v>Unknown</v>
      </c>
      <c r="L4181" s="11" t="str">
        <f t="shared" si="329"/>
        <v>No</v>
      </c>
    </row>
    <row r="4182" spans="1:12" x14ac:dyDescent="0.3">
      <c r="A4182">
        <v>20140313</v>
      </c>
      <c r="B4182">
        <v>1</v>
      </c>
      <c r="C4182">
        <v>1</v>
      </c>
      <c r="D4182">
        <v>81</v>
      </c>
      <c r="E4182" t="s">
        <v>4886</v>
      </c>
      <c r="F4182" t="s">
        <v>3333</v>
      </c>
      <c r="H4182" s="10">
        <f t="shared" si="325"/>
        <v>41711</v>
      </c>
      <c r="I4182" s="11" t="str">
        <f t="shared" si="326"/>
        <v>Serious</v>
      </c>
      <c r="J4182" s="11" t="str">
        <f t="shared" si="327"/>
        <v>Male</v>
      </c>
      <c r="K4182" s="11" t="str">
        <f t="shared" si="328"/>
        <v>60+</v>
      </c>
      <c r="L4182" s="11" t="str">
        <f t="shared" si="329"/>
        <v>No</v>
      </c>
    </row>
    <row r="4183" spans="1:12" x14ac:dyDescent="0.3">
      <c r="A4183">
        <v>20140311</v>
      </c>
      <c r="B4183">
        <v>1</v>
      </c>
      <c r="C4183">
        <v>2</v>
      </c>
      <c r="E4183" t="s">
        <v>4293</v>
      </c>
      <c r="F4183" t="s">
        <v>4887</v>
      </c>
      <c r="H4183" s="10">
        <f t="shared" si="325"/>
        <v>41709</v>
      </c>
      <c r="I4183" s="11" t="str">
        <f t="shared" si="326"/>
        <v>Serious</v>
      </c>
      <c r="J4183" s="11" t="str">
        <f t="shared" si="327"/>
        <v>Female</v>
      </c>
      <c r="K4183" s="11" t="str">
        <f t="shared" si="328"/>
        <v>Unknown</v>
      </c>
      <c r="L4183" s="11" t="str">
        <f t="shared" si="329"/>
        <v>No</v>
      </c>
    </row>
    <row r="4184" spans="1:12" x14ac:dyDescent="0.3">
      <c r="A4184">
        <v>20140313</v>
      </c>
      <c r="B4184">
        <v>1</v>
      </c>
      <c r="C4184">
        <v>2</v>
      </c>
      <c r="D4184">
        <v>73</v>
      </c>
      <c r="E4184" t="s">
        <v>4888</v>
      </c>
      <c r="F4184" t="s">
        <v>4889</v>
      </c>
      <c r="H4184" s="10">
        <f t="shared" si="325"/>
        <v>41711</v>
      </c>
      <c r="I4184" s="11" t="str">
        <f t="shared" si="326"/>
        <v>Serious</v>
      </c>
      <c r="J4184" s="11" t="str">
        <f t="shared" si="327"/>
        <v>Female</v>
      </c>
      <c r="K4184" s="11" t="str">
        <f t="shared" si="328"/>
        <v>60+</v>
      </c>
      <c r="L4184" s="11" t="str">
        <f t="shared" si="329"/>
        <v>No</v>
      </c>
    </row>
    <row r="4185" spans="1:12" x14ac:dyDescent="0.3">
      <c r="A4185">
        <v>20140313</v>
      </c>
      <c r="B4185">
        <v>1</v>
      </c>
      <c r="C4185">
        <v>2</v>
      </c>
      <c r="D4185">
        <v>64</v>
      </c>
      <c r="E4185" t="s">
        <v>1384</v>
      </c>
      <c r="F4185" t="s">
        <v>4890</v>
      </c>
      <c r="H4185" s="10">
        <f t="shared" si="325"/>
        <v>41711</v>
      </c>
      <c r="I4185" s="11" t="str">
        <f t="shared" si="326"/>
        <v>Serious</v>
      </c>
      <c r="J4185" s="11" t="str">
        <f t="shared" si="327"/>
        <v>Female</v>
      </c>
      <c r="K4185" s="11" t="str">
        <f t="shared" si="328"/>
        <v>60+</v>
      </c>
      <c r="L4185" s="11" t="str">
        <f t="shared" si="329"/>
        <v>No</v>
      </c>
    </row>
    <row r="4186" spans="1:12" x14ac:dyDescent="0.3">
      <c r="A4186">
        <v>20140313</v>
      </c>
      <c r="B4186">
        <v>1</v>
      </c>
      <c r="C4186">
        <v>1</v>
      </c>
      <c r="D4186">
        <v>65</v>
      </c>
      <c r="E4186" t="s">
        <v>4891</v>
      </c>
      <c r="F4186" t="s">
        <v>4892</v>
      </c>
      <c r="H4186" s="10">
        <f t="shared" si="325"/>
        <v>41711</v>
      </c>
      <c r="I4186" s="11" t="str">
        <f t="shared" si="326"/>
        <v>Serious</v>
      </c>
      <c r="J4186" s="11" t="str">
        <f t="shared" si="327"/>
        <v>Male</v>
      </c>
      <c r="K4186" s="11" t="str">
        <f t="shared" si="328"/>
        <v>60+</v>
      </c>
      <c r="L4186" s="11" t="str">
        <f t="shared" si="329"/>
        <v>No</v>
      </c>
    </row>
    <row r="4187" spans="1:12" x14ac:dyDescent="0.3">
      <c r="A4187">
        <v>20140313</v>
      </c>
      <c r="B4187">
        <v>1</v>
      </c>
      <c r="C4187">
        <v>2</v>
      </c>
      <c r="D4187">
        <v>56</v>
      </c>
      <c r="E4187" t="s">
        <v>1782</v>
      </c>
      <c r="F4187" t="s">
        <v>438</v>
      </c>
      <c r="H4187" s="10">
        <f t="shared" si="325"/>
        <v>41711</v>
      </c>
      <c r="I4187" s="11" t="str">
        <f t="shared" si="326"/>
        <v>Serious</v>
      </c>
      <c r="J4187" s="11" t="str">
        <f t="shared" si="327"/>
        <v>Female</v>
      </c>
      <c r="K4187" s="11" t="str">
        <f t="shared" si="328"/>
        <v>40-60</v>
      </c>
      <c r="L4187" s="11" t="str">
        <f t="shared" si="329"/>
        <v>No</v>
      </c>
    </row>
    <row r="4188" spans="1:12" x14ac:dyDescent="0.3">
      <c r="A4188">
        <v>20140313</v>
      </c>
      <c r="B4188">
        <v>2</v>
      </c>
      <c r="C4188">
        <v>0</v>
      </c>
      <c r="E4188" t="s">
        <v>4893</v>
      </c>
      <c r="F4188" t="s">
        <v>14</v>
      </c>
      <c r="H4188" s="10">
        <f t="shared" si="325"/>
        <v>41711</v>
      </c>
      <c r="I4188" s="11" t="str">
        <f t="shared" si="326"/>
        <v>Non-serious</v>
      </c>
      <c r="J4188" s="11" t="str">
        <f t="shared" si="327"/>
        <v>Unknown</v>
      </c>
      <c r="K4188" s="11" t="str">
        <f t="shared" si="328"/>
        <v>Unknown</v>
      </c>
      <c r="L4188" s="11" t="str">
        <f t="shared" si="329"/>
        <v>No</v>
      </c>
    </row>
    <row r="4189" spans="1:12" x14ac:dyDescent="0.3">
      <c r="A4189">
        <v>20140313</v>
      </c>
      <c r="B4189">
        <v>2</v>
      </c>
      <c r="C4189">
        <v>1</v>
      </c>
      <c r="E4189" t="s">
        <v>65</v>
      </c>
      <c r="F4189" t="s">
        <v>701</v>
      </c>
      <c r="H4189" s="10">
        <f t="shared" si="325"/>
        <v>41711</v>
      </c>
      <c r="I4189" s="11" t="str">
        <f t="shared" si="326"/>
        <v>Non-serious</v>
      </c>
      <c r="J4189" s="11" t="str">
        <f t="shared" si="327"/>
        <v>Male</v>
      </c>
      <c r="K4189" s="11" t="str">
        <f t="shared" si="328"/>
        <v>Unknown</v>
      </c>
      <c r="L4189" s="11" t="str">
        <f t="shared" si="329"/>
        <v>No</v>
      </c>
    </row>
    <row r="4190" spans="1:12" x14ac:dyDescent="0.3">
      <c r="A4190">
        <v>20140313</v>
      </c>
      <c r="B4190">
        <v>2</v>
      </c>
      <c r="C4190">
        <v>1</v>
      </c>
      <c r="D4190">
        <v>27</v>
      </c>
      <c r="E4190" t="s">
        <v>622</v>
      </c>
      <c r="F4190" t="s">
        <v>4894</v>
      </c>
      <c r="H4190" s="10">
        <f t="shared" si="325"/>
        <v>41711</v>
      </c>
      <c r="I4190" s="11" t="str">
        <f t="shared" si="326"/>
        <v>Non-serious</v>
      </c>
      <c r="J4190" s="11" t="str">
        <f t="shared" si="327"/>
        <v>Male</v>
      </c>
      <c r="K4190" s="11" t="str">
        <f t="shared" si="328"/>
        <v>20-40</v>
      </c>
      <c r="L4190" s="11" t="str">
        <f t="shared" si="329"/>
        <v>No</v>
      </c>
    </row>
    <row r="4191" spans="1:12" x14ac:dyDescent="0.3">
      <c r="A4191">
        <v>20140313</v>
      </c>
      <c r="B4191">
        <v>1</v>
      </c>
      <c r="C4191">
        <v>2</v>
      </c>
      <c r="D4191">
        <v>75</v>
      </c>
      <c r="E4191" t="s">
        <v>4895</v>
      </c>
      <c r="F4191" t="s">
        <v>4896</v>
      </c>
      <c r="H4191" s="10">
        <f t="shared" si="325"/>
        <v>41711</v>
      </c>
      <c r="I4191" s="11" t="str">
        <f t="shared" si="326"/>
        <v>Serious</v>
      </c>
      <c r="J4191" s="11" t="str">
        <f t="shared" si="327"/>
        <v>Female</v>
      </c>
      <c r="K4191" s="11" t="str">
        <f t="shared" si="328"/>
        <v>60+</v>
      </c>
      <c r="L4191" s="11" t="str">
        <f t="shared" si="329"/>
        <v>No</v>
      </c>
    </row>
    <row r="4192" spans="1:12" x14ac:dyDescent="0.3">
      <c r="A4192">
        <v>20140313</v>
      </c>
      <c r="B4192">
        <v>2</v>
      </c>
      <c r="C4192">
        <v>2</v>
      </c>
      <c r="D4192">
        <v>88</v>
      </c>
      <c r="E4192" t="s">
        <v>826</v>
      </c>
      <c r="F4192" t="s">
        <v>4897</v>
      </c>
      <c r="H4192" s="10">
        <f t="shared" si="325"/>
        <v>41711</v>
      </c>
      <c r="I4192" s="11" t="str">
        <f t="shared" si="326"/>
        <v>Non-serious</v>
      </c>
      <c r="J4192" s="11" t="str">
        <f t="shared" si="327"/>
        <v>Female</v>
      </c>
      <c r="K4192" s="11" t="str">
        <f t="shared" si="328"/>
        <v>60+</v>
      </c>
      <c r="L4192" s="11" t="str">
        <f t="shared" si="329"/>
        <v>No</v>
      </c>
    </row>
    <row r="4193" spans="1:12" x14ac:dyDescent="0.3">
      <c r="A4193">
        <v>20140313</v>
      </c>
      <c r="B4193">
        <v>1</v>
      </c>
      <c r="C4193">
        <v>2</v>
      </c>
      <c r="D4193">
        <v>82</v>
      </c>
      <c r="E4193" t="s">
        <v>4898</v>
      </c>
      <c r="F4193" t="s">
        <v>4899</v>
      </c>
      <c r="H4193" s="10">
        <f t="shared" si="325"/>
        <v>41711</v>
      </c>
      <c r="I4193" s="11" t="str">
        <f t="shared" si="326"/>
        <v>Serious</v>
      </c>
      <c r="J4193" s="11" t="str">
        <f t="shared" si="327"/>
        <v>Female</v>
      </c>
      <c r="K4193" s="11" t="str">
        <f t="shared" si="328"/>
        <v>60+</v>
      </c>
      <c r="L4193" s="11" t="str">
        <f t="shared" si="329"/>
        <v>No</v>
      </c>
    </row>
    <row r="4194" spans="1:12" x14ac:dyDescent="0.3">
      <c r="A4194">
        <v>20140313</v>
      </c>
      <c r="B4194">
        <v>2</v>
      </c>
      <c r="C4194">
        <v>0</v>
      </c>
      <c r="E4194" t="s">
        <v>4893</v>
      </c>
      <c r="F4194" t="s">
        <v>4900</v>
      </c>
      <c r="H4194" s="10">
        <f t="shared" si="325"/>
        <v>41711</v>
      </c>
      <c r="I4194" s="11" t="str">
        <f t="shared" si="326"/>
        <v>Non-serious</v>
      </c>
      <c r="J4194" s="11" t="str">
        <f t="shared" si="327"/>
        <v>Unknown</v>
      </c>
      <c r="K4194" s="11" t="str">
        <f t="shared" si="328"/>
        <v>Unknown</v>
      </c>
      <c r="L4194" s="11" t="str">
        <f t="shared" si="329"/>
        <v>No</v>
      </c>
    </row>
    <row r="4195" spans="1:12" x14ac:dyDescent="0.3">
      <c r="A4195">
        <v>20140313</v>
      </c>
      <c r="B4195">
        <v>2</v>
      </c>
      <c r="C4195">
        <v>1</v>
      </c>
      <c r="E4195" t="s">
        <v>4901</v>
      </c>
      <c r="F4195" t="s">
        <v>281</v>
      </c>
      <c r="H4195" s="10">
        <f t="shared" si="325"/>
        <v>41711</v>
      </c>
      <c r="I4195" s="11" t="str">
        <f t="shared" si="326"/>
        <v>Non-serious</v>
      </c>
      <c r="J4195" s="11" t="str">
        <f t="shared" si="327"/>
        <v>Male</v>
      </c>
      <c r="K4195" s="11" t="str">
        <f t="shared" si="328"/>
        <v>Unknown</v>
      </c>
      <c r="L4195" s="11" t="str">
        <f t="shared" si="329"/>
        <v>No</v>
      </c>
    </row>
    <row r="4196" spans="1:12" x14ac:dyDescent="0.3">
      <c r="A4196">
        <v>20140313</v>
      </c>
      <c r="B4196">
        <v>1</v>
      </c>
      <c r="C4196">
        <v>2</v>
      </c>
      <c r="D4196">
        <v>62</v>
      </c>
      <c r="E4196" t="s">
        <v>1782</v>
      </c>
      <c r="F4196" t="s">
        <v>438</v>
      </c>
      <c r="H4196" s="10">
        <f t="shared" si="325"/>
        <v>41711</v>
      </c>
      <c r="I4196" s="11" t="str">
        <f t="shared" si="326"/>
        <v>Serious</v>
      </c>
      <c r="J4196" s="11" t="str">
        <f t="shared" si="327"/>
        <v>Female</v>
      </c>
      <c r="K4196" s="11" t="str">
        <f t="shared" si="328"/>
        <v>60+</v>
      </c>
      <c r="L4196" s="11" t="str">
        <f t="shared" si="329"/>
        <v>No</v>
      </c>
    </row>
    <row r="4197" spans="1:12" x14ac:dyDescent="0.3">
      <c r="A4197">
        <v>20140313</v>
      </c>
      <c r="B4197">
        <v>1</v>
      </c>
      <c r="C4197">
        <v>1</v>
      </c>
      <c r="E4197" t="s">
        <v>1260</v>
      </c>
      <c r="F4197" t="s">
        <v>4902</v>
      </c>
      <c r="H4197" s="10">
        <f t="shared" si="325"/>
        <v>41711</v>
      </c>
      <c r="I4197" s="11" t="str">
        <f t="shared" si="326"/>
        <v>Serious</v>
      </c>
      <c r="J4197" s="11" t="str">
        <f t="shared" si="327"/>
        <v>Male</v>
      </c>
      <c r="K4197" s="11" t="str">
        <f t="shared" si="328"/>
        <v>Unknown</v>
      </c>
      <c r="L4197" s="11" t="str">
        <f t="shared" si="329"/>
        <v>No</v>
      </c>
    </row>
    <row r="4198" spans="1:12" x14ac:dyDescent="0.3">
      <c r="A4198">
        <v>20140313</v>
      </c>
      <c r="B4198">
        <v>1</v>
      </c>
      <c r="C4198">
        <v>2</v>
      </c>
      <c r="E4198" t="s">
        <v>751</v>
      </c>
      <c r="F4198" t="s">
        <v>438</v>
      </c>
      <c r="H4198" s="10">
        <f t="shared" si="325"/>
        <v>41711</v>
      </c>
      <c r="I4198" s="11" t="str">
        <f t="shared" si="326"/>
        <v>Serious</v>
      </c>
      <c r="J4198" s="11" t="str">
        <f t="shared" si="327"/>
        <v>Female</v>
      </c>
      <c r="K4198" s="11" t="str">
        <f t="shared" si="328"/>
        <v>Unknown</v>
      </c>
      <c r="L4198" s="11" t="str">
        <f t="shared" si="329"/>
        <v>No</v>
      </c>
    </row>
    <row r="4199" spans="1:12" x14ac:dyDescent="0.3">
      <c r="A4199">
        <v>20140313</v>
      </c>
      <c r="B4199">
        <v>1</v>
      </c>
      <c r="C4199">
        <v>0</v>
      </c>
      <c r="D4199">
        <v>63</v>
      </c>
      <c r="E4199" t="s">
        <v>339</v>
      </c>
      <c r="F4199" t="s">
        <v>1298</v>
      </c>
      <c r="H4199" s="10">
        <f t="shared" si="325"/>
        <v>41711</v>
      </c>
      <c r="I4199" s="11" t="str">
        <f t="shared" si="326"/>
        <v>Serious</v>
      </c>
      <c r="J4199" s="11" t="str">
        <f t="shared" si="327"/>
        <v>Unknown</v>
      </c>
      <c r="K4199" s="11" t="str">
        <f t="shared" si="328"/>
        <v>60+</v>
      </c>
      <c r="L4199" s="11" t="str">
        <f t="shared" si="329"/>
        <v>No</v>
      </c>
    </row>
    <row r="4200" spans="1:12" x14ac:dyDescent="0.3">
      <c r="A4200">
        <v>20140313</v>
      </c>
      <c r="B4200">
        <v>2</v>
      </c>
      <c r="C4200">
        <v>2</v>
      </c>
      <c r="D4200">
        <v>7</v>
      </c>
      <c r="E4200" t="s">
        <v>4903</v>
      </c>
      <c r="F4200" t="s">
        <v>4904</v>
      </c>
      <c r="H4200" s="10">
        <f t="shared" si="325"/>
        <v>41711</v>
      </c>
      <c r="I4200" s="11" t="str">
        <f t="shared" si="326"/>
        <v>Non-serious</v>
      </c>
      <c r="J4200" s="11" t="str">
        <f t="shared" si="327"/>
        <v>Female</v>
      </c>
      <c r="K4200" s="11" t="str">
        <f t="shared" si="328"/>
        <v>0-20</v>
      </c>
      <c r="L4200" s="11" t="str">
        <f t="shared" si="329"/>
        <v>No</v>
      </c>
    </row>
    <row r="4201" spans="1:12" x14ac:dyDescent="0.3">
      <c r="A4201">
        <v>20140313</v>
      </c>
      <c r="B4201">
        <v>1</v>
      </c>
      <c r="C4201">
        <v>2</v>
      </c>
      <c r="D4201">
        <v>28</v>
      </c>
      <c r="E4201" t="s">
        <v>4905</v>
      </c>
      <c r="F4201" t="s">
        <v>4906</v>
      </c>
      <c r="H4201" s="10">
        <f t="shared" si="325"/>
        <v>41711</v>
      </c>
      <c r="I4201" s="11" t="str">
        <f t="shared" si="326"/>
        <v>Serious</v>
      </c>
      <c r="J4201" s="11" t="str">
        <f t="shared" si="327"/>
        <v>Female</v>
      </c>
      <c r="K4201" s="11" t="str">
        <f t="shared" si="328"/>
        <v>20-40</v>
      </c>
      <c r="L4201" s="11" t="str">
        <f t="shared" si="329"/>
        <v>No</v>
      </c>
    </row>
    <row r="4202" spans="1:12" x14ac:dyDescent="0.3">
      <c r="A4202">
        <v>20140313</v>
      </c>
      <c r="B4202">
        <v>2</v>
      </c>
      <c r="C4202">
        <v>2</v>
      </c>
      <c r="D4202">
        <v>31</v>
      </c>
      <c r="E4202" t="s">
        <v>77</v>
      </c>
      <c r="F4202" t="s">
        <v>4907</v>
      </c>
      <c r="H4202" s="10">
        <f t="shared" si="325"/>
        <v>41711</v>
      </c>
      <c r="I4202" s="11" t="str">
        <f t="shared" si="326"/>
        <v>Non-serious</v>
      </c>
      <c r="J4202" s="11" t="str">
        <f t="shared" si="327"/>
        <v>Female</v>
      </c>
      <c r="K4202" s="11" t="str">
        <f t="shared" si="328"/>
        <v>20-40</v>
      </c>
      <c r="L4202" s="11" t="str">
        <f t="shared" si="329"/>
        <v>No</v>
      </c>
    </row>
    <row r="4203" spans="1:12" x14ac:dyDescent="0.3">
      <c r="A4203">
        <v>20140313</v>
      </c>
      <c r="B4203">
        <v>1</v>
      </c>
      <c r="C4203">
        <v>1</v>
      </c>
      <c r="D4203">
        <v>77</v>
      </c>
      <c r="E4203" t="s">
        <v>4908</v>
      </c>
      <c r="F4203" t="s">
        <v>4909</v>
      </c>
      <c r="H4203" s="10">
        <f t="shared" si="325"/>
        <v>41711</v>
      </c>
      <c r="I4203" s="11" t="str">
        <f t="shared" si="326"/>
        <v>Serious</v>
      </c>
      <c r="J4203" s="11" t="str">
        <f t="shared" si="327"/>
        <v>Male</v>
      </c>
      <c r="K4203" s="11" t="str">
        <f t="shared" si="328"/>
        <v>60+</v>
      </c>
      <c r="L4203" s="11" t="str">
        <f t="shared" si="329"/>
        <v>No</v>
      </c>
    </row>
    <row r="4204" spans="1:12" x14ac:dyDescent="0.3">
      <c r="A4204">
        <v>20140313</v>
      </c>
      <c r="B4204">
        <v>1</v>
      </c>
      <c r="C4204">
        <v>2</v>
      </c>
      <c r="E4204" t="s">
        <v>4910</v>
      </c>
      <c r="F4204" t="s">
        <v>4911</v>
      </c>
      <c r="H4204" s="10">
        <f t="shared" si="325"/>
        <v>41711</v>
      </c>
      <c r="I4204" s="11" t="str">
        <f t="shared" si="326"/>
        <v>Serious</v>
      </c>
      <c r="J4204" s="11" t="str">
        <f t="shared" si="327"/>
        <v>Female</v>
      </c>
      <c r="K4204" s="11" t="str">
        <f t="shared" si="328"/>
        <v>Unknown</v>
      </c>
      <c r="L4204" s="11" t="str">
        <f t="shared" si="329"/>
        <v>No</v>
      </c>
    </row>
    <row r="4205" spans="1:12" x14ac:dyDescent="0.3">
      <c r="A4205">
        <v>20140313</v>
      </c>
      <c r="B4205">
        <v>1</v>
      </c>
      <c r="C4205">
        <v>1</v>
      </c>
      <c r="E4205" t="s">
        <v>4912</v>
      </c>
      <c r="F4205" t="s">
        <v>4913</v>
      </c>
      <c r="H4205" s="10">
        <f t="shared" si="325"/>
        <v>41711</v>
      </c>
      <c r="I4205" s="11" t="str">
        <f t="shared" si="326"/>
        <v>Serious</v>
      </c>
      <c r="J4205" s="11" t="str">
        <f t="shared" si="327"/>
        <v>Male</v>
      </c>
      <c r="K4205" s="11" t="str">
        <f t="shared" si="328"/>
        <v>Unknown</v>
      </c>
      <c r="L4205" s="11" t="str">
        <f t="shared" si="329"/>
        <v>No</v>
      </c>
    </row>
    <row r="4206" spans="1:12" x14ac:dyDescent="0.3">
      <c r="A4206">
        <v>20140313</v>
      </c>
      <c r="B4206">
        <v>1</v>
      </c>
      <c r="C4206">
        <v>2</v>
      </c>
      <c r="E4206" t="s">
        <v>4914</v>
      </c>
      <c r="F4206" t="s">
        <v>4915</v>
      </c>
      <c r="H4206" s="10">
        <f t="shared" si="325"/>
        <v>41711</v>
      </c>
      <c r="I4206" s="11" t="str">
        <f t="shared" si="326"/>
        <v>Serious</v>
      </c>
      <c r="J4206" s="11" t="str">
        <f t="shared" si="327"/>
        <v>Female</v>
      </c>
      <c r="K4206" s="11" t="str">
        <f t="shared" si="328"/>
        <v>Unknown</v>
      </c>
      <c r="L4206" s="11" t="str">
        <f t="shared" si="329"/>
        <v>No</v>
      </c>
    </row>
    <row r="4207" spans="1:12" x14ac:dyDescent="0.3">
      <c r="A4207">
        <v>20140313</v>
      </c>
      <c r="B4207">
        <v>1</v>
      </c>
      <c r="C4207">
        <v>2</v>
      </c>
      <c r="D4207">
        <v>49</v>
      </c>
      <c r="E4207" t="s">
        <v>4916</v>
      </c>
      <c r="F4207" t="s">
        <v>4917</v>
      </c>
      <c r="H4207" s="10">
        <f t="shared" si="325"/>
        <v>41711</v>
      </c>
      <c r="I4207" s="11" t="str">
        <f t="shared" si="326"/>
        <v>Serious</v>
      </c>
      <c r="J4207" s="11" t="str">
        <f t="shared" si="327"/>
        <v>Female</v>
      </c>
      <c r="K4207" s="11" t="str">
        <f t="shared" si="328"/>
        <v>40-60</v>
      </c>
      <c r="L4207" s="11" t="str">
        <f t="shared" si="329"/>
        <v>No</v>
      </c>
    </row>
    <row r="4208" spans="1:12" x14ac:dyDescent="0.3">
      <c r="A4208">
        <v>20140313</v>
      </c>
      <c r="B4208">
        <v>2</v>
      </c>
      <c r="C4208">
        <v>0</v>
      </c>
      <c r="E4208" t="s">
        <v>4893</v>
      </c>
      <c r="F4208" t="s">
        <v>4918</v>
      </c>
      <c r="H4208" s="10">
        <f t="shared" si="325"/>
        <v>41711</v>
      </c>
      <c r="I4208" s="11" t="str">
        <f t="shared" si="326"/>
        <v>Non-serious</v>
      </c>
      <c r="J4208" s="11" t="str">
        <f t="shared" si="327"/>
        <v>Unknown</v>
      </c>
      <c r="K4208" s="11" t="str">
        <f t="shared" si="328"/>
        <v>Unknown</v>
      </c>
      <c r="L4208" s="11" t="str">
        <f t="shared" si="329"/>
        <v>No</v>
      </c>
    </row>
    <row r="4209" spans="1:12" x14ac:dyDescent="0.3">
      <c r="A4209">
        <v>20140313</v>
      </c>
      <c r="B4209">
        <v>2</v>
      </c>
      <c r="C4209">
        <v>1</v>
      </c>
      <c r="D4209">
        <v>61</v>
      </c>
      <c r="E4209" t="s">
        <v>629</v>
      </c>
      <c r="F4209" t="s">
        <v>4377</v>
      </c>
      <c r="H4209" s="10">
        <f t="shared" si="325"/>
        <v>41711</v>
      </c>
      <c r="I4209" s="11" t="str">
        <f t="shared" si="326"/>
        <v>Non-serious</v>
      </c>
      <c r="J4209" s="11" t="str">
        <f t="shared" si="327"/>
        <v>Male</v>
      </c>
      <c r="K4209" s="11" t="str">
        <f t="shared" si="328"/>
        <v>60+</v>
      </c>
      <c r="L4209" s="11" t="str">
        <f t="shared" si="329"/>
        <v>No</v>
      </c>
    </row>
    <row r="4210" spans="1:12" x14ac:dyDescent="0.3">
      <c r="A4210">
        <v>20140313</v>
      </c>
      <c r="B4210">
        <v>2</v>
      </c>
      <c r="C4210">
        <v>0</v>
      </c>
      <c r="E4210" t="s">
        <v>4893</v>
      </c>
      <c r="F4210" t="s">
        <v>4919</v>
      </c>
      <c r="H4210" s="10">
        <f t="shared" si="325"/>
        <v>41711</v>
      </c>
      <c r="I4210" s="11" t="str">
        <f t="shared" si="326"/>
        <v>Non-serious</v>
      </c>
      <c r="J4210" s="11" t="str">
        <f t="shared" si="327"/>
        <v>Unknown</v>
      </c>
      <c r="K4210" s="11" t="str">
        <f t="shared" si="328"/>
        <v>Unknown</v>
      </c>
      <c r="L4210" s="11" t="str">
        <f t="shared" si="329"/>
        <v>No</v>
      </c>
    </row>
    <row r="4211" spans="1:12" x14ac:dyDescent="0.3">
      <c r="A4211">
        <v>20140313</v>
      </c>
      <c r="B4211">
        <v>1</v>
      </c>
      <c r="C4211">
        <v>2</v>
      </c>
      <c r="D4211">
        <v>80</v>
      </c>
      <c r="E4211" t="s">
        <v>4920</v>
      </c>
      <c r="F4211" t="s">
        <v>4921</v>
      </c>
      <c r="H4211" s="10">
        <f t="shared" si="325"/>
        <v>41711</v>
      </c>
      <c r="I4211" s="11" t="str">
        <f t="shared" si="326"/>
        <v>Serious</v>
      </c>
      <c r="J4211" s="11" t="str">
        <f t="shared" si="327"/>
        <v>Female</v>
      </c>
      <c r="K4211" s="11" t="str">
        <f t="shared" si="328"/>
        <v>60+</v>
      </c>
      <c r="L4211" s="11" t="str">
        <f t="shared" si="329"/>
        <v>No</v>
      </c>
    </row>
    <row r="4212" spans="1:12" x14ac:dyDescent="0.3">
      <c r="A4212">
        <v>20140313</v>
      </c>
      <c r="B4212">
        <v>1</v>
      </c>
      <c r="C4212">
        <v>2</v>
      </c>
      <c r="D4212">
        <v>62</v>
      </c>
      <c r="E4212" t="s">
        <v>4922</v>
      </c>
      <c r="F4212" t="s">
        <v>438</v>
      </c>
      <c r="H4212" s="10">
        <f t="shared" si="325"/>
        <v>41711</v>
      </c>
      <c r="I4212" s="11" t="str">
        <f t="shared" si="326"/>
        <v>Serious</v>
      </c>
      <c r="J4212" s="11" t="str">
        <f t="shared" si="327"/>
        <v>Female</v>
      </c>
      <c r="K4212" s="11" t="str">
        <f t="shared" si="328"/>
        <v>60+</v>
      </c>
      <c r="L4212" s="11" t="str">
        <f t="shared" si="329"/>
        <v>No</v>
      </c>
    </row>
    <row r="4213" spans="1:12" x14ac:dyDescent="0.3">
      <c r="A4213">
        <v>20140313</v>
      </c>
      <c r="B4213">
        <v>1</v>
      </c>
      <c r="C4213">
        <v>2</v>
      </c>
      <c r="E4213" t="s">
        <v>751</v>
      </c>
      <c r="F4213" t="s">
        <v>438</v>
      </c>
      <c r="H4213" s="10">
        <f t="shared" si="325"/>
        <v>41711</v>
      </c>
      <c r="I4213" s="11" t="str">
        <f t="shared" si="326"/>
        <v>Serious</v>
      </c>
      <c r="J4213" s="11" t="str">
        <f t="shared" si="327"/>
        <v>Female</v>
      </c>
      <c r="K4213" s="11" t="str">
        <f t="shared" si="328"/>
        <v>Unknown</v>
      </c>
      <c r="L4213" s="11" t="str">
        <f t="shared" si="329"/>
        <v>No</v>
      </c>
    </row>
    <row r="4214" spans="1:12" x14ac:dyDescent="0.3">
      <c r="A4214">
        <v>20140313</v>
      </c>
      <c r="B4214">
        <v>1</v>
      </c>
      <c r="C4214">
        <v>2</v>
      </c>
      <c r="D4214">
        <v>65</v>
      </c>
      <c r="E4214" t="s">
        <v>4923</v>
      </c>
      <c r="F4214" t="s">
        <v>3302</v>
      </c>
      <c r="H4214" s="10">
        <f t="shared" si="325"/>
        <v>41711</v>
      </c>
      <c r="I4214" s="11" t="str">
        <f t="shared" si="326"/>
        <v>Serious</v>
      </c>
      <c r="J4214" s="11" t="str">
        <f t="shared" si="327"/>
        <v>Female</v>
      </c>
      <c r="K4214" s="11" t="str">
        <f t="shared" si="328"/>
        <v>60+</v>
      </c>
      <c r="L4214" s="11" t="str">
        <f t="shared" si="329"/>
        <v>No</v>
      </c>
    </row>
    <row r="4215" spans="1:12" x14ac:dyDescent="0.3">
      <c r="A4215">
        <v>20140313</v>
      </c>
      <c r="B4215">
        <v>1</v>
      </c>
      <c r="C4215">
        <v>2</v>
      </c>
      <c r="D4215">
        <v>52</v>
      </c>
      <c r="E4215" t="s">
        <v>4924</v>
      </c>
      <c r="F4215" t="s">
        <v>4925</v>
      </c>
      <c r="H4215" s="10">
        <f t="shared" si="325"/>
        <v>41711</v>
      </c>
      <c r="I4215" s="11" t="str">
        <f t="shared" si="326"/>
        <v>Serious</v>
      </c>
      <c r="J4215" s="11" t="str">
        <f t="shared" si="327"/>
        <v>Female</v>
      </c>
      <c r="K4215" s="11" t="str">
        <f t="shared" si="328"/>
        <v>40-60</v>
      </c>
      <c r="L4215" s="11" t="str">
        <f t="shared" si="329"/>
        <v>No</v>
      </c>
    </row>
    <row r="4216" spans="1:12" x14ac:dyDescent="0.3">
      <c r="A4216">
        <v>20140313</v>
      </c>
      <c r="B4216">
        <v>1</v>
      </c>
      <c r="C4216">
        <v>2</v>
      </c>
      <c r="D4216">
        <v>56</v>
      </c>
      <c r="E4216" t="s">
        <v>4926</v>
      </c>
      <c r="F4216" t="s">
        <v>438</v>
      </c>
      <c r="H4216" s="10">
        <f t="shared" si="325"/>
        <v>41711</v>
      </c>
      <c r="I4216" s="11" t="str">
        <f t="shared" si="326"/>
        <v>Serious</v>
      </c>
      <c r="J4216" s="11" t="str">
        <f t="shared" si="327"/>
        <v>Female</v>
      </c>
      <c r="K4216" s="11" t="str">
        <f t="shared" si="328"/>
        <v>40-60</v>
      </c>
      <c r="L4216" s="11" t="str">
        <f t="shared" si="329"/>
        <v>No</v>
      </c>
    </row>
    <row r="4217" spans="1:12" x14ac:dyDescent="0.3">
      <c r="A4217">
        <v>20140313</v>
      </c>
      <c r="B4217">
        <v>1</v>
      </c>
      <c r="C4217">
        <v>1</v>
      </c>
      <c r="E4217" t="s">
        <v>1317</v>
      </c>
      <c r="F4217" t="s">
        <v>4927</v>
      </c>
      <c r="H4217" s="10">
        <f t="shared" si="325"/>
        <v>41711</v>
      </c>
      <c r="I4217" s="11" t="str">
        <f t="shared" si="326"/>
        <v>Serious</v>
      </c>
      <c r="J4217" s="11" t="str">
        <f t="shared" si="327"/>
        <v>Male</v>
      </c>
      <c r="K4217" s="11" t="str">
        <f t="shared" si="328"/>
        <v>Unknown</v>
      </c>
      <c r="L4217" s="11" t="str">
        <f t="shared" si="329"/>
        <v>No</v>
      </c>
    </row>
    <row r="4218" spans="1:12" x14ac:dyDescent="0.3">
      <c r="A4218">
        <v>20140313</v>
      </c>
      <c r="B4218">
        <v>1</v>
      </c>
      <c r="C4218">
        <v>2</v>
      </c>
      <c r="D4218">
        <v>77</v>
      </c>
      <c r="E4218" t="s">
        <v>1782</v>
      </c>
      <c r="F4218" t="s">
        <v>3676</v>
      </c>
      <c r="H4218" s="10">
        <f t="shared" si="325"/>
        <v>41711</v>
      </c>
      <c r="I4218" s="11" t="str">
        <f t="shared" si="326"/>
        <v>Serious</v>
      </c>
      <c r="J4218" s="11" t="str">
        <f t="shared" si="327"/>
        <v>Female</v>
      </c>
      <c r="K4218" s="11" t="str">
        <f t="shared" si="328"/>
        <v>60+</v>
      </c>
      <c r="L4218" s="11" t="str">
        <f t="shared" si="329"/>
        <v>No</v>
      </c>
    </row>
    <row r="4219" spans="1:12" x14ac:dyDescent="0.3">
      <c r="A4219">
        <v>20140313</v>
      </c>
      <c r="B4219">
        <v>1</v>
      </c>
      <c r="C4219">
        <v>2</v>
      </c>
      <c r="D4219">
        <v>84</v>
      </c>
      <c r="E4219" t="s">
        <v>4928</v>
      </c>
      <c r="F4219" t="s">
        <v>4929</v>
      </c>
      <c r="H4219" s="10">
        <f t="shared" si="325"/>
        <v>41711</v>
      </c>
      <c r="I4219" s="11" t="str">
        <f t="shared" si="326"/>
        <v>Serious</v>
      </c>
      <c r="J4219" s="11" t="str">
        <f t="shared" si="327"/>
        <v>Female</v>
      </c>
      <c r="K4219" s="11" t="str">
        <f t="shared" si="328"/>
        <v>60+</v>
      </c>
      <c r="L4219" s="11" t="str">
        <f t="shared" si="329"/>
        <v>No</v>
      </c>
    </row>
    <row r="4220" spans="1:12" x14ac:dyDescent="0.3">
      <c r="A4220">
        <v>20140313</v>
      </c>
      <c r="B4220">
        <v>1</v>
      </c>
      <c r="C4220">
        <v>2</v>
      </c>
      <c r="E4220" t="s">
        <v>751</v>
      </c>
      <c r="F4220" t="s">
        <v>3916</v>
      </c>
      <c r="H4220" s="10">
        <f t="shared" si="325"/>
        <v>41711</v>
      </c>
      <c r="I4220" s="11" t="str">
        <f t="shared" si="326"/>
        <v>Serious</v>
      </c>
      <c r="J4220" s="11" t="str">
        <f t="shared" si="327"/>
        <v>Female</v>
      </c>
      <c r="K4220" s="11" t="str">
        <f t="shared" si="328"/>
        <v>Unknown</v>
      </c>
      <c r="L4220" s="11" t="str">
        <f t="shared" si="329"/>
        <v>No</v>
      </c>
    </row>
    <row r="4221" spans="1:12" x14ac:dyDescent="0.3">
      <c r="A4221">
        <v>20140313</v>
      </c>
      <c r="B4221">
        <v>1</v>
      </c>
      <c r="C4221">
        <v>2</v>
      </c>
      <c r="D4221">
        <v>58</v>
      </c>
      <c r="E4221" t="s">
        <v>4930</v>
      </c>
      <c r="F4221" t="s">
        <v>1647</v>
      </c>
      <c r="H4221" s="10">
        <f t="shared" si="325"/>
        <v>41711</v>
      </c>
      <c r="I4221" s="11" t="str">
        <f t="shared" si="326"/>
        <v>Serious</v>
      </c>
      <c r="J4221" s="11" t="str">
        <f t="shared" si="327"/>
        <v>Female</v>
      </c>
      <c r="K4221" s="11" t="str">
        <f t="shared" si="328"/>
        <v>40-60</v>
      </c>
      <c r="L4221" s="11" t="str">
        <f t="shared" si="329"/>
        <v>No</v>
      </c>
    </row>
    <row r="4222" spans="1:12" x14ac:dyDescent="0.3">
      <c r="A4222">
        <v>20140313</v>
      </c>
      <c r="B4222">
        <v>1</v>
      </c>
      <c r="C4222">
        <v>2</v>
      </c>
      <c r="D4222">
        <v>54</v>
      </c>
      <c r="E4222" t="s">
        <v>3466</v>
      </c>
      <c r="F4222" t="s">
        <v>4890</v>
      </c>
      <c r="H4222" s="10">
        <f t="shared" si="325"/>
        <v>41711</v>
      </c>
      <c r="I4222" s="11" t="str">
        <f t="shared" si="326"/>
        <v>Serious</v>
      </c>
      <c r="J4222" s="11" t="str">
        <f t="shared" si="327"/>
        <v>Female</v>
      </c>
      <c r="K4222" s="11" t="str">
        <f t="shared" si="328"/>
        <v>40-60</v>
      </c>
      <c r="L4222" s="11" t="str">
        <f t="shared" si="329"/>
        <v>No</v>
      </c>
    </row>
    <row r="4223" spans="1:12" x14ac:dyDescent="0.3">
      <c r="A4223">
        <v>20140313</v>
      </c>
      <c r="B4223">
        <v>2</v>
      </c>
      <c r="C4223">
        <v>1</v>
      </c>
      <c r="D4223">
        <v>25</v>
      </c>
      <c r="E4223" t="s">
        <v>343</v>
      </c>
      <c r="F4223" t="s">
        <v>1867</v>
      </c>
      <c r="H4223" s="10">
        <f t="shared" si="325"/>
        <v>41711</v>
      </c>
      <c r="I4223" s="11" t="str">
        <f t="shared" si="326"/>
        <v>Non-serious</v>
      </c>
      <c r="J4223" s="11" t="str">
        <f t="shared" si="327"/>
        <v>Male</v>
      </c>
      <c r="K4223" s="11" t="str">
        <f t="shared" si="328"/>
        <v>20-40</v>
      </c>
      <c r="L4223" s="11" t="str">
        <f t="shared" si="329"/>
        <v>No</v>
      </c>
    </row>
    <row r="4224" spans="1:12" x14ac:dyDescent="0.3">
      <c r="A4224">
        <v>20140313</v>
      </c>
      <c r="B4224">
        <v>1</v>
      </c>
      <c r="C4224">
        <v>2</v>
      </c>
      <c r="D4224">
        <v>48</v>
      </c>
      <c r="E4224" t="s">
        <v>751</v>
      </c>
      <c r="F4224" t="s">
        <v>438</v>
      </c>
      <c r="H4224" s="10">
        <f t="shared" si="325"/>
        <v>41711</v>
      </c>
      <c r="I4224" s="11" t="str">
        <f t="shared" si="326"/>
        <v>Serious</v>
      </c>
      <c r="J4224" s="11" t="str">
        <f t="shared" si="327"/>
        <v>Female</v>
      </c>
      <c r="K4224" s="11" t="str">
        <f t="shared" si="328"/>
        <v>40-60</v>
      </c>
      <c r="L4224" s="11" t="str">
        <f t="shared" si="329"/>
        <v>No</v>
      </c>
    </row>
    <row r="4225" spans="1:12" x14ac:dyDescent="0.3">
      <c r="A4225">
        <v>20140313</v>
      </c>
      <c r="B4225">
        <v>1</v>
      </c>
      <c r="C4225">
        <v>1</v>
      </c>
      <c r="D4225">
        <v>57</v>
      </c>
      <c r="E4225" t="s">
        <v>4931</v>
      </c>
      <c r="F4225" t="s">
        <v>551</v>
      </c>
      <c r="H4225" s="10">
        <f t="shared" si="325"/>
        <v>41711</v>
      </c>
      <c r="I4225" s="11" t="str">
        <f t="shared" si="326"/>
        <v>Serious</v>
      </c>
      <c r="J4225" s="11" t="str">
        <f t="shared" si="327"/>
        <v>Male</v>
      </c>
      <c r="K4225" s="11" t="str">
        <f t="shared" si="328"/>
        <v>40-60</v>
      </c>
      <c r="L4225" s="11" t="str">
        <f t="shared" si="329"/>
        <v>No</v>
      </c>
    </row>
    <row r="4226" spans="1:12" x14ac:dyDescent="0.3">
      <c r="A4226">
        <v>20140313</v>
      </c>
      <c r="B4226">
        <v>1</v>
      </c>
      <c r="C4226">
        <v>1</v>
      </c>
      <c r="E4226" t="s">
        <v>4932</v>
      </c>
      <c r="F4226" t="s">
        <v>1310</v>
      </c>
      <c r="H4226" s="10">
        <f t="shared" si="325"/>
        <v>41711</v>
      </c>
      <c r="I4226" s="11" t="str">
        <f t="shared" si="326"/>
        <v>Serious</v>
      </c>
      <c r="J4226" s="11" t="str">
        <f t="shared" si="327"/>
        <v>Male</v>
      </c>
      <c r="K4226" s="11" t="str">
        <f t="shared" si="328"/>
        <v>Unknown</v>
      </c>
      <c r="L4226" s="11" t="str">
        <f t="shared" si="329"/>
        <v>No</v>
      </c>
    </row>
    <row r="4227" spans="1:12" x14ac:dyDescent="0.3">
      <c r="A4227">
        <v>20140313</v>
      </c>
      <c r="B4227">
        <v>1</v>
      </c>
      <c r="C4227">
        <v>2</v>
      </c>
      <c r="D4227">
        <v>59</v>
      </c>
      <c r="E4227" t="s">
        <v>4933</v>
      </c>
      <c r="F4227" t="s">
        <v>438</v>
      </c>
      <c r="H4227" s="10">
        <f t="shared" ref="H4227:H4290" si="330">DATE(LEFT(A4227,4),MID(A4227,5,2),RIGHT(A4227,2))</f>
        <v>41711</v>
      </c>
      <c r="I4227" s="11" t="str">
        <f t="shared" ref="I4227:I4290" si="331">IF(B4227=1,"Serious","Non-serious")</f>
        <v>Serious</v>
      </c>
      <c r="J4227" s="11" t="str">
        <f t="shared" ref="J4227:J4290" si="332">IF(C4227=1,"Male",IF(C4227=2,"Female","Unknown"))</f>
        <v>Female</v>
      </c>
      <c r="K4227" s="11" t="str">
        <f t="shared" ref="K4227:K4290" si="333">IF(D4227="", "Unknown",IF(D4227&lt;20,"0-20",IF(D4227&lt;40,"20-40",IF(D4227&lt;=60,"40-60","60+"))))</f>
        <v>40-60</v>
      </c>
      <c r="L4227" s="11" t="str">
        <f t="shared" ref="L4227:L4290" si="334">IF(K4227=1,"Yes","No")</f>
        <v>No</v>
      </c>
    </row>
    <row r="4228" spans="1:12" x14ac:dyDescent="0.3">
      <c r="A4228">
        <v>20140313</v>
      </c>
      <c r="B4228">
        <v>1</v>
      </c>
      <c r="C4228">
        <v>2</v>
      </c>
      <c r="D4228">
        <v>55</v>
      </c>
      <c r="E4228" t="s">
        <v>1226</v>
      </c>
      <c r="F4228" t="s">
        <v>35</v>
      </c>
      <c r="H4228" s="10">
        <f t="shared" si="330"/>
        <v>41711</v>
      </c>
      <c r="I4228" s="11" t="str">
        <f t="shared" si="331"/>
        <v>Serious</v>
      </c>
      <c r="J4228" s="11" t="str">
        <f t="shared" si="332"/>
        <v>Female</v>
      </c>
      <c r="K4228" s="11" t="str">
        <f t="shared" si="333"/>
        <v>40-60</v>
      </c>
      <c r="L4228" s="11" t="str">
        <f t="shared" si="334"/>
        <v>No</v>
      </c>
    </row>
    <row r="4229" spans="1:12" x14ac:dyDescent="0.3">
      <c r="A4229">
        <v>20140313</v>
      </c>
      <c r="B4229">
        <v>2</v>
      </c>
      <c r="C4229">
        <v>2</v>
      </c>
      <c r="D4229">
        <v>69</v>
      </c>
      <c r="E4229" t="s">
        <v>109</v>
      </c>
      <c r="F4229" t="s">
        <v>4934</v>
      </c>
      <c r="H4229" s="10">
        <f t="shared" si="330"/>
        <v>41711</v>
      </c>
      <c r="I4229" s="11" t="str">
        <f t="shared" si="331"/>
        <v>Non-serious</v>
      </c>
      <c r="J4229" s="11" t="str">
        <f t="shared" si="332"/>
        <v>Female</v>
      </c>
      <c r="K4229" s="11" t="str">
        <f t="shared" si="333"/>
        <v>60+</v>
      </c>
      <c r="L4229" s="11" t="str">
        <f t="shared" si="334"/>
        <v>No</v>
      </c>
    </row>
    <row r="4230" spans="1:12" x14ac:dyDescent="0.3">
      <c r="A4230">
        <v>20140313</v>
      </c>
      <c r="B4230">
        <v>1</v>
      </c>
      <c r="C4230">
        <v>2</v>
      </c>
      <c r="D4230">
        <v>62</v>
      </c>
      <c r="E4230" t="s">
        <v>4935</v>
      </c>
      <c r="F4230" t="s">
        <v>438</v>
      </c>
      <c r="H4230" s="10">
        <f t="shared" si="330"/>
        <v>41711</v>
      </c>
      <c r="I4230" s="11" t="str">
        <f t="shared" si="331"/>
        <v>Serious</v>
      </c>
      <c r="J4230" s="11" t="str">
        <f t="shared" si="332"/>
        <v>Female</v>
      </c>
      <c r="K4230" s="11" t="str">
        <f t="shared" si="333"/>
        <v>60+</v>
      </c>
      <c r="L4230" s="11" t="str">
        <f t="shared" si="334"/>
        <v>No</v>
      </c>
    </row>
    <row r="4231" spans="1:12" x14ac:dyDescent="0.3">
      <c r="A4231">
        <v>20140313</v>
      </c>
      <c r="B4231">
        <v>1</v>
      </c>
      <c r="C4231">
        <v>2</v>
      </c>
      <c r="E4231" t="s">
        <v>3352</v>
      </c>
      <c r="F4231" t="s">
        <v>3499</v>
      </c>
      <c r="H4231" s="10">
        <f t="shared" si="330"/>
        <v>41711</v>
      </c>
      <c r="I4231" s="11" t="str">
        <f t="shared" si="331"/>
        <v>Serious</v>
      </c>
      <c r="J4231" s="11" t="str">
        <f t="shared" si="332"/>
        <v>Female</v>
      </c>
      <c r="K4231" s="11" t="str">
        <f t="shared" si="333"/>
        <v>Unknown</v>
      </c>
      <c r="L4231" s="11" t="str">
        <f t="shared" si="334"/>
        <v>No</v>
      </c>
    </row>
    <row r="4232" spans="1:12" x14ac:dyDescent="0.3">
      <c r="A4232">
        <v>20140313</v>
      </c>
      <c r="B4232">
        <v>1</v>
      </c>
      <c r="C4232">
        <v>2</v>
      </c>
      <c r="D4232">
        <v>38</v>
      </c>
      <c r="E4232" t="s">
        <v>4936</v>
      </c>
      <c r="F4232" t="s">
        <v>4937</v>
      </c>
      <c r="H4232" s="10">
        <f t="shared" si="330"/>
        <v>41711</v>
      </c>
      <c r="I4232" s="11" t="str">
        <f t="shared" si="331"/>
        <v>Serious</v>
      </c>
      <c r="J4232" s="11" t="str">
        <f t="shared" si="332"/>
        <v>Female</v>
      </c>
      <c r="K4232" s="11" t="str">
        <f t="shared" si="333"/>
        <v>20-40</v>
      </c>
      <c r="L4232" s="11" t="str">
        <f t="shared" si="334"/>
        <v>No</v>
      </c>
    </row>
    <row r="4233" spans="1:12" x14ac:dyDescent="0.3">
      <c r="A4233">
        <v>20140313</v>
      </c>
      <c r="B4233">
        <v>2</v>
      </c>
      <c r="C4233">
        <v>1</v>
      </c>
      <c r="D4233">
        <v>79</v>
      </c>
      <c r="E4233" t="s">
        <v>33</v>
      </c>
      <c r="F4233" t="s">
        <v>4938</v>
      </c>
      <c r="H4233" s="10">
        <f t="shared" si="330"/>
        <v>41711</v>
      </c>
      <c r="I4233" s="11" t="str">
        <f t="shared" si="331"/>
        <v>Non-serious</v>
      </c>
      <c r="J4233" s="11" t="str">
        <f t="shared" si="332"/>
        <v>Male</v>
      </c>
      <c r="K4233" s="11" t="str">
        <f t="shared" si="333"/>
        <v>60+</v>
      </c>
      <c r="L4233" s="11" t="str">
        <f t="shared" si="334"/>
        <v>No</v>
      </c>
    </row>
    <row r="4234" spans="1:12" x14ac:dyDescent="0.3">
      <c r="A4234">
        <v>20140313</v>
      </c>
      <c r="B4234">
        <v>1</v>
      </c>
      <c r="C4234">
        <v>2</v>
      </c>
      <c r="E4234" t="s">
        <v>437</v>
      </c>
      <c r="F4234" t="s">
        <v>438</v>
      </c>
      <c r="H4234" s="10">
        <f t="shared" si="330"/>
        <v>41711</v>
      </c>
      <c r="I4234" s="11" t="str">
        <f t="shared" si="331"/>
        <v>Serious</v>
      </c>
      <c r="J4234" s="11" t="str">
        <f t="shared" si="332"/>
        <v>Female</v>
      </c>
      <c r="K4234" s="11" t="str">
        <f t="shared" si="333"/>
        <v>Unknown</v>
      </c>
      <c r="L4234" s="11" t="str">
        <f t="shared" si="334"/>
        <v>No</v>
      </c>
    </row>
    <row r="4235" spans="1:12" x14ac:dyDescent="0.3">
      <c r="A4235">
        <v>20140313</v>
      </c>
      <c r="B4235">
        <v>2</v>
      </c>
      <c r="C4235">
        <v>2</v>
      </c>
      <c r="E4235" t="s">
        <v>22</v>
      </c>
      <c r="F4235" t="s">
        <v>101</v>
      </c>
      <c r="H4235" s="10">
        <f t="shared" si="330"/>
        <v>41711</v>
      </c>
      <c r="I4235" s="11" t="str">
        <f t="shared" si="331"/>
        <v>Non-serious</v>
      </c>
      <c r="J4235" s="11" t="str">
        <f t="shared" si="332"/>
        <v>Female</v>
      </c>
      <c r="K4235" s="11" t="str">
        <f t="shared" si="333"/>
        <v>Unknown</v>
      </c>
      <c r="L4235" s="11" t="str">
        <f t="shared" si="334"/>
        <v>No</v>
      </c>
    </row>
    <row r="4236" spans="1:12" x14ac:dyDescent="0.3">
      <c r="A4236">
        <v>20140313</v>
      </c>
      <c r="B4236">
        <v>1</v>
      </c>
      <c r="C4236">
        <v>2</v>
      </c>
      <c r="D4236">
        <v>54</v>
      </c>
      <c r="E4236" t="s">
        <v>751</v>
      </c>
      <c r="F4236" t="s">
        <v>438</v>
      </c>
      <c r="H4236" s="10">
        <f t="shared" si="330"/>
        <v>41711</v>
      </c>
      <c r="I4236" s="11" t="str">
        <f t="shared" si="331"/>
        <v>Serious</v>
      </c>
      <c r="J4236" s="11" t="str">
        <f t="shared" si="332"/>
        <v>Female</v>
      </c>
      <c r="K4236" s="11" t="str">
        <f t="shared" si="333"/>
        <v>40-60</v>
      </c>
      <c r="L4236" s="11" t="str">
        <f t="shared" si="334"/>
        <v>No</v>
      </c>
    </row>
    <row r="4237" spans="1:12" x14ac:dyDescent="0.3">
      <c r="A4237">
        <v>20140313</v>
      </c>
      <c r="B4237">
        <v>1</v>
      </c>
      <c r="C4237">
        <v>1</v>
      </c>
      <c r="D4237">
        <v>34</v>
      </c>
      <c r="E4237" t="s">
        <v>4939</v>
      </c>
      <c r="F4237" t="s">
        <v>4940</v>
      </c>
      <c r="H4237" s="10">
        <f t="shared" si="330"/>
        <v>41711</v>
      </c>
      <c r="I4237" s="11" t="str">
        <f t="shared" si="331"/>
        <v>Serious</v>
      </c>
      <c r="J4237" s="11" t="str">
        <f t="shared" si="332"/>
        <v>Male</v>
      </c>
      <c r="K4237" s="11" t="str">
        <f t="shared" si="333"/>
        <v>20-40</v>
      </c>
      <c r="L4237" s="11" t="str">
        <f t="shared" si="334"/>
        <v>No</v>
      </c>
    </row>
    <row r="4238" spans="1:12" x14ac:dyDescent="0.3">
      <c r="A4238">
        <v>20140313</v>
      </c>
      <c r="B4238">
        <v>2</v>
      </c>
      <c r="C4238">
        <v>2</v>
      </c>
      <c r="D4238">
        <v>25</v>
      </c>
      <c r="E4238" t="s">
        <v>18</v>
      </c>
      <c r="F4238" t="s">
        <v>2037</v>
      </c>
      <c r="H4238" s="10">
        <f t="shared" si="330"/>
        <v>41711</v>
      </c>
      <c r="I4238" s="11" t="str">
        <f t="shared" si="331"/>
        <v>Non-serious</v>
      </c>
      <c r="J4238" s="11" t="str">
        <f t="shared" si="332"/>
        <v>Female</v>
      </c>
      <c r="K4238" s="11" t="str">
        <f t="shared" si="333"/>
        <v>20-40</v>
      </c>
      <c r="L4238" s="11" t="str">
        <f t="shared" si="334"/>
        <v>No</v>
      </c>
    </row>
    <row r="4239" spans="1:12" x14ac:dyDescent="0.3">
      <c r="A4239">
        <v>20140313</v>
      </c>
      <c r="B4239">
        <v>1</v>
      </c>
      <c r="C4239">
        <v>2</v>
      </c>
      <c r="E4239" t="s">
        <v>751</v>
      </c>
      <c r="F4239" t="s">
        <v>438</v>
      </c>
      <c r="H4239" s="10">
        <f t="shared" si="330"/>
        <v>41711</v>
      </c>
      <c r="I4239" s="11" t="str">
        <f t="shared" si="331"/>
        <v>Serious</v>
      </c>
      <c r="J4239" s="11" t="str">
        <f t="shared" si="332"/>
        <v>Female</v>
      </c>
      <c r="K4239" s="11" t="str">
        <f t="shared" si="333"/>
        <v>Unknown</v>
      </c>
      <c r="L4239" s="11" t="str">
        <f t="shared" si="334"/>
        <v>No</v>
      </c>
    </row>
    <row r="4240" spans="1:12" x14ac:dyDescent="0.3">
      <c r="A4240">
        <v>20140313</v>
      </c>
      <c r="B4240">
        <v>1</v>
      </c>
      <c r="C4240">
        <v>2</v>
      </c>
      <c r="D4240">
        <v>54</v>
      </c>
      <c r="E4240" t="s">
        <v>33</v>
      </c>
      <c r="F4240" t="s">
        <v>112</v>
      </c>
      <c r="H4240" s="10">
        <f t="shared" si="330"/>
        <v>41711</v>
      </c>
      <c r="I4240" s="11" t="str">
        <f t="shared" si="331"/>
        <v>Serious</v>
      </c>
      <c r="J4240" s="11" t="str">
        <f t="shared" si="332"/>
        <v>Female</v>
      </c>
      <c r="K4240" s="11" t="str">
        <f t="shared" si="333"/>
        <v>40-60</v>
      </c>
      <c r="L4240" s="11" t="str">
        <f t="shared" si="334"/>
        <v>No</v>
      </c>
    </row>
    <row r="4241" spans="1:12" x14ac:dyDescent="0.3">
      <c r="A4241">
        <v>20140313</v>
      </c>
      <c r="B4241">
        <v>2</v>
      </c>
      <c r="C4241">
        <v>2</v>
      </c>
      <c r="E4241" t="s">
        <v>1481</v>
      </c>
      <c r="F4241" t="s">
        <v>156</v>
      </c>
      <c r="H4241" s="10">
        <f t="shared" si="330"/>
        <v>41711</v>
      </c>
      <c r="I4241" s="11" t="str">
        <f t="shared" si="331"/>
        <v>Non-serious</v>
      </c>
      <c r="J4241" s="11" t="str">
        <f t="shared" si="332"/>
        <v>Female</v>
      </c>
      <c r="K4241" s="11" t="str">
        <f t="shared" si="333"/>
        <v>Unknown</v>
      </c>
      <c r="L4241" s="11" t="str">
        <f t="shared" si="334"/>
        <v>No</v>
      </c>
    </row>
    <row r="4242" spans="1:12" x14ac:dyDescent="0.3">
      <c r="A4242">
        <v>20140313</v>
      </c>
      <c r="B4242">
        <v>1</v>
      </c>
      <c r="C4242">
        <v>2</v>
      </c>
      <c r="D4242">
        <v>58</v>
      </c>
      <c r="E4242" t="s">
        <v>751</v>
      </c>
      <c r="F4242" t="s">
        <v>438</v>
      </c>
      <c r="H4242" s="10">
        <f t="shared" si="330"/>
        <v>41711</v>
      </c>
      <c r="I4242" s="11" t="str">
        <f t="shared" si="331"/>
        <v>Serious</v>
      </c>
      <c r="J4242" s="11" t="str">
        <f t="shared" si="332"/>
        <v>Female</v>
      </c>
      <c r="K4242" s="11" t="str">
        <f t="shared" si="333"/>
        <v>40-60</v>
      </c>
      <c r="L4242" s="11" t="str">
        <f t="shared" si="334"/>
        <v>No</v>
      </c>
    </row>
    <row r="4243" spans="1:12" x14ac:dyDescent="0.3">
      <c r="A4243">
        <v>20140313</v>
      </c>
      <c r="B4243">
        <v>2</v>
      </c>
      <c r="C4243">
        <v>2</v>
      </c>
      <c r="D4243">
        <v>65</v>
      </c>
      <c r="E4243" t="s">
        <v>22</v>
      </c>
      <c r="F4243" t="s">
        <v>4941</v>
      </c>
      <c r="H4243" s="10">
        <f t="shared" si="330"/>
        <v>41711</v>
      </c>
      <c r="I4243" s="11" t="str">
        <f t="shared" si="331"/>
        <v>Non-serious</v>
      </c>
      <c r="J4243" s="11" t="str">
        <f t="shared" si="332"/>
        <v>Female</v>
      </c>
      <c r="K4243" s="11" t="str">
        <f t="shared" si="333"/>
        <v>60+</v>
      </c>
      <c r="L4243" s="11" t="str">
        <f t="shared" si="334"/>
        <v>No</v>
      </c>
    </row>
    <row r="4244" spans="1:12" x14ac:dyDescent="0.3">
      <c r="A4244">
        <v>20140313</v>
      </c>
      <c r="B4244">
        <v>2</v>
      </c>
      <c r="C4244">
        <v>1</v>
      </c>
      <c r="D4244">
        <v>44</v>
      </c>
      <c r="E4244" t="s">
        <v>33</v>
      </c>
      <c r="F4244" t="s">
        <v>116</v>
      </c>
      <c r="H4244" s="10">
        <f t="shared" si="330"/>
        <v>41711</v>
      </c>
      <c r="I4244" s="11" t="str">
        <f t="shared" si="331"/>
        <v>Non-serious</v>
      </c>
      <c r="J4244" s="11" t="str">
        <f t="shared" si="332"/>
        <v>Male</v>
      </c>
      <c r="K4244" s="11" t="str">
        <f t="shared" si="333"/>
        <v>40-60</v>
      </c>
      <c r="L4244" s="11" t="str">
        <f t="shared" si="334"/>
        <v>No</v>
      </c>
    </row>
    <row r="4245" spans="1:12" x14ac:dyDescent="0.3">
      <c r="A4245">
        <v>20140313</v>
      </c>
      <c r="B4245">
        <v>1</v>
      </c>
      <c r="C4245">
        <v>1</v>
      </c>
      <c r="D4245">
        <v>90</v>
      </c>
      <c r="E4245" t="s">
        <v>4942</v>
      </c>
      <c r="F4245" t="s">
        <v>4943</v>
      </c>
      <c r="H4245" s="10">
        <f t="shared" si="330"/>
        <v>41711</v>
      </c>
      <c r="I4245" s="11" t="str">
        <f t="shared" si="331"/>
        <v>Serious</v>
      </c>
      <c r="J4245" s="11" t="str">
        <f t="shared" si="332"/>
        <v>Male</v>
      </c>
      <c r="K4245" s="11" t="str">
        <f t="shared" si="333"/>
        <v>60+</v>
      </c>
      <c r="L4245" s="11" t="str">
        <f t="shared" si="334"/>
        <v>No</v>
      </c>
    </row>
    <row r="4246" spans="1:12" x14ac:dyDescent="0.3">
      <c r="A4246">
        <v>20140313</v>
      </c>
      <c r="B4246">
        <v>1</v>
      </c>
      <c r="C4246">
        <v>2</v>
      </c>
      <c r="D4246">
        <v>47</v>
      </c>
      <c r="E4246" t="s">
        <v>1782</v>
      </c>
      <c r="F4246" t="s">
        <v>438</v>
      </c>
      <c r="H4246" s="10">
        <f t="shared" si="330"/>
        <v>41711</v>
      </c>
      <c r="I4246" s="11" t="str">
        <f t="shared" si="331"/>
        <v>Serious</v>
      </c>
      <c r="J4246" s="11" t="str">
        <f t="shared" si="332"/>
        <v>Female</v>
      </c>
      <c r="K4246" s="11" t="str">
        <f t="shared" si="333"/>
        <v>40-60</v>
      </c>
      <c r="L4246" s="11" t="str">
        <f t="shared" si="334"/>
        <v>No</v>
      </c>
    </row>
    <row r="4247" spans="1:12" x14ac:dyDescent="0.3">
      <c r="A4247">
        <v>20140313</v>
      </c>
      <c r="B4247">
        <v>1</v>
      </c>
      <c r="C4247">
        <v>2</v>
      </c>
      <c r="D4247">
        <v>69</v>
      </c>
      <c r="E4247" t="s">
        <v>1782</v>
      </c>
      <c r="F4247" t="s">
        <v>438</v>
      </c>
      <c r="H4247" s="10">
        <f t="shared" si="330"/>
        <v>41711</v>
      </c>
      <c r="I4247" s="11" t="str">
        <f t="shared" si="331"/>
        <v>Serious</v>
      </c>
      <c r="J4247" s="11" t="str">
        <f t="shared" si="332"/>
        <v>Female</v>
      </c>
      <c r="K4247" s="11" t="str">
        <f t="shared" si="333"/>
        <v>60+</v>
      </c>
      <c r="L4247" s="11" t="str">
        <f t="shared" si="334"/>
        <v>No</v>
      </c>
    </row>
    <row r="4248" spans="1:12" x14ac:dyDescent="0.3">
      <c r="A4248">
        <v>20140313</v>
      </c>
      <c r="B4248">
        <v>2</v>
      </c>
      <c r="C4248">
        <v>2</v>
      </c>
      <c r="D4248">
        <v>62</v>
      </c>
      <c r="E4248" t="s">
        <v>365</v>
      </c>
      <c r="F4248" t="s">
        <v>4944</v>
      </c>
      <c r="H4248" s="10">
        <f t="shared" si="330"/>
        <v>41711</v>
      </c>
      <c r="I4248" s="11" t="str">
        <f t="shared" si="331"/>
        <v>Non-serious</v>
      </c>
      <c r="J4248" s="11" t="str">
        <f t="shared" si="332"/>
        <v>Female</v>
      </c>
      <c r="K4248" s="11" t="str">
        <f t="shared" si="333"/>
        <v>60+</v>
      </c>
      <c r="L4248" s="11" t="str">
        <f t="shared" si="334"/>
        <v>No</v>
      </c>
    </row>
    <row r="4249" spans="1:12" x14ac:dyDescent="0.3">
      <c r="A4249">
        <v>20140313</v>
      </c>
      <c r="B4249">
        <v>2</v>
      </c>
      <c r="C4249">
        <v>2</v>
      </c>
      <c r="D4249">
        <v>51</v>
      </c>
      <c r="E4249" t="s">
        <v>33</v>
      </c>
      <c r="F4249" t="s">
        <v>1562</v>
      </c>
      <c r="H4249" s="10">
        <f t="shared" si="330"/>
        <v>41711</v>
      </c>
      <c r="I4249" s="11" t="str">
        <f t="shared" si="331"/>
        <v>Non-serious</v>
      </c>
      <c r="J4249" s="11" t="str">
        <f t="shared" si="332"/>
        <v>Female</v>
      </c>
      <c r="K4249" s="11" t="str">
        <f t="shared" si="333"/>
        <v>40-60</v>
      </c>
      <c r="L4249" s="11" t="str">
        <f t="shared" si="334"/>
        <v>No</v>
      </c>
    </row>
    <row r="4250" spans="1:12" x14ac:dyDescent="0.3">
      <c r="A4250">
        <v>20140313</v>
      </c>
      <c r="B4250">
        <v>2</v>
      </c>
      <c r="C4250">
        <v>2</v>
      </c>
      <c r="D4250">
        <v>79</v>
      </c>
      <c r="E4250" t="s">
        <v>4233</v>
      </c>
      <c r="F4250" t="s">
        <v>240</v>
      </c>
      <c r="H4250" s="10">
        <f t="shared" si="330"/>
        <v>41711</v>
      </c>
      <c r="I4250" s="11" t="str">
        <f t="shared" si="331"/>
        <v>Non-serious</v>
      </c>
      <c r="J4250" s="11" t="str">
        <f t="shared" si="332"/>
        <v>Female</v>
      </c>
      <c r="K4250" s="11" t="str">
        <f t="shared" si="333"/>
        <v>60+</v>
      </c>
      <c r="L4250" s="11" t="str">
        <f t="shared" si="334"/>
        <v>No</v>
      </c>
    </row>
    <row r="4251" spans="1:12" x14ac:dyDescent="0.3">
      <c r="A4251">
        <v>20140313</v>
      </c>
      <c r="B4251">
        <v>1</v>
      </c>
      <c r="C4251">
        <v>2</v>
      </c>
      <c r="D4251">
        <v>33</v>
      </c>
      <c r="E4251" t="s">
        <v>751</v>
      </c>
      <c r="F4251" t="s">
        <v>438</v>
      </c>
      <c r="H4251" s="10">
        <f t="shared" si="330"/>
        <v>41711</v>
      </c>
      <c r="I4251" s="11" t="str">
        <f t="shared" si="331"/>
        <v>Serious</v>
      </c>
      <c r="J4251" s="11" t="str">
        <f t="shared" si="332"/>
        <v>Female</v>
      </c>
      <c r="K4251" s="11" t="str">
        <f t="shared" si="333"/>
        <v>20-40</v>
      </c>
      <c r="L4251" s="11" t="str">
        <f t="shared" si="334"/>
        <v>No</v>
      </c>
    </row>
    <row r="4252" spans="1:12" x14ac:dyDescent="0.3">
      <c r="A4252">
        <v>20140313</v>
      </c>
      <c r="B4252">
        <v>1</v>
      </c>
      <c r="C4252">
        <v>2</v>
      </c>
      <c r="D4252">
        <v>54</v>
      </c>
      <c r="E4252" t="s">
        <v>1782</v>
      </c>
      <c r="F4252" t="s">
        <v>438</v>
      </c>
      <c r="H4252" s="10">
        <f t="shared" si="330"/>
        <v>41711</v>
      </c>
      <c r="I4252" s="11" t="str">
        <f t="shared" si="331"/>
        <v>Serious</v>
      </c>
      <c r="J4252" s="11" t="str">
        <f t="shared" si="332"/>
        <v>Female</v>
      </c>
      <c r="K4252" s="11" t="str">
        <f t="shared" si="333"/>
        <v>40-60</v>
      </c>
      <c r="L4252" s="11" t="str">
        <f t="shared" si="334"/>
        <v>No</v>
      </c>
    </row>
    <row r="4253" spans="1:12" x14ac:dyDescent="0.3">
      <c r="A4253">
        <v>20140313</v>
      </c>
      <c r="B4253">
        <v>2</v>
      </c>
      <c r="C4253">
        <v>2</v>
      </c>
      <c r="D4253">
        <v>73</v>
      </c>
      <c r="E4253" t="s">
        <v>33</v>
      </c>
      <c r="F4253" t="s">
        <v>80</v>
      </c>
      <c r="H4253" s="10">
        <f t="shared" si="330"/>
        <v>41711</v>
      </c>
      <c r="I4253" s="11" t="str">
        <f t="shared" si="331"/>
        <v>Non-serious</v>
      </c>
      <c r="J4253" s="11" t="str">
        <f t="shared" si="332"/>
        <v>Female</v>
      </c>
      <c r="K4253" s="11" t="str">
        <f t="shared" si="333"/>
        <v>60+</v>
      </c>
      <c r="L4253" s="11" t="str">
        <f t="shared" si="334"/>
        <v>No</v>
      </c>
    </row>
    <row r="4254" spans="1:12" x14ac:dyDescent="0.3">
      <c r="A4254">
        <v>20140313</v>
      </c>
      <c r="B4254">
        <v>2</v>
      </c>
      <c r="C4254">
        <v>1</v>
      </c>
      <c r="D4254">
        <v>78</v>
      </c>
      <c r="E4254" t="s">
        <v>33</v>
      </c>
      <c r="F4254" t="s">
        <v>2167</v>
      </c>
      <c r="H4254" s="10">
        <f t="shared" si="330"/>
        <v>41711</v>
      </c>
      <c r="I4254" s="11" t="str">
        <f t="shared" si="331"/>
        <v>Non-serious</v>
      </c>
      <c r="J4254" s="11" t="str">
        <f t="shared" si="332"/>
        <v>Male</v>
      </c>
      <c r="K4254" s="11" t="str">
        <f t="shared" si="333"/>
        <v>60+</v>
      </c>
      <c r="L4254" s="11" t="str">
        <f t="shared" si="334"/>
        <v>No</v>
      </c>
    </row>
    <row r="4255" spans="1:12" x14ac:dyDescent="0.3">
      <c r="A4255">
        <v>20140313</v>
      </c>
      <c r="B4255">
        <v>2</v>
      </c>
      <c r="C4255">
        <v>0</v>
      </c>
      <c r="E4255" t="s">
        <v>4893</v>
      </c>
      <c r="F4255" t="s">
        <v>14</v>
      </c>
      <c r="H4255" s="10">
        <f t="shared" si="330"/>
        <v>41711</v>
      </c>
      <c r="I4255" s="11" t="str">
        <f t="shared" si="331"/>
        <v>Non-serious</v>
      </c>
      <c r="J4255" s="11" t="str">
        <f t="shared" si="332"/>
        <v>Unknown</v>
      </c>
      <c r="K4255" s="11" t="str">
        <f t="shared" si="333"/>
        <v>Unknown</v>
      </c>
      <c r="L4255" s="11" t="str">
        <f t="shared" si="334"/>
        <v>No</v>
      </c>
    </row>
    <row r="4256" spans="1:12" x14ac:dyDescent="0.3">
      <c r="A4256">
        <v>20140313</v>
      </c>
      <c r="B4256">
        <v>2</v>
      </c>
      <c r="C4256">
        <v>1</v>
      </c>
      <c r="D4256">
        <v>14</v>
      </c>
      <c r="E4256" t="s">
        <v>191</v>
      </c>
      <c r="F4256" t="s">
        <v>4945</v>
      </c>
      <c r="H4256" s="10">
        <f t="shared" si="330"/>
        <v>41711</v>
      </c>
      <c r="I4256" s="11" t="str">
        <f t="shared" si="331"/>
        <v>Non-serious</v>
      </c>
      <c r="J4256" s="11" t="str">
        <f t="shared" si="332"/>
        <v>Male</v>
      </c>
      <c r="K4256" s="11" t="str">
        <f t="shared" si="333"/>
        <v>0-20</v>
      </c>
      <c r="L4256" s="11" t="str">
        <f t="shared" si="334"/>
        <v>No</v>
      </c>
    </row>
    <row r="4257" spans="1:12" x14ac:dyDescent="0.3">
      <c r="A4257">
        <v>20140313</v>
      </c>
      <c r="B4257">
        <v>1</v>
      </c>
      <c r="C4257">
        <v>2</v>
      </c>
      <c r="D4257">
        <v>63</v>
      </c>
      <c r="E4257" t="s">
        <v>1782</v>
      </c>
      <c r="F4257" t="s">
        <v>438</v>
      </c>
      <c r="H4257" s="10">
        <f t="shared" si="330"/>
        <v>41711</v>
      </c>
      <c r="I4257" s="11" t="str">
        <f t="shared" si="331"/>
        <v>Serious</v>
      </c>
      <c r="J4257" s="11" t="str">
        <f t="shared" si="332"/>
        <v>Female</v>
      </c>
      <c r="K4257" s="11" t="str">
        <f t="shared" si="333"/>
        <v>60+</v>
      </c>
      <c r="L4257" s="11" t="str">
        <f t="shared" si="334"/>
        <v>No</v>
      </c>
    </row>
    <row r="4258" spans="1:12" x14ac:dyDescent="0.3">
      <c r="A4258">
        <v>20140313</v>
      </c>
      <c r="B4258">
        <v>1</v>
      </c>
      <c r="C4258">
        <v>0</v>
      </c>
      <c r="E4258" t="s">
        <v>751</v>
      </c>
      <c r="F4258" t="s">
        <v>438</v>
      </c>
      <c r="H4258" s="10">
        <f t="shared" si="330"/>
        <v>41711</v>
      </c>
      <c r="I4258" s="11" t="str">
        <f t="shared" si="331"/>
        <v>Serious</v>
      </c>
      <c r="J4258" s="11" t="str">
        <f t="shared" si="332"/>
        <v>Unknown</v>
      </c>
      <c r="K4258" s="11" t="str">
        <f t="shared" si="333"/>
        <v>Unknown</v>
      </c>
      <c r="L4258" s="11" t="str">
        <f t="shared" si="334"/>
        <v>No</v>
      </c>
    </row>
    <row r="4259" spans="1:12" x14ac:dyDescent="0.3">
      <c r="A4259">
        <v>20140313</v>
      </c>
      <c r="B4259">
        <v>2</v>
      </c>
      <c r="C4259">
        <v>2</v>
      </c>
      <c r="D4259">
        <v>66</v>
      </c>
      <c r="E4259" t="s">
        <v>166</v>
      </c>
      <c r="F4259" t="s">
        <v>4946</v>
      </c>
      <c r="H4259" s="10">
        <f t="shared" si="330"/>
        <v>41711</v>
      </c>
      <c r="I4259" s="11" t="str">
        <f t="shared" si="331"/>
        <v>Non-serious</v>
      </c>
      <c r="J4259" s="11" t="str">
        <f t="shared" si="332"/>
        <v>Female</v>
      </c>
      <c r="K4259" s="11" t="str">
        <f t="shared" si="333"/>
        <v>60+</v>
      </c>
      <c r="L4259" s="11" t="str">
        <f t="shared" si="334"/>
        <v>No</v>
      </c>
    </row>
    <row r="4260" spans="1:12" x14ac:dyDescent="0.3">
      <c r="A4260">
        <v>20140313</v>
      </c>
      <c r="B4260">
        <v>2</v>
      </c>
      <c r="C4260">
        <v>2</v>
      </c>
      <c r="D4260">
        <v>81</v>
      </c>
      <c r="E4260" t="s">
        <v>33</v>
      </c>
      <c r="F4260" t="s">
        <v>73</v>
      </c>
      <c r="H4260" s="10">
        <f t="shared" si="330"/>
        <v>41711</v>
      </c>
      <c r="I4260" s="11" t="str">
        <f t="shared" si="331"/>
        <v>Non-serious</v>
      </c>
      <c r="J4260" s="11" t="str">
        <f t="shared" si="332"/>
        <v>Female</v>
      </c>
      <c r="K4260" s="11" t="str">
        <f t="shared" si="333"/>
        <v>60+</v>
      </c>
      <c r="L4260" s="11" t="str">
        <f t="shared" si="334"/>
        <v>No</v>
      </c>
    </row>
    <row r="4261" spans="1:12" x14ac:dyDescent="0.3">
      <c r="A4261">
        <v>20140313</v>
      </c>
      <c r="B4261">
        <v>2</v>
      </c>
      <c r="C4261">
        <v>0</v>
      </c>
      <c r="E4261" t="s">
        <v>513</v>
      </c>
      <c r="F4261" t="s">
        <v>388</v>
      </c>
      <c r="H4261" s="10">
        <f t="shared" si="330"/>
        <v>41711</v>
      </c>
      <c r="I4261" s="11" t="str">
        <f t="shared" si="331"/>
        <v>Non-serious</v>
      </c>
      <c r="J4261" s="11" t="str">
        <f t="shared" si="332"/>
        <v>Unknown</v>
      </c>
      <c r="K4261" s="11" t="str">
        <f t="shared" si="333"/>
        <v>Unknown</v>
      </c>
      <c r="L4261" s="11" t="str">
        <f t="shared" si="334"/>
        <v>No</v>
      </c>
    </row>
    <row r="4262" spans="1:12" x14ac:dyDescent="0.3">
      <c r="A4262">
        <v>20140313</v>
      </c>
      <c r="B4262">
        <v>2</v>
      </c>
      <c r="C4262">
        <v>2</v>
      </c>
      <c r="E4262" t="s">
        <v>4893</v>
      </c>
      <c r="F4262" t="s">
        <v>4947</v>
      </c>
      <c r="H4262" s="10">
        <f t="shared" si="330"/>
        <v>41711</v>
      </c>
      <c r="I4262" s="11" t="str">
        <f t="shared" si="331"/>
        <v>Non-serious</v>
      </c>
      <c r="J4262" s="11" t="str">
        <f t="shared" si="332"/>
        <v>Female</v>
      </c>
      <c r="K4262" s="11" t="str">
        <f t="shared" si="333"/>
        <v>Unknown</v>
      </c>
      <c r="L4262" s="11" t="str">
        <f t="shared" si="334"/>
        <v>No</v>
      </c>
    </row>
    <row r="4263" spans="1:12" x14ac:dyDescent="0.3">
      <c r="A4263">
        <v>20140313</v>
      </c>
      <c r="B4263">
        <v>1</v>
      </c>
      <c r="C4263">
        <v>2</v>
      </c>
      <c r="D4263">
        <v>65</v>
      </c>
      <c r="E4263" t="s">
        <v>4948</v>
      </c>
      <c r="F4263" t="s">
        <v>438</v>
      </c>
      <c r="H4263" s="10">
        <f t="shared" si="330"/>
        <v>41711</v>
      </c>
      <c r="I4263" s="11" t="str">
        <f t="shared" si="331"/>
        <v>Serious</v>
      </c>
      <c r="J4263" s="11" t="str">
        <f t="shared" si="332"/>
        <v>Female</v>
      </c>
      <c r="K4263" s="11" t="str">
        <f t="shared" si="333"/>
        <v>60+</v>
      </c>
      <c r="L4263" s="11" t="str">
        <f t="shared" si="334"/>
        <v>No</v>
      </c>
    </row>
    <row r="4264" spans="1:12" x14ac:dyDescent="0.3">
      <c r="A4264">
        <v>20140313</v>
      </c>
      <c r="B4264">
        <v>1</v>
      </c>
      <c r="C4264">
        <v>0</v>
      </c>
      <c r="E4264" t="s">
        <v>4949</v>
      </c>
      <c r="F4264" t="s">
        <v>35</v>
      </c>
      <c r="H4264" s="10">
        <f t="shared" si="330"/>
        <v>41711</v>
      </c>
      <c r="I4264" s="11" t="str">
        <f t="shared" si="331"/>
        <v>Serious</v>
      </c>
      <c r="J4264" s="11" t="str">
        <f t="shared" si="332"/>
        <v>Unknown</v>
      </c>
      <c r="K4264" s="11" t="str">
        <f t="shared" si="333"/>
        <v>Unknown</v>
      </c>
      <c r="L4264" s="11" t="str">
        <f t="shared" si="334"/>
        <v>No</v>
      </c>
    </row>
    <row r="4265" spans="1:12" x14ac:dyDescent="0.3">
      <c r="A4265">
        <v>20140313</v>
      </c>
      <c r="B4265">
        <v>2</v>
      </c>
      <c r="C4265">
        <v>2</v>
      </c>
      <c r="D4265">
        <v>8</v>
      </c>
      <c r="E4265" t="s">
        <v>195</v>
      </c>
      <c r="F4265" t="s">
        <v>147</v>
      </c>
      <c r="H4265" s="10">
        <f t="shared" si="330"/>
        <v>41711</v>
      </c>
      <c r="I4265" s="11" t="str">
        <f t="shared" si="331"/>
        <v>Non-serious</v>
      </c>
      <c r="J4265" s="11" t="str">
        <f t="shared" si="332"/>
        <v>Female</v>
      </c>
      <c r="K4265" s="11" t="str">
        <f t="shared" si="333"/>
        <v>0-20</v>
      </c>
      <c r="L4265" s="11" t="str">
        <f t="shared" si="334"/>
        <v>No</v>
      </c>
    </row>
    <row r="4266" spans="1:12" x14ac:dyDescent="0.3">
      <c r="A4266">
        <v>20140313</v>
      </c>
      <c r="B4266">
        <v>2</v>
      </c>
      <c r="C4266">
        <v>1</v>
      </c>
      <c r="E4266" t="s">
        <v>3657</v>
      </c>
      <c r="F4266" t="s">
        <v>14</v>
      </c>
      <c r="H4266" s="10">
        <f t="shared" si="330"/>
        <v>41711</v>
      </c>
      <c r="I4266" s="11" t="str">
        <f t="shared" si="331"/>
        <v>Non-serious</v>
      </c>
      <c r="J4266" s="11" t="str">
        <f t="shared" si="332"/>
        <v>Male</v>
      </c>
      <c r="K4266" s="11" t="str">
        <f t="shared" si="333"/>
        <v>Unknown</v>
      </c>
      <c r="L4266" s="11" t="str">
        <f t="shared" si="334"/>
        <v>No</v>
      </c>
    </row>
    <row r="4267" spans="1:12" x14ac:dyDescent="0.3">
      <c r="A4267">
        <v>20140313</v>
      </c>
      <c r="B4267">
        <v>2</v>
      </c>
      <c r="C4267">
        <v>2</v>
      </c>
      <c r="D4267">
        <v>33</v>
      </c>
      <c r="E4267" t="s">
        <v>4950</v>
      </c>
      <c r="F4267" t="s">
        <v>665</v>
      </c>
      <c r="H4267" s="10">
        <f t="shared" si="330"/>
        <v>41711</v>
      </c>
      <c r="I4267" s="11" t="str">
        <f t="shared" si="331"/>
        <v>Non-serious</v>
      </c>
      <c r="J4267" s="11" t="str">
        <f t="shared" si="332"/>
        <v>Female</v>
      </c>
      <c r="K4267" s="11" t="str">
        <f t="shared" si="333"/>
        <v>20-40</v>
      </c>
      <c r="L4267" s="11" t="str">
        <f t="shared" si="334"/>
        <v>No</v>
      </c>
    </row>
    <row r="4268" spans="1:12" x14ac:dyDescent="0.3">
      <c r="A4268">
        <v>20140313</v>
      </c>
      <c r="B4268">
        <v>1</v>
      </c>
      <c r="C4268">
        <v>2</v>
      </c>
      <c r="E4268" t="s">
        <v>492</v>
      </c>
      <c r="F4268" t="s">
        <v>4951</v>
      </c>
      <c r="H4268" s="10">
        <f t="shared" si="330"/>
        <v>41711</v>
      </c>
      <c r="I4268" s="11" t="str">
        <f t="shared" si="331"/>
        <v>Serious</v>
      </c>
      <c r="J4268" s="11" t="str">
        <f t="shared" si="332"/>
        <v>Female</v>
      </c>
      <c r="K4268" s="11" t="str">
        <f t="shared" si="333"/>
        <v>Unknown</v>
      </c>
      <c r="L4268" s="11" t="str">
        <f t="shared" si="334"/>
        <v>No</v>
      </c>
    </row>
    <row r="4269" spans="1:12" x14ac:dyDescent="0.3">
      <c r="A4269">
        <v>20140313</v>
      </c>
      <c r="B4269">
        <v>1</v>
      </c>
      <c r="C4269">
        <v>2</v>
      </c>
      <c r="D4269">
        <v>62</v>
      </c>
      <c r="E4269" t="s">
        <v>1782</v>
      </c>
      <c r="F4269" t="s">
        <v>438</v>
      </c>
      <c r="H4269" s="10">
        <f t="shared" si="330"/>
        <v>41711</v>
      </c>
      <c r="I4269" s="11" t="str">
        <f t="shared" si="331"/>
        <v>Serious</v>
      </c>
      <c r="J4269" s="11" t="str">
        <f t="shared" si="332"/>
        <v>Female</v>
      </c>
      <c r="K4269" s="11" t="str">
        <f t="shared" si="333"/>
        <v>60+</v>
      </c>
      <c r="L4269" s="11" t="str">
        <f t="shared" si="334"/>
        <v>No</v>
      </c>
    </row>
    <row r="4270" spans="1:12" x14ac:dyDescent="0.3">
      <c r="A4270">
        <v>20140313</v>
      </c>
      <c r="B4270">
        <v>2</v>
      </c>
      <c r="C4270">
        <v>2</v>
      </c>
      <c r="D4270">
        <v>75</v>
      </c>
      <c r="E4270" t="s">
        <v>4952</v>
      </c>
      <c r="F4270" t="s">
        <v>4953</v>
      </c>
      <c r="H4270" s="10">
        <f t="shared" si="330"/>
        <v>41711</v>
      </c>
      <c r="I4270" s="11" t="str">
        <f t="shared" si="331"/>
        <v>Non-serious</v>
      </c>
      <c r="J4270" s="11" t="str">
        <f t="shared" si="332"/>
        <v>Female</v>
      </c>
      <c r="K4270" s="11" t="str">
        <f t="shared" si="333"/>
        <v>60+</v>
      </c>
      <c r="L4270" s="11" t="str">
        <f t="shared" si="334"/>
        <v>No</v>
      </c>
    </row>
    <row r="4271" spans="1:12" x14ac:dyDescent="0.3">
      <c r="A4271">
        <v>20140313</v>
      </c>
      <c r="B4271">
        <v>2</v>
      </c>
      <c r="C4271">
        <v>1</v>
      </c>
      <c r="E4271" t="s">
        <v>4893</v>
      </c>
      <c r="F4271" t="s">
        <v>4954</v>
      </c>
      <c r="H4271" s="10">
        <f t="shared" si="330"/>
        <v>41711</v>
      </c>
      <c r="I4271" s="11" t="str">
        <f t="shared" si="331"/>
        <v>Non-serious</v>
      </c>
      <c r="J4271" s="11" t="str">
        <f t="shared" si="332"/>
        <v>Male</v>
      </c>
      <c r="K4271" s="11" t="str">
        <f t="shared" si="333"/>
        <v>Unknown</v>
      </c>
      <c r="L4271" s="11" t="str">
        <f t="shared" si="334"/>
        <v>No</v>
      </c>
    </row>
    <row r="4272" spans="1:12" x14ac:dyDescent="0.3">
      <c r="A4272">
        <v>20140313</v>
      </c>
      <c r="B4272">
        <v>2</v>
      </c>
      <c r="C4272">
        <v>2</v>
      </c>
      <c r="D4272">
        <v>62</v>
      </c>
      <c r="E4272" t="s">
        <v>33</v>
      </c>
      <c r="F4272" t="s">
        <v>4955</v>
      </c>
      <c r="H4272" s="10">
        <f t="shared" si="330"/>
        <v>41711</v>
      </c>
      <c r="I4272" s="11" t="str">
        <f t="shared" si="331"/>
        <v>Non-serious</v>
      </c>
      <c r="J4272" s="11" t="str">
        <f t="shared" si="332"/>
        <v>Female</v>
      </c>
      <c r="K4272" s="11" t="str">
        <f t="shared" si="333"/>
        <v>60+</v>
      </c>
      <c r="L4272" s="11" t="str">
        <f t="shared" si="334"/>
        <v>No</v>
      </c>
    </row>
    <row r="4273" spans="1:12" x14ac:dyDescent="0.3">
      <c r="A4273">
        <v>20140313</v>
      </c>
      <c r="B4273">
        <v>2</v>
      </c>
      <c r="C4273">
        <v>2</v>
      </c>
      <c r="D4273">
        <v>44</v>
      </c>
      <c r="E4273" t="s">
        <v>169</v>
      </c>
      <c r="F4273" t="s">
        <v>124</v>
      </c>
      <c r="H4273" s="10">
        <f t="shared" si="330"/>
        <v>41711</v>
      </c>
      <c r="I4273" s="11" t="str">
        <f t="shared" si="331"/>
        <v>Non-serious</v>
      </c>
      <c r="J4273" s="11" t="str">
        <f t="shared" si="332"/>
        <v>Female</v>
      </c>
      <c r="K4273" s="11" t="str">
        <f t="shared" si="333"/>
        <v>40-60</v>
      </c>
      <c r="L4273" s="11" t="str">
        <f t="shared" si="334"/>
        <v>No</v>
      </c>
    </row>
    <row r="4274" spans="1:12" x14ac:dyDescent="0.3">
      <c r="A4274">
        <v>20140313</v>
      </c>
      <c r="B4274">
        <v>1</v>
      </c>
      <c r="C4274">
        <v>2</v>
      </c>
      <c r="D4274">
        <v>67</v>
      </c>
      <c r="E4274" t="s">
        <v>4956</v>
      </c>
      <c r="F4274" t="s">
        <v>438</v>
      </c>
      <c r="H4274" s="10">
        <f t="shared" si="330"/>
        <v>41711</v>
      </c>
      <c r="I4274" s="11" t="str">
        <f t="shared" si="331"/>
        <v>Serious</v>
      </c>
      <c r="J4274" s="11" t="str">
        <f t="shared" si="332"/>
        <v>Female</v>
      </c>
      <c r="K4274" s="11" t="str">
        <f t="shared" si="333"/>
        <v>60+</v>
      </c>
      <c r="L4274" s="11" t="str">
        <f t="shared" si="334"/>
        <v>No</v>
      </c>
    </row>
    <row r="4275" spans="1:12" x14ac:dyDescent="0.3">
      <c r="A4275">
        <v>20140313</v>
      </c>
      <c r="B4275">
        <v>1</v>
      </c>
      <c r="C4275">
        <v>2</v>
      </c>
      <c r="D4275">
        <v>48</v>
      </c>
      <c r="E4275" t="s">
        <v>4957</v>
      </c>
      <c r="F4275" t="s">
        <v>4958</v>
      </c>
      <c r="H4275" s="10">
        <f t="shared" si="330"/>
        <v>41711</v>
      </c>
      <c r="I4275" s="11" t="str">
        <f t="shared" si="331"/>
        <v>Serious</v>
      </c>
      <c r="J4275" s="11" t="str">
        <f t="shared" si="332"/>
        <v>Female</v>
      </c>
      <c r="K4275" s="11" t="str">
        <f t="shared" si="333"/>
        <v>40-60</v>
      </c>
      <c r="L4275" s="11" t="str">
        <f t="shared" si="334"/>
        <v>No</v>
      </c>
    </row>
    <row r="4276" spans="1:12" x14ac:dyDescent="0.3">
      <c r="A4276">
        <v>20140228</v>
      </c>
      <c r="B4276">
        <v>1</v>
      </c>
      <c r="C4276">
        <v>1</v>
      </c>
      <c r="E4276" t="s">
        <v>4024</v>
      </c>
      <c r="F4276" t="s">
        <v>4959</v>
      </c>
      <c r="H4276" s="10">
        <f t="shared" si="330"/>
        <v>41698</v>
      </c>
      <c r="I4276" s="11" t="str">
        <f t="shared" si="331"/>
        <v>Serious</v>
      </c>
      <c r="J4276" s="11" t="str">
        <f t="shared" si="332"/>
        <v>Male</v>
      </c>
      <c r="K4276" s="11" t="str">
        <f t="shared" si="333"/>
        <v>Unknown</v>
      </c>
      <c r="L4276" s="11" t="str">
        <f t="shared" si="334"/>
        <v>No</v>
      </c>
    </row>
    <row r="4277" spans="1:12" x14ac:dyDescent="0.3">
      <c r="A4277">
        <v>20140313</v>
      </c>
      <c r="B4277">
        <v>2</v>
      </c>
      <c r="C4277">
        <v>1</v>
      </c>
      <c r="D4277">
        <v>11</v>
      </c>
      <c r="E4277" t="s">
        <v>33</v>
      </c>
      <c r="F4277" t="s">
        <v>4960</v>
      </c>
      <c r="H4277" s="10">
        <f t="shared" si="330"/>
        <v>41711</v>
      </c>
      <c r="I4277" s="11" t="str">
        <f t="shared" si="331"/>
        <v>Non-serious</v>
      </c>
      <c r="J4277" s="11" t="str">
        <f t="shared" si="332"/>
        <v>Male</v>
      </c>
      <c r="K4277" s="11" t="str">
        <f t="shared" si="333"/>
        <v>0-20</v>
      </c>
      <c r="L4277" s="11" t="str">
        <f t="shared" si="334"/>
        <v>No</v>
      </c>
    </row>
    <row r="4278" spans="1:12" x14ac:dyDescent="0.3">
      <c r="A4278">
        <v>20140313</v>
      </c>
      <c r="B4278">
        <v>2</v>
      </c>
      <c r="C4278">
        <v>2</v>
      </c>
      <c r="E4278" t="s">
        <v>365</v>
      </c>
      <c r="F4278" t="s">
        <v>4961</v>
      </c>
      <c r="H4278" s="10">
        <f t="shared" si="330"/>
        <v>41711</v>
      </c>
      <c r="I4278" s="11" t="str">
        <f t="shared" si="331"/>
        <v>Non-serious</v>
      </c>
      <c r="J4278" s="11" t="str">
        <f t="shared" si="332"/>
        <v>Female</v>
      </c>
      <c r="K4278" s="11" t="str">
        <f t="shared" si="333"/>
        <v>Unknown</v>
      </c>
      <c r="L4278" s="11" t="str">
        <f t="shared" si="334"/>
        <v>No</v>
      </c>
    </row>
    <row r="4279" spans="1:12" x14ac:dyDescent="0.3">
      <c r="A4279">
        <v>20140313</v>
      </c>
      <c r="B4279">
        <v>2</v>
      </c>
      <c r="C4279">
        <v>2</v>
      </c>
      <c r="D4279">
        <v>74</v>
      </c>
      <c r="E4279" t="s">
        <v>4962</v>
      </c>
      <c r="F4279" t="s">
        <v>4963</v>
      </c>
      <c r="H4279" s="10">
        <f t="shared" si="330"/>
        <v>41711</v>
      </c>
      <c r="I4279" s="11" t="str">
        <f t="shared" si="331"/>
        <v>Non-serious</v>
      </c>
      <c r="J4279" s="11" t="str">
        <f t="shared" si="332"/>
        <v>Female</v>
      </c>
      <c r="K4279" s="11" t="str">
        <f t="shared" si="333"/>
        <v>60+</v>
      </c>
      <c r="L4279" s="11" t="str">
        <f t="shared" si="334"/>
        <v>No</v>
      </c>
    </row>
    <row r="4280" spans="1:12" x14ac:dyDescent="0.3">
      <c r="A4280">
        <v>20140313</v>
      </c>
      <c r="B4280">
        <v>2</v>
      </c>
      <c r="C4280">
        <v>1</v>
      </c>
      <c r="D4280">
        <v>43</v>
      </c>
      <c r="E4280" t="s">
        <v>2011</v>
      </c>
      <c r="F4280" t="s">
        <v>108</v>
      </c>
      <c r="H4280" s="10">
        <f t="shared" si="330"/>
        <v>41711</v>
      </c>
      <c r="I4280" s="11" t="str">
        <f t="shared" si="331"/>
        <v>Non-serious</v>
      </c>
      <c r="J4280" s="11" t="str">
        <f t="shared" si="332"/>
        <v>Male</v>
      </c>
      <c r="K4280" s="11" t="str">
        <f t="shared" si="333"/>
        <v>40-60</v>
      </c>
      <c r="L4280" s="11" t="str">
        <f t="shared" si="334"/>
        <v>No</v>
      </c>
    </row>
    <row r="4281" spans="1:12" x14ac:dyDescent="0.3">
      <c r="A4281">
        <v>20140313</v>
      </c>
      <c r="B4281">
        <v>1</v>
      </c>
      <c r="C4281">
        <v>2</v>
      </c>
      <c r="D4281">
        <v>66</v>
      </c>
      <c r="E4281" t="s">
        <v>1782</v>
      </c>
      <c r="F4281" t="s">
        <v>4964</v>
      </c>
      <c r="H4281" s="10">
        <f t="shared" si="330"/>
        <v>41711</v>
      </c>
      <c r="I4281" s="11" t="str">
        <f t="shared" si="331"/>
        <v>Serious</v>
      </c>
      <c r="J4281" s="11" t="str">
        <f t="shared" si="332"/>
        <v>Female</v>
      </c>
      <c r="K4281" s="11" t="str">
        <f t="shared" si="333"/>
        <v>60+</v>
      </c>
      <c r="L4281" s="11" t="str">
        <f t="shared" si="334"/>
        <v>No</v>
      </c>
    </row>
    <row r="4282" spans="1:12" x14ac:dyDescent="0.3">
      <c r="A4282">
        <v>20140313</v>
      </c>
      <c r="B4282">
        <v>2</v>
      </c>
      <c r="C4282">
        <v>2</v>
      </c>
      <c r="D4282">
        <v>67</v>
      </c>
      <c r="E4282" t="s">
        <v>33</v>
      </c>
      <c r="F4282" t="s">
        <v>4965</v>
      </c>
      <c r="H4282" s="10">
        <f t="shared" si="330"/>
        <v>41711</v>
      </c>
      <c r="I4282" s="11" t="str">
        <f t="shared" si="331"/>
        <v>Non-serious</v>
      </c>
      <c r="J4282" s="11" t="str">
        <f t="shared" si="332"/>
        <v>Female</v>
      </c>
      <c r="K4282" s="11" t="str">
        <f t="shared" si="333"/>
        <v>60+</v>
      </c>
      <c r="L4282" s="11" t="str">
        <f t="shared" si="334"/>
        <v>No</v>
      </c>
    </row>
    <row r="4283" spans="1:12" x14ac:dyDescent="0.3">
      <c r="A4283">
        <v>20140313</v>
      </c>
      <c r="B4283">
        <v>1</v>
      </c>
      <c r="C4283">
        <v>0</v>
      </c>
      <c r="E4283" t="s">
        <v>4949</v>
      </c>
      <c r="F4283" t="s">
        <v>4966</v>
      </c>
      <c r="H4283" s="10">
        <f t="shared" si="330"/>
        <v>41711</v>
      </c>
      <c r="I4283" s="11" t="str">
        <f t="shared" si="331"/>
        <v>Serious</v>
      </c>
      <c r="J4283" s="11" t="str">
        <f t="shared" si="332"/>
        <v>Unknown</v>
      </c>
      <c r="K4283" s="11" t="str">
        <f t="shared" si="333"/>
        <v>Unknown</v>
      </c>
      <c r="L4283" s="11" t="str">
        <f t="shared" si="334"/>
        <v>No</v>
      </c>
    </row>
    <row r="4284" spans="1:12" x14ac:dyDescent="0.3">
      <c r="A4284">
        <v>20140313</v>
      </c>
      <c r="B4284">
        <v>2</v>
      </c>
      <c r="C4284">
        <v>2</v>
      </c>
      <c r="D4284">
        <v>81</v>
      </c>
      <c r="E4284" t="s">
        <v>4967</v>
      </c>
      <c r="F4284" t="s">
        <v>108</v>
      </c>
      <c r="H4284" s="10">
        <f t="shared" si="330"/>
        <v>41711</v>
      </c>
      <c r="I4284" s="11" t="str">
        <f t="shared" si="331"/>
        <v>Non-serious</v>
      </c>
      <c r="J4284" s="11" t="str">
        <f t="shared" si="332"/>
        <v>Female</v>
      </c>
      <c r="K4284" s="11" t="str">
        <f t="shared" si="333"/>
        <v>60+</v>
      </c>
      <c r="L4284" s="11" t="str">
        <f t="shared" si="334"/>
        <v>No</v>
      </c>
    </row>
    <row r="4285" spans="1:12" x14ac:dyDescent="0.3">
      <c r="A4285">
        <v>20140313</v>
      </c>
      <c r="B4285">
        <v>2</v>
      </c>
      <c r="C4285">
        <v>1</v>
      </c>
      <c r="E4285" t="s">
        <v>4968</v>
      </c>
      <c r="F4285" t="s">
        <v>3198</v>
      </c>
      <c r="H4285" s="10">
        <f t="shared" si="330"/>
        <v>41711</v>
      </c>
      <c r="I4285" s="11" t="str">
        <f t="shared" si="331"/>
        <v>Non-serious</v>
      </c>
      <c r="J4285" s="11" t="str">
        <f t="shared" si="332"/>
        <v>Male</v>
      </c>
      <c r="K4285" s="11" t="str">
        <f t="shared" si="333"/>
        <v>Unknown</v>
      </c>
      <c r="L4285" s="11" t="str">
        <f t="shared" si="334"/>
        <v>No</v>
      </c>
    </row>
    <row r="4286" spans="1:12" x14ac:dyDescent="0.3">
      <c r="A4286">
        <v>20140313</v>
      </c>
      <c r="B4286">
        <v>2</v>
      </c>
      <c r="C4286">
        <v>1</v>
      </c>
      <c r="D4286">
        <v>53</v>
      </c>
      <c r="E4286" t="s">
        <v>195</v>
      </c>
      <c r="F4286" t="s">
        <v>551</v>
      </c>
      <c r="H4286" s="10">
        <f t="shared" si="330"/>
        <v>41711</v>
      </c>
      <c r="I4286" s="11" t="str">
        <f t="shared" si="331"/>
        <v>Non-serious</v>
      </c>
      <c r="J4286" s="11" t="str">
        <f t="shared" si="332"/>
        <v>Male</v>
      </c>
      <c r="K4286" s="11" t="str">
        <f t="shared" si="333"/>
        <v>40-60</v>
      </c>
      <c r="L4286" s="11" t="str">
        <f t="shared" si="334"/>
        <v>No</v>
      </c>
    </row>
    <row r="4287" spans="1:12" x14ac:dyDescent="0.3">
      <c r="A4287">
        <v>20140228</v>
      </c>
      <c r="B4287">
        <v>1</v>
      </c>
      <c r="C4287">
        <v>2</v>
      </c>
      <c r="D4287">
        <v>66</v>
      </c>
      <c r="E4287" t="s">
        <v>4969</v>
      </c>
      <c r="F4287" t="s">
        <v>4970</v>
      </c>
      <c r="H4287" s="10">
        <f t="shared" si="330"/>
        <v>41698</v>
      </c>
      <c r="I4287" s="11" t="str">
        <f t="shared" si="331"/>
        <v>Serious</v>
      </c>
      <c r="J4287" s="11" t="str">
        <f t="shared" si="332"/>
        <v>Female</v>
      </c>
      <c r="K4287" s="11" t="str">
        <f t="shared" si="333"/>
        <v>60+</v>
      </c>
      <c r="L4287" s="11" t="str">
        <f t="shared" si="334"/>
        <v>No</v>
      </c>
    </row>
    <row r="4288" spans="1:12" x14ac:dyDescent="0.3">
      <c r="A4288">
        <v>20140313</v>
      </c>
      <c r="B4288">
        <v>2</v>
      </c>
      <c r="C4288">
        <v>2</v>
      </c>
      <c r="D4288">
        <v>68</v>
      </c>
      <c r="E4288" t="s">
        <v>169</v>
      </c>
      <c r="F4288" t="s">
        <v>101</v>
      </c>
      <c r="H4288" s="10">
        <f t="shared" si="330"/>
        <v>41711</v>
      </c>
      <c r="I4288" s="11" t="str">
        <f t="shared" si="331"/>
        <v>Non-serious</v>
      </c>
      <c r="J4288" s="11" t="str">
        <f t="shared" si="332"/>
        <v>Female</v>
      </c>
      <c r="K4288" s="11" t="str">
        <f t="shared" si="333"/>
        <v>60+</v>
      </c>
      <c r="L4288" s="11" t="str">
        <f t="shared" si="334"/>
        <v>No</v>
      </c>
    </row>
    <row r="4289" spans="1:12" x14ac:dyDescent="0.3">
      <c r="A4289">
        <v>20140313</v>
      </c>
      <c r="B4289">
        <v>2</v>
      </c>
      <c r="C4289">
        <v>2</v>
      </c>
      <c r="D4289">
        <v>50</v>
      </c>
      <c r="E4289" t="s">
        <v>33</v>
      </c>
      <c r="F4289" t="s">
        <v>101</v>
      </c>
      <c r="H4289" s="10">
        <f t="shared" si="330"/>
        <v>41711</v>
      </c>
      <c r="I4289" s="11" t="str">
        <f t="shared" si="331"/>
        <v>Non-serious</v>
      </c>
      <c r="J4289" s="11" t="str">
        <f t="shared" si="332"/>
        <v>Female</v>
      </c>
      <c r="K4289" s="11" t="str">
        <f t="shared" si="333"/>
        <v>40-60</v>
      </c>
      <c r="L4289" s="11" t="str">
        <f t="shared" si="334"/>
        <v>No</v>
      </c>
    </row>
    <row r="4290" spans="1:12" x14ac:dyDescent="0.3">
      <c r="A4290">
        <v>20140313</v>
      </c>
      <c r="B4290">
        <v>1</v>
      </c>
      <c r="C4290">
        <v>2</v>
      </c>
      <c r="D4290">
        <v>65</v>
      </c>
      <c r="E4290" t="s">
        <v>4971</v>
      </c>
      <c r="F4290" t="s">
        <v>4972</v>
      </c>
      <c r="H4290" s="10">
        <f t="shared" si="330"/>
        <v>41711</v>
      </c>
      <c r="I4290" s="11" t="str">
        <f t="shared" si="331"/>
        <v>Serious</v>
      </c>
      <c r="J4290" s="11" t="str">
        <f t="shared" si="332"/>
        <v>Female</v>
      </c>
      <c r="K4290" s="11" t="str">
        <f t="shared" si="333"/>
        <v>60+</v>
      </c>
      <c r="L4290" s="11" t="str">
        <f t="shared" si="334"/>
        <v>No</v>
      </c>
    </row>
    <row r="4291" spans="1:12" x14ac:dyDescent="0.3">
      <c r="A4291">
        <v>20140311</v>
      </c>
      <c r="B4291">
        <v>1</v>
      </c>
      <c r="C4291">
        <v>1</v>
      </c>
      <c r="D4291">
        <v>65</v>
      </c>
      <c r="E4291" t="s">
        <v>4973</v>
      </c>
      <c r="F4291" t="s">
        <v>4974</v>
      </c>
      <c r="H4291" s="10">
        <f t="shared" ref="H4291:H4354" si="335">DATE(LEFT(A4291,4),MID(A4291,5,2),RIGHT(A4291,2))</f>
        <v>41709</v>
      </c>
      <c r="I4291" s="11" t="str">
        <f t="shared" ref="I4291:I4354" si="336">IF(B4291=1,"Serious","Non-serious")</f>
        <v>Serious</v>
      </c>
      <c r="J4291" s="11" t="str">
        <f t="shared" ref="J4291:J4354" si="337">IF(C4291=1,"Male",IF(C4291=2,"Female","Unknown"))</f>
        <v>Male</v>
      </c>
      <c r="K4291" s="11" t="str">
        <f t="shared" ref="K4291:K4354" si="338">IF(D4291="", "Unknown",IF(D4291&lt;20,"0-20",IF(D4291&lt;40,"20-40",IF(D4291&lt;=60,"40-60","60+"))))</f>
        <v>60+</v>
      </c>
      <c r="L4291" s="11" t="str">
        <f t="shared" ref="L4291:L4354" si="339">IF(K4291=1,"Yes","No")</f>
        <v>No</v>
      </c>
    </row>
    <row r="4292" spans="1:12" x14ac:dyDescent="0.3">
      <c r="A4292">
        <v>20140313</v>
      </c>
      <c r="B4292">
        <v>2</v>
      </c>
      <c r="C4292">
        <v>2</v>
      </c>
      <c r="D4292">
        <v>58</v>
      </c>
      <c r="E4292" t="s">
        <v>22</v>
      </c>
      <c r="F4292" t="s">
        <v>4975</v>
      </c>
      <c r="H4292" s="10">
        <f t="shared" si="335"/>
        <v>41711</v>
      </c>
      <c r="I4292" s="11" t="str">
        <f t="shared" si="336"/>
        <v>Non-serious</v>
      </c>
      <c r="J4292" s="11" t="str">
        <f t="shared" si="337"/>
        <v>Female</v>
      </c>
      <c r="K4292" s="11" t="str">
        <f t="shared" si="338"/>
        <v>40-60</v>
      </c>
      <c r="L4292" s="11" t="str">
        <f t="shared" si="339"/>
        <v>No</v>
      </c>
    </row>
    <row r="4293" spans="1:12" x14ac:dyDescent="0.3">
      <c r="A4293">
        <v>20140313</v>
      </c>
      <c r="B4293">
        <v>2</v>
      </c>
      <c r="C4293">
        <v>2</v>
      </c>
      <c r="D4293">
        <v>26</v>
      </c>
      <c r="E4293" t="s">
        <v>33</v>
      </c>
      <c r="F4293" t="s">
        <v>4976</v>
      </c>
      <c r="H4293" s="10">
        <f t="shared" si="335"/>
        <v>41711</v>
      </c>
      <c r="I4293" s="11" t="str">
        <f t="shared" si="336"/>
        <v>Non-serious</v>
      </c>
      <c r="J4293" s="11" t="str">
        <f t="shared" si="337"/>
        <v>Female</v>
      </c>
      <c r="K4293" s="11" t="str">
        <f t="shared" si="338"/>
        <v>20-40</v>
      </c>
      <c r="L4293" s="11" t="str">
        <f t="shared" si="339"/>
        <v>No</v>
      </c>
    </row>
    <row r="4294" spans="1:12" x14ac:dyDescent="0.3">
      <c r="A4294">
        <v>20140313</v>
      </c>
      <c r="B4294">
        <v>2</v>
      </c>
      <c r="C4294">
        <v>2</v>
      </c>
      <c r="D4294">
        <v>77</v>
      </c>
      <c r="E4294" t="s">
        <v>33</v>
      </c>
      <c r="F4294" t="s">
        <v>1310</v>
      </c>
      <c r="H4294" s="10">
        <f t="shared" si="335"/>
        <v>41711</v>
      </c>
      <c r="I4294" s="11" t="str">
        <f t="shared" si="336"/>
        <v>Non-serious</v>
      </c>
      <c r="J4294" s="11" t="str">
        <f t="shared" si="337"/>
        <v>Female</v>
      </c>
      <c r="K4294" s="11" t="str">
        <f t="shared" si="338"/>
        <v>60+</v>
      </c>
      <c r="L4294" s="11" t="str">
        <f t="shared" si="339"/>
        <v>No</v>
      </c>
    </row>
    <row r="4295" spans="1:12" x14ac:dyDescent="0.3">
      <c r="A4295">
        <v>20140313</v>
      </c>
      <c r="B4295">
        <v>2</v>
      </c>
      <c r="C4295">
        <v>2</v>
      </c>
      <c r="D4295">
        <v>79</v>
      </c>
      <c r="E4295" t="s">
        <v>33</v>
      </c>
      <c r="F4295" t="s">
        <v>1302</v>
      </c>
      <c r="H4295" s="10">
        <f t="shared" si="335"/>
        <v>41711</v>
      </c>
      <c r="I4295" s="11" t="str">
        <f t="shared" si="336"/>
        <v>Non-serious</v>
      </c>
      <c r="J4295" s="11" t="str">
        <f t="shared" si="337"/>
        <v>Female</v>
      </c>
      <c r="K4295" s="11" t="str">
        <f t="shared" si="338"/>
        <v>60+</v>
      </c>
      <c r="L4295" s="11" t="str">
        <f t="shared" si="339"/>
        <v>No</v>
      </c>
    </row>
    <row r="4296" spans="1:12" x14ac:dyDescent="0.3">
      <c r="A4296">
        <v>20140313</v>
      </c>
      <c r="B4296">
        <v>2</v>
      </c>
      <c r="C4296">
        <v>0</v>
      </c>
      <c r="E4296" t="s">
        <v>4893</v>
      </c>
      <c r="F4296" t="s">
        <v>14</v>
      </c>
      <c r="H4296" s="10">
        <f t="shared" si="335"/>
        <v>41711</v>
      </c>
      <c r="I4296" s="11" t="str">
        <f t="shared" si="336"/>
        <v>Non-serious</v>
      </c>
      <c r="J4296" s="11" t="str">
        <f t="shared" si="337"/>
        <v>Unknown</v>
      </c>
      <c r="K4296" s="11" t="str">
        <f t="shared" si="338"/>
        <v>Unknown</v>
      </c>
      <c r="L4296" s="11" t="str">
        <f t="shared" si="339"/>
        <v>No</v>
      </c>
    </row>
    <row r="4297" spans="1:12" x14ac:dyDescent="0.3">
      <c r="A4297">
        <v>20140228</v>
      </c>
      <c r="B4297">
        <v>1</v>
      </c>
      <c r="C4297">
        <v>1</v>
      </c>
      <c r="E4297" t="s">
        <v>4024</v>
      </c>
      <c r="F4297" t="s">
        <v>4977</v>
      </c>
      <c r="H4297" s="10">
        <f t="shared" si="335"/>
        <v>41698</v>
      </c>
      <c r="I4297" s="11" t="str">
        <f t="shared" si="336"/>
        <v>Serious</v>
      </c>
      <c r="J4297" s="11" t="str">
        <f t="shared" si="337"/>
        <v>Male</v>
      </c>
      <c r="K4297" s="11" t="str">
        <f t="shared" si="338"/>
        <v>Unknown</v>
      </c>
      <c r="L4297" s="11" t="str">
        <f t="shared" si="339"/>
        <v>No</v>
      </c>
    </row>
    <row r="4298" spans="1:12" x14ac:dyDescent="0.3">
      <c r="A4298">
        <v>20140313</v>
      </c>
      <c r="B4298">
        <v>2</v>
      </c>
      <c r="C4298">
        <v>2</v>
      </c>
      <c r="D4298">
        <v>62</v>
      </c>
      <c r="E4298" t="s">
        <v>22</v>
      </c>
      <c r="F4298" t="s">
        <v>211</v>
      </c>
      <c r="H4298" s="10">
        <f t="shared" si="335"/>
        <v>41711</v>
      </c>
      <c r="I4298" s="11" t="str">
        <f t="shared" si="336"/>
        <v>Non-serious</v>
      </c>
      <c r="J4298" s="11" t="str">
        <f t="shared" si="337"/>
        <v>Female</v>
      </c>
      <c r="K4298" s="11" t="str">
        <f t="shared" si="338"/>
        <v>60+</v>
      </c>
      <c r="L4298" s="11" t="str">
        <f t="shared" si="339"/>
        <v>No</v>
      </c>
    </row>
    <row r="4299" spans="1:12" x14ac:dyDescent="0.3">
      <c r="A4299">
        <v>20140313</v>
      </c>
      <c r="B4299">
        <v>2</v>
      </c>
      <c r="C4299">
        <v>2</v>
      </c>
      <c r="D4299">
        <v>89</v>
      </c>
      <c r="E4299" t="s">
        <v>33</v>
      </c>
      <c r="F4299" t="s">
        <v>4978</v>
      </c>
      <c r="H4299" s="10">
        <f t="shared" si="335"/>
        <v>41711</v>
      </c>
      <c r="I4299" s="11" t="str">
        <f t="shared" si="336"/>
        <v>Non-serious</v>
      </c>
      <c r="J4299" s="11" t="str">
        <f t="shared" si="337"/>
        <v>Female</v>
      </c>
      <c r="K4299" s="11" t="str">
        <f t="shared" si="338"/>
        <v>60+</v>
      </c>
      <c r="L4299" s="11" t="str">
        <f t="shared" si="339"/>
        <v>No</v>
      </c>
    </row>
    <row r="4300" spans="1:12" x14ac:dyDescent="0.3">
      <c r="A4300">
        <v>20140313</v>
      </c>
      <c r="B4300">
        <v>2</v>
      </c>
      <c r="C4300">
        <v>2</v>
      </c>
      <c r="D4300">
        <v>40</v>
      </c>
      <c r="E4300" t="s">
        <v>22</v>
      </c>
      <c r="F4300" t="s">
        <v>4979</v>
      </c>
      <c r="H4300" s="10">
        <f t="shared" si="335"/>
        <v>41711</v>
      </c>
      <c r="I4300" s="11" t="str">
        <f t="shared" si="336"/>
        <v>Non-serious</v>
      </c>
      <c r="J4300" s="11" t="str">
        <f t="shared" si="337"/>
        <v>Female</v>
      </c>
      <c r="K4300" s="11" t="str">
        <f t="shared" si="338"/>
        <v>40-60</v>
      </c>
      <c r="L4300" s="11" t="str">
        <f t="shared" si="339"/>
        <v>No</v>
      </c>
    </row>
    <row r="4301" spans="1:12" x14ac:dyDescent="0.3">
      <c r="A4301">
        <v>20140313</v>
      </c>
      <c r="B4301">
        <v>2</v>
      </c>
      <c r="C4301">
        <v>1</v>
      </c>
      <c r="D4301">
        <v>50</v>
      </c>
      <c r="E4301" t="s">
        <v>343</v>
      </c>
      <c r="F4301" t="s">
        <v>2375</v>
      </c>
      <c r="H4301" s="10">
        <f t="shared" si="335"/>
        <v>41711</v>
      </c>
      <c r="I4301" s="11" t="str">
        <f t="shared" si="336"/>
        <v>Non-serious</v>
      </c>
      <c r="J4301" s="11" t="str">
        <f t="shared" si="337"/>
        <v>Male</v>
      </c>
      <c r="K4301" s="11" t="str">
        <f t="shared" si="338"/>
        <v>40-60</v>
      </c>
      <c r="L4301" s="11" t="str">
        <f t="shared" si="339"/>
        <v>No</v>
      </c>
    </row>
    <row r="4302" spans="1:12" x14ac:dyDescent="0.3">
      <c r="A4302">
        <v>20140313</v>
      </c>
      <c r="B4302">
        <v>2</v>
      </c>
      <c r="C4302">
        <v>1</v>
      </c>
      <c r="D4302">
        <v>78</v>
      </c>
      <c r="E4302" t="s">
        <v>4893</v>
      </c>
      <c r="F4302" t="s">
        <v>4980</v>
      </c>
      <c r="H4302" s="10">
        <f t="shared" si="335"/>
        <v>41711</v>
      </c>
      <c r="I4302" s="11" t="str">
        <f t="shared" si="336"/>
        <v>Non-serious</v>
      </c>
      <c r="J4302" s="11" t="str">
        <f t="shared" si="337"/>
        <v>Male</v>
      </c>
      <c r="K4302" s="11" t="str">
        <f t="shared" si="338"/>
        <v>60+</v>
      </c>
      <c r="L4302" s="11" t="str">
        <f t="shared" si="339"/>
        <v>No</v>
      </c>
    </row>
    <row r="4303" spans="1:12" x14ac:dyDescent="0.3">
      <c r="A4303">
        <v>20140313</v>
      </c>
      <c r="B4303">
        <v>2</v>
      </c>
      <c r="C4303">
        <v>2</v>
      </c>
      <c r="D4303">
        <v>80</v>
      </c>
      <c r="E4303" t="s">
        <v>4981</v>
      </c>
      <c r="F4303" t="s">
        <v>14</v>
      </c>
      <c r="H4303" s="10">
        <f t="shared" si="335"/>
        <v>41711</v>
      </c>
      <c r="I4303" s="11" t="str">
        <f t="shared" si="336"/>
        <v>Non-serious</v>
      </c>
      <c r="J4303" s="11" t="str">
        <f t="shared" si="337"/>
        <v>Female</v>
      </c>
      <c r="K4303" s="11" t="str">
        <f t="shared" si="338"/>
        <v>60+</v>
      </c>
      <c r="L4303" s="11" t="str">
        <f t="shared" si="339"/>
        <v>No</v>
      </c>
    </row>
    <row r="4304" spans="1:12" x14ac:dyDescent="0.3">
      <c r="A4304">
        <v>20140313</v>
      </c>
      <c r="B4304">
        <v>2</v>
      </c>
      <c r="C4304">
        <v>2</v>
      </c>
      <c r="D4304">
        <v>34</v>
      </c>
      <c r="E4304" t="s">
        <v>169</v>
      </c>
      <c r="F4304" t="s">
        <v>1526</v>
      </c>
      <c r="H4304" s="10">
        <f t="shared" si="335"/>
        <v>41711</v>
      </c>
      <c r="I4304" s="11" t="str">
        <f t="shared" si="336"/>
        <v>Non-serious</v>
      </c>
      <c r="J4304" s="11" t="str">
        <f t="shared" si="337"/>
        <v>Female</v>
      </c>
      <c r="K4304" s="11" t="str">
        <f t="shared" si="338"/>
        <v>20-40</v>
      </c>
      <c r="L4304" s="11" t="str">
        <f t="shared" si="339"/>
        <v>No</v>
      </c>
    </row>
    <row r="4305" spans="1:12" x14ac:dyDescent="0.3">
      <c r="A4305">
        <v>20140228</v>
      </c>
      <c r="B4305">
        <v>1</v>
      </c>
      <c r="C4305">
        <v>2</v>
      </c>
      <c r="E4305" t="s">
        <v>4024</v>
      </c>
      <c r="F4305" t="s">
        <v>4982</v>
      </c>
      <c r="H4305" s="10">
        <f t="shared" si="335"/>
        <v>41698</v>
      </c>
      <c r="I4305" s="11" t="str">
        <f t="shared" si="336"/>
        <v>Serious</v>
      </c>
      <c r="J4305" s="11" t="str">
        <f t="shared" si="337"/>
        <v>Female</v>
      </c>
      <c r="K4305" s="11" t="str">
        <f t="shared" si="338"/>
        <v>Unknown</v>
      </c>
      <c r="L4305" s="11" t="str">
        <f t="shared" si="339"/>
        <v>No</v>
      </c>
    </row>
    <row r="4306" spans="1:12" x14ac:dyDescent="0.3">
      <c r="A4306">
        <v>20140313</v>
      </c>
      <c r="B4306">
        <v>2</v>
      </c>
      <c r="C4306">
        <v>2</v>
      </c>
      <c r="D4306">
        <v>43</v>
      </c>
      <c r="E4306" t="s">
        <v>169</v>
      </c>
      <c r="F4306" t="s">
        <v>4983</v>
      </c>
      <c r="H4306" s="10">
        <f t="shared" si="335"/>
        <v>41711</v>
      </c>
      <c r="I4306" s="11" t="str">
        <f t="shared" si="336"/>
        <v>Non-serious</v>
      </c>
      <c r="J4306" s="11" t="str">
        <f t="shared" si="337"/>
        <v>Female</v>
      </c>
      <c r="K4306" s="11" t="str">
        <f t="shared" si="338"/>
        <v>40-60</v>
      </c>
      <c r="L4306" s="11" t="str">
        <f t="shared" si="339"/>
        <v>No</v>
      </c>
    </row>
    <row r="4307" spans="1:12" x14ac:dyDescent="0.3">
      <c r="A4307">
        <v>20140313</v>
      </c>
      <c r="B4307">
        <v>2</v>
      </c>
      <c r="C4307">
        <v>2</v>
      </c>
      <c r="D4307">
        <v>35</v>
      </c>
      <c r="E4307" t="s">
        <v>140</v>
      </c>
      <c r="F4307" t="s">
        <v>4984</v>
      </c>
      <c r="H4307" s="10">
        <f t="shared" si="335"/>
        <v>41711</v>
      </c>
      <c r="I4307" s="11" t="str">
        <f t="shared" si="336"/>
        <v>Non-serious</v>
      </c>
      <c r="J4307" s="11" t="str">
        <f t="shared" si="337"/>
        <v>Female</v>
      </c>
      <c r="K4307" s="11" t="str">
        <f t="shared" si="338"/>
        <v>20-40</v>
      </c>
      <c r="L4307" s="11" t="str">
        <f t="shared" si="339"/>
        <v>No</v>
      </c>
    </row>
    <row r="4308" spans="1:12" x14ac:dyDescent="0.3">
      <c r="A4308">
        <v>20140313</v>
      </c>
      <c r="B4308">
        <v>1</v>
      </c>
      <c r="C4308">
        <v>2</v>
      </c>
      <c r="E4308" t="s">
        <v>339</v>
      </c>
      <c r="F4308" t="s">
        <v>4985</v>
      </c>
      <c r="H4308" s="10">
        <f t="shared" si="335"/>
        <v>41711</v>
      </c>
      <c r="I4308" s="11" t="str">
        <f t="shared" si="336"/>
        <v>Serious</v>
      </c>
      <c r="J4308" s="11" t="str">
        <f t="shared" si="337"/>
        <v>Female</v>
      </c>
      <c r="K4308" s="11" t="str">
        <f t="shared" si="338"/>
        <v>Unknown</v>
      </c>
      <c r="L4308" s="11" t="str">
        <f t="shared" si="339"/>
        <v>No</v>
      </c>
    </row>
    <row r="4309" spans="1:12" x14ac:dyDescent="0.3">
      <c r="A4309">
        <v>20140313</v>
      </c>
      <c r="B4309">
        <v>2</v>
      </c>
      <c r="C4309">
        <v>2</v>
      </c>
      <c r="D4309">
        <v>51</v>
      </c>
      <c r="E4309" t="s">
        <v>4394</v>
      </c>
      <c r="F4309" t="s">
        <v>1212</v>
      </c>
      <c r="H4309" s="10">
        <f t="shared" si="335"/>
        <v>41711</v>
      </c>
      <c r="I4309" s="11" t="str">
        <f t="shared" si="336"/>
        <v>Non-serious</v>
      </c>
      <c r="J4309" s="11" t="str">
        <f t="shared" si="337"/>
        <v>Female</v>
      </c>
      <c r="K4309" s="11" t="str">
        <f t="shared" si="338"/>
        <v>40-60</v>
      </c>
      <c r="L4309" s="11" t="str">
        <f t="shared" si="339"/>
        <v>No</v>
      </c>
    </row>
    <row r="4310" spans="1:12" x14ac:dyDescent="0.3">
      <c r="A4310">
        <v>20140313</v>
      </c>
      <c r="B4310">
        <v>2</v>
      </c>
      <c r="C4310">
        <v>2</v>
      </c>
      <c r="D4310">
        <v>81</v>
      </c>
      <c r="E4310" t="s">
        <v>867</v>
      </c>
      <c r="F4310" t="s">
        <v>101</v>
      </c>
      <c r="H4310" s="10">
        <f t="shared" si="335"/>
        <v>41711</v>
      </c>
      <c r="I4310" s="11" t="str">
        <f t="shared" si="336"/>
        <v>Non-serious</v>
      </c>
      <c r="J4310" s="11" t="str">
        <f t="shared" si="337"/>
        <v>Female</v>
      </c>
      <c r="K4310" s="11" t="str">
        <f t="shared" si="338"/>
        <v>60+</v>
      </c>
      <c r="L4310" s="11" t="str">
        <f t="shared" si="339"/>
        <v>No</v>
      </c>
    </row>
    <row r="4311" spans="1:12" x14ac:dyDescent="0.3">
      <c r="A4311">
        <v>20140313</v>
      </c>
      <c r="B4311">
        <v>2</v>
      </c>
      <c r="C4311">
        <v>1</v>
      </c>
      <c r="D4311">
        <v>82</v>
      </c>
      <c r="E4311" t="s">
        <v>33</v>
      </c>
      <c r="F4311" t="s">
        <v>14</v>
      </c>
      <c r="H4311" s="10">
        <f t="shared" si="335"/>
        <v>41711</v>
      </c>
      <c r="I4311" s="11" t="str">
        <f t="shared" si="336"/>
        <v>Non-serious</v>
      </c>
      <c r="J4311" s="11" t="str">
        <f t="shared" si="337"/>
        <v>Male</v>
      </c>
      <c r="K4311" s="11" t="str">
        <f t="shared" si="338"/>
        <v>60+</v>
      </c>
      <c r="L4311" s="11" t="str">
        <f t="shared" si="339"/>
        <v>No</v>
      </c>
    </row>
    <row r="4312" spans="1:12" x14ac:dyDescent="0.3">
      <c r="A4312">
        <v>20140313</v>
      </c>
      <c r="B4312">
        <v>2</v>
      </c>
      <c r="C4312">
        <v>2</v>
      </c>
      <c r="D4312">
        <v>68</v>
      </c>
      <c r="E4312" t="s">
        <v>169</v>
      </c>
      <c r="F4312" t="s">
        <v>4986</v>
      </c>
      <c r="H4312" s="10">
        <f t="shared" si="335"/>
        <v>41711</v>
      </c>
      <c r="I4312" s="11" t="str">
        <f t="shared" si="336"/>
        <v>Non-serious</v>
      </c>
      <c r="J4312" s="11" t="str">
        <f t="shared" si="337"/>
        <v>Female</v>
      </c>
      <c r="K4312" s="11" t="str">
        <f t="shared" si="338"/>
        <v>60+</v>
      </c>
      <c r="L4312" s="11" t="str">
        <f t="shared" si="339"/>
        <v>No</v>
      </c>
    </row>
    <row r="4313" spans="1:12" x14ac:dyDescent="0.3">
      <c r="A4313">
        <v>20140313</v>
      </c>
      <c r="B4313">
        <v>1</v>
      </c>
      <c r="C4313">
        <v>1</v>
      </c>
      <c r="E4313" t="s">
        <v>4987</v>
      </c>
      <c r="F4313" t="s">
        <v>396</v>
      </c>
      <c r="H4313" s="10">
        <f t="shared" si="335"/>
        <v>41711</v>
      </c>
      <c r="I4313" s="11" t="str">
        <f t="shared" si="336"/>
        <v>Serious</v>
      </c>
      <c r="J4313" s="11" t="str">
        <f t="shared" si="337"/>
        <v>Male</v>
      </c>
      <c r="K4313" s="11" t="str">
        <f t="shared" si="338"/>
        <v>Unknown</v>
      </c>
      <c r="L4313" s="11" t="str">
        <f t="shared" si="339"/>
        <v>No</v>
      </c>
    </row>
    <row r="4314" spans="1:12" x14ac:dyDescent="0.3">
      <c r="A4314">
        <v>20140313</v>
      </c>
      <c r="B4314">
        <v>2</v>
      </c>
      <c r="C4314">
        <v>2</v>
      </c>
      <c r="D4314">
        <v>39</v>
      </c>
      <c r="E4314" t="s">
        <v>169</v>
      </c>
      <c r="F4314" t="s">
        <v>171</v>
      </c>
      <c r="H4314" s="10">
        <f t="shared" si="335"/>
        <v>41711</v>
      </c>
      <c r="I4314" s="11" t="str">
        <f t="shared" si="336"/>
        <v>Non-serious</v>
      </c>
      <c r="J4314" s="11" t="str">
        <f t="shared" si="337"/>
        <v>Female</v>
      </c>
      <c r="K4314" s="11" t="str">
        <f t="shared" si="338"/>
        <v>20-40</v>
      </c>
      <c r="L4314" s="11" t="str">
        <f t="shared" si="339"/>
        <v>No</v>
      </c>
    </row>
    <row r="4315" spans="1:12" x14ac:dyDescent="0.3">
      <c r="A4315">
        <v>20140313</v>
      </c>
      <c r="B4315">
        <v>2</v>
      </c>
      <c r="C4315">
        <v>2</v>
      </c>
      <c r="D4315">
        <v>29</v>
      </c>
      <c r="E4315" t="s">
        <v>1382</v>
      </c>
      <c r="F4315" t="s">
        <v>4988</v>
      </c>
      <c r="H4315" s="10">
        <f t="shared" si="335"/>
        <v>41711</v>
      </c>
      <c r="I4315" s="11" t="str">
        <f t="shared" si="336"/>
        <v>Non-serious</v>
      </c>
      <c r="J4315" s="11" t="str">
        <f t="shared" si="337"/>
        <v>Female</v>
      </c>
      <c r="K4315" s="11" t="str">
        <f t="shared" si="338"/>
        <v>20-40</v>
      </c>
      <c r="L4315" s="11" t="str">
        <f t="shared" si="339"/>
        <v>No</v>
      </c>
    </row>
    <row r="4316" spans="1:12" x14ac:dyDescent="0.3">
      <c r="A4316">
        <v>20140313</v>
      </c>
      <c r="B4316">
        <v>1</v>
      </c>
      <c r="C4316">
        <v>2</v>
      </c>
      <c r="D4316">
        <v>55</v>
      </c>
      <c r="E4316" t="s">
        <v>195</v>
      </c>
      <c r="F4316" t="s">
        <v>4989</v>
      </c>
      <c r="H4316" s="10">
        <f t="shared" si="335"/>
        <v>41711</v>
      </c>
      <c r="I4316" s="11" t="str">
        <f t="shared" si="336"/>
        <v>Serious</v>
      </c>
      <c r="J4316" s="11" t="str">
        <f t="shared" si="337"/>
        <v>Female</v>
      </c>
      <c r="K4316" s="11" t="str">
        <f t="shared" si="338"/>
        <v>40-60</v>
      </c>
      <c r="L4316" s="11" t="str">
        <f t="shared" si="339"/>
        <v>No</v>
      </c>
    </row>
    <row r="4317" spans="1:12" x14ac:dyDescent="0.3">
      <c r="A4317">
        <v>20140313</v>
      </c>
      <c r="B4317">
        <v>2</v>
      </c>
      <c r="C4317">
        <v>2</v>
      </c>
      <c r="D4317">
        <v>41</v>
      </c>
      <c r="E4317" t="s">
        <v>4169</v>
      </c>
      <c r="F4317" t="s">
        <v>1127</v>
      </c>
      <c r="H4317" s="10">
        <f t="shared" si="335"/>
        <v>41711</v>
      </c>
      <c r="I4317" s="11" t="str">
        <f t="shared" si="336"/>
        <v>Non-serious</v>
      </c>
      <c r="J4317" s="11" t="str">
        <f t="shared" si="337"/>
        <v>Female</v>
      </c>
      <c r="K4317" s="11" t="str">
        <f t="shared" si="338"/>
        <v>40-60</v>
      </c>
      <c r="L4317" s="11" t="str">
        <f t="shared" si="339"/>
        <v>No</v>
      </c>
    </row>
    <row r="4318" spans="1:12" x14ac:dyDescent="0.3">
      <c r="A4318">
        <v>20140313</v>
      </c>
      <c r="B4318">
        <v>1</v>
      </c>
      <c r="C4318">
        <v>2</v>
      </c>
      <c r="D4318">
        <v>67</v>
      </c>
      <c r="E4318" t="s">
        <v>4990</v>
      </c>
      <c r="F4318" t="s">
        <v>438</v>
      </c>
      <c r="H4318" s="10">
        <f t="shared" si="335"/>
        <v>41711</v>
      </c>
      <c r="I4318" s="11" t="str">
        <f t="shared" si="336"/>
        <v>Serious</v>
      </c>
      <c r="J4318" s="11" t="str">
        <f t="shared" si="337"/>
        <v>Female</v>
      </c>
      <c r="K4318" s="11" t="str">
        <f t="shared" si="338"/>
        <v>60+</v>
      </c>
      <c r="L4318" s="11" t="str">
        <f t="shared" si="339"/>
        <v>No</v>
      </c>
    </row>
    <row r="4319" spans="1:12" x14ac:dyDescent="0.3">
      <c r="A4319">
        <v>20140313</v>
      </c>
      <c r="B4319">
        <v>2</v>
      </c>
      <c r="C4319">
        <v>2</v>
      </c>
      <c r="D4319">
        <v>66</v>
      </c>
      <c r="E4319" t="s">
        <v>4991</v>
      </c>
      <c r="F4319" t="s">
        <v>4992</v>
      </c>
      <c r="H4319" s="10">
        <f t="shared" si="335"/>
        <v>41711</v>
      </c>
      <c r="I4319" s="11" t="str">
        <f t="shared" si="336"/>
        <v>Non-serious</v>
      </c>
      <c r="J4319" s="11" t="str">
        <f t="shared" si="337"/>
        <v>Female</v>
      </c>
      <c r="K4319" s="11" t="str">
        <f t="shared" si="338"/>
        <v>60+</v>
      </c>
      <c r="L4319" s="11" t="str">
        <f t="shared" si="339"/>
        <v>No</v>
      </c>
    </row>
    <row r="4320" spans="1:12" x14ac:dyDescent="0.3">
      <c r="A4320">
        <v>20140313</v>
      </c>
      <c r="B4320">
        <v>2</v>
      </c>
      <c r="C4320">
        <v>1</v>
      </c>
      <c r="D4320">
        <v>44</v>
      </c>
      <c r="E4320" t="s">
        <v>166</v>
      </c>
      <c r="F4320" t="s">
        <v>1650</v>
      </c>
      <c r="H4320" s="10">
        <f t="shared" si="335"/>
        <v>41711</v>
      </c>
      <c r="I4320" s="11" t="str">
        <f t="shared" si="336"/>
        <v>Non-serious</v>
      </c>
      <c r="J4320" s="11" t="str">
        <f t="shared" si="337"/>
        <v>Male</v>
      </c>
      <c r="K4320" s="11" t="str">
        <f t="shared" si="338"/>
        <v>40-60</v>
      </c>
      <c r="L4320" s="11" t="str">
        <f t="shared" si="339"/>
        <v>No</v>
      </c>
    </row>
    <row r="4321" spans="1:12" x14ac:dyDescent="0.3">
      <c r="A4321">
        <v>20140313</v>
      </c>
      <c r="B4321">
        <v>2</v>
      </c>
      <c r="C4321">
        <v>2</v>
      </c>
      <c r="D4321">
        <v>62</v>
      </c>
      <c r="E4321" t="s">
        <v>31</v>
      </c>
      <c r="F4321" t="s">
        <v>4993</v>
      </c>
      <c r="H4321" s="10">
        <f t="shared" si="335"/>
        <v>41711</v>
      </c>
      <c r="I4321" s="11" t="str">
        <f t="shared" si="336"/>
        <v>Non-serious</v>
      </c>
      <c r="J4321" s="11" t="str">
        <f t="shared" si="337"/>
        <v>Female</v>
      </c>
      <c r="K4321" s="11" t="str">
        <f t="shared" si="338"/>
        <v>60+</v>
      </c>
      <c r="L4321" s="11" t="str">
        <f t="shared" si="339"/>
        <v>No</v>
      </c>
    </row>
    <row r="4322" spans="1:12" x14ac:dyDescent="0.3">
      <c r="A4322">
        <v>20140313</v>
      </c>
      <c r="B4322">
        <v>1</v>
      </c>
      <c r="C4322">
        <v>2</v>
      </c>
      <c r="D4322">
        <v>70</v>
      </c>
      <c r="E4322" t="s">
        <v>33</v>
      </c>
      <c r="F4322" t="s">
        <v>136</v>
      </c>
      <c r="H4322" s="10">
        <f t="shared" si="335"/>
        <v>41711</v>
      </c>
      <c r="I4322" s="11" t="str">
        <f t="shared" si="336"/>
        <v>Serious</v>
      </c>
      <c r="J4322" s="11" t="str">
        <f t="shared" si="337"/>
        <v>Female</v>
      </c>
      <c r="K4322" s="11" t="str">
        <f t="shared" si="338"/>
        <v>60+</v>
      </c>
      <c r="L4322" s="11" t="str">
        <f t="shared" si="339"/>
        <v>No</v>
      </c>
    </row>
    <row r="4323" spans="1:12" x14ac:dyDescent="0.3">
      <c r="A4323">
        <v>20140313</v>
      </c>
      <c r="B4323">
        <v>2</v>
      </c>
      <c r="C4323">
        <v>2</v>
      </c>
      <c r="D4323">
        <v>75</v>
      </c>
      <c r="E4323" t="s">
        <v>33</v>
      </c>
      <c r="F4323" t="s">
        <v>147</v>
      </c>
      <c r="H4323" s="10">
        <f t="shared" si="335"/>
        <v>41711</v>
      </c>
      <c r="I4323" s="11" t="str">
        <f t="shared" si="336"/>
        <v>Non-serious</v>
      </c>
      <c r="J4323" s="11" t="str">
        <f t="shared" si="337"/>
        <v>Female</v>
      </c>
      <c r="K4323" s="11" t="str">
        <f t="shared" si="338"/>
        <v>60+</v>
      </c>
      <c r="L4323" s="11" t="str">
        <f t="shared" si="339"/>
        <v>No</v>
      </c>
    </row>
    <row r="4324" spans="1:12" x14ac:dyDescent="0.3">
      <c r="A4324">
        <v>20140313</v>
      </c>
      <c r="B4324">
        <v>2</v>
      </c>
      <c r="C4324">
        <v>2</v>
      </c>
      <c r="D4324">
        <v>53</v>
      </c>
      <c r="E4324" t="s">
        <v>195</v>
      </c>
      <c r="F4324" t="s">
        <v>4994</v>
      </c>
      <c r="H4324" s="10">
        <f t="shared" si="335"/>
        <v>41711</v>
      </c>
      <c r="I4324" s="11" t="str">
        <f t="shared" si="336"/>
        <v>Non-serious</v>
      </c>
      <c r="J4324" s="11" t="str">
        <f t="shared" si="337"/>
        <v>Female</v>
      </c>
      <c r="K4324" s="11" t="str">
        <f t="shared" si="338"/>
        <v>40-60</v>
      </c>
      <c r="L4324" s="11" t="str">
        <f t="shared" si="339"/>
        <v>No</v>
      </c>
    </row>
    <row r="4325" spans="1:12" x14ac:dyDescent="0.3">
      <c r="A4325">
        <v>20140313</v>
      </c>
      <c r="B4325">
        <v>2</v>
      </c>
      <c r="C4325">
        <v>1</v>
      </c>
      <c r="D4325">
        <v>60</v>
      </c>
      <c r="E4325" t="s">
        <v>166</v>
      </c>
      <c r="F4325" t="s">
        <v>4995</v>
      </c>
      <c r="H4325" s="10">
        <f t="shared" si="335"/>
        <v>41711</v>
      </c>
      <c r="I4325" s="11" t="str">
        <f t="shared" si="336"/>
        <v>Non-serious</v>
      </c>
      <c r="J4325" s="11" t="str">
        <f t="shared" si="337"/>
        <v>Male</v>
      </c>
      <c r="K4325" s="11" t="str">
        <f t="shared" si="338"/>
        <v>40-60</v>
      </c>
      <c r="L4325" s="11" t="str">
        <f t="shared" si="339"/>
        <v>No</v>
      </c>
    </row>
    <row r="4326" spans="1:12" x14ac:dyDescent="0.3">
      <c r="A4326">
        <v>20140313</v>
      </c>
      <c r="B4326">
        <v>2</v>
      </c>
      <c r="C4326">
        <v>2</v>
      </c>
      <c r="D4326">
        <v>83</v>
      </c>
      <c r="E4326" t="s">
        <v>22</v>
      </c>
      <c r="F4326" t="s">
        <v>4996</v>
      </c>
      <c r="H4326" s="10">
        <f t="shared" si="335"/>
        <v>41711</v>
      </c>
      <c r="I4326" s="11" t="str">
        <f t="shared" si="336"/>
        <v>Non-serious</v>
      </c>
      <c r="J4326" s="11" t="str">
        <f t="shared" si="337"/>
        <v>Female</v>
      </c>
      <c r="K4326" s="11" t="str">
        <f t="shared" si="338"/>
        <v>60+</v>
      </c>
      <c r="L4326" s="11" t="str">
        <f t="shared" si="339"/>
        <v>No</v>
      </c>
    </row>
    <row r="4327" spans="1:12" x14ac:dyDescent="0.3">
      <c r="A4327">
        <v>20140228</v>
      </c>
      <c r="B4327">
        <v>1</v>
      </c>
      <c r="C4327">
        <v>1</v>
      </c>
      <c r="D4327">
        <v>58</v>
      </c>
      <c r="E4327" t="s">
        <v>4024</v>
      </c>
      <c r="F4327" t="s">
        <v>4997</v>
      </c>
      <c r="H4327" s="10">
        <f t="shared" si="335"/>
        <v>41698</v>
      </c>
      <c r="I4327" s="11" t="str">
        <f t="shared" si="336"/>
        <v>Serious</v>
      </c>
      <c r="J4327" s="11" t="str">
        <f t="shared" si="337"/>
        <v>Male</v>
      </c>
      <c r="K4327" s="11" t="str">
        <f t="shared" si="338"/>
        <v>40-60</v>
      </c>
      <c r="L4327" s="11" t="str">
        <f t="shared" si="339"/>
        <v>No</v>
      </c>
    </row>
    <row r="4328" spans="1:12" x14ac:dyDescent="0.3">
      <c r="A4328">
        <v>20140313</v>
      </c>
      <c r="B4328">
        <v>1</v>
      </c>
      <c r="C4328">
        <v>1</v>
      </c>
      <c r="E4328" t="s">
        <v>3418</v>
      </c>
      <c r="F4328" t="s">
        <v>4998</v>
      </c>
      <c r="H4328" s="10">
        <f t="shared" si="335"/>
        <v>41711</v>
      </c>
      <c r="I4328" s="11" t="str">
        <f t="shared" si="336"/>
        <v>Serious</v>
      </c>
      <c r="J4328" s="11" t="str">
        <f t="shared" si="337"/>
        <v>Male</v>
      </c>
      <c r="K4328" s="11" t="str">
        <f t="shared" si="338"/>
        <v>Unknown</v>
      </c>
      <c r="L4328" s="11" t="str">
        <f t="shared" si="339"/>
        <v>No</v>
      </c>
    </row>
    <row r="4329" spans="1:12" x14ac:dyDescent="0.3">
      <c r="A4329">
        <v>20140313</v>
      </c>
      <c r="B4329">
        <v>2</v>
      </c>
      <c r="C4329">
        <v>2</v>
      </c>
      <c r="E4329" t="s">
        <v>3634</v>
      </c>
      <c r="F4329" t="s">
        <v>3158</v>
      </c>
      <c r="H4329" s="10">
        <f t="shared" si="335"/>
        <v>41711</v>
      </c>
      <c r="I4329" s="11" t="str">
        <f t="shared" si="336"/>
        <v>Non-serious</v>
      </c>
      <c r="J4329" s="11" t="str">
        <f t="shared" si="337"/>
        <v>Female</v>
      </c>
      <c r="K4329" s="11" t="str">
        <f t="shared" si="338"/>
        <v>Unknown</v>
      </c>
      <c r="L4329" s="11" t="str">
        <f t="shared" si="339"/>
        <v>No</v>
      </c>
    </row>
    <row r="4330" spans="1:12" x14ac:dyDescent="0.3">
      <c r="A4330">
        <v>20140313</v>
      </c>
      <c r="B4330">
        <v>1</v>
      </c>
      <c r="C4330">
        <v>1</v>
      </c>
      <c r="D4330">
        <v>51</v>
      </c>
      <c r="E4330" t="s">
        <v>4999</v>
      </c>
      <c r="F4330" t="s">
        <v>35</v>
      </c>
      <c r="H4330" s="10">
        <f t="shared" si="335"/>
        <v>41711</v>
      </c>
      <c r="I4330" s="11" t="str">
        <f t="shared" si="336"/>
        <v>Serious</v>
      </c>
      <c r="J4330" s="11" t="str">
        <f t="shared" si="337"/>
        <v>Male</v>
      </c>
      <c r="K4330" s="11" t="str">
        <f t="shared" si="338"/>
        <v>40-60</v>
      </c>
      <c r="L4330" s="11" t="str">
        <f t="shared" si="339"/>
        <v>No</v>
      </c>
    </row>
    <row r="4331" spans="1:12" x14ac:dyDescent="0.3">
      <c r="A4331">
        <v>20140313</v>
      </c>
      <c r="B4331">
        <v>2</v>
      </c>
      <c r="C4331">
        <v>1</v>
      </c>
      <c r="D4331">
        <v>64</v>
      </c>
      <c r="E4331" t="s">
        <v>86</v>
      </c>
      <c r="F4331" t="s">
        <v>5000</v>
      </c>
      <c r="H4331" s="10">
        <f t="shared" si="335"/>
        <v>41711</v>
      </c>
      <c r="I4331" s="11" t="str">
        <f t="shared" si="336"/>
        <v>Non-serious</v>
      </c>
      <c r="J4331" s="11" t="str">
        <f t="shared" si="337"/>
        <v>Male</v>
      </c>
      <c r="K4331" s="11" t="str">
        <f t="shared" si="338"/>
        <v>60+</v>
      </c>
      <c r="L4331" s="11" t="str">
        <f t="shared" si="339"/>
        <v>No</v>
      </c>
    </row>
    <row r="4332" spans="1:12" x14ac:dyDescent="0.3">
      <c r="A4332">
        <v>20140313</v>
      </c>
      <c r="B4332">
        <v>2</v>
      </c>
      <c r="C4332">
        <v>2</v>
      </c>
      <c r="D4332">
        <v>52</v>
      </c>
      <c r="E4332" t="s">
        <v>4141</v>
      </c>
      <c r="F4332" t="s">
        <v>101</v>
      </c>
      <c r="H4332" s="10">
        <f t="shared" si="335"/>
        <v>41711</v>
      </c>
      <c r="I4332" s="11" t="str">
        <f t="shared" si="336"/>
        <v>Non-serious</v>
      </c>
      <c r="J4332" s="11" t="str">
        <f t="shared" si="337"/>
        <v>Female</v>
      </c>
      <c r="K4332" s="11" t="str">
        <f t="shared" si="338"/>
        <v>40-60</v>
      </c>
      <c r="L4332" s="11" t="str">
        <f t="shared" si="339"/>
        <v>No</v>
      </c>
    </row>
    <row r="4333" spans="1:12" x14ac:dyDescent="0.3">
      <c r="A4333">
        <v>20140313</v>
      </c>
      <c r="B4333">
        <v>2</v>
      </c>
      <c r="C4333">
        <v>2</v>
      </c>
      <c r="D4333">
        <v>52</v>
      </c>
      <c r="E4333" t="s">
        <v>5001</v>
      </c>
      <c r="F4333" t="s">
        <v>24</v>
      </c>
      <c r="H4333" s="10">
        <f t="shared" si="335"/>
        <v>41711</v>
      </c>
      <c r="I4333" s="11" t="str">
        <f t="shared" si="336"/>
        <v>Non-serious</v>
      </c>
      <c r="J4333" s="11" t="str">
        <f t="shared" si="337"/>
        <v>Female</v>
      </c>
      <c r="K4333" s="11" t="str">
        <f t="shared" si="338"/>
        <v>40-60</v>
      </c>
      <c r="L4333" s="11" t="str">
        <f t="shared" si="339"/>
        <v>No</v>
      </c>
    </row>
    <row r="4334" spans="1:12" x14ac:dyDescent="0.3">
      <c r="A4334">
        <v>20140313</v>
      </c>
      <c r="B4334">
        <v>2</v>
      </c>
      <c r="C4334">
        <v>2</v>
      </c>
      <c r="D4334">
        <v>68</v>
      </c>
      <c r="E4334" t="s">
        <v>33</v>
      </c>
      <c r="F4334" t="s">
        <v>5002</v>
      </c>
      <c r="H4334" s="10">
        <f t="shared" si="335"/>
        <v>41711</v>
      </c>
      <c r="I4334" s="11" t="str">
        <f t="shared" si="336"/>
        <v>Non-serious</v>
      </c>
      <c r="J4334" s="11" t="str">
        <f t="shared" si="337"/>
        <v>Female</v>
      </c>
      <c r="K4334" s="11" t="str">
        <f t="shared" si="338"/>
        <v>60+</v>
      </c>
      <c r="L4334" s="11" t="str">
        <f t="shared" si="339"/>
        <v>No</v>
      </c>
    </row>
    <row r="4335" spans="1:12" x14ac:dyDescent="0.3">
      <c r="A4335">
        <v>20140313</v>
      </c>
      <c r="B4335">
        <v>2</v>
      </c>
      <c r="C4335">
        <v>2</v>
      </c>
      <c r="D4335">
        <v>70</v>
      </c>
      <c r="E4335" t="s">
        <v>166</v>
      </c>
      <c r="F4335" t="s">
        <v>625</v>
      </c>
      <c r="H4335" s="10">
        <f t="shared" si="335"/>
        <v>41711</v>
      </c>
      <c r="I4335" s="11" t="str">
        <f t="shared" si="336"/>
        <v>Non-serious</v>
      </c>
      <c r="J4335" s="11" t="str">
        <f t="shared" si="337"/>
        <v>Female</v>
      </c>
      <c r="K4335" s="11" t="str">
        <f t="shared" si="338"/>
        <v>60+</v>
      </c>
      <c r="L4335" s="11" t="str">
        <f t="shared" si="339"/>
        <v>No</v>
      </c>
    </row>
    <row r="4336" spans="1:12" x14ac:dyDescent="0.3">
      <c r="A4336">
        <v>20140313</v>
      </c>
      <c r="B4336">
        <v>2</v>
      </c>
      <c r="C4336">
        <v>2</v>
      </c>
      <c r="D4336">
        <v>26</v>
      </c>
      <c r="E4336" t="s">
        <v>3634</v>
      </c>
      <c r="F4336" t="s">
        <v>5003</v>
      </c>
      <c r="H4336" s="10">
        <f t="shared" si="335"/>
        <v>41711</v>
      </c>
      <c r="I4336" s="11" t="str">
        <f t="shared" si="336"/>
        <v>Non-serious</v>
      </c>
      <c r="J4336" s="11" t="str">
        <f t="shared" si="337"/>
        <v>Female</v>
      </c>
      <c r="K4336" s="11" t="str">
        <f t="shared" si="338"/>
        <v>20-40</v>
      </c>
      <c r="L4336" s="11" t="str">
        <f t="shared" si="339"/>
        <v>No</v>
      </c>
    </row>
    <row r="4337" spans="1:12" x14ac:dyDescent="0.3">
      <c r="A4337">
        <v>20140313</v>
      </c>
      <c r="B4337">
        <v>2</v>
      </c>
      <c r="C4337">
        <v>2</v>
      </c>
      <c r="D4337">
        <v>69</v>
      </c>
      <c r="E4337" t="s">
        <v>33</v>
      </c>
      <c r="F4337" t="s">
        <v>5004</v>
      </c>
      <c r="H4337" s="10">
        <f t="shared" si="335"/>
        <v>41711</v>
      </c>
      <c r="I4337" s="11" t="str">
        <f t="shared" si="336"/>
        <v>Non-serious</v>
      </c>
      <c r="J4337" s="11" t="str">
        <f t="shared" si="337"/>
        <v>Female</v>
      </c>
      <c r="K4337" s="11" t="str">
        <f t="shared" si="338"/>
        <v>60+</v>
      </c>
      <c r="L4337" s="11" t="str">
        <f t="shared" si="339"/>
        <v>No</v>
      </c>
    </row>
    <row r="4338" spans="1:12" x14ac:dyDescent="0.3">
      <c r="A4338">
        <v>20140228</v>
      </c>
      <c r="B4338">
        <v>1</v>
      </c>
      <c r="C4338">
        <v>2</v>
      </c>
      <c r="D4338">
        <v>65</v>
      </c>
      <c r="E4338" t="s">
        <v>4024</v>
      </c>
      <c r="F4338" t="s">
        <v>5005</v>
      </c>
      <c r="H4338" s="10">
        <f t="shared" si="335"/>
        <v>41698</v>
      </c>
      <c r="I4338" s="11" t="str">
        <f t="shared" si="336"/>
        <v>Serious</v>
      </c>
      <c r="J4338" s="11" t="str">
        <f t="shared" si="337"/>
        <v>Female</v>
      </c>
      <c r="K4338" s="11" t="str">
        <f t="shared" si="338"/>
        <v>60+</v>
      </c>
      <c r="L4338" s="11" t="str">
        <f t="shared" si="339"/>
        <v>No</v>
      </c>
    </row>
    <row r="4339" spans="1:12" x14ac:dyDescent="0.3">
      <c r="A4339">
        <v>20140313</v>
      </c>
      <c r="B4339">
        <v>2</v>
      </c>
      <c r="C4339">
        <v>2</v>
      </c>
      <c r="D4339">
        <v>78</v>
      </c>
      <c r="E4339" t="s">
        <v>33</v>
      </c>
      <c r="F4339" t="s">
        <v>126</v>
      </c>
      <c r="H4339" s="10">
        <f t="shared" si="335"/>
        <v>41711</v>
      </c>
      <c r="I4339" s="11" t="str">
        <f t="shared" si="336"/>
        <v>Non-serious</v>
      </c>
      <c r="J4339" s="11" t="str">
        <f t="shared" si="337"/>
        <v>Female</v>
      </c>
      <c r="K4339" s="11" t="str">
        <f t="shared" si="338"/>
        <v>60+</v>
      </c>
      <c r="L4339" s="11" t="str">
        <f t="shared" si="339"/>
        <v>No</v>
      </c>
    </row>
    <row r="4340" spans="1:12" x14ac:dyDescent="0.3">
      <c r="A4340">
        <v>20140313</v>
      </c>
      <c r="B4340">
        <v>2</v>
      </c>
      <c r="C4340">
        <v>2</v>
      </c>
      <c r="D4340">
        <v>77</v>
      </c>
      <c r="E4340" t="s">
        <v>164</v>
      </c>
      <c r="F4340" t="s">
        <v>5006</v>
      </c>
      <c r="H4340" s="10">
        <f t="shared" si="335"/>
        <v>41711</v>
      </c>
      <c r="I4340" s="11" t="str">
        <f t="shared" si="336"/>
        <v>Non-serious</v>
      </c>
      <c r="J4340" s="11" t="str">
        <f t="shared" si="337"/>
        <v>Female</v>
      </c>
      <c r="K4340" s="11" t="str">
        <f t="shared" si="338"/>
        <v>60+</v>
      </c>
      <c r="L4340" s="11" t="str">
        <f t="shared" si="339"/>
        <v>No</v>
      </c>
    </row>
    <row r="4341" spans="1:12" x14ac:dyDescent="0.3">
      <c r="A4341">
        <v>20140313</v>
      </c>
      <c r="B4341">
        <v>2</v>
      </c>
      <c r="C4341">
        <v>2</v>
      </c>
      <c r="D4341">
        <v>68</v>
      </c>
      <c r="E4341" t="s">
        <v>5007</v>
      </c>
      <c r="F4341" t="s">
        <v>5008</v>
      </c>
      <c r="H4341" s="10">
        <f t="shared" si="335"/>
        <v>41711</v>
      </c>
      <c r="I4341" s="11" t="str">
        <f t="shared" si="336"/>
        <v>Non-serious</v>
      </c>
      <c r="J4341" s="11" t="str">
        <f t="shared" si="337"/>
        <v>Female</v>
      </c>
      <c r="K4341" s="11" t="str">
        <f t="shared" si="338"/>
        <v>60+</v>
      </c>
      <c r="L4341" s="11" t="str">
        <f t="shared" si="339"/>
        <v>No</v>
      </c>
    </row>
    <row r="4342" spans="1:12" x14ac:dyDescent="0.3">
      <c r="A4342">
        <v>20140313</v>
      </c>
      <c r="B4342">
        <v>2</v>
      </c>
      <c r="C4342">
        <v>2</v>
      </c>
      <c r="D4342">
        <v>45</v>
      </c>
      <c r="E4342" t="s">
        <v>191</v>
      </c>
      <c r="F4342" t="s">
        <v>544</v>
      </c>
      <c r="H4342" s="10">
        <f t="shared" si="335"/>
        <v>41711</v>
      </c>
      <c r="I4342" s="11" t="str">
        <f t="shared" si="336"/>
        <v>Non-serious</v>
      </c>
      <c r="J4342" s="11" t="str">
        <f t="shared" si="337"/>
        <v>Female</v>
      </c>
      <c r="K4342" s="11" t="str">
        <f t="shared" si="338"/>
        <v>40-60</v>
      </c>
      <c r="L4342" s="11" t="str">
        <f t="shared" si="339"/>
        <v>No</v>
      </c>
    </row>
    <row r="4343" spans="1:12" x14ac:dyDescent="0.3">
      <c r="A4343">
        <v>20140313</v>
      </c>
      <c r="B4343">
        <v>2</v>
      </c>
      <c r="C4343">
        <v>2</v>
      </c>
      <c r="D4343">
        <v>62</v>
      </c>
      <c r="E4343" t="s">
        <v>109</v>
      </c>
      <c r="F4343" t="s">
        <v>5009</v>
      </c>
      <c r="H4343" s="10">
        <f t="shared" si="335"/>
        <v>41711</v>
      </c>
      <c r="I4343" s="11" t="str">
        <f t="shared" si="336"/>
        <v>Non-serious</v>
      </c>
      <c r="J4343" s="11" t="str">
        <f t="shared" si="337"/>
        <v>Female</v>
      </c>
      <c r="K4343" s="11" t="str">
        <f t="shared" si="338"/>
        <v>60+</v>
      </c>
      <c r="L4343" s="11" t="str">
        <f t="shared" si="339"/>
        <v>No</v>
      </c>
    </row>
    <row r="4344" spans="1:12" x14ac:dyDescent="0.3">
      <c r="A4344">
        <v>20140313</v>
      </c>
      <c r="B4344">
        <v>2</v>
      </c>
      <c r="C4344">
        <v>2</v>
      </c>
      <c r="E4344" t="s">
        <v>4645</v>
      </c>
      <c r="F4344" t="s">
        <v>14</v>
      </c>
      <c r="H4344" s="10">
        <f t="shared" si="335"/>
        <v>41711</v>
      </c>
      <c r="I4344" s="11" t="str">
        <f t="shared" si="336"/>
        <v>Non-serious</v>
      </c>
      <c r="J4344" s="11" t="str">
        <f t="shared" si="337"/>
        <v>Female</v>
      </c>
      <c r="K4344" s="11" t="str">
        <f t="shared" si="338"/>
        <v>Unknown</v>
      </c>
      <c r="L4344" s="11" t="str">
        <f t="shared" si="339"/>
        <v>No</v>
      </c>
    </row>
    <row r="4345" spans="1:12" x14ac:dyDescent="0.3">
      <c r="A4345">
        <v>20140313</v>
      </c>
      <c r="B4345">
        <v>2</v>
      </c>
      <c r="C4345">
        <v>2</v>
      </c>
      <c r="D4345">
        <v>54</v>
      </c>
      <c r="E4345" t="s">
        <v>5010</v>
      </c>
      <c r="F4345" t="s">
        <v>1302</v>
      </c>
      <c r="H4345" s="10">
        <f t="shared" si="335"/>
        <v>41711</v>
      </c>
      <c r="I4345" s="11" t="str">
        <f t="shared" si="336"/>
        <v>Non-serious</v>
      </c>
      <c r="J4345" s="11" t="str">
        <f t="shared" si="337"/>
        <v>Female</v>
      </c>
      <c r="K4345" s="11" t="str">
        <f t="shared" si="338"/>
        <v>40-60</v>
      </c>
      <c r="L4345" s="11" t="str">
        <f t="shared" si="339"/>
        <v>No</v>
      </c>
    </row>
    <row r="4346" spans="1:12" x14ac:dyDescent="0.3">
      <c r="A4346">
        <v>20140228</v>
      </c>
      <c r="B4346">
        <v>1</v>
      </c>
      <c r="C4346">
        <v>1</v>
      </c>
      <c r="E4346" t="s">
        <v>4024</v>
      </c>
      <c r="F4346" t="s">
        <v>5011</v>
      </c>
      <c r="H4346" s="10">
        <f t="shared" si="335"/>
        <v>41698</v>
      </c>
      <c r="I4346" s="11" t="str">
        <f t="shared" si="336"/>
        <v>Serious</v>
      </c>
      <c r="J4346" s="11" t="str">
        <f t="shared" si="337"/>
        <v>Male</v>
      </c>
      <c r="K4346" s="11" t="str">
        <f t="shared" si="338"/>
        <v>Unknown</v>
      </c>
      <c r="L4346" s="11" t="str">
        <f t="shared" si="339"/>
        <v>No</v>
      </c>
    </row>
    <row r="4347" spans="1:12" x14ac:dyDescent="0.3">
      <c r="A4347">
        <v>20140313</v>
      </c>
      <c r="B4347">
        <v>2</v>
      </c>
      <c r="C4347">
        <v>0</v>
      </c>
      <c r="E4347" t="s">
        <v>5012</v>
      </c>
      <c r="F4347" t="s">
        <v>5013</v>
      </c>
      <c r="H4347" s="10">
        <f t="shared" si="335"/>
        <v>41711</v>
      </c>
      <c r="I4347" s="11" t="str">
        <f t="shared" si="336"/>
        <v>Non-serious</v>
      </c>
      <c r="J4347" s="11" t="str">
        <f t="shared" si="337"/>
        <v>Unknown</v>
      </c>
      <c r="K4347" s="11" t="str">
        <f t="shared" si="338"/>
        <v>Unknown</v>
      </c>
      <c r="L4347" s="11" t="str">
        <f t="shared" si="339"/>
        <v>No</v>
      </c>
    </row>
    <row r="4348" spans="1:12" x14ac:dyDescent="0.3">
      <c r="A4348">
        <v>20140313</v>
      </c>
      <c r="B4348">
        <v>2</v>
      </c>
      <c r="C4348">
        <v>2</v>
      </c>
      <c r="D4348">
        <v>56</v>
      </c>
      <c r="E4348" t="s">
        <v>33</v>
      </c>
      <c r="F4348" t="s">
        <v>101</v>
      </c>
      <c r="H4348" s="10">
        <f t="shared" si="335"/>
        <v>41711</v>
      </c>
      <c r="I4348" s="11" t="str">
        <f t="shared" si="336"/>
        <v>Non-serious</v>
      </c>
      <c r="J4348" s="11" t="str">
        <f t="shared" si="337"/>
        <v>Female</v>
      </c>
      <c r="K4348" s="11" t="str">
        <f t="shared" si="338"/>
        <v>40-60</v>
      </c>
      <c r="L4348" s="11" t="str">
        <f t="shared" si="339"/>
        <v>No</v>
      </c>
    </row>
    <row r="4349" spans="1:12" x14ac:dyDescent="0.3">
      <c r="A4349">
        <v>20140313</v>
      </c>
      <c r="B4349">
        <v>2</v>
      </c>
      <c r="C4349">
        <v>1</v>
      </c>
      <c r="D4349">
        <v>81</v>
      </c>
      <c r="E4349" t="s">
        <v>33</v>
      </c>
      <c r="F4349" t="s">
        <v>5014</v>
      </c>
      <c r="H4349" s="10">
        <f t="shared" si="335"/>
        <v>41711</v>
      </c>
      <c r="I4349" s="11" t="str">
        <f t="shared" si="336"/>
        <v>Non-serious</v>
      </c>
      <c r="J4349" s="11" t="str">
        <f t="shared" si="337"/>
        <v>Male</v>
      </c>
      <c r="K4349" s="11" t="str">
        <f t="shared" si="338"/>
        <v>60+</v>
      </c>
      <c r="L4349" s="11" t="str">
        <f t="shared" si="339"/>
        <v>No</v>
      </c>
    </row>
    <row r="4350" spans="1:12" x14ac:dyDescent="0.3">
      <c r="A4350">
        <v>20140313</v>
      </c>
      <c r="B4350">
        <v>2</v>
      </c>
      <c r="C4350">
        <v>2</v>
      </c>
      <c r="D4350">
        <v>54</v>
      </c>
      <c r="E4350" t="s">
        <v>5015</v>
      </c>
      <c r="F4350" t="s">
        <v>73</v>
      </c>
      <c r="H4350" s="10">
        <f t="shared" si="335"/>
        <v>41711</v>
      </c>
      <c r="I4350" s="11" t="str">
        <f t="shared" si="336"/>
        <v>Non-serious</v>
      </c>
      <c r="J4350" s="11" t="str">
        <f t="shared" si="337"/>
        <v>Female</v>
      </c>
      <c r="K4350" s="11" t="str">
        <f t="shared" si="338"/>
        <v>40-60</v>
      </c>
      <c r="L4350" s="11" t="str">
        <f t="shared" si="339"/>
        <v>No</v>
      </c>
    </row>
    <row r="4351" spans="1:12" x14ac:dyDescent="0.3">
      <c r="A4351">
        <v>20140313</v>
      </c>
      <c r="B4351">
        <v>2</v>
      </c>
      <c r="C4351">
        <v>2</v>
      </c>
      <c r="D4351">
        <v>53</v>
      </c>
      <c r="E4351" t="s">
        <v>4328</v>
      </c>
      <c r="F4351" t="s">
        <v>1163</v>
      </c>
      <c r="H4351" s="10">
        <f t="shared" si="335"/>
        <v>41711</v>
      </c>
      <c r="I4351" s="11" t="str">
        <f t="shared" si="336"/>
        <v>Non-serious</v>
      </c>
      <c r="J4351" s="11" t="str">
        <f t="shared" si="337"/>
        <v>Female</v>
      </c>
      <c r="K4351" s="11" t="str">
        <f t="shared" si="338"/>
        <v>40-60</v>
      </c>
      <c r="L4351" s="11" t="str">
        <f t="shared" si="339"/>
        <v>No</v>
      </c>
    </row>
    <row r="4352" spans="1:12" x14ac:dyDescent="0.3">
      <c r="A4352">
        <v>20140313</v>
      </c>
      <c r="B4352">
        <v>2</v>
      </c>
      <c r="C4352">
        <v>1</v>
      </c>
      <c r="D4352">
        <v>62</v>
      </c>
      <c r="E4352" t="s">
        <v>33</v>
      </c>
      <c r="F4352" t="s">
        <v>170</v>
      </c>
      <c r="H4352" s="10">
        <f t="shared" si="335"/>
        <v>41711</v>
      </c>
      <c r="I4352" s="11" t="str">
        <f t="shared" si="336"/>
        <v>Non-serious</v>
      </c>
      <c r="J4352" s="11" t="str">
        <f t="shared" si="337"/>
        <v>Male</v>
      </c>
      <c r="K4352" s="11" t="str">
        <f t="shared" si="338"/>
        <v>60+</v>
      </c>
      <c r="L4352" s="11" t="str">
        <f t="shared" si="339"/>
        <v>No</v>
      </c>
    </row>
    <row r="4353" spans="1:12" x14ac:dyDescent="0.3">
      <c r="A4353">
        <v>20140313</v>
      </c>
      <c r="B4353">
        <v>2</v>
      </c>
      <c r="C4353">
        <v>2</v>
      </c>
      <c r="D4353">
        <v>57</v>
      </c>
      <c r="E4353" t="s">
        <v>169</v>
      </c>
      <c r="F4353" t="s">
        <v>240</v>
      </c>
      <c r="H4353" s="10">
        <f t="shared" si="335"/>
        <v>41711</v>
      </c>
      <c r="I4353" s="11" t="str">
        <f t="shared" si="336"/>
        <v>Non-serious</v>
      </c>
      <c r="J4353" s="11" t="str">
        <f t="shared" si="337"/>
        <v>Female</v>
      </c>
      <c r="K4353" s="11" t="str">
        <f t="shared" si="338"/>
        <v>40-60</v>
      </c>
      <c r="L4353" s="11" t="str">
        <f t="shared" si="339"/>
        <v>No</v>
      </c>
    </row>
    <row r="4354" spans="1:12" x14ac:dyDescent="0.3">
      <c r="A4354">
        <v>20140313</v>
      </c>
      <c r="B4354">
        <v>1</v>
      </c>
      <c r="C4354">
        <v>2</v>
      </c>
      <c r="D4354">
        <v>85</v>
      </c>
      <c r="E4354" t="s">
        <v>5016</v>
      </c>
      <c r="F4354" t="s">
        <v>5017</v>
      </c>
      <c r="H4354" s="10">
        <f t="shared" si="335"/>
        <v>41711</v>
      </c>
      <c r="I4354" s="11" t="str">
        <f t="shared" si="336"/>
        <v>Serious</v>
      </c>
      <c r="J4354" s="11" t="str">
        <f t="shared" si="337"/>
        <v>Female</v>
      </c>
      <c r="K4354" s="11" t="str">
        <f t="shared" si="338"/>
        <v>60+</v>
      </c>
      <c r="L4354" s="11" t="str">
        <f t="shared" si="339"/>
        <v>No</v>
      </c>
    </row>
    <row r="4355" spans="1:12" x14ac:dyDescent="0.3">
      <c r="A4355">
        <v>20140313</v>
      </c>
      <c r="B4355">
        <v>2</v>
      </c>
      <c r="C4355">
        <v>1</v>
      </c>
      <c r="D4355">
        <v>82</v>
      </c>
      <c r="E4355" t="s">
        <v>33</v>
      </c>
      <c r="F4355" t="s">
        <v>101</v>
      </c>
      <c r="H4355" s="10">
        <f t="shared" ref="H4355:H4418" si="340">DATE(LEFT(A4355,4),MID(A4355,5,2),RIGHT(A4355,2))</f>
        <v>41711</v>
      </c>
      <c r="I4355" s="11" t="str">
        <f t="shared" ref="I4355:I4418" si="341">IF(B4355=1,"Serious","Non-serious")</f>
        <v>Non-serious</v>
      </c>
      <c r="J4355" s="11" t="str">
        <f t="shared" ref="J4355:J4418" si="342">IF(C4355=1,"Male",IF(C4355=2,"Female","Unknown"))</f>
        <v>Male</v>
      </c>
      <c r="K4355" s="11" t="str">
        <f t="shared" ref="K4355:K4418" si="343">IF(D4355="", "Unknown",IF(D4355&lt;20,"0-20",IF(D4355&lt;40,"20-40",IF(D4355&lt;=60,"40-60","60+"))))</f>
        <v>60+</v>
      </c>
      <c r="L4355" s="11" t="str">
        <f t="shared" ref="L4355:L4418" si="344">IF(K4355=1,"Yes","No")</f>
        <v>No</v>
      </c>
    </row>
    <row r="4356" spans="1:12" x14ac:dyDescent="0.3">
      <c r="A4356">
        <v>20140313</v>
      </c>
      <c r="B4356">
        <v>1</v>
      </c>
      <c r="C4356">
        <v>2</v>
      </c>
      <c r="D4356">
        <v>56</v>
      </c>
      <c r="E4356" t="s">
        <v>33</v>
      </c>
      <c r="F4356" t="s">
        <v>203</v>
      </c>
      <c r="H4356" s="10">
        <f t="shared" si="340"/>
        <v>41711</v>
      </c>
      <c r="I4356" s="11" t="str">
        <f t="shared" si="341"/>
        <v>Serious</v>
      </c>
      <c r="J4356" s="11" t="str">
        <f t="shared" si="342"/>
        <v>Female</v>
      </c>
      <c r="K4356" s="11" t="str">
        <f t="shared" si="343"/>
        <v>40-60</v>
      </c>
      <c r="L4356" s="11" t="str">
        <f t="shared" si="344"/>
        <v>No</v>
      </c>
    </row>
    <row r="4357" spans="1:12" x14ac:dyDescent="0.3">
      <c r="A4357">
        <v>20140313</v>
      </c>
      <c r="B4357">
        <v>2</v>
      </c>
      <c r="C4357">
        <v>2</v>
      </c>
      <c r="D4357">
        <v>83</v>
      </c>
      <c r="E4357" t="s">
        <v>33</v>
      </c>
      <c r="F4357" t="s">
        <v>5018</v>
      </c>
      <c r="H4357" s="10">
        <f t="shared" si="340"/>
        <v>41711</v>
      </c>
      <c r="I4357" s="11" t="str">
        <f t="shared" si="341"/>
        <v>Non-serious</v>
      </c>
      <c r="J4357" s="11" t="str">
        <f t="shared" si="342"/>
        <v>Female</v>
      </c>
      <c r="K4357" s="11" t="str">
        <f t="shared" si="343"/>
        <v>60+</v>
      </c>
      <c r="L4357" s="11" t="str">
        <f t="shared" si="344"/>
        <v>No</v>
      </c>
    </row>
    <row r="4358" spans="1:12" x14ac:dyDescent="0.3">
      <c r="A4358">
        <v>20140313</v>
      </c>
      <c r="B4358">
        <v>2</v>
      </c>
      <c r="C4358">
        <v>2</v>
      </c>
      <c r="D4358">
        <v>43</v>
      </c>
      <c r="E4358" t="s">
        <v>33</v>
      </c>
      <c r="F4358" t="s">
        <v>5019</v>
      </c>
      <c r="H4358" s="10">
        <f t="shared" si="340"/>
        <v>41711</v>
      </c>
      <c r="I4358" s="11" t="str">
        <f t="shared" si="341"/>
        <v>Non-serious</v>
      </c>
      <c r="J4358" s="11" t="str">
        <f t="shared" si="342"/>
        <v>Female</v>
      </c>
      <c r="K4358" s="11" t="str">
        <f t="shared" si="343"/>
        <v>40-60</v>
      </c>
      <c r="L4358" s="11" t="str">
        <f t="shared" si="344"/>
        <v>No</v>
      </c>
    </row>
    <row r="4359" spans="1:12" x14ac:dyDescent="0.3">
      <c r="A4359">
        <v>20140313</v>
      </c>
      <c r="B4359">
        <v>2</v>
      </c>
      <c r="C4359">
        <v>2</v>
      </c>
      <c r="D4359">
        <v>49</v>
      </c>
      <c r="E4359" t="s">
        <v>191</v>
      </c>
      <c r="F4359" t="s">
        <v>5020</v>
      </c>
      <c r="H4359" s="10">
        <f t="shared" si="340"/>
        <v>41711</v>
      </c>
      <c r="I4359" s="11" t="str">
        <f t="shared" si="341"/>
        <v>Non-serious</v>
      </c>
      <c r="J4359" s="11" t="str">
        <f t="shared" si="342"/>
        <v>Female</v>
      </c>
      <c r="K4359" s="11" t="str">
        <f t="shared" si="343"/>
        <v>40-60</v>
      </c>
      <c r="L4359" s="11" t="str">
        <f t="shared" si="344"/>
        <v>No</v>
      </c>
    </row>
    <row r="4360" spans="1:12" x14ac:dyDescent="0.3">
      <c r="A4360">
        <v>20140313</v>
      </c>
      <c r="B4360">
        <v>2</v>
      </c>
      <c r="C4360">
        <v>2</v>
      </c>
      <c r="D4360">
        <v>70</v>
      </c>
      <c r="E4360" t="s">
        <v>31</v>
      </c>
      <c r="F4360" t="s">
        <v>124</v>
      </c>
      <c r="H4360" s="10">
        <f t="shared" si="340"/>
        <v>41711</v>
      </c>
      <c r="I4360" s="11" t="str">
        <f t="shared" si="341"/>
        <v>Non-serious</v>
      </c>
      <c r="J4360" s="11" t="str">
        <f t="shared" si="342"/>
        <v>Female</v>
      </c>
      <c r="K4360" s="11" t="str">
        <f t="shared" si="343"/>
        <v>60+</v>
      </c>
      <c r="L4360" s="11" t="str">
        <f t="shared" si="344"/>
        <v>No</v>
      </c>
    </row>
    <row r="4361" spans="1:12" x14ac:dyDescent="0.3">
      <c r="A4361">
        <v>20140313</v>
      </c>
      <c r="B4361">
        <v>2</v>
      </c>
      <c r="C4361">
        <v>2</v>
      </c>
      <c r="D4361">
        <v>55</v>
      </c>
      <c r="E4361" t="s">
        <v>5021</v>
      </c>
      <c r="F4361" t="s">
        <v>5022</v>
      </c>
      <c r="H4361" s="10">
        <f t="shared" si="340"/>
        <v>41711</v>
      </c>
      <c r="I4361" s="11" t="str">
        <f t="shared" si="341"/>
        <v>Non-serious</v>
      </c>
      <c r="J4361" s="11" t="str">
        <f t="shared" si="342"/>
        <v>Female</v>
      </c>
      <c r="K4361" s="11" t="str">
        <f t="shared" si="343"/>
        <v>40-60</v>
      </c>
      <c r="L4361" s="11" t="str">
        <f t="shared" si="344"/>
        <v>No</v>
      </c>
    </row>
    <row r="4362" spans="1:12" x14ac:dyDescent="0.3">
      <c r="A4362">
        <v>20140313</v>
      </c>
      <c r="B4362">
        <v>2</v>
      </c>
      <c r="C4362">
        <v>0</v>
      </c>
      <c r="E4362" t="s">
        <v>3033</v>
      </c>
      <c r="F4362" t="s">
        <v>14</v>
      </c>
      <c r="H4362" s="10">
        <f t="shared" si="340"/>
        <v>41711</v>
      </c>
      <c r="I4362" s="11" t="str">
        <f t="shared" si="341"/>
        <v>Non-serious</v>
      </c>
      <c r="J4362" s="11" t="str">
        <f t="shared" si="342"/>
        <v>Unknown</v>
      </c>
      <c r="K4362" s="11" t="str">
        <f t="shared" si="343"/>
        <v>Unknown</v>
      </c>
      <c r="L4362" s="11" t="str">
        <f t="shared" si="344"/>
        <v>No</v>
      </c>
    </row>
    <row r="4363" spans="1:12" x14ac:dyDescent="0.3">
      <c r="A4363">
        <v>20140313</v>
      </c>
      <c r="B4363">
        <v>2</v>
      </c>
      <c r="C4363">
        <v>2</v>
      </c>
      <c r="D4363">
        <v>41</v>
      </c>
      <c r="E4363" t="s">
        <v>33</v>
      </c>
      <c r="F4363" t="s">
        <v>51</v>
      </c>
      <c r="H4363" s="10">
        <f t="shared" si="340"/>
        <v>41711</v>
      </c>
      <c r="I4363" s="11" t="str">
        <f t="shared" si="341"/>
        <v>Non-serious</v>
      </c>
      <c r="J4363" s="11" t="str">
        <f t="shared" si="342"/>
        <v>Female</v>
      </c>
      <c r="K4363" s="11" t="str">
        <f t="shared" si="343"/>
        <v>40-60</v>
      </c>
      <c r="L4363" s="11" t="str">
        <f t="shared" si="344"/>
        <v>No</v>
      </c>
    </row>
    <row r="4364" spans="1:12" x14ac:dyDescent="0.3">
      <c r="A4364">
        <v>20140313</v>
      </c>
      <c r="B4364">
        <v>2</v>
      </c>
      <c r="C4364">
        <v>2</v>
      </c>
      <c r="D4364">
        <v>69</v>
      </c>
      <c r="E4364" t="s">
        <v>33</v>
      </c>
      <c r="F4364" t="s">
        <v>47</v>
      </c>
      <c r="H4364" s="10">
        <f t="shared" si="340"/>
        <v>41711</v>
      </c>
      <c r="I4364" s="11" t="str">
        <f t="shared" si="341"/>
        <v>Non-serious</v>
      </c>
      <c r="J4364" s="11" t="str">
        <f t="shared" si="342"/>
        <v>Female</v>
      </c>
      <c r="K4364" s="11" t="str">
        <f t="shared" si="343"/>
        <v>60+</v>
      </c>
      <c r="L4364" s="11" t="str">
        <f t="shared" si="344"/>
        <v>No</v>
      </c>
    </row>
    <row r="4365" spans="1:12" x14ac:dyDescent="0.3">
      <c r="A4365">
        <v>20140313</v>
      </c>
      <c r="B4365">
        <v>2</v>
      </c>
      <c r="C4365">
        <v>1</v>
      </c>
      <c r="D4365">
        <v>69</v>
      </c>
      <c r="E4365" t="s">
        <v>22</v>
      </c>
      <c r="F4365" t="s">
        <v>5023</v>
      </c>
      <c r="H4365" s="10">
        <f t="shared" si="340"/>
        <v>41711</v>
      </c>
      <c r="I4365" s="11" t="str">
        <f t="shared" si="341"/>
        <v>Non-serious</v>
      </c>
      <c r="J4365" s="11" t="str">
        <f t="shared" si="342"/>
        <v>Male</v>
      </c>
      <c r="K4365" s="11" t="str">
        <f t="shared" si="343"/>
        <v>60+</v>
      </c>
      <c r="L4365" s="11" t="str">
        <f t="shared" si="344"/>
        <v>No</v>
      </c>
    </row>
    <row r="4366" spans="1:12" x14ac:dyDescent="0.3">
      <c r="A4366">
        <v>20140313</v>
      </c>
      <c r="B4366">
        <v>2</v>
      </c>
      <c r="C4366">
        <v>2</v>
      </c>
      <c r="D4366">
        <v>71</v>
      </c>
      <c r="E4366" t="s">
        <v>33</v>
      </c>
      <c r="F4366" t="s">
        <v>203</v>
      </c>
      <c r="H4366" s="10">
        <f t="shared" si="340"/>
        <v>41711</v>
      </c>
      <c r="I4366" s="11" t="str">
        <f t="shared" si="341"/>
        <v>Non-serious</v>
      </c>
      <c r="J4366" s="11" t="str">
        <f t="shared" si="342"/>
        <v>Female</v>
      </c>
      <c r="K4366" s="11" t="str">
        <f t="shared" si="343"/>
        <v>60+</v>
      </c>
      <c r="L4366" s="11" t="str">
        <f t="shared" si="344"/>
        <v>No</v>
      </c>
    </row>
    <row r="4367" spans="1:12" x14ac:dyDescent="0.3">
      <c r="A4367">
        <v>20140313</v>
      </c>
      <c r="B4367">
        <v>2</v>
      </c>
      <c r="C4367">
        <v>1</v>
      </c>
      <c r="D4367">
        <v>59</v>
      </c>
      <c r="E4367" t="s">
        <v>18</v>
      </c>
      <c r="F4367" t="s">
        <v>5024</v>
      </c>
      <c r="H4367" s="10">
        <f t="shared" si="340"/>
        <v>41711</v>
      </c>
      <c r="I4367" s="11" t="str">
        <f t="shared" si="341"/>
        <v>Non-serious</v>
      </c>
      <c r="J4367" s="11" t="str">
        <f t="shared" si="342"/>
        <v>Male</v>
      </c>
      <c r="K4367" s="11" t="str">
        <f t="shared" si="343"/>
        <v>40-60</v>
      </c>
      <c r="L4367" s="11" t="str">
        <f t="shared" si="344"/>
        <v>No</v>
      </c>
    </row>
    <row r="4368" spans="1:12" x14ac:dyDescent="0.3">
      <c r="A4368">
        <v>20140313</v>
      </c>
      <c r="B4368">
        <v>2</v>
      </c>
      <c r="C4368">
        <v>2</v>
      </c>
      <c r="D4368">
        <v>70</v>
      </c>
      <c r="E4368" t="s">
        <v>191</v>
      </c>
      <c r="F4368" t="s">
        <v>5025</v>
      </c>
      <c r="H4368" s="10">
        <f t="shared" si="340"/>
        <v>41711</v>
      </c>
      <c r="I4368" s="11" t="str">
        <f t="shared" si="341"/>
        <v>Non-serious</v>
      </c>
      <c r="J4368" s="11" t="str">
        <f t="shared" si="342"/>
        <v>Female</v>
      </c>
      <c r="K4368" s="11" t="str">
        <f t="shared" si="343"/>
        <v>60+</v>
      </c>
      <c r="L4368" s="11" t="str">
        <f t="shared" si="344"/>
        <v>No</v>
      </c>
    </row>
    <row r="4369" spans="1:12" x14ac:dyDescent="0.3">
      <c r="A4369">
        <v>20140228</v>
      </c>
      <c r="B4369">
        <v>1</v>
      </c>
      <c r="C4369">
        <v>2</v>
      </c>
      <c r="D4369">
        <v>59</v>
      </c>
      <c r="E4369" t="s">
        <v>4024</v>
      </c>
      <c r="F4369" t="s">
        <v>5026</v>
      </c>
      <c r="H4369" s="10">
        <f t="shared" si="340"/>
        <v>41698</v>
      </c>
      <c r="I4369" s="11" t="str">
        <f t="shared" si="341"/>
        <v>Serious</v>
      </c>
      <c r="J4369" s="11" t="str">
        <f t="shared" si="342"/>
        <v>Female</v>
      </c>
      <c r="K4369" s="11" t="str">
        <f t="shared" si="343"/>
        <v>40-60</v>
      </c>
      <c r="L4369" s="11" t="str">
        <f t="shared" si="344"/>
        <v>No</v>
      </c>
    </row>
    <row r="4370" spans="1:12" x14ac:dyDescent="0.3">
      <c r="A4370">
        <v>20140313</v>
      </c>
      <c r="B4370">
        <v>2</v>
      </c>
      <c r="C4370">
        <v>2</v>
      </c>
      <c r="D4370">
        <v>67</v>
      </c>
      <c r="E4370" t="s">
        <v>508</v>
      </c>
      <c r="F4370" t="s">
        <v>5027</v>
      </c>
      <c r="H4370" s="10">
        <f t="shared" si="340"/>
        <v>41711</v>
      </c>
      <c r="I4370" s="11" t="str">
        <f t="shared" si="341"/>
        <v>Non-serious</v>
      </c>
      <c r="J4370" s="11" t="str">
        <f t="shared" si="342"/>
        <v>Female</v>
      </c>
      <c r="K4370" s="11" t="str">
        <f t="shared" si="343"/>
        <v>60+</v>
      </c>
      <c r="L4370" s="11" t="str">
        <f t="shared" si="344"/>
        <v>No</v>
      </c>
    </row>
    <row r="4371" spans="1:12" x14ac:dyDescent="0.3">
      <c r="A4371">
        <v>20140313</v>
      </c>
      <c r="B4371">
        <v>2</v>
      </c>
      <c r="C4371">
        <v>1</v>
      </c>
      <c r="E4371" t="s">
        <v>5028</v>
      </c>
      <c r="F4371" t="s">
        <v>14</v>
      </c>
      <c r="H4371" s="10">
        <f t="shared" si="340"/>
        <v>41711</v>
      </c>
      <c r="I4371" s="11" t="str">
        <f t="shared" si="341"/>
        <v>Non-serious</v>
      </c>
      <c r="J4371" s="11" t="str">
        <f t="shared" si="342"/>
        <v>Male</v>
      </c>
      <c r="K4371" s="11" t="str">
        <f t="shared" si="343"/>
        <v>Unknown</v>
      </c>
      <c r="L4371" s="11" t="str">
        <f t="shared" si="344"/>
        <v>No</v>
      </c>
    </row>
    <row r="4372" spans="1:12" x14ac:dyDescent="0.3">
      <c r="A4372">
        <v>20140313</v>
      </c>
      <c r="B4372">
        <v>1</v>
      </c>
      <c r="C4372">
        <v>1</v>
      </c>
      <c r="E4372" t="s">
        <v>328</v>
      </c>
      <c r="F4372" t="s">
        <v>5029</v>
      </c>
      <c r="H4372" s="10">
        <f t="shared" si="340"/>
        <v>41711</v>
      </c>
      <c r="I4372" s="11" t="str">
        <f t="shared" si="341"/>
        <v>Serious</v>
      </c>
      <c r="J4372" s="11" t="str">
        <f t="shared" si="342"/>
        <v>Male</v>
      </c>
      <c r="K4372" s="11" t="str">
        <f t="shared" si="343"/>
        <v>Unknown</v>
      </c>
      <c r="L4372" s="11" t="str">
        <f t="shared" si="344"/>
        <v>No</v>
      </c>
    </row>
    <row r="4373" spans="1:12" x14ac:dyDescent="0.3">
      <c r="A4373">
        <v>20140313</v>
      </c>
      <c r="B4373">
        <v>1</v>
      </c>
      <c r="C4373">
        <v>2</v>
      </c>
      <c r="D4373">
        <v>45</v>
      </c>
      <c r="E4373" t="s">
        <v>4119</v>
      </c>
      <c r="F4373" t="s">
        <v>5030</v>
      </c>
      <c r="H4373" s="10">
        <f t="shared" si="340"/>
        <v>41711</v>
      </c>
      <c r="I4373" s="11" t="str">
        <f t="shared" si="341"/>
        <v>Serious</v>
      </c>
      <c r="J4373" s="11" t="str">
        <f t="shared" si="342"/>
        <v>Female</v>
      </c>
      <c r="K4373" s="11" t="str">
        <f t="shared" si="343"/>
        <v>40-60</v>
      </c>
      <c r="L4373" s="11" t="str">
        <f t="shared" si="344"/>
        <v>No</v>
      </c>
    </row>
    <row r="4374" spans="1:12" x14ac:dyDescent="0.3">
      <c r="A4374">
        <v>20140313</v>
      </c>
      <c r="B4374">
        <v>2</v>
      </c>
      <c r="C4374">
        <v>1</v>
      </c>
      <c r="D4374">
        <v>69</v>
      </c>
      <c r="E4374" t="s">
        <v>33</v>
      </c>
      <c r="F4374" t="s">
        <v>5031</v>
      </c>
      <c r="H4374" s="10">
        <f t="shared" si="340"/>
        <v>41711</v>
      </c>
      <c r="I4374" s="11" t="str">
        <f t="shared" si="341"/>
        <v>Non-serious</v>
      </c>
      <c r="J4374" s="11" t="str">
        <f t="shared" si="342"/>
        <v>Male</v>
      </c>
      <c r="K4374" s="11" t="str">
        <f t="shared" si="343"/>
        <v>60+</v>
      </c>
      <c r="L4374" s="11" t="str">
        <f t="shared" si="344"/>
        <v>No</v>
      </c>
    </row>
    <row r="4375" spans="1:12" x14ac:dyDescent="0.3">
      <c r="A4375">
        <v>20140313</v>
      </c>
      <c r="B4375">
        <v>2</v>
      </c>
      <c r="C4375">
        <v>2</v>
      </c>
      <c r="D4375">
        <v>32</v>
      </c>
      <c r="E4375" t="s">
        <v>5032</v>
      </c>
      <c r="F4375" t="s">
        <v>5033</v>
      </c>
      <c r="H4375" s="10">
        <f t="shared" si="340"/>
        <v>41711</v>
      </c>
      <c r="I4375" s="11" t="str">
        <f t="shared" si="341"/>
        <v>Non-serious</v>
      </c>
      <c r="J4375" s="11" t="str">
        <f t="shared" si="342"/>
        <v>Female</v>
      </c>
      <c r="K4375" s="11" t="str">
        <f t="shared" si="343"/>
        <v>20-40</v>
      </c>
      <c r="L4375" s="11" t="str">
        <f t="shared" si="344"/>
        <v>No</v>
      </c>
    </row>
    <row r="4376" spans="1:12" x14ac:dyDescent="0.3">
      <c r="A4376">
        <v>20140313</v>
      </c>
      <c r="B4376">
        <v>2</v>
      </c>
      <c r="C4376">
        <v>2</v>
      </c>
      <c r="D4376">
        <v>62</v>
      </c>
      <c r="E4376" t="s">
        <v>109</v>
      </c>
      <c r="F4376" t="s">
        <v>5034</v>
      </c>
      <c r="H4376" s="10">
        <f t="shared" si="340"/>
        <v>41711</v>
      </c>
      <c r="I4376" s="11" t="str">
        <f t="shared" si="341"/>
        <v>Non-serious</v>
      </c>
      <c r="J4376" s="11" t="str">
        <f t="shared" si="342"/>
        <v>Female</v>
      </c>
      <c r="K4376" s="11" t="str">
        <f t="shared" si="343"/>
        <v>60+</v>
      </c>
      <c r="L4376" s="11" t="str">
        <f t="shared" si="344"/>
        <v>No</v>
      </c>
    </row>
    <row r="4377" spans="1:12" x14ac:dyDescent="0.3">
      <c r="A4377">
        <v>20140313</v>
      </c>
      <c r="B4377">
        <v>2</v>
      </c>
      <c r="C4377">
        <v>2</v>
      </c>
      <c r="D4377">
        <v>44</v>
      </c>
      <c r="E4377" t="s">
        <v>4289</v>
      </c>
      <c r="F4377" t="s">
        <v>5035</v>
      </c>
      <c r="H4377" s="10">
        <f t="shared" si="340"/>
        <v>41711</v>
      </c>
      <c r="I4377" s="11" t="str">
        <f t="shared" si="341"/>
        <v>Non-serious</v>
      </c>
      <c r="J4377" s="11" t="str">
        <f t="shared" si="342"/>
        <v>Female</v>
      </c>
      <c r="K4377" s="11" t="str">
        <f t="shared" si="343"/>
        <v>40-60</v>
      </c>
      <c r="L4377" s="11" t="str">
        <f t="shared" si="344"/>
        <v>No</v>
      </c>
    </row>
    <row r="4378" spans="1:12" x14ac:dyDescent="0.3">
      <c r="A4378">
        <v>20140313</v>
      </c>
      <c r="B4378">
        <v>2</v>
      </c>
      <c r="C4378">
        <v>2</v>
      </c>
      <c r="D4378">
        <v>71</v>
      </c>
      <c r="E4378" t="s">
        <v>195</v>
      </c>
      <c r="F4378" t="s">
        <v>124</v>
      </c>
      <c r="H4378" s="10">
        <f t="shared" si="340"/>
        <v>41711</v>
      </c>
      <c r="I4378" s="11" t="str">
        <f t="shared" si="341"/>
        <v>Non-serious</v>
      </c>
      <c r="J4378" s="11" t="str">
        <f t="shared" si="342"/>
        <v>Female</v>
      </c>
      <c r="K4378" s="11" t="str">
        <f t="shared" si="343"/>
        <v>60+</v>
      </c>
      <c r="L4378" s="11" t="str">
        <f t="shared" si="344"/>
        <v>No</v>
      </c>
    </row>
    <row r="4379" spans="1:12" x14ac:dyDescent="0.3">
      <c r="A4379">
        <v>20140313</v>
      </c>
      <c r="B4379">
        <v>2</v>
      </c>
      <c r="C4379">
        <v>2</v>
      </c>
      <c r="D4379">
        <v>48</v>
      </c>
      <c r="E4379" t="s">
        <v>5036</v>
      </c>
      <c r="F4379" t="s">
        <v>80</v>
      </c>
      <c r="H4379" s="10">
        <f t="shared" si="340"/>
        <v>41711</v>
      </c>
      <c r="I4379" s="11" t="str">
        <f t="shared" si="341"/>
        <v>Non-serious</v>
      </c>
      <c r="J4379" s="11" t="str">
        <f t="shared" si="342"/>
        <v>Female</v>
      </c>
      <c r="K4379" s="11" t="str">
        <f t="shared" si="343"/>
        <v>40-60</v>
      </c>
      <c r="L4379" s="11" t="str">
        <f t="shared" si="344"/>
        <v>No</v>
      </c>
    </row>
    <row r="4380" spans="1:12" x14ac:dyDescent="0.3">
      <c r="A4380">
        <v>20140313</v>
      </c>
      <c r="B4380">
        <v>2</v>
      </c>
      <c r="C4380">
        <v>2</v>
      </c>
      <c r="D4380">
        <v>72</v>
      </c>
      <c r="E4380" t="s">
        <v>33</v>
      </c>
      <c r="F4380" t="s">
        <v>1163</v>
      </c>
      <c r="H4380" s="10">
        <f t="shared" si="340"/>
        <v>41711</v>
      </c>
      <c r="I4380" s="11" t="str">
        <f t="shared" si="341"/>
        <v>Non-serious</v>
      </c>
      <c r="J4380" s="11" t="str">
        <f t="shared" si="342"/>
        <v>Female</v>
      </c>
      <c r="K4380" s="11" t="str">
        <f t="shared" si="343"/>
        <v>60+</v>
      </c>
      <c r="L4380" s="11" t="str">
        <f t="shared" si="344"/>
        <v>No</v>
      </c>
    </row>
    <row r="4381" spans="1:12" x14ac:dyDescent="0.3">
      <c r="A4381">
        <v>20140228</v>
      </c>
      <c r="B4381">
        <v>1</v>
      </c>
      <c r="C4381">
        <v>2</v>
      </c>
      <c r="E4381" t="s">
        <v>4113</v>
      </c>
      <c r="F4381" t="s">
        <v>5037</v>
      </c>
      <c r="H4381" s="10">
        <f t="shared" si="340"/>
        <v>41698</v>
      </c>
      <c r="I4381" s="11" t="str">
        <f t="shared" si="341"/>
        <v>Serious</v>
      </c>
      <c r="J4381" s="11" t="str">
        <f t="shared" si="342"/>
        <v>Female</v>
      </c>
      <c r="K4381" s="11" t="str">
        <f t="shared" si="343"/>
        <v>Unknown</v>
      </c>
      <c r="L4381" s="11" t="str">
        <f t="shared" si="344"/>
        <v>No</v>
      </c>
    </row>
    <row r="4382" spans="1:12" x14ac:dyDescent="0.3">
      <c r="A4382">
        <v>20140313</v>
      </c>
      <c r="B4382">
        <v>2</v>
      </c>
      <c r="C4382">
        <v>2</v>
      </c>
      <c r="D4382">
        <v>5</v>
      </c>
      <c r="E4382" t="s">
        <v>166</v>
      </c>
      <c r="F4382" t="s">
        <v>211</v>
      </c>
      <c r="H4382" s="10">
        <f t="shared" si="340"/>
        <v>41711</v>
      </c>
      <c r="I4382" s="11" t="str">
        <f t="shared" si="341"/>
        <v>Non-serious</v>
      </c>
      <c r="J4382" s="11" t="str">
        <f t="shared" si="342"/>
        <v>Female</v>
      </c>
      <c r="K4382" s="11" t="str">
        <f t="shared" si="343"/>
        <v>0-20</v>
      </c>
      <c r="L4382" s="11" t="str">
        <f t="shared" si="344"/>
        <v>No</v>
      </c>
    </row>
    <row r="4383" spans="1:12" x14ac:dyDescent="0.3">
      <c r="A4383">
        <v>20140313</v>
      </c>
      <c r="B4383">
        <v>2</v>
      </c>
      <c r="C4383">
        <v>2</v>
      </c>
      <c r="D4383">
        <v>53</v>
      </c>
      <c r="E4383" t="s">
        <v>31</v>
      </c>
      <c r="F4383" t="s">
        <v>5038</v>
      </c>
      <c r="H4383" s="10">
        <f t="shared" si="340"/>
        <v>41711</v>
      </c>
      <c r="I4383" s="11" t="str">
        <f t="shared" si="341"/>
        <v>Non-serious</v>
      </c>
      <c r="J4383" s="11" t="str">
        <f t="shared" si="342"/>
        <v>Female</v>
      </c>
      <c r="K4383" s="11" t="str">
        <f t="shared" si="343"/>
        <v>40-60</v>
      </c>
      <c r="L4383" s="11" t="str">
        <f t="shared" si="344"/>
        <v>No</v>
      </c>
    </row>
    <row r="4384" spans="1:12" x14ac:dyDescent="0.3">
      <c r="A4384">
        <v>20140313</v>
      </c>
      <c r="B4384">
        <v>2</v>
      </c>
      <c r="C4384">
        <v>2</v>
      </c>
      <c r="E4384" t="s">
        <v>3634</v>
      </c>
      <c r="F4384" t="s">
        <v>5039</v>
      </c>
      <c r="H4384" s="10">
        <f t="shared" si="340"/>
        <v>41711</v>
      </c>
      <c r="I4384" s="11" t="str">
        <f t="shared" si="341"/>
        <v>Non-serious</v>
      </c>
      <c r="J4384" s="11" t="str">
        <f t="shared" si="342"/>
        <v>Female</v>
      </c>
      <c r="K4384" s="11" t="str">
        <f t="shared" si="343"/>
        <v>Unknown</v>
      </c>
      <c r="L4384" s="11" t="str">
        <f t="shared" si="344"/>
        <v>No</v>
      </c>
    </row>
    <row r="4385" spans="1:12" x14ac:dyDescent="0.3">
      <c r="A4385">
        <v>20140313</v>
      </c>
      <c r="B4385">
        <v>2</v>
      </c>
      <c r="C4385">
        <v>2</v>
      </c>
      <c r="D4385">
        <v>70</v>
      </c>
      <c r="E4385" t="s">
        <v>33</v>
      </c>
      <c r="F4385" t="s">
        <v>5040</v>
      </c>
      <c r="H4385" s="10">
        <f t="shared" si="340"/>
        <v>41711</v>
      </c>
      <c r="I4385" s="11" t="str">
        <f t="shared" si="341"/>
        <v>Non-serious</v>
      </c>
      <c r="J4385" s="11" t="str">
        <f t="shared" si="342"/>
        <v>Female</v>
      </c>
      <c r="K4385" s="11" t="str">
        <f t="shared" si="343"/>
        <v>60+</v>
      </c>
      <c r="L4385" s="11" t="str">
        <f t="shared" si="344"/>
        <v>No</v>
      </c>
    </row>
    <row r="4386" spans="1:12" x14ac:dyDescent="0.3">
      <c r="A4386">
        <v>20140313</v>
      </c>
      <c r="B4386">
        <v>2</v>
      </c>
      <c r="C4386">
        <v>2</v>
      </c>
      <c r="D4386">
        <v>36</v>
      </c>
      <c r="E4386" t="s">
        <v>5041</v>
      </c>
      <c r="F4386" t="s">
        <v>5042</v>
      </c>
      <c r="H4386" s="10">
        <f t="shared" si="340"/>
        <v>41711</v>
      </c>
      <c r="I4386" s="11" t="str">
        <f t="shared" si="341"/>
        <v>Non-serious</v>
      </c>
      <c r="J4386" s="11" t="str">
        <f t="shared" si="342"/>
        <v>Female</v>
      </c>
      <c r="K4386" s="11" t="str">
        <f t="shared" si="343"/>
        <v>20-40</v>
      </c>
      <c r="L4386" s="11" t="str">
        <f t="shared" si="344"/>
        <v>No</v>
      </c>
    </row>
    <row r="4387" spans="1:12" x14ac:dyDescent="0.3">
      <c r="A4387">
        <v>20140313</v>
      </c>
      <c r="B4387">
        <v>2</v>
      </c>
      <c r="C4387">
        <v>2</v>
      </c>
      <c r="D4387">
        <v>76</v>
      </c>
      <c r="E4387" t="s">
        <v>33</v>
      </c>
      <c r="F4387" t="s">
        <v>5043</v>
      </c>
      <c r="H4387" s="10">
        <f t="shared" si="340"/>
        <v>41711</v>
      </c>
      <c r="I4387" s="11" t="str">
        <f t="shared" si="341"/>
        <v>Non-serious</v>
      </c>
      <c r="J4387" s="11" t="str">
        <f t="shared" si="342"/>
        <v>Female</v>
      </c>
      <c r="K4387" s="11" t="str">
        <f t="shared" si="343"/>
        <v>60+</v>
      </c>
      <c r="L4387" s="11" t="str">
        <f t="shared" si="344"/>
        <v>No</v>
      </c>
    </row>
    <row r="4388" spans="1:12" x14ac:dyDescent="0.3">
      <c r="A4388">
        <v>20140313</v>
      </c>
      <c r="B4388">
        <v>2</v>
      </c>
      <c r="C4388">
        <v>2</v>
      </c>
      <c r="D4388">
        <v>65</v>
      </c>
      <c r="E4388" t="s">
        <v>33</v>
      </c>
      <c r="F4388" t="s">
        <v>108</v>
      </c>
      <c r="H4388" s="10">
        <f t="shared" si="340"/>
        <v>41711</v>
      </c>
      <c r="I4388" s="11" t="str">
        <f t="shared" si="341"/>
        <v>Non-serious</v>
      </c>
      <c r="J4388" s="11" t="str">
        <f t="shared" si="342"/>
        <v>Female</v>
      </c>
      <c r="K4388" s="11" t="str">
        <f t="shared" si="343"/>
        <v>60+</v>
      </c>
      <c r="L4388" s="11" t="str">
        <f t="shared" si="344"/>
        <v>No</v>
      </c>
    </row>
    <row r="4389" spans="1:12" x14ac:dyDescent="0.3">
      <c r="A4389">
        <v>20140313</v>
      </c>
      <c r="B4389">
        <v>2</v>
      </c>
      <c r="C4389">
        <v>0</v>
      </c>
      <c r="E4389" t="s">
        <v>5044</v>
      </c>
      <c r="F4389" t="s">
        <v>3198</v>
      </c>
      <c r="H4389" s="10">
        <f t="shared" si="340"/>
        <v>41711</v>
      </c>
      <c r="I4389" s="11" t="str">
        <f t="shared" si="341"/>
        <v>Non-serious</v>
      </c>
      <c r="J4389" s="11" t="str">
        <f t="shared" si="342"/>
        <v>Unknown</v>
      </c>
      <c r="K4389" s="11" t="str">
        <f t="shared" si="343"/>
        <v>Unknown</v>
      </c>
      <c r="L4389" s="11" t="str">
        <f t="shared" si="344"/>
        <v>No</v>
      </c>
    </row>
    <row r="4390" spans="1:12" x14ac:dyDescent="0.3">
      <c r="A4390">
        <v>20140311</v>
      </c>
      <c r="B4390">
        <v>1</v>
      </c>
      <c r="C4390">
        <v>2</v>
      </c>
      <c r="D4390">
        <v>39</v>
      </c>
      <c r="E4390" t="s">
        <v>5045</v>
      </c>
      <c r="F4390" t="s">
        <v>5046</v>
      </c>
      <c r="H4390" s="10">
        <f t="shared" si="340"/>
        <v>41709</v>
      </c>
      <c r="I4390" s="11" t="str">
        <f t="shared" si="341"/>
        <v>Serious</v>
      </c>
      <c r="J4390" s="11" t="str">
        <f t="shared" si="342"/>
        <v>Female</v>
      </c>
      <c r="K4390" s="11" t="str">
        <f t="shared" si="343"/>
        <v>20-40</v>
      </c>
      <c r="L4390" s="11" t="str">
        <f t="shared" si="344"/>
        <v>No</v>
      </c>
    </row>
    <row r="4391" spans="1:12" x14ac:dyDescent="0.3">
      <c r="A4391">
        <v>20140313</v>
      </c>
      <c r="B4391">
        <v>2</v>
      </c>
      <c r="C4391">
        <v>2</v>
      </c>
      <c r="D4391">
        <v>53</v>
      </c>
      <c r="E4391" t="s">
        <v>5047</v>
      </c>
      <c r="F4391" t="s">
        <v>170</v>
      </c>
      <c r="H4391" s="10">
        <f t="shared" si="340"/>
        <v>41711</v>
      </c>
      <c r="I4391" s="11" t="str">
        <f t="shared" si="341"/>
        <v>Non-serious</v>
      </c>
      <c r="J4391" s="11" t="str">
        <f t="shared" si="342"/>
        <v>Female</v>
      </c>
      <c r="K4391" s="11" t="str">
        <f t="shared" si="343"/>
        <v>40-60</v>
      </c>
      <c r="L4391" s="11" t="str">
        <f t="shared" si="344"/>
        <v>No</v>
      </c>
    </row>
    <row r="4392" spans="1:12" x14ac:dyDescent="0.3">
      <c r="A4392">
        <v>20140313</v>
      </c>
      <c r="B4392">
        <v>2</v>
      </c>
      <c r="C4392">
        <v>2</v>
      </c>
      <c r="D4392">
        <v>38</v>
      </c>
      <c r="E4392" t="s">
        <v>33</v>
      </c>
      <c r="F4392" t="s">
        <v>5048</v>
      </c>
      <c r="H4392" s="10">
        <f t="shared" si="340"/>
        <v>41711</v>
      </c>
      <c r="I4392" s="11" t="str">
        <f t="shared" si="341"/>
        <v>Non-serious</v>
      </c>
      <c r="J4392" s="11" t="str">
        <f t="shared" si="342"/>
        <v>Female</v>
      </c>
      <c r="K4392" s="11" t="str">
        <f t="shared" si="343"/>
        <v>20-40</v>
      </c>
      <c r="L4392" s="11" t="str">
        <f t="shared" si="344"/>
        <v>No</v>
      </c>
    </row>
    <row r="4393" spans="1:12" x14ac:dyDescent="0.3">
      <c r="A4393">
        <v>20140313</v>
      </c>
      <c r="B4393">
        <v>2</v>
      </c>
      <c r="C4393">
        <v>1</v>
      </c>
      <c r="D4393">
        <v>72</v>
      </c>
      <c r="E4393" t="s">
        <v>33</v>
      </c>
      <c r="F4393" t="s">
        <v>2027</v>
      </c>
      <c r="H4393" s="10">
        <f t="shared" si="340"/>
        <v>41711</v>
      </c>
      <c r="I4393" s="11" t="str">
        <f t="shared" si="341"/>
        <v>Non-serious</v>
      </c>
      <c r="J4393" s="11" t="str">
        <f t="shared" si="342"/>
        <v>Male</v>
      </c>
      <c r="K4393" s="11" t="str">
        <f t="shared" si="343"/>
        <v>60+</v>
      </c>
      <c r="L4393" s="11" t="str">
        <f t="shared" si="344"/>
        <v>No</v>
      </c>
    </row>
    <row r="4394" spans="1:12" x14ac:dyDescent="0.3">
      <c r="A4394">
        <v>20140228</v>
      </c>
      <c r="B4394">
        <v>1</v>
      </c>
      <c r="C4394">
        <v>2</v>
      </c>
      <c r="D4394">
        <v>48</v>
      </c>
      <c r="E4394" t="s">
        <v>4013</v>
      </c>
      <c r="F4394" t="s">
        <v>5049</v>
      </c>
      <c r="H4394" s="10">
        <f t="shared" si="340"/>
        <v>41698</v>
      </c>
      <c r="I4394" s="11" t="str">
        <f t="shared" si="341"/>
        <v>Serious</v>
      </c>
      <c r="J4394" s="11" t="str">
        <f t="shared" si="342"/>
        <v>Female</v>
      </c>
      <c r="K4394" s="11" t="str">
        <f t="shared" si="343"/>
        <v>40-60</v>
      </c>
      <c r="L4394" s="11" t="str">
        <f t="shared" si="344"/>
        <v>No</v>
      </c>
    </row>
    <row r="4395" spans="1:12" x14ac:dyDescent="0.3">
      <c r="A4395">
        <v>20140313</v>
      </c>
      <c r="B4395">
        <v>2</v>
      </c>
      <c r="C4395">
        <v>2</v>
      </c>
      <c r="D4395">
        <v>74</v>
      </c>
      <c r="E4395" t="s">
        <v>33</v>
      </c>
      <c r="F4395" t="s">
        <v>101</v>
      </c>
      <c r="H4395" s="10">
        <f t="shared" si="340"/>
        <v>41711</v>
      </c>
      <c r="I4395" s="11" t="str">
        <f t="shared" si="341"/>
        <v>Non-serious</v>
      </c>
      <c r="J4395" s="11" t="str">
        <f t="shared" si="342"/>
        <v>Female</v>
      </c>
      <c r="K4395" s="11" t="str">
        <f t="shared" si="343"/>
        <v>60+</v>
      </c>
      <c r="L4395" s="11" t="str">
        <f t="shared" si="344"/>
        <v>No</v>
      </c>
    </row>
    <row r="4396" spans="1:12" x14ac:dyDescent="0.3">
      <c r="A4396">
        <v>20140313</v>
      </c>
      <c r="B4396">
        <v>2</v>
      </c>
      <c r="C4396">
        <v>1</v>
      </c>
      <c r="D4396">
        <v>56</v>
      </c>
      <c r="E4396" t="s">
        <v>4141</v>
      </c>
      <c r="F4396" t="s">
        <v>4199</v>
      </c>
      <c r="H4396" s="10">
        <f t="shared" si="340"/>
        <v>41711</v>
      </c>
      <c r="I4396" s="11" t="str">
        <f t="shared" si="341"/>
        <v>Non-serious</v>
      </c>
      <c r="J4396" s="11" t="str">
        <f t="shared" si="342"/>
        <v>Male</v>
      </c>
      <c r="K4396" s="11" t="str">
        <f t="shared" si="343"/>
        <v>40-60</v>
      </c>
      <c r="L4396" s="11" t="str">
        <f t="shared" si="344"/>
        <v>No</v>
      </c>
    </row>
    <row r="4397" spans="1:12" x14ac:dyDescent="0.3">
      <c r="A4397">
        <v>20140313</v>
      </c>
      <c r="B4397">
        <v>2</v>
      </c>
      <c r="C4397">
        <v>2</v>
      </c>
      <c r="D4397">
        <v>85</v>
      </c>
      <c r="E4397" t="s">
        <v>33</v>
      </c>
      <c r="F4397" t="s">
        <v>5050</v>
      </c>
      <c r="H4397" s="10">
        <f t="shared" si="340"/>
        <v>41711</v>
      </c>
      <c r="I4397" s="11" t="str">
        <f t="shared" si="341"/>
        <v>Non-serious</v>
      </c>
      <c r="J4397" s="11" t="str">
        <f t="shared" si="342"/>
        <v>Female</v>
      </c>
      <c r="K4397" s="11" t="str">
        <f t="shared" si="343"/>
        <v>60+</v>
      </c>
      <c r="L4397" s="11" t="str">
        <f t="shared" si="344"/>
        <v>No</v>
      </c>
    </row>
    <row r="4398" spans="1:12" x14ac:dyDescent="0.3">
      <c r="A4398">
        <v>20140313</v>
      </c>
      <c r="B4398">
        <v>2</v>
      </c>
      <c r="C4398">
        <v>2</v>
      </c>
      <c r="D4398">
        <v>53</v>
      </c>
      <c r="E4398" t="s">
        <v>109</v>
      </c>
      <c r="F4398" t="s">
        <v>5051</v>
      </c>
      <c r="H4398" s="10">
        <f t="shared" si="340"/>
        <v>41711</v>
      </c>
      <c r="I4398" s="11" t="str">
        <f t="shared" si="341"/>
        <v>Non-serious</v>
      </c>
      <c r="J4398" s="11" t="str">
        <f t="shared" si="342"/>
        <v>Female</v>
      </c>
      <c r="K4398" s="11" t="str">
        <f t="shared" si="343"/>
        <v>40-60</v>
      </c>
      <c r="L4398" s="11" t="str">
        <f t="shared" si="344"/>
        <v>No</v>
      </c>
    </row>
    <row r="4399" spans="1:12" x14ac:dyDescent="0.3">
      <c r="A4399">
        <v>20140313</v>
      </c>
      <c r="B4399">
        <v>2</v>
      </c>
      <c r="C4399">
        <v>2</v>
      </c>
      <c r="D4399">
        <v>58</v>
      </c>
      <c r="E4399" t="s">
        <v>195</v>
      </c>
      <c r="F4399" t="s">
        <v>625</v>
      </c>
      <c r="H4399" s="10">
        <f t="shared" si="340"/>
        <v>41711</v>
      </c>
      <c r="I4399" s="11" t="str">
        <f t="shared" si="341"/>
        <v>Non-serious</v>
      </c>
      <c r="J4399" s="11" t="str">
        <f t="shared" si="342"/>
        <v>Female</v>
      </c>
      <c r="K4399" s="11" t="str">
        <f t="shared" si="343"/>
        <v>40-60</v>
      </c>
      <c r="L4399" s="11" t="str">
        <f t="shared" si="344"/>
        <v>No</v>
      </c>
    </row>
    <row r="4400" spans="1:12" x14ac:dyDescent="0.3">
      <c r="A4400">
        <v>20140313</v>
      </c>
      <c r="B4400">
        <v>1</v>
      </c>
      <c r="C4400">
        <v>1</v>
      </c>
      <c r="D4400">
        <v>79</v>
      </c>
      <c r="E4400" t="s">
        <v>33</v>
      </c>
      <c r="F4400" t="s">
        <v>5052</v>
      </c>
      <c r="H4400" s="10">
        <f t="shared" si="340"/>
        <v>41711</v>
      </c>
      <c r="I4400" s="11" t="str">
        <f t="shared" si="341"/>
        <v>Serious</v>
      </c>
      <c r="J4400" s="11" t="str">
        <f t="shared" si="342"/>
        <v>Male</v>
      </c>
      <c r="K4400" s="11" t="str">
        <f t="shared" si="343"/>
        <v>60+</v>
      </c>
      <c r="L4400" s="11" t="str">
        <f t="shared" si="344"/>
        <v>No</v>
      </c>
    </row>
    <row r="4401" spans="1:12" x14ac:dyDescent="0.3">
      <c r="A4401">
        <v>20140313</v>
      </c>
      <c r="B4401">
        <v>2</v>
      </c>
      <c r="C4401">
        <v>2</v>
      </c>
      <c r="D4401">
        <v>62</v>
      </c>
      <c r="E4401" t="s">
        <v>33</v>
      </c>
      <c r="F4401" t="s">
        <v>16</v>
      </c>
      <c r="H4401" s="10">
        <f t="shared" si="340"/>
        <v>41711</v>
      </c>
      <c r="I4401" s="11" t="str">
        <f t="shared" si="341"/>
        <v>Non-serious</v>
      </c>
      <c r="J4401" s="11" t="str">
        <f t="shared" si="342"/>
        <v>Female</v>
      </c>
      <c r="K4401" s="11" t="str">
        <f t="shared" si="343"/>
        <v>60+</v>
      </c>
      <c r="L4401" s="11" t="str">
        <f t="shared" si="344"/>
        <v>No</v>
      </c>
    </row>
    <row r="4402" spans="1:12" x14ac:dyDescent="0.3">
      <c r="A4402">
        <v>20140313</v>
      </c>
      <c r="B4402">
        <v>2</v>
      </c>
      <c r="C4402">
        <v>2</v>
      </c>
      <c r="D4402">
        <v>35</v>
      </c>
      <c r="E4402" t="s">
        <v>2055</v>
      </c>
      <c r="F4402" t="s">
        <v>1127</v>
      </c>
      <c r="H4402" s="10">
        <f t="shared" si="340"/>
        <v>41711</v>
      </c>
      <c r="I4402" s="11" t="str">
        <f t="shared" si="341"/>
        <v>Non-serious</v>
      </c>
      <c r="J4402" s="11" t="str">
        <f t="shared" si="342"/>
        <v>Female</v>
      </c>
      <c r="K4402" s="11" t="str">
        <f t="shared" si="343"/>
        <v>20-40</v>
      </c>
      <c r="L4402" s="11" t="str">
        <f t="shared" si="344"/>
        <v>No</v>
      </c>
    </row>
    <row r="4403" spans="1:12" x14ac:dyDescent="0.3">
      <c r="A4403">
        <v>20140313</v>
      </c>
      <c r="B4403">
        <v>2</v>
      </c>
      <c r="C4403">
        <v>2</v>
      </c>
      <c r="D4403">
        <v>61</v>
      </c>
      <c r="E4403" t="s">
        <v>169</v>
      </c>
      <c r="F4403" t="s">
        <v>5053</v>
      </c>
      <c r="H4403" s="10">
        <f t="shared" si="340"/>
        <v>41711</v>
      </c>
      <c r="I4403" s="11" t="str">
        <f t="shared" si="341"/>
        <v>Non-serious</v>
      </c>
      <c r="J4403" s="11" t="str">
        <f t="shared" si="342"/>
        <v>Female</v>
      </c>
      <c r="K4403" s="11" t="str">
        <f t="shared" si="343"/>
        <v>60+</v>
      </c>
      <c r="L4403" s="11" t="str">
        <f t="shared" si="344"/>
        <v>No</v>
      </c>
    </row>
    <row r="4404" spans="1:12" x14ac:dyDescent="0.3">
      <c r="A4404">
        <v>20140313</v>
      </c>
      <c r="B4404">
        <v>1</v>
      </c>
      <c r="C4404">
        <v>1</v>
      </c>
      <c r="D4404">
        <v>85</v>
      </c>
      <c r="E4404" t="s">
        <v>596</v>
      </c>
      <c r="F4404" t="s">
        <v>35</v>
      </c>
      <c r="H4404" s="10">
        <f t="shared" si="340"/>
        <v>41711</v>
      </c>
      <c r="I4404" s="11" t="str">
        <f t="shared" si="341"/>
        <v>Serious</v>
      </c>
      <c r="J4404" s="11" t="str">
        <f t="shared" si="342"/>
        <v>Male</v>
      </c>
      <c r="K4404" s="11" t="str">
        <f t="shared" si="343"/>
        <v>60+</v>
      </c>
      <c r="L4404" s="11" t="str">
        <f t="shared" si="344"/>
        <v>No</v>
      </c>
    </row>
    <row r="4405" spans="1:12" x14ac:dyDescent="0.3">
      <c r="A4405">
        <v>20140313</v>
      </c>
      <c r="B4405">
        <v>2</v>
      </c>
      <c r="C4405">
        <v>1</v>
      </c>
      <c r="D4405">
        <v>57</v>
      </c>
      <c r="E4405" t="s">
        <v>33</v>
      </c>
      <c r="F4405" t="s">
        <v>665</v>
      </c>
      <c r="H4405" s="10">
        <f t="shared" si="340"/>
        <v>41711</v>
      </c>
      <c r="I4405" s="11" t="str">
        <f t="shared" si="341"/>
        <v>Non-serious</v>
      </c>
      <c r="J4405" s="11" t="str">
        <f t="shared" si="342"/>
        <v>Male</v>
      </c>
      <c r="K4405" s="11" t="str">
        <f t="shared" si="343"/>
        <v>40-60</v>
      </c>
      <c r="L4405" s="11" t="str">
        <f t="shared" si="344"/>
        <v>No</v>
      </c>
    </row>
    <row r="4406" spans="1:12" x14ac:dyDescent="0.3">
      <c r="A4406">
        <v>20140313</v>
      </c>
      <c r="B4406">
        <v>2</v>
      </c>
      <c r="C4406">
        <v>0</v>
      </c>
      <c r="E4406" t="s">
        <v>3634</v>
      </c>
      <c r="F4406" t="s">
        <v>14</v>
      </c>
      <c r="H4406" s="10">
        <f t="shared" si="340"/>
        <v>41711</v>
      </c>
      <c r="I4406" s="11" t="str">
        <f t="shared" si="341"/>
        <v>Non-serious</v>
      </c>
      <c r="J4406" s="11" t="str">
        <f t="shared" si="342"/>
        <v>Unknown</v>
      </c>
      <c r="K4406" s="11" t="str">
        <f t="shared" si="343"/>
        <v>Unknown</v>
      </c>
      <c r="L4406" s="11" t="str">
        <f t="shared" si="344"/>
        <v>No</v>
      </c>
    </row>
    <row r="4407" spans="1:12" x14ac:dyDescent="0.3">
      <c r="A4407">
        <v>20140313</v>
      </c>
      <c r="B4407">
        <v>2</v>
      </c>
      <c r="C4407">
        <v>2</v>
      </c>
      <c r="D4407">
        <v>81</v>
      </c>
      <c r="E4407" t="s">
        <v>921</v>
      </c>
      <c r="F4407" t="s">
        <v>625</v>
      </c>
      <c r="H4407" s="10">
        <f t="shared" si="340"/>
        <v>41711</v>
      </c>
      <c r="I4407" s="11" t="str">
        <f t="shared" si="341"/>
        <v>Non-serious</v>
      </c>
      <c r="J4407" s="11" t="str">
        <f t="shared" si="342"/>
        <v>Female</v>
      </c>
      <c r="K4407" s="11" t="str">
        <f t="shared" si="343"/>
        <v>60+</v>
      </c>
      <c r="L4407" s="11" t="str">
        <f t="shared" si="344"/>
        <v>No</v>
      </c>
    </row>
    <row r="4408" spans="1:12" x14ac:dyDescent="0.3">
      <c r="A4408">
        <v>20140313</v>
      </c>
      <c r="B4408">
        <v>2</v>
      </c>
      <c r="C4408">
        <v>2</v>
      </c>
      <c r="D4408">
        <v>72</v>
      </c>
      <c r="E4408" t="s">
        <v>33</v>
      </c>
      <c r="F4408" t="s">
        <v>5054</v>
      </c>
      <c r="H4408" s="10">
        <f t="shared" si="340"/>
        <v>41711</v>
      </c>
      <c r="I4408" s="11" t="str">
        <f t="shared" si="341"/>
        <v>Non-serious</v>
      </c>
      <c r="J4408" s="11" t="str">
        <f t="shared" si="342"/>
        <v>Female</v>
      </c>
      <c r="K4408" s="11" t="str">
        <f t="shared" si="343"/>
        <v>60+</v>
      </c>
      <c r="L4408" s="11" t="str">
        <f t="shared" si="344"/>
        <v>No</v>
      </c>
    </row>
    <row r="4409" spans="1:12" x14ac:dyDescent="0.3">
      <c r="A4409">
        <v>20140313</v>
      </c>
      <c r="B4409">
        <v>2</v>
      </c>
      <c r="C4409">
        <v>2</v>
      </c>
      <c r="D4409">
        <v>80</v>
      </c>
      <c r="E4409" t="s">
        <v>5055</v>
      </c>
      <c r="F4409" t="s">
        <v>136</v>
      </c>
      <c r="H4409" s="10">
        <f t="shared" si="340"/>
        <v>41711</v>
      </c>
      <c r="I4409" s="11" t="str">
        <f t="shared" si="341"/>
        <v>Non-serious</v>
      </c>
      <c r="J4409" s="11" t="str">
        <f t="shared" si="342"/>
        <v>Female</v>
      </c>
      <c r="K4409" s="11" t="str">
        <f t="shared" si="343"/>
        <v>60+</v>
      </c>
      <c r="L4409" s="11" t="str">
        <f t="shared" si="344"/>
        <v>No</v>
      </c>
    </row>
    <row r="4410" spans="1:12" x14ac:dyDescent="0.3">
      <c r="A4410">
        <v>20140313</v>
      </c>
      <c r="B4410">
        <v>1</v>
      </c>
      <c r="C4410">
        <v>1</v>
      </c>
      <c r="D4410">
        <v>57</v>
      </c>
      <c r="E4410" t="s">
        <v>109</v>
      </c>
      <c r="F4410" t="s">
        <v>116</v>
      </c>
      <c r="H4410" s="10">
        <f t="shared" si="340"/>
        <v>41711</v>
      </c>
      <c r="I4410" s="11" t="str">
        <f t="shared" si="341"/>
        <v>Serious</v>
      </c>
      <c r="J4410" s="11" t="str">
        <f t="shared" si="342"/>
        <v>Male</v>
      </c>
      <c r="K4410" s="11" t="str">
        <f t="shared" si="343"/>
        <v>40-60</v>
      </c>
      <c r="L4410" s="11" t="str">
        <f t="shared" si="344"/>
        <v>No</v>
      </c>
    </row>
    <row r="4411" spans="1:12" x14ac:dyDescent="0.3">
      <c r="A4411">
        <v>20140313</v>
      </c>
      <c r="B4411">
        <v>2</v>
      </c>
      <c r="C4411">
        <v>1</v>
      </c>
      <c r="D4411">
        <v>82</v>
      </c>
      <c r="E4411" t="s">
        <v>195</v>
      </c>
      <c r="F4411" t="s">
        <v>5056</v>
      </c>
      <c r="H4411" s="10">
        <f t="shared" si="340"/>
        <v>41711</v>
      </c>
      <c r="I4411" s="11" t="str">
        <f t="shared" si="341"/>
        <v>Non-serious</v>
      </c>
      <c r="J4411" s="11" t="str">
        <f t="shared" si="342"/>
        <v>Male</v>
      </c>
      <c r="K4411" s="11" t="str">
        <f t="shared" si="343"/>
        <v>60+</v>
      </c>
      <c r="L4411" s="11" t="str">
        <f t="shared" si="344"/>
        <v>No</v>
      </c>
    </row>
    <row r="4412" spans="1:12" x14ac:dyDescent="0.3">
      <c r="A4412">
        <v>20140313</v>
      </c>
      <c r="B4412">
        <v>2</v>
      </c>
      <c r="C4412">
        <v>1</v>
      </c>
      <c r="E4412" t="s">
        <v>5057</v>
      </c>
      <c r="F4412" t="s">
        <v>1771</v>
      </c>
      <c r="H4412" s="10">
        <f t="shared" si="340"/>
        <v>41711</v>
      </c>
      <c r="I4412" s="11" t="str">
        <f t="shared" si="341"/>
        <v>Non-serious</v>
      </c>
      <c r="J4412" s="11" t="str">
        <f t="shared" si="342"/>
        <v>Male</v>
      </c>
      <c r="K4412" s="11" t="str">
        <f t="shared" si="343"/>
        <v>Unknown</v>
      </c>
      <c r="L4412" s="11" t="str">
        <f t="shared" si="344"/>
        <v>No</v>
      </c>
    </row>
    <row r="4413" spans="1:12" x14ac:dyDescent="0.3">
      <c r="A4413">
        <v>20140313</v>
      </c>
      <c r="B4413">
        <v>2</v>
      </c>
      <c r="C4413">
        <v>2</v>
      </c>
      <c r="D4413">
        <v>74</v>
      </c>
      <c r="E4413" t="s">
        <v>33</v>
      </c>
      <c r="F4413" t="s">
        <v>5058</v>
      </c>
      <c r="H4413" s="10">
        <f t="shared" si="340"/>
        <v>41711</v>
      </c>
      <c r="I4413" s="11" t="str">
        <f t="shared" si="341"/>
        <v>Non-serious</v>
      </c>
      <c r="J4413" s="11" t="str">
        <f t="shared" si="342"/>
        <v>Female</v>
      </c>
      <c r="K4413" s="11" t="str">
        <f t="shared" si="343"/>
        <v>60+</v>
      </c>
      <c r="L4413" s="11" t="str">
        <f t="shared" si="344"/>
        <v>No</v>
      </c>
    </row>
    <row r="4414" spans="1:12" x14ac:dyDescent="0.3">
      <c r="A4414">
        <v>20140313</v>
      </c>
      <c r="B4414">
        <v>2</v>
      </c>
      <c r="C4414">
        <v>2</v>
      </c>
      <c r="D4414">
        <v>44</v>
      </c>
      <c r="E4414" t="s">
        <v>33</v>
      </c>
      <c r="F4414" t="s">
        <v>5059</v>
      </c>
      <c r="H4414" s="10">
        <f t="shared" si="340"/>
        <v>41711</v>
      </c>
      <c r="I4414" s="11" t="str">
        <f t="shared" si="341"/>
        <v>Non-serious</v>
      </c>
      <c r="J4414" s="11" t="str">
        <f t="shared" si="342"/>
        <v>Female</v>
      </c>
      <c r="K4414" s="11" t="str">
        <f t="shared" si="343"/>
        <v>40-60</v>
      </c>
      <c r="L4414" s="11" t="str">
        <f t="shared" si="344"/>
        <v>No</v>
      </c>
    </row>
    <row r="4415" spans="1:12" x14ac:dyDescent="0.3">
      <c r="A4415">
        <v>20140313</v>
      </c>
      <c r="B4415">
        <v>2</v>
      </c>
      <c r="C4415">
        <v>2</v>
      </c>
      <c r="D4415">
        <v>86</v>
      </c>
      <c r="E4415" t="s">
        <v>22</v>
      </c>
      <c r="F4415" t="s">
        <v>5060</v>
      </c>
      <c r="H4415" s="10">
        <f t="shared" si="340"/>
        <v>41711</v>
      </c>
      <c r="I4415" s="11" t="str">
        <f t="shared" si="341"/>
        <v>Non-serious</v>
      </c>
      <c r="J4415" s="11" t="str">
        <f t="shared" si="342"/>
        <v>Female</v>
      </c>
      <c r="K4415" s="11" t="str">
        <f t="shared" si="343"/>
        <v>60+</v>
      </c>
      <c r="L4415" s="11" t="str">
        <f t="shared" si="344"/>
        <v>No</v>
      </c>
    </row>
    <row r="4416" spans="1:12" x14ac:dyDescent="0.3">
      <c r="A4416">
        <v>20140313</v>
      </c>
      <c r="B4416">
        <v>2</v>
      </c>
      <c r="C4416">
        <v>2</v>
      </c>
      <c r="D4416">
        <v>76</v>
      </c>
      <c r="E4416" t="s">
        <v>33</v>
      </c>
      <c r="F4416" t="s">
        <v>108</v>
      </c>
      <c r="H4416" s="10">
        <f t="shared" si="340"/>
        <v>41711</v>
      </c>
      <c r="I4416" s="11" t="str">
        <f t="shared" si="341"/>
        <v>Non-serious</v>
      </c>
      <c r="J4416" s="11" t="str">
        <f t="shared" si="342"/>
        <v>Female</v>
      </c>
      <c r="K4416" s="11" t="str">
        <f t="shared" si="343"/>
        <v>60+</v>
      </c>
      <c r="L4416" s="11" t="str">
        <f t="shared" si="344"/>
        <v>No</v>
      </c>
    </row>
    <row r="4417" spans="1:12" x14ac:dyDescent="0.3">
      <c r="A4417">
        <v>20140313</v>
      </c>
      <c r="B4417">
        <v>2</v>
      </c>
      <c r="C4417">
        <v>1</v>
      </c>
      <c r="D4417">
        <v>84</v>
      </c>
      <c r="E4417" t="s">
        <v>33</v>
      </c>
      <c r="F4417" t="s">
        <v>5061</v>
      </c>
      <c r="H4417" s="10">
        <f t="shared" si="340"/>
        <v>41711</v>
      </c>
      <c r="I4417" s="11" t="str">
        <f t="shared" si="341"/>
        <v>Non-serious</v>
      </c>
      <c r="J4417" s="11" t="str">
        <f t="shared" si="342"/>
        <v>Male</v>
      </c>
      <c r="K4417" s="11" t="str">
        <f t="shared" si="343"/>
        <v>60+</v>
      </c>
      <c r="L4417" s="11" t="str">
        <f t="shared" si="344"/>
        <v>No</v>
      </c>
    </row>
    <row r="4418" spans="1:12" x14ac:dyDescent="0.3">
      <c r="A4418">
        <v>20140313</v>
      </c>
      <c r="B4418">
        <v>2</v>
      </c>
      <c r="C4418">
        <v>2</v>
      </c>
      <c r="D4418">
        <v>59</v>
      </c>
      <c r="E4418" t="s">
        <v>5062</v>
      </c>
      <c r="F4418" t="s">
        <v>5063</v>
      </c>
      <c r="H4418" s="10">
        <f t="shared" si="340"/>
        <v>41711</v>
      </c>
      <c r="I4418" s="11" t="str">
        <f t="shared" si="341"/>
        <v>Non-serious</v>
      </c>
      <c r="J4418" s="11" t="str">
        <f t="shared" si="342"/>
        <v>Female</v>
      </c>
      <c r="K4418" s="11" t="str">
        <f t="shared" si="343"/>
        <v>40-60</v>
      </c>
      <c r="L4418" s="11" t="str">
        <f t="shared" si="344"/>
        <v>No</v>
      </c>
    </row>
    <row r="4419" spans="1:12" x14ac:dyDescent="0.3">
      <c r="A4419">
        <v>20140313</v>
      </c>
      <c r="B4419">
        <v>2</v>
      </c>
      <c r="C4419">
        <v>2</v>
      </c>
      <c r="D4419">
        <v>61</v>
      </c>
      <c r="E4419" t="s">
        <v>33</v>
      </c>
      <c r="F4419" t="s">
        <v>5064</v>
      </c>
      <c r="H4419" s="10">
        <f t="shared" ref="H4419:H4482" si="345">DATE(LEFT(A4419,4),MID(A4419,5,2),RIGHT(A4419,2))</f>
        <v>41711</v>
      </c>
      <c r="I4419" s="11" t="str">
        <f t="shared" ref="I4419:I4482" si="346">IF(B4419=1,"Serious","Non-serious")</f>
        <v>Non-serious</v>
      </c>
      <c r="J4419" s="11" t="str">
        <f t="shared" ref="J4419:J4482" si="347">IF(C4419=1,"Male",IF(C4419=2,"Female","Unknown"))</f>
        <v>Female</v>
      </c>
      <c r="K4419" s="11" t="str">
        <f t="shared" ref="K4419:K4482" si="348">IF(D4419="", "Unknown",IF(D4419&lt;20,"0-20",IF(D4419&lt;40,"20-40",IF(D4419&lt;=60,"40-60","60+"))))</f>
        <v>60+</v>
      </c>
      <c r="L4419" s="11" t="str">
        <f t="shared" ref="L4419:L4482" si="349">IF(K4419=1,"Yes","No")</f>
        <v>No</v>
      </c>
    </row>
    <row r="4420" spans="1:12" x14ac:dyDescent="0.3">
      <c r="A4420">
        <v>20140313</v>
      </c>
      <c r="B4420">
        <v>2</v>
      </c>
      <c r="C4420">
        <v>2</v>
      </c>
      <c r="D4420">
        <v>31</v>
      </c>
      <c r="E4420" t="s">
        <v>109</v>
      </c>
      <c r="F4420" t="s">
        <v>1127</v>
      </c>
      <c r="H4420" s="10">
        <f t="shared" si="345"/>
        <v>41711</v>
      </c>
      <c r="I4420" s="11" t="str">
        <f t="shared" si="346"/>
        <v>Non-serious</v>
      </c>
      <c r="J4420" s="11" t="str">
        <f t="shared" si="347"/>
        <v>Female</v>
      </c>
      <c r="K4420" s="11" t="str">
        <f t="shared" si="348"/>
        <v>20-40</v>
      </c>
      <c r="L4420" s="11" t="str">
        <f t="shared" si="349"/>
        <v>No</v>
      </c>
    </row>
    <row r="4421" spans="1:12" x14ac:dyDescent="0.3">
      <c r="A4421">
        <v>20140313</v>
      </c>
      <c r="B4421">
        <v>2</v>
      </c>
      <c r="C4421">
        <v>2</v>
      </c>
      <c r="D4421">
        <v>52</v>
      </c>
      <c r="E4421" t="s">
        <v>33</v>
      </c>
      <c r="F4421" t="s">
        <v>5065</v>
      </c>
      <c r="H4421" s="10">
        <f t="shared" si="345"/>
        <v>41711</v>
      </c>
      <c r="I4421" s="11" t="str">
        <f t="shared" si="346"/>
        <v>Non-serious</v>
      </c>
      <c r="J4421" s="11" t="str">
        <f t="shared" si="347"/>
        <v>Female</v>
      </c>
      <c r="K4421" s="11" t="str">
        <f t="shared" si="348"/>
        <v>40-60</v>
      </c>
      <c r="L4421" s="11" t="str">
        <f t="shared" si="349"/>
        <v>No</v>
      </c>
    </row>
    <row r="4422" spans="1:12" x14ac:dyDescent="0.3">
      <c r="A4422">
        <v>20140313</v>
      </c>
      <c r="B4422">
        <v>2</v>
      </c>
      <c r="C4422">
        <v>2</v>
      </c>
      <c r="D4422">
        <v>61</v>
      </c>
      <c r="E4422" t="s">
        <v>5066</v>
      </c>
      <c r="F4422" t="s">
        <v>5067</v>
      </c>
      <c r="H4422" s="10">
        <f t="shared" si="345"/>
        <v>41711</v>
      </c>
      <c r="I4422" s="11" t="str">
        <f t="shared" si="346"/>
        <v>Non-serious</v>
      </c>
      <c r="J4422" s="11" t="str">
        <f t="shared" si="347"/>
        <v>Female</v>
      </c>
      <c r="K4422" s="11" t="str">
        <f t="shared" si="348"/>
        <v>60+</v>
      </c>
      <c r="L4422" s="11" t="str">
        <f t="shared" si="349"/>
        <v>No</v>
      </c>
    </row>
    <row r="4423" spans="1:12" x14ac:dyDescent="0.3">
      <c r="A4423">
        <v>20140313</v>
      </c>
      <c r="B4423">
        <v>1</v>
      </c>
      <c r="C4423">
        <v>1</v>
      </c>
      <c r="D4423">
        <v>73</v>
      </c>
      <c r="E4423" t="s">
        <v>166</v>
      </c>
      <c r="F4423" t="s">
        <v>127</v>
      </c>
      <c r="H4423" s="10">
        <f t="shared" si="345"/>
        <v>41711</v>
      </c>
      <c r="I4423" s="11" t="str">
        <f t="shared" si="346"/>
        <v>Serious</v>
      </c>
      <c r="J4423" s="11" t="str">
        <f t="shared" si="347"/>
        <v>Male</v>
      </c>
      <c r="K4423" s="11" t="str">
        <f t="shared" si="348"/>
        <v>60+</v>
      </c>
      <c r="L4423" s="11" t="str">
        <f t="shared" si="349"/>
        <v>No</v>
      </c>
    </row>
    <row r="4424" spans="1:12" x14ac:dyDescent="0.3">
      <c r="A4424">
        <v>20140313</v>
      </c>
      <c r="B4424">
        <v>2</v>
      </c>
      <c r="C4424">
        <v>1</v>
      </c>
      <c r="D4424">
        <v>42</v>
      </c>
      <c r="E4424" t="s">
        <v>77</v>
      </c>
      <c r="F4424" t="s">
        <v>462</v>
      </c>
      <c r="H4424" s="10">
        <f t="shared" si="345"/>
        <v>41711</v>
      </c>
      <c r="I4424" s="11" t="str">
        <f t="shared" si="346"/>
        <v>Non-serious</v>
      </c>
      <c r="J4424" s="11" t="str">
        <f t="shared" si="347"/>
        <v>Male</v>
      </c>
      <c r="K4424" s="11" t="str">
        <f t="shared" si="348"/>
        <v>40-60</v>
      </c>
      <c r="L4424" s="11" t="str">
        <f t="shared" si="349"/>
        <v>No</v>
      </c>
    </row>
    <row r="4425" spans="1:12" x14ac:dyDescent="0.3">
      <c r="A4425">
        <v>20140313</v>
      </c>
      <c r="B4425">
        <v>2</v>
      </c>
      <c r="C4425">
        <v>1</v>
      </c>
      <c r="D4425">
        <v>48</v>
      </c>
      <c r="E4425" t="s">
        <v>3634</v>
      </c>
      <c r="F4425" t="s">
        <v>14</v>
      </c>
      <c r="H4425" s="10">
        <f t="shared" si="345"/>
        <v>41711</v>
      </c>
      <c r="I4425" s="11" t="str">
        <f t="shared" si="346"/>
        <v>Non-serious</v>
      </c>
      <c r="J4425" s="11" t="str">
        <f t="shared" si="347"/>
        <v>Male</v>
      </c>
      <c r="K4425" s="11" t="str">
        <f t="shared" si="348"/>
        <v>40-60</v>
      </c>
      <c r="L4425" s="11" t="str">
        <f t="shared" si="349"/>
        <v>No</v>
      </c>
    </row>
    <row r="4426" spans="1:12" x14ac:dyDescent="0.3">
      <c r="A4426">
        <v>20140313</v>
      </c>
      <c r="B4426">
        <v>2</v>
      </c>
      <c r="C4426">
        <v>1</v>
      </c>
      <c r="D4426">
        <v>13</v>
      </c>
      <c r="E4426" t="s">
        <v>5068</v>
      </c>
      <c r="F4426" t="s">
        <v>4623</v>
      </c>
      <c r="H4426" s="10">
        <f t="shared" si="345"/>
        <v>41711</v>
      </c>
      <c r="I4426" s="11" t="str">
        <f t="shared" si="346"/>
        <v>Non-serious</v>
      </c>
      <c r="J4426" s="11" t="str">
        <f t="shared" si="347"/>
        <v>Male</v>
      </c>
      <c r="K4426" s="11" t="str">
        <f t="shared" si="348"/>
        <v>0-20</v>
      </c>
      <c r="L4426" s="11" t="str">
        <f t="shared" si="349"/>
        <v>No</v>
      </c>
    </row>
    <row r="4427" spans="1:12" x14ac:dyDescent="0.3">
      <c r="A4427">
        <v>20140313</v>
      </c>
      <c r="B4427">
        <v>2</v>
      </c>
      <c r="C4427">
        <v>2</v>
      </c>
      <c r="D4427">
        <v>67</v>
      </c>
      <c r="E4427" t="s">
        <v>5069</v>
      </c>
      <c r="F4427" t="s">
        <v>5070</v>
      </c>
      <c r="H4427" s="10">
        <f t="shared" si="345"/>
        <v>41711</v>
      </c>
      <c r="I4427" s="11" t="str">
        <f t="shared" si="346"/>
        <v>Non-serious</v>
      </c>
      <c r="J4427" s="11" t="str">
        <f t="shared" si="347"/>
        <v>Female</v>
      </c>
      <c r="K4427" s="11" t="str">
        <f t="shared" si="348"/>
        <v>60+</v>
      </c>
      <c r="L4427" s="11" t="str">
        <f t="shared" si="349"/>
        <v>No</v>
      </c>
    </row>
    <row r="4428" spans="1:12" x14ac:dyDescent="0.3">
      <c r="A4428">
        <v>20140313</v>
      </c>
      <c r="B4428">
        <v>2</v>
      </c>
      <c r="C4428">
        <v>2</v>
      </c>
      <c r="D4428">
        <v>75</v>
      </c>
      <c r="E4428" t="s">
        <v>22</v>
      </c>
      <c r="F4428" t="s">
        <v>184</v>
      </c>
      <c r="H4428" s="10">
        <f t="shared" si="345"/>
        <v>41711</v>
      </c>
      <c r="I4428" s="11" t="str">
        <f t="shared" si="346"/>
        <v>Non-serious</v>
      </c>
      <c r="J4428" s="11" t="str">
        <f t="shared" si="347"/>
        <v>Female</v>
      </c>
      <c r="K4428" s="11" t="str">
        <f t="shared" si="348"/>
        <v>60+</v>
      </c>
      <c r="L4428" s="11" t="str">
        <f t="shared" si="349"/>
        <v>No</v>
      </c>
    </row>
    <row r="4429" spans="1:12" x14ac:dyDescent="0.3">
      <c r="A4429">
        <v>20140313</v>
      </c>
      <c r="B4429">
        <v>2</v>
      </c>
      <c r="C4429">
        <v>2</v>
      </c>
      <c r="D4429">
        <v>91</v>
      </c>
      <c r="E4429" t="s">
        <v>33</v>
      </c>
      <c r="F4429" t="s">
        <v>1665</v>
      </c>
      <c r="H4429" s="10">
        <f t="shared" si="345"/>
        <v>41711</v>
      </c>
      <c r="I4429" s="11" t="str">
        <f t="shared" si="346"/>
        <v>Non-serious</v>
      </c>
      <c r="J4429" s="11" t="str">
        <f t="shared" si="347"/>
        <v>Female</v>
      </c>
      <c r="K4429" s="11" t="str">
        <f t="shared" si="348"/>
        <v>60+</v>
      </c>
      <c r="L4429" s="11" t="str">
        <f t="shared" si="349"/>
        <v>No</v>
      </c>
    </row>
    <row r="4430" spans="1:12" x14ac:dyDescent="0.3">
      <c r="A4430">
        <v>20140313</v>
      </c>
      <c r="B4430">
        <v>2</v>
      </c>
      <c r="C4430">
        <v>2</v>
      </c>
      <c r="D4430">
        <v>52</v>
      </c>
      <c r="E4430" t="s">
        <v>33</v>
      </c>
      <c r="F4430" t="s">
        <v>5071</v>
      </c>
      <c r="H4430" s="10">
        <f t="shared" si="345"/>
        <v>41711</v>
      </c>
      <c r="I4430" s="11" t="str">
        <f t="shared" si="346"/>
        <v>Non-serious</v>
      </c>
      <c r="J4430" s="11" t="str">
        <f t="shared" si="347"/>
        <v>Female</v>
      </c>
      <c r="K4430" s="11" t="str">
        <f t="shared" si="348"/>
        <v>40-60</v>
      </c>
      <c r="L4430" s="11" t="str">
        <f t="shared" si="349"/>
        <v>No</v>
      </c>
    </row>
    <row r="4431" spans="1:12" x14ac:dyDescent="0.3">
      <c r="A4431">
        <v>20140313</v>
      </c>
      <c r="B4431">
        <v>2</v>
      </c>
      <c r="C4431">
        <v>1</v>
      </c>
      <c r="D4431">
        <v>79</v>
      </c>
      <c r="E4431" t="s">
        <v>169</v>
      </c>
      <c r="F4431" t="s">
        <v>60</v>
      </c>
      <c r="H4431" s="10">
        <f t="shared" si="345"/>
        <v>41711</v>
      </c>
      <c r="I4431" s="11" t="str">
        <f t="shared" si="346"/>
        <v>Non-serious</v>
      </c>
      <c r="J4431" s="11" t="str">
        <f t="shared" si="347"/>
        <v>Male</v>
      </c>
      <c r="K4431" s="11" t="str">
        <f t="shared" si="348"/>
        <v>60+</v>
      </c>
      <c r="L4431" s="11" t="str">
        <f t="shared" si="349"/>
        <v>No</v>
      </c>
    </row>
    <row r="4432" spans="1:12" x14ac:dyDescent="0.3">
      <c r="A4432">
        <v>20140313</v>
      </c>
      <c r="B4432">
        <v>2</v>
      </c>
      <c r="C4432">
        <v>2</v>
      </c>
      <c r="D4432">
        <v>47</v>
      </c>
      <c r="E4432" t="s">
        <v>2011</v>
      </c>
      <c r="F4432" t="s">
        <v>5072</v>
      </c>
      <c r="H4432" s="10">
        <f t="shared" si="345"/>
        <v>41711</v>
      </c>
      <c r="I4432" s="11" t="str">
        <f t="shared" si="346"/>
        <v>Non-serious</v>
      </c>
      <c r="J4432" s="11" t="str">
        <f t="shared" si="347"/>
        <v>Female</v>
      </c>
      <c r="K4432" s="11" t="str">
        <f t="shared" si="348"/>
        <v>40-60</v>
      </c>
      <c r="L4432" s="11" t="str">
        <f t="shared" si="349"/>
        <v>No</v>
      </c>
    </row>
    <row r="4433" spans="1:12" x14ac:dyDescent="0.3">
      <c r="A4433">
        <v>20140313</v>
      </c>
      <c r="B4433">
        <v>2</v>
      </c>
      <c r="C4433">
        <v>2</v>
      </c>
      <c r="D4433">
        <v>75</v>
      </c>
      <c r="E4433" t="s">
        <v>33</v>
      </c>
      <c r="F4433" t="s">
        <v>136</v>
      </c>
      <c r="H4433" s="10">
        <f t="shared" si="345"/>
        <v>41711</v>
      </c>
      <c r="I4433" s="11" t="str">
        <f t="shared" si="346"/>
        <v>Non-serious</v>
      </c>
      <c r="J4433" s="11" t="str">
        <f t="shared" si="347"/>
        <v>Female</v>
      </c>
      <c r="K4433" s="11" t="str">
        <f t="shared" si="348"/>
        <v>60+</v>
      </c>
      <c r="L4433" s="11" t="str">
        <f t="shared" si="349"/>
        <v>No</v>
      </c>
    </row>
    <row r="4434" spans="1:12" x14ac:dyDescent="0.3">
      <c r="A4434">
        <v>20140313</v>
      </c>
      <c r="B4434">
        <v>2</v>
      </c>
      <c r="C4434">
        <v>2</v>
      </c>
      <c r="D4434">
        <v>41</v>
      </c>
      <c r="E4434" t="s">
        <v>33</v>
      </c>
      <c r="F4434" t="s">
        <v>171</v>
      </c>
      <c r="H4434" s="10">
        <f t="shared" si="345"/>
        <v>41711</v>
      </c>
      <c r="I4434" s="11" t="str">
        <f t="shared" si="346"/>
        <v>Non-serious</v>
      </c>
      <c r="J4434" s="11" t="str">
        <f t="shared" si="347"/>
        <v>Female</v>
      </c>
      <c r="K4434" s="11" t="str">
        <f t="shared" si="348"/>
        <v>40-60</v>
      </c>
      <c r="L4434" s="11" t="str">
        <f t="shared" si="349"/>
        <v>No</v>
      </c>
    </row>
    <row r="4435" spans="1:12" x14ac:dyDescent="0.3">
      <c r="A4435">
        <v>20140313</v>
      </c>
      <c r="B4435">
        <v>2</v>
      </c>
      <c r="C4435">
        <v>2</v>
      </c>
      <c r="D4435">
        <v>66</v>
      </c>
      <c r="E4435" t="s">
        <v>33</v>
      </c>
      <c r="F4435" t="s">
        <v>4269</v>
      </c>
      <c r="H4435" s="10">
        <f t="shared" si="345"/>
        <v>41711</v>
      </c>
      <c r="I4435" s="11" t="str">
        <f t="shared" si="346"/>
        <v>Non-serious</v>
      </c>
      <c r="J4435" s="11" t="str">
        <f t="shared" si="347"/>
        <v>Female</v>
      </c>
      <c r="K4435" s="11" t="str">
        <f t="shared" si="348"/>
        <v>60+</v>
      </c>
      <c r="L4435" s="11" t="str">
        <f t="shared" si="349"/>
        <v>No</v>
      </c>
    </row>
    <row r="4436" spans="1:12" x14ac:dyDescent="0.3">
      <c r="A4436">
        <v>20140313</v>
      </c>
      <c r="B4436">
        <v>2</v>
      </c>
      <c r="C4436">
        <v>2</v>
      </c>
      <c r="D4436">
        <v>63</v>
      </c>
      <c r="E4436" t="s">
        <v>33</v>
      </c>
      <c r="F4436" t="s">
        <v>5073</v>
      </c>
      <c r="H4436" s="10">
        <f t="shared" si="345"/>
        <v>41711</v>
      </c>
      <c r="I4436" s="11" t="str">
        <f t="shared" si="346"/>
        <v>Non-serious</v>
      </c>
      <c r="J4436" s="11" t="str">
        <f t="shared" si="347"/>
        <v>Female</v>
      </c>
      <c r="K4436" s="11" t="str">
        <f t="shared" si="348"/>
        <v>60+</v>
      </c>
      <c r="L4436" s="11" t="str">
        <f t="shared" si="349"/>
        <v>No</v>
      </c>
    </row>
    <row r="4437" spans="1:12" x14ac:dyDescent="0.3">
      <c r="A4437">
        <v>20140313</v>
      </c>
      <c r="B4437">
        <v>2</v>
      </c>
      <c r="C4437">
        <v>2</v>
      </c>
      <c r="D4437">
        <v>74</v>
      </c>
      <c r="E4437" t="s">
        <v>5074</v>
      </c>
      <c r="F4437" t="s">
        <v>5075</v>
      </c>
      <c r="H4437" s="10">
        <f t="shared" si="345"/>
        <v>41711</v>
      </c>
      <c r="I4437" s="11" t="str">
        <f t="shared" si="346"/>
        <v>Non-serious</v>
      </c>
      <c r="J4437" s="11" t="str">
        <f t="shared" si="347"/>
        <v>Female</v>
      </c>
      <c r="K4437" s="11" t="str">
        <f t="shared" si="348"/>
        <v>60+</v>
      </c>
      <c r="L4437" s="11" t="str">
        <f t="shared" si="349"/>
        <v>No</v>
      </c>
    </row>
    <row r="4438" spans="1:12" x14ac:dyDescent="0.3">
      <c r="A4438">
        <v>20140313</v>
      </c>
      <c r="B4438">
        <v>2</v>
      </c>
      <c r="C4438">
        <v>1</v>
      </c>
      <c r="D4438">
        <v>79</v>
      </c>
      <c r="E4438" t="s">
        <v>33</v>
      </c>
      <c r="F4438" t="s">
        <v>211</v>
      </c>
      <c r="H4438" s="10">
        <f t="shared" si="345"/>
        <v>41711</v>
      </c>
      <c r="I4438" s="11" t="str">
        <f t="shared" si="346"/>
        <v>Non-serious</v>
      </c>
      <c r="J4438" s="11" t="str">
        <f t="shared" si="347"/>
        <v>Male</v>
      </c>
      <c r="K4438" s="11" t="str">
        <f t="shared" si="348"/>
        <v>60+</v>
      </c>
      <c r="L4438" s="11" t="str">
        <f t="shared" si="349"/>
        <v>No</v>
      </c>
    </row>
    <row r="4439" spans="1:12" x14ac:dyDescent="0.3">
      <c r="A4439">
        <v>20140313</v>
      </c>
      <c r="B4439">
        <v>2</v>
      </c>
      <c r="C4439">
        <v>2</v>
      </c>
      <c r="D4439">
        <v>57</v>
      </c>
      <c r="E4439" t="s">
        <v>33</v>
      </c>
      <c r="F4439" t="s">
        <v>4298</v>
      </c>
      <c r="H4439" s="10">
        <f t="shared" si="345"/>
        <v>41711</v>
      </c>
      <c r="I4439" s="11" t="str">
        <f t="shared" si="346"/>
        <v>Non-serious</v>
      </c>
      <c r="J4439" s="11" t="str">
        <f t="shared" si="347"/>
        <v>Female</v>
      </c>
      <c r="K4439" s="11" t="str">
        <f t="shared" si="348"/>
        <v>40-60</v>
      </c>
      <c r="L4439" s="11" t="str">
        <f t="shared" si="349"/>
        <v>No</v>
      </c>
    </row>
    <row r="4440" spans="1:12" x14ac:dyDescent="0.3">
      <c r="A4440">
        <v>20140313</v>
      </c>
      <c r="B4440">
        <v>2</v>
      </c>
      <c r="C4440">
        <v>2</v>
      </c>
      <c r="D4440">
        <v>56</v>
      </c>
      <c r="E4440" t="s">
        <v>33</v>
      </c>
      <c r="F4440" t="s">
        <v>5076</v>
      </c>
      <c r="H4440" s="10">
        <f t="shared" si="345"/>
        <v>41711</v>
      </c>
      <c r="I4440" s="11" t="str">
        <f t="shared" si="346"/>
        <v>Non-serious</v>
      </c>
      <c r="J4440" s="11" t="str">
        <f t="shared" si="347"/>
        <v>Female</v>
      </c>
      <c r="K4440" s="11" t="str">
        <f t="shared" si="348"/>
        <v>40-60</v>
      </c>
      <c r="L4440" s="11" t="str">
        <f t="shared" si="349"/>
        <v>No</v>
      </c>
    </row>
    <row r="4441" spans="1:12" x14ac:dyDescent="0.3">
      <c r="A4441">
        <v>20140313</v>
      </c>
      <c r="B4441">
        <v>2</v>
      </c>
      <c r="C4441">
        <v>2</v>
      </c>
      <c r="D4441">
        <v>59</v>
      </c>
      <c r="E4441" t="s">
        <v>198</v>
      </c>
      <c r="F4441" t="s">
        <v>108</v>
      </c>
      <c r="H4441" s="10">
        <f t="shared" si="345"/>
        <v>41711</v>
      </c>
      <c r="I4441" s="11" t="str">
        <f t="shared" si="346"/>
        <v>Non-serious</v>
      </c>
      <c r="J4441" s="11" t="str">
        <f t="shared" si="347"/>
        <v>Female</v>
      </c>
      <c r="K4441" s="11" t="str">
        <f t="shared" si="348"/>
        <v>40-60</v>
      </c>
      <c r="L4441" s="11" t="str">
        <f t="shared" si="349"/>
        <v>No</v>
      </c>
    </row>
    <row r="4442" spans="1:12" x14ac:dyDescent="0.3">
      <c r="A4442">
        <v>20140313</v>
      </c>
      <c r="B4442">
        <v>2</v>
      </c>
      <c r="C4442">
        <v>1</v>
      </c>
      <c r="D4442">
        <v>61</v>
      </c>
      <c r="E4442" t="s">
        <v>33</v>
      </c>
      <c r="F4442" t="s">
        <v>4298</v>
      </c>
      <c r="H4442" s="10">
        <f t="shared" si="345"/>
        <v>41711</v>
      </c>
      <c r="I4442" s="11" t="str">
        <f t="shared" si="346"/>
        <v>Non-serious</v>
      </c>
      <c r="J4442" s="11" t="str">
        <f t="shared" si="347"/>
        <v>Male</v>
      </c>
      <c r="K4442" s="11" t="str">
        <f t="shared" si="348"/>
        <v>60+</v>
      </c>
      <c r="L4442" s="11" t="str">
        <f t="shared" si="349"/>
        <v>No</v>
      </c>
    </row>
    <row r="4443" spans="1:12" x14ac:dyDescent="0.3">
      <c r="A4443">
        <v>20140313</v>
      </c>
      <c r="B4443">
        <v>2</v>
      </c>
      <c r="C4443">
        <v>1</v>
      </c>
      <c r="D4443">
        <v>69</v>
      </c>
      <c r="E4443" t="s">
        <v>109</v>
      </c>
      <c r="F4443" t="s">
        <v>4005</v>
      </c>
      <c r="H4443" s="10">
        <f t="shared" si="345"/>
        <v>41711</v>
      </c>
      <c r="I4443" s="11" t="str">
        <f t="shared" si="346"/>
        <v>Non-serious</v>
      </c>
      <c r="J4443" s="11" t="str">
        <f t="shared" si="347"/>
        <v>Male</v>
      </c>
      <c r="K4443" s="11" t="str">
        <f t="shared" si="348"/>
        <v>60+</v>
      </c>
      <c r="L4443" s="11" t="str">
        <f t="shared" si="349"/>
        <v>No</v>
      </c>
    </row>
    <row r="4444" spans="1:12" x14ac:dyDescent="0.3">
      <c r="A4444">
        <v>20140313</v>
      </c>
      <c r="B4444">
        <v>2</v>
      </c>
      <c r="C4444">
        <v>2</v>
      </c>
      <c r="D4444">
        <v>82</v>
      </c>
      <c r="E4444" t="s">
        <v>33</v>
      </c>
      <c r="F4444" t="s">
        <v>1867</v>
      </c>
      <c r="H4444" s="10">
        <f t="shared" si="345"/>
        <v>41711</v>
      </c>
      <c r="I4444" s="11" t="str">
        <f t="shared" si="346"/>
        <v>Non-serious</v>
      </c>
      <c r="J4444" s="11" t="str">
        <f t="shared" si="347"/>
        <v>Female</v>
      </c>
      <c r="K4444" s="11" t="str">
        <f t="shared" si="348"/>
        <v>60+</v>
      </c>
      <c r="L4444" s="11" t="str">
        <f t="shared" si="349"/>
        <v>No</v>
      </c>
    </row>
    <row r="4445" spans="1:12" x14ac:dyDescent="0.3">
      <c r="A4445">
        <v>20140313</v>
      </c>
      <c r="B4445">
        <v>2</v>
      </c>
      <c r="C4445">
        <v>2</v>
      </c>
      <c r="D4445">
        <v>63</v>
      </c>
      <c r="E4445" t="s">
        <v>343</v>
      </c>
      <c r="F4445" t="s">
        <v>5077</v>
      </c>
      <c r="H4445" s="10">
        <f t="shared" si="345"/>
        <v>41711</v>
      </c>
      <c r="I4445" s="11" t="str">
        <f t="shared" si="346"/>
        <v>Non-serious</v>
      </c>
      <c r="J4445" s="11" t="str">
        <f t="shared" si="347"/>
        <v>Female</v>
      </c>
      <c r="K4445" s="11" t="str">
        <f t="shared" si="348"/>
        <v>60+</v>
      </c>
      <c r="L4445" s="11" t="str">
        <f t="shared" si="349"/>
        <v>No</v>
      </c>
    </row>
    <row r="4446" spans="1:12" x14ac:dyDescent="0.3">
      <c r="A4446">
        <v>20140313</v>
      </c>
      <c r="B4446">
        <v>2</v>
      </c>
      <c r="C4446">
        <v>1</v>
      </c>
      <c r="D4446">
        <v>68</v>
      </c>
      <c r="E4446" t="s">
        <v>195</v>
      </c>
      <c r="F4446" t="s">
        <v>117</v>
      </c>
      <c r="H4446" s="10">
        <f t="shared" si="345"/>
        <v>41711</v>
      </c>
      <c r="I4446" s="11" t="str">
        <f t="shared" si="346"/>
        <v>Non-serious</v>
      </c>
      <c r="J4446" s="11" t="str">
        <f t="shared" si="347"/>
        <v>Male</v>
      </c>
      <c r="K4446" s="11" t="str">
        <f t="shared" si="348"/>
        <v>60+</v>
      </c>
      <c r="L4446" s="11" t="str">
        <f t="shared" si="349"/>
        <v>No</v>
      </c>
    </row>
    <row r="4447" spans="1:12" x14ac:dyDescent="0.3">
      <c r="A4447">
        <v>20140313</v>
      </c>
      <c r="B4447">
        <v>2</v>
      </c>
      <c r="C4447">
        <v>2</v>
      </c>
      <c r="D4447">
        <v>81</v>
      </c>
      <c r="E4447" t="s">
        <v>18</v>
      </c>
      <c r="F4447" t="s">
        <v>1709</v>
      </c>
      <c r="H4447" s="10">
        <f t="shared" si="345"/>
        <v>41711</v>
      </c>
      <c r="I4447" s="11" t="str">
        <f t="shared" si="346"/>
        <v>Non-serious</v>
      </c>
      <c r="J4447" s="11" t="str">
        <f t="shared" si="347"/>
        <v>Female</v>
      </c>
      <c r="K4447" s="11" t="str">
        <f t="shared" si="348"/>
        <v>60+</v>
      </c>
      <c r="L4447" s="11" t="str">
        <f t="shared" si="349"/>
        <v>No</v>
      </c>
    </row>
    <row r="4448" spans="1:12" x14ac:dyDescent="0.3">
      <c r="A4448">
        <v>20140313</v>
      </c>
      <c r="B4448">
        <v>2</v>
      </c>
      <c r="C4448">
        <v>2</v>
      </c>
      <c r="D4448">
        <v>85</v>
      </c>
      <c r="E4448" t="s">
        <v>33</v>
      </c>
      <c r="F4448" t="s">
        <v>5078</v>
      </c>
      <c r="H4448" s="10">
        <f t="shared" si="345"/>
        <v>41711</v>
      </c>
      <c r="I4448" s="11" t="str">
        <f t="shared" si="346"/>
        <v>Non-serious</v>
      </c>
      <c r="J4448" s="11" t="str">
        <f t="shared" si="347"/>
        <v>Female</v>
      </c>
      <c r="K4448" s="11" t="str">
        <f t="shared" si="348"/>
        <v>60+</v>
      </c>
      <c r="L4448" s="11" t="str">
        <f t="shared" si="349"/>
        <v>No</v>
      </c>
    </row>
    <row r="4449" spans="1:12" x14ac:dyDescent="0.3">
      <c r="A4449">
        <v>20140313</v>
      </c>
      <c r="B4449">
        <v>2</v>
      </c>
      <c r="C4449">
        <v>2</v>
      </c>
      <c r="D4449">
        <v>51</v>
      </c>
      <c r="E4449" t="s">
        <v>5079</v>
      </c>
      <c r="F4449" t="s">
        <v>24</v>
      </c>
      <c r="H4449" s="10">
        <f t="shared" si="345"/>
        <v>41711</v>
      </c>
      <c r="I4449" s="11" t="str">
        <f t="shared" si="346"/>
        <v>Non-serious</v>
      </c>
      <c r="J4449" s="11" t="str">
        <f t="shared" si="347"/>
        <v>Female</v>
      </c>
      <c r="K4449" s="11" t="str">
        <f t="shared" si="348"/>
        <v>40-60</v>
      </c>
      <c r="L4449" s="11" t="str">
        <f t="shared" si="349"/>
        <v>No</v>
      </c>
    </row>
    <row r="4450" spans="1:12" x14ac:dyDescent="0.3">
      <c r="A4450">
        <v>20140313</v>
      </c>
      <c r="B4450">
        <v>2</v>
      </c>
      <c r="C4450">
        <v>2</v>
      </c>
      <c r="D4450">
        <v>73</v>
      </c>
      <c r="E4450" t="s">
        <v>109</v>
      </c>
      <c r="F4450" t="s">
        <v>5080</v>
      </c>
      <c r="H4450" s="10">
        <f t="shared" si="345"/>
        <v>41711</v>
      </c>
      <c r="I4450" s="11" t="str">
        <f t="shared" si="346"/>
        <v>Non-serious</v>
      </c>
      <c r="J4450" s="11" t="str">
        <f t="shared" si="347"/>
        <v>Female</v>
      </c>
      <c r="K4450" s="11" t="str">
        <f t="shared" si="348"/>
        <v>60+</v>
      </c>
      <c r="L4450" s="11" t="str">
        <f t="shared" si="349"/>
        <v>No</v>
      </c>
    </row>
    <row r="4451" spans="1:12" x14ac:dyDescent="0.3">
      <c r="A4451">
        <v>20140313</v>
      </c>
      <c r="B4451">
        <v>2</v>
      </c>
      <c r="C4451">
        <v>2</v>
      </c>
      <c r="D4451">
        <v>75</v>
      </c>
      <c r="E4451" t="s">
        <v>33</v>
      </c>
      <c r="F4451" t="s">
        <v>5081</v>
      </c>
      <c r="H4451" s="10">
        <f t="shared" si="345"/>
        <v>41711</v>
      </c>
      <c r="I4451" s="11" t="str">
        <f t="shared" si="346"/>
        <v>Non-serious</v>
      </c>
      <c r="J4451" s="11" t="str">
        <f t="shared" si="347"/>
        <v>Female</v>
      </c>
      <c r="K4451" s="11" t="str">
        <f t="shared" si="348"/>
        <v>60+</v>
      </c>
      <c r="L4451" s="11" t="str">
        <f t="shared" si="349"/>
        <v>No</v>
      </c>
    </row>
    <row r="4452" spans="1:12" x14ac:dyDescent="0.3">
      <c r="A4452">
        <v>20140313</v>
      </c>
      <c r="B4452">
        <v>2</v>
      </c>
      <c r="C4452">
        <v>2</v>
      </c>
      <c r="D4452">
        <v>41</v>
      </c>
      <c r="E4452" t="s">
        <v>33</v>
      </c>
      <c r="F4452" t="s">
        <v>5082</v>
      </c>
      <c r="H4452" s="10">
        <f t="shared" si="345"/>
        <v>41711</v>
      </c>
      <c r="I4452" s="11" t="str">
        <f t="shared" si="346"/>
        <v>Non-serious</v>
      </c>
      <c r="J4452" s="11" t="str">
        <f t="shared" si="347"/>
        <v>Female</v>
      </c>
      <c r="K4452" s="11" t="str">
        <f t="shared" si="348"/>
        <v>40-60</v>
      </c>
      <c r="L4452" s="11" t="str">
        <f t="shared" si="349"/>
        <v>No</v>
      </c>
    </row>
    <row r="4453" spans="1:12" x14ac:dyDescent="0.3">
      <c r="A4453">
        <v>20140313</v>
      </c>
      <c r="B4453">
        <v>2</v>
      </c>
      <c r="C4453">
        <v>2</v>
      </c>
      <c r="D4453">
        <v>47</v>
      </c>
      <c r="E4453" t="s">
        <v>22</v>
      </c>
      <c r="F4453" t="s">
        <v>4101</v>
      </c>
      <c r="H4453" s="10">
        <f t="shared" si="345"/>
        <v>41711</v>
      </c>
      <c r="I4453" s="11" t="str">
        <f t="shared" si="346"/>
        <v>Non-serious</v>
      </c>
      <c r="J4453" s="11" t="str">
        <f t="shared" si="347"/>
        <v>Female</v>
      </c>
      <c r="K4453" s="11" t="str">
        <f t="shared" si="348"/>
        <v>40-60</v>
      </c>
      <c r="L4453" s="11" t="str">
        <f t="shared" si="349"/>
        <v>No</v>
      </c>
    </row>
    <row r="4454" spans="1:12" x14ac:dyDescent="0.3">
      <c r="A4454">
        <v>20140313</v>
      </c>
      <c r="B4454">
        <v>2</v>
      </c>
      <c r="C4454">
        <v>2</v>
      </c>
      <c r="D4454">
        <v>64</v>
      </c>
      <c r="E4454" t="s">
        <v>33</v>
      </c>
      <c r="F4454" t="s">
        <v>101</v>
      </c>
      <c r="H4454" s="10">
        <f t="shared" si="345"/>
        <v>41711</v>
      </c>
      <c r="I4454" s="11" t="str">
        <f t="shared" si="346"/>
        <v>Non-serious</v>
      </c>
      <c r="J4454" s="11" t="str">
        <f t="shared" si="347"/>
        <v>Female</v>
      </c>
      <c r="K4454" s="11" t="str">
        <f t="shared" si="348"/>
        <v>60+</v>
      </c>
      <c r="L4454" s="11" t="str">
        <f t="shared" si="349"/>
        <v>No</v>
      </c>
    </row>
    <row r="4455" spans="1:12" x14ac:dyDescent="0.3">
      <c r="A4455">
        <v>20140313</v>
      </c>
      <c r="B4455">
        <v>2</v>
      </c>
      <c r="C4455">
        <v>2</v>
      </c>
      <c r="E4455" t="s">
        <v>508</v>
      </c>
      <c r="F4455" t="s">
        <v>2167</v>
      </c>
      <c r="H4455" s="10">
        <f t="shared" si="345"/>
        <v>41711</v>
      </c>
      <c r="I4455" s="11" t="str">
        <f t="shared" si="346"/>
        <v>Non-serious</v>
      </c>
      <c r="J4455" s="11" t="str">
        <f t="shared" si="347"/>
        <v>Female</v>
      </c>
      <c r="K4455" s="11" t="str">
        <f t="shared" si="348"/>
        <v>Unknown</v>
      </c>
      <c r="L4455" s="11" t="str">
        <f t="shared" si="349"/>
        <v>No</v>
      </c>
    </row>
    <row r="4456" spans="1:12" x14ac:dyDescent="0.3">
      <c r="A4456">
        <v>20140313</v>
      </c>
      <c r="B4456">
        <v>2</v>
      </c>
      <c r="C4456">
        <v>2</v>
      </c>
      <c r="E4456" t="s">
        <v>33</v>
      </c>
      <c r="F4456" t="s">
        <v>5083</v>
      </c>
      <c r="H4456" s="10">
        <f t="shared" si="345"/>
        <v>41711</v>
      </c>
      <c r="I4456" s="11" t="str">
        <f t="shared" si="346"/>
        <v>Non-serious</v>
      </c>
      <c r="J4456" s="11" t="str">
        <f t="shared" si="347"/>
        <v>Female</v>
      </c>
      <c r="K4456" s="11" t="str">
        <f t="shared" si="348"/>
        <v>Unknown</v>
      </c>
      <c r="L4456" s="11" t="str">
        <f t="shared" si="349"/>
        <v>No</v>
      </c>
    </row>
    <row r="4457" spans="1:12" x14ac:dyDescent="0.3">
      <c r="A4457">
        <v>20140313</v>
      </c>
      <c r="B4457">
        <v>2</v>
      </c>
      <c r="C4457">
        <v>2</v>
      </c>
      <c r="D4457">
        <v>68</v>
      </c>
      <c r="E4457" t="s">
        <v>5021</v>
      </c>
      <c r="F4457" t="s">
        <v>5084</v>
      </c>
      <c r="H4457" s="10">
        <f t="shared" si="345"/>
        <v>41711</v>
      </c>
      <c r="I4457" s="11" t="str">
        <f t="shared" si="346"/>
        <v>Non-serious</v>
      </c>
      <c r="J4457" s="11" t="str">
        <f t="shared" si="347"/>
        <v>Female</v>
      </c>
      <c r="K4457" s="11" t="str">
        <f t="shared" si="348"/>
        <v>60+</v>
      </c>
      <c r="L4457" s="11" t="str">
        <f t="shared" si="349"/>
        <v>No</v>
      </c>
    </row>
    <row r="4458" spans="1:12" x14ac:dyDescent="0.3">
      <c r="A4458">
        <v>20140313</v>
      </c>
      <c r="B4458">
        <v>2</v>
      </c>
      <c r="C4458">
        <v>1</v>
      </c>
      <c r="D4458">
        <v>67</v>
      </c>
      <c r="E4458" t="s">
        <v>5085</v>
      </c>
      <c r="F4458" t="s">
        <v>2027</v>
      </c>
      <c r="H4458" s="10">
        <f t="shared" si="345"/>
        <v>41711</v>
      </c>
      <c r="I4458" s="11" t="str">
        <f t="shared" si="346"/>
        <v>Non-serious</v>
      </c>
      <c r="J4458" s="11" t="str">
        <f t="shared" si="347"/>
        <v>Male</v>
      </c>
      <c r="K4458" s="11" t="str">
        <f t="shared" si="348"/>
        <v>60+</v>
      </c>
      <c r="L4458" s="11" t="str">
        <f t="shared" si="349"/>
        <v>No</v>
      </c>
    </row>
    <row r="4459" spans="1:12" x14ac:dyDescent="0.3">
      <c r="A4459">
        <v>20140313</v>
      </c>
      <c r="B4459">
        <v>2</v>
      </c>
      <c r="C4459">
        <v>2</v>
      </c>
      <c r="D4459">
        <v>58</v>
      </c>
      <c r="E4459" t="s">
        <v>33</v>
      </c>
      <c r="F4459" t="s">
        <v>147</v>
      </c>
      <c r="H4459" s="10">
        <f t="shared" si="345"/>
        <v>41711</v>
      </c>
      <c r="I4459" s="11" t="str">
        <f t="shared" si="346"/>
        <v>Non-serious</v>
      </c>
      <c r="J4459" s="11" t="str">
        <f t="shared" si="347"/>
        <v>Female</v>
      </c>
      <c r="K4459" s="11" t="str">
        <f t="shared" si="348"/>
        <v>40-60</v>
      </c>
      <c r="L4459" s="11" t="str">
        <f t="shared" si="349"/>
        <v>No</v>
      </c>
    </row>
    <row r="4460" spans="1:12" x14ac:dyDescent="0.3">
      <c r="A4460">
        <v>20140313</v>
      </c>
      <c r="B4460">
        <v>2</v>
      </c>
      <c r="C4460">
        <v>2</v>
      </c>
      <c r="D4460">
        <v>75</v>
      </c>
      <c r="E4460" t="s">
        <v>18</v>
      </c>
      <c r="F4460" t="s">
        <v>4454</v>
      </c>
      <c r="H4460" s="10">
        <f t="shared" si="345"/>
        <v>41711</v>
      </c>
      <c r="I4460" s="11" t="str">
        <f t="shared" si="346"/>
        <v>Non-serious</v>
      </c>
      <c r="J4460" s="11" t="str">
        <f t="shared" si="347"/>
        <v>Female</v>
      </c>
      <c r="K4460" s="11" t="str">
        <f t="shared" si="348"/>
        <v>60+</v>
      </c>
      <c r="L4460" s="11" t="str">
        <f t="shared" si="349"/>
        <v>No</v>
      </c>
    </row>
    <row r="4461" spans="1:12" x14ac:dyDescent="0.3">
      <c r="A4461">
        <v>20140313</v>
      </c>
      <c r="B4461">
        <v>2</v>
      </c>
      <c r="C4461">
        <v>2</v>
      </c>
      <c r="D4461">
        <v>70</v>
      </c>
      <c r="E4461" t="s">
        <v>33</v>
      </c>
      <c r="F4461" t="s">
        <v>2781</v>
      </c>
      <c r="H4461" s="10">
        <f t="shared" si="345"/>
        <v>41711</v>
      </c>
      <c r="I4461" s="11" t="str">
        <f t="shared" si="346"/>
        <v>Non-serious</v>
      </c>
      <c r="J4461" s="11" t="str">
        <f t="shared" si="347"/>
        <v>Female</v>
      </c>
      <c r="K4461" s="11" t="str">
        <f t="shared" si="348"/>
        <v>60+</v>
      </c>
      <c r="L4461" s="11" t="str">
        <f t="shared" si="349"/>
        <v>No</v>
      </c>
    </row>
    <row r="4462" spans="1:12" x14ac:dyDescent="0.3">
      <c r="A4462">
        <v>20140313</v>
      </c>
      <c r="B4462">
        <v>2</v>
      </c>
      <c r="C4462">
        <v>1</v>
      </c>
      <c r="D4462">
        <v>67</v>
      </c>
      <c r="E4462" t="s">
        <v>2080</v>
      </c>
      <c r="F4462" t="s">
        <v>211</v>
      </c>
      <c r="H4462" s="10">
        <f t="shared" si="345"/>
        <v>41711</v>
      </c>
      <c r="I4462" s="11" t="str">
        <f t="shared" si="346"/>
        <v>Non-serious</v>
      </c>
      <c r="J4462" s="11" t="str">
        <f t="shared" si="347"/>
        <v>Male</v>
      </c>
      <c r="K4462" s="11" t="str">
        <f t="shared" si="348"/>
        <v>60+</v>
      </c>
      <c r="L4462" s="11" t="str">
        <f t="shared" si="349"/>
        <v>No</v>
      </c>
    </row>
    <row r="4463" spans="1:12" x14ac:dyDescent="0.3">
      <c r="A4463">
        <v>20140313</v>
      </c>
      <c r="B4463">
        <v>2</v>
      </c>
      <c r="C4463">
        <v>2</v>
      </c>
      <c r="D4463">
        <v>34</v>
      </c>
      <c r="E4463" t="s">
        <v>86</v>
      </c>
      <c r="F4463" t="s">
        <v>940</v>
      </c>
      <c r="H4463" s="10">
        <f t="shared" si="345"/>
        <v>41711</v>
      </c>
      <c r="I4463" s="11" t="str">
        <f t="shared" si="346"/>
        <v>Non-serious</v>
      </c>
      <c r="J4463" s="11" t="str">
        <f t="shared" si="347"/>
        <v>Female</v>
      </c>
      <c r="K4463" s="11" t="str">
        <f t="shared" si="348"/>
        <v>20-40</v>
      </c>
      <c r="L4463" s="11" t="str">
        <f t="shared" si="349"/>
        <v>No</v>
      </c>
    </row>
    <row r="4464" spans="1:12" x14ac:dyDescent="0.3">
      <c r="A4464">
        <v>20140313</v>
      </c>
      <c r="B4464">
        <v>2</v>
      </c>
      <c r="C4464">
        <v>2</v>
      </c>
      <c r="D4464">
        <v>62</v>
      </c>
      <c r="E4464" t="s">
        <v>5086</v>
      </c>
      <c r="F4464" t="s">
        <v>5087</v>
      </c>
      <c r="H4464" s="10">
        <f t="shared" si="345"/>
        <v>41711</v>
      </c>
      <c r="I4464" s="11" t="str">
        <f t="shared" si="346"/>
        <v>Non-serious</v>
      </c>
      <c r="J4464" s="11" t="str">
        <f t="shared" si="347"/>
        <v>Female</v>
      </c>
      <c r="K4464" s="11" t="str">
        <f t="shared" si="348"/>
        <v>60+</v>
      </c>
      <c r="L4464" s="11" t="str">
        <f t="shared" si="349"/>
        <v>No</v>
      </c>
    </row>
    <row r="4465" spans="1:12" x14ac:dyDescent="0.3">
      <c r="A4465">
        <v>20140313</v>
      </c>
      <c r="B4465">
        <v>2</v>
      </c>
      <c r="C4465">
        <v>2</v>
      </c>
      <c r="D4465">
        <v>56</v>
      </c>
      <c r="E4465" t="s">
        <v>166</v>
      </c>
      <c r="F4465" t="s">
        <v>171</v>
      </c>
      <c r="H4465" s="10">
        <f t="shared" si="345"/>
        <v>41711</v>
      </c>
      <c r="I4465" s="11" t="str">
        <f t="shared" si="346"/>
        <v>Non-serious</v>
      </c>
      <c r="J4465" s="11" t="str">
        <f t="shared" si="347"/>
        <v>Female</v>
      </c>
      <c r="K4465" s="11" t="str">
        <f t="shared" si="348"/>
        <v>40-60</v>
      </c>
      <c r="L4465" s="11" t="str">
        <f t="shared" si="349"/>
        <v>No</v>
      </c>
    </row>
    <row r="4466" spans="1:12" x14ac:dyDescent="0.3">
      <c r="A4466">
        <v>20140313</v>
      </c>
      <c r="B4466">
        <v>2</v>
      </c>
      <c r="C4466">
        <v>2</v>
      </c>
      <c r="D4466">
        <v>50</v>
      </c>
      <c r="E4466" t="s">
        <v>33</v>
      </c>
      <c r="F4466" t="s">
        <v>5088</v>
      </c>
      <c r="H4466" s="10">
        <f t="shared" si="345"/>
        <v>41711</v>
      </c>
      <c r="I4466" s="11" t="str">
        <f t="shared" si="346"/>
        <v>Non-serious</v>
      </c>
      <c r="J4466" s="11" t="str">
        <f t="shared" si="347"/>
        <v>Female</v>
      </c>
      <c r="K4466" s="11" t="str">
        <f t="shared" si="348"/>
        <v>40-60</v>
      </c>
      <c r="L4466" s="11" t="str">
        <f t="shared" si="349"/>
        <v>No</v>
      </c>
    </row>
    <row r="4467" spans="1:12" x14ac:dyDescent="0.3">
      <c r="A4467">
        <v>20140313</v>
      </c>
      <c r="B4467">
        <v>2</v>
      </c>
      <c r="C4467">
        <v>1</v>
      </c>
      <c r="D4467">
        <v>76</v>
      </c>
      <c r="E4467" t="s">
        <v>195</v>
      </c>
      <c r="F4467" t="s">
        <v>5089</v>
      </c>
      <c r="H4467" s="10">
        <f t="shared" si="345"/>
        <v>41711</v>
      </c>
      <c r="I4467" s="11" t="str">
        <f t="shared" si="346"/>
        <v>Non-serious</v>
      </c>
      <c r="J4467" s="11" t="str">
        <f t="shared" si="347"/>
        <v>Male</v>
      </c>
      <c r="K4467" s="11" t="str">
        <f t="shared" si="348"/>
        <v>60+</v>
      </c>
      <c r="L4467" s="11" t="str">
        <f t="shared" si="349"/>
        <v>No</v>
      </c>
    </row>
    <row r="4468" spans="1:12" x14ac:dyDescent="0.3">
      <c r="A4468">
        <v>20140313</v>
      </c>
      <c r="B4468">
        <v>2</v>
      </c>
      <c r="C4468">
        <v>2</v>
      </c>
      <c r="D4468">
        <v>42</v>
      </c>
      <c r="E4468" t="s">
        <v>33</v>
      </c>
      <c r="F4468" t="s">
        <v>5090</v>
      </c>
      <c r="H4468" s="10">
        <f t="shared" si="345"/>
        <v>41711</v>
      </c>
      <c r="I4468" s="11" t="str">
        <f t="shared" si="346"/>
        <v>Non-serious</v>
      </c>
      <c r="J4468" s="11" t="str">
        <f t="shared" si="347"/>
        <v>Female</v>
      </c>
      <c r="K4468" s="11" t="str">
        <f t="shared" si="348"/>
        <v>40-60</v>
      </c>
      <c r="L4468" s="11" t="str">
        <f t="shared" si="349"/>
        <v>No</v>
      </c>
    </row>
    <row r="4469" spans="1:12" x14ac:dyDescent="0.3">
      <c r="A4469">
        <v>20140313</v>
      </c>
      <c r="B4469">
        <v>2</v>
      </c>
      <c r="C4469">
        <v>2</v>
      </c>
      <c r="D4469">
        <v>65</v>
      </c>
      <c r="E4469" t="s">
        <v>5091</v>
      </c>
      <c r="F4469" t="s">
        <v>101</v>
      </c>
      <c r="H4469" s="10">
        <f t="shared" si="345"/>
        <v>41711</v>
      </c>
      <c r="I4469" s="11" t="str">
        <f t="shared" si="346"/>
        <v>Non-serious</v>
      </c>
      <c r="J4469" s="11" t="str">
        <f t="shared" si="347"/>
        <v>Female</v>
      </c>
      <c r="K4469" s="11" t="str">
        <f t="shared" si="348"/>
        <v>60+</v>
      </c>
      <c r="L4469" s="11" t="str">
        <f t="shared" si="349"/>
        <v>No</v>
      </c>
    </row>
    <row r="4470" spans="1:12" x14ac:dyDescent="0.3">
      <c r="A4470">
        <v>20140313</v>
      </c>
      <c r="B4470">
        <v>1</v>
      </c>
      <c r="C4470">
        <v>2</v>
      </c>
      <c r="E4470" t="s">
        <v>318</v>
      </c>
      <c r="F4470" t="s">
        <v>926</v>
      </c>
      <c r="H4470" s="10">
        <f t="shared" si="345"/>
        <v>41711</v>
      </c>
      <c r="I4470" s="11" t="str">
        <f t="shared" si="346"/>
        <v>Serious</v>
      </c>
      <c r="J4470" s="11" t="str">
        <f t="shared" si="347"/>
        <v>Female</v>
      </c>
      <c r="K4470" s="11" t="str">
        <f t="shared" si="348"/>
        <v>Unknown</v>
      </c>
      <c r="L4470" s="11" t="str">
        <f t="shared" si="349"/>
        <v>No</v>
      </c>
    </row>
    <row r="4471" spans="1:12" x14ac:dyDescent="0.3">
      <c r="A4471">
        <v>20140313</v>
      </c>
      <c r="B4471">
        <v>2</v>
      </c>
      <c r="C4471">
        <v>2</v>
      </c>
      <c r="D4471">
        <v>75</v>
      </c>
      <c r="E4471" t="s">
        <v>33</v>
      </c>
      <c r="F4471" t="s">
        <v>5092</v>
      </c>
      <c r="H4471" s="10">
        <f t="shared" si="345"/>
        <v>41711</v>
      </c>
      <c r="I4471" s="11" t="str">
        <f t="shared" si="346"/>
        <v>Non-serious</v>
      </c>
      <c r="J4471" s="11" t="str">
        <f t="shared" si="347"/>
        <v>Female</v>
      </c>
      <c r="K4471" s="11" t="str">
        <f t="shared" si="348"/>
        <v>60+</v>
      </c>
      <c r="L4471" s="11" t="str">
        <f t="shared" si="349"/>
        <v>No</v>
      </c>
    </row>
    <row r="4472" spans="1:12" x14ac:dyDescent="0.3">
      <c r="A4472">
        <v>20140313</v>
      </c>
      <c r="B4472">
        <v>2</v>
      </c>
      <c r="C4472">
        <v>2</v>
      </c>
      <c r="D4472">
        <v>61</v>
      </c>
      <c r="E4472" t="s">
        <v>33</v>
      </c>
      <c r="F4472" t="s">
        <v>171</v>
      </c>
      <c r="H4472" s="10">
        <f t="shared" si="345"/>
        <v>41711</v>
      </c>
      <c r="I4472" s="11" t="str">
        <f t="shared" si="346"/>
        <v>Non-serious</v>
      </c>
      <c r="J4472" s="11" t="str">
        <f t="shared" si="347"/>
        <v>Female</v>
      </c>
      <c r="K4472" s="11" t="str">
        <f t="shared" si="348"/>
        <v>60+</v>
      </c>
      <c r="L4472" s="11" t="str">
        <f t="shared" si="349"/>
        <v>No</v>
      </c>
    </row>
    <row r="4473" spans="1:12" x14ac:dyDescent="0.3">
      <c r="A4473">
        <v>20140313</v>
      </c>
      <c r="B4473">
        <v>2</v>
      </c>
      <c r="C4473">
        <v>2</v>
      </c>
      <c r="D4473">
        <v>43</v>
      </c>
      <c r="E4473" t="s">
        <v>33</v>
      </c>
      <c r="F4473" t="s">
        <v>5093</v>
      </c>
      <c r="H4473" s="10">
        <f t="shared" si="345"/>
        <v>41711</v>
      </c>
      <c r="I4473" s="11" t="str">
        <f t="shared" si="346"/>
        <v>Non-serious</v>
      </c>
      <c r="J4473" s="11" t="str">
        <f t="shared" si="347"/>
        <v>Female</v>
      </c>
      <c r="K4473" s="11" t="str">
        <f t="shared" si="348"/>
        <v>40-60</v>
      </c>
      <c r="L4473" s="11" t="str">
        <f t="shared" si="349"/>
        <v>No</v>
      </c>
    </row>
    <row r="4474" spans="1:12" x14ac:dyDescent="0.3">
      <c r="A4474">
        <v>20140313</v>
      </c>
      <c r="B4474">
        <v>2</v>
      </c>
      <c r="C4474">
        <v>2</v>
      </c>
      <c r="D4474">
        <v>47</v>
      </c>
      <c r="E4474" t="s">
        <v>4950</v>
      </c>
      <c r="F4474" t="s">
        <v>80</v>
      </c>
      <c r="H4474" s="10">
        <f t="shared" si="345"/>
        <v>41711</v>
      </c>
      <c r="I4474" s="11" t="str">
        <f t="shared" si="346"/>
        <v>Non-serious</v>
      </c>
      <c r="J4474" s="11" t="str">
        <f t="shared" si="347"/>
        <v>Female</v>
      </c>
      <c r="K4474" s="11" t="str">
        <f t="shared" si="348"/>
        <v>40-60</v>
      </c>
      <c r="L4474" s="11" t="str">
        <f t="shared" si="349"/>
        <v>No</v>
      </c>
    </row>
    <row r="4475" spans="1:12" x14ac:dyDescent="0.3">
      <c r="A4475">
        <v>20140313</v>
      </c>
      <c r="B4475">
        <v>2</v>
      </c>
      <c r="C4475">
        <v>1</v>
      </c>
      <c r="D4475">
        <v>64</v>
      </c>
      <c r="E4475" t="s">
        <v>166</v>
      </c>
      <c r="F4475" t="s">
        <v>4122</v>
      </c>
      <c r="H4475" s="10">
        <f t="shared" si="345"/>
        <v>41711</v>
      </c>
      <c r="I4475" s="11" t="str">
        <f t="shared" si="346"/>
        <v>Non-serious</v>
      </c>
      <c r="J4475" s="11" t="str">
        <f t="shared" si="347"/>
        <v>Male</v>
      </c>
      <c r="K4475" s="11" t="str">
        <f t="shared" si="348"/>
        <v>60+</v>
      </c>
      <c r="L4475" s="11" t="str">
        <f t="shared" si="349"/>
        <v>No</v>
      </c>
    </row>
    <row r="4476" spans="1:12" x14ac:dyDescent="0.3">
      <c r="A4476">
        <v>20140313</v>
      </c>
      <c r="B4476">
        <v>2</v>
      </c>
      <c r="C4476">
        <v>2</v>
      </c>
      <c r="D4476">
        <v>86</v>
      </c>
      <c r="E4476" t="s">
        <v>33</v>
      </c>
      <c r="F4476" t="s">
        <v>203</v>
      </c>
      <c r="H4476" s="10">
        <f t="shared" si="345"/>
        <v>41711</v>
      </c>
      <c r="I4476" s="11" t="str">
        <f t="shared" si="346"/>
        <v>Non-serious</v>
      </c>
      <c r="J4476" s="11" t="str">
        <f t="shared" si="347"/>
        <v>Female</v>
      </c>
      <c r="K4476" s="11" t="str">
        <f t="shared" si="348"/>
        <v>60+</v>
      </c>
      <c r="L4476" s="11" t="str">
        <f t="shared" si="349"/>
        <v>No</v>
      </c>
    </row>
    <row r="4477" spans="1:12" x14ac:dyDescent="0.3">
      <c r="A4477">
        <v>20140313</v>
      </c>
      <c r="B4477">
        <v>1</v>
      </c>
      <c r="C4477">
        <v>1</v>
      </c>
      <c r="D4477">
        <v>78</v>
      </c>
      <c r="E4477" t="s">
        <v>5094</v>
      </c>
      <c r="F4477" t="s">
        <v>5095</v>
      </c>
      <c r="H4477" s="10">
        <f t="shared" si="345"/>
        <v>41711</v>
      </c>
      <c r="I4477" s="11" t="str">
        <f t="shared" si="346"/>
        <v>Serious</v>
      </c>
      <c r="J4477" s="11" t="str">
        <f t="shared" si="347"/>
        <v>Male</v>
      </c>
      <c r="K4477" s="11" t="str">
        <f t="shared" si="348"/>
        <v>60+</v>
      </c>
      <c r="L4477" s="11" t="str">
        <f t="shared" si="349"/>
        <v>No</v>
      </c>
    </row>
    <row r="4478" spans="1:12" x14ac:dyDescent="0.3">
      <c r="A4478">
        <v>20140313</v>
      </c>
      <c r="B4478">
        <v>2</v>
      </c>
      <c r="C4478">
        <v>2</v>
      </c>
      <c r="D4478">
        <v>78</v>
      </c>
      <c r="E4478" t="s">
        <v>33</v>
      </c>
      <c r="F4478" t="s">
        <v>5096</v>
      </c>
      <c r="H4478" s="10">
        <f t="shared" si="345"/>
        <v>41711</v>
      </c>
      <c r="I4478" s="11" t="str">
        <f t="shared" si="346"/>
        <v>Non-serious</v>
      </c>
      <c r="J4478" s="11" t="str">
        <f t="shared" si="347"/>
        <v>Female</v>
      </c>
      <c r="K4478" s="11" t="str">
        <f t="shared" si="348"/>
        <v>60+</v>
      </c>
      <c r="L4478" s="11" t="str">
        <f t="shared" si="349"/>
        <v>No</v>
      </c>
    </row>
    <row r="4479" spans="1:12" x14ac:dyDescent="0.3">
      <c r="A4479">
        <v>20140313</v>
      </c>
      <c r="B4479">
        <v>1</v>
      </c>
      <c r="C4479">
        <v>1</v>
      </c>
      <c r="E4479" t="s">
        <v>339</v>
      </c>
      <c r="F4479" t="s">
        <v>5097</v>
      </c>
      <c r="H4479" s="10">
        <f t="shared" si="345"/>
        <v>41711</v>
      </c>
      <c r="I4479" s="11" t="str">
        <f t="shared" si="346"/>
        <v>Serious</v>
      </c>
      <c r="J4479" s="11" t="str">
        <f t="shared" si="347"/>
        <v>Male</v>
      </c>
      <c r="K4479" s="11" t="str">
        <f t="shared" si="348"/>
        <v>Unknown</v>
      </c>
      <c r="L4479" s="11" t="str">
        <f t="shared" si="349"/>
        <v>No</v>
      </c>
    </row>
    <row r="4480" spans="1:12" x14ac:dyDescent="0.3">
      <c r="A4480">
        <v>20140313</v>
      </c>
      <c r="B4480">
        <v>2</v>
      </c>
      <c r="C4480">
        <v>1</v>
      </c>
      <c r="D4480">
        <v>31</v>
      </c>
      <c r="E4480" t="s">
        <v>5098</v>
      </c>
      <c r="F4480" t="s">
        <v>2350</v>
      </c>
      <c r="H4480" s="10">
        <f t="shared" si="345"/>
        <v>41711</v>
      </c>
      <c r="I4480" s="11" t="str">
        <f t="shared" si="346"/>
        <v>Non-serious</v>
      </c>
      <c r="J4480" s="11" t="str">
        <f t="shared" si="347"/>
        <v>Male</v>
      </c>
      <c r="K4480" s="11" t="str">
        <f t="shared" si="348"/>
        <v>20-40</v>
      </c>
      <c r="L4480" s="11" t="str">
        <f t="shared" si="349"/>
        <v>No</v>
      </c>
    </row>
    <row r="4481" spans="1:12" x14ac:dyDescent="0.3">
      <c r="A4481">
        <v>20140313</v>
      </c>
      <c r="B4481">
        <v>2</v>
      </c>
      <c r="C4481">
        <v>2</v>
      </c>
      <c r="D4481">
        <v>45</v>
      </c>
      <c r="E4481" t="s">
        <v>166</v>
      </c>
      <c r="F4481" t="s">
        <v>124</v>
      </c>
      <c r="H4481" s="10">
        <f t="shared" si="345"/>
        <v>41711</v>
      </c>
      <c r="I4481" s="11" t="str">
        <f t="shared" si="346"/>
        <v>Non-serious</v>
      </c>
      <c r="J4481" s="11" t="str">
        <f t="shared" si="347"/>
        <v>Female</v>
      </c>
      <c r="K4481" s="11" t="str">
        <f t="shared" si="348"/>
        <v>40-60</v>
      </c>
      <c r="L4481" s="11" t="str">
        <f t="shared" si="349"/>
        <v>No</v>
      </c>
    </row>
    <row r="4482" spans="1:12" x14ac:dyDescent="0.3">
      <c r="A4482">
        <v>20140313</v>
      </c>
      <c r="B4482">
        <v>2</v>
      </c>
      <c r="C4482">
        <v>2</v>
      </c>
      <c r="D4482">
        <v>43</v>
      </c>
      <c r="E4482" t="s">
        <v>5099</v>
      </c>
      <c r="F4482" t="s">
        <v>5100</v>
      </c>
      <c r="H4482" s="10">
        <f t="shared" si="345"/>
        <v>41711</v>
      </c>
      <c r="I4482" s="11" t="str">
        <f t="shared" si="346"/>
        <v>Non-serious</v>
      </c>
      <c r="J4482" s="11" t="str">
        <f t="shared" si="347"/>
        <v>Female</v>
      </c>
      <c r="K4482" s="11" t="str">
        <f t="shared" si="348"/>
        <v>40-60</v>
      </c>
      <c r="L4482" s="11" t="str">
        <f t="shared" si="349"/>
        <v>No</v>
      </c>
    </row>
    <row r="4483" spans="1:12" x14ac:dyDescent="0.3">
      <c r="A4483">
        <v>20140313</v>
      </c>
      <c r="B4483">
        <v>2</v>
      </c>
      <c r="C4483">
        <v>1</v>
      </c>
      <c r="D4483">
        <v>68</v>
      </c>
      <c r="E4483" t="s">
        <v>33</v>
      </c>
      <c r="F4483" t="s">
        <v>136</v>
      </c>
      <c r="H4483" s="10">
        <f t="shared" ref="H4483:H4546" si="350">DATE(LEFT(A4483,4),MID(A4483,5,2),RIGHT(A4483,2))</f>
        <v>41711</v>
      </c>
      <c r="I4483" s="11" t="str">
        <f t="shared" ref="I4483:I4546" si="351">IF(B4483=1,"Serious","Non-serious")</f>
        <v>Non-serious</v>
      </c>
      <c r="J4483" s="11" t="str">
        <f t="shared" ref="J4483:J4546" si="352">IF(C4483=1,"Male",IF(C4483=2,"Female","Unknown"))</f>
        <v>Male</v>
      </c>
      <c r="K4483" s="11" t="str">
        <f t="shared" ref="K4483:K4546" si="353">IF(D4483="", "Unknown",IF(D4483&lt;20,"0-20",IF(D4483&lt;40,"20-40",IF(D4483&lt;=60,"40-60","60+"))))</f>
        <v>60+</v>
      </c>
      <c r="L4483" s="11" t="str">
        <f t="shared" ref="L4483:L4546" si="354">IF(K4483=1,"Yes","No")</f>
        <v>No</v>
      </c>
    </row>
    <row r="4484" spans="1:12" x14ac:dyDescent="0.3">
      <c r="A4484">
        <v>20140313</v>
      </c>
      <c r="B4484">
        <v>2</v>
      </c>
      <c r="C4484">
        <v>2</v>
      </c>
      <c r="D4484">
        <v>13</v>
      </c>
      <c r="E4484" t="s">
        <v>343</v>
      </c>
      <c r="F4484" t="s">
        <v>625</v>
      </c>
      <c r="H4484" s="10">
        <f t="shared" si="350"/>
        <v>41711</v>
      </c>
      <c r="I4484" s="11" t="str">
        <f t="shared" si="351"/>
        <v>Non-serious</v>
      </c>
      <c r="J4484" s="11" t="str">
        <f t="shared" si="352"/>
        <v>Female</v>
      </c>
      <c r="K4484" s="11" t="str">
        <f t="shared" si="353"/>
        <v>0-20</v>
      </c>
      <c r="L4484" s="11" t="str">
        <f t="shared" si="354"/>
        <v>No</v>
      </c>
    </row>
    <row r="4485" spans="1:12" x14ac:dyDescent="0.3">
      <c r="A4485">
        <v>20140313</v>
      </c>
      <c r="B4485">
        <v>2</v>
      </c>
      <c r="C4485">
        <v>2</v>
      </c>
      <c r="D4485">
        <v>12</v>
      </c>
      <c r="E4485" t="s">
        <v>5068</v>
      </c>
      <c r="F4485" t="s">
        <v>1845</v>
      </c>
      <c r="H4485" s="10">
        <f t="shared" si="350"/>
        <v>41711</v>
      </c>
      <c r="I4485" s="11" t="str">
        <f t="shared" si="351"/>
        <v>Non-serious</v>
      </c>
      <c r="J4485" s="11" t="str">
        <f t="shared" si="352"/>
        <v>Female</v>
      </c>
      <c r="K4485" s="11" t="str">
        <f t="shared" si="353"/>
        <v>0-20</v>
      </c>
      <c r="L4485" s="11" t="str">
        <f t="shared" si="354"/>
        <v>No</v>
      </c>
    </row>
    <row r="4486" spans="1:12" x14ac:dyDescent="0.3">
      <c r="A4486">
        <v>20140313</v>
      </c>
      <c r="B4486">
        <v>2</v>
      </c>
      <c r="C4486">
        <v>2</v>
      </c>
      <c r="D4486">
        <v>55</v>
      </c>
      <c r="E4486" t="s">
        <v>5101</v>
      </c>
      <c r="F4486" t="s">
        <v>171</v>
      </c>
      <c r="H4486" s="10">
        <f t="shared" si="350"/>
        <v>41711</v>
      </c>
      <c r="I4486" s="11" t="str">
        <f t="shared" si="351"/>
        <v>Non-serious</v>
      </c>
      <c r="J4486" s="11" t="str">
        <f t="shared" si="352"/>
        <v>Female</v>
      </c>
      <c r="K4486" s="11" t="str">
        <f t="shared" si="353"/>
        <v>40-60</v>
      </c>
      <c r="L4486" s="11" t="str">
        <f t="shared" si="354"/>
        <v>No</v>
      </c>
    </row>
    <row r="4487" spans="1:12" x14ac:dyDescent="0.3">
      <c r="A4487">
        <v>20140313</v>
      </c>
      <c r="B4487">
        <v>2</v>
      </c>
      <c r="C4487">
        <v>2</v>
      </c>
      <c r="D4487">
        <v>66</v>
      </c>
      <c r="E4487" t="s">
        <v>285</v>
      </c>
      <c r="F4487" t="s">
        <v>5102</v>
      </c>
      <c r="H4487" s="10">
        <f t="shared" si="350"/>
        <v>41711</v>
      </c>
      <c r="I4487" s="11" t="str">
        <f t="shared" si="351"/>
        <v>Non-serious</v>
      </c>
      <c r="J4487" s="11" t="str">
        <f t="shared" si="352"/>
        <v>Female</v>
      </c>
      <c r="K4487" s="11" t="str">
        <f t="shared" si="353"/>
        <v>60+</v>
      </c>
      <c r="L4487" s="11" t="str">
        <f t="shared" si="354"/>
        <v>No</v>
      </c>
    </row>
    <row r="4488" spans="1:12" x14ac:dyDescent="0.3">
      <c r="A4488">
        <v>20140313</v>
      </c>
      <c r="B4488">
        <v>2</v>
      </c>
      <c r="C4488">
        <v>2</v>
      </c>
      <c r="D4488">
        <v>54</v>
      </c>
      <c r="E4488" t="s">
        <v>33</v>
      </c>
      <c r="F4488" t="s">
        <v>5103</v>
      </c>
      <c r="H4488" s="10">
        <f t="shared" si="350"/>
        <v>41711</v>
      </c>
      <c r="I4488" s="11" t="str">
        <f t="shared" si="351"/>
        <v>Non-serious</v>
      </c>
      <c r="J4488" s="11" t="str">
        <f t="shared" si="352"/>
        <v>Female</v>
      </c>
      <c r="K4488" s="11" t="str">
        <f t="shared" si="353"/>
        <v>40-60</v>
      </c>
      <c r="L4488" s="11" t="str">
        <f t="shared" si="354"/>
        <v>No</v>
      </c>
    </row>
    <row r="4489" spans="1:12" x14ac:dyDescent="0.3">
      <c r="A4489">
        <v>20140313</v>
      </c>
      <c r="B4489">
        <v>2</v>
      </c>
      <c r="C4489">
        <v>2</v>
      </c>
      <c r="D4489">
        <v>45</v>
      </c>
      <c r="E4489" t="s">
        <v>5104</v>
      </c>
      <c r="F4489" t="s">
        <v>236</v>
      </c>
      <c r="H4489" s="10">
        <f t="shared" si="350"/>
        <v>41711</v>
      </c>
      <c r="I4489" s="11" t="str">
        <f t="shared" si="351"/>
        <v>Non-serious</v>
      </c>
      <c r="J4489" s="11" t="str">
        <f t="shared" si="352"/>
        <v>Female</v>
      </c>
      <c r="K4489" s="11" t="str">
        <f t="shared" si="353"/>
        <v>40-60</v>
      </c>
      <c r="L4489" s="11" t="str">
        <f t="shared" si="354"/>
        <v>No</v>
      </c>
    </row>
    <row r="4490" spans="1:12" x14ac:dyDescent="0.3">
      <c r="A4490">
        <v>20140313</v>
      </c>
      <c r="B4490">
        <v>2</v>
      </c>
      <c r="C4490">
        <v>2</v>
      </c>
      <c r="D4490">
        <v>61</v>
      </c>
      <c r="E4490" t="s">
        <v>195</v>
      </c>
      <c r="F4490" t="s">
        <v>5105</v>
      </c>
      <c r="H4490" s="10">
        <f t="shared" si="350"/>
        <v>41711</v>
      </c>
      <c r="I4490" s="11" t="str">
        <f t="shared" si="351"/>
        <v>Non-serious</v>
      </c>
      <c r="J4490" s="11" t="str">
        <f t="shared" si="352"/>
        <v>Female</v>
      </c>
      <c r="K4490" s="11" t="str">
        <f t="shared" si="353"/>
        <v>60+</v>
      </c>
      <c r="L4490" s="11" t="str">
        <f t="shared" si="354"/>
        <v>No</v>
      </c>
    </row>
    <row r="4491" spans="1:12" x14ac:dyDescent="0.3">
      <c r="A4491">
        <v>20140313</v>
      </c>
      <c r="B4491">
        <v>1</v>
      </c>
      <c r="C4491">
        <v>1</v>
      </c>
      <c r="D4491">
        <v>51</v>
      </c>
      <c r="E4491" t="s">
        <v>5106</v>
      </c>
      <c r="F4491" t="s">
        <v>51</v>
      </c>
      <c r="H4491" s="10">
        <f t="shared" si="350"/>
        <v>41711</v>
      </c>
      <c r="I4491" s="11" t="str">
        <f t="shared" si="351"/>
        <v>Serious</v>
      </c>
      <c r="J4491" s="11" t="str">
        <f t="shared" si="352"/>
        <v>Male</v>
      </c>
      <c r="K4491" s="11" t="str">
        <f t="shared" si="353"/>
        <v>40-60</v>
      </c>
      <c r="L4491" s="11" t="str">
        <f t="shared" si="354"/>
        <v>No</v>
      </c>
    </row>
    <row r="4492" spans="1:12" x14ac:dyDescent="0.3">
      <c r="A4492">
        <v>20140313</v>
      </c>
      <c r="B4492">
        <v>2</v>
      </c>
      <c r="C4492">
        <v>2</v>
      </c>
      <c r="D4492">
        <v>78</v>
      </c>
      <c r="E4492" t="s">
        <v>169</v>
      </c>
      <c r="F4492" t="s">
        <v>5107</v>
      </c>
      <c r="H4492" s="10">
        <f t="shared" si="350"/>
        <v>41711</v>
      </c>
      <c r="I4492" s="11" t="str">
        <f t="shared" si="351"/>
        <v>Non-serious</v>
      </c>
      <c r="J4492" s="11" t="str">
        <f t="shared" si="352"/>
        <v>Female</v>
      </c>
      <c r="K4492" s="11" t="str">
        <f t="shared" si="353"/>
        <v>60+</v>
      </c>
      <c r="L4492" s="11" t="str">
        <f t="shared" si="354"/>
        <v>No</v>
      </c>
    </row>
    <row r="4493" spans="1:12" x14ac:dyDescent="0.3">
      <c r="A4493">
        <v>20140313</v>
      </c>
      <c r="B4493">
        <v>2</v>
      </c>
      <c r="C4493">
        <v>1</v>
      </c>
      <c r="D4493">
        <v>68</v>
      </c>
      <c r="E4493" t="s">
        <v>33</v>
      </c>
      <c r="F4493" t="s">
        <v>5108</v>
      </c>
      <c r="H4493" s="10">
        <f t="shared" si="350"/>
        <v>41711</v>
      </c>
      <c r="I4493" s="11" t="str">
        <f t="shared" si="351"/>
        <v>Non-serious</v>
      </c>
      <c r="J4493" s="11" t="str">
        <f t="shared" si="352"/>
        <v>Male</v>
      </c>
      <c r="K4493" s="11" t="str">
        <f t="shared" si="353"/>
        <v>60+</v>
      </c>
      <c r="L4493" s="11" t="str">
        <f t="shared" si="354"/>
        <v>No</v>
      </c>
    </row>
    <row r="4494" spans="1:12" x14ac:dyDescent="0.3">
      <c r="A4494">
        <v>20140313</v>
      </c>
      <c r="B4494">
        <v>2</v>
      </c>
      <c r="C4494">
        <v>2</v>
      </c>
      <c r="E4494" t="s">
        <v>169</v>
      </c>
      <c r="F4494" t="s">
        <v>1665</v>
      </c>
      <c r="H4494" s="10">
        <f t="shared" si="350"/>
        <v>41711</v>
      </c>
      <c r="I4494" s="11" t="str">
        <f t="shared" si="351"/>
        <v>Non-serious</v>
      </c>
      <c r="J4494" s="11" t="str">
        <f t="shared" si="352"/>
        <v>Female</v>
      </c>
      <c r="K4494" s="11" t="str">
        <f t="shared" si="353"/>
        <v>Unknown</v>
      </c>
      <c r="L4494" s="11" t="str">
        <f t="shared" si="354"/>
        <v>No</v>
      </c>
    </row>
    <row r="4495" spans="1:12" x14ac:dyDescent="0.3">
      <c r="A4495">
        <v>20140313</v>
      </c>
      <c r="B4495">
        <v>2</v>
      </c>
      <c r="C4495">
        <v>2</v>
      </c>
      <c r="D4495">
        <v>66</v>
      </c>
      <c r="E4495" t="s">
        <v>169</v>
      </c>
      <c r="F4495" t="s">
        <v>5109</v>
      </c>
      <c r="H4495" s="10">
        <f t="shared" si="350"/>
        <v>41711</v>
      </c>
      <c r="I4495" s="11" t="str">
        <f t="shared" si="351"/>
        <v>Non-serious</v>
      </c>
      <c r="J4495" s="11" t="str">
        <f t="shared" si="352"/>
        <v>Female</v>
      </c>
      <c r="K4495" s="11" t="str">
        <f t="shared" si="353"/>
        <v>60+</v>
      </c>
      <c r="L4495" s="11" t="str">
        <f t="shared" si="354"/>
        <v>No</v>
      </c>
    </row>
    <row r="4496" spans="1:12" x14ac:dyDescent="0.3">
      <c r="A4496">
        <v>20140313</v>
      </c>
      <c r="B4496">
        <v>2</v>
      </c>
      <c r="C4496">
        <v>2</v>
      </c>
      <c r="D4496">
        <v>67</v>
      </c>
      <c r="E4496" t="s">
        <v>109</v>
      </c>
      <c r="F4496" t="s">
        <v>625</v>
      </c>
      <c r="H4496" s="10">
        <f t="shared" si="350"/>
        <v>41711</v>
      </c>
      <c r="I4496" s="11" t="str">
        <f t="shared" si="351"/>
        <v>Non-serious</v>
      </c>
      <c r="J4496" s="11" t="str">
        <f t="shared" si="352"/>
        <v>Female</v>
      </c>
      <c r="K4496" s="11" t="str">
        <f t="shared" si="353"/>
        <v>60+</v>
      </c>
      <c r="L4496" s="11" t="str">
        <f t="shared" si="354"/>
        <v>No</v>
      </c>
    </row>
    <row r="4497" spans="1:12" x14ac:dyDescent="0.3">
      <c r="A4497">
        <v>20140313</v>
      </c>
      <c r="B4497">
        <v>2</v>
      </c>
      <c r="C4497">
        <v>1</v>
      </c>
      <c r="D4497">
        <v>55</v>
      </c>
      <c r="E4497" t="s">
        <v>5110</v>
      </c>
      <c r="F4497" t="s">
        <v>117</v>
      </c>
      <c r="H4497" s="10">
        <f t="shared" si="350"/>
        <v>41711</v>
      </c>
      <c r="I4497" s="11" t="str">
        <f t="shared" si="351"/>
        <v>Non-serious</v>
      </c>
      <c r="J4497" s="11" t="str">
        <f t="shared" si="352"/>
        <v>Male</v>
      </c>
      <c r="K4497" s="11" t="str">
        <f t="shared" si="353"/>
        <v>40-60</v>
      </c>
      <c r="L4497" s="11" t="str">
        <f t="shared" si="354"/>
        <v>No</v>
      </c>
    </row>
    <row r="4498" spans="1:12" x14ac:dyDescent="0.3">
      <c r="A4498">
        <v>20140311</v>
      </c>
      <c r="B4498">
        <v>1</v>
      </c>
      <c r="C4498">
        <v>2</v>
      </c>
      <c r="D4498">
        <v>77</v>
      </c>
      <c r="E4498" t="s">
        <v>5111</v>
      </c>
      <c r="F4498" t="s">
        <v>5112</v>
      </c>
      <c r="H4498" s="10">
        <f t="shared" si="350"/>
        <v>41709</v>
      </c>
      <c r="I4498" s="11" t="str">
        <f t="shared" si="351"/>
        <v>Serious</v>
      </c>
      <c r="J4498" s="11" t="str">
        <f t="shared" si="352"/>
        <v>Female</v>
      </c>
      <c r="K4498" s="11" t="str">
        <f t="shared" si="353"/>
        <v>60+</v>
      </c>
      <c r="L4498" s="11" t="str">
        <f t="shared" si="354"/>
        <v>No</v>
      </c>
    </row>
    <row r="4499" spans="1:12" x14ac:dyDescent="0.3">
      <c r="A4499">
        <v>20140313</v>
      </c>
      <c r="B4499">
        <v>2</v>
      </c>
      <c r="C4499">
        <v>2</v>
      </c>
      <c r="D4499">
        <v>53</v>
      </c>
      <c r="E4499" t="s">
        <v>169</v>
      </c>
      <c r="F4499" t="s">
        <v>625</v>
      </c>
      <c r="H4499" s="10">
        <f t="shared" si="350"/>
        <v>41711</v>
      </c>
      <c r="I4499" s="11" t="str">
        <f t="shared" si="351"/>
        <v>Non-serious</v>
      </c>
      <c r="J4499" s="11" t="str">
        <f t="shared" si="352"/>
        <v>Female</v>
      </c>
      <c r="K4499" s="11" t="str">
        <f t="shared" si="353"/>
        <v>40-60</v>
      </c>
      <c r="L4499" s="11" t="str">
        <f t="shared" si="354"/>
        <v>No</v>
      </c>
    </row>
    <row r="4500" spans="1:12" x14ac:dyDescent="0.3">
      <c r="A4500">
        <v>20140313</v>
      </c>
      <c r="B4500">
        <v>2</v>
      </c>
      <c r="C4500">
        <v>2</v>
      </c>
      <c r="D4500">
        <v>72</v>
      </c>
      <c r="E4500" t="s">
        <v>5113</v>
      </c>
      <c r="F4500" t="s">
        <v>5114</v>
      </c>
      <c r="H4500" s="10">
        <f t="shared" si="350"/>
        <v>41711</v>
      </c>
      <c r="I4500" s="11" t="str">
        <f t="shared" si="351"/>
        <v>Non-serious</v>
      </c>
      <c r="J4500" s="11" t="str">
        <f t="shared" si="352"/>
        <v>Female</v>
      </c>
      <c r="K4500" s="11" t="str">
        <f t="shared" si="353"/>
        <v>60+</v>
      </c>
      <c r="L4500" s="11" t="str">
        <f t="shared" si="354"/>
        <v>No</v>
      </c>
    </row>
    <row r="4501" spans="1:12" x14ac:dyDescent="0.3">
      <c r="A4501">
        <v>20140313</v>
      </c>
      <c r="B4501">
        <v>2</v>
      </c>
      <c r="C4501">
        <v>2</v>
      </c>
      <c r="D4501">
        <v>57</v>
      </c>
      <c r="E4501" t="s">
        <v>33</v>
      </c>
      <c r="F4501" t="s">
        <v>2037</v>
      </c>
      <c r="H4501" s="10">
        <f t="shared" si="350"/>
        <v>41711</v>
      </c>
      <c r="I4501" s="11" t="str">
        <f t="shared" si="351"/>
        <v>Non-serious</v>
      </c>
      <c r="J4501" s="11" t="str">
        <f t="shared" si="352"/>
        <v>Female</v>
      </c>
      <c r="K4501" s="11" t="str">
        <f t="shared" si="353"/>
        <v>40-60</v>
      </c>
      <c r="L4501" s="11" t="str">
        <f t="shared" si="354"/>
        <v>No</v>
      </c>
    </row>
    <row r="4502" spans="1:12" x14ac:dyDescent="0.3">
      <c r="A4502">
        <v>20140313</v>
      </c>
      <c r="B4502">
        <v>2</v>
      </c>
      <c r="C4502">
        <v>1</v>
      </c>
      <c r="D4502">
        <v>45</v>
      </c>
      <c r="E4502" t="s">
        <v>33</v>
      </c>
      <c r="F4502" t="s">
        <v>5115</v>
      </c>
      <c r="H4502" s="10">
        <f t="shared" si="350"/>
        <v>41711</v>
      </c>
      <c r="I4502" s="11" t="str">
        <f t="shared" si="351"/>
        <v>Non-serious</v>
      </c>
      <c r="J4502" s="11" t="str">
        <f t="shared" si="352"/>
        <v>Male</v>
      </c>
      <c r="K4502" s="11" t="str">
        <f t="shared" si="353"/>
        <v>40-60</v>
      </c>
      <c r="L4502" s="11" t="str">
        <f t="shared" si="354"/>
        <v>No</v>
      </c>
    </row>
    <row r="4503" spans="1:12" x14ac:dyDescent="0.3">
      <c r="A4503">
        <v>20140313</v>
      </c>
      <c r="B4503">
        <v>1</v>
      </c>
      <c r="C4503">
        <v>1</v>
      </c>
      <c r="D4503">
        <v>76</v>
      </c>
      <c r="E4503" t="s">
        <v>4233</v>
      </c>
      <c r="F4503" t="s">
        <v>51</v>
      </c>
      <c r="H4503" s="10">
        <f t="shared" si="350"/>
        <v>41711</v>
      </c>
      <c r="I4503" s="11" t="str">
        <f t="shared" si="351"/>
        <v>Serious</v>
      </c>
      <c r="J4503" s="11" t="str">
        <f t="shared" si="352"/>
        <v>Male</v>
      </c>
      <c r="K4503" s="11" t="str">
        <f t="shared" si="353"/>
        <v>60+</v>
      </c>
      <c r="L4503" s="11" t="str">
        <f t="shared" si="354"/>
        <v>No</v>
      </c>
    </row>
    <row r="4504" spans="1:12" x14ac:dyDescent="0.3">
      <c r="A4504">
        <v>20140313</v>
      </c>
      <c r="B4504">
        <v>2</v>
      </c>
      <c r="C4504">
        <v>2</v>
      </c>
      <c r="D4504">
        <v>50</v>
      </c>
      <c r="E4504" t="s">
        <v>5116</v>
      </c>
      <c r="F4504" t="s">
        <v>5117</v>
      </c>
      <c r="H4504" s="10">
        <f t="shared" si="350"/>
        <v>41711</v>
      </c>
      <c r="I4504" s="11" t="str">
        <f t="shared" si="351"/>
        <v>Non-serious</v>
      </c>
      <c r="J4504" s="11" t="str">
        <f t="shared" si="352"/>
        <v>Female</v>
      </c>
      <c r="K4504" s="11" t="str">
        <f t="shared" si="353"/>
        <v>40-60</v>
      </c>
      <c r="L4504" s="11" t="str">
        <f t="shared" si="354"/>
        <v>No</v>
      </c>
    </row>
    <row r="4505" spans="1:12" x14ac:dyDescent="0.3">
      <c r="A4505">
        <v>20140313</v>
      </c>
      <c r="B4505">
        <v>2</v>
      </c>
      <c r="C4505">
        <v>2</v>
      </c>
      <c r="D4505">
        <v>53</v>
      </c>
      <c r="E4505" t="s">
        <v>33</v>
      </c>
      <c r="F4505" t="s">
        <v>5118</v>
      </c>
      <c r="H4505" s="10">
        <f t="shared" si="350"/>
        <v>41711</v>
      </c>
      <c r="I4505" s="11" t="str">
        <f t="shared" si="351"/>
        <v>Non-serious</v>
      </c>
      <c r="J4505" s="11" t="str">
        <f t="shared" si="352"/>
        <v>Female</v>
      </c>
      <c r="K4505" s="11" t="str">
        <f t="shared" si="353"/>
        <v>40-60</v>
      </c>
      <c r="L4505" s="11" t="str">
        <f t="shared" si="354"/>
        <v>No</v>
      </c>
    </row>
    <row r="4506" spans="1:12" x14ac:dyDescent="0.3">
      <c r="A4506">
        <v>20140313</v>
      </c>
      <c r="B4506">
        <v>2</v>
      </c>
      <c r="C4506">
        <v>2</v>
      </c>
      <c r="D4506">
        <v>77</v>
      </c>
      <c r="E4506" t="s">
        <v>33</v>
      </c>
      <c r="F4506" t="s">
        <v>5119</v>
      </c>
      <c r="H4506" s="10">
        <f t="shared" si="350"/>
        <v>41711</v>
      </c>
      <c r="I4506" s="11" t="str">
        <f t="shared" si="351"/>
        <v>Non-serious</v>
      </c>
      <c r="J4506" s="11" t="str">
        <f t="shared" si="352"/>
        <v>Female</v>
      </c>
      <c r="K4506" s="11" t="str">
        <f t="shared" si="353"/>
        <v>60+</v>
      </c>
      <c r="L4506" s="11" t="str">
        <f t="shared" si="354"/>
        <v>No</v>
      </c>
    </row>
    <row r="4507" spans="1:12" x14ac:dyDescent="0.3">
      <c r="A4507">
        <v>20140313</v>
      </c>
      <c r="B4507">
        <v>2</v>
      </c>
      <c r="C4507">
        <v>2</v>
      </c>
      <c r="D4507">
        <v>79</v>
      </c>
      <c r="E4507" t="s">
        <v>33</v>
      </c>
      <c r="F4507" t="s">
        <v>112</v>
      </c>
      <c r="H4507" s="10">
        <f t="shared" si="350"/>
        <v>41711</v>
      </c>
      <c r="I4507" s="11" t="str">
        <f t="shared" si="351"/>
        <v>Non-serious</v>
      </c>
      <c r="J4507" s="11" t="str">
        <f t="shared" si="352"/>
        <v>Female</v>
      </c>
      <c r="K4507" s="11" t="str">
        <f t="shared" si="353"/>
        <v>60+</v>
      </c>
      <c r="L4507" s="11" t="str">
        <f t="shared" si="354"/>
        <v>No</v>
      </c>
    </row>
    <row r="4508" spans="1:12" x14ac:dyDescent="0.3">
      <c r="A4508">
        <v>20140313</v>
      </c>
      <c r="B4508">
        <v>2</v>
      </c>
      <c r="C4508">
        <v>2</v>
      </c>
      <c r="D4508">
        <v>33</v>
      </c>
      <c r="E4508" t="s">
        <v>33</v>
      </c>
      <c r="F4508" t="s">
        <v>5120</v>
      </c>
      <c r="H4508" s="10">
        <f t="shared" si="350"/>
        <v>41711</v>
      </c>
      <c r="I4508" s="11" t="str">
        <f t="shared" si="351"/>
        <v>Non-serious</v>
      </c>
      <c r="J4508" s="11" t="str">
        <f t="shared" si="352"/>
        <v>Female</v>
      </c>
      <c r="K4508" s="11" t="str">
        <f t="shared" si="353"/>
        <v>20-40</v>
      </c>
      <c r="L4508" s="11" t="str">
        <f t="shared" si="354"/>
        <v>No</v>
      </c>
    </row>
    <row r="4509" spans="1:12" x14ac:dyDescent="0.3">
      <c r="A4509">
        <v>20140313</v>
      </c>
      <c r="B4509">
        <v>1</v>
      </c>
      <c r="C4509">
        <v>1</v>
      </c>
      <c r="D4509">
        <v>40</v>
      </c>
      <c r="E4509" t="s">
        <v>445</v>
      </c>
      <c r="F4509" t="s">
        <v>5121</v>
      </c>
      <c r="H4509" s="10">
        <f t="shared" si="350"/>
        <v>41711</v>
      </c>
      <c r="I4509" s="11" t="str">
        <f t="shared" si="351"/>
        <v>Serious</v>
      </c>
      <c r="J4509" s="11" t="str">
        <f t="shared" si="352"/>
        <v>Male</v>
      </c>
      <c r="K4509" s="11" t="str">
        <f t="shared" si="353"/>
        <v>40-60</v>
      </c>
      <c r="L4509" s="11" t="str">
        <f t="shared" si="354"/>
        <v>No</v>
      </c>
    </row>
    <row r="4510" spans="1:12" x14ac:dyDescent="0.3">
      <c r="A4510">
        <v>20140313</v>
      </c>
      <c r="B4510">
        <v>2</v>
      </c>
      <c r="C4510">
        <v>2</v>
      </c>
      <c r="D4510">
        <v>68</v>
      </c>
      <c r="E4510" t="s">
        <v>33</v>
      </c>
      <c r="F4510" t="s">
        <v>93</v>
      </c>
      <c r="H4510" s="10">
        <f t="shared" si="350"/>
        <v>41711</v>
      </c>
      <c r="I4510" s="11" t="str">
        <f t="shared" si="351"/>
        <v>Non-serious</v>
      </c>
      <c r="J4510" s="11" t="str">
        <f t="shared" si="352"/>
        <v>Female</v>
      </c>
      <c r="K4510" s="11" t="str">
        <f t="shared" si="353"/>
        <v>60+</v>
      </c>
      <c r="L4510" s="11" t="str">
        <f t="shared" si="354"/>
        <v>No</v>
      </c>
    </row>
    <row r="4511" spans="1:12" x14ac:dyDescent="0.3">
      <c r="A4511">
        <v>20140313</v>
      </c>
      <c r="B4511">
        <v>2</v>
      </c>
      <c r="C4511">
        <v>2</v>
      </c>
      <c r="D4511">
        <v>25</v>
      </c>
      <c r="E4511" t="s">
        <v>22</v>
      </c>
      <c r="F4511" t="s">
        <v>170</v>
      </c>
      <c r="H4511" s="10">
        <f t="shared" si="350"/>
        <v>41711</v>
      </c>
      <c r="I4511" s="11" t="str">
        <f t="shared" si="351"/>
        <v>Non-serious</v>
      </c>
      <c r="J4511" s="11" t="str">
        <f t="shared" si="352"/>
        <v>Female</v>
      </c>
      <c r="K4511" s="11" t="str">
        <f t="shared" si="353"/>
        <v>20-40</v>
      </c>
      <c r="L4511" s="11" t="str">
        <f t="shared" si="354"/>
        <v>No</v>
      </c>
    </row>
    <row r="4512" spans="1:12" x14ac:dyDescent="0.3">
      <c r="A4512">
        <v>20140313</v>
      </c>
      <c r="B4512">
        <v>2</v>
      </c>
      <c r="C4512">
        <v>2</v>
      </c>
      <c r="E4512" t="s">
        <v>33</v>
      </c>
      <c r="F4512" t="s">
        <v>93</v>
      </c>
      <c r="H4512" s="10">
        <f t="shared" si="350"/>
        <v>41711</v>
      </c>
      <c r="I4512" s="11" t="str">
        <f t="shared" si="351"/>
        <v>Non-serious</v>
      </c>
      <c r="J4512" s="11" t="str">
        <f t="shared" si="352"/>
        <v>Female</v>
      </c>
      <c r="K4512" s="11" t="str">
        <f t="shared" si="353"/>
        <v>Unknown</v>
      </c>
      <c r="L4512" s="11" t="str">
        <f t="shared" si="354"/>
        <v>No</v>
      </c>
    </row>
    <row r="4513" spans="1:12" x14ac:dyDescent="0.3">
      <c r="A4513">
        <v>20140313</v>
      </c>
      <c r="B4513">
        <v>2</v>
      </c>
      <c r="C4513">
        <v>2</v>
      </c>
      <c r="D4513">
        <v>42</v>
      </c>
      <c r="E4513" t="s">
        <v>5122</v>
      </c>
      <c r="F4513" t="s">
        <v>5123</v>
      </c>
      <c r="H4513" s="10">
        <f t="shared" si="350"/>
        <v>41711</v>
      </c>
      <c r="I4513" s="11" t="str">
        <f t="shared" si="351"/>
        <v>Non-serious</v>
      </c>
      <c r="J4513" s="11" t="str">
        <f t="shared" si="352"/>
        <v>Female</v>
      </c>
      <c r="K4513" s="11" t="str">
        <f t="shared" si="353"/>
        <v>40-60</v>
      </c>
      <c r="L4513" s="11" t="str">
        <f t="shared" si="354"/>
        <v>No</v>
      </c>
    </row>
    <row r="4514" spans="1:12" x14ac:dyDescent="0.3">
      <c r="A4514">
        <v>20140313</v>
      </c>
      <c r="B4514">
        <v>2</v>
      </c>
      <c r="C4514">
        <v>2</v>
      </c>
      <c r="D4514">
        <v>54</v>
      </c>
      <c r="E4514" t="s">
        <v>5124</v>
      </c>
      <c r="F4514" t="s">
        <v>203</v>
      </c>
      <c r="H4514" s="10">
        <f t="shared" si="350"/>
        <v>41711</v>
      </c>
      <c r="I4514" s="11" t="str">
        <f t="shared" si="351"/>
        <v>Non-serious</v>
      </c>
      <c r="J4514" s="11" t="str">
        <f t="shared" si="352"/>
        <v>Female</v>
      </c>
      <c r="K4514" s="11" t="str">
        <f t="shared" si="353"/>
        <v>40-60</v>
      </c>
      <c r="L4514" s="11" t="str">
        <f t="shared" si="354"/>
        <v>No</v>
      </c>
    </row>
    <row r="4515" spans="1:12" x14ac:dyDescent="0.3">
      <c r="A4515">
        <v>20140313</v>
      </c>
      <c r="B4515">
        <v>2</v>
      </c>
      <c r="C4515">
        <v>2</v>
      </c>
      <c r="D4515">
        <v>68</v>
      </c>
      <c r="E4515" t="s">
        <v>33</v>
      </c>
      <c r="F4515" t="s">
        <v>665</v>
      </c>
      <c r="H4515" s="10">
        <f t="shared" si="350"/>
        <v>41711</v>
      </c>
      <c r="I4515" s="11" t="str">
        <f t="shared" si="351"/>
        <v>Non-serious</v>
      </c>
      <c r="J4515" s="11" t="str">
        <f t="shared" si="352"/>
        <v>Female</v>
      </c>
      <c r="K4515" s="11" t="str">
        <f t="shared" si="353"/>
        <v>60+</v>
      </c>
      <c r="L4515" s="11" t="str">
        <f t="shared" si="354"/>
        <v>No</v>
      </c>
    </row>
    <row r="4516" spans="1:12" x14ac:dyDescent="0.3">
      <c r="A4516">
        <v>20140313</v>
      </c>
      <c r="B4516">
        <v>2</v>
      </c>
      <c r="C4516">
        <v>2</v>
      </c>
      <c r="D4516">
        <v>72</v>
      </c>
      <c r="E4516" t="s">
        <v>195</v>
      </c>
      <c r="F4516" t="s">
        <v>5125</v>
      </c>
      <c r="H4516" s="10">
        <f t="shared" si="350"/>
        <v>41711</v>
      </c>
      <c r="I4516" s="11" t="str">
        <f t="shared" si="351"/>
        <v>Non-serious</v>
      </c>
      <c r="J4516" s="11" t="str">
        <f t="shared" si="352"/>
        <v>Female</v>
      </c>
      <c r="K4516" s="11" t="str">
        <f t="shared" si="353"/>
        <v>60+</v>
      </c>
      <c r="L4516" s="11" t="str">
        <f t="shared" si="354"/>
        <v>No</v>
      </c>
    </row>
    <row r="4517" spans="1:12" x14ac:dyDescent="0.3">
      <c r="A4517">
        <v>20140313</v>
      </c>
      <c r="B4517">
        <v>2</v>
      </c>
      <c r="C4517">
        <v>1</v>
      </c>
      <c r="E4517" t="s">
        <v>1382</v>
      </c>
      <c r="F4517" t="s">
        <v>124</v>
      </c>
      <c r="H4517" s="10">
        <f t="shared" si="350"/>
        <v>41711</v>
      </c>
      <c r="I4517" s="11" t="str">
        <f t="shared" si="351"/>
        <v>Non-serious</v>
      </c>
      <c r="J4517" s="11" t="str">
        <f t="shared" si="352"/>
        <v>Male</v>
      </c>
      <c r="K4517" s="11" t="str">
        <f t="shared" si="353"/>
        <v>Unknown</v>
      </c>
      <c r="L4517" s="11" t="str">
        <f t="shared" si="354"/>
        <v>No</v>
      </c>
    </row>
    <row r="4518" spans="1:12" x14ac:dyDescent="0.3">
      <c r="A4518">
        <v>20140311</v>
      </c>
      <c r="B4518">
        <v>1</v>
      </c>
      <c r="C4518">
        <v>2</v>
      </c>
      <c r="D4518">
        <v>55</v>
      </c>
      <c r="E4518" t="s">
        <v>5126</v>
      </c>
      <c r="F4518" t="s">
        <v>5127</v>
      </c>
      <c r="H4518" s="10">
        <f t="shared" si="350"/>
        <v>41709</v>
      </c>
      <c r="I4518" s="11" t="str">
        <f t="shared" si="351"/>
        <v>Serious</v>
      </c>
      <c r="J4518" s="11" t="str">
        <f t="shared" si="352"/>
        <v>Female</v>
      </c>
      <c r="K4518" s="11" t="str">
        <f t="shared" si="353"/>
        <v>40-60</v>
      </c>
      <c r="L4518" s="11" t="str">
        <f t="shared" si="354"/>
        <v>No</v>
      </c>
    </row>
    <row r="4519" spans="1:12" x14ac:dyDescent="0.3">
      <c r="A4519">
        <v>20140313</v>
      </c>
      <c r="B4519">
        <v>2</v>
      </c>
      <c r="C4519">
        <v>2</v>
      </c>
      <c r="D4519">
        <v>81</v>
      </c>
      <c r="E4519" t="s">
        <v>33</v>
      </c>
      <c r="F4519" t="s">
        <v>5128</v>
      </c>
      <c r="H4519" s="10">
        <f t="shared" si="350"/>
        <v>41711</v>
      </c>
      <c r="I4519" s="11" t="str">
        <f t="shared" si="351"/>
        <v>Non-serious</v>
      </c>
      <c r="J4519" s="11" t="str">
        <f t="shared" si="352"/>
        <v>Female</v>
      </c>
      <c r="K4519" s="11" t="str">
        <f t="shared" si="353"/>
        <v>60+</v>
      </c>
      <c r="L4519" s="11" t="str">
        <f t="shared" si="354"/>
        <v>No</v>
      </c>
    </row>
    <row r="4520" spans="1:12" x14ac:dyDescent="0.3">
      <c r="A4520">
        <v>20140313</v>
      </c>
      <c r="B4520">
        <v>2</v>
      </c>
      <c r="C4520">
        <v>1</v>
      </c>
      <c r="D4520">
        <v>72</v>
      </c>
      <c r="E4520" t="s">
        <v>33</v>
      </c>
      <c r="F4520" t="s">
        <v>4005</v>
      </c>
      <c r="H4520" s="10">
        <f t="shared" si="350"/>
        <v>41711</v>
      </c>
      <c r="I4520" s="11" t="str">
        <f t="shared" si="351"/>
        <v>Non-serious</v>
      </c>
      <c r="J4520" s="11" t="str">
        <f t="shared" si="352"/>
        <v>Male</v>
      </c>
      <c r="K4520" s="11" t="str">
        <f t="shared" si="353"/>
        <v>60+</v>
      </c>
      <c r="L4520" s="11" t="str">
        <f t="shared" si="354"/>
        <v>No</v>
      </c>
    </row>
    <row r="4521" spans="1:12" x14ac:dyDescent="0.3">
      <c r="A4521">
        <v>20140313</v>
      </c>
      <c r="B4521">
        <v>2</v>
      </c>
      <c r="C4521">
        <v>1</v>
      </c>
      <c r="D4521">
        <v>73</v>
      </c>
      <c r="E4521" t="s">
        <v>33</v>
      </c>
      <c r="F4521" t="s">
        <v>124</v>
      </c>
      <c r="H4521" s="10">
        <f t="shared" si="350"/>
        <v>41711</v>
      </c>
      <c r="I4521" s="11" t="str">
        <f t="shared" si="351"/>
        <v>Non-serious</v>
      </c>
      <c r="J4521" s="11" t="str">
        <f t="shared" si="352"/>
        <v>Male</v>
      </c>
      <c r="K4521" s="11" t="str">
        <f t="shared" si="353"/>
        <v>60+</v>
      </c>
      <c r="L4521" s="11" t="str">
        <f t="shared" si="354"/>
        <v>No</v>
      </c>
    </row>
    <row r="4522" spans="1:12" x14ac:dyDescent="0.3">
      <c r="A4522">
        <v>20140313</v>
      </c>
      <c r="B4522">
        <v>2</v>
      </c>
      <c r="C4522">
        <v>2</v>
      </c>
      <c r="D4522">
        <v>80</v>
      </c>
      <c r="E4522" t="s">
        <v>109</v>
      </c>
      <c r="F4522" t="s">
        <v>5129</v>
      </c>
      <c r="H4522" s="10">
        <f t="shared" si="350"/>
        <v>41711</v>
      </c>
      <c r="I4522" s="11" t="str">
        <f t="shared" si="351"/>
        <v>Non-serious</v>
      </c>
      <c r="J4522" s="11" t="str">
        <f t="shared" si="352"/>
        <v>Female</v>
      </c>
      <c r="K4522" s="11" t="str">
        <f t="shared" si="353"/>
        <v>60+</v>
      </c>
      <c r="L4522" s="11" t="str">
        <f t="shared" si="354"/>
        <v>No</v>
      </c>
    </row>
    <row r="4523" spans="1:12" x14ac:dyDescent="0.3">
      <c r="A4523">
        <v>20140313</v>
      </c>
      <c r="B4523">
        <v>2</v>
      </c>
      <c r="C4523">
        <v>2</v>
      </c>
      <c r="D4523">
        <v>52</v>
      </c>
      <c r="E4523" t="s">
        <v>1949</v>
      </c>
      <c r="F4523" t="s">
        <v>561</v>
      </c>
      <c r="H4523" s="10">
        <f t="shared" si="350"/>
        <v>41711</v>
      </c>
      <c r="I4523" s="11" t="str">
        <f t="shared" si="351"/>
        <v>Non-serious</v>
      </c>
      <c r="J4523" s="11" t="str">
        <f t="shared" si="352"/>
        <v>Female</v>
      </c>
      <c r="K4523" s="11" t="str">
        <f t="shared" si="353"/>
        <v>40-60</v>
      </c>
      <c r="L4523" s="11" t="str">
        <f t="shared" si="354"/>
        <v>No</v>
      </c>
    </row>
    <row r="4524" spans="1:12" x14ac:dyDescent="0.3">
      <c r="A4524">
        <v>20140313</v>
      </c>
      <c r="B4524">
        <v>2</v>
      </c>
      <c r="C4524">
        <v>1</v>
      </c>
      <c r="D4524">
        <v>57</v>
      </c>
      <c r="E4524" t="s">
        <v>33</v>
      </c>
      <c r="F4524" t="s">
        <v>203</v>
      </c>
      <c r="H4524" s="10">
        <f t="shared" si="350"/>
        <v>41711</v>
      </c>
      <c r="I4524" s="11" t="str">
        <f t="shared" si="351"/>
        <v>Non-serious</v>
      </c>
      <c r="J4524" s="11" t="str">
        <f t="shared" si="352"/>
        <v>Male</v>
      </c>
      <c r="K4524" s="11" t="str">
        <f t="shared" si="353"/>
        <v>40-60</v>
      </c>
      <c r="L4524" s="11" t="str">
        <f t="shared" si="354"/>
        <v>No</v>
      </c>
    </row>
    <row r="4525" spans="1:12" x14ac:dyDescent="0.3">
      <c r="A4525">
        <v>20140313</v>
      </c>
      <c r="B4525">
        <v>1</v>
      </c>
      <c r="C4525">
        <v>1</v>
      </c>
      <c r="D4525">
        <v>57</v>
      </c>
      <c r="E4525" t="s">
        <v>5130</v>
      </c>
      <c r="F4525" t="s">
        <v>5131</v>
      </c>
      <c r="H4525" s="10">
        <f t="shared" si="350"/>
        <v>41711</v>
      </c>
      <c r="I4525" s="11" t="str">
        <f t="shared" si="351"/>
        <v>Serious</v>
      </c>
      <c r="J4525" s="11" t="str">
        <f t="shared" si="352"/>
        <v>Male</v>
      </c>
      <c r="K4525" s="11" t="str">
        <f t="shared" si="353"/>
        <v>40-60</v>
      </c>
      <c r="L4525" s="11" t="str">
        <f t="shared" si="354"/>
        <v>No</v>
      </c>
    </row>
    <row r="4526" spans="1:12" x14ac:dyDescent="0.3">
      <c r="A4526">
        <v>20140313</v>
      </c>
      <c r="B4526">
        <v>2</v>
      </c>
      <c r="C4526">
        <v>1</v>
      </c>
      <c r="D4526">
        <v>77</v>
      </c>
      <c r="E4526" t="s">
        <v>33</v>
      </c>
      <c r="F4526" t="s">
        <v>1845</v>
      </c>
      <c r="H4526" s="10">
        <f t="shared" si="350"/>
        <v>41711</v>
      </c>
      <c r="I4526" s="11" t="str">
        <f t="shared" si="351"/>
        <v>Non-serious</v>
      </c>
      <c r="J4526" s="11" t="str">
        <f t="shared" si="352"/>
        <v>Male</v>
      </c>
      <c r="K4526" s="11" t="str">
        <f t="shared" si="353"/>
        <v>60+</v>
      </c>
      <c r="L4526" s="11" t="str">
        <f t="shared" si="354"/>
        <v>No</v>
      </c>
    </row>
    <row r="4527" spans="1:12" x14ac:dyDescent="0.3">
      <c r="A4527">
        <v>20140313</v>
      </c>
      <c r="B4527">
        <v>2</v>
      </c>
      <c r="C4527">
        <v>1</v>
      </c>
      <c r="D4527">
        <v>64</v>
      </c>
      <c r="E4527" t="s">
        <v>33</v>
      </c>
      <c r="F4527" t="s">
        <v>5080</v>
      </c>
      <c r="H4527" s="10">
        <f t="shared" si="350"/>
        <v>41711</v>
      </c>
      <c r="I4527" s="11" t="str">
        <f t="shared" si="351"/>
        <v>Non-serious</v>
      </c>
      <c r="J4527" s="11" t="str">
        <f t="shared" si="352"/>
        <v>Male</v>
      </c>
      <c r="K4527" s="11" t="str">
        <f t="shared" si="353"/>
        <v>60+</v>
      </c>
      <c r="L4527" s="11" t="str">
        <f t="shared" si="354"/>
        <v>No</v>
      </c>
    </row>
    <row r="4528" spans="1:12" x14ac:dyDescent="0.3">
      <c r="A4528">
        <v>20140313</v>
      </c>
      <c r="B4528">
        <v>2</v>
      </c>
      <c r="C4528">
        <v>2</v>
      </c>
      <c r="D4528">
        <v>78</v>
      </c>
      <c r="E4528" t="s">
        <v>33</v>
      </c>
      <c r="F4528" t="s">
        <v>595</v>
      </c>
      <c r="H4528" s="10">
        <f t="shared" si="350"/>
        <v>41711</v>
      </c>
      <c r="I4528" s="11" t="str">
        <f t="shared" si="351"/>
        <v>Non-serious</v>
      </c>
      <c r="J4528" s="11" t="str">
        <f t="shared" si="352"/>
        <v>Female</v>
      </c>
      <c r="K4528" s="11" t="str">
        <f t="shared" si="353"/>
        <v>60+</v>
      </c>
      <c r="L4528" s="11" t="str">
        <f t="shared" si="354"/>
        <v>No</v>
      </c>
    </row>
    <row r="4529" spans="1:12" x14ac:dyDescent="0.3">
      <c r="A4529">
        <v>20140313</v>
      </c>
      <c r="B4529">
        <v>2</v>
      </c>
      <c r="C4529">
        <v>2</v>
      </c>
      <c r="D4529">
        <v>82</v>
      </c>
      <c r="E4529" t="s">
        <v>5132</v>
      </c>
      <c r="F4529" t="s">
        <v>665</v>
      </c>
      <c r="H4529" s="10">
        <f t="shared" si="350"/>
        <v>41711</v>
      </c>
      <c r="I4529" s="11" t="str">
        <f t="shared" si="351"/>
        <v>Non-serious</v>
      </c>
      <c r="J4529" s="11" t="str">
        <f t="shared" si="352"/>
        <v>Female</v>
      </c>
      <c r="K4529" s="11" t="str">
        <f t="shared" si="353"/>
        <v>60+</v>
      </c>
      <c r="L4529" s="11" t="str">
        <f t="shared" si="354"/>
        <v>No</v>
      </c>
    </row>
    <row r="4530" spans="1:12" x14ac:dyDescent="0.3">
      <c r="A4530">
        <v>20140313</v>
      </c>
      <c r="B4530">
        <v>2</v>
      </c>
      <c r="C4530">
        <v>2</v>
      </c>
      <c r="D4530">
        <v>52</v>
      </c>
      <c r="E4530" t="s">
        <v>109</v>
      </c>
      <c r="F4530" t="s">
        <v>5133</v>
      </c>
      <c r="H4530" s="10">
        <f t="shared" si="350"/>
        <v>41711</v>
      </c>
      <c r="I4530" s="11" t="str">
        <f t="shared" si="351"/>
        <v>Non-serious</v>
      </c>
      <c r="J4530" s="11" t="str">
        <f t="shared" si="352"/>
        <v>Female</v>
      </c>
      <c r="K4530" s="11" t="str">
        <f t="shared" si="353"/>
        <v>40-60</v>
      </c>
      <c r="L4530" s="11" t="str">
        <f t="shared" si="354"/>
        <v>No</v>
      </c>
    </row>
    <row r="4531" spans="1:12" x14ac:dyDescent="0.3">
      <c r="A4531">
        <v>20140313</v>
      </c>
      <c r="B4531">
        <v>2</v>
      </c>
      <c r="C4531">
        <v>1</v>
      </c>
      <c r="D4531">
        <v>63</v>
      </c>
      <c r="E4531" t="s">
        <v>5134</v>
      </c>
      <c r="F4531" t="s">
        <v>1514</v>
      </c>
      <c r="H4531" s="10">
        <f t="shared" si="350"/>
        <v>41711</v>
      </c>
      <c r="I4531" s="11" t="str">
        <f t="shared" si="351"/>
        <v>Non-serious</v>
      </c>
      <c r="J4531" s="11" t="str">
        <f t="shared" si="352"/>
        <v>Male</v>
      </c>
      <c r="K4531" s="11" t="str">
        <f t="shared" si="353"/>
        <v>60+</v>
      </c>
      <c r="L4531" s="11" t="str">
        <f t="shared" si="354"/>
        <v>No</v>
      </c>
    </row>
    <row r="4532" spans="1:12" x14ac:dyDescent="0.3">
      <c r="A4532">
        <v>20140313</v>
      </c>
      <c r="B4532">
        <v>2</v>
      </c>
      <c r="C4532">
        <v>2</v>
      </c>
      <c r="D4532">
        <v>63</v>
      </c>
      <c r="E4532" t="s">
        <v>285</v>
      </c>
      <c r="F4532" t="s">
        <v>606</v>
      </c>
      <c r="H4532" s="10">
        <f t="shared" si="350"/>
        <v>41711</v>
      </c>
      <c r="I4532" s="11" t="str">
        <f t="shared" si="351"/>
        <v>Non-serious</v>
      </c>
      <c r="J4532" s="11" t="str">
        <f t="shared" si="352"/>
        <v>Female</v>
      </c>
      <c r="K4532" s="11" t="str">
        <f t="shared" si="353"/>
        <v>60+</v>
      </c>
      <c r="L4532" s="11" t="str">
        <f t="shared" si="354"/>
        <v>No</v>
      </c>
    </row>
    <row r="4533" spans="1:12" x14ac:dyDescent="0.3">
      <c r="A4533">
        <v>20140313</v>
      </c>
      <c r="B4533">
        <v>2</v>
      </c>
      <c r="C4533">
        <v>2</v>
      </c>
      <c r="D4533">
        <v>71</v>
      </c>
      <c r="E4533" t="s">
        <v>169</v>
      </c>
      <c r="F4533" t="s">
        <v>2281</v>
      </c>
      <c r="H4533" s="10">
        <f t="shared" si="350"/>
        <v>41711</v>
      </c>
      <c r="I4533" s="11" t="str">
        <f t="shared" si="351"/>
        <v>Non-serious</v>
      </c>
      <c r="J4533" s="11" t="str">
        <f t="shared" si="352"/>
        <v>Female</v>
      </c>
      <c r="K4533" s="11" t="str">
        <f t="shared" si="353"/>
        <v>60+</v>
      </c>
      <c r="L4533" s="11" t="str">
        <f t="shared" si="354"/>
        <v>No</v>
      </c>
    </row>
    <row r="4534" spans="1:12" x14ac:dyDescent="0.3">
      <c r="A4534">
        <v>20140313</v>
      </c>
      <c r="B4534">
        <v>2</v>
      </c>
      <c r="C4534">
        <v>1</v>
      </c>
      <c r="D4534">
        <v>52</v>
      </c>
      <c r="E4534" t="s">
        <v>33</v>
      </c>
      <c r="F4534" t="s">
        <v>5135</v>
      </c>
      <c r="H4534" s="10">
        <f t="shared" si="350"/>
        <v>41711</v>
      </c>
      <c r="I4534" s="11" t="str">
        <f t="shared" si="351"/>
        <v>Non-serious</v>
      </c>
      <c r="J4534" s="11" t="str">
        <f t="shared" si="352"/>
        <v>Male</v>
      </c>
      <c r="K4534" s="11" t="str">
        <f t="shared" si="353"/>
        <v>40-60</v>
      </c>
      <c r="L4534" s="11" t="str">
        <f t="shared" si="354"/>
        <v>No</v>
      </c>
    </row>
    <row r="4535" spans="1:12" x14ac:dyDescent="0.3">
      <c r="A4535">
        <v>20140313</v>
      </c>
      <c r="B4535">
        <v>1</v>
      </c>
      <c r="C4535">
        <v>2</v>
      </c>
      <c r="D4535">
        <v>45</v>
      </c>
      <c r="E4535" t="s">
        <v>33</v>
      </c>
      <c r="F4535" t="s">
        <v>14</v>
      </c>
      <c r="H4535" s="10">
        <f t="shared" si="350"/>
        <v>41711</v>
      </c>
      <c r="I4535" s="11" t="str">
        <f t="shared" si="351"/>
        <v>Serious</v>
      </c>
      <c r="J4535" s="11" t="str">
        <f t="shared" si="352"/>
        <v>Female</v>
      </c>
      <c r="K4535" s="11" t="str">
        <f t="shared" si="353"/>
        <v>40-60</v>
      </c>
      <c r="L4535" s="11" t="str">
        <f t="shared" si="354"/>
        <v>No</v>
      </c>
    </row>
    <row r="4536" spans="1:12" x14ac:dyDescent="0.3">
      <c r="A4536">
        <v>20140311</v>
      </c>
      <c r="B4536">
        <v>1</v>
      </c>
      <c r="C4536">
        <v>1</v>
      </c>
      <c r="D4536">
        <v>32</v>
      </c>
      <c r="E4536" t="s">
        <v>5136</v>
      </c>
      <c r="F4536" t="s">
        <v>5137</v>
      </c>
      <c r="H4536" s="10">
        <f t="shared" si="350"/>
        <v>41709</v>
      </c>
      <c r="I4536" s="11" t="str">
        <f t="shared" si="351"/>
        <v>Serious</v>
      </c>
      <c r="J4536" s="11" t="str">
        <f t="shared" si="352"/>
        <v>Male</v>
      </c>
      <c r="K4536" s="11" t="str">
        <f t="shared" si="353"/>
        <v>20-40</v>
      </c>
      <c r="L4536" s="11" t="str">
        <f t="shared" si="354"/>
        <v>No</v>
      </c>
    </row>
    <row r="4537" spans="1:12" x14ac:dyDescent="0.3">
      <c r="A4537">
        <v>20140313</v>
      </c>
      <c r="B4537">
        <v>2</v>
      </c>
      <c r="C4537">
        <v>2</v>
      </c>
      <c r="D4537">
        <v>69</v>
      </c>
      <c r="E4537" t="s">
        <v>169</v>
      </c>
      <c r="F4537" t="s">
        <v>320</v>
      </c>
      <c r="H4537" s="10">
        <f t="shared" si="350"/>
        <v>41711</v>
      </c>
      <c r="I4537" s="11" t="str">
        <f t="shared" si="351"/>
        <v>Non-serious</v>
      </c>
      <c r="J4537" s="11" t="str">
        <f t="shared" si="352"/>
        <v>Female</v>
      </c>
      <c r="K4537" s="11" t="str">
        <f t="shared" si="353"/>
        <v>60+</v>
      </c>
      <c r="L4537" s="11" t="str">
        <f t="shared" si="354"/>
        <v>No</v>
      </c>
    </row>
    <row r="4538" spans="1:12" x14ac:dyDescent="0.3">
      <c r="A4538">
        <v>20140313</v>
      </c>
      <c r="B4538">
        <v>2</v>
      </c>
      <c r="C4538">
        <v>2</v>
      </c>
      <c r="D4538">
        <v>74</v>
      </c>
      <c r="E4538" t="s">
        <v>5138</v>
      </c>
      <c r="F4538" t="s">
        <v>5139</v>
      </c>
      <c r="H4538" s="10">
        <f t="shared" si="350"/>
        <v>41711</v>
      </c>
      <c r="I4538" s="11" t="str">
        <f t="shared" si="351"/>
        <v>Non-serious</v>
      </c>
      <c r="J4538" s="11" t="str">
        <f t="shared" si="352"/>
        <v>Female</v>
      </c>
      <c r="K4538" s="11" t="str">
        <f t="shared" si="353"/>
        <v>60+</v>
      </c>
      <c r="L4538" s="11" t="str">
        <f t="shared" si="354"/>
        <v>No</v>
      </c>
    </row>
    <row r="4539" spans="1:12" x14ac:dyDescent="0.3">
      <c r="A4539">
        <v>20140313</v>
      </c>
      <c r="B4539">
        <v>2</v>
      </c>
      <c r="C4539">
        <v>2</v>
      </c>
      <c r="D4539">
        <v>84</v>
      </c>
      <c r="E4539" t="s">
        <v>33</v>
      </c>
      <c r="F4539" t="s">
        <v>108</v>
      </c>
      <c r="H4539" s="10">
        <f t="shared" si="350"/>
        <v>41711</v>
      </c>
      <c r="I4539" s="11" t="str">
        <f t="shared" si="351"/>
        <v>Non-serious</v>
      </c>
      <c r="J4539" s="11" t="str">
        <f t="shared" si="352"/>
        <v>Female</v>
      </c>
      <c r="K4539" s="11" t="str">
        <f t="shared" si="353"/>
        <v>60+</v>
      </c>
      <c r="L4539" s="11" t="str">
        <f t="shared" si="354"/>
        <v>No</v>
      </c>
    </row>
    <row r="4540" spans="1:12" x14ac:dyDescent="0.3">
      <c r="A4540">
        <v>20140313</v>
      </c>
      <c r="B4540">
        <v>1</v>
      </c>
      <c r="C4540">
        <v>1</v>
      </c>
      <c r="D4540">
        <v>54</v>
      </c>
      <c r="E4540" t="s">
        <v>33</v>
      </c>
      <c r="F4540" t="s">
        <v>126</v>
      </c>
      <c r="H4540" s="10">
        <f t="shared" si="350"/>
        <v>41711</v>
      </c>
      <c r="I4540" s="11" t="str">
        <f t="shared" si="351"/>
        <v>Serious</v>
      </c>
      <c r="J4540" s="11" t="str">
        <f t="shared" si="352"/>
        <v>Male</v>
      </c>
      <c r="K4540" s="11" t="str">
        <f t="shared" si="353"/>
        <v>40-60</v>
      </c>
      <c r="L4540" s="11" t="str">
        <f t="shared" si="354"/>
        <v>No</v>
      </c>
    </row>
    <row r="4541" spans="1:12" x14ac:dyDescent="0.3">
      <c r="A4541">
        <v>20140313</v>
      </c>
      <c r="B4541">
        <v>2</v>
      </c>
      <c r="C4541">
        <v>1</v>
      </c>
      <c r="D4541">
        <v>56</v>
      </c>
      <c r="E4541" t="s">
        <v>33</v>
      </c>
      <c r="F4541" t="s">
        <v>101</v>
      </c>
      <c r="H4541" s="10">
        <f t="shared" si="350"/>
        <v>41711</v>
      </c>
      <c r="I4541" s="11" t="str">
        <f t="shared" si="351"/>
        <v>Non-serious</v>
      </c>
      <c r="J4541" s="11" t="str">
        <f t="shared" si="352"/>
        <v>Male</v>
      </c>
      <c r="K4541" s="11" t="str">
        <f t="shared" si="353"/>
        <v>40-60</v>
      </c>
      <c r="L4541" s="11" t="str">
        <f t="shared" si="354"/>
        <v>No</v>
      </c>
    </row>
    <row r="4542" spans="1:12" x14ac:dyDescent="0.3">
      <c r="A4542">
        <v>20140313</v>
      </c>
      <c r="B4542">
        <v>2</v>
      </c>
      <c r="C4542">
        <v>2</v>
      </c>
      <c r="D4542">
        <v>76</v>
      </c>
      <c r="E4542" t="s">
        <v>33</v>
      </c>
      <c r="F4542" t="s">
        <v>108</v>
      </c>
      <c r="H4542" s="10">
        <f t="shared" si="350"/>
        <v>41711</v>
      </c>
      <c r="I4542" s="11" t="str">
        <f t="shared" si="351"/>
        <v>Non-serious</v>
      </c>
      <c r="J4542" s="11" t="str">
        <f t="shared" si="352"/>
        <v>Female</v>
      </c>
      <c r="K4542" s="11" t="str">
        <f t="shared" si="353"/>
        <v>60+</v>
      </c>
      <c r="L4542" s="11" t="str">
        <f t="shared" si="354"/>
        <v>No</v>
      </c>
    </row>
    <row r="4543" spans="1:12" x14ac:dyDescent="0.3">
      <c r="A4543">
        <v>20140313</v>
      </c>
      <c r="B4543">
        <v>2</v>
      </c>
      <c r="C4543">
        <v>2</v>
      </c>
      <c r="D4543">
        <v>32</v>
      </c>
      <c r="E4543" t="s">
        <v>1996</v>
      </c>
      <c r="F4543" t="s">
        <v>5140</v>
      </c>
      <c r="H4543" s="10">
        <f t="shared" si="350"/>
        <v>41711</v>
      </c>
      <c r="I4543" s="11" t="str">
        <f t="shared" si="351"/>
        <v>Non-serious</v>
      </c>
      <c r="J4543" s="11" t="str">
        <f t="shared" si="352"/>
        <v>Female</v>
      </c>
      <c r="K4543" s="11" t="str">
        <f t="shared" si="353"/>
        <v>20-40</v>
      </c>
      <c r="L4543" s="11" t="str">
        <f t="shared" si="354"/>
        <v>No</v>
      </c>
    </row>
    <row r="4544" spans="1:12" x14ac:dyDescent="0.3">
      <c r="A4544">
        <v>20140313</v>
      </c>
      <c r="B4544">
        <v>2</v>
      </c>
      <c r="C4544">
        <v>2</v>
      </c>
      <c r="D4544">
        <v>59</v>
      </c>
      <c r="E4544" t="s">
        <v>33</v>
      </c>
      <c r="F4544" t="s">
        <v>1562</v>
      </c>
      <c r="H4544" s="10">
        <f t="shared" si="350"/>
        <v>41711</v>
      </c>
      <c r="I4544" s="11" t="str">
        <f t="shared" si="351"/>
        <v>Non-serious</v>
      </c>
      <c r="J4544" s="11" t="str">
        <f t="shared" si="352"/>
        <v>Female</v>
      </c>
      <c r="K4544" s="11" t="str">
        <f t="shared" si="353"/>
        <v>40-60</v>
      </c>
      <c r="L4544" s="11" t="str">
        <f t="shared" si="354"/>
        <v>No</v>
      </c>
    </row>
    <row r="4545" spans="1:12" x14ac:dyDescent="0.3">
      <c r="A4545">
        <v>20140313</v>
      </c>
      <c r="B4545">
        <v>2</v>
      </c>
      <c r="C4545">
        <v>2</v>
      </c>
      <c r="D4545">
        <v>69</v>
      </c>
      <c r="E4545" t="s">
        <v>33</v>
      </c>
      <c r="F4545" t="s">
        <v>5141</v>
      </c>
      <c r="H4545" s="10">
        <f t="shared" si="350"/>
        <v>41711</v>
      </c>
      <c r="I4545" s="11" t="str">
        <f t="shared" si="351"/>
        <v>Non-serious</v>
      </c>
      <c r="J4545" s="11" t="str">
        <f t="shared" si="352"/>
        <v>Female</v>
      </c>
      <c r="K4545" s="11" t="str">
        <f t="shared" si="353"/>
        <v>60+</v>
      </c>
      <c r="L4545" s="11" t="str">
        <f t="shared" si="354"/>
        <v>No</v>
      </c>
    </row>
    <row r="4546" spans="1:12" x14ac:dyDescent="0.3">
      <c r="A4546">
        <v>20140313</v>
      </c>
      <c r="B4546">
        <v>1</v>
      </c>
      <c r="C4546">
        <v>1</v>
      </c>
      <c r="D4546">
        <v>60</v>
      </c>
      <c r="E4546" t="s">
        <v>5142</v>
      </c>
      <c r="F4546" t="s">
        <v>5143</v>
      </c>
      <c r="H4546" s="10">
        <f t="shared" si="350"/>
        <v>41711</v>
      </c>
      <c r="I4546" s="11" t="str">
        <f t="shared" si="351"/>
        <v>Serious</v>
      </c>
      <c r="J4546" s="11" t="str">
        <f t="shared" si="352"/>
        <v>Male</v>
      </c>
      <c r="K4546" s="11" t="str">
        <f t="shared" si="353"/>
        <v>40-60</v>
      </c>
      <c r="L4546" s="11" t="str">
        <f t="shared" si="354"/>
        <v>No</v>
      </c>
    </row>
    <row r="4547" spans="1:12" x14ac:dyDescent="0.3">
      <c r="A4547">
        <v>20140313</v>
      </c>
      <c r="B4547">
        <v>2</v>
      </c>
      <c r="C4547">
        <v>2</v>
      </c>
      <c r="D4547">
        <v>66</v>
      </c>
      <c r="E4547" t="s">
        <v>33</v>
      </c>
      <c r="F4547" t="s">
        <v>5144</v>
      </c>
      <c r="H4547" s="10">
        <f t="shared" ref="H4547:H4610" si="355">DATE(LEFT(A4547,4),MID(A4547,5,2),RIGHT(A4547,2))</f>
        <v>41711</v>
      </c>
      <c r="I4547" s="11" t="str">
        <f t="shared" ref="I4547:I4610" si="356">IF(B4547=1,"Serious","Non-serious")</f>
        <v>Non-serious</v>
      </c>
      <c r="J4547" s="11" t="str">
        <f t="shared" ref="J4547:J4610" si="357">IF(C4547=1,"Male",IF(C4547=2,"Female","Unknown"))</f>
        <v>Female</v>
      </c>
      <c r="K4547" s="11" t="str">
        <f t="shared" ref="K4547:K4610" si="358">IF(D4547="", "Unknown",IF(D4547&lt;20,"0-20",IF(D4547&lt;40,"20-40",IF(D4547&lt;=60,"40-60","60+"))))</f>
        <v>60+</v>
      </c>
      <c r="L4547" s="11" t="str">
        <f t="shared" ref="L4547:L4610" si="359">IF(K4547=1,"Yes","No")</f>
        <v>No</v>
      </c>
    </row>
    <row r="4548" spans="1:12" x14ac:dyDescent="0.3">
      <c r="A4548">
        <v>20140313</v>
      </c>
      <c r="B4548">
        <v>2</v>
      </c>
      <c r="C4548">
        <v>1</v>
      </c>
      <c r="D4548">
        <v>66</v>
      </c>
      <c r="E4548" t="s">
        <v>5145</v>
      </c>
      <c r="F4548" t="s">
        <v>28</v>
      </c>
      <c r="H4548" s="10">
        <f t="shared" si="355"/>
        <v>41711</v>
      </c>
      <c r="I4548" s="11" t="str">
        <f t="shared" si="356"/>
        <v>Non-serious</v>
      </c>
      <c r="J4548" s="11" t="str">
        <f t="shared" si="357"/>
        <v>Male</v>
      </c>
      <c r="K4548" s="11" t="str">
        <f t="shared" si="358"/>
        <v>60+</v>
      </c>
      <c r="L4548" s="11" t="str">
        <f t="shared" si="359"/>
        <v>No</v>
      </c>
    </row>
    <row r="4549" spans="1:12" x14ac:dyDescent="0.3">
      <c r="A4549">
        <v>20140313</v>
      </c>
      <c r="B4549">
        <v>2</v>
      </c>
      <c r="C4549">
        <v>1</v>
      </c>
      <c r="D4549">
        <v>81</v>
      </c>
      <c r="E4549" t="s">
        <v>169</v>
      </c>
      <c r="F4549" t="s">
        <v>5146</v>
      </c>
      <c r="H4549" s="10">
        <f t="shared" si="355"/>
        <v>41711</v>
      </c>
      <c r="I4549" s="11" t="str">
        <f t="shared" si="356"/>
        <v>Non-serious</v>
      </c>
      <c r="J4549" s="11" t="str">
        <f t="shared" si="357"/>
        <v>Male</v>
      </c>
      <c r="K4549" s="11" t="str">
        <f t="shared" si="358"/>
        <v>60+</v>
      </c>
      <c r="L4549" s="11" t="str">
        <f t="shared" si="359"/>
        <v>No</v>
      </c>
    </row>
    <row r="4550" spans="1:12" x14ac:dyDescent="0.3">
      <c r="A4550">
        <v>20140313</v>
      </c>
      <c r="B4550">
        <v>2</v>
      </c>
      <c r="C4550">
        <v>2</v>
      </c>
      <c r="D4550">
        <v>28</v>
      </c>
      <c r="E4550" t="s">
        <v>33</v>
      </c>
      <c r="F4550" t="s">
        <v>2864</v>
      </c>
      <c r="H4550" s="10">
        <f t="shared" si="355"/>
        <v>41711</v>
      </c>
      <c r="I4550" s="11" t="str">
        <f t="shared" si="356"/>
        <v>Non-serious</v>
      </c>
      <c r="J4550" s="11" t="str">
        <f t="shared" si="357"/>
        <v>Female</v>
      </c>
      <c r="K4550" s="11" t="str">
        <f t="shared" si="358"/>
        <v>20-40</v>
      </c>
      <c r="L4550" s="11" t="str">
        <f t="shared" si="359"/>
        <v>No</v>
      </c>
    </row>
    <row r="4551" spans="1:12" x14ac:dyDescent="0.3">
      <c r="A4551">
        <v>20140313</v>
      </c>
      <c r="B4551">
        <v>2</v>
      </c>
      <c r="C4551">
        <v>2</v>
      </c>
      <c r="D4551">
        <v>73</v>
      </c>
      <c r="E4551" t="s">
        <v>5147</v>
      </c>
      <c r="F4551" t="s">
        <v>5148</v>
      </c>
      <c r="H4551" s="10">
        <f t="shared" si="355"/>
        <v>41711</v>
      </c>
      <c r="I4551" s="11" t="str">
        <f t="shared" si="356"/>
        <v>Non-serious</v>
      </c>
      <c r="J4551" s="11" t="str">
        <f t="shared" si="357"/>
        <v>Female</v>
      </c>
      <c r="K4551" s="11" t="str">
        <f t="shared" si="358"/>
        <v>60+</v>
      </c>
      <c r="L4551" s="11" t="str">
        <f t="shared" si="359"/>
        <v>No</v>
      </c>
    </row>
    <row r="4552" spans="1:12" x14ac:dyDescent="0.3">
      <c r="A4552">
        <v>20140313</v>
      </c>
      <c r="B4552">
        <v>2</v>
      </c>
      <c r="C4552">
        <v>2</v>
      </c>
      <c r="D4552">
        <v>51</v>
      </c>
      <c r="E4552" t="s">
        <v>1999</v>
      </c>
      <c r="F4552" t="s">
        <v>5149</v>
      </c>
      <c r="H4552" s="10">
        <f t="shared" si="355"/>
        <v>41711</v>
      </c>
      <c r="I4552" s="11" t="str">
        <f t="shared" si="356"/>
        <v>Non-serious</v>
      </c>
      <c r="J4552" s="11" t="str">
        <f t="shared" si="357"/>
        <v>Female</v>
      </c>
      <c r="K4552" s="11" t="str">
        <f t="shared" si="358"/>
        <v>40-60</v>
      </c>
      <c r="L4552" s="11" t="str">
        <f t="shared" si="359"/>
        <v>No</v>
      </c>
    </row>
    <row r="4553" spans="1:12" x14ac:dyDescent="0.3">
      <c r="A4553">
        <v>20140313</v>
      </c>
      <c r="B4553">
        <v>1</v>
      </c>
      <c r="C4553">
        <v>1</v>
      </c>
      <c r="D4553">
        <v>69</v>
      </c>
      <c r="E4553" t="s">
        <v>33</v>
      </c>
      <c r="F4553" t="s">
        <v>126</v>
      </c>
      <c r="H4553" s="10">
        <f t="shared" si="355"/>
        <v>41711</v>
      </c>
      <c r="I4553" s="11" t="str">
        <f t="shared" si="356"/>
        <v>Serious</v>
      </c>
      <c r="J4553" s="11" t="str">
        <f t="shared" si="357"/>
        <v>Male</v>
      </c>
      <c r="K4553" s="11" t="str">
        <f t="shared" si="358"/>
        <v>60+</v>
      </c>
      <c r="L4553" s="11" t="str">
        <f t="shared" si="359"/>
        <v>No</v>
      </c>
    </row>
    <row r="4554" spans="1:12" x14ac:dyDescent="0.3">
      <c r="A4554">
        <v>20140313</v>
      </c>
      <c r="B4554">
        <v>2</v>
      </c>
      <c r="C4554">
        <v>2</v>
      </c>
      <c r="D4554">
        <v>27</v>
      </c>
      <c r="E4554" t="s">
        <v>5150</v>
      </c>
      <c r="F4554" t="s">
        <v>211</v>
      </c>
      <c r="H4554" s="10">
        <f t="shared" si="355"/>
        <v>41711</v>
      </c>
      <c r="I4554" s="11" t="str">
        <f t="shared" si="356"/>
        <v>Non-serious</v>
      </c>
      <c r="J4554" s="11" t="str">
        <f t="shared" si="357"/>
        <v>Female</v>
      </c>
      <c r="K4554" s="11" t="str">
        <f t="shared" si="358"/>
        <v>20-40</v>
      </c>
      <c r="L4554" s="11" t="str">
        <f t="shared" si="359"/>
        <v>No</v>
      </c>
    </row>
    <row r="4555" spans="1:12" x14ac:dyDescent="0.3">
      <c r="A4555">
        <v>20140313</v>
      </c>
      <c r="B4555">
        <v>2</v>
      </c>
      <c r="C4555">
        <v>2</v>
      </c>
      <c r="D4555">
        <v>74</v>
      </c>
      <c r="E4555" t="s">
        <v>22</v>
      </c>
      <c r="F4555" t="s">
        <v>5151</v>
      </c>
      <c r="H4555" s="10">
        <f t="shared" si="355"/>
        <v>41711</v>
      </c>
      <c r="I4555" s="11" t="str">
        <f t="shared" si="356"/>
        <v>Non-serious</v>
      </c>
      <c r="J4555" s="11" t="str">
        <f t="shared" si="357"/>
        <v>Female</v>
      </c>
      <c r="K4555" s="11" t="str">
        <f t="shared" si="358"/>
        <v>60+</v>
      </c>
      <c r="L4555" s="11" t="str">
        <f t="shared" si="359"/>
        <v>No</v>
      </c>
    </row>
    <row r="4556" spans="1:12" x14ac:dyDescent="0.3">
      <c r="A4556">
        <v>20140313</v>
      </c>
      <c r="B4556">
        <v>2</v>
      </c>
      <c r="C4556">
        <v>1</v>
      </c>
      <c r="D4556">
        <v>53</v>
      </c>
      <c r="E4556" t="s">
        <v>22</v>
      </c>
      <c r="F4556" t="s">
        <v>21</v>
      </c>
      <c r="H4556" s="10">
        <f t="shared" si="355"/>
        <v>41711</v>
      </c>
      <c r="I4556" s="11" t="str">
        <f t="shared" si="356"/>
        <v>Non-serious</v>
      </c>
      <c r="J4556" s="11" t="str">
        <f t="shared" si="357"/>
        <v>Male</v>
      </c>
      <c r="K4556" s="11" t="str">
        <f t="shared" si="358"/>
        <v>40-60</v>
      </c>
      <c r="L4556" s="11" t="str">
        <f t="shared" si="359"/>
        <v>No</v>
      </c>
    </row>
    <row r="4557" spans="1:12" x14ac:dyDescent="0.3">
      <c r="A4557">
        <v>20140313</v>
      </c>
      <c r="B4557">
        <v>1</v>
      </c>
      <c r="C4557">
        <v>2</v>
      </c>
      <c r="D4557">
        <v>44</v>
      </c>
      <c r="E4557" t="s">
        <v>149</v>
      </c>
      <c r="F4557" t="s">
        <v>5152</v>
      </c>
      <c r="H4557" s="10">
        <f t="shared" si="355"/>
        <v>41711</v>
      </c>
      <c r="I4557" s="11" t="str">
        <f t="shared" si="356"/>
        <v>Serious</v>
      </c>
      <c r="J4557" s="11" t="str">
        <f t="shared" si="357"/>
        <v>Female</v>
      </c>
      <c r="K4557" s="11" t="str">
        <f t="shared" si="358"/>
        <v>40-60</v>
      </c>
      <c r="L4557" s="11" t="str">
        <f t="shared" si="359"/>
        <v>No</v>
      </c>
    </row>
    <row r="4558" spans="1:12" x14ac:dyDescent="0.3">
      <c r="A4558">
        <v>20140313</v>
      </c>
      <c r="B4558">
        <v>2</v>
      </c>
      <c r="C4558">
        <v>2</v>
      </c>
      <c r="D4558">
        <v>73</v>
      </c>
      <c r="E4558" t="s">
        <v>169</v>
      </c>
      <c r="F4558" t="s">
        <v>5153</v>
      </c>
      <c r="H4558" s="10">
        <f t="shared" si="355"/>
        <v>41711</v>
      </c>
      <c r="I4558" s="11" t="str">
        <f t="shared" si="356"/>
        <v>Non-serious</v>
      </c>
      <c r="J4558" s="11" t="str">
        <f t="shared" si="357"/>
        <v>Female</v>
      </c>
      <c r="K4558" s="11" t="str">
        <f t="shared" si="358"/>
        <v>60+</v>
      </c>
      <c r="L4558" s="11" t="str">
        <f t="shared" si="359"/>
        <v>No</v>
      </c>
    </row>
    <row r="4559" spans="1:12" x14ac:dyDescent="0.3">
      <c r="A4559">
        <v>20140313</v>
      </c>
      <c r="B4559">
        <v>2</v>
      </c>
      <c r="C4559">
        <v>2</v>
      </c>
      <c r="D4559">
        <v>56</v>
      </c>
      <c r="E4559" t="s">
        <v>22</v>
      </c>
      <c r="F4559" t="s">
        <v>5154</v>
      </c>
      <c r="H4559" s="10">
        <f t="shared" si="355"/>
        <v>41711</v>
      </c>
      <c r="I4559" s="11" t="str">
        <f t="shared" si="356"/>
        <v>Non-serious</v>
      </c>
      <c r="J4559" s="11" t="str">
        <f t="shared" si="357"/>
        <v>Female</v>
      </c>
      <c r="K4559" s="11" t="str">
        <f t="shared" si="358"/>
        <v>40-60</v>
      </c>
      <c r="L4559" s="11" t="str">
        <f t="shared" si="359"/>
        <v>No</v>
      </c>
    </row>
    <row r="4560" spans="1:12" x14ac:dyDescent="0.3">
      <c r="A4560">
        <v>20140313</v>
      </c>
      <c r="B4560">
        <v>1</v>
      </c>
      <c r="C4560">
        <v>2</v>
      </c>
      <c r="D4560">
        <v>71</v>
      </c>
      <c r="E4560" t="s">
        <v>22</v>
      </c>
      <c r="F4560" t="s">
        <v>203</v>
      </c>
      <c r="H4560" s="10">
        <f t="shared" si="355"/>
        <v>41711</v>
      </c>
      <c r="I4560" s="11" t="str">
        <f t="shared" si="356"/>
        <v>Serious</v>
      </c>
      <c r="J4560" s="11" t="str">
        <f t="shared" si="357"/>
        <v>Female</v>
      </c>
      <c r="K4560" s="11" t="str">
        <f t="shared" si="358"/>
        <v>60+</v>
      </c>
      <c r="L4560" s="11" t="str">
        <f t="shared" si="359"/>
        <v>No</v>
      </c>
    </row>
    <row r="4561" spans="1:12" x14ac:dyDescent="0.3">
      <c r="A4561">
        <v>20140313</v>
      </c>
      <c r="B4561">
        <v>2</v>
      </c>
      <c r="C4561">
        <v>2</v>
      </c>
      <c r="D4561">
        <v>70</v>
      </c>
      <c r="E4561" t="s">
        <v>33</v>
      </c>
      <c r="F4561" t="s">
        <v>5155</v>
      </c>
      <c r="H4561" s="10">
        <f t="shared" si="355"/>
        <v>41711</v>
      </c>
      <c r="I4561" s="11" t="str">
        <f t="shared" si="356"/>
        <v>Non-serious</v>
      </c>
      <c r="J4561" s="11" t="str">
        <f t="shared" si="357"/>
        <v>Female</v>
      </c>
      <c r="K4561" s="11" t="str">
        <f t="shared" si="358"/>
        <v>60+</v>
      </c>
      <c r="L4561" s="11" t="str">
        <f t="shared" si="359"/>
        <v>No</v>
      </c>
    </row>
    <row r="4562" spans="1:12" x14ac:dyDescent="0.3">
      <c r="A4562">
        <v>20140313</v>
      </c>
      <c r="B4562">
        <v>2</v>
      </c>
      <c r="C4562">
        <v>2</v>
      </c>
      <c r="D4562">
        <v>63</v>
      </c>
      <c r="E4562" t="s">
        <v>5156</v>
      </c>
      <c r="F4562" t="s">
        <v>2658</v>
      </c>
      <c r="H4562" s="10">
        <f t="shared" si="355"/>
        <v>41711</v>
      </c>
      <c r="I4562" s="11" t="str">
        <f t="shared" si="356"/>
        <v>Non-serious</v>
      </c>
      <c r="J4562" s="11" t="str">
        <f t="shared" si="357"/>
        <v>Female</v>
      </c>
      <c r="K4562" s="11" t="str">
        <f t="shared" si="358"/>
        <v>60+</v>
      </c>
      <c r="L4562" s="11" t="str">
        <f t="shared" si="359"/>
        <v>No</v>
      </c>
    </row>
    <row r="4563" spans="1:12" x14ac:dyDescent="0.3">
      <c r="A4563">
        <v>20140313</v>
      </c>
      <c r="B4563">
        <v>2</v>
      </c>
      <c r="C4563">
        <v>2</v>
      </c>
      <c r="D4563">
        <v>75</v>
      </c>
      <c r="E4563" t="s">
        <v>33</v>
      </c>
      <c r="F4563" t="s">
        <v>5157</v>
      </c>
      <c r="H4563" s="10">
        <f t="shared" si="355"/>
        <v>41711</v>
      </c>
      <c r="I4563" s="11" t="str">
        <f t="shared" si="356"/>
        <v>Non-serious</v>
      </c>
      <c r="J4563" s="11" t="str">
        <f t="shared" si="357"/>
        <v>Female</v>
      </c>
      <c r="K4563" s="11" t="str">
        <f t="shared" si="358"/>
        <v>60+</v>
      </c>
      <c r="L4563" s="11" t="str">
        <f t="shared" si="359"/>
        <v>No</v>
      </c>
    </row>
    <row r="4564" spans="1:12" x14ac:dyDescent="0.3">
      <c r="A4564">
        <v>20140313</v>
      </c>
      <c r="B4564">
        <v>2</v>
      </c>
      <c r="C4564">
        <v>2</v>
      </c>
      <c r="D4564">
        <v>72</v>
      </c>
      <c r="E4564" t="s">
        <v>5158</v>
      </c>
      <c r="F4564" t="s">
        <v>5159</v>
      </c>
      <c r="H4564" s="10">
        <f t="shared" si="355"/>
        <v>41711</v>
      </c>
      <c r="I4564" s="11" t="str">
        <f t="shared" si="356"/>
        <v>Non-serious</v>
      </c>
      <c r="J4564" s="11" t="str">
        <f t="shared" si="357"/>
        <v>Female</v>
      </c>
      <c r="K4564" s="11" t="str">
        <f t="shared" si="358"/>
        <v>60+</v>
      </c>
      <c r="L4564" s="11" t="str">
        <f t="shared" si="359"/>
        <v>No</v>
      </c>
    </row>
    <row r="4565" spans="1:12" x14ac:dyDescent="0.3">
      <c r="A4565">
        <v>20140313</v>
      </c>
      <c r="B4565">
        <v>2</v>
      </c>
      <c r="C4565">
        <v>2</v>
      </c>
      <c r="D4565">
        <v>65</v>
      </c>
      <c r="E4565" t="s">
        <v>4952</v>
      </c>
      <c r="F4565" t="s">
        <v>80</v>
      </c>
      <c r="H4565" s="10">
        <f t="shared" si="355"/>
        <v>41711</v>
      </c>
      <c r="I4565" s="11" t="str">
        <f t="shared" si="356"/>
        <v>Non-serious</v>
      </c>
      <c r="J4565" s="11" t="str">
        <f t="shared" si="357"/>
        <v>Female</v>
      </c>
      <c r="K4565" s="11" t="str">
        <f t="shared" si="358"/>
        <v>60+</v>
      </c>
      <c r="L4565" s="11" t="str">
        <f t="shared" si="359"/>
        <v>No</v>
      </c>
    </row>
    <row r="4566" spans="1:12" x14ac:dyDescent="0.3">
      <c r="A4566">
        <v>20140313</v>
      </c>
      <c r="B4566">
        <v>2</v>
      </c>
      <c r="C4566">
        <v>2</v>
      </c>
      <c r="D4566">
        <v>46</v>
      </c>
      <c r="E4566" t="s">
        <v>169</v>
      </c>
      <c r="F4566" t="s">
        <v>137</v>
      </c>
      <c r="H4566" s="10">
        <f t="shared" si="355"/>
        <v>41711</v>
      </c>
      <c r="I4566" s="11" t="str">
        <f t="shared" si="356"/>
        <v>Non-serious</v>
      </c>
      <c r="J4566" s="11" t="str">
        <f t="shared" si="357"/>
        <v>Female</v>
      </c>
      <c r="K4566" s="11" t="str">
        <f t="shared" si="358"/>
        <v>40-60</v>
      </c>
      <c r="L4566" s="11" t="str">
        <f t="shared" si="359"/>
        <v>No</v>
      </c>
    </row>
    <row r="4567" spans="1:12" x14ac:dyDescent="0.3">
      <c r="A4567">
        <v>20140313</v>
      </c>
      <c r="B4567">
        <v>2</v>
      </c>
      <c r="C4567">
        <v>2</v>
      </c>
      <c r="D4567">
        <v>67</v>
      </c>
      <c r="E4567" t="s">
        <v>33</v>
      </c>
      <c r="F4567" t="s">
        <v>240</v>
      </c>
      <c r="H4567" s="10">
        <f t="shared" si="355"/>
        <v>41711</v>
      </c>
      <c r="I4567" s="11" t="str">
        <f t="shared" si="356"/>
        <v>Non-serious</v>
      </c>
      <c r="J4567" s="11" t="str">
        <f t="shared" si="357"/>
        <v>Female</v>
      </c>
      <c r="K4567" s="11" t="str">
        <f t="shared" si="358"/>
        <v>60+</v>
      </c>
      <c r="L4567" s="11" t="str">
        <f t="shared" si="359"/>
        <v>No</v>
      </c>
    </row>
    <row r="4568" spans="1:12" x14ac:dyDescent="0.3">
      <c r="A4568">
        <v>20140313</v>
      </c>
      <c r="B4568">
        <v>1</v>
      </c>
      <c r="C4568">
        <v>1</v>
      </c>
      <c r="E4568" t="s">
        <v>5160</v>
      </c>
      <c r="F4568" t="s">
        <v>5161</v>
      </c>
      <c r="H4568" s="10">
        <f t="shared" si="355"/>
        <v>41711</v>
      </c>
      <c r="I4568" s="11" t="str">
        <f t="shared" si="356"/>
        <v>Serious</v>
      </c>
      <c r="J4568" s="11" t="str">
        <f t="shared" si="357"/>
        <v>Male</v>
      </c>
      <c r="K4568" s="11" t="str">
        <f t="shared" si="358"/>
        <v>Unknown</v>
      </c>
      <c r="L4568" s="11" t="str">
        <f t="shared" si="359"/>
        <v>No</v>
      </c>
    </row>
    <row r="4569" spans="1:12" x14ac:dyDescent="0.3">
      <c r="A4569">
        <v>20140313</v>
      </c>
      <c r="B4569">
        <v>2</v>
      </c>
      <c r="C4569">
        <v>2</v>
      </c>
      <c r="D4569">
        <v>78</v>
      </c>
      <c r="E4569" t="s">
        <v>33</v>
      </c>
      <c r="F4569" t="s">
        <v>124</v>
      </c>
      <c r="H4569" s="10">
        <f t="shared" si="355"/>
        <v>41711</v>
      </c>
      <c r="I4569" s="11" t="str">
        <f t="shared" si="356"/>
        <v>Non-serious</v>
      </c>
      <c r="J4569" s="11" t="str">
        <f t="shared" si="357"/>
        <v>Female</v>
      </c>
      <c r="K4569" s="11" t="str">
        <f t="shared" si="358"/>
        <v>60+</v>
      </c>
      <c r="L4569" s="11" t="str">
        <f t="shared" si="359"/>
        <v>No</v>
      </c>
    </row>
    <row r="4570" spans="1:12" x14ac:dyDescent="0.3">
      <c r="A4570">
        <v>20140313</v>
      </c>
      <c r="B4570">
        <v>2</v>
      </c>
      <c r="C4570">
        <v>2</v>
      </c>
      <c r="D4570">
        <v>43</v>
      </c>
      <c r="E4570" t="s">
        <v>295</v>
      </c>
      <c r="F4570" t="s">
        <v>5162</v>
      </c>
      <c r="H4570" s="10">
        <f t="shared" si="355"/>
        <v>41711</v>
      </c>
      <c r="I4570" s="11" t="str">
        <f t="shared" si="356"/>
        <v>Non-serious</v>
      </c>
      <c r="J4570" s="11" t="str">
        <f t="shared" si="357"/>
        <v>Female</v>
      </c>
      <c r="K4570" s="11" t="str">
        <f t="shared" si="358"/>
        <v>40-60</v>
      </c>
      <c r="L4570" s="11" t="str">
        <f t="shared" si="359"/>
        <v>No</v>
      </c>
    </row>
    <row r="4571" spans="1:12" x14ac:dyDescent="0.3">
      <c r="A4571">
        <v>20140313</v>
      </c>
      <c r="B4571">
        <v>2</v>
      </c>
      <c r="C4571">
        <v>2</v>
      </c>
      <c r="D4571">
        <v>87</v>
      </c>
      <c r="E4571" t="s">
        <v>33</v>
      </c>
      <c r="F4571" t="s">
        <v>240</v>
      </c>
      <c r="H4571" s="10">
        <f t="shared" si="355"/>
        <v>41711</v>
      </c>
      <c r="I4571" s="11" t="str">
        <f t="shared" si="356"/>
        <v>Non-serious</v>
      </c>
      <c r="J4571" s="11" t="str">
        <f t="shared" si="357"/>
        <v>Female</v>
      </c>
      <c r="K4571" s="11" t="str">
        <f t="shared" si="358"/>
        <v>60+</v>
      </c>
      <c r="L4571" s="11" t="str">
        <f t="shared" si="359"/>
        <v>No</v>
      </c>
    </row>
    <row r="4572" spans="1:12" x14ac:dyDescent="0.3">
      <c r="A4572">
        <v>20140313</v>
      </c>
      <c r="B4572">
        <v>2</v>
      </c>
      <c r="C4572">
        <v>2</v>
      </c>
      <c r="D4572">
        <v>58</v>
      </c>
      <c r="E4572" t="s">
        <v>5163</v>
      </c>
      <c r="F4572" t="s">
        <v>5164</v>
      </c>
      <c r="H4572" s="10">
        <f t="shared" si="355"/>
        <v>41711</v>
      </c>
      <c r="I4572" s="11" t="str">
        <f t="shared" si="356"/>
        <v>Non-serious</v>
      </c>
      <c r="J4572" s="11" t="str">
        <f t="shared" si="357"/>
        <v>Female</v>
      </c>
      <c r="K4572" s="11" t="str">
        <f t="shared" si="358"/>
        <v>40-60</v>
      </c>
      <c r="L4572" s="11" t="str">
        <f t="shared" si="359"/>
        <v>No</v>
      </c>
    </row>
    <row r="4573" spans="1:12" x14ac:dyDescent="0.3">
      <c r="A4573">
        <v>20140313</v>
      </c>
      <c r="B4573">
        <v>2</v>
      </c>
      <c r="C4573">
        <v>1</v>
      </c>
      <c r="E4573" t="s">
        <v>5165</v>
      </c>
      <c r="F4573" t="s">
        <v>5166</v>
      </c>
      <c r="H4573" s="10">
        <f t="shared" si="355"/>
        <v>41711</v>
      </c>
      <c r="I4573" s="11" t="str">
        <f t="shared" si="356"/>
        <v>Non-serious</v>
      </c>
      <c r="J4573" s="11" t="str">
        <f t="shared" si="357"/>
        <v>Male</v>
      </c>
      <c r="K4573" s="11" t="str">
        <f t="shared" si="358"/>
        <v>Unknown</v>
      </c>
      <c r="L4573" s="11" t="str">
        <f t="shared" si="359"/>
        <v>No</v>
      </c>
    </row>
    <row r="4574" spans="1:12" x14ac:dyDescent="0.3">
      <c r="A4574">
        <v>20140313</v>
      </c>
      <c r="B4574">
        <v>2</v>
      </c>
      <c r="C4574">
        <v>2</v>
      </c>
      <c r="D4574">
        <v>81</v>
      </c>
      <c r="E4574" t="s">
        <v>22</v>
      </c>
      <c r="F4574" t="s">
        <v>5167</v>
      </c>
      <c r="H4574" s="10">
        <f t="shared" si="355"/>
        <v>41711</v>
      </c>
      <c r="I4574" s="11" t="str">
        <f t="shared" si="356"/>
        <v>Non-serious</v>
      </c>
      <c r="J4574" s="11" t="str">
        <f t="shared" si="357"/>
        <v>Female</v>
      </c>
      <c r="K4574" s="11" t="str">
        <f t="shared" si="358"/>
        <v>60+</v>
      </c>
      <c r="L4574" s="11" t="str">
        <f t="shared" si="359"/>
        <v>No</v>
      </c>
    </row>
    <row r="4575" spans="1:12" x14ac:dyDescent="0.3">
      <c r="A4575">
        <v>20140313</v>
      </c>
      <c r="B4575">
        <v>2</v>
      </c>
      <c r="C4575">
        <v>2</v>
      </c>
      <c r="D4575">
        <v>82</v>
      </c>
      <c r="E4575" t="s">
        <v>33</v>
      </c>
      <c r="F4575" t="s">
        <v>5168</v>
      </c>
      <c r="H4575" s="10">
        <f t="shared" si="355"/>
        <v>41711</v>
      </c>
      <c r="I4575" s="11" t="str">
        <f t="shared" si="356"/>
        <v>Non-serious</v>
      </c>
      <c r="J4575" s="11" t="str">
        <f t="shared" si="357"/>
        <v>Female</v>
      </c>
      <c r="K4575" s="11" t="str">
        <f t="shared" si="358"/>
        <v>60+</v>
      </c>
      <c r="L4575" s="11" t="str">
        <f t="shared" si="359"/>
        <v>No</v>
      </c>
    </row>
    <row r="4576" spans="1:12" x14ac:dyDescent="0.3">
      <c r="A4576">
        <v>20140313</v>
      </c>
      <c r="B4576">
        <v>2</v>
      </c>
      <c r="C4576">
        <v>2</v>
      </c>
      <c r="D4576">
        <v>69</v>
      </c>
      <c r="E4576" t="s">
        <v>22</v>
      </c>
      <c r="F4576" t="s">
        <v>203</v>
      </c>
      <c r="H4576" s="10">
        <f t="shared" si="355"/>
        <v>41711</v>
      </c>
      <c r="I4576" s="11" t="str">
        <f t="shared" si="356"/>
        <v>Non-serious</v>
      </c>
      <c r="J4576" s="11" t="str">
        <f t="shared" si="357"/>
        <v>Female</v>
      </c>
      <c r="K4576" s="11" t="str">
        <f t="shared" si="358"/>
        <v>60+</v>
      </c>
      <c r="L4576" s="11" t="str">
        <f t="shared" si="359"/>
        <v>No</v>
      </c>
    </row>
    <row r="4577" spans="1:12" x14ac:dyDescent="0.3">
      <c r="A4577">
        <v>20140228</v>
      </c>
      <c r="B4577">
        <v>1</v>
      </c>
      <c r="C4577">
        <v>2</v>
      </c>
      <c r="D4577">
        <v>56</v>
      </c>
      <c r="E4577" t="s">
        <v>4024</v>
      </c>
      <c r="F4577" t="s">
        <v>5169</v>
      </c>
      <c r="H4577" s="10">
        <f t="shared" si="355"/>
        <v>41698</v>
      </c>
      <c r="I4577" s="11" t="str">
        <f t="shared" si="356"/>
        <v>Serious</v>
      </c>
      <c r="J4577" s="11" t="str">
        <f t="shared" si="357"/>
        <v>Female</v>
      </c>
      <c r="K4577" s="11" t="str">
        <f t="shared" si="358"/>
        <v>40-60</v>
      </c>
      <c r="L4577" s="11" t="str">
        <f t="shared" si="359"/>
        <v>No</v>
      </c>
    </row>
    <row r="4578" spans="1:12" x14ac:dyDescent="0.3">
      <c r="A4578">
        <v>20140313</v>
      </c>
      <c r="B4578">
        <v>1</v>
      </c>
      <c r="C4578">
        <v>2</v>
      </c>
      <c r="D4578">
        <v>71</v>
      </c>
      <c r="E4578" t="s">
        <v>5170</v>
      </c>
      <c r="F4578" t="s">
        <v>5171</v>
      </c>
      <c r="H4578" s="10">
        <f t="shared" si="355"/>
        <v>41711</v>
      </c>
      <c r="I4578" s="11" t="str">
        <f t="shared" si="356"/>
        <v>Serious</v>
      </c>
      <c r="J4578" s="11" t="str">
        <f t="shared" si="357"/>
        <v>Female</v>
      </c>
      <c r="K4578" s="11" t="str">
        <f t="shared" si="358"/>
        <v>60+</v>
      </c>
      <c r="L4578" s="11" t="str">
        <f t="shared" si="359"/>
        <v>No</v>
      </c>
    </row>
    <row r="4579" spans="1:12" x14ac:dyDescent="0.3">
      <c r="A4579">
        <v>20140313</v>
      </c>
      <c r="B4579">
        <v>1</v>
      </c>
      <c r="C4579">
        <v>1</v>
      </c>
      <c r="E4579" t="s">
        <v>492</v>
      </c>
      <c r="F4579" t="s">
        <v>35</v>
      </c>
      <c r="H4579" s="10">
        <f t="shared" si="355"/>
        <v>41711</v>
      </c>
      <c r="I4579" s="11" t="str">
        <f t="shared" si="356"/>
        <v>Serious</v>
      </c>
      <c r="J4579" s="11" t="str">
        <f t="shared" si="357"/>
        <v>Male</v>
      </c>
      <c r="K4579" s="11" t="str">
        <f t="shared" si="358"/>
        <v>Unknown</v>
      </c>
      <c r="L4579" s="11" t="str">
        <f t="shared" si="359"/>
        <v>No</v>
      </c>
    </row>
    <row r="4580" spans="1:12" x14ac:dyDescent="0.3">
      <c r="A4580">
        <v>20140313</v>
      </c>
      <c r="B4580">
        <v>2</v>
      </c>
      <c r="C4580">
        <v>2</v>
      </c>
      <c r="D4580">
        <v>27</v>
      </c>
      <c r="E4580" t="s">
        <v>1464</v>
      </c>
      <c r="F4580" t="s">
        <v>5172</v>
      </c>
      <c r="H4580" s="10">
        <f t="shared" si="355"/>
        <v>41711</v>
      </c>
      <c r="I4580" s="11" t="str">
        <f t="shared" si="356"/>
        <v>Non-serious</v>
      </c>
      <c r="J4580" s="11" t="str">
        <f t="shared" si="357"/>
        <v>Female</v>
      </c>
      <c r="K4580" s="11" t="str">
        <f t="shared" si="358"/>
        <v>20-40</v>
      </c>
      <c r="L4580" s="11" t="str">
        <f t="shared" si="359"/>
        <v>No</v>
      </c>
    </row>
    <row r="4581" spans="1:12" x14ac:dyDescent="0.3">
      <c r="A4581">
        <v>20140313</v>
      </c>
      <c r="B4581">
        <v>2</v>
      </c>
      <c r="C4581">
        <v>2</v>
      </c>
      <c r="D4581">
        <v>43</v>
      </c>
      <c r="E4581" t="s">
        <v>5122</v>
      </c>
      <c r="F4581" t="s">
        <v>4101</v>
      </c>
      <c r="H4581" s="10">
        <f t="shared" si="355"/>
        <v>41711</v>
      </c>
      <c r="I4581" s="11" t="str">
        <f t="shared" si="356"/>
        <v>Non-serious</v>
      </c>
      <c r="J4581" s="11" t="str">
        <f t="shared" si="357"/>
        <v>Female</v>
      </c>
      <c r="K4581" s="11" t="str">
        <f t="shared" si="358"/>
        <v>40-60</v>
      </c>
      <c r="L4581" s="11" t="str">
        <f t="shared" si="359"/>
        <v>No</v>
      </c>
    </row>
    <row r="4582" spans="1:12" x14ac:dyDescent="0.3">
      <c r="A4582">
        <v>20140313</v>
      </c>
      <c r="B4582">
        <v>2</v>
      </c>
      <c r="C4582">
        <v>2</v>
      </c>
      <c r="D4582">
        <v>43</v>
      </c>
      <c r="E4582" t="s">
        <v>33</v>
      </c>
      <c r="F4582" t="s">
        <v>5173</v>
      </c>
      <c r="H4582" s="10">
        <f t="shared" si="355"/>
        <v>41711</v>
      </c>
      <c r="I4582" s="11" t="str">
        <f t="shared" si="356"/>
        <v>Non-serious</v>
      </c>
      <c r="J4582" s="11" t="str">
        <f t="shared" si="357"/>
        <v>Female</v>
      </c>
      <c r="K4582" s="11" t="str">
        <f t="shared" si="358"/>
        <v>40-60</v>
      </c>
      <c r="L4582" s="11" t="str">
        <f t="shared" si="359"/>
        <v>No</v>
      </c>
    </row>
    <row r="4583" spans="1:12" x14ac:dyDescent="0.3">
      <c r="A4583">
        <v>20140313</v>
      </c>
      <c r="B4583">
        <v>2</v>
      </c>
      <c r="C4583">
        <v>2</v>
      </c>
      <c r="D4583">
        <v>66</v>
      </c>
      <c r="E4583" t="s">
        <v>33</v>
      </c>
      <c r="F4583" t="s">
        <v>101</v>
      </c>
      <c r="H4583" s="10">
        <f t="shared" si="355"/>
        <v>41711</v>
      </c>
      <c r="I4583" s="11" t="str">
        <f t="shared" si="356"/>
        <v>Non-serious</v>
      </c>
      <c r="J4583" s="11" t="str">
        <f t="shared" si="357"/>
        <v>Female</v>
      </c>
      <c r="K4583" s="11" t="str">
        <f t="shared" si="358"/>
        <v>60+</v>
      </c>
      <c r="L4583" s="11" t="str">
        <f t="shared" si="359"/>
        <v>No</v>
      </c>
    </row>
    <row r="4584" spans="1:12" x14ac:dyDescent="0.3">
      <c r="A4584">
        <v>20140313</v>
      </c>
      <c r="B4584">
        <v>1</v>
      </c>
      <c r="C4584">
        <v>2</v>
      </c>
      <c r="D4584">
        <v>16</v>
      </c>
      <c r="E4584" t="s">
        <v>5174</v>
      </c>
      <c r="F4584" t="s">
        <v>5175</v>
      </c>
      <c r="H4584" s="10">
        <f t="shared" si="355"/>
        <v>41711</v>
      </c>
      <c r="I4584" s="11" t="str">
        <f t="shared" si="356"/>
        <v>Serious</v>
      </c>
      <c r="J4584" s="11" t="str">
        <f t="shared" si="357"/>
        <v>Female</v>
      </c>
      <c r="K4584" s="11" t="str">
        <f t="shared" si="358"/>
        <v>0-20</v>
      </c>
      <c r="L4584" s="11" t="str">
        <f t="shared" si="359"/>
        <v>No</v>
      </c>
    </row>
    <row r="4585" spans="1:12" x14ac:dyDescent="0.3">
      <c r="A4585">
        <v>20140313</v>
      </c>
      <c r="B4585">
        <v>1</v>
      </c>
      <c r="C4585">
        <v>1</v>
      </c>
      <c r="E4585" t="s">
        <v>5176</v>
      </c>
      <c r="F4585" t="s">
        <v>5177</v>
      </c>
      <c r="H4585" s="10">
        <f t="shared" si="355"/>
        <v>41711</v>
      </c>
      <c r="I4585" s="11" t="str">
        <f t="shared" si="356"/>
        <v>Serious</v>
      </c>
      <c r="J4585" s="11" t="str">
        <f t="shared" si="357"/>
        <v>Male</v>
      </c>
      <c r="K4585" s="11" t="str">
        <f t="shared" si="358"/>
        <v>Unknown</v>
      </c>
      <c r="L4585" s="11" t="str">
        <f t="shared" si="359"/>
        <v>No</v>
      </c>
    </row>
    <row r="4586" spans="1:12" x14ac:dyDescent="0.3">
      <c r="A4586">
        <v>20140313</v>
      </c>
      <c r="B4586">
        <v>1</v>
      </c>
      <c r="C4586">
        <v>0</v>
      </c>
      <c r="E4586" t="s">
        <v>5178</v>
      </c>
      <c r="F4586" t="s">
        <v>561</v>
      </c>
      <c r="H4586" s="10">
        <f t="shared" si="355"/>
        <v>41711</v>
      </c>
      <c r="I4586" s="11" t="str">
        <f t="shared" si="356"/>
        <v>Serious</v>
      </c>
      <c r="J4586" s="11" t="str">
        <f t="shared" si="357"/>
        <v>Unknown</v>
      </c>
      <c r="K4586" s="11" t="str">
        <f t="shared" si="358"/>
        <v>Unknown</v>
      </c>
      <c r="L4586" s="11" t="str">
        <f t="shared" si="359"/>
        <v>No</v>
      </c>
    </row>
    <row r="4587" spans="1:12" x14ac:dyDescent="0.3">
      <c r="A4587">
        <v>20140313</v>
      </c>
      <c r="B4587">
        <v>2</v>
      </c>
      <c r="C4587">
        <v>2</v>
      </c>
      <c r="D4587">
        <v>74</v>
      </c>
      <c r="E4587" t="s">
        <v>33</v>
      </c>
      <c r="F4587" t="s">
        <v>101</v>
      </c>
      <c r="H4587" s="10">
        <f t="shared" si="355"/>
        <v>41711</v>
      </c>
      <c r="I4587" s="11" t="str">
        <f t="shared" si="356"/>
        <v>Non-serious</v>
      </c>
      <c r="J4587" s="11" t="str">
        <f t="shared" si="357"/>
        <v>Female</v>
      </c>
      <c r="K4587" s="11" t="str">
        <f t="shared" si="358"/>
        <v>60+</v>
      </c>
      <c r="L4587" s="11" t="str">
        <f t="shared" si="359"/>
        <v>No</v>
      </c>
    </row>
    <row r="4588" spans="1:12" x14ac:dyDescent="0.3">
      <c r="A4588">
        <v>20140313</v>
      </c>
      <c r="B4588">
        <v>1</v>
      </c>
      <c r="C4588">
        <v>2</v>
      </c>
      <c r="D4588">
        <v>61</v>
      </c>
      <c r="E4588" t="s">
        <v>5179</v>
      </c>
      <c r="F4588" t="s">
        <v>5180</v>
      </c>
      <c r="H4588" s="10">
        <f t="shared" si="355"/>
        <v>41711</v>
      </c>
      <c r="I4588" s="11" t="str">
        <f t="shared" si="356"/>
        <v>Serious</v>
      </c>
      <c r="J4588" s="11" t="str">
        <f t="shared" si="357"/>
        <v>Female</v>
      </c>
      <c r="K4588" s="11" t="str">
        <f t="shared" si="358"/>
        <v>60+</v>
      </c>
      <c r="L4588" s="11" t="str">
        <f t="shared" si="359"/>
        <v>No</v>
      </c>
    </row>
    <row r="4589" spans="1:12" x14ac:dyDescent="0.3">
      <c r="A4589">
        <v>20140313</v>
      </c>
      <c r="B4589">
        <v>2</v>
      </c>
      <c r="C4589">
        <v>2</v>
      </c>
      <c r="D4589">
        <v>47</v>
      </c>
      <c r="E4589" t="s">
        <v>33</v>
      </c>
      <c r="F4589" t="s">
        <v>5181</v>
      </c>
      <c r="H4589" s="10">
        <f t="shared" si="355"/>
        <v>41711</v>
      </c>
      <c r="I4589" s="11" t="str">
        <f t="shared" si="356"/>
        <v>Non-serious</v>
      </c>
      <c r="J4589" s="11" t="str">
        <f t="shared" si="357"/>
        <v>Female</v>
      </c>
      <c r="K4589" s="11" t="str">
        <f t="shared" si="358"/>
        <v>40-60</v>
      </c>
      <c r="L4589" s="11" t="str">
        <f t="shared" si="359"/>
        <v>No</v>
      </c>
    </row>
    <row r="4590" spans="1:12" x14ac:dyDescent="0.3">
      <c r="A4590">
        <v>20140313</v>
      </c>
      <c r="B4590">
        <v>2</v>
      </c>
      <c r="C4590">
        <v>2</v>
      </c>
      <c r="D4590">
        <v>33</v>
      </c>
      <c r="E4590" t="s">
        <v>5182</v>
      </c>
      <c r="F4590" t="s">
        <v>5183</v>
      </c>
      <c r="H4590" s="10">
        <f t="shared" si="355"/>
        <v>41711</v>
      </c>
      <c r="I4590" s="11" t="str">
        <f t="shared" si="356"/>
        <v>Non-serious</v>
      </c>
      <c r="J4590" s="11" t="str">
        <f t="shared" si="357"/>
        <v>Female</v>
      </c>
      <c r="K4590" s="11" t="str">
        <f t="shared" si="358"/>
        <v>20-40</v>
      </c>
      <c r="L4590" s="11" t="str">
        <f t="shared" si="359"/>
        <v>No</v>
      </c>
    </row>
    <row r="4591" spans="1:12" x14ac:dyDescent="0.3">
      <c r="A4591">
        <v>20140313</v>
      </c>
      <c r="B4591">
        <v>1</v>
      </c>
      <c r="C4591">
        <v>1</v>
      </c>
      <c r="D4591">
        <v>68</v>
      </c>
      <c r="E4591" t="s">
        <v>5184</v>
      </c>
      <c r="F4591" t="s">
        <v>600</v>
      </c>
      <c r="H4591" s="10">
        <f t="shared" si="355"/>
        <v>41711</v>
      </c>
      <c r="I4591" s="11" t="str">
        <f t="shared" si="356"/>
        <v>Serious</v>
      </c>
      <c r="J4591" s="11" t="str">
        <f t="shared" si="357"/>
        <v>Male</v>
      </c>
      <c r="K4591" s="11" t="str">
        <f t="shared" si="358"/>
        <v>60+</v>
      </c>
      <c r="L4591" s="11" t="str">
        <f t="shared" si="359"/>
        <v>No</v>
      </c>
    </row>
    <row r="4592" spans="1:12" x14ac:dyDescent="0.3">
      <c r="A4592">
        <v>20140313</v>
      </c>
      <c r="B4592">
        <v>1</v>
      </c>
      <c r="C4592">
        <v>1</v>
      </c>
      <c r="D4592">
        <v>63</v>
      </c>
      <c r="E4592" t="s">
        <v>5185</v>
      </c>
      <c r="F4592" t="s">
        <v>5186</v>
      </c>
      <c r="H4592" s="10">
        <f t="shared" si="355"/>
        <v>41711</v>
      </c>
      <c r="I4592" s="11" t="str">
        <f t="shared" si="356"/>
        <v>Serious</v>
      </c>
      <c r="J4592" s="11" t="str">
        <f t="shared" si="357"/>
        <v>Male</v>
      </c>
      <c r="K4592" s="11" t="str">
        <f t="shared" si="358"/>
        <v>60+</v>
      </c>
      <c r="L4592" s="11" t="str">
        <f t="shared" si="359"/>
        <v>No</v>
      </c>
    </row>
    <row r="4593" spans="1:12" x14ac:dyDescent="0.3">
      <c r="A4593">
        <v>20140313</v>
      </c>
      <c r="B4593">
        <v>2</v>
      </c>
      <c r="C4593">
        <v>2</v>
      </c>
      <c r="D4593">
        <v>74</v>
      </c>
      <c r="E4593" t="s">
        <v>33</v>
      </c>
      <c r="F4593" t="s">
        <v>124</v>
      </c>
      <c r="H4593" s="10">
        <f t="shared" si="355"/>
        <v>41711</v>
      </c>
      <c r="I4593" s="11" t="str">
        <f t="shared" si="356"/>
        <v>Non-serious</v>
      </c>
      <c r="J4593" s="11" t="str">
        <f t="shared" si="357"/>
        <v>Female</v>
      </c>
      <c r="K4593" s="11" t="str">
        <f t="shared" si="358"/>
        <v>60+</v>
      </c>
      <c r="L4593" s="11" t="str">
        <f t="shared" si="359"/>
        <v>No</v>
      </c>
    </row>
    <row r="4594" spans="1:12" x14ac:dyDescent="0.3">
      <c r="A4594">
        <v>20140313</v>
      </c>
      <c r="B4594">
        <v>2</v>
      </c>
      <c r="C4594">
        <v>1</v>
      </c>
      <c r="D4594">
        <v>84</v>
      </c>
      <c r="E4594" t="s">
        <v>33</v>
      </c>
      <c r="F4594" t="s">
        <v>5187</v>
      </c>
      <c r="H4594" s="10">
        <f t="shared" si="355"/>
        <v>41711</v>
      </c>
      <c r="I4594" s="11" t="str">
        <f t="shared" si="356"/>
        <v>Non-serious</v>
      </c>
      <c r="J4594" s="11" t="str">
        <f t="shared" si="357"/>
        <v>Male</v>
      </c>
      <c r="K4594" s="11" t="str">
        <f t="shared" si="358"/>
        <v>60+</v>
      </c>
      <c r="L4594" s="11" t="str">
        <f t="shared" si="359"/>
        <v>No</v>
      </c>
    </row>
    <row r="4595" spans="1:12" x14ac:dyDescent="0.3">
      <c r="A4595">
        <v>20140313</v>
      </c>
      <c r="B4595">
        <v>2</v>
      </c>
      <c r="C4595">
        <v>2</v>
      </c>
      <c r="D4595">
        <v>55</v>
      </c>
      <c r="E4595" t="s">
        <v>5188</v>
      </c>
      <c r="F4595" t="s">
        <v>5189</v>
      </c>
      <c r="H4595" s="10">
        <f t="shared" si="355"/>
        <v>41711</v>
      </c>
      <c r="I4595" s="11" t="str">
        <f t="shared" si="356"/>
        <v>Non-serious</v>
      </c>
      <c r="J4595" s="11" t="str">
        <f t="shared" si="357"/>
        <v>Female</v>
      </c>
      <c r="K4595" s="11" t="str">
        <f t="shared" si="358"/>
        <v>40-60</v>
      </c>
      <c r="L4595" s="11" t="str">
        <f t="shared" si="359"/>
        <v>No</v>
      </c>
    </row>
    <row r="4596" spans="1:12" x14ac:dyDescent="0.3">
      <c r="A4596">
        <v>20140228</v>
      </c>
      <c r="B4596">
        <v>1</v>
      </c>
      <c r="C4596">
        <v>2</v>
      </c>
      <c r="D4596">
        <v>63</v>
      </c>
      <c r="E4596" t="s">
        <v>4024</v>
      </c>
      <c r="F4596" t="s">
        <v>5190</v>
      </c>
      <c r="H4596" s="10">
        <f t="shared" si="355"/>
        <v>41698</v>
      </c>
      <c r="I4596" s="11" t="str">
        <f t="shared" si="356"/>
        <v>Serious</v>
      </c>
      <c r="J4596" s="11" t="str">
        <f t="shared" si="357"/>
        <v>Female</v>
      </c>
      <c r="K4596" s="11" t="str">
        <f t="shared" si="358"/>
        <v>60+</v>
      </c>
      <c r="L4596" s="11" t="str">
        <f t="shared" si="359"/>
        <v>No</v>
      </c>
    </row>
    <row r="4597" spans="1:12" x14ac:dyDescent="0.3">
      <c r="A4597">
        <v>20140313</v>
      </c>
      <c r="B4597">
        <v>2</v>
      </c>
      <c r="C4597">
        <v>2</v>
      </c>
      <c r="D4597">
        <v>54</v>
      </c>
      <c r="E4597" t="s">
        <v>195</v>
      </c>
      <c r="F4597" t="s">
        <v>5191</v>
      </c>
      <c r="H4597" s="10">
        <f t="shared" si="355"/>
        <v>41711</v>
      </c>
      <c r="I4597" s="11" t="str">
        <f t="shared" si="356"/>
        <v>Non-serious</v>
      </c>
      <c r="J4597" s="11" t="str">
        <f t="shared" si="357"/>
        <v>Female</v>
      </c>
      <c r="K4597" s="11" t="str">
        <f t="shared" si="358"/>
        <v>40-60</v>
      </c>
      <c r="L4597" s="11" t="str">
        <f t="shared" si="359"/>
        <v>No</v>
      </c>
    </row>
    <row r="4598" spans="1:12" x14ac:dyDescent="0.3">
      <c r="A4598">
        <v>20140313</v>
      </c>
      <c r="B4598">
        <v>1</v>
      </c>
      <c r="C4598">
        <v>1</v>
      </c>
      <c r="E4598" t="s">
        <v>5192</v>
      </c>
      <c r="F4598" t="s">
        <v>5193</v>
      </c>
      <c r="H4598" s="10">
        <f t="shared" si="355"/>
        <v>41711</v>
      </c>
      <c r="I4598" s="11" t="str">
        <f t="shared" si="356"/>
        <v>Serious</v>
      </c>
      <c r="J4598" s="11" t="str">
        <f t="shared" si="357"/>
        <v>Male</v>
      </c>
      <c r="K4598" s="11" t="str">
        <f t="shared" si="358"/>
        <v>Unknown</v>
      </c>
      <c r="L4598" s="11" t="str">
        <f t="shared" si="359"/>
        <v>No</v>
      </c>
    </row>
    <row r="4599" spans="1:12" x14ac:dyDescent="0.3">
      <c r="A4599">
        <v>20140313</v>
      </c>
      <c r="B4599">
        <v>2</v>
      </c>
      <c r="C4599">
        <v>2</v>
      </c>
      <c r="D4599">
        <v>75</v>
      </c>
      <c r="E4599" t="s">
        <v>22</v>
      </c>
      <c r="F4599" t="s">
        <v>156</v>
      </c>
      <c r="H4599" s="10">
        <f t="shared" si="355"/>
        <v>41711</v>
      </c>
      <c r="I4599" s="11" t="str">
        <f t="shared" si="356"/>
        <v>Non-serious</v>
      </c>
      <c r="J4599" s="11" t="str">
        <f t="shared" si="357"/>
        <v>Female</v>
      </c>
      <c r="K4599" s="11" t="str">
        <f t="shared" si="358"/>
        <v>60+</v>
      </c>
      <c r="L4599" s="11" t="str">
        <f t="shared" si="359"/>
        <v>No</v>
      </c>
    </row>
    <row r="4600" spans="1:12" x14ac:dyDescent="0.3">
      <c r="A4600">
        <v>20140313</v>
      </c>
      <c r="B4600">
        <v>1</v>
      </c>
      <c r="C4600">
        <v>2</v>
      </c>
      <c r="D4600">
        <v>68</v>
      </c>
      <c r="E4600" t="s">
        <v>33</v>
      </c>
      <c r="F4600" t="s">
        <v>5194</v>
      </c>
      <c r="H4600" s="10">
        <f t="shared" si="355"/>
        <v>41711</v>
      </c>
      <c r="I4600" s="11" t="str">
        <f t="shared" si="356"/>
        <v>Serious</v>
      </c>
      <c r="J4600" s="11" t="str">
        <f t="shared" si="357"/>
        <v>Female</v>
      </c>
      <c r="K4600" s="11" t="str">
        <f t="shared" si="358"/>
        <v>60+</v>
      </c>
      <c r="L4600" s="11" t="str">
        <f t="shared" si="359"/>
        <v>No</v>
      </c>
    </row>
    <row r="4601" spans="1:12" x14ac:dyDescent="0.3">
      <c r="A4601">
        <v>20140313</v>
      </c>
      <c r="B4601">
        <v>1</v>
      </c>
      <c r="C4601">
        <v>2</v>
      </c>
      <c r="E4601" t="s">
        <v>5195</v>
      </c>
      <c r="F4601" t="s">
        <v>5196</v>
      </c>
      <c r="H4601" s="10">
        <f t="shared" si="355"/>
        <v>41711</v>
      </c>
      <c r="I4601" s="11" t="str">
        <f t="shared" si="356"/>
        <v>Serious</v>
      </c>
      <c r="J4601" s="11" t="str">
        <f t="shared" si="357"/>
        <v>Female</v>
      </c>
      <c r="K4601" s="11" t="str">
        <f t="shared" si="358"/>
        <v>Unknown</v>
      </c>
      <c r="L4601" s="11" t="str">
        <f t="shared" si="359"/>
        <v>No</v>
      </c>
    </row>
    <row r="4602" spans="1:12" x14ac:dyDescent="0.3">
      <c r="A4602">
        <v>20140313</v>
      </c>
      <c r="B4602">
        <v>2</v>
      </c>
      <c r="C4602">
        <v>2</v>
      </c>
      <c r="D4602">
        <v>60</v>
      </c>
      <c r="E4602" t="s">
        <v>2080</v>
      </c>
      <c r="F4602" t="s">
        <v>752</v>
      </c>
      <c r="H4602" s="10">
        <f t="shared" si="355"/>
        <v>41711</v>
      </c>
      <c r="I4602" s="11" t="str">
        <f t="shared" si="356"/>
        <v>Non-serious</v>
      </c>
      <c r="J4602" s="11" t="str">
        <f t="shared" si="357"/>
        <v>Female</v>
      </c>
      <c r="K4602" s="11" t="str">
        <f t="shared" si="358"/>
        <v>40-60</v>
      </c>
      <c r="L4602" s="11" t="str">
        <f t="shared" si="359"/>
        <v>No</v>
      </c>
    </row>
    <row r="4603" spans="1:12" x14ac:dyDescent="0.3">
      <c r="A4603">
        <v>20140313</v>
      </c>
      <c r="B4603">
        <v>1</v>
      </c>
      <c r="C4603">
        <v>2</v>
      </c>
      <c r="D4603">
        <v>67</v>
      </c>
      <c r="E4603" t="s">
        <v>5197</v>
      </c>
      <c r="F4603" t="s">
        <v>2812</v>
      </c>
      <c r="H4603" s="10">
        <f t="shared" si="355"/>
        <v>41711</v>
      </c>
      <c r="I4603" s="11" t="str">
        <f t="shared" si="356"/>
        <v>Serious</v>
      </c>
      <c r="J4603" s="11" t="str">
        <f t="shared" si="357"/>
        <v>Female</v>
      </c>
      <c r="K4603" s="11" t="str">
        <f t="shared" si="358"/>
        <v>60+</v>
      </c>
      <c r="L4603" s="11" t="str">
        <f t="shared" si="359"/>
        <v>No</v>
      </c>
    </row>
    <row r="4604" spans="1:12" x14ac:dyDescent="0.3">
      <c r="A4604">
        <v>20140313</v>
      </c>
      <c r="B4604">
        <v>2</v>
      </c>
      <c r="C4604">
        <v>2</v>
      </c>
      <c r="D4604">
        <v>57</v>
      </c>
      <c r="E4604" t="s">
        <v>4169</v>
      </c>
      <c r="F4604" t="s">
        <v>124</v>
      </c>
      <c r="H4604" s="10">
        <f t="shared" si="355"/>
        <v>41711</v>
      </c>
      <c r="I4604" s="11" t="str">
        <f t="shared" si="356"/>
        <v>Non-serious</v>
      </c>
      <c r="J4604" s="11" t="str">
        <f t="shared" si="357"/>
        <v>Female</v>
      </c>
      <c r="K4604" s="11" t="str">
        <f t="shared" si="358"/>
        <v>40-60</v>
      </c>
      <c r="L4604" s="11" t="str">
        <f t="shared" si="359"/>
        <v>No</v>
      </c>
    </row>
    <row r="4605" spans="1:12" x14ac:dyDescent="0.3">
      <c r="A4605">
        <v>20140313</v>
      </c>
      <c r="B4605">
        <v>2</v>
      </c>
      <c r="C4605">
        <v>2</v>
      </c>
      <c r="D4605">
        <v>55</v>
      </c>
      <c r="E4605" t="s">
        <v>921</v>
      </c>
      <c r="F4605" t="s">
        <v>665</v>
      </c>
      <c r="H4605" s="10">
        <f t="shared" si="355"/>
        <v>41711</v>
      </c>
      <c r="I4605" s="11" t="str">
        <f t="shared" si="356"/>
        <v>Non-serious</v>
      </c>
      <c r="J4605" s="11" t="str">
        <f t="shared" si="357"/>
        <v>Female</v>
      </c>
      <c r="K4605" s="11" t="str">
        <f t="shared" si="358"/>
        <v>40-60</v>
      </c>
      <c r="L4605" s="11" t="str">
        <f t="shared" si="359"/>
        <v>No</v>
      </c>
    </row>
    <row r="4606" spans="1:12" x14ac:dyDescent="0.3">
      <c r="A4606">
        <v>20140313</v>
      </c>
      <c r="B4606">
        <v>1</v>
      </c>
      <c r="C4606">
        <v>1</v>
      </c>
      <c r="D4606">
        <v>56</v>
      </c>
      <c r="E4606" t="s">
        <v>5198</v>
      </c>
      <c r="F4606" t="s">
        <v>5199</v>
      </c>
      <c r="H4606" s="10">
        <f t="shared" si="355"/>
        <v>41711</v>
      </c>
      <c r="I4606" s="11" t="str">
        <f t="shared" si="356"/>
        <v>Serious</v>
      </c>
      <c r="J4606" s="11" t="str">
        <f t="shared" si="357"/>
        <v>Male</v>
      </c>
      <c r="K4606" s="11" t="str">
        <f t="shared" si="358"/>
        <v>40-60</v>
      </c>
      <c r="L4606" s="11" t="str">
        <f t="shared" si="359"/>
        <v>No</v>
      </c>
    </row>
    <row r="4607" spans="1:12" x14ac:dyDescent="0.3">
      <c r="A4607">
        <v>20140313</v>
      </c>
      <c r="B4607">
        <v>2</v>
      </c>
      <c r="C4607">
        <v>2</v>
      </c>
      <c r="E4607" t="s">
        <v>4645</v>
      </c>
      <c r="F4607" t="s">
        <v>14</v>
      </c>
      <c r="H4607" s="10">
        <f t="shared" si="355"/>
        <v>41711</v>
      </c>
      <c r="I4607" s="11" t="str">
        <f t="shared" si="356"/>
        <v>Non-serious</v>
      </c>
      <c r="J4607" s="11" t="str">
        <f t="shared" si="357"/>
        <v>Female</v>
      </c>
      <c r="K4607" s="11" t="str">
        <f t="shared" si="358"/>
        <v>Unknown</v>
      </c>
      <c r="L4607" s="11" t="str">
        <f t="shared" si="359"/>
        <v>No</v>
      </c>
    </row>
    <row r="4608" spans="1:12" x14ac:dyDescent="0.3">
      <c r="A4608">
        <v>20140313</v>
      </c>
      <c r="B4608">
        <v>1</v>
      </c>
      <c r="C4608">
        <v>2</v>
      </c>
      <c r="D4608">
        <v>82</v>
      </c>
      <c r="E4608" t="s">
        <v>33</v>
      </c>
      <c r="F4608" t="s">
        <v>5200</v>
      </c>
      <c r="H4608" s="10">
        <f t="shared" si="355"/>
        <v>41711</v>
      </c>
      <c r="I4608" s="11" t="str">
        <f t="shared" si="356"/>
        <v>Serious</v>
      </c>
      <c r="J4608" s="11" t="str">
        <f t="shared" si="357"/>
        <v>Female</v>
      </c>
      <c r="K4608" s="11" t="str">
        <f t="shared" si="358"/>
        <v>60+</v>
      </c>
      <c r="L4608" s="11" t="str">
        <f t="shared" si="359"/>
        <v>No</v>
      </c>
    </row>
    <row r="4609" spans="1:12" x14ac:dyDescent="0.3">
      <c r="A4609">
        <v>20140228</v>
      </c>
      <c r="B4609">
        <v>1</v>
      </c>
      <c r="C4609">
        <v>2</v>
      </c>
      <c r="D4609">
        <v>63</v>
      </c>
      <c r="E4609" t="s">
        <v>5201</v>
      </c>
      <c r="F4609" t="s">
        <v>5202</v>
      </c>
      <c r="H4609" s="10">
        <f t="shared" si="355"/>
        <v>41698</v>
      </c>
      <c r="I4609" s="11" t="str">
        <f t="shared" si="356"/>
        <v>Serious</v>
      </c>
      <c r="J4609" s="11" t="str">
        <f t="shared" si="357"/>
        <v>Female</v>
      </c>
      <c r="K4609" s="11" t="str">
        <f t="shared" si="358"/>
        <v>60+</v>
      </c>
      <c r="L4609" s="11" t="str">
        <f t="shared" si="359"/>
        <v>No</v>
      </c>
    </row>
    <row r="4610" spans="1:12" x14ac:dyDescent="0.3">
      <c r="A4610">
        <v>20140313</v>
      </c>
      <c r="B4610">
        <v>2</v>
      </c>
      <c r="C4610">
        <v>2</v>
      </c>
      <c r="D4610">
        <v>53</v>
      </c>
      <c r="E4610" t="s">
        <v>189</v>
      </c>
      <c r="F4610" t="s">
        <v>5203</v>
      </c>
      <c r="H4610" s="10">
        <f t="shared" si="355"/>
        <v>41711</v>
      </c>
      <c r="I4610" s="11" t="str">
        <f t="shared" si="356"/>
        <v>Non-serious</v>
      </c>
      <c r="J4610" s="11" t="str">
        <f t="shared" si="357"/>
        <v>Female</v>
      </c>
      <c r="K4610" s="11" t="str">
        <f t="shared" si="358"/>
        <v>40-60</v>
      </c>
      <c r="L4610" s="11" t="str">
        <f t="shared" si="359"/>
        <v>No</v>
      </c>
    </row>
    <row r="4611" spans="1:12" x14ac:dyDescent="0.3">
      <c r="A4611">
        <v>20140313</v>
      </c>
      <c r="B4611">
        <v>1</v>
      </c>
      <c r="C4611">
        <v>2</v>
      </c>
      <c r="D4611">
        <v>68</v>
      </c>
      <c r="E4611" t="s">
        <v>33</v>
      </c>
      <c r="F4611" t="s">
        <v>5204</v>
      </c>
      <c r="H4611" s="10">
        <f t="shared" ref="H4611:H4674" si="360">DATE(LEFT(A4611,4),MID(A4611,5,2),RIGHT(A4611,2))</f>
        <v>41711</v>
      </c>
      <c r="I4611" s="11" t="str">
        <f t="shared" ref="I4611:I4674" si="361">IF(B4611=1,"Serious","Non-serious")</f>
        <v>Serious</v>
      </c>
      <c r="J4611" s="11" t="str">
        <f t="shared" ref="J4611:J4674" si="362">IF(C4611=1,"Male",IF(C4611=2,"Female","Unknown"))</f>
        <v>Female</v>
      </c>
      <c r="K4611" s="11" t="str">
        <f t="shared" ref="K4611:K4674" si="363">IF(D4611="", "Unknown",IF(D4611&lt;20,"0-20",IF(D4611&lt;40,"20-40",IF(D4611&lt;=60,"40-60","60+"))))</f>
        <v>60+</v>
      </c>
      <c r="L4611" s="11" t="str">
        <f t="shared" ref="L4611:L4674" si="364">IF(K4611=1,"Yes","No")</f>
        <v>No</v>
      </c>
    </row>
    <row r="4612" spans="1:12" x14ac:dyDescent="0.3">
      <c r="A4612">
        <v>20140313</v>
      </c>
      <c r="B4612">
        <v>1</v>
      </c>
      <c r="C4612">
        <v>1</v>
      </c>
      <c r="E4612" t="s">
        <v>5205</v>
      </c>
      <c r="F4612" t="s">
        <v>5206</v>
      </c>
      <c r="H4612" s="10">
        <f t="shared" si="360"/>
        <v>41711</v>
      </c>
      <c r="I4612" s="11" t="str">
        <f t="shared" si="361"/>
        <v>Serious</v>
      </c>
      <c r="J4612" s="11" t="str">
        <f t="shared" si="362"/>
        <v>Male</v>
      </c>
      <c r="K4612" s="11" t="str">
        <f t="shared" si="363"/>
        <v>Unknown</v>
      </c>
      <c r="L4612" s="11" t="str">
        <f t="shared" si="364"/>
        <v>No</v>
      </c>
    </row>
    <row r="4613" spans="1:12" x14ac:dyDescent="0.3">
      <c r="A4613">
        <v>20140313</v>
      </c>
      <c r="B4613">
        <v>1</v>
      </c>
      <c r="C4613">
        <v>1</v>
      </c>
      <c r="D4613">
        <v>75</v>
      </c>
      <c r="E4613" t="s">
        <v>5207</v>
      </c>
      <c r="F4613" t="s">
        <v>5208</v>
      </c>
      <c r="H4613" s="10">
        <f t="shared" si="360"/>
        <v>41711</v>
      </c>
      <c r="I4613" s="11" t="str">
        <f t="shared" si="361"/>
        <v>Serious</v>
      </c>
      <c r="J4613" s="11" t="str">
        <f t="shared" si="362"/>
        <v>Male</v>
      </c>
      <c r="K4613" s="11" t="str">
        <f t="shared" si="363"/>
        <v>60+</v>
      </c>
      <c r="L4613" s="11" t="str">
        <f t="shared" si="364"/>
        <v>No</v>
      </c>
    </row>
    <row r="4614" spans="1:12" x14ac:dyDescent="0.3">
      <c r="A4614">
        <v>20140313</v>
      </c>
      <c r="B4614">
        <v>2</v>
      </c>
      <c r="C4614">
        <v>2</v>
      </c>
      <c r="D4614">
        <v>71</v>
      </c>
      <c r="E4614" t="s">
        <v>5209</v>
      </c>
      <c r="F4614" t="s">
        <v>2087</v>
      </c>
      <c r="H4614" s="10">
        <f t="shared" si="360"/>
        <v>41711</v>
      </c>
      <c r="I4614" s="11" t="str">
        <f t="shared" si="361"/>
        <v>Non-serious</v>
      </c>
      <c r="J4614" s="11" t="str">
        <f t="shared" si="362"/>
        <v>Female</v>
      </c>
      <c r="K4614" s="11" t="str">
        <f t="shared" si="363"/>
        <v>60+</v>
      </c>
      <c r="L4614" s="11" t="str">
        <f t="shared" si="364"/>
        <v>No</v>
      </c>
    </row>
    <row r="4615" spans="1:12" x14ac:dyDescent="0.3">
      <c r="A4615">
        <v>20140313</v>
      </c>
      <c r="B4615">
        <v>2</v>
      </c>
      <c r="C4615">
        <v>2</v>
      </c>
      <c r="D4615">
        <v>66</v>
      </c>
      <c r="E4615" t="s">
        <v>22</v>
      </c>
      <c r="F4615" t="s">
        <v>5210</v>
      </c>
      <c r="H4615" s="10">
        <f t="shared" si="360"/>
        <v>41711</v>
      </c>
      <c r="I4615" s="11" t="str">
        <f t="shared" si="361"/>
        <v>Non-serious</v>
      </c>
      <c r="J4615" s="11" t="str">
        <f t="shared" si="362"/>
        <v>Female</v>
      </c>
      <c r="K4615" s="11" t="str">
        <f t="shared" si="363"/>
        <v>60+</v>
      </c>
      <c r="L4615" s="11" t="str">
        <f t="shared" si="364"/>
        <v>No</v>
      </c>
    </row>
    <row r="4616" spans="1:12" x14ac:dyDescent="0.3">
      <c r="A4616">
        <v>20140313</v>
      </c>
      <c r="B4616">
        <v>2</v>
      </c>
      <c r="C4616">
        <v>1</v>
      </c>
      <c r="E4616" t="s">
        <v>1280</v>
      </c>
      <c r="F4616" t="s">
        <v>5211</v>
      </c>
      <c r="H4616" s="10">
        <f t="shared" si="360"/>
        <v>41711</v>
      </c>
      <c r="I4616" s="11" t="str">
        <f t="shared" si="361"/>
        <v>Non-serious</v>
      </c>
      <c r="J4616" s="11" t="str">
        <f t="shared" si="362"/>
        <v>Male</v>
      </c>
      <c r="K4616" s="11" t="str">
        <f t="shared" si="363"/>
        <v>Unknown</v>
      </c>
      <c r="L4616" s="11" t="str">
        <f t="shared" si="364"/>
        <v>No</v>
      </c>
    </row>
    <row r="4617" spans="1:12" x14ac:dyDescent="0.3">
      <c r="A4617">
        <v>20140313</v>
      </c>
      <c r="B4617">
        <v>2</v>
      </c>
      <c r="C4617">
        <v>2</v>
      </c>
      <c r="D4617">
        <v>66</v>
      </c>
      <c r="E4617" t="s">
        <v>2011</v>
      </c>
      <c r="F4617" t="s">
        <v>5212</v>
      </c>
      <c r="H4617" s="10">
        <f t="shared" si="360"/>
        <v>41711</v>
      </c>
      <c r="I4617" s="11" t="str">
        <f t="shared" si="361"/>
        <v>Non-serious</v>
      </c>
      <c r="J4617" s="11" t="str">
        <f t="shared" si="362"/>
        <v>Female</v>
      </c>
      <c r="K4617" s="11" t="str">
        <f t="shared" si="363"/>
        <v>60+</v>
      </c>
      <c r="L4617" s="11" t="str">
        <f t="shared" si="364"/>
        <v>No</v>
      </c>
    </row>
    <row r="4618" spans="1:12" x14ac:dyDescent="0.3">
      <c r="A4618">
        <v>20140313</v>
      </c>
      <c r="B4618">
        <v>2</v>
      </c>
      <c r="C4618">
        <v>2</v>
      </c>
      <c r="E4618" t="s">
        <v>5213</v>
      </c>
      <c r="F4618" t="s">
        <v>14</v>
      </c>
      <c r="H4618" s="10">
        <f t="shared" si="360"/>
        <v>41711</v>
      </c>
      <c r="I4618" s="11" t="str">
        <f t="shared" si="361"/>
        <v>Non-serious</v>
      </c>
      <c r="J4618" s="11" t="str">
        <f t="shared" si="362"/>
        <v>Female</v>
      </c>
      <c r="K4618" s="11" t="str">
        <f t="shared" si="363"/>
        <v>Unknown</v>
      </c>
      <c r="L4618" s="11" t="str">
        <f t="shared" si="364"/>
        <v>No</v>
      </c>
    </row>
    <row r="4619" spans="1:12" x14ac:dyDescent="0.3">
      <c r="A4619">
        <v>20140313</v>
      </c>
      <c r="B4619">
        <v>1</v>
      </c>
      <c r="C4619">
        <v>1</v>
      </c>
      <c r="D4619">
        <v>70</v>
      </c>
      <c r="E4619" t="s">
        <v>5214</v>
      </c>
      <c r="F4619" t="s">
        <v>5215</v>
      </c>
      <c r="H4619" s="10">
        <f t="shared" si="360"/>
        <v>41711</v>
      </c>
      <c r="I4619" s="11" t="str">
        <f t="shared" si="361"/>
        <v>Serious</v>
      </c>
      <c r="J4619" s="11" t="str">
        <f t="shared" si="362"/>
        <v>Male</v>
      </c>
      <c r="K4619" s="11" t="str">
        <f t="shared" si="363"/>
        <v>60+</v>
      </c>
      <c r="L4619" s="11" t="str">
        <f t="shared" si="364"/>
        <v>No</v>
      </c>
    </row>
    <row r="4620" spans="1:12" x14ac:dyDescent="0.3">
      <c r="A4620">
        <v>20140313</v>
      </c>
      <c r="B4620">
        <v>2</v>
      </c>
      <c r="C4620">
        <v>1</v>
      </c>
      <c r="D4620">
        <v>46</v>
      </c>
      <c r="E4620" t="s">
        <v>554</v>
      </c>
      <c r="F4620" t="s">
        <v>14</v>
      </c>
      <c r="H4620" s="10">
        <f t="shared" si="360"/>
        <v>41711</v>
      </c>
      <c r="I4620" s="11" t="str">
        <f t="shared" si="361"/>
        <v>Non-serious</v>
      </c>
      <c r="J4620" s="11" t="str">
        <f t="shared" si="362"/>
        <v>Male</v>
      </c>
      <c r="K4620" s="11" t="str">
        <f t="shared" si="363"/>
        <v>40-60</v>
      </c>
      <c r="L4620" s="11" t="str">
        <f t="shared" si="364"/>
        <v>No</v>
      </c>
    </row>
    <row r="4621" spans="1:12" x14ac:dyDescent="0.3">
      <c r="A4621">
        <v>20140313</v>
      </c>
      <c r="B4621">
        <v>2</v>
      </c>
      <c r="C4621">
        <v>1</v>
      </c>
      <c r="D4621">
        <v>65</v>
      </c>
      <c r="E4621" t="s">
        <v>33</v>
      </c>
      <c r="F4621" t="s">
        <v>2037</v>
      </c>
      <c r="H4621" s="10">
        <f t="shared" si="360"/>
        <v>41711</v>
      </c>
      <c r="I4621" s="11" t="str">
        <f t="shared" si="361"/>
        <v>Non-serious</v>
      </c>
      <c r="J4621" s="11" t="str">
        <f t="shared" si="362"/>
        <v>Male</v>
      </c>
      <c r="K4621" s="11" t="str">
        <f t="shared" si="363"/>
        <v>60+</v>
      </c>
      <c r="L4621" s="11" t="str">
        <f t="shared" si="364"/>
        <v>No</v>
      </c>
    </row>
    <row r="4622" spans="1:12" x14ac:dyDescent="0.3">
      <c r="A4622">
        <v>20140313</v>
      </c>
      <c r="B4622">
        <v>1</v>
      </c>
      <c r="C4622">
        <v>2</v>
      </c>
      <c r="E4622" t="s">
        <v>5216</v>
      </c>
      <c r="F4622" t="s">
        <v>436</v>
      </c>
      <c r="H4622" s="10">
        <f t="shared" si="360"/>
        <v>41711</v>
      </c>
      <c r="I4622" s="11" t="str">
        <f t="shared" si="361"/>
        <v>Serious</v>
      </c>
      <c r="J4622" s="11" t="str">
        <f t="shared" si="362"/>
        <v>Female</v>
      </c>
      <c r="K4622" s="11" t="str">
        <f t="shared" si="363"/>
        <v>Unknown</v>
      </c>
      <c r="L4622" s="11" t="str">
        <f t="shared" si="364"/>
        <v>No</v>
      </c>
    </row>
    <row r="4623" spans="1:12" x14ac:dyDescent="0.3">
      <c r="A4623">
        <v>20140313</v>
      </c>
      <c r="B4623">
        <v>1</v>
      </c>
      <c r="E4623" t="s">
        <v>5217</v>
      </c>
      <c r="F4623" t="s">
        <v>608</v>
      </c>
      <c r="H4623" s="10">
        <f t="shared" si="360"/>
        <v>41711</v>
      </c>
      <c r="I4623" s="11" t="str">
        <f t="shared" si="361"/>
        <v>Serious</v>
      </c>
      <c r="J4623" s="11" t="str">
        <f t="shared" si="362"/>
        <v>Unknown</v>
      </c>
      <c r="K4623" s="11" t="str">
        <f t="shared" si="363"/>
        <v>Unknown</v>
      </c>
      <c r="L4623" s="11" t="str">
        <f t="shared" si="364"/>
        <v>No</v>
      </c>
    </row>
    <row r="4624" spans="1:12" x14ac:dyDescent="0.3">
      <c r="A4624">
        <v>20140313</v>
      </c>
      <c r="B4624">
        <v>2</v>
      </c>
      <c r="C4624">
        <v>2</v>
      </c>
      <c r="D4624">
        <v>37</v>
      </c>
      <c r="E4624" t="s">
        <v>5218</v>
      </c>
      <c r="F4624" t="s">
        <v>5219</v>
      </c>
      <c r="H4624" s="10">
        <f t="shared" si="360"/>
        <v>41711</v>
      </c>
      <c r="I4624" s="11" t="str">
        <f t="shared" si="361"/>
        <v>Non-serious</v>
      </c>
      <c r="J4624" s="11" t="str">
        <f t="shared" si="362"/>
        <v>Female</v>
      </c>
      <c r="K4624" s="11" t="str">
        <f t="shared" si="363"/>
        <v>20-40</v>
      </c>
      <c r="L4624" s="11" t="str">
        <f t="shared" si="364"/>
        <v>No</v>
      </c>
    </row>
    <row r="4625" spans="1:12" x14ac:dyDescent="0.3">
      <c r="A4625">
        <v>20140313</v>
      </c>
      <c r="B4625">
        <v>2</v>
      </c>
      <c r="C4625">
        <v>2</v>
      </c>
      <c r="D4625">
        <v>53</v>
      </c>
      <c r="E4625" t="s">
        <v>33</v>
      </c>
      <c r="F4625" t="s">
        <v>5220</v>
      </c>
      <c r="H4625" s="10">
        <f t="shared" si="360"/>
        <v>41711</v>
      </c>
      <c r="I4625" s="11" t="str">
        <f t="shared" si="361"/>
        <v>Non-serious</v>
      </c>
      <c r="J4625" s="11" t="str">
        <f t="shared" si="362"/>
        <v>Female</v>
      </c>
      <c r="K4625" s="11" t="str">
        <f t="shared" si="363"/>
        <v>40-60</v>
      </c>
      <c r="L4625" s="11" t="str">
        <f t="shared" si="364"/>
        <v>No</v>
      </c>
    </row>
    <row r="4626" spans="1:12" x14ac:dyDescent="0.3">
      <c r="A4626">
        <v>20140228</v>
      </c>
      <c r="B4626">
        <v>1</v>
      </c>
      <c r="C4626">
        <v>1</v>
      </c>
      <c r="D4626">
        <v>72</v>
      </c>
      <c r="E4626" t="s">
        <v>4024</v>
      </c>
      <c r="F4626" t="s">
        <v>5221</v>
      </c>
      <c r="H4626" s="10">
        <f t="shared" si="360"/>
        <v>41698</v>
      </c>
      <c r="I4626" s="11" t="str">
        <f t="shared" si="361"/>
        <v>Serious</v>
      </c>
      <c r="J4626" s="11" t="str">
        <f t="shared" si="362"/>
        <v>Male</v>
      </c>
      <c r="K4626" s="11" t="str">
        <f t="shared" si="363"/>
        <v>60+</v>
      </c>
      <c r="L4626" s="11" t="str">
        <f t="shared" si="364"/>
        <v>No</v>
      </c>
    </row>
    <row r="4627" spans="1:12" x14ac:dyDescent="0.3">
      <c r="A4627">
        <v>20140313</v>
      </c>
      <c r="B4627">
        <v>1</v>
      </c>
      <c r="C4627">
        <v>2</v>
      </c>
      <c r="D4627">
        <v>70</v>
      </c>
      <c r="E4627" t="s">
        <v>5222</v>
      </c>
      <c r="F4627" t="s">
        <v>5223</v>
      </c>
      <c r="H4627" s="10">
        <f t="shared" si="360"/>
        <v>41711</v>
      </c>
      <c r="I4627" s="11" t="str">
        <f t="shared" si="361"/>
        <v>Serious</v>
      </c>
      <c r="J4627" s="11" t="str">
        <f t="shared" si="362"/>
        <v>Female</v>
      </c>
      <c r="K4627" s="11" t="str">
        <f t="shared" si="363"/>
        <v>60+</v>
      </c>
      <c r="L4627" s="11" t="str">
        <f t="shared" si="364"/>
        <v>No</v>
      </c>
    </row>
    <row r="4628" spans="1:12" x14ac:dyDescent="0.3">
      <c r="A4628">
        <v>20140313</v>
      </c>
      <c r="B4628">
        <v>2</v>
      </c>
      <c r="C4628">
        <v>2</v>
      </c>
      <c r="D4628">
        <v>29</v>
      </c>
      <c r="E4628" t="s">
        <v>5224</v>
      </c>
      <c r="F4628" t="s">
        <v>5225</v>
      </c>
      <c r="H4628" s="10">
        <f t="shared" si="360"/>
        <v>41711</v>
      </c>
      <c r="I4628" s="11" t="str">
        <f t="shared" si="361"/>
        <v>Non-serious</v>
      </c>
      <c r="J4628" s="11" t="str">
        <f t="shared" si="362"/>
        <v>Female</v>
      </c>
      <c r="K4628" s="11" t="str">
        <f t="shared" si="363"/>
        <v>20-40</v>
      </c>
      <c r="L4628" s="11" t="str">
        <f t="shared" si="364"/>
        <v>No</v>
      </c>
    </row>
    <row r="4629" spans="1:12" x14ac:dyDescent="0.3">
      <c r="A4629">
        <v>20140313</v>
      </c>
      <c r="B4629">
        <v>1</v>
      </c>
      <c r="C4629">
        <v>0</v>
      </c>
      <c r="E4629" t="s">
        <v>5226</v>
      </c>
      <c r="F4629" t="s">
        <v>5227</v>
      </c>
      <c r="H4629" s="10">
        <f t="shared" si="360"/>
        <v>41711</v>
      </c>
      <c r="I4629" s="11" t="str">
        <f t="shared" si="361"/>
        <v>Serious</v>
      </c>
      <c r="J4629" s="11" t="str">
        <f t="shared" si="362"/>
        <v>Unknown</v>
      </c>
      <c r="K4629" s="11" t="str">
        <f t="shared" si="363"/>
        <v>Unknown</v>
      </c>
      <c r="L4629" s="11" t="str">
        <f t="shared" si="364"/>
        <v>No</v>
      </c>
    </row>
    <row r="4630" spans="1:12" x14ac:dyDescent="0.3">
      <c r="A4630">
        <v>20140313</v>
      </c>
      <c r="B4630">
        <v>2</v>
      </c>
      <c r="C4630">
        <v>2</v>
      </c>
      <c r="D4630">
        <v>76</v>
      </c>
      <c r="E4630" t="s">
        <v>33</v>
      </c>
      <c r="F4630" t="s">
        <v>5228</v>
      </c>
      <c r="H4630" s="10">
        <f t="shared" si="360"/>
        <v>41711</v>
      </c>
      <c r="I4630" s="11" t="str">
        <f t="shared" si="361"/>
        <v>Non-serious</v>
      </c>
      <c r="J4630" s="11" t="str">
        <f t="shared" si="362"/>
        <v>Female</v>
      </c>
      <c r="K4630" s="11" t="str">
        <f t="shared" si="363"/>
        <v>60+</v>
      </c>
      <c r="L4630" s="11" t="str">
        <f t="shared" si="364"/>
        <v>No</v>
      </c>
    </row>
    <row r="4631" spans="1:12" x14ac:dyDescent="0.3">
      <c r="A4631">
        <v>20140313</v>
      </c>
      <c r="B4631">
        <v>2</v>
      </c>
      <c r="C4631">
        <v>2</v>
      </c>
      <c r="D4631">
        <v>53</v>
      </c>
      <c r="E4631" t="s">
        <v>5188</v>
      </c>
      <c r="F4631" t="s">
        <v>5229</v>
      </c>
      <c r="H4631" s="10">
        <f t="shared" si="360"/>
        <v>41711</v>
      </c>
      <c r="I4631" s="11" t="str">
        <f t="shared" si="361"/>
        <v>Non-serious</v>
      </c>
      <c r="J4631" s="11" t="str">
        <f t="shared" si="362"/>
        <v>Female</v>
      </c>
      <c r="K4631" s="11" t="str">
        <f t="shared" si="363"/>
        <v>40-60</v>
      </c>
      <c r="L4631" s="11" t="str">
        <f t="shared" si="364"/>
        <v>No</v>
      </c>
    </row>
    <row r="4632" spans="1:12" x14ac:dyDescent="0.3">
      <c r="A4632">
        <v>20140313</v>
      </c>
      <c r="B4632">
        <v>1</v>
      </c>
      <c r="C4632">
        <v>2</v>
      </c>
      <c r="E4632" t="s">
        <v>1364</v>
      </c>
      <c r="F4632" t="s">
        <v>5230</v>
      </c>
      <c r="H4632" s="10">
        <f t="shared" si="360"/>
        <v>41711</v>
      </c>
      <c r="I4632" s="11" t="str">
        <f t="shared" si="361"/>
        <v>Serious</v>
      </c>
      <c r="J4632" s="11" t="str">
        <f t="shared" si="362"/>
        <v>Female</v>
      </c>
      <c r="K4632" s="11" t="str">
        <f t="shared" si="363"/>
        <v>Unknown</v>
      </c>
      <c r="L4632" s="11" t="str">
        <f t="shared" si="364"/>
        <v>No</v>
      </c>
    </row>
    <row r="4633" spans="1:12" x14ac:dyDescent="0.3">
      <c r="A4633">
        <v>20140313</v>
      </c>
      <c r="B4633">
        <v>2</v>
      </c>
      <c r="C4633">
        <v>2</v>
      </c>
      <c r="E4633" t="s">
        <v>1464</v>
      </c>
      <c r="F4633" t="s">
        <v>5231</v>
      </c>
      <c r="H4633" s="10">
        <f t="shared" si="360"/>
        <v>41711</v>
      </c>
      <c r="I4633" s="11" t="str">
        <f t="shared" si="361"/>
        <v>Non-serious</v>
      </c>
      <c r="J4633" s="11" t="str">
        <f t="shared" si="362"/>
        <v>Female</v>
      </c>
      <c r="K4633" s="11" t="str">
        <f t="shared" si="363"/>
        <v>Unknown</v>
      </c>
      <c r="L4633" s="11" t="str">
        <f t="shared" si="364"/>
        <v>No</v>
      </c>
    </row>
    <row r="4634" spans="1:12" x14ac:dyDescent="0.3">
      <c r="A4634">
        <v>20140313</v>
      </c>
      <c r="B4634">
        <v>2</v>
      </c>
      <c r="C4634">
        <v>1</v>
      </c>
      <c r="D4634">
        <v>11</v>
      </c>
      <c r="E4634" t="s">
        <v>5232</v>
      </c>
      <c r="F4634" t="s">
        <v>5233</v>
      </c>
      <c r="H4634" s="10">
        <f t="shared" si="360"/>
        <v>41711</v>
      </c>
      <c r="I4634" s="11" t="str">
        <f t="shared" si="361"/>
        <v>Non-serious</v>
      </c>
      <c r="J4634" s="11" t="str">
        <f t="shared" si="362"/>
        <v>Male</v>
      </c>
      <c r="K4634" s="11" t="str">
        <f t="shared" si="363"/>
        <v>0-20</v>
      </c>
      <c r="L4634" s="11" t="str">
        <f t="shared" si="364"/>
        <v>No</v>
      </c>
    </row>
    <row r="4635" spans="1:12" x14ac:dyDescent="0.3">
      <c r="A4635">
        <v>20140313</v>
      </c>
      <c r="B4635">
        <v>2</v>
      </c>
      <c r="C4635">
        <v>2</v>
      </c>
      <c r="D4635">
        <v>64</v>
      </c>
      <c r="E4635" t="s">
        <v>33</v>
      </c>
      <c r="F4635" t="s">
        <v>117</v>
      </c>
      <c r="H4635" s="10">
        <f t="shared" si="360"/>
        <v>41711</v>
      </c>
      <c r="I4635" s="11" t="str">
        <f t="shared" si="361"/>
        <v>Non-serious</v>
      </c>
      <c r="J4635" s="11" t="str">
        <f t="shared" si="362"/>
        <v>Female</v>
      </c>
      <c r="K4635" s="11" t="str">
        <f t="shared" si="363"/>
        <v>60+</v>
      </c>
      <c r="L4635" s="11" t="str">
        <f t="shared" si="364"/>
        <v>No</v>
      </c>
    </row>
    <row r="4636" spans="1:12" x14ac:dyDescent="0.3">
      <c r="A4636">
        <v>20140313</v>
      </c>
      <c r="B4636">
        <v>1</v>
      </c>
      <c r="C4636">
        <v>2</v>
      </c>
      <c r="D4636">
        <v>61</v>
      </c>
      <c r="E4636" t="s">
        <v>5234</v>
      </c>
      <c r="F4636" t="s">
        <v>2490</v>
      </c>
      <c r="H4636" s="10">
        <f t="shared" si="360"/>
        <v>41711</v>
      </c>
      <c r="I4636" s="11" t="str">
        <f t="shared" si="361"/>
        <v>Serious</v>
      </c>
      <c r="J4636" s="11" t="str">
        <f t="shared" si="362"/>
        <v>Female</v>
      </c>
      <c r="K4636" s="11" t="str">
        <f t="shared" si="363"/>
        <v>60+</v>
      </c>
      <c r="L4636" s="11" t="str">
        <f t="shared" si="364"/>
        <v>No</v>
      </c>
    </row>
    <row r="4637" spans="1:12" x14ac:dyDescent="0.3">
      <c r="A4637">
        <v>20140313</v>
      </c>
      <c r="B4637">
        <v>1</v>
      </c>
      <c r="C4637">
        <v>2</v>
      </c>
      <c r="D4637">
        <v>1</v>
      </c>
      <c r="E4637" t="s">
        <v>5235</v>
      </c>
      <c r="F4637" t="s">
        <v>2559</v>
      </c>
      <c r="H4637" s="10">
        <f t="shared" si="360"/>
        <v>41711</v>
      </c>
      <c r="I4637" s="11" t="str">
        <f t="shared" si="361"/>
        <v>Serious</v>
      </c>
      <c r="J4637" s="11" t="str">
        <f t="shared" si="362"/>
        <v>Female</v>
      </c>
      <c r="K4637" s="11" t="str">
        <f t="shared" si="363"/>
        <v>0-20</v>
      </c>
      <c r="L4637" s="11" t="str">
        <f t="shared" si="364"/>
        <v>No</v>
      </c>
    </row>
    <row r="4638" spans="1:12" x14ac:dyDescent="0.3">
      <c r="A4638">
        <v>20140313</v>
      </c>
      <c r="B4638">
        <v>1</v>
      </c>
      <c r="C4638">
        <v>2</v>
      </c>
      <c r="E4638" t="s">
        <v>5236</v>
      </c>
      <c r="F4638" t="s">
        <v>5237</v>
      </c>
      <c r="H4638" s="10">
        <f t="shared" si="360"/>
        <v>41711</v>
      </c>
      <c r="I4638" s="11" t="str">
        <f t="shared" si="361"/>
        <v>Serious</v>
      </c>
      <c r="J4638" s="11" t="str">
        <f t="shared" si="362"/>
        <v>Female</v>
      </c>
      <c r="K4638" s="11" t="str">
        <f t="shared" si="363"/>
        <v>Unknown</v>
      </c>
      <c r="L4638" s="11" t="str">
        <f t="shared" si="364"/>
        <v>No</v>
      </c>
    </row>
    <row r="4639" spans="1:12" x14ac:dyDescent="0.3">
      <c r="A4639">
        <v>20140313</v>
      </c>
      <c r="B4639">
        <v>2</v>
      </c>
      <c r="C4639">
        <v>2</v>
      </c>
      <c r="D4639">
        <v>72</v>
      </c>
      <c r="E4639" t="s">
        <v>365</v>
      </c>
      <c r="F4639" t="s">
        <v>5238</v>
      </c>
      <c r="H4639" s="10">
        <f t="shared" si="360"/>
        <v>41711</v>
      </c>
      <c r="I4639" s="11" t="str">
        <f t="shared" si="361"/>
        <v>Non-serious</v>
      </c>
      <c r="J4639" s="11" t="str">
        <f t="shared" si="362"/>
        <v>Female</v>
      </c>
      <c r="K4639" s="11" t="str">
        <f t="shared" si="363"/>
        <v>60+</v>
      </c>
      <c r="L4639" s="11" t="str">
        <f t="shared" si="364"/>
        <v>No</v>
      </c>
    </row>
    <row r="4640" spans="1:12" x14ac:dyDescent="0.3">
      <c r="A4640">
        <v>20140313</v>
      </c>
      <c r="B4640">
        <v>1</v>
      </c>
      <c r="C4640">
        <v>1</v>
      </c>
      <c r="D4640">
        <v>45</v>
      </c>
      <c r="E4640" t="s">
        <v>397</v>
      </c>
      <c r="F4640" t="s">
        <v>5239</v>
      </c>
      <c r="H4640" s="10">
        <f t="shared" si="360"/>
        <v>41711</v>
      </c>
      <c r="I4640" s="11" t="str">
        <f t="shared" si="361"/>
        <v>Serious</v>
      </c>
      <c r="J4640" s="11" t="str">
        <f t="shared" si="362"/>
        <v>Male</v>
      </c>
      <c r="K4640" s="11" t="str">
        <f t="shared" si="363"/>
        <v>40-60</v>
      </c>
      <c r="L4640" s="11" t="str">
        <f t="shared" si="364"/>
        <v>No</v>
      </c>
    </row>
    <row r="4641" spans="1:12" x14ac:dyDescent="0.3">
      <c r="A4641">
        <v>20140313</v>
      </c>
      <c r="B4641">
        <v>2</v>
      </c>
      <c r="C4641">
        <v>2</v>
      </c>
      <c r="E4641" t="s">
        <v>5240</v>
      </c>
      <c r="F4641" t="s">
        <v>5241</v>
      </c>
      <c r="H4641" s="10">
        <f t="shared" si="360"/>
        <v>41711</v>
      </c>
      <c r="I4641" s="11" t="str">
        <f t="shared" si="361"/>
        <v>Non-serious</v>
      </c>
      <c r="J4641" s="11" t="str">
        <f t="shared" si="362"/>
        <v>Female</v>
      </c>
      <c r="K4641" s="11" t="str">
        <f t="shared" si="363"/>
        <v>Unknown</v>
      </c>
      <c r="L4641" s="11" t="str">
        <f t="shared" si="364"/>
        <v>No</v>
      </c>
    </row>
    <row r="4642" spans="1:12" x14ac:dyDescent="0.3">
      <c r="A4642">
        <v>20140313</v>
      </c>
      <c r="B4642">
        <v>2</v>
      </c>
      <c r="C4642">
        <v>2</v>
      </c>
      <c r="E4642" t="s">
        <v>33</v>
      </c>
      <c r="F4642" t="s">
        <v>117</v>
      </c>
      <c r="H4642" s="10">
        <f t="shared" si="360"/>
        <v>41711</v>
      </c>
      <c r="I4642" s="11" t="str">
        <f t="shared" si="361"/>
        <v>Non-serious</v>
      </c>
      <c r="J4642" s="11" t="str">
        <f t="shared" si="362"/>
        <v>Female</v>
      </c>
      <c r="K4642" s="11" t="str">
        <f t="shared" si="363"/>
        <v>Unknown</v>
      </c>
      <c r="L4642" s="11" t="str">
        <f t="shared" si="364"/>
        <v>No</v>
      </c>
    </row>
    <row r="4643" spans="1:12" x14ac:dyDescent="0.3">
      <c r="A4643">
        <v>20140311</v>
      </c>
      <c r="B4643">
        <v>1</v>
      </c>
      <c r="C4643">
        <v>2</v>
      </c>
      <c r="D4643">
        <v>37</v>
      </c>
      <c r="E4643" t="s">
        <v>5242</v>
      </c>
      <c r="F4643" t="s">
        <v>5243</v>
      </c>
      <c r="H4643" s="10">
        <f t="shared" si="360"/>
        <v>41709</v>
      </c>
      <c r="I4643" s="11" t="str">
        <f t="shared" si="361"/>
        <v>Serious</v>
      </c>
      <c r="J4643" s="11" t="str">
        <f t="shared" si="362"/>
        <v>Female</v>
      </c>
      <c r="K4643" s="11" t="str">
        <f t="shared" si="363"/>
        <v>20-40</v>
      </c>
      <c r="L4643" s="11" t="str">
        <f t="shared" si="364"/>
        <v>No</v>
      </c>
    </row>
    <row r="4644" spans="1:12" x14ac:dyDescent="0.3">
      <c r="A4644">
        <v>20140313</v>
      </c>
      <c r="B4644">
        <v>2</v>
      </c>
      <c r="C4644">
        <v>2</v>
      </c>
      <c r="D4644">
        <v>74</v>
      </c>
      <c r="E4644" t="s">
        <v>365</v>
      </c>
      <c r="F4644" t="s">
        <v>544</v>
      </c>
      <c r="H4644" s="10">
        <f t="shared" si="360"/>
        <v>41711</v>
      </c>
      <c r="I4644" s="11" t="str">
        <f t="shared" si="361"/>
        <v>Non-serious</v>
      </c>
      <c r="J4644" s="11" t="str">
        <f t="shared" si="362"/>
        <v>Female</v>
      </c>
      <c r="K4644" s="11" t="str">
        <f t="shared" si="363"/>
        <v>60+</v>
      </c>
      <c r="L4644" s="11" t="str">
        <f t="shared" si="364"/>
        <v>No</v>
      </c>
    </row>
    <row r="4645" spans="1:12" x14ac:dyDescent="0.3">
      <c r="A4645">
        <v>20140313</v>
      </c>
      <c r="B4645">
        <v>1</v>
      </c>
      <c r="C4645">
        <v>1</v>
      </c>
      <c r="E4645" t="s">
        <v>5244</v>
      </c>
      <c r="F4645" t="s">
        <v>2256</v>
      </c>
      <c r="H4645" s="10">
        <f t="shared" si="360"/>
        <v>41711</v>
      </c>
      <c r="I4645" s="11" t="str">
        <f t="shared" si="361"/>
        <v>Serious</v>
      </c>
      <c r="J4645" s="11" t="str">
        <f t="shared" si="362"/>
        <v>Male</v>
      </c>
      <c r="K4645" s="11" t="str">
        <f t="shared" si="363"/>
        <v>Unknown</v>
      </c>
      <c r="L4645" s="11" t="str">
        <f t="shared" si="364"/>
        <v>No</v>
      </c>
    </row>
    <row r="4646" spans="1:12" x14ac:dyDescent="0.3">
      <c r="A4646">
        <v>20140313</v>
      </c>
      <c r="B4646">
        <v>1</v>
      </c>
      <c r="C4646">
        <v>2</v>
      </c>
      <c r="D4646">
        <v>84</v>
      </c>
      <c r="E4646" t="s">
        <v>1197</v>
      </c>
      <c r="F4646" t="s">
        <v>5245</v>
      </c>
      <c r="H4646" s="10">
        <f t="shared" si="360"/>
        <v>41711</v>
      </c>
      <c r="I4646" s="11" t="str">
        <f t="shared" si="361"/>
        <v>Serious</v>
      </c>
      <c r="J4646" s="11" t="str">
        <f t="shared" si="362"/>
        <v>Female</v>
      </c>
      <c r="K4646" s="11" t="str">
        <f t="shared" si="363"/>
        <v>60+</v>
      </c>
      <c r="L4646" s="11" t="str">
        <f t="shared" si="364"/>
        <v>No</v>
      </c>
    </row>
    <row r="4647" spans="1:12" x14ac:dyDescent="0.3">
      <c r="A4647">
        <v>20140313</v>
      </c>
      <c r="B4647">
        <v>1</v>
      </c>
      <c r="C4647">
        <v>1</v>
      </c>
      <c r="D4647">
        <v>59</v>
      </c>
      <c r="E4647" t="s">
        <v>5246</v>
      </c>
      <c r="F4647" t="s">
        <v>5247</v>
      </c>
      <c r="H4647" s="10">
        <f t="shared" si="360"/>
        <v>41711</v>
      </c>
      <c r="I4647" s="11" t="str">
        <f t="shared" si="361"/>
        <v>Serious</v>
      </c>
      <c r="J4647" s="11" t="str">
        <f t="shared" si="362"/>
        <v>Male</v>
      </c>
      <c r="K4647" s="11" t="str">
        <f t="shared" si="363"/>
        <v>40-60</v>
      </c>
      <c r="L4647" s="11" t="str">
        <f t="shared" si="364"/>
        <v>No</v>
      </c>
    </row>
    <row r="4648" spans="1:12" x14ac:dyDescent="0.3">
      <c r="A4648">
        <v>20140313</v>
      </c>
      <c r="B4648">
        <v>2</v>
      </c>
      <c r="C4648">
        <v>2</v>
      </c>
      <c r="E4648" t="s">
        <v>1309</v>
      </c>
      <c r="F4648" t="s">
        <v>14</v>
      </c>
      <c r="H4648" s="10">
        <f t="shared" si="360"/>
        <v>41711</v>
      </c>
      <c r="I4648" s="11" t="str">
        <f t="shared" si="361"/>
        <v>Non-serious</v>
      </c>
      <c r="J4648" s="11" t="str">
        <f t="shared" si="362"/>
        <v>Female</v>
      </c>
      <c r="K4648" s="11" t="str">
        <f t="shared" si="363"/>
        <v>Unknown</v>
      </c>
      <c r="L4648" s="11" t="str">
        <f t="shared" si="364"/>
        <v>No</v>
      </c>
    </row>
    <row r="4649" spans="1:12" x14ac:dyDescent="0.3">
      <c r="A4649">
        <v>20140313</v>
      </c>
      <c r="B4649">
        <v>1</v>
      </c>
      <c r="C4649">
        <v>1</v>
      </c>
      <c r="D4649">
        <v>71</v>
      </c>
      <c r="E4649" t="s">
        <v>5248</v>
      </c>
      <c r="F4649" t="s">
        <v>2256</v>
      </c>
      <c r="H4649" s="10">
        <f t="shared" si="360"/>
        <v>41711</v>
      </c>
      <c r="I4649" s="11" t="str">
        <f t="shared" si="361"/>
        <v>Serious</v>
      </c>
      <c r="J4649" s="11" t="str">
        <f t="shared" si="362"/>
        <v>Male</v>
      </c>
      <c r="K4649" s="11" t="str">
        <f t="shared" si="363"/>
        <v>60+</v>
      </c>
      <c r="L4649" s="11" t="str">
        <f t="shared" si="364"/>
        <v>No</v>
      </c>
    </row>
    <row r="4650" spans="1:12" x14ac:dyDescent="0.3">
      <c r="A4650">
        <v>20140313</v>
      </c>
      <c r="B4650">
        <v>2</v>
      </c>
      <c r="C4650">
        <v>0</v>
      </c>
      <c r="E4650" t="s">
        <v>65</v>
      </c>
      <c r="F4650" t="s">
        <v>701</v>
      </c>
      <c r="H4650" s="10">
        <f t="shared" si="360"/>
        <v>41711</v>
      </c>
      <c r="I4650" s="11" t="str">
        <f t="shared" si="361"/>
        <v>Non-serious</v>
      </c>
      <c r="J4650" s="11" t="str">
        <f t="shared" si="362"/>
        <v>Unknown</v>
      </c>
      <c r="K4650" s="11" t="str">
        <f t="shared" si="363"/>
        <v>Unknown</v>
      </c>
      <c r="L4650" s="11" t="str">
        <f t="shared" si="364"/>
        <v>No</v>
      </c>
    </row>
    <row r="4651" spans="1:12" x14ac:dyDescent="0.3">
      <c r="A4651">
        <v>20140313</v>
      </c>
      <c r="B4651">
        <v>1</v>
      </c>
      <c r="C4651">
        <v>2</v>
      </c>
      <c r="D4651">
        <v>74</v>
      </c>
      <c r="E4651" t="s">
        <v>5249</v>
      </c>
      <c r="F4651" t="s">
        <v>5250</v>
      </c>
      <c r="H4651" s="10">
        <f t="shared" si="360"/>
        <v>41711</v>
      </c>
      <c r="I4651" s="11" t="str">
        <f t="shared" si="361"/>
        <v>Serious</v>
      </c>
      <c r="J4651" s="11" t="str">
        <f t="shared" si="362"/>
        <v>Female</v>
      </c>
      <c r="K4651" s="11" t="str">
        <f t="shared" si="363"/>
        <v>60+</v>
      </c>
      <c r="L4651" s="11" t="str">
        <f t="shared" si="364"/>
        <v>No</v>
      </c>
    </row>
    <row r="4652" spans="1:12" x14ac:dyDescent="0.3">
      <c r="A4652">
        <v>20140313</v>
      </c>
      <c r="B4652">
        <v>2</v>
      </c>
      <c r="C4652">
        <v>1</v>
      </c>
      <c r="D4652">
        <v>64</v>
      </c>
      <c r="E4652" t="s">
        <v>3294</v>
      </c>
      <c r="F4652" t="s">
        <v>2975</v>
      </c>
      <c r="H4652" s="10">
        <f t="shared" si="360"/>
        <v>41711</v>
      </c>
      <c r="I4652" s="11" t="str">
        <f t="shared" si="361"/>
        <v>Non-serious</v>
      </c>
      <c r="J4652" s="11" t="str">
        <f t="shared" si="362"/>
        <v>Male</v>
      </c>
      <c r="K4652" s="11" t="str">
        <f t="shared" si="363"/>
        <v>60+</v>
      </c>
      <c r="L4652" s="11" t="str">
        <f t="shared" si="364"/>
        <v>No</v>
      </c>
    </row>
    <row r="4653" spans="1:12" x14ac:dyDescent="0.3">
      <c r="A4653">
        <v>20140313</v>
      </c>
      <c r="B4653">
        <v>1</v>
      </c>
      <c r="C4653">
        <v>2</v>
      </c>
      <c r="D4653">
        <v>25</v>
      </c>
      <c r="E4653" t="s">
        <v>1899</v>
      </c>
      <c r="F4653" t="s">
        <v>5251</v>
      </c>
      <c r="H4653" s="10">
        <f t="shared" si="360"/>
        <v>41711</v>
      </c>
      <c r="I4653" s="11" t="str">
        <f t="shared" si="361"/>
        <v>Serious</v>
      </c>
      <c r="J4653" s="11" t="str">
        <f t="shared" si="362"/>
        <v>Female</v>
      </c>
      <c r="K4653" s="11" t="str">
        <f t="shared" si="363"/>
        <v>20-40</v>
      </c>
      <c r="L4653" s="11" t="str">
        <f t="shared" si="364"/>
        <v>No</v>
      </c>
    </row>
    <row r="4654" spans="1:12" x14ac:dyDescent="0.3">
      <c r="A4654">
        <v>20140313</v>
      </c>
      <c r="B4654">
        <v>1</v>
      </c>
      <c r="C4654">
        <v>0</v>
      </c>
      <c r="E4654" t="s">
        <v>445</v>
      </c>
      <c r="F4654" t="s">
        <v>5252</v>
      </c>
      <c r="H4654" s="10">
        <f t="shared" si="360"/>
        <v>41711</v>
      </c>
      <c r="I4654" s="11" t="str">
        <f t="shared" si="361"/>
        <v>Serious</v>
      </c>
      <c r="J4654" s="11" t="str">
        <f t="shared" si="362"/>
        <v>Unknown</v>
      </c>
      <c r="K4654" s="11" t="str">
        <f t="shared" si="363"/>
        <v>Unknown</v>
      </c>
      <c r="L4654" s="11" t="str">
        <f t="shared" si="364"/>
        <v>No</v>
      </c>
    </row>
    <row r="4655" spans="1:12" x14ac:dyDescent="0.3">
      <c r="A4655">
        <v>20140313</v>
      </c>
      <c r="B4655">
        <v>1</v>
      </c>
      <c r="C4655">
        <v>2</v>
      </c>
      <c r="E4655" t="s">
        <v>2370</v>
      </c>
      <c r="F4655" t="s">
        <v>5253</v>
      </c>
      <c r="H4655" s="10">
        <f t="shared" si="360"/>
        <v>41711</v>
      </c>
      <c r="I4655" s="11" t="str">
        <f t="shared" si="361"/>
        <v>Serious</v>
      </c>
      <c r="J4655" s="11" t="str">
        <f t="shared" si="362"/>
        <v>Female</v>
      </c>
      <c r="K4655" s="11" t="str">
        <f t="shared" si="363"/>
        <v>Unknown</v>
      </c>
      <c r="L4655" s="11" t="str">
        <f t="shared" si="364"/>
        <v>No</v>
      </c>
    </row>
    <row r="4656" spans="1:12" x14ac:dyDescent="0.3">
      <c r="A4656">
        <v>20140313</v>
      </c>
      <c r="B4656">
        <v>1</v>
      </c>
      <c r="C4656">
        <v>2</v>
      </c>
      <c r="E4656" t="s">
        <v>5254</v>
      </c>
      <c r="F4656" t="s">
        <v>5255</v>
      </c>
      <c r="H4656" s="10">
        <f t="shared" si="360"/>
        <v>41711</v>
      </c>
      <c r="I4656" s="11" t="str">
        <f t="shared" si="361"/>
        <v>Serious</v>
      </c>
      <c r="J4656" s="11" t="str">
        <f t="shared" si="362"/>
        <v>Female</v>
      </c>
      <c r="K4656" s="11" t="str">
        <f t="shared" si="363"/>
        <v>Unknown</v>
      </c>
      <c r="L4656" s="11" t="str">
        <f t="shared" si="364"/>
        <v>No</v>
      </c>
    </row>
    <row r="4657" spans="1:12" x14ac:dyDescent="0.3">
      <c r="A4657">
        <v>20140313</v>
      </c>
      <c r="B4657">
        <v>1</v>
      </c>
      <c r="C4657">
        <v>2</v>
      </c>
      <c r="D4657">
        <v>23</v>
      </c>
      <c r="E4657" t="s">
        <v>5256</v>
      </c>
      <c r="F4657" t="s">
        <v>5257</v>
      </c>
      <c r="H4657" s="10">
        <f t="shared" si="360"/>
        <v>41711</v>
      </c>
      <c r="I4657" s="11" t="str">
        <f t="shared" si="361"/>
        <v>Serious</v>
      </c>
      <c r="J4657" s="11" t="str">
        <f t="shared" si="362"/>
        <v>Female</v>
      </c>
      <c r="K4657" s="11" t="str">
        <f t="shared" si="363"/>
        <v>20-40</v>
      </c>
      <c r="L4657" s="11" t="str">
        <f t="shared" si="364"/>
        <v>No</v>
      </c>
    </row>
    <row r="4658" spans="1:12" x14ac:dyDescent="0.3">
      <c r="A4658">
        <v>20140313</v>
      </c>
      <c r="B4658">
        <v>1</v>
      </c>
      <c r="C4658">
        <v>0</v>
      </c>
      <c r="E4658" t="s">
        <v>461</v>
      </c>
      <c r="F4658" t="s">
        <v>5258</v>
      </c>
      <c r="H4658" s="10">
        <f t="shared" si="360"/>
        <v>41711</v>
      </c>
      <c r="I4658" s="11" t="str">
        <f t="shared" si="361"/>
        <v>Serious</v>
      </c>
      <c r="J4658" s="11" t="str">
        <f t="shared" si="362"/>
        <v>Unknown</v>
      </c>
      <c r="K4658" s="11" t="str">
        <f t="shared" si="363"/>
        <v>Unknown</v>
      </c>
      <c r="L4658" s="11" t="str">
        <f t="shared" si="364"/>
        <v>No</v>
      </c>
    </row>
    <row r="4659" spans="1:12" x14ac:dyDescent="0.3">
      <c r="A4659">
        <v>20140313</v>
      </c>
      <c r="B4659">
        <v>1</v>
      </c>
      <c r="C4659">
        <v>1</v>
      </c>
      <c r="D4659">
        <v>31</v>
      </c>
      <c r="E4659" t="s">
        <v>5259</v>
      </c>
      <c r="F4659" t="s">
        <v>5260</v>
      </c>
      <c r="H4659" s="10">
        <f t="shared" si="360"/>
        <v>41711</v>
      </c>
      <c r="I4659" s="11" t="str">
        <f t="shared" si="361"/>
        <v>Serious</v>
      </c>
      <c r="J4659" s="11" t="str">
        <f t="shared" si="362"/>
        <v>Male</v>
      </c>
      <c r="K4659" s="11" t="str">
        <f t="shared" si="363"/>
        <v>20-40</v>
      </c>
      <c r="L4659" s="11" t="str">
        <f t="shared" si="364"/>
        <v>No</v>
      </c>
    </row>
    <row r="4660" spans="1:12" x14ac:dyDescent="0.3">
      <c r="A4660">
        <v>20140313</v>
      </c>
      <c r="B4660">
        <v>1</v>
      </c>
      <c r="C4660">
        <v>2</v>
      </c>
      <c r="E4660" t="s">
        <v>2535</v>
      </c>
      <c r="F4660" t="s">
        <v>5261</v>
      </c>
      <c r="H4660" s="10">
        <f t="shared" si="360"/>
        <v>41711</v>
      </c>
      <c r="I4660" s="11" t="str">
        <f t="shared" si="361"/>
        <v>Serious</v>
      </c>
      <c r="J4660" s="11" t="str">
        <f t="shared" si="362"/>
        <v>Female</v>
      </c>
      <c r="K4660" s="11" t="str">
        <f t="shared" si="363"/>
        <v>Unknown</v>
      </c>
      <c r="L4660" s="11" t="str">
        <f t="shared" si="364"/>
        <v>No</v>
      </c>
    </row>
    <row r="4661" spans="1:12" x14ac:dyDescent="0.3">
      <c r="A4661">
        <v>20140313</v>
      </c>
      <c r="B4661">
        <v>1</v>
      </c>
      <c r="C4661">
        <v>2</v>
      </c>
      <c r="D4661">
        <v>61</v>
      </c>
      <c r="E4661" t="s">
        <v>1384</v>
      </c>
      <c r="F4661" t="s">
        <v>438</v>
      </c>
      <c r="H4661" s="10">
        <f t="shared" si="360"/>
        <v>41711</v>
      </c>
      <c r="I4661" s="11" t="str">
        <f t="shared" si="361"/>
        <v>Serious</v>
      </c>
      <c r="J4661" s="11" t="str">
        <f t="shared" si="362"/>
        <v>Female</v>
      </c>
      <c r="K4661" s="11" t="str">
        <f t="shared" si="363"/>
        <v>60+</v>
      </c>
      <c r="L4661" s="11" t="str">
        <f t="shared" si="364"/>
        <v>No</v>
      </c>
    </row>
    <row r="4662" spans="1:12" x14ac:dyDescent="0.3">
      <c r="A4662">
        <v>20140313</v>
      </c>
      <c r="B4662">
        <v>1</v>
      </c>
      <c r="C4662">
        <v>2</v>
      </c>
      <c r="D4662">
        <v>65</v>
      </c>
      <c r="E4662" t="s">
        <v>5262</v>
      </c>
      <c r="F4662" t="s">
        <v>3551</v>
      </c>
      <c r="H4662" s="10">
        <f t="shared" si="360"/>
        <v>41711</v>
      </c>
      <c r="I4662" s="11" t="str">
        <f t="shared" si="361"/>
        <v>Serious</v>
      </c>
      <c r="J4662" s="11" t="str">
        <f t="shared" si="362"/>
        <v>Female</v>
      </c>
      <c r="K4662" s="11" t="str">
        <f t="shared" si="363"/>
        <v>60+</v>
      </c>
      <c r="L4662" s="11" t="str">
        <f t="shared" si="364"/>
        <v>No</v>
      </c>
    </row>
    <row r="4663" spans="1:12" x14ac:dyDescent="0.3">
      <c r="A4663">
        <v>20140313</v>
      </c>
      <c r="B4663">
        <v>1</v>
      </c>
      <c r="C4663">
        <v>2</v>
      </c>
      <c r="E4663" t="s">
        <v>751</v>
      </c>
      <c r="F4663" t="s">
        <v>438</v>
      </c>
      <c r="H4663" s="10">
        <f t="shared" si="360"/>
        <v>41711</v>
      </c>
      <c r="I4663" s="11" t="str">
        <f t="shared" si="361"/>
        <v>Serious</v>
      </c>
      <c r="J4663" s="11" t="str">
        <f t="shared" si="362"/>
        <v>Female</v>
      </c>
      <c r="K4663" s="11" t="str">
        <f t="shared" si="363"/>
        <v>Unknown</v>
      </c>
      <c r="L4663" s="11" t="str">
        <f t="shared" si="364"/>
        <v>No</v>
      </c>
    </row>
    <row r="4664" spans="1:12" x14ac:dyDescent="0.3">
      <c r="A4664">
        <v>20140313</v>
      </c>
      <c r="B4664">
        <v>1</v>
      </c>
      <c r="C4664">
        <v>1</v>
      </c>
      <c r="D4664">
        <v>53</v>
      </c>
      <c r="E4664" t="s">
        <v>5263</v>
      </c>
      <c r="F4664" t="s">
        <v>5264</v>
      </c>
      <c r="H4664" s="10">
        <f t="shared" si="360"/>
        <v>41711</v>
      </c>
      <c r="I4664" s="11" t="str">
        <f t="shared" si="361"/>
        <v>Serious</v>
      </c>
      <c r="J4664" s="11" t="str">
        <f t="shared" si="362"/>
        <v>Male</v>
      </c>
      <c r="K4664" s="11" t="str">
        <f t="shared" si="363"/>
        <v>40-60</v>
      </c>
      <c r="L4664" s="11" t="str">
        <f t="shared" si="364"/>
        <v>No</v>
      </c>
    </row>
    <row r="4665" spans="1:12" x14ac:dyDescent="0.3">
      <c r="A4665">
        <v>20140228</v>
      </c>
      <c r="B4665">
        <v>1</v>
      </c>
      <c r="C4665">
        <v>2</v>
      </c>
      <c r="D4665">
        <v>55</v>
      </c>
      <c r="E4665" t="s">
        <v>5265</v>
      </c>
      <c r="F4665" t="s">
        <v>5266</v>
      </c>
      <c r="H4665" s="10">
        <f t="shared" si="360"/>
        <v>41698</v>
      </c>
      <c r="I4665" s="11" t="str">
        <f t="shared" si="361"/>
        <v>Serious</v>
      </c>
      <c r="J4665" s="11" t="str">
        <f t="shared" si="362"/>
        <v>Female</v>
      </c>
      <c r="K4665" s="11" t="str">
        <f t="shared" si="363"/>
        <v>40-60</v>
      </c>
      <c r="L4665" s="11" t="str">
        <f t="shared" si="364"/>
        <v>No</v>
      </c>
    </row>
    <row r="4666" spans="1:12" x14ac:dyDescent="0.3">
      <c r="A4666">
        <v>20140313</v>
      </c>
      <c r="B4666">
        <v>1</v>
      </c>
      <c r="C4666">
        <v>2</v>
      </c>
      <c r="E4666" t="s">
        <v>5267</v>
      </c>
      <c r="F4666" t="s">
        <v>5268</v>
      </c>
      <c r="H4666" s="10">
        <f t="shared" si="360"/>
        <v>41711</v>
      </c>
      <c r="I4666" s="11" t="str">
        <f t="shared" si="361"/>
        <v>Serious</v>
      </c>
      <c r="J4666" s="11" t="str">
        <f t="shared" si="362"/>
        <v>Female</v>
      </c>
      <c r="K4666" s="11" t="str">
        <f t="shared" si="363"/>
        <v>Unknown</v>
      </c>
      <c r="L4666" s="11" t="str">
        <f t="shared" si="364"/>
        <v>No</v>
      </c>
    </row>
    <row r="4667" spans="1:12" x14ac:dyDescent="0.3">
      <c r="A4667">
        <v>20140313</v>
      </c>
      <c r="B4667">
        <v>2</v>
      </c>
      <c r="C4667">
        <v>2</v>
      </c>
      <c r="D4667">
        <v>81</v>
      </c>
      <c r="E4667" t="s">
        <v>273</v>
      </c>
      <c r="F4667" t="s">
        <v>5269</v>
      </c>
      <c r="H4667" s="10">
        <f t="shared" si="360"/>
        <v>41711</v>
      </c>
      <c r="I4667" s="11" t="str">
        <f t="shared" si="361"/>
        <v>Non-serious</v>
      </c>
      <c r="J4667" s="11" t="str">
        <f t="shared" si="362"/>
        <v>Female</v>
      </c>
      <c r="K4667" s="11" t="str">
        <f t="shared" si="363"/>
        <v>60+</v>
      </c>
      <c r="L4667" s="11" t="str">
        <f t="shared" si="364"/>
        <v>No</v>
      </c>
    </row>
    <row r="4668" spans="1:12" x14ac:dyDescent="0.3">
      <c r="A4668">
        <v>20140313</v>
      </c>
      <c r="B4668">
        <v>1</v>
      </c>
      <c r="C4668">
        <v>2</v>
      </c>
      <c r="D4668">
        <v>64</v>
      </c>
      <c r="E4668" t="s">
        <v>5270</v>
      </c>
      <c r="F4668" t="s">
        <v>5271</v>
      </c>
      <c r="H4668" s="10">
        <f t="shared" si="360"/>
        <v>41711</v>
      </c>
      <c r="I4668" s="11" t="str">
        <f t="shared" si="361"/>
        <v>Serious</v>
      </c>
      <c r="J4668" s="11" t="str">
        <f t="shared" si="362"/>
        <v>Female</v>
      </c>
      <c r="K4668" s="11" t="str">
        <f t="shared" si="363"/>
        <v>60+</v>
      </c>
      <c r="L4668" s="11" t="str">
        <f t="shared" si="364"/>
        <v>No</v>
      </c>
    </row>
    <row r="4669" spans="1:12" x14ac:dyDescent="0.3">
      <c r="A4669">
        <v>20140313</v>
      </c>
      <c r="B4669">
        <v>1</v>
      </c>
      <c r="C4669">
        <v>1</v>
      </c>
      <c r="D4669">
        <v>64</v>
      </c>
      <c r="E4669" t="s">
        <v>1226</v>
      </c>
      <c r="F4669" t="s">
        <v>5272</v>
      </c>
      <c r="H4669" s="10">
        <f t="shared" si="360"/>
        <v>41711</v>
      </c>
      <c r="I4669" s="11" t="str">
        <f t="shared" si="361"/>
        <v>Serious</v>
      </c>
      <c r="J4669" s="11" t="str">
        <f t="shared" si="362"/>
        <v>Male</v>
      </c>
      <c r="K4669" s="11" t="str">
        <f t="shared" si="363"/>
        <v>60+</v>
      </c>
      <c r="L4669" s="11" t="str">
        <f t="shared" si="364"/>
        <v>No</v>
      </c>
    </row>
    <row r="4670" spans="1:12" x14ac:dyDescent="0.3">
      <c r="A4670">
        <v>20140313</v>
      </c>
      <c r="B4670">
        <v>1</v>
      </c>
      <c r="C4670">
        <v>2</v>
      </c>
      <c r="D4670">
        <v>78</v>
      </c>
      <c r="E4670" t="s">
        <v>5273</v>
      </c>
      <c r="F4670" t="s">
        <v>2167</v>
      </c>
      <c r="H4670" s="10">
        <f t="shared" si="360"/>
        <v>41711</v>
      </c>
      <c r="I4670" s="11" t="str">
        <f t="shared" si="361"/>
        <v>Serious</v>
      </c>
      <c r="J4670" s="11" t="str">
        <f t="shared" si="362"/>
        <v>Female</v>
      </c>
      <c r="K4670" s="11" t="str">
        <f t="shared" si="363"/>
        <v>60+</v>
      </c>
      <c r="L4670" s="11" t="str">
        <f t="shared" si="364"/>
        <v>No</v>
      </c>
    </row>
    <row r="4671" spans="1:12" x14ac:dyDescent="0.3">
      <c r="A4671">
        <v>20140313</v>
      </c>
      <c r="B4671">
        <v>1</v>
      </c>
      <c r="C4671">
        <v>1</v>
      </c>
      <c r="D4671">
        <v>48</v>
      </c>
      <c r="E4671" t="s">
        <v>5274</v>
      </c>
      <c r="F4671" t="s">
        <v>5275</v>
      </c>
      <c r="H4671" s="10">
        <f t="shared" si="360"/>
        <v>41711</v>
      </c>
      <c r="I4671" s="11" t="str">
        <f t="shared" si="361"/>
        <v>Serious</v>
      </c>
      <c r="J4671" s="11" t="str">
        <f t="shared" si="362"/>
        <v>Male</v>
      </c>
      <c r="K4671" s="11" t="str">
        <f t="shared" si="363"/>
        <v>40-60</v>
      </c>
      <c r="L4671" s="11" t="str">
        <f t="shared" si="364"/>
        <v>No</v>
      </c>
    </row>
    <row r="4672" spans="1:12" x14ac:dyDescent="0.3">
      <c r="A4672">
        <v>20140313</v>
      </c>
      <c r="B4672">
        <v>2</v>
      </c>
      <c r="C4672">
        <v>2</v>
      </c>
      <c r="E4672" t="s">
        <v>969</v>
      </c>
      <c r="F4672" t="s">
        <v>5276</v>
      </c>
      <c r="H4672" s="10">
        <f t="shared" si="360"/>
        <v>41711</v>
      </c>
      <c r="I4672" s="11" t="str">
        <f t="shared" si="361"/>
        <v>Non-serious</v>
      </c>
      <c r="J4672" s="11" t="str">
        <f t="shared" si="362"/>
        <v>Female</v>
      </c>
      <c r="K4672" s="11" t="str">
        <f t="shared" si="363"/>
        <v>Unknown</v>
      </c>
      <c r="L4672" s="11" t="str">
        <f t="shared" si="364"/>
        <v>No</v>
      </c>
    </row>
    <row r="4673" spans="1:12" x14ac:dyDescent="0.3">
      <c r="A4673">
        <v>20140313</v>
      </c>
      <c r="B4673">
        <v>1</v>
      </c>
      <c r="C4673">
        <v>2</v>
      </c>
      <c r="D4673">
        <v>54</v>
      </c>
      <c r="E4673" t="s">
        <v>1309</v>
      </c>
      <c r="F4673" t="s">
        <v>5277</v>
      </c>
      <c r="H4673" s="10">
        <f t="shared" si="360"/>
        <v>41711</v>
      </c>
      <c r="I4673" s="11" t="str">
        <f t="shared" si="361"/>
        <v>Serious</v>
      </c>
      <c r="J4673" s="11" t="str">
        <f t="shared" si="362"/>
        <v>Female</v>
      </c>
      <c r="K4673" s="11" t="str">
        <f t="shared" si="363"/>
        <v>40-60</v>
      </c>
      <c r="L4673" s="11" t="str">
        <f t="shared" si="364"/>
        <v>No</v>
      </c>
    </row>
    <row r="4674" spans="1:12" x14ac:dyDescent="0.3">
      <c r="A4674">
        <v>20140228</v>
      </c>
      <c r="B4674">
        <v>1</v>
      </c>
      <c r="C4674">
        <v>1</v>
      </c>
      <c r="E4674" t="s">
        <v>4024</v>
      </c>
      <c r="F4674" t="s">
        <v>4997</v>
      </c>
      <c r="H4674" s="10">
        <f t="shared" si="360"/>
        <v>41698</v>
      </c>
      <c r="I4674" s="11" t="str">
        <f t="shared" si="361"/>
        <v>Serious</v>
      </c>
      <c r="J4674" s="11" t="str">
        <f t="shared" si="362"/>
        <v>Male</v>
      </c>
      <c r="K4674" s="11" t="str">
        <f t="shared" si="363"/>
        <v>Unknown</v>
      </c>
      <c r="L4674" s="11" t="str">
        <f t="shared" si="364"/>
        <v>No</v>
      </c>
    </row>
    <row r="4675" spans="1:12" x14ac:dyDescent="0.3">
      <c r="A4675">
        <v>20140313</v>
      </c>
      <c r="B4675">
        <v>1</v>
      </c>
      <c r="C4675">
        <v>2</v>
      </c>
      <c r="D4675">
        <v>62</v>
      </c>
      <c r="E4675" t="s">
        <v>5278</v>
      </c>
      <c r="F4675" t="s">
        <v>5279</v>
      </c>
      <c r="H4675" s="10">
        <f t="shared" ref="H4675:H4738" si="365">DATE(LEFT(A4675,4),MID(A4675,5,2),RIGHT(A4675,2))</f>
        <v>41711</v>
      </c>
      <c r="I4675" s="11" t="str">
        <f t="shared" ref="I4675:I4738" si="366">IF(B4675=1,"Serious","Non-serious")</f>
        <v>Serious</v>
      </c>
      <c r="J4675" s="11" t="str">
        <f t="shared" ref="J4675:J4738" si="367">IF(C4675=1,"Male",IF(C4675=2,"Female","Unknown"))</f>
        <v>Female</v>
      </c>
      <c r="K4675" s="11" t="str">
        <f t="shared" ref="K4675:K4738" si="368">IF(D4675="", "Unknown",IF(D4675&lt;20,"0-20",IF(D4675&lt;40,"20-40",IF(D4675&lt;=60,"40-60","60+"))))</f>
        <v>60+</v>
      </c>
      <c r="L4675" s="11" t="str">
        <f t="shared" ref="L4675:L4738" si="369">IF(K4675=1,"Yes","No")</f>
        <v>No</v>
      </c>
    </row>
    <row r="4676" spans="1:12" x14ac:dyDescent="0.3">
      <c r="A4676">
        <v>20140313</v>
      </c>
      <c r="B4676">
        <v>1</v>
      </c>
      <c r="C4676">
        <v>2</v>
      </c>
      <c r="E4676" t="s">
        <v>1464</v>
      </c>
      <c r="F4676" t="s">
        <v>5280</v>
      </c>
      <c r="H4676" s="10">
        <f t="shared" si="365"/>
        <v>41711</v>
      </c>
      <c r="I4676" s="11" t="str">
        <f t="shared" si="366"/>
        <v>Serious</v>
      </c>
      <c r="J4676" s="11" t="str">
        <f t="shared" si="367"/>
        <v>Female</v>
      </c>
      <c r="K4676" s="11" t="str">
        <f t="shared" si="368"/>
        <v>Unknown</v>
      </c>
      <c r="L4676" s="11" t="str">
        <f t="shared" si="369"/>
        <v>No</v>
      </c>
    </row>
    <row r="4677" spans="1:12" x14ac:dyDescent="0.3">
      <c r="A4677">
        <v>20140313</v>
      </c>
      <c r="B4677">
        <v>1</v>
      </c>
      <c r="C4677">
        <v>2</v>
      </c>
      <c r="E4677" t="s">
        <v>437</v>
      </c>
      <c r="F4677" t="s">
        <v>438</v>
      </c>
      <c r="H4677" s="10">
        <f t="shared" si="365"/>
        <v>41711</v>
      </c>
      <c r="I4677" s="11" t="str">
        <f t="shared" si="366"/>
        <v>Serious</v>
      </c>
      <c r="J4677" s="11" t="str">
        <f t="shared" si="367"/>
        <v>Female</v>
      </c>
      <c r="K4677" s="11" t="str">
        <f t="shared" si="368"/>
        <v>Unknown</v>
      </c>
      <c r="L4677" s="11" t="str">
        <f t="shared" si="369"/>
        <v>No</v>
      </c>
    </row>
    <row r="4678" spans="1:12" x14ac:dyDescent="0.3">
      <c r="A4678">
        <v>20140313</v>
      </c>
      <c r="B4678">
        <v>1</v>
      </c>
      <c r="C4678">
        <v>2</v>
      </c>
      <c r="D4678">
        <v>92</v>
      </c>
      <c r="E4678" t="s">
        <v>5281</v>
      </c>
      <c r="F4678" t="s">
        <v>5282</v>
      </c>
      <c r="H4678" s="10">
        <f t="shared" si="365"/>
        <v>41711</v>
      </c>
      <c r="I4678" s="11" t="str">
        <f t="shared" si="366"/>
        <v>Serious</v>
      </c>
      <c r="J4678" s="11" t="str">
        <f t="shared" si="367"/>
        <v>Female</v>
      </c>
      <c r="K4678" s="11" t="str">
        <f t="shared" si="368"/>
        <v>60+</v>
      </c>
      <c r="L4678" s="11" t="str">
        <f t="shared" si="369"/>
        <v>No</v>
      </c>
    </row>
    <row r="4679" spans="1:12" x14ac:dyDescent="0.3">
      <c r="A4679">
        <v>20140313</v>
      </c>
      <c r="B4679">
        <v>1</v>
      </c>
      <c r="C4679">
        <v>1</v>
      </c>
      <c r="D4679">
        <v>34</v>
      </c>
      <c r="E4679" t="s">
        <v>5283</v>
      </c>
      <c r="F4679" t="s">
        <v>5284</v>
      </c>
      <c r="H4679" s="10">
        <f t="shared" si="365"/>
        <v>41711</v>
      </c>
      <c r="I4679" s="11" t="str">
        <f t="shared" si="366"/>
        <v>Serious</v>
      </c>
      <c r="J4679" s="11" t="str">
        <f t="shared" si="367"/>
        <v>Male</v>
      </c>
      <c r="K4679" s="11" t="str">
        <f t="shared" si="368"/>
        <v>20-40</v>
      </c>
      <c r="L4679" s="11" t="str">
        <f t="shared" si="369"/>
        <v>No</v>
      </c>
    </row>
    <row r="4680" spans="1:12" x14ac:dyDescent="0.3">
      <c r="A4680">
        <v>20140313</v>
      </c>
      <c r="B4680">
        <v>1</v>
      </c>
      <c r="C4680">
        <v>1</v>
      </c>
      <c r="D4680">
        <v>16</v>
      </c>
      <c r="E4680" t="s">
        <v>3303</v>
      </c>
      <c r="F4680" t="s">
        <v>5285</v>
      </c>
      <c r="H4680" s="10">
        <f t="shared" si="365"/>
        <v>41711</v>
      </c>
      <c r="I4680" s="11" t="str">
        <f t="shared" si="366"/>
        <v>Serious</v>
      </c>
      <c r="J4680" s="11" t="str">
        <f t="shared" si="367"/>
        <v>Male</v>
      </c>
      <c r="K4680" s="11" t="str">
        <f t="shared" si="368"/>
        <v>0-20</v>
      </c>
      <c r="L4680" s="11" t="str">
        <f t="shared" si="369"/>
        <v>No</v>
      </c>
    </row>
    <row r="4681" spans="1:12" x14ac:dyDescent="0.3">
      <c r="A4681">
        <v>20140313</v>
      </c>
      <c r="B4681">
        <v>1</v>
      </c>
      <c r="C4681">
        <v>1</v>
      </c>
      <c r="D4681">
        <v>75</v>
      </c>
      <c r="E4681" t="s">
        <v>5286</v>
      </c>
      <c r="F4681" t="s">
        <v>5287</v>
      </c>
      <c r="H4681" s="10">
        <f t="shared" si="365"/>
        <v>41711</v>
      </c>
      <c r="I4681" s="11" t="str">
        <f t="shared" si="366"/>
        <v>Serious</v>
      </c>
      <c r="J4681" s="11" t="str">
        <f t="shared" si="367"/>
        <v>Male</v>
      </c>
      <c r="K4681" s="11" t="str">
        <f t="shared" si="368"/>
        <v>60+</v>
      </c>
      <c r="L4681" s="11" t="str">
        <f t="shared" si="369"/>
        <v>No</v>
      </c>
    </row>
    <row r="4682" spans="1:12" x14ac:dyDescent="0.3">
      <c r="A4682">
        <v>20140313</v>
      </c>
      <c r="B4682">
        <v>1</v>
      </c>
      <c r="C4682">
        <v>1</v>
      </c>
      <c r="D4682">
        <v>39</v>
      </c>
      <c r="E4682" t="s">
        <v>5288</v>
      </c>
      <c r="F4682" t="s">
        <v>5289</v>
      </c>
      <c r="H4682" s="10">
        <f t="shared" si="365"/>
        <v>41711</v>
      </c>
      <c r="I4682" s="11" t="str">
        <f t="shared" si="366"/>
        <v>Serious</v>
      </c>
      <c r="J4682" s="11" t="str">
        <f t="shared" si="367"/>
        <v>Male</v>
      </c>
      <c r="K4682" s="11" t="str">
        <f t="shared" si="368"/>
        <v>20-40</v>
      </c>
      <c r="L4682" s="11" t="str">
        <f t="shared" si="369"/>
        <v>No</v>
      </c>
    </row>
    <row r="4683" spans="1:12" x14ac:dyDescent="0.3">
      <c r="A4683">
        <v>20140228</v>
      </c>
      <c r="B4683">
        <v>1</v>
      </c>
      <c r="C4683">
        <v>2</v>
      </c>
      <c r="D4683">
        <v>82</v>
      </c>
      <c r="E4683" t="s">
        <v>4024</v>
      </c>
      <c r="F4683" t="s">
        <v>5290</v>
      </c>
      <c r="H4683" s="10">
        <f t="shared" si="365"/>
        <v>41698</v>
      </c>
      <c r="I4683" s="11" t="str">
        <f t="shared" si="366"/>
        <v>Serious</v>
      </c>
      <c r="J4683" s="11" t="str">
        <f t="shared" si="367"/>
        <v>Female</v>
      </c>
      <c r="K4683" s="11" t="str">
        <f t="shared" si="368"/>
        <v>60+</v>
      </c>
      <c r="L4683" s="11" t="str">
        <f t="shared" si="369"/>
        <v>No</v>
      </c>
    </row>
    <row r="4684" spans="1:12" x14ac:dyDescent="0.3">
      <c r="A4684">
        <v>20140313</v>
      </c>
      <c r="B4684">
        <v>1</v>
      </c>
      <c r="C4684">
        <v>2</v>
      </c>
      <c r="D4684">
        <v>66</v>
      </c>
      <c r="E4684" t="s">
        <v>5291</v>
      </c>
      <c r="F4684" t="s">
        <v>5292</v>
      </c>
      <c r="H4684" s="10">
        <f t="shared" si="365"/>
        <v>41711</v>
      </c>
      <c r="I4684" s="11" t="str">
        <f t="shared" si="366"/>
        <v>Serious</v>
      </c>
      <c r="J4684" s="11" t="str">
        <f t="shared" si="367"/>
        <v>Female</v>
      </c>
      <c r="K4684" s="11" t="str">
        <f t="shared" si="368"/>
        <v>60+</v>
      </c>
      <c r="L4684" s="11" t="str">
        <f t="shared" si="369"/>
        <v>No</v>
      </c>
    </row>
    <row r="4685" spans="1:12" x14ac:dyDescent="0.3">
      <c r="A4685">
        <v>20140313</v>
      </c>
      <c r="B4685">
        <v>1</v>
      </c>
      <c r="C4685">
        <v>2</v>
      </c>
      <c r="D4685">
        <v>56</v>
      </c>
      <c r="E4685" t="s">
        <v>5293</v>
      </c>
      <c r="F4685" t="s">
        <v>5294</v>
      </c>
      <c r="H4685" s="10">
        <f t="shared" si="365"/>
        <v>41711</v>
      </c>
      <c r="I4685" s="11" t="str">
        <f t="shared" si="366"/>
        <v>Serious</v>
      </c>
      <c r="J4685" s="11" t="str">
        <f t="shared" si="367"/>
        <v>Female</v>
      </c>
      <c r="K4685" s="11" t="str">
        <f t="shared" si="368"/>
        <v>40-60</v>
      </c>
      <c r="L4685" s="11" t="str">
        <f t="shared" si="369"/>
        <v>No</v>
      </c>
    </row>
    <row r="4686" spans="1:12" x14ac:dyDescent="0.3">
      <c r="A4686">
        <v>20140313</v>
      </c>
      <c r="B4686">
        <v>1</v>
      </c>
      <c r="C4686">
        <v>1</v>
      </c>
      <c r="E4686" t="s">
        <v>1416</v>
      </c>
      <c r="F4686" t="s">
        <v>35</v>
      </c>
      <c r="H4686" s="10">
        <f t="shared" si="365"/>
        <v>41711</v>
      </c>
      <c r="I4686" s="11" t="str">
        <f t="shared" si="366"/>
        <v>Serious</v>
      </c>
      <c r="J4686" s="11" t="str">
        <f t="shared" si="367"/>
        <v>Male</v>
      </c>
      <c r="K4686" s="11" t="str">
        <f t="shared" si="368"/>
        <v>Unknown</v>
      </c>
      <c r="L4686" s="11" t="str">
        <f t="shared" si="369"/>
        <v>No</v>
      </c>
    </row>
    <row r="4687" spans="1:12" x14ac:dyDescent="0.3">
      <c r="A4687">
        <v>20140313</v>
      </c>
      <c r="B4687">
        <v>2</v>
      </c>
      <c r="C4687">
        <v>2</v>
      </c>
      <c r="D4687">
        <v>65</v>
      </c>
      <c r="E4687" t="s">
        <v>5295</v>
      </c>
      <c r="F4687" t="s">
        <v>5296</v>
      </c>
      <c r="H4687" s="10">
        <f t="shared" si="365"/>
        <v>41711</v>
      </c>
      <c r="I4687" s="11" t="str">
        <f t="shared" si="366"/>
        <v>Non-serious</v>
      </c>
      <c r="J4687" s="11" t="str">
        <f t="shared" si="367"/>
        <v>Female</v>
      </c>
      <c r="K4687" s="11" t="str">
        <f t="shared" si="368"/>
        <v>60+</v>
      </c>
      <c r="L4687" s="11" t="str">
        <f t="shared" si="369"/>
        <v>No</v>
      </c>
    </row>
    <row r="4688" spans="1:12" x14ac:dyDescent="0.3">
      <c r="A4688">
        <v>20140313</v>
      </c>
      <c r="B4688">
        <v>1</v>
      </c>
      <c r="C4688">
        <v>2</v>
      </c>
      <c r="D4688">
        <v>68</v>
      </c>
      <c r="E4688" t="s">
        <v>5297</v>
      </c>
      <c r="F4688" t="s">
        <v>5298</v>
      </c>
      <c r="H4688" s="10">
        <f t="shared" si="365"/>
        <v>41711</v>
      </c>
      <c r="I4688" s="11" t="str">
        <f t="shared" si="366"/>
        <v>Serious</v>
      </c>
      <c r="J4688" s="11" t="str">
        <f t="shared" si="367"/>
        <v>Female</v>
      </c>
      <c r="K4688" s="11" t="str">
        <f t="shared" si="368"/>
        <v>60+</v>
      </c>
      <c r="L4688" s="11" t="str">
        <f t="shared" si="369"/>
        <v>No</v>
      </c>
    </row>
    <row r="4689" spans="1:12" x14ac:dyDescent="0.3">
      <c r="A4689">
        <v>20140313</v>
      </c>
      <c r="B4689">
        <v>1</v>
      </c>
      <c r="C4689">
        <v>2</v>
      </c>
      <c r="D4689">
        <v>67</v>
      </c>
      <c r="E4689" t="s">
        <v>5299</v>
      </c>
      <c r="F4689" t="s">
        <v>5300</v>
      </c>
      <c r="H4689" s="10">
        <f t="shared" si="365"/>
        <v>41711</v>
      </c>
      <c r="I4689" s="11" t="str">
        <f t="shared" si="366"/>
        <v>Serious</v>
      </c>
      <c r="J4689" s="11" t="str">
        <f t="shared" si="367"/>
        <v>Female</v>
      </c>
      <c r="K4689" s="11" t="str">
        <f t="shared" si="368"/>
        <v>60+</v>
      </c>
      <c r="L4689" s="11" t="str">
        <f t="shared" si="369"/>
        <v>No</v>
      </c>
    </row>
    <row r="4690" spans="1:12" x14ac:dyDescent="0.3">
      <c r="A4690">
        <v>20140313</v>
      </c>
      <c r="B4690">
        <v>1</v>
      </c>
      <c r="C4690">
        <v>1</v>
      </c>
      <c r="D4690">
        <v>79</v>
      </c>
      <c r="E4690" t="s">
        <v>5301</v>
      </c>
      <c r="F4690" t="s">
        <v>5302</v>
      </c>
      <c r="H4690" s="10">
        <f t="shared" si="365"/>
        <v>41711</v>
      </c>
      <c r="I4690" s="11" t="str">
        <f t="shared" si="366"/>
        <v>Serious</v>
      </c>
      <c r="J4690" s="11" t="str">
        <f t="shared" si="367"/>
        <v>Male</v>
      </c>
      <c r="K4690" s="11" t="str">
        <f t="shared" si="368"/>
        <v>60+</v>
      </c>
      <c r="L4690" s="11" t="str">
        <f t="shared" si="369"/>
        <v>No</v>
      </c>
    </row>
    <row r="4691" spans="1:12" x14ac:dyDescent="0.3">
      <c r="A4691">
        <v>20140313</v>
      </c>
      <c r="B4691">
        <v>1</v>
      </c>
      <c r="C4691">
        <v>2</v>
      </c>
      <c r="D4691">
        <v>65</v>
      </c>
      <c r="E4691" t="s">
        <v>5303</v>
      </c>
      <c r="F4691" t="s">
        <v>5304</v>
      </c>
      <c r="H4691" s="10">
        <f t="shared" si="365"/>
        <v>41711</v>
      </c>
      <c r="I4691" s="11" t="str">
        <f t="shared" si="366"/>
        <v>Serious</v>
      </c>
      <c r="J4691" s="11" t="str">
        <f t="shared" si="367"/>
        <v>Female</v>
      </c>
      <c r="K4691" s="11" t="str">
        <f t="shared" si="368"/>
        <v>60+</v>
      </c>
      <c r="L4691" s="11" t="str">
        <f t="shared" si="369"/>
        <v>No</v>
      </c>
    </row>
    <row r="4692" spans="1:12" x14ac:dyDescent="0.3">
      <c r="A4692">
        <v>20140313</v>
      </c>
      <c r="B4692">
        <v>1</v>
      </c>
      <c r="C4692">
        <v>1</v>
      </c>
      <c r="D4692">
        <v>89</v>
      </c>
      <c r="E4692" t="s">
        <v>5305</v>
      </c>
      <c r="F4692" t="s">
        <v>5306</v>
      </c>
      <c r="H4692" s="10">
        <f t="shared" si="365"/>
        <v>41711</v>
      </c>
      <c r="I4692" s="11" t="str">
        <f t="shared" si="366"/>
        <v>Serious</v>
      </c>
      <c r="J4692" s="11" t="str">
        <f t="shared" si="367"/>
        <v>Male</v>
      </c>
      <c r="K4692" s="11" t="str">
        <f t="shared" si="368"/>
        <v>60+</v>
      </c>
      <c r="L4692" s="11" t="str">
        <f t="shared" si="369"/>
        <v>No</v>
      </c>
    </row>
    <row r="4693" spans="1:12" x14ac:dyDescent="0.3">
      <c r="A4693">
        <v>20140313</v>
      </c>
      <c r="B4693">
        <v>1</v>
      </c>
      <c r="C4693">
        <v>2</v>
      </c>
      <c r="E4693" t="s">
        <v>3948</v>
      </c>
      <c r="F4693" t="s">
        <v>2974</v>
      </c>
      <c r="H4693" s="10">
        <f t="shared" si="365"/>
        <v>41711</v>
      </c>
      <c r="I4693" s="11" t="str">
        <f t="shared" si="366"/>
        <v>Serious</v>
      </c>
      <c r="J4693" s="11" t="str">
        <f t="shared" si="367"/>
        <v>Female</v>
      </c>
      <c r="K4693" s="11" t="str">
        <f t="shared" si="368"/>
        <v>Unknown</v>
      </c>
      <c r="L4693" s="11" t="str">
        <f t="shared" si="369"/>
        <v>No</v>
      </c>
    </row>
    <row r="4694" spans="1:12" x14ac:dyDescent="0.3">
      <c r="A4694">
        <v>20140313</v>
      </c>
      <c r="B4694">
        <v>1</v>
      </c>
      <c r="C4694">
        <v>1</v>
      </c>
      <c r="D4694">
        <v>68</v>
      </c>
      <c r="E4694" t="s">
        <v>5307</v>
      </c>
      <c r="F4694" t="s">
        <v>5308</v>
      </c>
      <c r="H4694" s="10">
        <f t="shared" si="365"/>
        <v>41711</v>
      </c>
      <c r="I4694" s="11" t="str">
        <f t="shared" si="366"/>
        <v>Serious</v>
      </c>
      <c r="J4694" s="11" t="str">
        <f t="shared" si="367"/>
        <v>Male</v>
      </c>
      <c r="K4694" s="11" t="str">
        <f t="shared" si="368"/>
        <v>60+</v>
      </c>
      <c r="L4694" s="11" t="str">
        <f t="shared" si="369"/>
        <v>No</v>
      </c>
    </row>
    <row r="4695" spans="1:12" x14ac:dyDescent="0.3">
      <c r="A4695">
        <v>20140313</v>
      </c>
      <c r="B4695">
        <v>1</v>
      </c>
      <c r="C4695">
        <v>2</v>
      </c>
      <c r="D4695">
        <v>44</v>
      </c>
      <c r="E4695" t="s">
        <v>3948</v>
      </c>
      <c r="F4695" t="s">
        <v>5309</v>
      </c>
      <c r="H4695" s="10">
        <f t="shared" si="365"/>
        <v>41711</v>
      </c>
      <c r="I4695" s="11" t="str">
        <f t="shared" si="366"/>
        <v>Serious</v>
      </c>
      <c r="J4695" s="11" t="str">
        <f t="shared" si="367"/>
        <v>Female</v>
      </c>
      <c r="K4695" s="11" t="str">
        <f t="shared" si="368"/>
        <v>40-60</v>
      </c>
      <c r="L4695" s="11" t="str">
        <f t="shared" si="369"/>
        <v>No</v>
      </c>
    </row>
    <row r="4696" spans="1:12" x14ac:dyDescent="0.3">
      <c r="A4696">
        <v>20140313</v>
      </c>
      <c r="B4696">
        <v>1</v>
      </c>
      <c r="C4696">
        <v>1</v>
      </c>
      <c r="D4696">
        <v>74</v>
      </c>
      <c r="E4696" t="s">
        <v>5310</v>
      </c>
      <c r="F4696" t="s">
        <v>5311</v>
      </c>
      <c r="H4696" s="10">
        <f t="shared" si="365"/>
        <v>41711</v>
      </c>
      <c r="I4696" s="11" t="str">
        <f t="shared" si="366"/>
        <v>Serious</v>
      </c>
      <c r="J4696" s="11" t="str">
        <f t="shared" si="367"/>
        <v>Male</v>
      </c>
      <c r="K4696" s="11" t="str">
        <f t="shared" si="368"/>
        <v>60+</v>
      </c>
      <c r="L4696" s="11" t="str">
        <f t="shared" si="369"/>
        <v>No</v>
      </c>
    </row>
    <row r="4697" spans="1:12" x14ac:dyDescent="0.3">
      <c r="A4697">
        <v>20140228</v>
      </c>
      <c r="B4697">
        <v>2</v>
      </c>
      <c r="C4697">
        <v>2</v>
      </c>
      <c r="D4697">
        <v>56</v>
      </c>
      <c r="E4697" t="s">
        <v>4024</v>
      </c>
      <c r="F4697" t="s">
        <v>5312</v>
      </c>
      <c r="H4697" s="10">
        <f t="shared" si="365"/>
        <v>41698</v>
      </c>
      <c r="I4697" s="11" t="str">
        <f t="shared" si="366"/>
        <v>Non-serious</v>
      </c>
      <c r="J4697" s="11" t="str">
        <f t="shared" si="367"/>
        <v>Female</v>
      </c>
      <c r="K4697" s="11" t="str">
        <f t="shared" si="368"/>
        <v>40-60</v>
      </c>
      <c r="L4697" s="11" t="str">
        <f t="shared" si="369"/>
        <v>No</v>
      </c>
    </row>
    <row r="4698" spans="1:12" x14ac:dyDescent="0.3">
      <c r="A4698">
        <v>20140313</v>
      </c>
      <c r="B4698">
        <v>1</v>
      </c>
      <c r="C4698">
        <v>1</v>
      </c>
      <c r="D4698">
        <v>60</v>
      </c>
      <c r="E4698" t="s">
        <v>526</v>
      </c>
      <c r="F4698" t="s">
        <v>5313</v>
      </c>
      <c r="H4698" s="10">
        <f t="shared" si="365"/>
        <v>41711</v>
      </c>
      <c r="I4698" s="11" t="str">
        <f t="shared" si="366"/>
        <v>Serious</v>
      </c>
      <c r="J4698" s="11" t="str">
        <f t="shared" si="367"/>
        <v>Male</v>
      </c>
      <c r="K4698" s="11" t="str">
        <f t="shared" si="368"/>
        <v>40-60</v>
      </c>
      <c r="L4698" s="11" t="str">
        <f t="shared" si="369"/>
        <v>No</v>
      </c>
    </row>
    <row r="4699" spans="1:12" x14ac:dyDescent="0.3">
      <c r="A4699">
        <v>20140313</v>
      </c>
      <c r="B4699">
        <v>1</v>
      </c>
      <c r="C4699">
        <v>2</v>
      </c>
      <c r="D4699">
        <v>43</v>
      </c>
      <c r="E4699" t="s">
        <v>5314</v>
      </c>
      <c r="F4699" t="s">
        <v>5315</v>
      </c>
      <c r="H4699" s="10">
        <f t="shared" si="365"/>
        <v>41711</v>
      </c>
      <c r="I4699" s="11" t="str">
        <f t="shared" si="366"/>
        <v>Serious</v>
      </c>
      <c r="J4699" s="11" t="str">
        <f t="shared" si="367"/>
        <v>Female</v>
      </c>
      <c r="K4699" s="11" t="str">
        <f t="shared" si="368"/>
        <v>40-60</v>
      </c>
      <c r="L4699" s="11" t="str">
        <f t="shared" si="369"/>
        <v>No</v>
      </c>
    </row>
    <row r="4700" spans="1:12" x14ac:dyDescent="0.3">
      <c r="A4700">
        <v>20140313</v>
      </c>
      <c r="B4700">
        <v>1</v>
      </c>
      <c r="C4700">
        <v>1</v>
      </c>
      <c r="D4700">
        <v>56</v>
      </c>
      <c r="E4700" t="s">
        <v>3948</v>
      </c>
      <c r="F4700" t="s">
        <v>5316</v>
      </c>
      <c r="H4700" s="10">
        <f t="shared" si="365"/>
        <v>41711</v>
      </c>
      <c r="I4700" s="11" t="str">
        <f t="shared" si="366"/>
        <v>Serious</v>
      </c>
      <c r="J4700" s="11" t="str">
        <f t="shared" si="367"/>
        <v>Male</v>
      </c>
      <c r="K4700" s="11" t="str">
        <f t="shared" si="368"/>
        <v>40-60</v>
      </c>
      <c r="L4700" s="11" t="str">
        <f t="shared" si="369"/>
        <v>No</v>
      </c>
    </row>
    <row r="4701" spans="1:12" x14ac:dyDescent="0.3">
      <c r="A4701">
        <v>20140313</v>
      </c>
      <c r="B4701">
        <v>1</v>
      </c>
      <c r="C4701">
        <v>2</v>
      </c>
      <c r="D4701">
        <v>56</v>
      </c>
      <c r="E4701" t="s">
        <v>5317</v>
      </c>
      <c r="F4701" t="s">
        <v>5318</v>
      </c>
      <c r="H4701" s="10">
        <f t="shared" si="365"/>
        <v>41711</v>
      </c>
      <c r="I4701" s="11" t="str">
        <f t="shared" si="366"/>
        <v>Serious</v>
      </c>
      <c r="J4701" s="11" t="str">
        <f t="shared" si="367"/>
        <v>Female</v>
      </c>
      <c r="K4701" s="11" t="str">
        <f t="shared" si="368"/>
        <v>40-60</v>
      </c>
      <c r="L4701" s="11" t="str">
        <f t="shared" si="369"/>
        <v>No</v>
      </c>
    </row>
    <row r="4702" spans="1:12" x14ac:dyDescent="0.3">
      <c r="A4702">
        <v>20140313</v>
      </c>
      <c r="B4702">
        <v>1</v>
      </c>
      <c r="C4702">
        <v>1</v>
      </c>
      <c r="D4702">
        <v>58</v>
      </c>
      <c r="E4702" t="s">
        <v>5319</v>
      </c>
      <c r="F4702" t="s">
        <v>5320</v>
      </c>
      <c r="H4702" s="10">
        <f t="shared" si="365"/>
        <v>41711</v>
      </c>
      <c r="I4702" s="11" t="str">
        <f t="shared" si="366"/>
        <v>Serious</v>
      </c>
      <c r="J4702" s="11" t="str">
        <f t="shared" si="367"/>
        <v>Male</v>
      </c>
      <c r="K4702" s="11" t="str">
        <f t="shared" si="368"/>
        <v>40-60</v>
      </c>
      <c r="L4702" s="11" t="str">
        <f t="shared" si="369"/>
        <v>No</v>
      </c>
    </row>
    <row r="4703" spans="1:12" x14ac:dyDescent="0.3">
      <c r="A4703">
        <v>20140313</v>
      </c>
      <c r="B4703">
        <v>1</v>
      </c>
      <c r="C4703">
        <v>2</v>
      </c>
      <c r="D4703">
        <v>7</v>
      </c>
      <c r="E4703" t="s">
        <v>5321</v>
      </c>
      <c r="F4703" t="s">
        <v>5322</v>
      </c>
      <c r="H4703" s="10">
        <f t="shared" si="365"/>
        <v>41711</v>
      </c>
      <c r="I4703" s="11" t="str">
        <f t="shared" si="366"/>
        <v>Serious</v>
      </c>
      <c r="J4703" s="11" t="str">
        <f t="shared" si="367"/>
        <v>Female</v>
      </c>
      <c r="K4703" s="11" t="str">
        <f t="shared" si="368"/>
        <v>0-20</v>
      </c>
      <c r="L4703" s="11" t="str">
        <f t="shared" si="369"/>
        <v>No</v>
      </c>
    </row>
    <row r="4704" spans="1:12" x14ac:dyDescent="0.3">
      <c r="A4704">
        <v>20140313</v>
      </c>
      <c r="B4704">
        <v>1</v>
      </c>
      <c r="C4704">
        <v>2</v>
      </c>
      <c r="D4704">
        <v>42</v>
      </c>
      <c r="E4704" t="s">
        <v>5323</v>
      </c>
      <c r="F4704" t="s">
        <v>5324</v>
      </c>
      <c r="H4704" s="10">
        <f t="shared" si="365"/>
        <v>41711</v>
      </c>
      <c r="I4704" s="11" t="str">
        <f t="shared" si="366"/>
        <v>Serious</v>
      </c>
      <c r="J4704" s="11" t="str">
        <f t="shared" si="367"/>
        <v>Female</v>
      </c>
      <c r="K4704" s="11" t="str">
        <f t="shared" si="368"/>
        <v>40-60</v>
      </c>
      <c r="L4704" s="11" t="str">
        <f t="shared" si="369"/>
        <v>No</v>
      </c>
    </row>
    <row r="4705" spans="1:12" x14ac:dyDescent="0.3">
      <c r="A4705">
        <v>20140313</v>
      </c>
      <c r="B4705">
        <v>1</v>
      </c>
      <c r="C4705">
        <v>2</v>
      </c>
      <c r="D4705">
        <v>61</v>
      </c>
      <c r="E4705" t="s">
        <v>5325</v>
      </c>
      <c r="F4705" t="s">
        <v>561</v>
      </c>
      <c r="H4705" s="10">
        <f t="shared" si="365"/>
        <v>41711</v>
      </c>
      <c r="I4705" s="11" t="str">
        <f t="shared" si="366"/>
        <v>Serious</v>
      </c>
      <c r="J4705" s="11" t="str">
        <f t="shared" si="367"/>
        <v>Female</v>
      </c>
      <c r="K4705" s="11" t="str">
        <f t="shared" si="368"/>
        <v>60+</v>
      </c>
      <c r="L4705" s="11" t="str">
        <f t="shared" si="369"/>
        <v>No</v>
      </c>
    </row>
    <row r="4706" spans="1:12" x14ac:dyDescent="0.3">
      <c r="A4706">
        <v>20140313</v>
      </c>
      <c r="B4706">
        <v>1</v>
      </c>
      <c r="C4706">
        <v>1</v>
      </c>
      <c r="D4706">
        <v>94</v>
      </c>
      <c r="E4706" t="s">
        <v>5326</v>
      </c>
      <c r="F4706" t="s">
        <v>5327</v>
      </c>
      <c r="H4706" s="10">
        <f t="shared" si="365"/>
        <v>41711</v>
      </c>
      <c r="I4706" s="11" t="str">
        <f t="shared" si="366"/>
        <v>Serious</v>
      </c>
      <c r="J4706" s="11" t="str">
        <f t="shared" si="367"/>
        <v>Male</v>
      </c>
      <c r="K4706" s="11" t="str">
        <f t="shared" si="368"/>
        <v>60+</v>
      </c>
      <c r="L4706" s="11" t="str">
        <f t="shared" si="369"/>
        <v>No</v>
      </c>
    </row>
    <row r="4707" spans="1:12" x14ac:dyDescent="0.3">
      <c r="A4707">
        <v>20140313</v>
      </c>
      <c r="B4707">
        <v>1</v>
      </c>
      <c r="C4707">
        <v>2</v>
      </c>
      <c r="E4707" t="s">
        <v>5328</v>
      </c>
      <c r="F4707" t="s">
        <v>5329</v>
      </c>
      <c r="H4707" s="10">
        <f t="shared" si="365"/>
        <v>41711</v>
      </c>
      <c r="I4707" s="11" t="str">
        <f t="shared" si="366"/>
        <v>Serious</v>
      </c>
      <c r="J4707" s="11" t="str">
        <f t="shared" si="367"/>
        <v>Female</v>
      </c>
      <c r="K4707" s="11" t="str">
        <f t="shared" si="368"/>
        <v>Unknown</v>
      </c>
      <c r="L4707" s="11" t="str">
        <f t="shared" si="369"/>
        <v>No</v>
      </c>
    </row>
    <row r="4708" spans="1:12" x14ac:dyDescent="0.3">
      <c r="A4708">
        <v>20140313</v>
      </c>
      <c r="B4708">
        <v>2</v>
      </c>
      <c r="C4708">
        <v>2</v>
      </c>
      <c r="D4708">
        <v>36</v>
      </c>
      <c r="E4708" t="s">
        <v>5330</v>
      </c>
      <c r="F4708" t="s">
        <v>431</v>
      </c>
      <c r="H4708" s="10">
        <f t="shared" si="365"/>
        <v>41711</v>
      </c>
      <c r="I4708" s="11" t="str">
        <f t="shared" si="366"/>
        <v>Non-serious</v>
      </c>
      <c r="J4708" s="11" t="str">
        <f t="shared" si="367"/>
        <v>Female</v>
      </c>
      <c r="K4708" s="11" t="str">
        <f t="shared" si="368"/>
        <v>20-40</v>
      </c>
      <c r="L4708" s="11" t="str">
        <f t="shared" si="369"/>
        <v>No</v>
      </c>
    </row>
    <row r="4709" spans="1:12" x14ac:dyDescent="0.3">
      <c r="A4709">
        <v>20140313</v>
      </c>
      <c r="B4709">
        <v>1</v>
      </c>
      <c r="C4709">
        <v>2</v>
      </c>
      <c r="E4709" t="s">
        <v>4534</v>
      </c>
      <c r="F4709" t="s">
        <v>5331</v>
      </c>
      <c r="H4709" s="10">
        <f t="shared" si="365"/>
        <v>41711</v>
      </c>
      <c r="I4709" s="11" t="str">
        <f t="shared" si="366"/>
        <v>Serious</v>
      </c>
      <c r="J4709" s="11" t="str">
        <f t="shared" si="367"/>
        <v>Female</v>
      </c>
      <c r="K4709" s="11" t="str">
        <f t="shared" si="368"/>
        <v>Unknown</v>
      </c>
      <c r="L4709" s="11" t="str">
        <f t="shared" si="369"/>
        <v>No</v>
      </c>
    </row>
    <row r="4710" spans="1:12" x14ac:dyDescent="0.3">
      <c r="A4710">
        <v>20140313</v>
      </c>
      <c r="B4710">
        <v>1</v>
      </c>
      <c r="C4710">
        <v>2</v>
      </c>
      <c r="E4710" t="s">
        <v>1197</v>
      </c>
      <c r="F4710" t="s">
        <v>5332</v>
      </c>
      <c r="H4710" s="10">
        <f t="shared" si="365"/>
        <v>41711</v>
      </c>
      <c r="I4710" s="11" t="str">
        <f t="shared" si="366"/>
        <v>Serious</v>
      </c>
      <c r="J4710" s="11" t="str">
        <f t="shared" si="367"/>
        <v>Female</v>
      </c>
      <c r="K4710" s="11" t="str">
        <f t="shared" si="368"/>
        <v>Unknown</v>
      </c>
      <c r="L4710" s="11" t="str">
        <f t="shared" si="369"/>
        <v>No</v>
      </c>
    </row>
    <row r="4711" spans="1:12" x14ac:dyDescent="0.3">
      <c r="A4711">
        <v>20140228</v>
      </c>
      <c r="B4711">
        <v>1</v>
      </c>
      <c r="C4711">
        <v>2</v>
      </c>
      <c r="D4711">
        <v>65</v>
      </c>
      <c r="E4711" t="s">
        <v>4024</v>
      </c>
      <c r="F4711" t="s">
        <v>5333</v>
      </c>
      <c r="H4711" s="10">
        <f t="shared" si="365"/>
        <v>41698</v>
      </c>
      <c r="I4711" s="11" t="str">
        <f t="shared" si="366"/>
        <v>Serious</v>
      </c>
      <c r="J4711" s="11" t="str">
        <f t="shared" si="367"/>
        <v>Female</v>
      </c>
      <c r="K4711" s="11" t="str">
        <f t="shared" si="368"/>
        <v>60+</v>
      </c>
      <c r="L4711" s="11" t="str">
        <f t="shared" si="369"/>
        <v>No</v>
      </c>
    </row>
    <row r="4712" spans="1:12" x14ac:dyDescent="0.3">
      <c r="A4712">
        <v>20140313</v>
      </c>
      <c r="B4712">
        <v>2</v>
      </c>
      <c r="C4712">
        <v>2</v>
      </c>
      <c r="E4712" t="s">
        <v>365</v>
      </c>
      <c r="F4712" t="s">
        <v>5334</v>
      </c>
      <c r="H4712" s="10">
        <f t="shared" si="365"/>
        <v>41711</v>
      </c>
      <c r="I4712" s="11" t="str">
        <f t="shared" si="366"/>
        <v>Non-serious</v>
      </c>
      <c r="J4712" s="11" t="str">
        <f t="shared" si="367"/>
        <v>Female</v>
      </c>
      <c r="K4712" s="11" t="str">
        <f t="shared" si="368"/>
        <v>Unknown</v>
      </c>
      <c r="L4712" s="11" t="str">
        <f t="shared" si="369"/>
        <v>No</v>
      </c>
    </row>
    <row r="4713" spans="1:12" x14ac:dyDescent="0.3">
      <c r="A4713">
        <v>20140313</v>
      </c>
      <c r="B4713">
        <v>1</v>
      </c>
      <c r="C4713">
        <v>2</v>
      </c>
      <c r="D4713">
        <v>72</v>
      </c>
      <c r="E4713" t="s">
        <v>5335</v>
      </c>
      <c r="F4713" t="s">
        <v>5336</v>
      </c>
      <c r="H4713" s="10">
        <f t="shared" si="365"/>
        <v>41711</v>
      </c>
      <c r="I4713" s="11" t="str">
        <f t="shared" si="366"/>
        <v>Serious</v>
      </c>
      <c r="J4713" s="11" t="str">
        <f t="shared" si="367"/>
        <v>Female</v>
      </c>
      <c r="K4713" s="11" t="str">
        <f t="shared" si="368"/>
        <v>60+</v>
      </c>
      <c r="L4713" s="11" t="str">
        <f t="shared" si="369"/>
        <v>No</v>
      </c>
    </row>
    <row r="4714" spans="1:12" x14ac:dyDescent="0.3">
      <c r="A4714">
        <v>20140313</v>
      </c>
      <c r="B4714">
        <v>1</v>
      </c>
      <c r="C4714">
        <v>2</v>
      </c>
      <c r="E4714" t="s">
        <v>166</v>
      </c>
      <c r="F4714" t="s">
        <v>5337</v>
      </c>
      <c r="H4714" s="10">
        <f t="shared" si="365"/>
        <v>41711</v>
      </c>
      <c r="I4714" s="11" t="str">
        <f t="shared" si="366"/>
        <v>Serious</v>
      </c>
      <c r="J4714" s="11" t="str">
        <f t="shared" si="367"/>
        <v>Female</v>
      </c>
      <c r="K4714" s="11" t="str">
        <f t="shared" si="368"/>
        <v>Unknown</v>
      </c>
      <c r="L4714" s="11" t="str">
        <f t="shared" si="369"/>
        <v>No</v>
      </c>
    </row>
    <row r="4715" spans="1:12" x14ac:dyDescent="0.3">
      <c r="A4715">
        <v>20140313</v>
      </c>
      <c r="B4715">
        <v>1</v>
      </c>
      <c r="C4715">
        <v>2</v>
      </c>
      <c r="D4715">
        <v>50</v>
      </c>
      <c r="E4715" t="s">
        <v>5338</v>
      </c>
      <c r="F4715" t="s">
        <v>5339</v>
      </c>
      <c r="H4715" s="10">
        <f t="shared" si="365"/>
        <v>41711</v>
      </c>
      <c r="I4715" s="11" t="str">
        <f t="shared" si="366"/>
        <v>Serious</v>
      </c>
      <c r="J4715" s="11" t="str">
        <f t="shared" si="367"/>
        <v>Female</v>
      </c>
      <c r="K4715" s="11" t="str">
        <f t="shared" si="368"/>
        <v>40-60</v>
      </c>
      <c r="L4715" s="11" t="str">
        <f t="shared" si="369"/>
        <v>No</v>
      </c>
    </row>
    <row r="4716" spans="1:12" x14ac:dyDescent="0.3">
      <c r="A4716">
        <v>20140313</v>
      </c>
      <c r="B4716">
        <v>2</v>
      </c>
      <c r="C4716">
        <v>2</v>
      </c>
      <c r="E4716" t="s">
        <v>365</v>
      </c>
      <c r="F4716" t="s">
        <v>4251</v>
      </c>
      <c r="H4716" s="10">
        <f t="shared" si="365"/>
        <v>41711</v>
      </c>
      <c r="I4716" s="11" t="str">
        <f t="shared" si="366"/>
        <v>Non-serious</v>
      </c>
      <c r="J4716" s="11" t="str">
        <f t="shared" si="367"/>
        <v>Female</v>
      </c>
      <c r="K4716" s="11" t="str">
        <f t="shared" si="368"/>
        <v>Unknown</v>
      </c>
      <c r="L4716" s="11" t="str">
        <f t="shared" si="369"/>
        <v>No</v>
      </c>
    </row>
    <row r="4717" spans="1:12" x14ac:dyDescent="0.3">
      <c r="A4717">
        <v>20140313</v>
      </c>
      <c r="B4717">
        <v>1</v>
      </c>
      <c r="C4717">
        <v>2</v>
      </c>
      <c r="D4717">
        <v>34</v>
      </c>
      <c r="E4717" t="s">
        <v>5340</v>
      </c>
      <c r="F4717" t="s">
        <v>438</v>
      </c>
      <c r="H4717" s="10">
        <f t="shared" si="365"/>
        <v>41711</v>
      </c>
      <c r="I4717" s="11" t="str">
        <f t="shared" si="366"/>
        <v>Serious</v>
      </c>
      <c r="J4717" s="11" t="str">
        <f t="shared" si="367"/>
        <v>Female</v>
      </c>
      <c r="K4717" s="11" t="str">
        <f t="shared" si="368"/>
        <v>20-40</v>
      </c>
      <c r="L4717" s="11" t="str">
        <f t="shared" si="369"/>
        <v>No</v>
      </c>
    </row>
    <row r="4718" spans="1:12" x14ac:dyDescent="0.3">
      <c r="A4718">
        <v>20140313</v>
      </c>
      <c r="B4718">
        <v>1</v>
      </c>
      <c r="C4718">
        <v>2</v>
      </c>
      <c r="D4718">
        <v>64</v>
      </c>
      <c r="E4718" t="s">
        <v>5341</v>
      </c>
      <c r="F4718" t="s">
        <v>438</v>
      </c>
      <c r="H4718" s="10">
        <f t="shared" si="365"/>
        <v>41711</v>
      </c>
      <c r="I4718" s="11" t="str">
        <f t="shared" si="366"/>
        <v>Serious</v>
      </c>
      <c r="J4718" s="11" t="str">
        <f t="shared" si="367"/>
        <v>Female</v>
      </c>
      <c r="K4718" s="11" t="str">
        <f t="shared" si="368"/>
        <v>60+</v>
      </c>
      <c r="L4718" s="11" t="str">
        <f t="shared" si="369"/>
        <v>No</v>
      </c>
    </row>
    <row r="4719" spans="1:12" x14ac:dyDescent="0.3">
      <c r="A4719">
        <v>20140313</v>
      </c>
      <c r="B4719">
        <v>1</v>
      </c>
      <c r="C4719">
        <v>1</v>
      </c>
      <c r="D4719">
        <v>55</v>
      </c>
      <c r="E4719" t="s">
        <v>5342</v>
      </c>
      <c r="F4719" t="s">
        <v>1139</v>
      </c>
      <c r="H4719" s="10">
        <f t="shared" si="365"/>
        <v>41711</v>
      </c>
      <c r="I4719" s="11" t="str">
        <f t="shared" si="366"/>
        <v>Serious</v>
      </c>
      <c r="J4719" s="11" t="str">
        <f t="shared" si="367"/>
        <v>Male</v>
      </c>
      <c r="K4719" s="11" t="str">
        <f t="shared" si="368"/>
        <v>40-60</v>
      </c>
      <c r="L4719" s="11" t="str">
        <f t="shared" si="369"/>
        <v>No</v>
      </c>
    </row>
    <row r="4720" spans="1:12" x14ac:dyDescent="0.3">
      <c r="A4720">
        <v>20140313</v>
      </c>
      <c r="B4720">
        <v>1</v>
      </c>
      <c r="C4720">
        <v>1</v>
      </c>
      <c r="E4720" t="s">
        <v>3254</v>
      </c>
      <c r="F4720" t="s">
        <v>3749</v>
      </c>
      <c r="H4720" s="10">
        <f t="shared" si="365"/>
        <v>41711</v>
      </c>
      <c r="I4720" s="11" t="str">
        <f t="shared" si="366"/>
        <v>Serious</v>
      </c>
      <c r="J4720" s="11" t="str">
        <f t="shared" si="367"/>
        <v>Male</v>
      </c>
      <c r="K4720" s="11" t="str">
        <f t="shared" si="368"/>
        <v>Unknown</v>
      </c>
      <c r="L4720" s="11" t="str">
        <f t="shared" si="369"/>
        <v>No</v>
      </c>
    </row>
    <row r="4721" spans="1:12" x14ac:dyDescent="0.3">
      <c r="A4721">
        <v>20140313</v>
      </c>
      <c r="B4721">
        <v>1</v>
      </c>
      <c r="C4721">
        <v>1</v>
      </c>
      <c r="E4721" t="s">
        <v>1048</v>
      </c>
      <c r="F4721" t="s">
        <v>5343</v>
      </c>
      <c r="H4721" s="10">
        <f t="shared" si="365"/>
        <v>41711</v>
      </c>
      <c r="I4721" s="11" t="str">
        <f t="shared" si="366"/>
        <v>Serious</v>
      </c>
      <c r="J4721" s="11" t="str">
        <f t="shared" si="367"/>
        <v>Male</v>
      </c>
      <c r="K4721" s="11" t="str">
        <f t="shared" si="368"/>
        <v>Unknown</v>
      </c>
      <c r="L4721" s="11" t="str">
        <f t="shared" si="369"/>
        <v>No</v>
      </c>
    </row>
    <row r="4722" spans="1:12" x14ac:dyDescent="0.3">
      <c r="A4722">
        <v>20140313</v>
      </c>
      <c r="B4722">
        <v>1</v>
      </c>
      <c r="C4722">
        <v>2</v>
      </c>
      <c r="D4722">
        <v>79</v>
      </c>
      <c r="E4722" t="s">
        <v>1048</v>
      </c>
      <c r="F4722" t="s">
        <v>5344</v>
      </c>
      <c r="H4722" s="10">
        <f t="shared" si="365"/>
        <v>41711</v>
      </c>
      <c r="I4722" s="11" t="str">
        <f t="shared" si="366"/>
        <v>Serious</v>
      </c>
      <c r="J4722" s="11" t="str">
        <f t="shared" si="367"/>
        <v>Female</v>
      </c>
      <c r="K4722" s="11" t="str">
        <f t="shared" si="368"/>
        <v>60+</v>
      </c>
      <c r="L4722" s="11" t="str">
        <f t="shared" si="369"/>
        <v>No</v>
      </c>
    </row>
    <row r="4723" spans="1:12" x14ac:dyDescent="0.3">
      <c r="A4723">
        <v>20140313</v>
      </c>
      <c r="B4723">
        <v>1</v>
      </c>
      <c r="C4723">
        <v>1</v>
      </c>
      <c r="E4723" t="s">
        <v>5345</v>
      </c>
      <c r="F4723" t="s">
        <v>5346</v>
      </c>
      <c r="H4723" s="10">
        <f t="shared" si="365"/>
        <v>41711</v>
      </c>
      <c r="I4723" s="11" t="str">
        <f t="shared" si="366"/>
        <v>Serious</v>
      </c>
      <c r="J4723" s="11" t="str">
        <f t="shared" si="367"/>
        <v>Male</v>
      </c>
      <c r="K4723" s="11" t="str">
        <f t="shared" si="368"/>
        <v>Unknown</v>
      </c>
      <c r="L4723" s="11" t="str">
        <f t="shared" si="369"/>
        <v>No</v>
      </c>
    </row>
    <row r="4724" spans="1:12" x14ac:dyDescent="0.3">
      <c r="A4724">
        <v>20140313</v>
      </c>
      <c r="B4724">
        <v>1</v>
      </c>
      <c r="C4724">
        <v>1</v>
      </c>
      <c r="D4724">
        <v>63</v>
      </c>
      <c r="E4724" t="s">
        <v>5347</v>
      </c>
      <c r="F4724" t="s">
        <v>2669</v>
      </c>
      <c r="H4724" s="10">
        <f t="shared" si="365"/>
        <v>41711</v>
      </c>
      <c r="I4724" s="11" t="str">
        <f t="shared" si="366"/>
        <v>Serious</v>
      </c>
      <c r="J4724" s="11" t="str">
        <f t="shared" si="367"/>
        <v>Male</v>
      </c>
      <c r="K4724" s="11" t="str">
        <f t="shared" si="368"/>
        <v>60+</v>
      </c>
      <c r="L4724" s="11" t="str">
        <f t="shared" si="369"/>
        <v>No</v>
      </c>
    </row>
    <row r="4725" spans="1:12" x14ac:dyDescent="0.3">
      <c r="A4725">
        <v>20140313</v>
      </c>
      <c r="B4725">
        <v>1</v>
      </c>
      <c r="C4725">
        <v>1</v>
      </c>
      <c r="E4725" t="s">
        <v>1048</v>
      </c>
      <c r="F4725" t="s">
        <v>2375</v>
      </c>
      <c r="H4725" s="10">
        <f t="shared" si="365"/>
        <v>41711</v>
      </c>
      <c r="I4725" s="11" t="str">
        <f t="shared" si="366"/>
        <v>Serious</v>
      </c>
      <c r="J4725" s="11" t="str">
        <f t="shared" si="367"/>
        <v>Male</v>
      </c>
      <c r="K4725" s="11" t="str">
        <f t="shared" si="368"/>
        <v>Unknown</v>
      </c>
      <c r="L4725" s="11" t="str">
        <f t="shared" si="369"/>
        <v>No</v>
      </c>
    </row>
    <row r="4726" spans="1:12" x14ac:dyDescent="0.3">
      <c r="A4726">
        <v>20140313</v>
      </c>
      <c r="B4726">
        <v>1</v>
      </c>
      <c r="C4726">
        <v>1</v>
      </c>
      <c r="D4726">
        <v>63</v>
      </c>
      <c r="E4726" t="s">
        <v>2397</v>
      </c>
      <c r="F4726" t="s">
        <v>2602</v>
      </c>
      <c r="H4726" s="10">
        <f t="shared" si="365"/>
        <v>41711</v>
      </c>
      <c r="I4726" s="11" t="str">
        <f t="shared" si="366"/>
        <v>Serious</v>
      </c>
      <c r="J4726" s="11" t="str">
        <f t="shared" si="367"/>
        <v>Male</v>
      </c>
      <c r="K4726" s="11" t="str">
        <f t="shared" si="368"/>
        <v>60+</v>
      </c>
      <c r="L4726" s="11" t="str">
        <f t="shared" si="369"/>
        <v>No</v>
      </c>
    </row>
    <row r="4727" spans="1:12" x14ac:dyDescent="0.3">
      <c r="A4727">
        <v>20140313</v>
      </c>
      <c r="B4727">
        <v>1</v>
      </c>
      <c r="C4727">
        <v>1</v>
      </c>
      <c r="D4727">
        <v>85</v>
      </c>
      <c r="E4727" t="s">
        <v>5348</v>
      </c>
      <c r="F4727" t="s">
        <v>5349</v>
      </c>
      <c r="H4727" s="10">
        <f t="shared" si="365"/>
        <v>41711</v>
      </c>
      <c r="I4727" s="11" t="str">
        <f t="shared" si="366"/>
        <v>Serious</v>
      </c>
      <c r="J4727" s="11" t="str">
        <f t="shared" si="367"/>
        <v>Male</v>
      </c>
      <c r="K4727" s="11" t="str">
        <f t="shared" si="368"/>
        <v>60+</v>
      </c>
      <c r="L4727" s="11" t="str">
        <f t="shared" si="369"/>
        <v>No</v>
      </c>
    </row>
    <row r="4728" spans="1:12" x14ac:dyDescent="0.3">
      <c r="A4728">
        <v>20140313</v>
      </c>
      <c r="B4728">
        <v>1</v>
      </c>
      <c r="C4728">
        <v>2</v>
      </c>
      <c r="D4728">
        <v>57</v>
      </c>
      <c r="E4728" t="s">
        <v>1782</v>
      </c>
      <c r="F4728" t="s">
        <v>5350</v>
      </c>
      <c r="H4728" s="10">
        <f t="shared" si="365"/>
        <v>41711</v>
      </c>
      <c r="I4728" s="11" t="str">
        <f t="shared" si="366"/>
        <v>Serious</v>
      </c>
      <c r="J4728" s="11" t="str">
        <f t="shared" si="367"/>
        <v>Female</v>
      </c>
      <c r="K4728" s="11" t="str">
        <f t="shared" si="368"/>
        <v>40-60</v>
      </c>
      <c r="L4728" s="11" t="str">
        <f t="shared" si="369"/>
        <v>No</v>
      </c>
    </row>
    <row r="4729" spans="1:12" x14ac:dyDescent="0.3">
      <c r="A4729">
        <v>20140313</v>
      </c>
      <c r="B4729">
        <v>1</v>
      </c>
      <c r="E4729" t="s">
        <v>5351</v>
      </c>
      <c r="F4729" t="s">
        <v>5352</v>
      </c>
      <c r="H4729" s="10">
        <f t="shared" si="365"/>
        <v>41711</v>
      </c>
      <c r="I4729" s="11" t="str">
        <f t="shared" si="366"/>
        <v>Serious</v>
      </c>
      <c r="J4729" s="11" t="str">
        <f t="shared" si="367"/>
        <v>Unknown</v>
      </c>
      <c r="K4729" s="11" t="str">
        <f t="shared" si="368"/>
        <v>Unknown</v>
      </c>
      <c r="L4729" s="11" t="str">
        <f t="shared" si="369"/>
        <v>No</v>
      </c>
    </row>
    <row r="4730" spans="1:12" x14ac:dyDescent="0.3">
      <c r="A4730">
        <v>20140313</v>
      </c>
      <c r="B4730">
        <v>1</v>
      </c>
      <c r="C4730">
        <v>1</v>
      </c>
      <c r="E4730" t="s">
        <v>5353</v>
      </c>
      <c r="F4730" t="s">
        <v>5354</v>
      </c>
      <c r="H4730" s="10">
        <f t="shared" si="365"/>
        <v>41711</v>
      </c>
      <c r="I4730" s="11" t="str">
        <f t="shared" si="366"/>
        <v>Serious</v>
      </c>
      <c r="J4730" s="11" t="str">
        <f t="shared" si="367"/>
        <v>Male</v>
      </c>
      <c r="K4730" s="11" t="str">
        <f t="shared" si="368"/>
        <v>Unknown</v>
      </c>
      <c r="L4730" s="11" t="str">
        <f t="shared" si="369"/>
        <v>No</v>
      </c>
    </row>
    <row r="4731" spans="1:12" x14ac:dyDescent="0.3">
      <c r="A4731">
        <v>20140313</v>
      </c>
      <c r="B4731">
        <v>1</v>
      </c>
      <c r="C4731">
        <v>2</v>
      </c>
      <c r="E4731" t="s">
        <v>5355</v>
      </c>
      <c r="F4731" t="s">
        <v>5356</v>
      </c>
      <c r="H4731" s="10">
        <f t="shared" si="365"/>
        <v>41711</v>
      </c>
      <c r="I4731" s="11" t="str">
        <f t="shared" si="366"/>
        <v>Serious</v>
      </c>
      <c r="J4731" s="11" t="str">
        <f t="shared" si="367"/>
        <v>Female</v>
      </c>
      <c r="K4731" s="11" t="str">
        <f t="shared" si="368"/>
        <v>Unknown</v>
      </c>
      <c r="L4731" s="11" t="str">
        <f t="shared" si="369"/>
        <v>No</v>
      </c>
    </row>
    <row r="4732" spans="1:12" x14ac:dyDescent="0.3">
      <c r="A4732">
        <v>20140313</v>
      </c>
      <c r="B4732">
        <v>1</v>
      </c>
      <c r="C4732">
        <v>1</v>
      </c>
      <c r="E4732" t="s">
        <v>5357</v>
      </c>
      <c r="F4732" t="s">
        <v>2490</v>
      </c>
      <c r="H4732" s="10">
        <f t="shared" si="365"/>
        <v>41711</v>
      </c>
      <c r="I4732" s="11" t="str">
        <f t="shared" si="366"/>
        <v>Serious</v>
      </c>
      <c r="J4732" s="11" t="str">
        <f t="shared" si="367"/>
        <v>Male</v>
      </c>
      <c r="K4732" s="11" t="str">
        <f t="shared" si="368"/>
        <v>Unknown</v>
      </c>
      <c r="L4732" s="11" t="str">
        <f t="shared" si="369"/>
        <v>No</v>
      </c>
    </row>
    <row r="4733" spans="1:12" x14ac:dyDescent="0.3">
      <c r="A4733">
        <v>20140313</v>
      </c>
      <c r="B4733">
        <v>1</v>
      </c>
      <c r="C4733">
        <v>2</v>
      </c>
      <c r="D4733">
        <v>79</v>
      </c>
      <c r="E4733" t="s">
        <v>1766</v>
      </c>
      <c r="F4733" t="s">
        <v>5358</v>
      </c>
      <c r="H4733" s="10">
        <f t="shared" si="365"/>
        <v>41711</v>
      </c>
      <c r="I4733" s="11" t="str">
        <f t="shared" si="366"/>
        <v>Serious</v>
      </c>
      <c r="J4733" s="11" t="str">
        <f t="shared" si="367"/>
        <v>Female</v>
      </c>
      <c r="K4733" s="11" t="str">
        <f t="shared" si="368"/>
        <v>60+</v>
      </c>
      <c r="L4733" s="11" t="str">
        <f t="shared" si="369"/>
        <v>No</v>
      </c>
    </row>
    <row r="4734" spans="1:12" x14ac:dyDescent="0.3">
      <c r="A4734">
        <v>20140313</v>
      </c>
      <c r="B4734">
        <v>1</v>
      </c>
      <c r="C4734">
        <v>2</v>
      </c>
      <c r="E4734" t="s">
        <v>1464</v>
      </c>
      <c r="F4734" t="s">
        <v>5359</v>
      </c>
      <c r="H4734" s="10">
        <f t="shared" si="365"/>
        <v>41711</v>
      </c>
      <c r="I4734" s="11" t="str">
        <f t="shared" si="366"/>
        <v>Serious</v>
      </c>
      <c r="J4734" s="11" t="str">
        <f t="shared" si="367"/>
        <v>Female</v>
      </c>
      <c r="K4734" s="11" t="str">
        <f t="shared" si="368"/>
        <v>Unknown</v>
      </c>
      <c r="L4734" s="11" t="str">
        <f t="shared" si="369"/>
        <v>No</v>
      </c>
    </row>
    <row r="4735" spans="1:12" x14ac:dyDescent="0.3">
      <c r="A4735">
        <v>20140313</v>
      </c>
      <c r="B4735">
        <v>1</v>
      </c>
      <c r="C4735">
        <v>0</v>
      </c>
      <c r="E4735" t="s">
        <v>3948</v>
      </c>
      <c r="F4735" t="s">
        <v>5360</v>
      </c>
      <c r="H4735" s="10">
        <f t="shared" si="365"/>
        <v>41711</v>
      </c>
      <c r="I4735" s="11" t="str">
        <f t="shared" si="366"/>
        <v>Serious</v>
      </c>
      <c r="J4735" s="11" t="str">
        <f t="shared" si="367"/>
        <v>Unknown</v>
      </c>
      <c r="K4735" s="11" t="str">
        <f t="shared" si="368"/>
        <v>Unknown</v>
      </c>
      <c r="L4735" s="11" t="str">
        <f t="shared" si="369"/>
        <v>No</v>
      </c>
    </row>
    <row r="4736" spans="1:12" x14ac:dyDescent="0.3">
      <c r="A4736">
        <v>20140313</v>
      </c>
      <c r="B4736">
        <v>2</v>
      </c>
      <c r="C4736">
        <v>2</v>
      </c>
      <c r="D4736">
        <v>52</v>
      </c>
      <c r="E4736" t="s">
        <v>140</v>
      </c>
      <c r="F4736" t="s">
        <v>5361</v>
      </c>
      <c r="H4736" s="10">
        <f t="shared" si="365"/>
        <v>41711</v>
      </c>
      <c r="I4736" s="11" t="str">
        <f t="shared" si="366"/>
        <v>Non-serious</v>
      </c>
      <c r="J4736" s="11" t="str">
        <f t="shared" si="367"/>
        <v>Female</v>
      </c>
      <c r="K4736" s="11" t="str">
        <f t="shared" si="368"/>
        <v>40-60</v>
      </c>
      <c r="L4736" s="11" t="str">
        <f t="shared" si="369"/>
        <v>No</v>
      </c>
    </row>
    <row r="4737" spans="1:12" x14ac:dyDescent="0.3">
      <c r="A4737">
        <v>20140313</v>
      </c>
      <c r="B4737">
        <v>2</v>
      </c>
      <c r="C4737">
        <v>1</v>
      </c>
      <c r="D4737">
        <v>4</v>
      </c>
      <c r="E4737" t="s">
        <v>1424</v>
      </c>
      <c r="F4737" t="s">
        <v>5362</v>
      </c>
      <c r="H4737" s="10">
        <f t="shared" si="365"/>
        <v>41711</v>
      </c>
      <c r="I4737" s="11" t="str">
        <f t="shared" si="366"/>
        <v>Non-serious</v>
      </c>
      <c r="J4737" s="11" t="str">
        <f t="shared" si="367"/>
        <v>Male</v>
      </c>
      <c r="K4737" s="11" t="str">
        <f t="shared" si="368"/>
        <v>0-20</v>
      </c>
      <c r="L4737" s="11" t="str">
        <f t="shared" si="369"/>
        <v>No</v>
      </c>
    </row>
    <row r="4738" spans="1:12" x14ac:dyDescent="0.3">
      <c r="A4738">
        <v>20140313</v>
      </c>
      <c r="B4738">
        <v>1</v>
      </c>
      <c r="C4738">
        <v>1</v>
      </c>
      <c r="E4738" t="s">
        <v>1267</v>
      </c>
      <c r="F4738" t="s">
        <v>5059</v>
      </c>
      <c r="H4738" s="10">
        <f t="shared" si="365"/>
        <v>41711</v>
      </c>
      <c r="I4738" s="11" t="str">
        <f t="shared" si="366"/>
        <v>Serious</v>
      </c>
      <c r="J4738" s="11" t="str">
        <f t="shared" si="367"/>
        <v>Male</v>
      </c>
      <c r="K4738" s="11" t="str">
        <f t="shared" si="368"/>
        <v>Unknown</v>
      </c>
      <c r="L4738" s="11" t="str">
        <f t="shared" si="369"/>
        <v>No</v>
      </c>
    </row>
    <row r="4739" spans="1:12" x14ac:dyDescent="0.3">
      <c r="A4739">
        <v>20140313</v>
      </c>
      <c r="B4739">
        <v>1</v>
      </c>
      <c r="C4739">
        <v>2</v>
      </c>
      <c r="D4739">
        <v>49</v>
      </c>
      <c r="E4739" t="s">
        <v>5363</v>
      </c>
      <c r="F4739" t="s">
        <v>5364</v>
      </c>
      <c r="H4739" s="10">
        <f t="shared" ref="H4739:H4802" si="370">DATE(LEFT(A4739,4),MID(A4739,5,2),RIGHT(A4739,2))</f>
        <v>41711</v>
      </c>
      <c r="I4739" s="11" t="str">
        <f t="shared" ref="I4739:I4802" si="371">IF(B4739=1,"Serious","Non-serious")</f>
        <v>Serious</v>
      </c>
      <c r="J4739" s="11" t="str">
        <f t="shared" ref="J4739:J4802" si="372">IF(C4739=1,"Male",IF(C4739=2,"Female","Unknown"))</f>
        <v>Female</v>
      </c>
      <c r="K4739" s="11" t="str">
        <f t="shared" ref="K4739:K4802" si="373">IF(D4739="", "Unknown",IF(D4739&lt;20,"0-20",IF(D4739&lt;40,"20-40",IF(D4739&lt;=60,"40-60","60+"))))</f>
        <v>40-60</v>
      </c>
      <c r="L4739" s="11" t="str">
        <f t="shared" ref="L4739:L4802" si="374">IF(K4739=1,"Yes","No")</f>
        <v>No</v>
      </c>
    </row>
    <row r="4740" spans="1:12" x14ac:dyDescent="0.3">
      <c r="A4740">
        <v>20140313</v>
      </c>
      <c r="B4740">
        <v>2</v>
      </c>
      <c r="C4740">
        <v>2</v>
      </c>
      <c r="D4740">
        <v>50</v>
      </c>
      <c r="E4740" t="s">
        <v>5365</v>
      </c>
      <c r="F4740" t="s">
        <v>555</v>
      </c>
      <c r="H4740" s="10">
        <f t="shared" si="370"/>
        <v>41711</v>
      </c>
      <c r="I4740" s="11" t="str">
        <f t="shared" si="371"/>
        <v>Non-serious</v>
      </c>
      <c r="J4740" s="11" t="str">
        <f t="shared" si="372"/>
        <v>Female</v>
      </c>
      <c r="K4740" s="11" t="str">
        <f t="shared" si="373"/>
        <v>40-60</v>
      </c>
      <c r="L4740" s="11" t="str">
        <f t="shared" si="374"/>
        <v>No</v>
      </c>
    </row>
    <row r="4741" spans="1:12" x14ac:dyDescent="0.3">
      <c r="A4741">
        <v>20140313</v>
      </c>
      <c r="B4741">
        <v>1</v>
      </c>
      <c r="C4741">
        <v>2</v>
      </c>
      <c r="D4741">
        <v>88</v>
      </c>
      <c r="E4741" t="s">
        <v>413</v>
      </c>
      <c r="F4741" t="s">
        <v>1665</v>
      </c>
      <c r="H4741" s="10">
        <f t="shared" si="370"/>
        <v>41711</v>
      </c>
      <c r="I4741" s="11" t="str">
        <f t="shared" si="371"/>
        <v>Serious</v>
      </c>
      <c r="J4741" s="11" t="str">
        <f t="shared" si="372"/>
        <v>Female</v>
      </c>
      <c r="K4741" s="11" t="str">
        <f t="shared" si="373"/>
        <v>60+</v>
      </c>
      <c r="L4741" s="11" t="str">
        <f t="shared" si="374"/>
        <v>No</v>
      </c>
    </row>
    <row r="4742" spans="1:12" x14ac:dyDescent="0.3">
      <c r="A4742">
        <v>20140313</v>
      </c>
      <c r="B4742">
        <v>2</v>
      </c>
      <c r="C4742">
        <v>2</v>
      </c>
      <c r="E4742" t="s">
        <v>2101</v>
      </c>
      <c r="F4742" t="s">
        <v>16</v>
      </c>
      <c r="H4742" s="10">
        <f t="shared" si="370"/>
        <v>41711</v>
      </c>
      <c r="I4742" s="11" t="str">
        <f t="shared" si="371"/>
        <v>Non-serious</v>
      </c>
      <c r="J4742" s="11" t="str">
        <f t="shared" si="372"/>
        <v>Female</v>
      </c>
      <c r="K4742" s="11" t="str">
        <f t="shared" si="373"/>
        <v>Unknown</v>
      </c>
      <c r="L4742" s="11" t="str">
        <f t="shared" si="374"/>
        <v>No</v>
      </c>
    </row>
    <row r="4743" spans="1:12" x14ac:dyDescent="0.3">
      <c r="A4743">
        <v>20140313</v>
      </c>
      <c r="B4743">
        <v>1</v>
      </c>
      <c r="C4743">
        <v>1</v>
      </c>
      <c r="E4743" t="s">
        <v>3037</v>
      </c>
      <c r="F4743" t="s">
        <v>5366</v>
      </c>
      <c r="H4743" s="10">
        <f t="shared" si="370"/>
        <v>41711</v>
      </c>
      <c r="I4743" s="11" t="str">
        <f t="shared" si="371"/>
        <v>Serious</v>
      </c>
      <c r="J4743" s="11" t="str">
        <f t="shared" si="372"/>
        <v>Male</v>
      </c>
      <c r="K4743" s="11" t="str">
        <f t="shared" si="373"/>
        <v>Unknown</v>
      </c>
      <c r="L4743" s="11" t="str">
        <f t="shared" si="374"/>
        <v>No</v>
      </c>
    </row>
    <row r="4744" spans="1:12" x14ac:dyDescent="0.3">
      <c r="A4744">
        <v>20140313</v>
      </c>
      <c r="B4744">
        <v>1</v>
      </c>
      <c r="C4744">
        <v>1</v>
      </c>
      <c r="D4744">
        <v>27</v>
      </c>
      <c r="E4744" t="s">
        <v>5367</v>
      </c>
      <c r="F4744" t="s">
        <v>5368</v>
      </c>
      <c r="H4744" s="10">
        <f t="shared" si="370"/>
        <v>41711</v>
      </c>
      <c r="I4744" s="11" t="str">
        <f t="shared" si="371"/>
        <v>Serious</v>
      </c>
      <c r="J4744" s="11" t="str">
        <f t="shared" si="372"/>
        <v>Male</v>
      </c>
      <c r="K4744" s="11" t="str">
        <f t="shared" si="373"/>
        <v>20-40</v>
      </c>
      <c r="L4744" s="11" t="str">
        <f t="shared" si="374"/>
        <v>No</v>
      </c>
    </row>
    <row r="4745" spans="1:12" x14ac:dyDescent="0.3">
      <c r="A4745">
        <v>20140313</v>
      </c>
      <c r="B4745">
        <v>1</v>
      </c>
      <c r="C4745">
        <v>0</v>
      </c>
      <c r="E4745" t="s">
        <v>5369</v>
      </c>
      <c r="F4745" t="s">
        <v>5370</v>
      </c>
      <c r="H4745" s="10">
        <f t="shared" si="370"/>
        <v>41711</v>
      </c>
      <c r="I4745" s="11" t="str">
        <f t="shared" si="371"/>
        <v>Serious</v>
      </c>
      <c r="J4745" s="11" t="str">
        <f t="shared" si="372"/>
        <v>Unknown</v>
      </c>
      <c r="K4745" s="11" t="str">
        <f t="shared" si="373"/>
        <v>Unknown</v>
      </c>
      <c r="L4745" s="11" t="str">
        <f t="shared" si="374"/>
        <v>No</v>
      </c>
    </row>
    <row r="4746" spans="1:12" x14ac:dyDescent="0.3">
      <c r="A4746">
        <v>20140313</v>
      </c>
      <c r="B4746">
        <v>1</v>
      </c>
      <c r="C4746">
        <v>1</v>
      </c>
      <c r="D4746">
        <v>67</v>
      </c>
      <c r="E4746" t="s">
        <v>5371</v>
      </c>
      <c r="F4746" t="s">
        <v>5372</v>
      </c>
      <c r="H4746" s="10">
        <f t="shared" si="370"/>
        <v>41711</v>
      </c>
      <c r="I4746" s="11" t="str">
        <f t="shared" si="371"/>
        <v>Serious</v>
      </c>
      <c r="J4746" s="11" t="str">
        <f t="shared" si="372"/>
        <v>Male</v>
      </c>
      <c r="K4746" s="11" t="str">
        <f t="shared" si="373"/>
        <v>60+</v>
      </c>
      <c r="L4746" s="11" t="str">
        <f t="shared" si="374"/>
        <v>No</v>
      </c>
    </row>
    <row r="4747" spans="1:12" x14ac:dyDescent="0.3">
      <c r="A4747">
        <v>20140313</v>
      </c>
      <c r="B4747">
        <v>1</v>
      </c>
      <c r="C4747">
        <v>2</v>
      </c>
      <c r="D4747">
        <v>56</v>
      </c>
      <c r="E4747" t="s">
        <v>1384</v>
      </c>
      <c r="F4747" t="s">
        <v>5373</v>
      </c>
      <c r="H4747" s="10">
        <f t="shared" si="370"/>
        <v>41711</v>
      </c>
      <c r="I4747" s="11" t="str">
        <f t="shared" si="371"/>
        <v>Serious</v>
      </c>
      <c r="J4747" s="11" t="str">
        <f t="shared" si="372"/>
        <v>Female</v>
      </c>
      <c r="K4747" s="11" t="str">
        <f t="shared" si="373"/>
        <v>40-60</v>
      </c>
      <c r="L4747" s="11" t="str">
        <f t="shared" si="374"/>
        <v>No</v>
      </c>
    </row>
    <row r="4748" spans="1:12" x14ac:dyDescent="0.3">
      <c r="A4748">
        <v>20140313</v>
      </c>
      <c r="B4748">
        <v>1</v>
      </c>
      <c r="C4748">
        <v>2</v>
      </c>
      <c r="D4748">
        <v>51</v>
      </c>
      <c r="E4748" t="s">
        <v>5374</v>
      </c>
      <c r="F4748" t="s">
        <v>5375</v>
      </c>
      <c r="H4748" s="10">
        <f t="shared" si="370"/>
        <v>41711</v>
      </c>
      <c r="I4748" s="11" t="str">
        <f t="shared" si="371"/>
        <v>Serious</v>
      </c>
      <c r="J4748" s="11" t="str">
        <f t="shared" si="372"/>
        <v>Female</v>
      </c>
      <c r="K4748" s="11" t="str">
        <f t="shared" si="373"/>
        <v>40-60</v>
      </c>
      <c r="L4748" s="11" t="str">
        <f t="shared" si="374"/>
        <v>No</v>
      </c>
    </row>
    <row r="4749" spans="1:12" x14ac:dyDescent="0.3">
      <c r="A4749">
        <v>20140313</v>
      </c>
      <c r="B4749">
        <v>1</v>
      </c>
      <c r="C4749">
        <v>2</v>
      </c>
      <c r="D4749">
        <v>86</v>
      </c>
      <c r="E4749" t="s">
        <v>5376</v>
      </c>
      <c r="F4749" t="s">
        <v>5377</v>
      </c>
      <c r="H4749" s="10">
        <f t="shared" si="370"/>
        <v>41711</v>
      </c>
      <c r="I4749" s="11" t="str">
        <f t="shared" si="371"/>
        <v>Serious</v>
      </c>
      <c r="J4749" s="11" t="str">
        <f t="shared" si="372"/>
        <v>Female</v>
      </c>
      <c r="K4749" s="11" t="str">
        <f t="shared" si="373"/>
        <v>60+</v>
      </c>
      <c r="L4749" s="11" t="str">
        <f t="shared" si="374"/>
        <v>No</v>
      </c>
    </row>
    <row r="4750" spans="1:12" x14ac:dyDescent="0.3">
      <c r="A4750">
        <v>20140313</v>
      </c>
      <c r="B4750">
        <v>2</v>
      </c>
      <c r="C4750">
        <v>2</v>
      </c>
      <c r="D4750">
        <v>22</v>
      </c>
      <c r="E4750" t="s">
        <v>5378</v>
      </c>
      <c r="F4750" t="s">
        <v>5379</v>
      </c>
      <c r="H4750" s="10">
        <f t="shared" si="370"/>
        <v>41711</v>
      </c>
      <c r="I4750" s="11" t="str">
        <f t="shared" si="371"/>
        <v>Non-serious</v>
      </c>
      <c r="J4750" s="11" t="str">
        <f t="shared" si="372"/>
        <v>Female</v>
      </c>
      <c r="K4750" s="11" t="str">
        <f t="shared" si="373"/>
        <v>20-40</v>
      </c>
      <c r="L4750" s="11" t="str">
        <f t="shared" si="374"/>
        <v>No</v>
      </c>
    </row>
    <row r="4751" spans="1:12" x14ac:dyDescent="0.3">
      <c r="A4751">
        <v>20140313</v>
      </c>
      <c r="B4751">
        <v>1</v>
      </c>
      <c r="C4751">
        <v>1</v>
      </c>
      <c r="D4751">
        <v>78</v>
      </c>
      <c r="E4751" t="s">
        <v>5380</v>
      </c>
      <c r="F4751" t="s">
        <v>5381</v>
      </c>
      <c r="H4751" s="10">
        <f t="shared" si="370"/>
        <v>41711</v>
      </c>
      <c r="I4751" s="11" t="str">
        <f t="shared" si="371"/>
        <v>Serious</v>
      </c>
      <c r="J4751" s="11" t="str">
        <f t="shared" si="372"/>
        <v>Male</v>
      </c>
      <c r="K4751" s="11" t="str">
        <f t="shared" si="373"/>
        <v>60+</v>
      </c>
      <c r="L4751" s="11" t="str">
        <f t="shared" si="374"/>
        <v>No</v>
      </c>
    </row>
    <row r="4752" spans="1:12" x14ac:dyDescent="0.3">
      <c r="A4752">
        <v>20140313</v>
      </c>
      <c r="B4752">
        <v>1</v>
      </c>
      <c r="C4752">
        <v>1</v>
      </c>
      <c r="D4752">
        <v>82</v>
      </c>
      <c r="E4752" t="s">
        <v>2397</v>
      </c>
      <c r="F4752" t="s">
        <v>5382</v>
      </c>
      <c r="H4752" s="10">
        <f t="shared" si="370"/>
        <v>41711</v>
      </c>
      <c r="I4752" s="11" t="str">
        <f t="shared" si="371"/>
        <v>Serious</v>
      </c>
      <c r="J4752" s="11" t="str">
        <f t="shared" si="372"/>
        <v>Male</v>
      </c>
      <c r="K4752" s="11" t="str">
        <f t="shared" si="373"/>
        <v>60+</v>
      </c>
      <c r="L4752" s="11" t="str">
        <f t="shared" si="374"/>
        <v>No</v>
      </c>
    </row>
    <row r="4753" spans="1:12" x14ac:dyDescent="0.3">
      <c r="A4753">
        <v>20140313</v>
      </c>
      <c r="B4753">
        <v>1</v>
      </c>
      <c r="C4753">
        <v>2</v>
      </c>
      <c r="E4753" t="s">
        <v>480</v>
      </c>
      <c r="F4753" t="s">
        <v>5383</v>
      </c>
      <c r="H4753" s="10">
        <f t="shared" si="370"/>
        <v>41711</v>
      </c>
      <c r="I4753" s="11" t="str">
        <f t="shared" si="371"/>
        <v>Serious</v>
      </c>
      <c r="J4753" s="11" t="str">
        <f t="shared" si="372"/>
        <v>Female</v>
      </c>
      <c r="K4753" s="11" t="str">
        <f t="shared" si="373"/>
        <v>Unknown</v>
      </c>
      <c r="L4753" s="11" t="str">
        <f t="shared" si="374"/>
        <v>No</v>
      </c>
    </row>
    <row r="4754" spans="1:12" x14ac:dyDescent="0.3">
      <c r="A4754">
        <v>20140313</v>
      </c>
      <c r="B4754">
        <v>2</v>
      </c>
      <c r="C4754">
        <v>2</v>
      </c>
      <c r="D4754">
        <v>66</v>
      </c>
      <c r="E4754" t="s">
        <v>33</v>
      </c>
      <c r="F4754" t="s">
        <v>73</v>
      </c>
      <c r="H4754" s="10">
        <f t="shared" si="370"/>
        <v>41711</v>
      </c>
      <c r="I4754" s="11" t="str">
        <f t="shared" si="371"/>
        <v>Non-serious</v>
      </c>
      <c r="J4754" s="11" t="str">
        <f t="shared" si="372"/>
        <v>Female</v>
      </c>
      <c r="K4754" s="11" t="str">
        <f t="shared" si="373"/>
        <v>60+</v>
      </c>
      <c r="L4754" s="11" t="str">
        <f t="shared" si="374"/>
        <v>No</v>
      </c>
    </row>
    <row r="4755" spans="1:12" x14ac:dyDescent="0.3">
      <c r="A4755">
        <v>20140313</v>
      </c>
      <c r="B4755">
        <v>1</v>
      </c>
      <c r="C4755">
        <v>2</v>
      </c>
      <c r="D4755">
        <v>48</v>
      </c>
      <c r="E4755" t="s">
        <v>5384</v>
      </c>
      <c r="F4755" t="s">
        <v>5385</v>
      </c>
      <c r="H4755" s="10">
        <f t="shared" si="370"/>
        <v>41711</v>
      </c>
      <c r="I4755" s="11" t="str">
        <f t="shared" si="371"/>
        <v>Serious</v>
      </c>
      <c r="J4755" s="11" t="str">
        <f t="shared" si="372"/>
        <v>Female</v>
      </c>
      <c r="K4755" s="11" t="str">
        <f t="shared" si="373"/>
        <v>40-60</v>
      </c>
      <c r="L4755" s="11" t="str">
        <f t="shared" si="374"/>
        <v>No</v>
      </c>
    </row>
    <row r="4756" spans="1:12" x14ac:dyDescent="0.3">
      <c r="A4756">
        <v>20140313</v>
      </c>
      <c r="B4756">
        <v>2</v>
      </c>
      <c r="C4756">
        <v>2</v>
      </c>
      <c r="E4756" t="s">
        <v>3726</v>
      </c>
      <c r="F4756" t="s">
        <v>4784</v>
      </c>
      <c r="H4756" s="10">
        <f t="shared" si="370"/>
        <v>41711</v>
      </c>
      <c r="I4756" s="11" t="str">
        <f t="shared" si="371"/>
        <v>Non-serious</v>
      </c>
      <c r="J4756" s="11" t="str">
        <f t="shared" si="372"/>
        <v>Female</v>
      </c>
      <c r="K4756" s="11" t="str">
        <f t="shared" si="373"/>
        <v>Unknown</v>
      </c>
      <c r="L4756" s="11" t="str">
        <f t="shared" si="374"/>
        <v>No</v>
      </c>
    </row>
    <row r="4757" spans="1:12" x14ac:dyDescent="0.3">
      <c r="A4757">
        <v>20140313</v>
      </c>
      <c r="B4757">
        <v>2</v>
      </c>
      <c r="C4757">
        <v>2</v>
      </c>
      <c r="D4757">
        <v>48</v>
      </c>
      <c r="E4757" t="s">
        <v>33</v>
      </c>
      <c r="F4757" t="s">
        <v>5386</v>
      </c>
      <c r="H4757" s="10">
        <f t="shared" si="370"/>
        <v>41711</v>
      </c>
      <c r="I4757" s="11" t="str">
        <f t="shared" si="371"/>
        <v>Non-serious</v>
      </c>
      <c r="J4757" s="11" t="str">
        <f t="shared" si="372"/>
        <v>Female</v>
      </c>
      <c r="K4757" s="11" t="str">
        <f t="shared" si="373"/>
        <v>40-60</v>
      </c>
      <c r="L4757" s="11" t="str">
        <f t="shared" si="374"/>
        <v>No</v>
      </c>
    </row>
    <row r="4758" spans="1:12" x14ac:dyDescent="0.3">
      <c r="A4758">
        <v>20140313</v>
      </c>
      <c r="B4758">
        <v>2</v>
      </c>
      <c r="C4758">
        <v>2</v>
      </c>
      <c r="D4758">
        <v>67</v>
      </c>
      <c r="E4758" t="s">
        <v>33</v>
      </c>
      <c r="F4758" t="s">
        <v>5387</v>
      </c>
      <c r="H4758" s="10">
        <f t="shared" si="370"/>
        <v>41711</v>
      </c>
      <c r="I4758" s="11" t="str">
        <f t="shared" si="371"/>
        <v>Non-serious</v>
      </c>
      <c r="J4758" s="11" t="str">
        <f t="shared" si="372"/>
        <v>Female</v>
      </c>
      <c r="K4758" s="11" t="str">
        <f t="shared" si="373"/>
        <v>60+</v>
      </c>
      <c r="L4758" s="11" t="str">
        <f t="shared" si="374"/>
        <v>No</v>
      </c>
    </row>
    <row r="4759" spans="1:12" x14ac:dyDescent="0.3">
      <c r="A4759">
        <v>20140313</v>
      </c>
      <c r="B4759">
        <v>1</v>
      </c>
      <c r="C4759">
        <v>2</v>
      </c>
      <c r="D4759">
        <v>60</v>
      </c>
      <c r="E4759" t="s">
        <v>5388</v>
      </c>
      <c r="F4759" t="s">
        <v>438</v>
      </c>
      <c r="H4759" s="10">
        <f t="shared" si="370"/>
        <v>41711</v>
      </c>
      <c r="I4759" s="11" t="str">
        <f t="shared" si="371"/>
        <v>Serious</v>
      </c>
      <c r="J4759" s="11" t="str">
        <f t="shared" si="372"/>
        <v>Female</v>
      </c>
      <c r="K4759" s="11" t="str">
        <f t="shared" si="373"/>
        <v>40-60</v>
      </c>
      <c r="L4759" s="11" t="str">
        <f t="shared" si="374"/>
        <v>No</v>
      </c>
    </row>
    <row r="4760" spans="1:12" x14ac:dyDescent="0.3">
      <c r="A4760">
        <v>20140313</v>
      </c>
      <c r="B4760">
        <v>1</v>
      </c>
      <c r="C4760">
        <v>2</v>
      </c>
      <c r="D4760">
        <v>64</v>
      </c>
      <c r="E4760" t="s">
        <v>5389</v>
      </c>
      <c r="F4760" t="s">
        <v>4844</v>
      </c>
      <c r="H4760" s="10">
        <f t="shared" si="370"/>
        <v>41711</v>
      </c>
      <c r="I4760" s="11" t="str">
        <f t="shared" si="371"/>
        <v>Serious</v>
      </c>
      <c r="J4760" s="11" t="str">
        <f t="shared" si="372"/>
        <v>Female</v>
      </c>
      <c r="K4760" s="11" t="str">
        <f t="shared" si="373"/>
        <v>60+</v>
      </c>
      <c r="L4760" s="11" t="str">
        <f t="shared" si="374"/>
        <v>No</v>
      </c>
    </row>
    <row r="4761" spans="1:12" x14ac:dyDescent="0.3">
      <c r="A4761">
        <v>20140313</v>
      </c>
      <c r="B4761">
        <v>2</v>
      </c>
      <c r="C4761">
        <v>2</v>
      </c>
      <c r="D4761">
        <v>59</v>
      </c>
      <c r="E4761" t="s">
        <v>33</v>
      </c>
      <c r="F4761" t="s">
        <v>5038</v>
      </c>
      <c r="H4761" s="10">
        <f t="shared" si="370"/>
        <v>41711</v>
      </c>
      <c r="I4761" s="11" t="str">
        <f t="shared" si="371"/>
        <v>Non-serious</v>
      </c>
      <c r="J4761" s="11" t="str">
        <f t="shared" si="372"/>
        <v>Female</v>
      </c>
      <c r="K4761" s="11" t="str">
        <f t="shared" si="373"/>
        <v>40-60</v>
      </c>
      <c r="L4761" s="11" t="str">
        <f t="shared" si="374"/>
        <v>No</v>
      </c>
    </row>
    <row r="4762" spans="1:12" x14ac:dyDescent="0.3">
      <c r="A4762">
        <v>20140313</v>
      </c>
      <c r="B4762">
        <v>1</v>
      </c>
      <c r="E4762" t="s">
        <v>5390</v>
      </c>
      <c r="F4762" t="s">
        <v>5391</v>
      </c>
      <c r="H4762" s="10">
        <f t="shared" si="370"/>
        <v>41711</v>
      </c>
      <c r="I4762" s="11" t="str">
        <f t="shared" si="371"/>
        <v>Serious</v>
      </c>
      <c r="J4762" s="11" t="str">
        <f t="shared" si="372"/>
        <v>Unknown</v>
      </c>
      <c r="K4762" s="11" t="str">
        <f t="shared" si="373"/>
        <v>Unknown</v>
      </c>
      <c r="L4762" s="11" t="str">
        <f t="shared" si="374"/>
        <v>No</v>
      </c>
    </row>
    <row r="4763" spans="1:12" x14ac:dyDescent="0.3">
      <c r="A4763">
        <v>20140313</v>
      </c>
      <c r="B4763">
        <v>1</v>
      </c>
      <c r="C4763">
        <v>2</v>
      </c>
      <c r="D4763">
        <v>73</v>
      </c>
      <c r="E4763" t="s">
        <v>5392</v>
      </c>
      <c r="F4763" t="s">
        <v>5393</v>
      </c>
      <c r="H4763" s="10">
        <f t="shared" si="370"/>
        <v>41711</v>
      </c>
      <c r="I4763" s="11" t="str">
        <f t="shared" si="371"/>
        <v>Serious</v>
      </c>
      <c r="J4763" s="11" t="str">
        <f t="shared" si="372"/>
        <v>Female</v>
      </c>
      <c r="K4763" s="11" t="str">
        <f t="shared" si="373"/>
        <v>60+</v>
      </c>
      <c r="L4763" s="11" t="str">
        <f t="shared" si="374"/>
        <v>No</v>
      </c>
    </row>
    <row r="4764" spans="1:12" x14ac:dyDescent="0.3">
      <c r="A4764">
        <v>20140313</v>
      </c>
      <c r="B4764">
        <v>2</v>
      </c>
      <c r="D4764">
        <v>68</v>
      </c>
      <c r="E4764" t="s">
        <v>33</v>
      </c>
      <c r="F4764" t="s">
        <v>5394</v>
      </c>
      <c r="H4764" s="10">
        <f t="shared" si="370"/>
        <v>41711</v>
      </c>
      <c r="I4764" s="11" t="str">
        <f t="shared" si="371"/>
        <v>Non-serious</v>
      </c>
      <c r="J4764" s="11" t="str">
        <f t="shared" si="372"/>
        <v>Unknown</v>
      </c>
      <c r="K4764" s="11" t="str">
        <f t="shared" si="373"/>
        <v>60+</v>
      </c>
      <c r="L4764" s="11" t="str">
        <f t="shared" si="374"/>
        <v>No</v>
      </c>
    </row>
    <row r="4765" spans="1:12" x14ac:dyDescent="0.3">
      <c r="A4765">
        <v>20140313</v>
      </c>
      <c r="B4765">
        <v>1</v>
      </c>
      <c r="C4765">
        <v>2</v>
      </c>
      <c r="D4765">
        <v>5</v>
      </c>
      <c r="E4765" t="s">
        <v>5395</v>
      </c>
      <c r="F4765" t="s">
        <v>5396</v>
      </c>
      <c r="H4765" s="10">
        <f t="shared" si="370"/>
        <v>41711</v>
      </c>
      <c r="I4765" s="11" t="str">
        <f t="shared" si="371"/>
        <v>Serious</v>
      </c>
      <c r="J4765" s="11" t="str">
        <f t="shared" si="372"/>
        <v>Female</v>
      </c>
      <c r="K4765" s="11" t="str">
        <f t="shared" si="373"/>
        <v>0-20</v>
      </c>
      <c r="L4765" s="11" t="str">
        <f t="shared" si="374"/>
        <v>No</v>
      </c>
    </row>
    <row r="4766" spans="1:12" x14ac:dyDescent="0.3">
      <c r="A4766">
        <v>20140313</v>
      </c>
      <c r="B4766">
        <v>2</v>
      </c>
      <c r="C4766">
        <v>1</v>
      </c>
      <c r="E4766" t="s">
        <v>5397</v>
      </c>
      <c r="F4766" t="s">
        <v>4392</v>
      </c>
      <c r="H4766" s="10">
        <f t="shared" si="370"/>
        <v>41711</v>
      </c>
      <c r="I4766" s="11" t="str">
        <f t="shared" si="371"/>
        <v>Non-serious</v>
      </c>
      <c r="J4766" s="11" t="str">
        <f t="shared" si="372"/>
        <v>Male</v>
      </c>
      <c r="K4766" s="11" t="str">
        <f t="shared" si="373"/>
        <v>Unknown</v>
      </c>
      <c r="L4766" s="11" t="str">
        <f t="shared" si="374"/>
        <v>No</v>
      </c>
    </row>
    <row r="4767" spans="1:12" x14ac:dyDescent="0.3">
      <c r="A4767">
        <v>20140313</v>
      </c>
      <c r="B4767">
        <v>1</v>
      </c>
      <c r="C4767">
        <v>2</v>
      </c>
      <c r="D4767">
        <v>76</v>
      </c>
      <c r="E4767" t="s">
        <v>212</v>
      </c>
      <c r="F4767" t="s">
        <v>213</v>
      </c>
      <c r="H4767" s="10">
        <f t="shared" si="370"/>
        <v>41711</v>
      </c>
      <c r="I4767" s="11" t="str">
        <f t="shared" si="371"/>
        <v>Serious</v>
      </c>
      <c r="J4767" s="11" t="str">
        <f t="shared" si="372"/>
        <v>Female</v>
      </c>
      <c r="K4767" s="11" t="str">
        <f t="shared" si="373"/>
        <v>60+</v>
      </c>
      <c r="L4767" s="11" t="str">
        <f t="shared" si="374"/>
        <v>No</v>
      </c>
    </row>
    <row r="4768" spans="1:12" x14ac:dyDescent="0.3">
      <c r="A4768">
        <v>20140313</v>
      </c>
      <c r="B4768">
        <v>1</v>
      </c>
      <c r="C4768">
        <v>1</v>
      </c>
      <c r="D4768">
        <v>58</v>
      </c>
      <c r="E4768" t="s">
        <v>22</v>
      </c>
      <c r="F4768" t="s">
        <v>14</v>
      </c>
      <c r="H4768" s="10">
        <f t="shared" si="370"/>
        <v>41711</v>
      </c>
      <c r="I4768" s="11" t="str">
        <f t="shared" si="371"/>
        <v>Serious</v>
      </c>
      <c r="J4768" s="11" t="str">
        <f t="shared" si="372"/>
        <v>Male</v>
      </c>
      <c r="K4768" s="11" t="str">
        <f t="shared" si="373"/>
        <v>40-60</v>
      </c>
      <c r="L4768" s="11" t="str">
        <f t="shared" si="374"/>
        <v>No</v>
      </c>
    </row>
    <row r="4769" spans="1:12" x14ac:dyDescent="0.3">
      <c r="A4769">
        <v>20140313</v>
      </c>
      <c r="B4769">
        <v>1</v>
      </c>
      <c r="C4769">
        <v>2</v>
      </c>
      <c r="D4769">
        <v>42</v>
      </c>
      <c r="E4769" t="s">
        <v>5398</v>
      </c>
      <c r="F4769" t="s">
        <v>5399</v>
      </c>
      <c r="H4769" s="10">
        <f t="shared" si="370"/>
        <v>41711</v>
      </c>
      <c r="I4769" s="11" t="str">
        <f t="shared" si="371"/>
        <v>Serious</v>
      </c>
      <c r="J4769" s="11" t="str">
        <f t="shared" si="372"/>
        <v>Female</v>
      </c>
      <c r="K4769" s="11" t="str">
        <f t="shared" si="373"/>
        <v>40-60</v>
      </c>
      <c r="L4769" s="11" t="str">
        <f t="shared" si="374"/>
        <v>No</v>
      </c>
    </row>
    <row r="4770" spans="1:12" x14ac:dyDescent="0.3">
      <c r="A4770">
        <v>20140313</v>
      </c>
      <c r="B4770">
        <v>2</v>
      </c>
      <c r="C4770">
        <v>2</v>
      </c>
      <c r="D4770">
        <v>80</v>
      </c>
      <c r="E4770" t="s">
        <v>22</v>
      </c>
      <c r="F4770" t="s">
        <v>4298</v>
      </c>
      <c r="H4770" s="10">
        <f t="shared" si="370"/>
        <v>41711</v>
      </c>
      <c r="I4770" s="11" t="str">
        <f t="shared" si="371"/>
        <v>Non-serious</v>
      </c>
      <c r="J4770" s="11" t="str">
        <f t="shared" si="372"/>
        <v>Female</v>
      </c>
      <c r="K4770" s="11" t="str">
        <f t="shared" si="373"/>
        <v>60+</v>
      </c>
      <c r="L4770" s="11" t="str">
        <f t="shared" si="374"/>
        <v>No</v>
      </c>
    </row>
    <row r="4771" spans="1:12" x14ac:dyDescent="0.3">
      <c r="A4771">
        <v>20140313</v>
      </c>
      <c r="B4771">
        <v>1</v>
      </c>
      <c r="C4771">
        <v>2</v>
      </c>
      <c r="E4771" t="s">
        <v>5400</v>
      </c>
      <c r="F4771" t="s">
        <v>5401</v>
      </c>
      <c r="H4771" s="10">
        <f t="shared" si="370"/>
        <v>41711</v>
      </c>
      <c r="I4771" s="11" t="str">
        <f t="shared" si="371"/>
        <v>Serious</v>
      </c>
      <c r="J4771" s="11" t="str">
        <f t="shared" si="372"/>
        <v>Female</v>
      </c>
      <c r="K4771" s="11" t="str">
        <f t="shared" si="373"/>
        <v>Unknown</v>
      </c>
      <c r="L4771" s="11" t="str">
        <f t="shared" si="374"/>
        <v>No</v>
      </c>
    </row>
    <row r="4772" spans="1:12" x14ac:dyDescent="0.3">
      <c r="A4772">
        <v>20140313</v>
      </c>
      <c r="B4772">
        <v>1</v>
      </c>
      <c r="C4772">
        <v>1</v>
      </c>
      <c r="D4772">
        <v>81</v>
      </c>
      <c r="E4772" t="s">
        <v>5402</v>
      </c>
      <c r="F4772" t="s">
        <v>5403</v>
      </c>
      <c r="H4772" s="10">
        <f t="shared" si="370"/>
        <v>41711</v>
      </c>
      <c r="I4772" s="11" t="str">
        <f t="shared" si="371"/>
        <v>Serious</v>
      </c>
      <c r="J4772" s="11" t="str">
        <f t="shared" si="372"/>
        <v>Male</v>
      </c>
      <c r="K4772" s="11" t="str">
        <f t="shared" si="373"/>
        <v>60+</v>
      </c>
      <c r="L4772" s="11" t="str">
        <f t="shared" si="374"/>
        <v>No</v>
      </c>
    </row>
    <row r="4773" spans="1:12" x14ac:dyDescent="0.3">
      <c r="A4773">
        <v>20140313</v>
      </c>
      <c r="B4773">
        <v>1</v>
      </c>
      <c r="C4773">
        <v>2</v>
      </c>
      <c r="D4773">
        <v>79</v>
      </c>
      <c r="E4773" t="s">
        <v>5404</v>
      </c>
      <c r="F4773" t="s">
        <v>5405</v>
      </c>
      <c r="H4773" s="10">
        <f t="shared" si="370"/>
        <v>41711</v>
      </c>
      <c r="I4773" s="11" t="str">
        <f t="shared" si="371"/>
        <v>Serious</v>
      </c>
      <c r="J4773" s="11" t="str">
        <f t="shared" si="372"/>
        <v>Female</v>
      </c>
      <c r="K4773" s="11" t="str">
        <f t="shared" si="373"/>
        <v>60+</v>
      </c>
      <c r="L4773" s="11" t="str">
        <f t="shared" si="374"/>
        <v>No</v>
      </c>
    </row>
    <row r="4774" spans="1:12" x14ac:dyDescent="0.3">
      <c r="A4774">
        <v>20140313</v>
      </c>
      <c r="B4774">
        <v>2</v>
      </c>
      <c r="C4774">
        <v>1</v>
      </c>
      <c r="D4774">
        <v>72</v>
      </c>
      <c r="E4774" t="s">
        <v>2011</v>
      </c>
      <c r="F4774" t="s">
        <v>5406</v>
      </c>
      <c r="H4774" s="10">
        <f t="shared" si="370"/>
        <v>41711</v>
      </c>
      <c r="I4774" s="11" t="str">
        <f t="shared" si="371"/>
        <v>Non-serious</v>
      </c>
      <c r="J4774" s="11" t="str">
        <f t="shared" si="372"/>
        <v>Male</v>
      </c>
      <c r="K4774" s="11" t="str">
        <f t="shared" si="373"/>
        <v>60+</v>
      </c>
      <c r="L4774" s="11" t="str">
        <f t="shared" si="374"/>
        <v>No</v>
      </c>
    </row>
    <row r="4775" spans="1:12" x14ac:dyDescent="0.3">
      <c r="A4775">
        <v>20140313</v>
      </c>
      <c r="B4775">
        <v>1</v>
      </c>
      <c r="C4775">
        <v>2</v>
      </c>
      <c r="D4775">
        <v>69</v>
      </c>
      <c r="E4775" t="s">
        <v>5407</v>
      </c>
      <c r="F4775" t="s">
        <v>5408</v>
      </c>
      <c r="H4775" s="10">
        <f t="shared" si="370"/>
        <v>41711</v>
      </c>
      <c r="I4775" s="11" t="str">
        <f t="shared" si="371"/>
        <v>Serious</v>
      </c>
      <c r="J4775" s="11" t="str">
        <f t="shared" si="372"/>
        <v>Female</v>
      </c>
      <c r="K4775" s="11" t="str">
        <f t="shared" si="373"/>
        <v>60+</v>
      </c>
      <c r="L4775" s="11" t="str">
        <f t="shared" si="374"/>
        <v>No</v>
      </c>
    </row>
    <row r="4776" spans="1:12" x14ac:dyDescent="0.3">
      <c r="A4776">
        <v>20140313</v>
      </c>
      <c r="B4776">
        <v>2</v>
      </c>
      <c r="C4776">
        <v>2</v>
      </c>
      <c r="D4776">
        <v>52</v>
      </c>
      <c r="E4776" t="s">
        <v>65</v>
      </c>
      <c r="F4776" t="s">
        <v>5409</v>
      </c>
      <c r="H4776" s="10">
        <f t="shared" si="370"/>
        <v>41711</v>
      </c>
      <c r="I4776" s="11" t="str">
        <f t="shared" si="371"/>
        <v>Non-serious</v>
      </c>
      <c r="J4776" s="11" t="str">
        <f t="shared" si="372"/>
        <v>Female</v>
      </c>
      <c r="K4776" s="11" t="str">
        <f t="shared" si="373"/>
        <v>40-60</v>
      </c>
      <c r="L4776" s="11" t="str">
        <f t="shared" si="374"/>
        <v>No</v>
      </c>
    </row>
    <row r="4777" spans="1:12" x14ac:dyDescent="0.3">
      <c r="A4777">
        <v>20140313</v>
      </c>
      <c r="B4777">
        <v>2</v>
      </c>
      <c r="C4777">
        <v>2</v>
      </c>
      <c r="E4777" t="s">
        <v>365</v>
      </c>
      <c r="F4777" t="s">
        <v>3198</v>
      </c>
      <c r="H4777" s="10">
        <f t="shared" si="370"/>
        <v>41711</v>
      </c>
      <c r="I4777" s="11" t="str">
        <f t="shared" si="371"/>
        <v>Non-serious</v>
      </c>
      <c r="J4777" s="11" t="str">
        <f t="shared" si="372"/>
        <v>Female</v>
      </c>
      <c r="K4777" s="11" t="str">
        <f t="shared" si="373"/>
        <v>Unknown</v>
      </c>
      <c r="L4777" s="11" t="str">
        <f t="shared" si="374"/>
        <v>No</v>
      </c>
    </row>
    <row r="4778" spans="1:12" x14ac:dyDescent="0.3">
      <c r="A4778">
        <v>20140313</v>
      </c>
      <c r="B4778">
        <v>2</v>
      </c>
      <c r="C4778">
        <v>1</v>
      </c>
      <c r="D4778">
        <v>66</v>
      </c>
      <c r="E4778" t="s">
        <v>109</v>
      </c>
      <c r="F4778" t="s">
        <v>101</v>
      </c>
      <c r="H4778" s="10">
        <f t="shared" si="370"/>
        <v>41711</v>
      </c>
      <c r="I4778" s="11" t="str">
        <f t="shared" si="371"/>
        <v>Non-serious</v>
      </c>
      <c r="J4778" s="11" t="str">
        <f t="shared" si="372"/>
        <v>Male</v>
      </c>
      <c r="K4778" s="11" t="str">
        <f t="shared" si="373"/>
        <v>60+</v>
      </c>
      <c r="L4778" s="11" t="str">
        <f t="shared" si="374"/>
        <v>No</v>
      </c>
    </row>
    <row r="4779" spans="1:12" x14ac:dyDescent="0.3">
      <c r="A4779">
        <v>20140313</v>
      </c>
      <c r="B4779">
        <v>2</v>
      </c>
      <c r="C4779">
        <v>2</v>
      </c>
      <c r="D4779">
        <v>82</v>
      </c>
      <c r="E4779" t="s">
        <v>22</v>
      </c>
      <c r="F4779" t="s">
        <v>5410</v>
      </c>
      <c r="H4779" s="10">
        <f t="shared" si="370"/>
        <v>41711</v>
      </c>
      <c r="I4779" s="11" t="str">
        <f t="shared" si="371"/>
        <v>Non-serious</v>
      </c>
      <c r="J4779" s="11" t="str">
        <f t="shared" si="372"/>
        <v>Female</v>
      </c>
      <c r="K4779" s="11" t="str">
        <f t="shared" si="373"/>
        <v>60+</v>
      </c>
      <c r="L4779" s="11" t="str">
        <f t="shared" si="374"/>
        <v>No</v>
      </c>
    </row>
    <row r="4780" spans="1:12" x14ac:dyDescent="0.3">
      <c r="A4780">
        <v>20140313</v>
      </c>
      <c r="B4780">
        <v>1</v>
      </c>
      <c r="C4780">
        <v>2</v>
      </c>
      <c r="E4780" t="s">
        <v>5411</v>
      </c>
      <c r="F4780" t="s">
        <v>5412</v>
      </c>
      <c r="H4780" s="10">
        <f t="shared" si="370"/>
        <v>41711</v>
      </c>
      <c r="I4780" s="11" t="str">
        <f t="shared" si="371"/>
        <v>Serious</v>
      </c>
      <c r="J4780" s="11" t="str">
        <f t="shared" si="372"/>
        <v>Female</v>
      </c>
      <c r="K4780" s="11" t="str">
        <f t="shared" si="373"/>
        <v>Unknown</v>
      </c>
      <c r="L4780" s="11" t="str">
        <f t="shared" si="374"/>
        <v>No</v>
      </c>
    </row>
    <row r="4781" spans="1:12" x14ac:dyDescent="0.3">
      <c r="A4781">
        <v>20140313</v>
      </c>
      <c r="B4781">
        <v>2</v>
      </c>
      <c r="C4781">
        <v>2</v>
      </c>
      <c r="D4781">
        <v>70</v>
      </c>
      <c r="E4781" t="s">
        <v>195</v>
      </c>
      <c r="F4781" t="s">
        <v>147</v>
      </c>
      <c r="H4781" s="10">
        <f t="shared" si="370"/>
        <v>41711</v>
      </c>
      <c r="I4781" s="11" t="str">
        <f t="shared" si="371"/>
        <v>Non-serious</v>
      </c>
      <c r="J4781" s="11" t="str">
        <f t="shared" si="372"/>
        <v>Female</v>
      </c>
      <c r="K4781" s="11" t="str">
        <f t="shared" si="373"/>
        <v>60+</v>
      </c>
      <c r="L4781" s="11" t="str">
        <f t="shared" si="374"/>
        <v>No</v>
      </c>
    </row>
    <row r="4782" spans="1:12" x14ac:dyDescent="0.3">
      <c r="A4782">
        <v>20140313</v>
      </c>
      <c r="B4782">
        <v>2</v>
      </c>
      <c r="C4782">
        <v>2</v>
      </c>
      <c r="D4782">
        <v>80</v>
      </c>
      <c r="E4782" t="s">
        <v>169</v>
      </c>
      <c r="F4782" t="s">
        <v>108</v>
      </c>
      <c r="H4782" s="10">
        <f t="shared" si="370"/>
        <v>41711</v>
      </c>
      <c r="I4782" s="11" t="str">
        <f t="shared" si="371"/>
        <v>Non-serious</v>
      </c>
      <c r="J4782" s="11" t="str">
        <f t="shared" si="372"/>
        <v>Female</v>
      </c>
      <c r="K4782" s="11" t="str">
        <f t="shared" si="373"/>
        <v>60+</v>
      </c>
      <c r="L4782" s="11" t="str">
        <f t="shared" si="374"/>
        <v>No</v>
      </c>
    </row>
    <row r="4783" spans="1:12" x14ac:dyDescent="0.3">
      <c r="A4783">
        <v>20140313</v>
      </c>
      <c r="B4783">
        <v>2</v>
      </c>
      <c r="C4783">
        <v>2</v>
      </c>
      <c r="D4783">
        <v>49</v>
      </c>
      <c r="E4783" t="s">
        <v>5413</v>
      </c>
      <c r="F4783" t="s">
        <v>5414</v>
      </c>
      <c r="H4783" s="10">
        <f t="shared" si="370"/>
        <v>41711</v>
      </c>
      <c r="I4783" s="11" t="str">
        <f t="shared" si="371"/>
        <v>Non-serious</v>
      </c>
      <c r="J4783" s="11" t="str">
        <f t="shared" si="372"/>
        <v>Female</v>
      </c>
      <c r="K4783" s="11" t="str">
        <f t="shared" si="373"/>
        <v>40-60</v>
      </c>
      <c r="L4783" s="11" t="str">
        <f t="shared" si="374"/>
        <v>No</v>
      </c>
    </row>
    <row r="4784" spans="1:12" x14ac:dyDescent="0.3">
      <c r="A4784">
        <v>20140313</v>
      </c>
      <c r="B4784">
        <v>1</v>
      </c>
      <c r="C4784">
        <v>1</v>
      </c>
      <c r="D4784">
        <v>79</v>
      </c>
      <c r="E4784" t="s">
        <v>5415</v>
      </c>
      <c r="F4784" t="s">
        <v>222</v>
      </c>
      <c r="H4784" s="10">
        <f t="shared" si="370"/>
        <v>41711</v>
      </c>
      <c r="I4784" s="11" t="str">
        <f t="shared" si="371"/>
        <v>Serious</v>
      </c>
      <c r="J4784" s="11" t="str">
        <f t="shared" si="372"/>
        <v>Male</v>
      </c>
      <c r="K4784" s="11" t="str">
        <f t="shared" si="373"/>
        <v>60+</v>
      </c>
      <c r="L4784" s="11" t="str">
        <f t="shared" si="374"/>
        <v>No</v>
      </c>
    </row>
    <row r="4785" spans="1:12" x14ac:dyDescent="0.3">
      <c r="A4785">
        <v>20140313</v>
      </c>
      <c r="B4785">
        <v>1</v>
      </c>
      <c r="C4785">
        <v>2</v>
      </c>
      <c r="D4785">
        <v>1</v>
      </c>
      <c r="E4785" t="s">
        <v>5355</v>
      </c>
      <c r="F4785" t="s">
        <v>5416</v>
      </c>
      <c r="H4785" s="10">
        <f t="shared" si="370"/>
        <v>41711</v>
      </c>
      <c r="I4785" s="11" t="str">
        <f t="shared" si="371"/>
        <v>Serious</v>
      </c>
      <c r="J4785" s="11" t="str">
        <f t="shared" si="372"/>
        <v>Female</v>
      </c>
      <c r="K4785" s="11" t="str">
        <f t="shared" si="373"/>
        <v>0-20</v>
      </c>
      <c r="L4785" s="11" t="str">
        <f t="shared" si="374"/>
        <v>No</v>
      </c>
    </row>
    <row r="4786" spans="1:12" x14ac:dyDescent="0.3">
      <c r="A4786">
        <v>20140313</v>
      </c>
      <c r="B4786">
        <v>2</v>
      </c>
      <c r="C4786">
        <v>2</v>
      </c>
      <c r="D4786">
        <v>77</v>
      </c>
      <c r="E4786" t="s">
        <v>33</v>
      </c>
      <c r="F4786" t="s">
        <v>5417</v>
      </c>
      <c r="H4786" s="10">
        <f t="shared" si="370"/>
        <v>41711</v>
      </c>
      <c r="I4786" s="11" t="str">
        <f t="shared" si="371"/>
        <v>Non-serious</v>
      </c>
      <c r="J4786" s="11" t="str">
        <f t="shared" si="372"/>
        <v>Female</v>
      </c>
      <c r="K4786" s="11" t="str">
        <f t="shared" si="373"/>
        <v>60+</v>
      </c>
      <c r="L4786" s="11" t="str">
        <f t="shared" si="374"/>
        <v>No</v>
      </c>
    </row>
    <row r="4787" spans="1:12" x14ac:dyDescent="0.3">
      <c r="A4787">
        <v>20140313</v>
      </c>
      <c r="B4787">
        <v>2</v>
      </c>
      <c r="C4787">
        <v>2</v>
      </c>
      <c r="D4787">
        <v>70</v>
      </c>
      <c r="E4787" t="s">
        <v>33</v>
      </c>
      <c r="F4787" t="s">
        <v>5418</v>
      </c>
      <c r="H4787" s="10">
        <f t="shared" si="370"/>
        <v>41711</v>
      </c>
      <c r="I4787" s="11" t="str">
        <f t="shared" si="371"/>
        <v>Non-serious</v>
      </c>
      <c r="J4787" s="11" t="str">
        <f t="shared" si="372"/>
        <v>Female</v>
      </c>
      <c r="K4787" s="11" t="str">
        <f t="shared" si="373"/>
        <v>60+</v>
      </c>
      <c r="L4787" s="11" t="str">
        <f t="shared" si="374"/>
        <v>No</v>
      </c>
    </row>
    <row r="4788" spans="1:12" x14ac:dyDescent="0.3">
      <c r="A4788">
        <v>20140313</v>
      </c>
      <c r="B4788">
        <v>1</v>
      </c>
      <c r="C4788">
        <v>1</v>
      </c>
      <c r="D4788">
        <v>69</v>
      </c>
      <c r="E4788" t="s">
        <v>33</v>
      </c>
      <c r="F4788" t="s">
        <v>14</v>
      </c>
      <c r="H4788" s="10">
        <f t="shared" si="370"/>
        <v>41711</v>
      </c>
      <c r="I4788" s="11" t="str">
        <f t="shared" si="371"/>
        <v>Serious</v>
      </c>
      <c r="J4788" s="11" t="str">
        <f t="shared" si="372"/>
        <v>Male</v>
      </c>
      <c r="K4788" s="11" t="str">
        <f t="shared" si="373"/>
        <v>60+</v>
      </c>
      <c r="L4788" s="11" t="str">
        <f t="shared" si="374"/>
        <v>No</v>
      </c>
    </row>
    <row r="4789" spans="1:12" x14ac:dyDescent="0.3">
      <c r="A4789">
        <v>20140313</v>
      </c>
      <c r="B4789">
        <v>1</v>
      </c>
      <c r="C4789">
        <v>0</v>
      </c>
      <c r="E4789" t="s">
        <v>1148</v>
      </c>
      <c r="F4789" t="s">
        <v>5419</v>
      </c>
      <c r="H4789" s="10">
        <f t="shared" si="370"/>
        <v>41711</v>
      </c>
      <c r="I4789" s="11" t="str">
        <f t="shared" si="371"/>
        <v>Serious</v>
      </c>
      <c r="J4789" s="11" t="str">
        <f t="shared" si="372"/>
        <v>Unknown</v>
      </c>
      <c r="K4789" s="11" t="str">
        <f t="shared" si="373"/>
        <v>Unknown</v>
      </c>
      <c r="L4789" s="11" t="str">
        <f t="shared" si="374"/>
        <v>No</v>
      </c>
    </row>
    <row r="4790" spans="1:12" x14ac:dyDescent="0.3">
      <c r="A4790">
        <v>20140313</v>
      </c>
      <c r="B4790">
        <v>2</v>
      </c>
      <c r="C4790">
        <v>2</v>
      </c>
      <c r="D4790">
        <v>73</v>
      </c>
      <c r="E4790" t="s">
        <v>22</v>
      </c>
      <c r="F4790" t="s">
        <v>5019</v>
      </c>
      <c r="H4790" s="10">
        <f t="shared" si="370"/>
        <v>41711</v>
      </c>
      <c r="I4790" s="11" t="str">
        <f t="shared" si="371"/>
        <v>Non-serious</v>
      </c>
      <c r="J4790" s="11" t="str">
        <f t="shared" si="372"/>
        <v>Female</v>
      </c>
      <c r="K4790" s="11" t="str">
        <f t="shared" si="373"/>
        <v>60+</v>
      </c>
      <c r="L4790" s="11" t="str">
        <f t="shared" si="374"/>
        <v>No</v>
      </c>
    </row>
    <row r="4791" spans="1:12" x14ac:dyDescent="0.3">
      <c r="A4791">
        <v>20140313</v>
      </c>
      <c r="B4791">
        <v>2</v>
      </c>
      <c r="C4791">
        <v>2</v>
      </c>
      <c r="D4791">
        <v>81</v>
      </c>
      <c r="E4791" t="s">
        <v>109</v>
      </c>
      <c r="F4791" t="s">
        <v>5420</v>
      </c>
      <c r="H4791" s="10">
        <f t="shared" si="370"/>
        <v>41711</v>
      </c>
      <c r="I4791" s="11" t="str">
        <f t="shared" si="371"/>
        <v>Non-serious</v>
      </c>
      <c r="J4791" s="11" t="str">
        <f t="shared" si="372"/>
        <v>Female</v>
      </c>
      <c r="K4791" s="11" t="str">
        <f t="shared" si="373"/>
        <v>60+</v>
      </c>
      <c r="L4791" s="11" t="str">
        <f t="shared" si="374"/>
        <v>No</v>
      </c>
    </row>
    <row r="4792" spans="1:12" x14ac:dyDescent="0.3">
      <c r="A4792">
        <v>20140313</v>
      </c>
      <c r="B4792">
        <v>1</v>
      </c>
      <c r="C4792">
        <v>2</v>
      </c>
      <c r="D4792">
        <v>45</v>
      </c>
      <c r="E4792" t="s">
        <v>5421</v>
      </c>
      <c r="F4792" t="s">
        <v>5422</v>
      </c>
      <c r="H4792" s="10">
        <f t="shared" si="370"/>
        <v>41711</v>
      </c>
      <c r="I4792" s="11" t="str">
        <f t="shared" si="371"/>
        <v>Serious</v>
      </c>
      <c r="J4792" s="11" t="str">
        <f t="shared" si="372"/>
        <v>Female</v>
      </c>
      <c r="K4792" s="11" t="str">
        <f t="shared" si="373"/>
        <v>40-60</v>
      </c>
      <c r="L4792" s="11" t="str">
        <f t="shared" si="374"/>
        <v>No</v>
      </c>
    </row>
    <row r="4793" spans="1:12" x14ac:dyDescent="0.3">
      <c r="A4793">
        <v>20140313</v>
      </c>
      <c r="B4793">
        <v>1</v>
      </c>
      <c r="C4793">
        <v>2</v>
      </c>
      <c r="D4793">
        <v>74</v>
      </c>
      <c r="E4793" t="s">
        <v>5423</v>
      </c>
      <c r="F4793" t="s">
        <v>1419</v>
      </c>
      <c r="H4793" s="10">
        <f t="shared" si="370"/>
        <v>41711</v>
      </c>
      <c r="I4793" s="11" t="str">
        <f t="shared" si="371"/>
        <v>Serious</v>
      </c>
      <c r="J4793" s="11" t="str">
        <f t="shared" si="372"/>
        <v>Female</v>
      </c>
      <c r="K4793" s="11" t="str">
        <f t="shared" si="373"/>
        <v>60+</v>
      </c>
      <c r="L4793" s="11" t="str">
        <f t="shared" si="374"/>
        <v>No</v>
      </c>
    </row>
    <row r="4794" spans="1:12" x14ac:dyDescent="0.3">
      <c r="A4794">
        <v>20140313</v>
      </c>
      <c r="B4794">
        <v>2</v>
      </c>
      <c r="C4794">
        <v>1</v>
      </c>
      <c r="D4794">
        <v>75</v>
      </c>
      <c r="E4794" t="s">
        <v>33</v>
      </c>
      <c r="F4794" t="s">
        <v>4297</v>
      </c>
      <c r="H4794" s="10">
        <f t="shared" si="370"/>
        <v>41711</v>
      </c>
      <c r="I4794" s="11" t="str">
        <f t="shared" si="371"/>
        <v>Non-serious</v>
      </c>
      <c r="J4794" s="11" t="str">
        <f t="shared" si="372"/>
        <v>Male</v>
      </c>
      <c r="K4794" s="11" t="str">
        <f t="shared" si="373"/>
        <v>60+</v>
      </c>
      <c r="L4794" s="11" t="str">
        <f t="shared" si="374"/>
        <v>No</v>
      </c>
    </row>
    <row r="4795" spans="1:12" x14ac:dyDescent="0.3">
      <c r="A4795">
        <v>20140313</v>
      </c>
      <c r="B4795">
        <v>2</v>
      </c>
      <c r="C4795">
        <v>2</v>
      </c>
      <c r="D4795">
        <v>79</v>
      </c>
      <c r="E4795" t="s">
        <v>5424</v>
      </c>
      <c r="F4795" t="s">
        <v>5425</v>
      </c>
      <c r="H4795" s="10">
        <f t="shared" si="370"/>
        <v>41711</v>
      </c>
      <c r="I4795" s="11" t="str">
        <f t="shared" si="371"/>
        <v>Non-serious</v>
      </c>
      <c r="J4795" s="11" t="str">
        <f t="shared" si="372"/>
        <v>Female</v>
      </c>
      <c r="K4795" s="11" t="str">
        <f t="shared" si="373"/>
        <v>60+</v>
      </c>
      <c r="L4795" s="11" t="str">
        <f t="shared" si="374"/>
        <v>No</v>
      </c>
    </row>
    <row r="4796" spans="1:12" x14ac:dyDescent="0.3">
      <c r="A4796">
        <v>20140313</v>
      </c>
      <c r="B4796">
        <v>2</v>
      </c>
      <c r="C4796">
        <v>2</v>
      </c>
      <c r="E4796" t="s">
        <v>5426</v>
      </c>
      <c r="F4796" t="s">
        <v>5427</v>
      </c>
      <c r="H4796" s="10">
        <f t="shared" si="370"/>
        <v>41711</v>
      </c>
      <c r="I4796" s="11" t="str">
        <f t="shared" si="371"/>
        <v>Non-serious</v>
      </c>
      <c r="J4796" s="11" t="str">
        <f t="shared" si="372"/>
        <v>Female</v>
      </c>
      <c r="K4796" s="11" t="str">
        <f t="shared" si="373"/>
        <v>Unknown</v>
      </c>
      <c r="L4796" s="11" t="str">
        <f t="shared" si="374"/>
        <v>No</v>
      </c>
    </row>
    <row r="4797" spans="1:12" x14ac:dyDescent="0.3">
      <c r="A4797">
        <v>20140313</v>
      </c>
      <c r="B4797">
        <v>2</v>
      </c>
      <c r="C4797">
        <v>2</v>
      </c>
      <c r="D4797">
        <v>56</v>
      </c>
      <c r="E4797" t="s">
        <v>5428</v>
      </c>
      <c r="F4797" t="s">
        <v>136</v>
      </c>
      <c r="H4797" s="10">
        <f t="shared" si="370"/>
        <v>41711</v>
      </c>
      <c r="I4797" s="11" t="str">
        <f t="shared" si="371"/>
        <v>Non-serious</v>
      </c>
      <c r="J4797" s="11" t="str">
        <f t="shared" si="372"/>
        <v>Female</v>
      </c>
      <c r="K4797" s="11" t="str">
        <f t="shared" si="373"/>
        <v>40-60</v>
      </c>
      <c r="L4797" s="11" t="str">
        <f t="shared" si="374"/>
        <v>No</v>
      </c>
    </row>
    <row r="4798" spans="1:12" x14ac:dyDescent="0.3">
      <c r="A4798">
        <v>20140313</v>
      </c>
      <c r="B4798">
        <v>1</v>
      </c>
      <c r="C4798">
        <v>1</v>
      </c>
      <c r="D4798">
        <v>68</v>
      </c>
      <c r="E4798" t="s">
        <v>2011</v>
      </c>
      <c r="F4798" t="s">
        <v>5429</v>
      </c>
      <c r="H4798" s="10">
        <f t="shared" si="370"/>
        <v>41711</v>
      </c>
      <c r="I4798" s="11" t="str">
        <f t="shared" si="371"/>
        <v>Serious</v>
      </c>
      <c r="J4798" s="11" t="str">
        <f t="shared" si="372"/>
        <v>Male</v>
      </c>
      <c r="K4798" s="11" t="str">
        <f t="shared" si="373"/>
        <v>60+</v>
      </c>
      <c r="L4798" s="11" t="str">
        <f t="shared" si="374"/>
        <v>No</v>
      </c>
    </row>
    <row r="4799" spans="1:12" x14ac:dyDescent="0.3">
      <c r="A4799">
        <v>20140313</v>
      </c>
      <c r="B4799">
        <v>2</v>
      </c>
      <c r="C4799">
        <v>2</v>
      </c>
      <c r="E4799" t="s">
        <v>31</v>
      </c>
      <c r="F4799" t="s">
        <v>5430</v>
      </c>
      <c r="H4799" s="10">
        <f t="shared" si="370"/>
        <v>41711</v>
      </c>
      <c r="I4799" s="11" t="str">
        <f t="shared" si="371"/>
        <v>Non-serious</v>
      </c>
      <c r="J4799" s="11" t="str">
        <f t="shared" si="372"/>
        <v>Female</v>
      </c>
      <c r="K4799" s="11" t="str">
        <f t="shared" si="373"/>
        <v>Unknown</v>
      </c>
      <c r="L4799" s="11" t="str">
        <f t="shared" si="374"/>
        <v>No</v>
      </c>
    </row>
    <row r="4800" spans="1:12" x14ac:dyDescent="0.3">
      <c r="A4800">
        <v>20140313</v>
      </c>
      <c r="B4800">
        <v>2</v>
      </c>
      <c r="C4800">
        <v>2</v>
      </c>
      <c r="D4800">
        <v>61</v>
      </c>
      <c r="E4800" t="s">
        <v>33</v>
      </c>
      <c r="F4800" t="s">
        <v>2090</v>
      </c>
      <c r="H4800" s="10">
        <f t="shared" si="370"/>
        <v>41711</v>
      </c>
      <c r="I4800" s="11" t="str">
        <f t="shared" si="371"/>
        <v>Non-serious</v>
      </c>
      <c r="J4800" s="11" t="str">
        <f t="shared" si="372"/>
        <v>Female</v>
      </c>
      <c r="K4800" s="11" t="str">
        <f t="shared" si="373"/>
        <v>60+</v>
      </c>
      <c r="L4800" s="11" t="str">
        <f t="shared" si="374"/>
        <v>No</v>
      </c>
    </row>
    <row r="4801" spans="1:12" x14ac:dyDescent="0.3">
      <c r="A4801">
        <v>20140313</v>
      </c>
      <c r="B4801">
        <v>2</v>
      </c>
      <c r="C4801">
        <v>2</v>
      </c>
      <c r="D4801">
        <v>56</v>
      </c>
      <c r="E4801" t="s">
        <v>1382</v>
      </c>
      <c r="F4801" t="s">
        <v>211</v>
      </c>
      <c r="H4801" s="10">
        <f t="shared" si="370"/>
        <v>41711</v>
      </c>
      <c r="I4801" s="11" t="str">
        <f t="shared" si="371"/>
        <v>Non-serious</v>
      </c>
      <c r="J4801" s="11" t="str">
        <f t="shared" si="372"/>
        <v>Female</v>
      </c>
      <c r="K4801" s="11" t="str">
        <f t="shared" si="373"/>
        <v>40-60</v>
      </c>
      <c r="L4801" s="11" t="str">
        <f t="shared" si="374"/>
        <v>No</v>
      </c>
    </row>
    <row r="4802" spans="1:12" x14ac:dyDescent="0.3">
      <c r="A4802">
        <v>20140313</v>
      </c>
      <c r="B4802">
        <v>1</v>
      </c>
      <c r="C4802">
        <v>1</v>
      </c>
      <c r="E4802" t="s">
        <v>5431</v>
      </c>
      <c r="F4802" t="s">
        <v>5432</v>
      </c>
      <c r="H4802" s="10">
        <f t="shared" si="370"/>
        <v>41711</v>
      </c>
      <c r="I4802" s="11" t="str">
        <f t="shared" si="371"/>
        <v>Serious</v>
      </c>
      <c r="J4802" s="11" t="str">
        <f t="shared" si="372"/>
        <v>Male</v>
      </c>
      <c r="K4802" s="11" t="str">
        <f t="shared" si="373"/>
        <v>Unknown</v>
      </c>
      <c r="L4802" s="11" t="str">
        <f t="shared" si="374"/>
        <v>No</v>
      </c>
    </row>
    <row r="4803" spans="1:12" x14ac:dyDescent="0.3">
      <c r="A4803">
        <v>20140313</v>
      </c>
      <c r="B4803">
        <v>2</v>
      </c>
      <c r="C4803">
        <v>1</v>
      </c>
      <c r="D4803">
        <v>66</v>
      </c>
      <c r="E4803" t="s">
        <v>5433</v>
      </c>
      <c r="F4803" t="s">
        <v>93</v>
      </c>
      <c r="H4803" s="10">
        <f t="shared" ref="H4803:H4866" si="375">DATE(LEFT(A4803,4),MID(A4803,5,2),RIGHT(A4803,2))</f>
        <v>41711</v>
      </c>
      <c r="I4803" s="11" t="str">
        <f t="shared" ref="I4803:I4866" si="376">IF(B4803=1,"Serious","Non-serious")</f>
        <v>Non-serious</v>
      </c>
      <c r="J4803" s="11" t="str">
        <f t="shared" ref="J4803:J4866" si="377">IF(C4803=1,"Male",IF(C4803=2,"Female","Unknown"))</f>
        <v>Male</v>
      </c>
      <c r="K4803" s="11" t="str">
        <f t="shared" ref="K4803:K4866" si="378">IF(D4803="", "Unknown",IF(D4803&lt;20,"0-20",IF(D4803&lt;40,"20-40",IF(D4803&lt;=60,"40-60","60+"))))</f>
        <v>60+</v>
      </c>
      <c r="L4803" s="11" t="str">
        <f t="shared" ref="L4803:L4866" si="379">IF(K4803=1,"Yes","No")</f>
        <v>No</v>
      </c>
    </row>
    <row r="4804" spans="1:12" x14ac:dyDescent="0.3">
      <c r="A4804">
        <v>20140313</v>
      </c>
      <c r="B4804">
        <v>2</v>
      </c>
      <c r="C4804">
        <v>1</v>
      </c>
      <c r="D4804">
        <v>77</v>
      </c>
      <c r="E4804" t="s">
        <v>33</v>
      </c>
      <c r="F4804" t="s">
        <v>5434</v>
      </c>
      <c r="H4804" s="10">
        <f t="shared" si="375"/>
        <v>41711</v>
      </c>
      <c r="I4804" s="11" t="str">
        <f t="shared" si="376"/>
        <v>Non-serious</v>
      </c>
      <c r="J4804" s="11" t="str">
        <f t="shared" si="377"/>
        <v>Male</v>
      </c>
      <c r="K4804" s="11" t="str">
        <f t="shared" si="378"/>
        <v>60+</v>
      </c>
      <c r="L4804" s="11" t="str">
        <f t="shared" si="379"/>
        <v>No</v>
      </c>
    </row>
    <row r="4805" spans="1:12" x14ac:dyDescent="0.3">
      <c r="A4805">
        <v>20140313</v>
      </c>
      <c r="B4805">
        <v>2</v>
      </c>
      <c r="C4805">
        <v>2</v>
      </c>
      <c r="D4805">
        <v>69</v>
      </c>
      <c r="E4805" t="s">
        <v>33</v>
      </c>
      <c r="F4805" t="s">
        <v>203</v>
      </c>
      <c r="H4805" s="10">
        <f t="shared" si="375"/>
        <v>41711</v>
      </c>
      <c r="I4805" s="11" t="str">
        <f t="shared" si="376"/>
        <v>Non-serious</v>
      </c>
      <c r="J4805" s="11" t="str">
        <f t="shared" si="377"/>
        <v>Female</v>
      </c>
      <c r="K4805" s="11" t="str">
        <f t="shared" si="378"/>
        <v>60+</v>
      </c>
      <c r="L4805" s="11" t="str">
        <f t="shared" si="379"/>
        <v>No</v>
      </c>
    </row>
    <row r="4806" spans="1:12" x14ac:dyDescent="0.3">
      <c r="A4806">
        <v>20140313</v>
      </c>
      <c r="B4806">
        <v>2</v>
      </c>
      <c r="C4806">
        <v>2</v>
      </c>
      <c r="E4806" t="s">
        <v>365</v>
      </c>
      <c r="F4806" t="s">
        <v>5435</v>
      </c>
      <c r="H4806" s="10">
        <f t="shared" si="375"/>
        <v>41711</v>
      </c>
      <c r="I4806" s="11" t="str">
        <f t="shared" si="376"/>
        <v>Non-serious</v>
      </c>
      <c r="J4806" s="11" t="str">
        <f t="shared" si="377"/>
        <v>Female</v>
      </c>
      <c r="K4806" s="11" t="str">
        <f t="shared" si="378"/>
        <v>Unknown</v>
      </c>
      <c r="L4806" s="11" t="str">
        <f t="shared" si="379"/>
        <v>No</v>
      </c>
    </row>
    <row r="4807" spans="1:12" x14ac:dyDescent="0.3">
      <c r="A4807">
        <v>20140313</v>
      </c>
      <c r="B4807">
        <v>1</v>
      </c>
      <c r="C4807">
        <v>2</v>
      </c>
      <c r="D4807">
        <v>57</v>
      </c>
      <c r="E4807" t="s">
        <v>5436</v>
      </c>
      <c r="F4807" t="s">
        <v>5437</v>
      </c>
      <c r="H4807" s="10">
        <f t="shared" si="375"/>
        <v>41711</v>
      </c>
      <c r="I4807" s="11" t="str">
        <f t="shared" si="376"/>
        <v>Serious</v>
      </c>
      <c r="J4807" s="11" t="str">
        <f t="shared" si="377"/>
        <v>Female</v>
      </c>
      <c r="K4807" s="11" t="str">
        <f t="shared" si="378"/>
        <v>40-60</v>
      </c>
      <c r="L4807" s="11" t="str">
        <f t="shared" si="379"/>
        <v>No</v>
      </c>
    </row>
    <row r="4808" spans="1:12" x14ac:dyDescent="0.3">
      <c r="A4808">
        <v>20140313</v>
      </c>
      <c r="B4808">
        <v>2</v>
      </c>
      <c r="C4808">
        <v>2</v>
      </c>
      <c r="D4808">
        <v>46</v>
      </c>
      <c r="E4808" t="s">
        <v>1949</v>
      </c>
      <c r="F4808" t="s">
        <v>26</v>
      </c>
      <c r="H4808" s="10">
        <f t="shared" si="375"/>
        <v>41711</v>
      </c>
      <c r="I4808" s="11" t="str">
        <f t="shared" si="376"/>
        <v>Non-serious</v>
      </c>
      <c r="J4808" s="11" t="str">
        <f t="shared" si="377"/>
        <v>Female</v>
      </c>
      <c r="K4808" s="11" t="str">
        <f t="shared" si="378"/>
        <v>40-60</v>
      </c>
      <c r="L4808" s="11" t="str">
        <f t="shared" si="379"/>
        <v>No</v>
      </c>
    </row>
    <row r="4809" spans="1:12" x14ac:dyDescent="0.3">
      <c r="A4809">
        <v>20140313</v>
      </c>
      <c r="B4809">
        <v>2</v>
      </c>
      <c r="C4809">
        <v>2</v>
      </c>
      <c r="D4809">
        <v>75</v>
      </c>
      <c r="E4809" t="s">
        <v>22</v>
      </c>
      <c r="F4809" t="s">
        <v>5438</v>
      </c>
      <c r="H4809" s="10">
        <f t="shared" si="375"/>
        <v>41711</v>
      </c>
      <c r="I4809" s="11" t="str">
        <f t="shared" si="376"/>
        <v>Non-serious</v>
      </c>
      <c r="J4809" s="11" t="str">
        <f t="shared" si="377"/>
        <v>Female</v>
      </c>
      <c r="K4809" s="11" t="str">
        <f t="shared" si="378"/>
        <v>60+</v>
      </c>
      <c r="L4809" s="11" t="str">
        <f t="shared" si="379"/>
        <v>No</v>
      </c>
    </row>
    <row r="4810" spans="1:12" x14ac:dyDescent="0.3">
      <c r="A4810">
        <v>20140313</v>
      </c>
      <c r="B4810">
        <v>2</v>
      </c>
      <c r="C4810">
        <v>2</v>
      </c>
      <c r="D4810">
        <v>45</v>
      </c>
      <c r="E4810" t="s">
        <v>33</v>
      </c>
      <c r="F4810" t="s">
        <v>5439</v>
      </c>
      <c r="H4810" s="10">
        <f t="shared" si="375"/>
        <v>41711</v>
      </c>
      <c r="I4810" s="11" t="str">
        <f t="shared" si="376"/>
        <v>Non-serious</v>
      </c>
      <c r="J4810" s="11" t="str">
        <f t="shared" si="377"/>
        <v>Female</v>
      </c>
      <c r="K4810" s="11" t="str">
        <f t="shared" si="378"/>
        <v>40-60</v>
      </c>
      <c r="L4810" s="11" t="str">
        <f t="shared" si="379"/>
        <v>No</v>
      </c>
    </row>
    <row r="4811" spans="1:12" x14ac:dyDescent="0.3">
      <c r="A4811">
        <v>20140313</v>
      </c>
      <c r="B4811">
        <v>1</v>
      </c>
      <c r="C4811">
        <v>2</v>
      </c>
      <c r="D4811">
        <v>54</v>
      </c>
      <c r="E4811" t="s">
        <v>5440</v>
      </c>
      <c r="F4811" t="s">
        <v>2297</v>
      </c>
      <c r="H4811" s="10">
        <f t="shared" si="375"/>
        <v>41711</v>
      </c>
      <c r="I4811" s="11" t="str">
        <f t="shared" si="376"/>
        <v>Serious</v>
      </c>
      <c r="J4811" s="11" t="str">
        <f t="shared" si="377"/>
        <v>Female</v>
      </c>
      <c r="K4811" s="11" t="str">
        <f t="shared" si="378"/>
        <v>40-60</v>
      </c>
      <c r="L4811" s="11" t="str">
        <f t="shared" si="379"/>
        <v>No</v>
      </c>
    </row>
    <row r="4812" spans="1:12" x14ac:dyDescent="0.3">
      <c r="A4812">
        <v>20140313</v>
      </c>
      <c r="B4812">
        <v>1</v>
      </c>
      <c r="C4812">
        <v>2</v>
      </c>
      <c r="D4812">
        <v>80</v>
      </c>
      <c r="E4812" t="s">
        <v>5441</v>
      </c>
      <c r="F4812" t="s">
        <v>1426</v>
      </c>
      <c r="H4812" s="10">
        <f t="shared" si="375"/>
        <v>41711</v>
      </c>
      <c r="I4812" s="11" t="str">
        <f t="shared" si="376"/>
        <v>Serious</v>
      </c>
      <c r="J4812" s="11" t="str">
        <f t="shared" si="377"/>
        <v>Female</v>
      </c>
      <c r="K4812" s="11" t="str">
        <f t="shared" si="378"/>
        <v>60+</v>
      </c>
      <c r="L4812" s="11" t="str">
        <f t="shared" si="379"/>
        <v>No</v>
      </c>
    </row>
    <row r="4813" spans="1:12" x14ac:dyDescent="0.3">
      <c r="A4813">
        <v>20140313</v>
      </c>
      <c r="B4813">
        <v>2</v>
      </c>
      <c r="C4813">
        <v>2</v>
      </c>
      <c r="D4813">
        <v>50</v>
      </c>
      <c r="E4813" t="s">
        <v>109</v>
      </c>
      <c r="F4813" t="s">
        <v>5442</v>
      </c>
      <c r="H4813" s="10">
        <f t="shared" si="375"/>
        <v>41711</v>
      </c>
      <c r="I4813" s="11" t="str">
        <f t="shared" si="376"/>
        <v>Non-serious</v>
      </c>
      <c r="J4813" s="11" t="str">
        <f t="shared" si="377"/>
        <v>Female</v>
      </c>
      <c r="K4813" s="11" t="str">
        <f t="shared" si="378"/>
        <v>40-60</v>
      </c>
      <c r="L4813" s="11" t="str">
        <f t="shared" si="379"/>
        <v>No</v>
      </c>
    </row>
    <row r="4814" spans="1:12" x14ac:dyDescent="0.3">
      <c r="A4814">
        <v>20140313</v>
      </c>
      <c r="B4814">
        <v>2</v>
      </c>
      <c r="C4814">
        <v>2</v>
      </c>
      <c r="D4814">
        <v>65</v>
      </c>
      <c r="E4814" t="s">
        <v>195</v>
      </c>
      <c r="F4814" t="s">
        <v>5443</v>
      </c>
      <c r="H4814" s="10">
        <f t="shared" si="375"/>
        <v>41711</v>
      </c>
      <c r="I4814" s="11" t="str">
        <f t="shared" si="376"/>
        <v>Non-serious</v>
      </c>
      <c r="J4814" s="11" t="str">
        <f t="shared" si="377"/>
        <v>Female</v>
      </c>
      <c r="K4814" s="11" t="str">
        <f t="shared" si="378"/>
        <v>60+</v>
      </c>
      <c r="L4814" s="11" t="str">
        <f t="shared" si="379"/>
        <v>No</v>
      </c>
    </row>
    <row r="4815" spans="1:12" x14ac:dyDescent="0.3">
      <c r="A4815">
        <v>20140313</v>
      </c>
      <c r="B4815">
        <v>2</v>
      </c>
      <c r="C4815">
        <v>2</v>
      </c>
      <c r="D4815">
        <v>73</v>
      </c>
      <c r="E4815" t="s">
        <v>33</v>
      </c>
      <c r="F4815" t="s">
        <v>5444</v>
      </c>
      <c r="H4815" s="10">
        <f t="shared" si="375"/>
        <v>41711</v>
      </c>
      <c r="I4815" s="11" t="str">
        <f t="shared" si="376"/>
        <v>Non-serious</v>
      </c>
      <c r="J4815" s="11" t="str">
        <f t="shared" si="377"/>
        <v>Female</v>
      </c>
      <c r="K4815" s="11" t="str">
        <f t="shared" si="378"/>
        <v>60+</v>
      </c>
      <c r="L4815" s="11" t="str">
        <f t="shared" si="379"/>
        <v>No</v>
      </c>
    </row>
    <row r="4816" spans="1:12" x14ac:dyDescent="0.3">
      <c r="A4816">
        <v>20140313</v>
      </c>
      <c r="B4816">
        <v>2</v>
      </c>
      <c r="C4816">
        <v>1</v>
      </c>
      <c r="D4816">
        <v>61</v>
      </c>
      <c r="E4816" t="s">
        <v>33</v>
      </c>
      <c r="F4816" t="s">
        <v>5445</v>
      </c>
      <c r="H4816" s="10">
        <f t="shared" si="375"/>
        <v>41711</v>
      </c>
      <c r="I4816" s="11" t="str">
        <f t="shared" si="376"/>
        <v>Non-serious</v>
      </c>
      <c r="J4816" s="11" t="str">
        <f t="shared" si="377"/>
        <v>Male</v>
      </c>
      <c r="K4816" s="11" t="str">
        <f t="shared" si="378"/>
        <v>60+</v>
      </c>
      <c r="L4816" s="11" t="str">
        <f t="shared" si="379"/>
        <v>No</v>
      </c>
    </row>
    <row r="4817" spans="1:12" x14ac:dyDescent="0.3">
      <c r="A4817">
        <v>20140313</v>
      </c>
      <c r="B4817">
        <v>1</v>
      </c>
      <c r="C4817">
        <v>1</v>
      </c>
      <c r="E4817" t="s">
        <v>596</v>
      </c>
      <c r="F4817" t="s">
        <v>5446</v>
      </c>
      <c r="H4817" s="10">
        <f t="shared" si="375"/>
        <v>41711</v>
      </c>
      <c r="I4817" s="11" t="str">
        <f t="shared" si="376"/>
        <v>Serious</v>
      </c>
      <c r="J4817" s="11" t="str">
        <f t="shared" si="377"/>
        <v>Male</v>
      </c>
      <c r="K4817" s="11" t="str">
        <f t="shared" si="378"/>
        <v>Unknown</v>
      </c>
      <c r="L4817" s="11" t="str">
        <f t="shared" si="379"/>
        <v>No</v>
      </c>
    </row>
    <row r="4818" spans="1:12" x14ac:dyDescent="0.3">
      <c r="A4818">
        <v>20140313</v>
      </c>
      <c r="B4818">
        <v>2</v>
      </c>
      <c r="C4818">
        <v>2</v>
      </c>
      <c r="D4818">
        <v>53</v>
      </c>
      <c r="E4818" t="s">
        <v>33</v>
      </c>
      <c r="F4818" t="s">
        <v>5447</v>
      </c>
      <c r="H4818" s="10">
        <f t="shared" si="375"/>
        <v>41711</v>
      </c>
      <c r="I4818" s="11" t="str">
        <f t="shared" si="376"/>
        <v>Non-serious</v>
      </c>
      <c r="J4818" s="11" t="str">
        <f t="shared" si="377"/>
        <v>Female</v>
      </c>
      <c r="K4818" s="11" t="str">
        <f t="shared" si="378"/>
        <v>40-60</v>
      </c>
      <c r="L4818" s="11" t="str">
        <f t="shared" si="379"/>
        <v>No</v>
      </c>
    </row>
    <row r="4819" spans="1:12" x14ac:dyDescent="0.3">
      <c r="A4819">
        <v>20140313</v>
      </c>
      <c r="B4819">
        <v>2</v>
      </c>
      <c r="C4819">
        <v>2</v>
      </c>
      <c r="D4819">
        <v>79</v>
      </c>
      <c r="E4819" t="s">
        <v>169</v>
      </c>
      <c r="F4819" t="s">
        <v>101</v>
      </c>
      <c r="H4819" s="10">
        <f t="shared" si="375"/>
        <v>41711</v>
      </c>
      <c r="I4819" s="11" t="str">
        <f t="shared" si="376"/>
        <v>Non-serious</v>
      </c>
      <c r="J4819" s="11" t="str">
        <f t="shared" si="377"/>
        <v>Female</v>
      </c>
      <c r="K4819" s="11" t="str">
        <f t="shared" si="378"/>
        <v>60+</v>
      </c>
      <c r="L4819" s="11" t="str">
        <f t="shared" si="379"/>
        <v>No</v>
      </c>
    </row>
    <row r="4820" spans="1:12" x14ac:dyDescent="0.3">
      <c r="A4820">
        <v>20140313</v>
      </c>
      <c r="B4820">
        <v>2</v>
      </c>
      <c r="C4820">
        <v>2</v>
      </c>
      <c r="D4820">
        <v>67</v>
      </c>
      <c r="E4820" t="s">
        <v>33</v>
      </c>
      <c r="F4820" t="s">
        <v>5448</v>
      </c>
      <c r="H4820" s="10">
        <f t="shared" si="375"/>
        <v>41711</v>
      </c>
      <c r="I4820" s="11" t="str">
        <f t="shared" si="376"/>
        <v>Non-serious</v>
      </c>
      <c r="J4820" s="11" t="str">
        <f t="shared" si="377"/>
        <v>Female</v>
      </c>
      <c r="K4820" s="11" t="str">
        <f t="shared" si="378"/>
        <v>60+</v>
      </c>
      <c r="L4820" s="11" t="str">
        <f t="shared" si="379"/>
        <v>No</v>
      </c>
    </row>
    <row r="4821" spans="1:12" x14ac:dyDescent="0.3">
      <c r="A4821">
        <v>20140313</v>
      </c>
      <c r="B4821">
        <v>2</v>
      </c>
      <c r="C4821">
        <v>1</v>
      </c>
      <c r="D4821">
        <v>22</v>
      </c>
      <c r="E4821" t="s">
        <v>5449</v>
      </c>
      <c r="F4821" t="s">
        <v>5450</v>
      </c>
      <c r="H4821" s="10">
        <f t="shared" si="375"/>
        <v>41711</v>
      </c>
      <c r="I4821" s="11" t="str">
        <f t="shared" si="376"/>
        <v>Non-serious</v>
      </c>
      <c r="J4821" s="11" t="str">
        <f t="shared" si="377"/>
        <v>Male</v>
      </c>
      <c r="K4821" s="11" t="str">
        <f t="shared" si="378"/>
        <v>20-40</v>
      </c>
      <c r="L4821" s="11" t="str">
        <f t="shared" si="379"/>
        <v>No</v>
      </c>
    </row>
    <row r="4822" spans="1:12" x14ac:dyDescent="0.3">
      <c r="A4822">
        <v>20140313</v>
      </c>
      <c r="B4822">
        <v>2</v>
      </c>
      <c r="C4822">
        <v>2</v>
      </c>
      <c r="D4822">
        <v>50</v>
      </c>
      <c r="E4822" t="s">
        <v>33</v>
      </c>
      <c r="F4822" t="s">
        <v>5451</v>
      </c>
      <c r="H4822" s="10">
        <f t="shared" si="375"/>
        <v>41711</v>
      </c>
      <c r="I4822" s="11" t="str">
        <f t="shared" si="376"/>
        <v>Non-serious</v>
      </c>
      <c r="J4822" s="11" t="str">
        <f t="shared" si="377"/>
        <v>Female</v>
      </c>
      <c r="K4822" s="11" t="str">
        <f t="shared" si="378"/>
        <v>40-60</v>
      </c>
      <c r="L4822" s="11" t="str">
        <f t="shared" si="379"/>
        <v>No</v>
      </c>
    </row>
    <row r="4823" spans="1:12" x14ac:dyDescent="0.3">
      <c r="A4823">
        <v>20140313</v>
      </c>
      <c r="B4823">
        <v>1</v>
      </c>
      <c r="C4823">
        <v>0</v>
      </c>
      <c r="E4823" t="s">
        <v>5452</v>
      </c>
      <c r="F4823" t="s">
        <v>5453</v>
      </c>
      <c r="H4823" s="10">
        <f t="shared" si="375"/>
        <v>41711</v>
      </c>
      <c r="I4823" s="11" t="str">
        <f t="shared" si="376"/>
        <v>Serious</v>
      </c>
      <c r="J4823" s="11" t="str">
        <f t="shared" si="377"/>
        <v>Unknown</v>
      </c>
      <c r="K4823" s="11" t="str">
        <f t="shared" si="378"/>
        <v>Unknown</v>
      </c>
      <c r="L4823" s="11" t="str">
        <f t="shared" si="379"/>
        <v>No</v>
      </c>
    </row>
    <row r="4824" spans="1:12" x14ac:dyDescent="0.3">
      <c r="A4824">
        <v>20140313</v>
      </c>
      <c r="B4824">
        <v>2</v>
      </c>
      <c r="C4824">
        <v>1</v>
      </c>
      <c r="D4824">
        <v>65</v>
      </c>
      <c r="E4824" t="s">
        <v>183</v>
      </c>
      <c r="F4824" t="s">
        <v>5454</v>
      </c>
      <c r="H4824" s="10">
        <f t="shared" si="375"/>
        <v>41711</v>
      </c>
      <c r="I4824" s="11" t="str">
        <f t="shared" si="376"/>
        <v>Non-serious</v>
      </c>
      <c r="J4824" s="11" t="str">
        <f t="shared" si="377"/>
        <v>Male</v>
      </c>
      <c r="K4824" s="11" t="str">
        <f t="shared" si="378"/>
        <v>60+</v>
      </c>
      <c r="L4824" s="11" t="str">
        <f t="shared" si="379"/>
        <v>No</v>
      </c>
    </row>
    <row r="4825" spans="1:12" x14ac:dyDescent="0.3">
      <c r="A4825">
        <v>20140313</v>
      </c>
      <c r="B4825">
        <v>2</v>
      </c>
      <c r="C4825">
        <v>1</v>
      </c>
      <c r="D4825">
        <v>76</v>
      </c>
      <c r="E4825" t="s">
        <v>22</v>
      </c>
      <c r="F4825" t="s">
        <v>5455</v>
      </c>
      <c r="H4825" s="10">
        <f t="shared" si="375"/>
        <v>41711</v>
      </c>
      <c r="I4825" s="11" t="str">
        <f t="shared" si="376"/>
        <v>Non-serious</v>
      </c>
      <c r="J4825" s="11" t="str">
        <f t="shared" si="377"/>
        <v>Male</v>
      </c>
      <c r="K4825" s="11" t="str">
        <f t="shared" si="378"/>
        <v>60+</v>
      </c>
      <c r="L4825" s="11" t="str">
        <f t="shared" si="379"/>
        <v>No</v>
      </c>
    </row>
    <row r="4826" spans="1:12" x14ac:dyDescent="0.3">
      <c r="A4826">
        <v>20140313</v>
      </c>
      <c r="B4826">
        <v>2</v>
      </c>
      <c r="C4826">
        <v>2</v>
      </c>
      <c r="D4826">
        <v>64</v>
      </c>
      <c r="E4826" t="s">
        <v>109</v>
      </c>
      <c r="F4826" t="s">
        <v>80</v>
      </c>
      <c r="H4826" s="10">
        <f t="shared" si="375"/>
        <v>41711</v>
      </c>
      <c r="I4826" s="11" t="str">
        <f t="shared" si="376"/>
        <v>Non-serious</v>
      </c>
      <c r="J4826" s="11" t="str">
        <f t="shared" si="377"/>
        <v>Female</v>
      </c>
      <c r="K4826" s="11" t="str">
        <f t="shared" si="378"/>
        <v>60+</v>
      </c>
      <c r="L4826" s="11" t="str">
        <f t="shared" si="379"/>
        <v>No</v>
      </c>
    </row>
    <row r="4827" spans="1:12" x14ac:dyDescent="0.3">
      <c r="A4827">
        <v>20140313</v>
      </c>
      <c r="B4827">
        <v>2</v>
      </c>
      <c r="C4827">
        <v>2</v>
      </c>
      <c r="D4827">
        <v>36</v>
      </c>
      <c r="E4827" t="s">
        <v>1949</v>
      </c>
      <c r="F4827" t="s">
        <v>5456</v>
      </c>
      <c r="H4827" s="10">
        <f t="shared" si="375"/>
        <v>41711</v>
      </c>
      <c r="I4827" s="11" t="str">
        <f t="shared" si="376"/>
        <v>Non-serious</v>
      </c>
      <c r="J4827" s="11" t="str">
        <f t="shared" si="377"/>
        <v>Female</v>
      </c>
      <c r="K4827" s="11" t="str">
        <f t="shared" si="378"/>
        <v>20-40</v>
      </c>
      <c r="L4827" s="11" t="str">
        <f t="shared" si="379"/>
        <v>No</v>
      </c>
    </row>
    <row r="4828" spans="1:12" x14ac:dyDescent="0.3">
      <c r="A4828">
        <v>20140313</v>
      </c>
      <c r="B4828">
        <v>2</v>
      </c>
      <c r="C4828">
        <v>2</v>
      </c>
      <c r="D4828">
        <v>73</v>
      </c>
      <c r="E4828" t="s">
        <v>33</v>
      </c>
      <c r="F4828" t="s">
        <v>240</v>
      </c>
      <c r="H4828" s="10">
        <f t="shared" si="375"/>
        <v>41711</v>
      </c>
      <c r="I4828" s="11" t="str">
        <f t="shared" si="376"/>
        <v>Non-serious</v>
      </c>
      <c r="J4828" s="11" t="str">
        <f t="shared" si="377"/>
        <v>Female</v>
      </c>
      <c r="K4828" s="11" t="str">
        <f t="shared" si="378"/>
        <v>60+</v>
      </c>
      <c r="L4828" s="11" t="str">
        <f t="shared" si="379"/>
        <v>No</v>
      </c>
    </row>
    <row r="4829" spans="1:12" x14ac:dyDescent="0.3">
      <c r="A4829">
        <v>20140313</v>
      </c>
      <c r="B4829">
        <v>1</v>
      </c>
      <c r="C4829">
        <v>1</v>
      </c>
      <c r="D4829">
        <v>65</v>
      </c>
      <c r="E4829" t="s">
        <v>5457</v>
      </c>
      <c r="F4829" t="s">
        <v>1411</v>
      </c>
      <c r="H4829" s="10">
        <f t="shared" si="375"/>
        <v>41711</v>
      </c>
      <c r="I4829" s="11" t="str">
        <f t="shared" si="376"/>
        <v>Serious</v>
      </c>
      <c r="J4829" s="11" t="str">
        <f t="shared" si="377"/>
        <v>Male</v>
      </c>
      <c r="K4829" s="11" t="str">
        <f t="shared" si="378"/>
        <v>60+</v>
      </c>
      <c r="L4829" s="11" t="str">
        <f t="shared" si="379"/>
        <v>No</v>
      </c>
    </row>
    <row r="4830" spans="1:12" x14ac:dyDescent="0.3">
      <c r="A4830">
        <v>20140313</v>
      </c>
      <c r="B4830">
        <v>2</v>
      </c>
      <c r="C4830">
        <v>2</v>
      </c>
      <c r="D4830">
        <v>74</v>
      </c>
      <c r="E4830" t="s">
        <v>33</v>
      </c>
      <c r="F4830" t="s">
        <v>5458</v>
      </c>
      <c r="H4830" s="10">
        <f t="shared" si="375"/>
        <v>41711</v>
      </c>
      <c r="I4830" s="11" t="str">
        <f t="shared" si="376"/>
        <v>Non-serious</v>
      </c>
      <c r="J4830" s="11" t="str">
        <f t="shared" si="377"/>
        <v>Female</v>
      </c>
      <c r="K4830" s="11" t="str">
        <f t="shared" si="378"/>
        <v>60+</v>
      </c>
      <c r="L4830" s="11" t="str">
        <f t="shared" si="379"/>
        <v>No</v>
      </c>
    </row>
    <row r="4831" spans="1:12" x14ac:dyDescent="0.3">
      <c r="A4831">
        <v>20140313</v>
      </c>
      <c r="B4831">
        <v>1</v>
      </c>
      <c r="C4831">
        <v>1</v>
      </c>
      <c r="D4831">
        <v>25</v>
      </c>
      <c r="E4831" t="s">
        <v>5459</v>
      </c>
      <c r="F4831" t="s">
        <v>5460</v>
      </c>
      <c r="H4831" s="10">
        <f t="shared" si="375"/>
        <v>41711</v>
      </c>
      <c r="I4831" s="11" t="str">
        <f t="shared" si="376"/>
        <v>Serious</v>
      </c>
      <c r="J4831" s="11" t="str">
        <f t="shared" si="377"/>
        <v>Male</v>
      </c>
      <c r="K4831" s="11" t="str">
        <f t="shared" si="378"/>
        <v>20-40</v>
      </c>
      <c r="L4831" s="11" t="str">
        <f t="shared" si="379"/>
        <v>No</v>
      </c>
    </row>
    <row r="4832" spans="1:12" x14ac:dyDescent="0.3">
      <c r="A4832">
        <v>20140313</v>
      </c>
      <c r="B4832">
        <v>2</v>
      </c>
      <c r="C4832">
        <v>2</v>
      </c>
      <c r="D4832">
        <v>72</v>
      </c>
      <c r="E4832" t="s">
        <v>5461</v>
      </c>
      <c r="F4832" t="s">
        <v>628</v>
      </c>
      <c r="H4832" s="10">
        <f t="shared" si="375"/>
        <v>41711</v>
      </c>
      <c r="I4832" s="11" t="str">
        <f t="shared" si="376"/>
        <v>Non-serious</v>
      </c>
      <c r="J4832" s="11" t="str">
        <f t="shared" si="377"/>
        <v>Female</v>
      </c>
      <c r="K4832" s="11" t="str">
        <f t="shared" si="378"/>
        <v>60+</v>
      </c>
      <c r="L4832" s="11" t="str">
        <f t="shared" si="379"/>
        <v>No</v>
      </c>
    </row>
    <row r="4833" spans="1:12" x14ac:dyDescent="0.3">
      <c r="A4833">
        <v>20140313</v>
      </c>
      <c r="B4833">
        <v>1</v>
      </c>
      <c r="C4833">
        <v>1</v>
      </c>
      <c r="D4833">
        <v>60</v>
      </c>
      <c r="E4833" t="s">
        <v>5462</v>
      </c>
      <c r="F4833" t="s">
        <v>5463</v>
      </c>
      <c r="H4833" s="10">
        <f t="shared" si="375"/>
        <v>41711</v>
      </c>
      <c r="I4833" s="11" t="str">
        <f t="shared" si="376"/>
        <v>Serious</v>
      </c>
      <c r="J4833" s="11" t="str">
        <f t="shared" si="377"/>
        <v>Male</v>
      </c>
      <c r="K4833" s="11" t="str">
        <f t="shared" si="378"/>
        <v>40-60</v>
      </c>
      <c r="L4833" s="11" t="str">
        <f t="shared" si="379"/>
        <v>No</v>
      </c>
    </row>
    <row r="4834" spans="1:12" x14ac:dyDescent="0.3">
      <c r="A4834">
        <v>20140311</v>
      </c>
      <c r="B4834">
        <v>1</v>
      </c>
      <c r="C4834">
        <v>2</v>
      </c>
      <c r="D4834">
        <v>44</v>
      </c>
      <c r="E4834" t="s">
        <v>5464</v>
      </c>
      <c r="F4834" t="s">
        <v>5465</v>
      </c>
      <c r="H4834" s="10">
        <f t="shared" si="375"/>
        <v>41709</v>
      </c>
      <c r="I4834" s="11" t="str">
        <f t="shared" si="376"/>
        <v>Serious</v>
      </c>
      <c r="J4834" s="11" t="str">
        <f t="shared" si="377"/>
        <v>Female</v>
      </c>
      <c r="K4834" s="11" t="str">
        <f t="shared" si="378"/>
        <v>40-60</v>
      </c>
      <c r="L4834" s="11" t="str">
        <f t="shared" si="379"/>
        <v>No</v>
      </c>
    </row>
    <row r="4835" spans="1:12" x14ac:dyDescent="0.3">
      <c r="A4835">
        <v>20140313</v>
      </c>
      <c r="B4835">
        <v>2</v>
      </c>
      <c r="C4835">
        <v>2</v>
      </c>
      <c r="D4835">
        <v>51</v>
      </c>
      <c r="E4835" t="s">
        <v>33</v>
      </c>
      <c r="F4835" t="s">
        <v>665</v>
      </c>
      <c r="H4835" s="10">
        <f t="shared" si="375"/>
        <v>41711</v>
      </c>
      <c r="I4835" s="11" t="str">
        <f t="shared" si="376"/>
        <v>Non-serious</v>
      </c>
      <c r="J4835" s="11" t="str">
        <f t="shared" si="377"/>
        <v>Female</v>
      </c>
      <c r="K4835" s="11" t="str">
        <f t="shared" si="378"/>
        <v>40-60</v>
      </c>
      <c r="L4835" s="11" t="str">
        <f t="shared" si="379"/>
        <v>No</v>
      </c>
    </row>
    <row r="4836" spans="1:12" x14ac:dyDescent="0.3">
      <c r="A4836">
        <v>20140313</v>
      </c>
      <c r="B4836">
        <v>2</v>
      </c>
      <c r="C4836">
        <v>2</v>
      </c>
      <c r="D4836">
        <v>79</v>
      </c>
      <c r="E4836" t="s">
        <v>22</v>
      </c>
      <c r="F4836" t="s">
        <v>5466</v>
      </c>
      <c r="H4836" s="10">
        <f t="shared" si="375"/>
        <v>41711</v>
      </c>
      <c r="I4836" s="11" t="str">
        <f t="shared" si="376"/>
        <v>Non-serious</v>
      </c>
      <c r="J4836" s="11" t="str">
        <f t="shared" si="377"/>
        <v>Female</v>
      </c>
      <c r="K4836" s="11" t="str">
        <f t="shared" si="378"/>
        <v>60+</v>
      </c>
      <c r="L4836" s="11" t="str">
        <f t="shared" si="379"/>
        <v>No</v>
      </c>
    </row>
    <row r="4837" spans="1:12" x14ac:dyDescent="0.3">
      <c r="A4837">
        <v>20140313</v>
      </c>
      <c r="B4837">
        <v>1</v>
      </c>
      <c r="C4837">
        <v>1</v>
      </c>
      <c r="E4837" t="s">
        <v>5467</v>
      </c>
      <c r="F4837" t="s">
        <v>35</v>
      </c>
      <c r="H4837" s="10">
        <f t="shared" si="375"/>
        <v>41711</v>
      </c>
      <c r="I4837" s="11" t="str">
        <f t="shared" si="376"/>
        <v>Serious</v>
      </c>
      <c r="J4837" s="11" t="str">
        <f t="shared" si="377"/>
        <v>Male</v>
      </c>
      <c r="K4837" s="11" t="str">
        <f t="shared" si="378"/>
        <v>Unknown</v>
      </c>
      <c r="L4837" s="11" t="str">
        <f t="shared" si="379"/>
        <v>No</v>
      </c>
    </row>
    <row r="4838" spans="1:12" x14ac:dyDescent="0.3">
      <c r="A4838">
        <v>20140313</v>
      </c>
      <c r="B4838">
        <v>2</v>
      </c>
      <c r="C4838">
        <v>2</v>
      </c>
      <c r="D4838">
        <v>60</v>
      </c>
      <c r="E4838" t="s">
        <v>86</v>
      </c>
      <c r="F4838" t="s">
        <v>1912</v>
      </c>
      <c r="H4838" s="10">
        <f t="shared" si="375"/>
        <v>41711</v>
      </c>
      <c r="I4838" s="11" t="str">
        <f t="shared" si="376"/>
        <v>Non-serious</v>
      </c>
      <c r="J4838" s="11" t="str">
        <f t="shared" si="377"/>
        <v>Female</v>
      </c>
      <c r="K4838" s="11" t="str">
        <f t="shared" si="378"/>
        <v>40-60</v>
      </c>
      <c r="L4838" s="11" t="str">
        <f t="shared" si="379"/>
        <v>No</v>
      </c>
    </row>
    <row r="4839" spans="1:12" x14ac:dyDescent="0.3">
      <c r="A4839">
        <v>20140313</v>
      </c>
      <c r="B4839">
        <v>2</v>
      </c>
      <c r="C4839">
        <v>1</v>
      </c>
      <c r="D4839">
        <v>55</v>
      </c>
      <c r="E4839" t="s">
        <v>33</v>
      </c>
      <c r="F4839" t="s">
        <v>101</v>
      </c>
      <c r="H4839" s="10">
        <f t="shared" si="375"/>
        <v>41711</v>
      </c>
      <c r="I4839" s="11" t="str">
        <f t="shared" si="376"/>
        <v>Non-serious</v>
      </c>
      <c r="J4839" s="11" t="str">
        <f t="shared" si="377"/>
        <v>Male</v>
      </c>
      <c r="K4839" s="11" t="str">
        <f t="shared" si="378"/>
        <v>40-60</v>
      </c>
      <c r="L4839" s="11" t="str">
        <f t="shared" si="379"/>
        <v>No</v>
      </c>
    </row>
    <row r="4840" spans="1:12" x14ac:dyDescent="0.3">
      <c r="A4840">
        <v>20140313</v>
      </c>
      <c r="B4840">
        <v>2</v>
      </c>
      <c r="C4840">
        <v>2</v>
      </c>
      <c r="D4840">
        <v>52</v>
      </c>
      <c r="E4840" t="s">
        <v>5468</v>
      </c>
      <c r="F4840" t="s">
        <v>5469</v>
      </c>
      <c r="H4840" s="10">
        <f t="shared" si="375"/>
        <v>41711</v>
      </c>
      <c r="I4840" s="11" t="str">
        <f t="shared" si="376"/>
        <v>Non-serious</v>
      </c>
      <c r="J4840" s="11" t="str">
        <f t="shared" si="377"/>
        <v>Female</v>
      </c>
      <c r="K4840" s="11" t="str">
        <f t="shared" si="378"/>
        <v>40-60</v>
      </c>
      <c r="L4840" s="11" t="str">
        <f t="shared" si="379"/>
        <v>No</v>
      </c>
    </row>
    <row r="4841" spans="1:12" x14ac:dyDescent="0.3">
      <c r="A4841">
        <v>20140313</v>
      </c>
      <c r="B4841">
        <v>2</v>
      </c>
      <c r="C4841">
        <v>2</v>
      </c>
      <c r="D4841">
        <v>61</v>
      </c>
      <c r="E4841" t="s">
        <v>109</v>
      </c>
      <c r="F4841" t="s">
        <v>5470</v>
      </c>
      <c r="H4841" s="10">
        <f t="shared" si="375"/>
        <v>41711</v>
      </c>
      <c r="I4841" s="11" t="str">
        <f t="shared" si="376"/>
        <v>Non-serious</v>
      </c>
      <c r="J4841" s="11" t="str">
        <f t="shared" si="377"/>
        <v>Female</v>
      </c>
      <c r="K4841" s="11" t="str">
        <f t="shared" si="378"/>
        <v>60+</v>
      </c>
      <c r="L4841" s="11" t="str">
        <f t="shared" si="379"/>
        <v>No</v>
      </c>
    </row>
    <row r="4842" spans="1:12" x14ac:dyDescent="0.3">
      <c r="A4842">
        <v>20140313</v>
      </c>
      <c r="B4842">
        <v>2</v>
      </c>
      <c r="C4842">
        <v>2</v>
      </c>
      <c r="D4842">
        <v>82</v>
      </c>
      <c r="E4842" t="s">
        <v>33</v>
      </c>
      <c r="F4842" t="s">
        <v>136</v>
      </c>
      <c r="H4842" s="10">
        <f t="shared" si="375"/>
        <v>41711</v>
      </c>
      <c r="I4842" s="11" t="str">
        <f t="shared" si="376"/>
        <v>Non-serious</v>
      </c>
      <c r="J4842" s="11" t="str">
        <f t="shared" si="377"/>
        <v>Female</v>
      </c>
      <c r="K4842" s="11" t="str">
        <f t="shared" si="378"/>
        <v>60+</v>
      </c>
      <c r="L4842" s="11" t="str">
        <f t="shared" si="379"/>
        <v>No</v>
      </c>
    </row>
    <row r="4843" spans="1:12" x14ac:dyDescent="0.3">
      <c r="A4843">
        <v>20140313</v>
      </c>
      <c r="B4843">
        <v>2</v>
      </c>
      <c r="C4843">
        <v>2</v>
      </c>
      <c r="D4843">
        <v>72</v>
      </c>
      <c r="E4843" t="s">
        <v>33</v>
      </c>
      <c r="F4843" t="s">
        <v>5471</v>
      </c>
      <c r="H4843" s="10">
        <f t="shared" si="375"/>
        <v>41711</v>
      </c>
      <c r="I4843" s="11" t="str">
        <f t="shared" si="376"/>
        <v>Non-serious</v>
      </c>
      <c r="J4843" s="11" t="str">
        <f t="shared" si="377"/>
        <v>Female</v>
      </c>
      <c r="K4843" s="11" t="str">
        <f t="shared" si="378"/>
        <v>60+</v>
      </c>
      <c r="L4843" s="11" t="str">
        <f t="shared" si="379"/>
        <v>No</v>
      </c>
    </row>
    <row r="4844" spans="1:12" x14ac:dyDescent="0.3">
      <c r="A4844">
        <v>20140313</v>
      </c>
      <c r="B4844">
        <v>1</v>
      </c>
      <c r="C4844">
        <v>1</v>
      </c>
      <c r="D4844">
        <v>56</v>
      </c>
      <c r="E4844" t="s">
        <v>33</v>
      </c>
      <c r="F4844" t="s">
        <v>112</v>
      </c>
      <c r="H4844" s="10">
        <f t="shared" si="375"/>
        <v>41711</v>
      </c>
      <c r="I4844" s="11" t="str">
        <f t="shared" si="376"/>
        <v>Serious</v>
      </c>
      <c r="J4844" s="11" t="str">
        <f t="shared" si="377"/>
        <v>Male</v>
      </c>
      <c r="K4844" s="11" t="str">
        <f t="shared" si="378"/>
        <v>40-60</v>
      </c>
      <c r="L4844" s="11" t="str">
        <f t="shared" si="379"/>
        <v>No</v>
      </c>
    </row>
    <row r="4845" spans="1:12" x14ac:dyDescent="0.3">
      <c r="A4845">
        <v>20140313</v>
      </c>
      <c r="B4845">
        <v>1</v>
      </c>
      <c r="C4845">
        <v>2</v>
      </c>
      <c r="D4845">
        <v>56</v>
      </c>
      <c r="E4845" t="s">
        <v>33</v>
      </c>
      <c r="F4845" t="s">
        <v>625</v>
      </c>
      <c r="H4845" s="10">
        <f t="shared" si="375"/>
        <v>41711</v>
      </c>
      <c r="I4845" s="11" t="str">
        <f t="shared" si="376"/>
        <v>Serious</v>
      </c>
      <c r="J4845" s="11" t="str">
        <f t="shared" si="377"/>
        <v>Female</v>
      </c>
      <c r="K4845" s="11" t="str">
        <f t="shared" si="378"/>
        <v>40-60</v>
      </c>
      <c r="L4845" s="11" t="str">
        <f t="shared" si="379"/>
        <v>No</v>
      </c>
    </row>
    <row r="4846" spans="1:12" x14ac:dyDescent="0.3">
      <c r="A4846">
        <v>20140313</v>
      </c>
      <c r="B4846">
        <v>2</v>
      </c>
      <c r="C4846">
        <v>2</v>
      </c>
      <c r="D4846">
        <v>63</v>
      </c>
      <c r="E4846" t="s">
        <v>33</v>
      </c>
      <c r="F4846" t="s">
        <v>5472</v>
      </c>
      <c r="H4846" s="10">
        <f t="shared" si="375"/>
        <v>41711</v>
      </c>
      <c r="I4846" s="11" t="str">
        <f t="shared" si="376"/>
        <v>Non-serious</v>
      </c>
      <c r="J4846" s="11" t="str">
        <f t="shared" si="377"/>
        <v>Female</v>
      </c>
      <c r="K4846" s="11" t="str">
        <f t="shared" si="378"/>
        <v>60+</v>
      </c>
      <c r="L4846" s="11" t="str">
        <f t="shared" si="379"/>
        <v>No</v>
      </c>
    </row>
    <row r="4847" spans="1:12" x14ac:dyDescent="0.3">
      <c r="A4847">
        <v>20140313</v>
      </c>
      <c r="B4847">
        <v>2</v>
      </c>
      <c r="C4847">
        <v>1</v>
      </c>
      <c r="D4847">
        <v>72</v>
      </c>
      <c r="E4847" t="s">
        <v>1949</v>
      </c>
      <c r="F4847" t="s">
        <v>2375</v>
      </c>
      <c r="H4847" s="10">
        <f t="shared" si="375"/>
        <v>41711</v>
      </c>
      <c r="I4847" s="11" t="str">
        <f t="shared" si="376"/>
        <v>Non-serious</v>
      </c>
      <c r="J4847" s="11" t="str">
        <f t="shared" si="377"/>
        <v>Male</v>
      </c>
      <c r="K4847" s="11" t="str">
        <f t="shared" si="378"/>
        <v>60+</v>
      </c>
      <c r="L4847" s="11" t="str">
        <f t="shared" si="379"/>
        <v>No</v>
      </c>
    </row>
    <row r="4848" spans="1:12" x14ac:dyDescent="0.3">
      <c r="A4848">
        <v>20140313</v>
      </c>
      <c r="B4848">
        <v>2</v>
      </c>
      <c r="C4848">
        <v>1</v>
      </c>
      <c r="D4848">
        <v>33</v>
      </c>
      <c r="E4848" t="s">
        <v>33</v>
      </c>
      <c r="F4848" t="s">
        <v>5473</v>
      </c>
      <c r="H4848" s="10">
        <f t="shared" si="375"/>
        <v>41711</v>
      </c>
      <c r="I4848" s="11" t="str">
        <f t="shared" si="376"/>
        <v>Non-serious</v>
      </c>
      <c r="J4848" s="11" t="str">
        <f t="shared" si="377"/>
        <v>Male</v>
      </c>
      <c r="K4848" s="11" t="str">
        <f t="shared" si="378"/>
        <v>20-40</v>
      </c>
      <c r="L4848" s="11" t="str">
        <f t="shared" si="379"/>
        <v>No</v>
      </c>
    </row>
    <row r="4849" spans="1:12" x14ac:dyDescent="0.3">
      <c r="A4849">
        <v>20140313</v>
      </c>
      <c r="B4849">
        <v>2</v>
      </c>
      <c r="C4849">
        <v>2</v>
      </c>
      <c r="D4849">
        <v>20</v>
      </c>
      <c r="E4849" t="s">
        <v>5474</v>
      </c>
      <c r="F4849" t="s">
        <v>5475</v>
      </c>
      <c r="H4849" s="10">
        <f t="shared" si="375"/>
        <v>41711</v>
      </c>
      <c r="I4849" s="11" t="str">
        <f t="shared" si="376"/>
        <v>Non-serious</v>
      </c>
      <c r="J4849" s="11" t="str">
        <f t="shared" si="377"/>
        <v>Female</v>
      </c>
      <c r="K4849" s="11" t="str">
        <f t="shared" si="378"/>
        <v>20-40</v>
      </c>
      <c r="L4849" s="11" t="str">
        <f t="shared" si="379"/>
        <v>No</v>
      </c>
    </row>
    <row r="4850" spans="1:12" x14ac:dyDescent="0.3">
      <c r="A4850">
        <v>20140313</v>
      </c>
      <c r="B4850">
        <v>2</v>
      </c>
      <c r="C4850">
        <v>2</v>
      </c>
      <c r="D4850">
        <v>69</v>
      </c>
      <c r="E4850" t="s">
        <v>33</v>
      </c>
      <c r="F4850" t="s">
        <v>117</v>
      </c>
      <c r="H4850" s="10">
        <f t="shared" si="375"/>
        <v>41711</v>
      </c>
      <c r="I4850" s="11" t="str">
        <f t="shared" si="376"/>
        <v>Non-serious</v>
      </c>
      <c r="J4850" s="11" t="str">
        <f t="shared" si="377"/>
        <v>Female</v>
      </c>
      <c r="K4850" s="11" t="str">
        <f t="shared" si="378"/>
        <v>60+</v>
      </c>
      <c r="L4850" s="11" t="str">
        <f t="shared" si="379"/>
        <v>No</v>
      </c>
    </row>
    <row r="4851" spans="1:12" x14ac:dyDescent="0.3">
      <c r="A4851">
        <v>20140313</v>
      </c>
      <c r="B4851">
        <v>2</v>
      </c>
      <c r="C4851">
        <v>2</v>
      </c>
      <c r="E4851" t="s">
        <v>33</v>
      </c>
      <c r="F4851" t="s">
        <v>1867</v>
      </c>
      <c r="H4851" s="10">
        <f t="shared" si="375"/>
        <v>41711</v>
      </c>
      <c r="I4851" s="11" t="str">
        <f t="shared" si="376"/>
        <v>Non-serious</v>
      </c>
      <c r="J4851" s="11" t="str">
        <f t="shared" si="377"/>
        <v>Female</v>
      </c>
      <c r="K4851" s="11" t="str">
        <f t="shared" si="378"/>
        <v>Unknown</v>
      </c>
      <c r="L4851" s="11" t="str">
        <f t="shared" si="379"/>
        <v>No</v>
      </c>
    </row>
    <row r="4852" spans="1:12" x14ac:dyDescent="0.3">
      <c r="A4852">
        <v>20140313</v>
      </c>
      <c r="B4852">
        <v>1</v>
      </c>
      <c r="C4852">
        <v>2</v>
      </c>
      <c r="D4852">
        <v>75</v>
      </c>
      <c r="E4852" t="s">
        <v>33</v>
      </c>
      <c r="F4852" t="s">
        <v>625</v>
      </c>
      <c r="H4852" s="10">
        <f t="shared" si="375"/>
        <v>41711</v>
      </c>
      <c r="I4852" s="11" t="str">
        <f t="shared" si="376"/>
        <v>Serious</v>
      </c>
      <c r="J4852" s="11" t="str">
        <f t="shared" si="377"/>
        <v>Female</v>
      </c>
      <c r="K4852" s="11" t="str">
        <f t="shared" si="378"/>
        <v>60+</v>
      </c>
      <c r="L4852" s="11" t="str">
        <f t="shared" si="379"/>
        <v>No</v>
      </c>
    </row>
    <row r="4853" spans="1:12" x14ac:dyDescent="0.3">
      <c r="A4853">
        <v>20140313</v>
      </c>
      <c r="B4853">
        <v>2</v>
      </c>
      <c r="C4853">
        <v>2</v>
      </c>
      <c r="D4853">
        <v>45</v>
      </c>
      <c r="E4853" t="s">
        <v>4952</v>
      </c>
      <c r="F4853" t="s">
        <v>5476</v>
      </c>
      <c r="H4853" s="10">
        <f t="shared" si="375"/>
        <v>41711</v>
      </c>
      <c r="I4853" s="11" t="str">
        <f t="shared" si="376"/>
        <v>Non-serious</v>
      </c>
      <c r="J4853" s="11" t="str">
        <f t="shared" si="377"/>
        <v>Female</v>
      </c>
      <c r="K4853" s="11" t="str">
        <f t="shared" si="378"/>
        <v>40-60</v>
      </c>
      <c r="L4853" s="11" t="str">
        <f t="shared" si="379"/>
        <v>No</v>
      </c>
    </row>
    <row r="4854" spans="1:12" x14ac:dyDescent="0.3">
      <c r="A4854">
        <v>20140313</v>
      </c>
      <c r="B4854">
        <v>1</v>
      </c>
      <c r="C4854">
        <v>1</v>
      </c>
      <c r="D4854">
        <v>85</v>
      </c>
      <c r="E4854" t="s">
        <v>5477</v>
      </c>
      <c r="F4854" t="s">
        <v>5478</v>
      </c>
      <c r="H4854" s="10">
        <f t="shared" si="375"/>
        <v>41711</v>
      </c>
      <c r="I4854" s="11" t="str">
        <f t="shared" si="376"/>
        <v>Serious</v>
      </c>
      <c r="J4854" s="11" t="str">
        <f t="shared" si="377"/>
        <v>Male</v>
      </c>
      <c r="K4854" s="11" t="str">
        <f t="shared" si="378"/>
        <v>60+</v>
      </c>
      <c r="L4854" s="11" t="str">
        <f t="shared" si="379"/>
        <v>No</v>
      </c>
    </row>
    <row r="4855" spans="1:12" x14ac:dyDescent="0.3">
      <c r="A4855">
        <v>20140313</v>
      </c>
      <c r="B4855">
        <v>1</v>
      </c>
      <c r="C4855">
        <v>2</v>
      </c>
      <c r="D4855">
        <v>30</v>
      </c>
      <c r="E4855" t="s">
        <v>5479</v>
      </c>
      <c r="F4855" t="s">
        <v>5480</v>
      </c>
      <c r="H4855" s="10">
        <f t="shared" si="375"/>
        <v>41711</v>
      </c>
      <c r="I4855" s="11" t="str">
        <f t="shared" si="376"/>
        <v>Serious</v>
      </c>
      <c r="J4855" s="11" t="str">
        <f t="shared" si="377"/>
        <v>Female</v>
      </c>
      <c r="K4855" s="11" t="str">
        <f t="shared" si="378"/>
        <v>20-40</v>
      </c>
      <c r="L4855" s="11" t="str">
        <f t="shared" si="379"/>
        <v>No</v>
      </c>
    </row>
    <row r="4856" spans="1:12" x14ac:dyDescent="0.3">
      <c r="A4856">
        <v>20140313</v>
      </c>
      <c r="B4856">
        <v>2</v>
      </c>
      <c r="C4856">
        <v>1</v>
      </c>
      <c r="D4856">
        <v>76</v>
      </c>
      <c r="E4856" t="s">
        <v>5481</v>
      </c>
      <c r="F4856" t="s">
        <v>5482</v>
      </c>
      <c r="H4856" s="10">
        <f t="shared" si="375"/>
        <v>41711</v>
      </c>
      <c r="I4856" s="11" t="str">
        <f t="shared" si="376"/>
        <v>Non-serious</v>
      </c>
      <c r="J4856" s="11" t="str">
        <f t="shared" si="377"/>
        <v>Male</v>
      </c>
      <c r="K4856" s="11" t="str">
        <f t="shared" si="378"/>
        <v>60+</v>
      </c>
      <c r="L4856" s="11" t="str">
        <f t="shared" si="379"/>
        <v>No</v>
      </c>
    </row>
    <row r="4857" spans="1:12" x14ac:dyDescent="0.3">
      <c r="A4857">
        <v>20140313</v>
      </c>
      <c r="B4857">
        <v>2</v>
      </c>
      <c r="C4857">
        <v>1</v>
      </c>
      <c r="E4857" t="s">
        <v>808</v>
      </c>
      <c r="F4857" t="s">
        <v>5483</v>
      </c>
      <c r="H4857" s="10">
        <f t="shared" si="375"/>
        <v>41711</v>
      </c>
      <c r="I4857" s="11" t="str">
        <f t="shared" si="376"/>
        <v>Non-serious</v>
      </c>
      <c r="J4857" s="11" t="str">
        <f t="shared" si="377"/>
        <v>Male</v>
      </c>
      <c r="K4857" s="11" t="str">
        <f t="shared" si="378"/>
        <v>Unknown</v>
      </c>
      <c r="L4857" s="11" t="str">
        <f t="shared" si="379"/>
        <v>No</v>
      </c>
    </row>
    <row r="4858" spans="1:12" x14ac:dyDescent="0.3">
      <c r="A4858">
        <v>20140313</v>
      </c>
      <c r="B4858">
        <v>2</v>
      </c>
      <c r="C4858">
        <v>2</v>
      </c>
      <c r="D4858">
        <v>56</v>
      </c>
      <c r="E4858" t="s">
        <v>33</v>
      </c>
      <c r="F4858" t="s">
        <v>665</v>
      </c>
      <c r="H4858" s="10">
        <f t="shared" si="375"/>
        <v>41711</v>
      </c>
      <c r="I4858" s="11" t="str">
        <f t="shared" si="376"/>
        <v>Non-serious</v>
      </c>
      <c r="J4858" s="11" t="str">
        <f t="shared" si="377"/>
        <v>Female</v>
      </c>
      <c r="K4858" s="11" t="str">
        <f t="shared" si="378"/>
        <v>40-60</v>
      </c>
      <c r="L4858" s="11" t="str">
        <f t="shared" si="379"/>
        <v>No</v>
      </c>
    </row>
    <row r="4859" spans="1:12" x14ac:dyDescent="0.3">
      <c r="A4859">
        <v>20140313</v>
      </c>
      <c r="B4859">
        <v>2</v>
      </c>
      <c r="C4859">
        <v>2</v>
      </c>
      <c r="D4859">
        <v>69</v>
      </c>
      <c r="E4859" t="s">
        <v>33</v>
      </c>
      <c r="F4859" t="s">
        <v>5484</v>
      </c>
      <c r="H4859" s="10">
        <f t="shared" si="375"/>
        <v>41711</v>
      </c>
      <c r="I4859" s="11" t="str">
        <f t="shared" si="376"/>
        <v>Non-serious</v>
      </c>
      <c r="J4859" s="11" t="str">
        <f t="shared" si="377"/>
        <v>Female</v>
      </c>
      <c r="K4859" s="11" t="str">
        <f t="shared" si="378"/>
        <v>60+</v>
      </c>
      <c r="L4859" s="11" t="str">
        <f t="shared" si="379"/>
        <v>No</v>
      </c>
    </row>
    <row r="4860" spans="1:12" x14ac:dyDescent="0.3">
      <c r="A4860">
        <v>20140313</v>
      </c>
      <c r="B4860">
        <v>2</v>
      </c>
      <c r="C4860">
        <v>1</v>
      </c>
      <c r="D4860">
        <v>59</v>
      </c>
      <c r="E4860" t="s">
        <v>22</v>
      </c>
      <c r="F4860" t="s">
        <v>5485</v>
      </c>
      <c r="H4860" s="10">
        <f t="shared" si="375"/>
        <v>41711</v>
      </c>
      <c r="I4860" s="11" t="str">
        <f t="shared" si="376"/>
        <v>Non-serious</v>
      </c>
      <c r="J4860" s="11" t="str">
        <f t="shared" si="377"/>
        <v>Male</v>
      </c>
      <c r="K4860" s="11" t="str">
        <f t="shared" si="378"/>
        <v>40-60</v>
      </c>
      <c r="L4860" s="11" t="str">
        <f t="shared" si="379"/>
        <v>No</v>
      </c>
    </row>
    <row r="4861" spans="1:12" x14ac:dyDescent="0.3">
      <c r="A4861">
        <v>20140313</v>
      </c>
      <c r="B4861">
        <v>2</v>
      </c>
      <c r="C4861">
        <v>2</v>
      </c>
      <c r="D4861">
        <v>63</v>
      </c>
      <c r="E4861" t="s">
        <v>22</v>
      </c>
      <c r="F4861" t="s">
        <v>5486</v>
      </c>
      <c r="H4861" s="10">
        <f t="shared" si="375"/>
        <v>41711</v>
      </c>
      <c r="I4861" s="11" t="str">
        <f t="shared" si="376"/>
        <v>Non-serious</v>
      </c>
      <c r="J4861" s="11" t="str">
        <f t="shared" si="377"/>
        <v>Female</v>
      </c>
      <c r="K4861" s="11" t="str">
        <f t="shared" si="378"/>
        <v>60+</v>
      </c>
      <c r="L4861" s="11" t="str">
        <f t="shared" si="379"/>
        <v>No</v>
      </c>
    </row>
    <row r="4862" spans="1:12" x14ac:dyDescent="0.3">
      <c r="A4862">
        <v>20140313</v>
      </c>
      <c r="B4862">
        <v>2</v>
      </c>
      <c r="C4862">
        <v>1</v>
      </c>
      <c r="D4862">
        <v>59</v>
      </c>
      <c r="E4862" t="s">
        <v>33</v>
      </c>
      <c r="F4862" t="s">
        <v>5487</v>
      </c>
      <c r="H4862" s="10">
        <f t="shared" si="375"/>
        <v>41711</v>
      </c>
      <c r="I4862" s="11" t="str">
        <f t="shared" si="376"/>
        <v>Non-serious</v>
      </c>
      <c r="J4862" s="11" t="str">
        <f t="shared" si="377"/>
        <v>Male</v>
      </c>
      <c r="K4862" s="11" t="str">
        <f t="shared" si="378"/>
        <v>40-60</v>
      </c>
      <c r="L4862" s="11" t="str">
        <f t="shared" si="379"/>
        <v>No</v>
      </c>
    </row>
    <row r="4863" spans="1:12" x14ac:dyDescent="0.3">
      <c r="A4863">
        <v>20140313</v>
      </c>
      <c r="B4863">
        <v>1</v>
      </c>
      <c r="C4863">
        <v>1</v>
      </c>
      <c r="D4863">
        <v>54</v>
      </c>
      <c r="E4863" t="s">
        <v>768</v>
      </c>
      <c r="F4863" t="s">
        <v>5488</v>
      </c>
      <c r="H4863" s="10">
        <f t="shared" si="375"/>
        <v>41711</v>
      </c>
      <c r="I4863" s="11" t="str">
        <f t="shared" si="376"/>
        <v>Serious</v>
      </c>
      <c r="J4863" s="11" t="str">
        <f t="shared" si="377"/>
        <v>Male</v>
      </c>
      <c r="K4863" s="11" t="str">
        <f t="shared" si="378"/>
        <v>40-60</v>
      </c>
      <c r="L4863" s="11" t="str">
        <f t="shared" si="379"/>
        <v>No</v>
      </c>
    </row>
    <row r="4864" spans="1:12" x14ac:dyDescent="0.3">
      <c r="A4864">
        <v>20140313</v>
      </c>
      <c r="B4864">
        <v>2</v>
      </c>
      <c r="C4864">
        <v>2</v>
      </c>
      <c r="D4864">
        <v>70</v>
      </c>
      <c r="E4864" t="s">
        <v>33</v>
      </c>
      <c r="F4864" t="s">
        <v>124</v>
      </c>
      <c r="H4864" s="10">
        <f t="shared" si="375"/>
        <v>41711</v>
      </c>
      <c r="I4864" s="11" t="str">
        <f t="shared" si="376"/>
        <v>Non-serious</v>
      </c>
      <c r="J4864" s="11" t="str">
        <f t="shared" si="377"/>
        <v>Female</v>
      </c>
      <c r="K4864" s="11" t="str">
        <f t="shared" si="378"/>
        <v>60+</v>
      </c>
      <c r="L4864" s="11" t="str">
        <f t="shared" si="379"/>
        <v>No</v>
      </c>
    </row>
    <row r="4865" spans="1:12" x14ac:dyDescent="0.3">
      <c r="A4865">
        <v>20140313</v>
      </c>
      <c r="B4865">
        <v>1</v>
      </c>
      <c r="C4865">
        <v>2</v>
      </c>
      <c r="D4865">
        <v>58</v>
      </c>
      <c r="E4865" t="s">
        <v>5489</v>
      </c>
      <c r="F4865" t="s">
        <v>5490</v>
      </c>
      <c r="H4865" s="10">
        <f t="shared" si="375"/>
        <v>41711</v>
      </c>
      <c r="I4865" s="11" t="str">
        <f t="shared" si="376"/>
        <v>Serious</v>
      </c>
      <c r="J4865" s="11" t="str">
        <f t="shared" si="377"/>
        <v>Female</v>
      </c>
      <c r="K4865" s="11" t="str">
        <f t="shared" si="378"/>
        <v>40-60</v>
      </c>
      <c r="L4865" s="11" t="str">
        <f t="shared" si="379"/>
        <v>No</v>
      </c>
    </row>
    <row r="4866" spans="1:12" x14ac:dyDescent="0.3">
      <c r="A4866">
        <v>20140313</v>
      </c>
      <c r="B4866">
        <v>2</v>
      </c>
      <c r="C4866">
        <v>2</v>
      </c>
      <c r="D4866">
        <v>81</v>
      </c>
      <c r="E4866" t="s">
        <v>5085</v>
      </c>
      <c r="F4866" t="s">
        <v>5491</v>
      </c>
      <c r="H4866" s="10">
        <f t="shared" si="375"/>
        <v>41711</v>
      </c>
      <c r="I4866" s="11" t="str">
        <f t="shared" si="376"/>
        <v>Non-serious</v>
      </c>
      <c r="J4866" s="11" t="str">
        <f t="shared" si="377"/>
        <v>Female</v>
      </c>
      <c r="K4866" s="11" t="str">
        <f t="shared" si="378"/>
        <v>60+</v>
      </c>
      <c r="L4866" s="11" t="str">
        <f t="shared" si="379"/>
        <v>No</v>
      </c>
    </row>
    <row r="4867" spans="1:12" x14ac:dyDescent="0.3">
      <c r="A4867">
        <v>20140313</v>
      </c>
      <c r="B4867">
        <v>2</v>
      </c>
      <c r="C4867">
        <v>2</v>
      </c>
      <c r="D4867">
        <v>60</v>
      </c>
      <c r="E4867" t="s">
        <v>198</v>
      </c>
      <c r="F4867" t="s">
        <v>193</v>
      </c>
      <c r="H4867" s="10">
        <f t="shared" ref="H4867:H4930" si="380">DATE(LEFT(A4867,4),MID(A4867,5,2),RIGHT(A4867,2))</f>
        <v>41711</v>
      </c>
      <c r="I4867" s="11" t="str">
        <f t="shared" ref="I4867:I4930" si="381">IF(B4867=1,"Serious","Non-serious")</f>
        <v>Non-serious</v>
      </c>
      <c r="J4867" s="11" t="str">
        <f t="shared" ref="J4867:J4930" si="382">IF(C4867=1,"Male",IF(C4867=2,"Female","Unknown"))</f>
        <v>Female</v>
      </c>
      <c r="K4867" s="11" t="str">
        <f t="shared" ref="K4867:K4930" si="383">IF(D4867="", "Unknown",IF(D4867&lt;20,"0-20",IF(D4867&lt;40,"20-40",IF(D4867&lt;=60,"40-60","60+"))))</f>
        <v>40-60</v>
      </c>
      <c r="L4867" s="11" t="str">
        <f t="shared" ref="L4867:L4930" si="384">IF(K4867=1,"Yes","No")</f>
        <v>No</v>
      </c>
    </row>
    <row r="4868" spans="1:12" x14ac:dyDescent="0.3">
      <c r="A4868">
        <v>20140313</v>
      </c>
      <c r="B4868">
        <v>2</v>
      </c>
      <c r="C4868">
        <v>1</v>
      </c>
      <c r="D4868">
        <v>50</v>
      </c>
      <c r="E4868" t="s">
        <v>33</v>
      </c>
      <c r="F4868" t="s">
        <v>561</v>
      </c>
      <c r="H4868" s="10">
        <f t="shared" si="380"/>
        <v>41711</v>
      </c>
      <c r="I4868" s="11" t="str">
        <f t="shared" si="381"/>
        <v>Non-serious</v>
      </c>
      <c r="J4868" s="11" t="str">
        <f t="shared" si="382"/>
        <v>Male</v>
      </c>
      <c r="K4868" s="11" t="str">
        <f t="shared" si="383"/>
        <v>40-60</v>
      </c>
      <c r="L4868" s="11" t="str">
        <f t="shared" si="384"/>
        <v>No</v>
      </c>
    </row>
    <row r="4869" spans="1:12" x14ac:dyDescent="0.3">
      <c r="A4869">
        <v>20140313</v>
      </c>
      <c r="B4869">
        <v>1</v>
      </c>
      <c r="C4869">
        <v>2</v>
      </c>
      <c r="D4869">
        <v>67</v>
      </c>
      <c r="E4869" t="s">
        <v>33</v>
      </c>
      <c r="F4869" t="s">
        <v>147</v>
      </c>
      <c r="H4869" s="10">
        <f t="shared" si="380"/>
        <v>41711</v>
      </c>
      <c r="I4869" s="11" t="str">
        <f t="shared" si="381"/>
        <v>Serious</v>
      </c>
      <c r="J4869" s="11" t="str">
        <f t="shared" si="382"/>
        <v>Female</v>
      </c>
      <c r="K4869" s="11" t="str">
        <f t="shared" si="383"/>
        <v>60+</v>
      </c>
      <c r="L4869" s="11" t="str">
        <f t="shared" si="384"/>
        <v>No</v>
      </c>
    </row>
    <row r="4870" spans="1:12" x14ac:dyDescent="0.3">
      <c r="A4870">
        <v>20140313</v>
      </c>
      <c r="B4870">
        <v>2</v>
      </c>
      <c r="C4870">
        <v>1</v>
      </c>
      <c r="D4870">
        <v>79</v>
      </c>
      <c r="E4870" t="s">
        <v>2080</v>
      </c>
      <c r="F4870" t="s">
        <v>80</v>
      </c>
      <c r="H4870" s="10">
        <f t="shared" si="380"/>
        <v>41711</v>
      </c>
      <c r="I4870" s="11" t="str">
        <f t="shared" si="381"/>
        <v>Non-serious</v>
      </c>
      <c r="J4870" s="11" t="str">
        <f t="shared" si="382"/>
        <v>Male</v>
      </c>
      <c r="K4870" s="11" t="str">
        <f t="shared" si="383"/>
        <v>60+</v>
      </c>
      <c r="L4870" s="11" t="str">
        <f t="shared" si="384"/>
        <v>No</v>
      </c>
    </row>
    <row r="4871" spans="1:12" x14ac:dyDescent="0.3">
      <c r="A4871">
        <v>20140313</v>
      </c>
      <c r="B4871">
        <v>2</v>
      </c>
      <c r="C4871">
        <v>2</v>
      </c>
      <c r="D4871">
        <v>36</v>
      </c>
      <c r="E4871" t="s">
        <v>4200</v>
      </c>
      <c r="F4871" t="s">
        <v>505</v>
      </c>
      <c r="H4871" s="10">
        <f t="shared" si="380"/>
        <v>41711</v>
      </c>
      <c r="I4871" s="11" t="str">
        <f t="shared" si="381"/>
        <v>Non-serious</v>
      </c>
      <c r="J4871" s="11" t="str">
        <f t="shared" si="382"/>
        <v>Female</v>
      </c>
      <c r="K4871" s="11" t="str">
        <f t="shared" si="383"/>
        <v>20-40</v>
      </c>
      <c r="L4871" s="11" t="str">
        <f t="shared" si="384"/>
        <v>No</v>
      </c>
    </row>
    <row r="4872" spans="1:12" x14ac:dyDescent="0.3">
      <c r="A4872">
        <v>20140313</v>
      </c>
      <c r="B4872">
        <v>2</v>
      </c>
      <c r="C4872">
        <v>2</v>
      </c>
      <c r="D4872">
        <v>63</v>
      </c>
      <c r="E4872" t="s">
        <v>1949</v>
      </c>
      <c r="F4872" t="s">
        <v>599</v>
      </c>
      <c r="H4872" s="10">
        <f t="shared" si="380"/>
        <v>41711</v>
      </c>
      <c r="I4872" s="11" t="str">
        <f t="shared" si="381"/>
        <v>Non-serious</v>
      </c>
      <c r="J4872" s="11" t="str">
        <f t="shared" si="382"/>
        <v>Female</v>
      </c>
      <c r="K4872" s="11" t="str">
        <f t="shared" si="383"/>
        <v>60+</v>
      </c>
      <c r="L4872" s="11" t="str">
        <f t="shared" si="384"/>
        <v>No</v>
      </c>
    </row>
    <row r="4873" spans="1:12" x14ac:dyDescent="0.3">
      <c r="A4873">
        <v>20140313</v>
      </c>
      <c r="B4873">
        <v>2</v>
      </c>
      <c r="C4873">
        <v>1</v>
      </c>
      <c r="D4873">
        <v>78</v>
      </c>
      <c r="E4873" t="s">
        <v>33</v>
      </c>
      <c r="F4873" t="s">
        <v>136</v>
      </c>
      <c r="H4873" s="10">
        <f t="shared" si="380"/>
        <v>41711</v>
      </c>
      <c r="I4873" s="11" t="str">
        <f t="shared" si="381"/>
        <v>Non-serious</v>
      </c>
      <c r="J4873" s="11" t="str">
        <f t="shared" si="382"/>
        <v>Male</v>
      </c>
      <c r="K4873" s="11" t="str">
        <f t="shared" si="383"/>
        <v>60+</v>
      </c>
      <c r="L4873" s="11" t="str">
        <f t="shared" si="384"/>
        <v>No</v>
      </c>
    </row>
    <row r="4874" spans="1:12" x14ac:dyDescent="0.3">
      <c r="A4874">
        <v>20140313</v>
      </c>
      <c r="B4874">
        <v>2</v>
      </c>
      <c r="C4874">
        <v>1</v>
      </c>
      <c r="E4874" t="s">
        <v>195</v>
      </c>
      <c r="F4874" t="s">
        <v>136</v>
      </c>
      <c r="H4874" s="10">
        <f t="shared" si="380"/>
        <v>41711</v>
      </c>
      <c r="I4874" s="11" t="str">
        <f t="shared" si="381"/>
        <v>Non-serious</v>
      </c>
      <c r="J4874" s="11" t="str">
        <f t="shared" si="382"/>
        <v>Male</v>
      </c>
      <c r="K4874" s="11" t="str">
        <f t="shared" si="383"/>
        <v>Unknown</v>
      </c>
      <c r="L4874" s="11" t="str">
        <f t="shared" si="384"/>
        <v>No</v>
      </c>
    </row>
    <row r="4875" spans="1:12" x14ac:dyDescent="0.3">
      <c r="A4875">
        <v>20140313</v>
      </c>
      <c r="B4875">
        <v>2</v>
      </c>
      <c r="C4875">
        <v>2</v>
      </c>
      <c r="E4875" t="s">
        <v>4289</v>
      </c>
      <c r="F4875" t="s">
        <v>505</v>
      </c>
      <c r="H4875" s="10">
        <f t="shared" si="380"/>
        <v>41711</v>
      </c>
      <c r="I4875" s="11" t="str">
        <f t="shared" si="381"/>
        <v>Non-serious</v>
      </c>
      <c r="J4875" s="11" t="str">
        <f t="shared" si="382"/>
        <v>Female</v>
      </c>
      <c r="K4875" s="11" t="str">
        <f t="shared" si="383"/>
        <v>Unknown</v>
      </c>
      <c r="L4875" s="11" t="str">
        <f t="shared" si="384"/>
        <v>No</v>
      </c>
    </row>
    <row r="4876" spans="1:12" x14ac:dyDescent="0.3">
      <c r="A4876">
        <v>20140313</v>
      </c>
      <c r="B4876">
        <v>2</v>
      </c>
      <c r="C4876">
        <v>2</v>
      </c>
      <c r="D4876">
        <v>56</v>
      </c>
      <c r="E4876" t="s">
        <v>33</v>
      </c>
      <c r="F4876" t="s">
        <v>80</v>
      </c>
      <c r="H4876" s="10">
        <f t="shared" si="380"/>
        <v>41711</v>
      </c>
      <c r="I4876" s="11" t="str">
        <f t="shared" si="381"/>
        <v>Non-serious</v>
      </c>
      <c r="J4876" s="11" t="str">
        <f t="shared" si="382"/>
        <v>Female</v>
      </c>
      <c r="K4876" s="11" t="str">
        <f t="shared" si="383"/>
        <v>40-60</v>
      </c>
      <c r="L4876" s="11" t="str">
        <f t="shared" si="384"/>
        <v>No</v>
      </c>
    </row>
    <row r="4877" spans="1:12" x14ac:dyDescent="0.3">
      <c r="A4877">
        <v>20140313</v>
      </c>
      <c r="B4877">
        <v>2</v>
      </c>
      <c r="C4877">
        <v>2</v>
      </c>
      <c r="D4877">
        <v>47</v>
      </c>
      <c r="E4877" t="s">
        <v>2055</v>
      </c>
      <c r="F4877" t="s">
        <v>625</v>
      </c>
      <c r="H4877" s="10">
        <f t="shared" si="380"/>
        <v>41711</v>
      </c>
      <c r="I4877" s="11" t="str">
        <f t="shared" si="381"/>
        <v>Non-serious</v>
      </c>
      <c r="J4877" s="11" t="str">
        <f t="shared" si="382"/>
        <v>Female</v>
      </c>
      <c r="K4877" s="11" t="str">
        <f t="shared" si="383"/>
        <v>40-60</v>
      </c>
      <c r="L4877" s="11" t="str">
        <f t="shared" si="384"/>
        <v>No</v>
      </c>
    </row>
    <row r="4878" spans="1:12" x14ac:dyDescent="0.3">
      <c r="A4878">
        <v>20140313</v>
      </c>
      <c r="B4878">
        <v>2</v>
      </c>
      <c r="C4878">
        <v>2</v>
      </c>
      <c r="D4878">
        <v>73</v>
      </c>
      <c r="E4878" t="s">
        <v>22</v>
      </c>
      <c r="F4878" t="s">
        <v>136</v>
      </c>
      <c r="H4878" s="10">
        <f t="shared" si="380"/>
        <v>41711</v>
      </c>
      <c r="I4878" s="11" t="str">
        <f t="shared" si="381"/>
        <v>Non-serious</v>
      </c>
      <c r="J4878" s="11" t="str">
        <f t="shared" si="382"/>
        <v>Female</v>
      </c>
      <c r="K4878" s="11" t="str">
        <f t="shared" si="383"/>
        <v>60+</v>
      </c>
      <c r="L4878" s="11" t="str">
        <f t="shared" si="384"/>
        <v>No</v>
      </c>
    </row>
    <row r="4879" spans="1:12" x14ac:dyDescent="0.3">
      <c r="A4879">
        <v>20140313</v>
      </c>
      <c r="B4879">
        <v>2</v>
      </c>
      <c r="C4879">
        <v>2</v>
      </c>
      <c r="D4879">
        <v>44</v>
      </c>
      <c r="E4879" t="s">
        <v>22</v>
      </c>
      <c r="F4879" t="s">
        <v>24</v>
      </c>
      <c r="H4879" s="10">
        <f t="shared" si="380"/>
        <v>41711</v>
      </c>
      <c r="I4879" s="11" t="str">
        <f t="shared" si="381"/>
        <v>Non-serious</v>
      </c>
      <c r="J4879" s="11" t="str">
        <f t="shared" si="382"/>
        <v>Female</v>
      </c>
      <c r="K4879" s="11" t="str">
        <f t="shared" si="383"/>
        <v>40-60</v>
      </c>
      <c r="L4879" s="11" t="str">
        <f t="shared" si="384"/>
        <v>No</v>
      </c>
    </row>
    <row r="4880" spans="1:12" x14ac:dyDescent="0.3">
      <c r="A4880">
        <v>20140313</v>
      </c>
      <c r="B4880">
        <v>2</v>
      </c>
      <c r="C4880">
        <v>1</v>
      </c>
      <c r="D4880">
        <v>64</v>
      </c>
      <c r="E4880" t="s">
        <v>5492</v>
      </c>
      <c r="F4880" t="s">
        <v>5493</v>
      </c>
      <c r="H4880" s="10">
        <f t="shared" si="380"/>
        <v>41711</v>
      </c>
      <c r="I4880" s="11" t="str">
        <f t="shared" si="381"/>
        <v>Non-serious</v>
      </c>
      <c r="J4880" s="11" t="str">
        <f t="shared" si="382"/>
        <v>Male</v>
      </c>
      <c r="K4880" s="11" t="str">
        <f t="shared" si="383"/>
        <v>60+</v>
      </c>
      <c r="L4880" s="11" t="str">
        <f t="shared" si="384"/>
        <v>No</v>
      </c>
    </row>
    <row r="4881" spans="1:12" x14ac:dyDescent="0.3">
      <c r="A4881">
        <v>20140313</v>
      </c>
      <c r="B4881">
        <v>2</v>
      </c>
      <c r="C4881">
        <v>2</v>
      </c>
      <c r="D4881">
        <v>82</v>
      </c>
      <c r="E4881" t="s">
        <v>343</v>
      </c>
      <c r="F4881" t="s">
        <v>551</v>
      </c>
      <c r="H4881" s="10">
        <f t="shared" si="380"/>
        <v>41711</v>
      </c>
      <c r="I4881" s="11" t="str">
        <f t="shared" si="381"/>
        <v>Non-serious</v>
      </c>
      <c r="J4881" s="11" t="str">
        <f t="shared" si="382"/>
        <v>Female</v>
      </c>
      <c r="K4881" s="11" t="str">
        <f t="shared" si="383"/>
        <v>60+</v>
      </c>
      <c r="L4881" s="11" t="str">
        <f t="shared" si="384"/>
        <v>No</v>
      </c>
    </row>
    <row r="4882" spans="1:12" x14ac:dyDescent="0.3">
      <c r="A4882">
        <v>20140313</v>
      </c>
      <c r="B4882">
        <v>2</v>
      </c>
      <c r="C4882">
        <v>2</v>
      </c>
      <c r="D4882">
        <v>79</v>
      </c>
      <c r="E4882" t="s">
        <v>33</v>
      </c>
      <c r="F4882" t="s">
        <v>101</v>
      </c>
      <c r="H4882" s="10">
        <f t="shared" si="380"/>
        <v>41711</v>
      </c>
      <c r="I4882" s="11" t="str">
        <f t="shared" si="381"/>
        <v>Non-serious</v>
      </c>
      <c r="J4882" s="11" t="str">
        <f t="shared" si="382"/>
        <v>Female</v>
      </c>
      <c r="K4882" s="11" t="str">
        <f t="shared" si="383"/>
        <v>60+</v>
      </c>
      <c r="L4882" s="11" t="str">
        <f t="shared" si="384"/>
        <v>No</v>
      </c>
    </row>
    <row r="4883" spans="1:12" x14ac:dyDescent="0.3">
      <c r="A4883">
        <v>20140313</v>
      </c>
      <c r="B4883">
        <v>2</v>
      </c>
      <c r="C4883">
        <v>2</v>
      </c>
      <c r="E4883" t="s">
        <v>365</v>
      </c>
      <c r="F4883" t="s">
        <v>14</v>
      </c>
      <c r="H4883" s="10">
        <f t="shared" si="380"/>
        <v>41711</v>
      </c>
      <c r="I4883" s="11" t="str">
        <f t="shared" si="381"/>
        <v>Non-serious</v>
      </c>
      <c r="J4883" s="11" t="str">
        <f t="shared" si="382"/>
        <v>Female</v>
      </c>
      <c r="K4883" s="11" t="str">
        <f t="shared" si="383"/>
        <v>Unknown</v>
      </c>
      <c r="L4883" s="11" t="str">
        <f t="shared" si="384"/>
        <v>No</v>
      </c>
    </row>
    <row r="4884" spans="1:12" x14ac:dyDescent="0.3">
      <c r="A4884">
        <v>20140313</v>
      </c>
      <c r="B4884">
        <v>2</v>
      </c>
      <c r="C4884">
        <v>2</v>
      </c>
      <c r="D4884">
        <v>61</v>
      </c>
      <c r="E4884" t="s">
        <v>33</v>
      </c>
      <c r="F4884" t="s">
        <v>5494</v>
      </c>
      <c r="H4884" s="10">
        <f t="shared" si="380"/>
        <v>41711</v>
      </c>
      <c r="I4884" s="11" t="str">
        <f t="shared" si="381"/>
        <v>Non-serious</v>
      </c>
      <c r="J4884" s="11" t="str">
        <f t="shared" si="382"/>
        <v>Female</v>
      </c>
      <c r="K4884" s="11" t="str">
        <f t="shared" si="383"/>
        <v>60+</v>
      </c>
      <c r="L4884" s="11" t="str">
        <f t="shared" si="384"/>
        <v>No</v>
      </c>
    </row>
    <row r="4885" spans="1:12" x14ac:dyDescent="0.3">
      <c r="A4885">
        <v>20140313</v>
      </c>
      <c r="B4885">
        <v>1</v>
      </c>
      <c r="C4885">
        <v>2</v>
      </c>
      <c r="D4885">
        <v>80</v>
      </c>
      <c r="E4885" t="s">
        <v>5495</v>
      </c>
      <c r="F4885" t="s">
        <v>5496</v>
      </c>
      <c r="H4885" s="10">
        <f t="shared" si="380"/>
        <v>41711</v>
      </c>
      <c r="I4885" s="11" t="str">
        <f t="shared" si="381"/>
        <v>Serious</v>
      </c>
      <c r="J4885" s="11" t="str">
        <f t="shared" si="382"/>
        <v>Female</v>
      </c>
      <c r="K4885" s="11" t="str">
        <f t="shared" si="383"/>
        <v>60+</v>
      </c>
      <c r="L4885" s="11" t="str">
        <f t="shared" si="384"/>
        <v>No</v>
      </c>
    </row>
    <row r="4886" spans="1:12" x14ac:dyDescent="0.3">
      <c r="A4886">
        <v>20140313</v>
      </c>
      <c r="B4886">
        <v>2</v>
      </c>
      <c r="C4886">
        <v>2</v>
      </c>
      <c r="D4886">
        <v>47</v>
      </c>
      <c r="E4886" t="s">
        <v>2141</v>
      </c>
      <c r="F4886" t="s">
        <v>2151</v>
      </c>
      <c r="H4886" s="10">
        <f t="shared" si="380"/>
        <v>41711</v>
      </c>
      <c r="I4886" s="11" t="str">
        <f t="shared" si="381"/>
        <v>Non-serious</v>
      </c>
      <c r="J4886" s="11" t="str">
        <f t="shared" si="382"/>
        <v>Female</v>
      </c>
      <c r="K4886" s="11" t="str">
        <f t="shared" si="383"/>
        <v>40-60</v>
      </c>
      <c r="L4886" s="11" t="str">
        <f t="shared" si="384"/>
        <v>No</v>
      </c>
    </row>
    <row r="4887" spans="1:12" x14ac:dyDescent="0.3">
      <c r="A4887">
        <v>20140313</v>
      </c>
      <c r="B4887">
        <v>1</v>
      </c>
      <c r="C4887">
        <v>2</v>
      </c>
      <c r="D4887">
        <v>41</v>
      </c>
      <c r="E4887" t="s">
        <v>5497</v>
      </c>
      <c r="F4887" t="s">
        <v>5498</v>
      </c>
      <c r="H4887" s="10">
        <f t="shared" si="380"/>
        <v>41711</v>
      </c>
      <c r="I4887" s="11" t="str">
        <f t="shared" si="381"/>
        <v>Serious</v>
      </c>
      <c r="J4887" s="11" t="str">
        <f t="shared" si="382"/>
        <v>Female</v>
      </c>
      <c r="K4887" s="11" t="str">
        <f t="shared" si="383"/>
        <v>40-60</v>
      </c>
      <c r="L4887" s="11" t="str">
        <f t="shared" si="384"/>
        <v>No</v>
      </c>
    </row>
    <row r="4888" spans="1:12" x14ac:dyDescent="0.3">
      <c r="A4888">
        <v>20140313</v>
      </c>
      <c r="B4888">
        <v>2</v>
      </c>
      <c r="C4888">
        <v>2</v>
      </c>
      <c r="D4888">
        <v>67</v>
      </c>
      <c r="E4888" t="s">
        <v>1382</v>
      </c>
      <c r="F4888" t="s">
        <v>5499</v>
      </c>
      <c r="H4888" s="10">
        <f t="shared" si="380"/>
        <v>41711</v>
      </c>
      <c r="I4888" s="11" t="str">
        <f t="shared" si="381"/>
        <v>Non-serious</v>
      </c>
      <c r="J4888" s="11" t="str">
        <f t="shared" si="382"/>
        <v>Female</v>
      </c>
      <c r="K4888" s="11" t="str">
        <f t="shared" si="383"/>
        <v>60+</v>
      </c>
      <c r="L4888" s="11" t="str">
        <f t="shared" si="384"/>
        <v>No</v>
      </c>
    </row>
    <row r="4889" spans="1:12" x14ac:dyDescent="0.3">
      <c r="A4889">
        <v>20140313</v>
      </c>
      <c r="B4889">
        <v>2</v>
      </c>
      <c r="C4889">
        <v>2</v>
      </c>
      <c r="D4889">
        <v>85</v>
      </c>
      <c r="E4889" t="s">
        <v>33</v>
      </c>
      <c r="F4889" t="s">
        <v>101</v>
      </c>
      <c r="H4889" s="10">
        <f t="shared" si="380"/>
        <v>41711</v>
      </c>
      <c r="I4889" s="11" t="str">
        <f t="shared" si="381"/>
        <v>Non-serious</v>
      </c>
      <c r="J4889" s="11" t="str">
        <f t="shared" si="382"/>
        <v>Female</v>
      </c>
      <c r="K4889" s="11" t="str">
        <f t="shared" si="383"/>
        <v>60+</v>
      </c>
      <c r="L4889" s="11" t="str">
        <f t="shared" si="384"/>
        <v>No</v>
      </c>
    </row>
    <row r="4890" spans="1:12" x14ac:dyDescent="0.3">
      <c r="A4890">
        <v>20140313</v>
      </c>
      <c r="B4890">
        <v>2</v>
      </c>
      <c r="C4890">
        <v>1</v>
      </c>
      <c r="D4890">
        <v>58</v>
      </c>
      <c r="E4890" t="s">
        <v>1949</v>
      </c>
      <c r="F4890" t="s">
        <v>940</v>
      </c>
      <c r="H4890" s="10">
        <f t="shared" si="380"/>
        <v>41711</v>
      </c>
      <c r="I4890" s="11" t="str">
        <f t="shared" si="381"/>
        <v>Non-serious</v>
      </c>
      <c r="J4890" s="11" t="str">
        <f t="shared" si="382"/>
        <v>Male</v>
      </c>
      <c r="K4890" s="11" t="str">
        <f t="shared" si="383"/>
        <v>40-60</v>
      </c>
      <c r="L4890" s="11" t="str">
        <f t="shared" si="384"/>
        <v>No</v>
      </c>
    </row>
    <row r="4891" spans="1:12" x14ac:dyDescent="0.3">
      <c r="A4891">
        <v>20140313</v>
      </c>
      <c r="B4891">
        <v>2</v>
      </c>
      <c r="C4891">
        <v>2</v>
      </c>
      <c r="D4891">
        <v>68</v>
      </c>
      <c r="E4891" t="s">
        <v>22</v>
      </c>
      <c r="F4891" t="s">
        <v>3218</v>
      </c>
      <c r="H4891" s="10">
        <f t="shared" si="380"/>
        <v>41711</v>
      </c>
      <c r="I4891" s="11" t="str">
        <f t="shared" si="381"/>
        <v>Non-serious</v>
      </c>
      <c r="J4891" s="11" t="str">
        <f t="shared" si="382"/>
        <v>Female</v>
      </c>
      <c r="K4891" s="11" t="str">
        <f t="shared" si="383"/>
        <v>60+</v>
      </c>
      <c r="L4891" s="11" t="str">
        <f t="shared" si="384"/>
        <v>No</v>
      </c>
    </row>
    <row r="4892" spans="1:12" x14ac:dyDescent="0.3">
      <c r="A4892">
        <v>20140313</v>
      </c>
      <c r="B4892">
        <v>1</v>
      </c>
      <c r="C4892">
        <v>1</v>
      </c>
      <c r="D4892">
        <v>85</v>
      </c>
      <c r="E4892" t="s">
        <v>33</v>
      </c>
      <c r="F4892" t="s">
        <v>112</v>
      </c>
      <c r="H4892" s="10">
        <f t="shared" si="380"/>
        <v>41711</v>
      </c>
      <c r="I4892" s="11" t="str">
        <f t="shared" si="381"/>
        <v>Serious</v>
      </c>
      <c r="J4892" s="11" t="str">
        <f t="shared" si="382"/>
        <v>Male</v>
      </c>
      <c r="K4892" s="11" t="str">
        <f t="shared" si="383"/>
        <v>60+</v>
      </c>
      <c r="L4892" s="11" t="str">
        <f t="shared" si="384"/>
        <v>No</v>
      </c>
    </row>
    <row r="4893" spans="1:12" x14ac:dyDescent="0.3">
      <c r="A4893">
        <v>20140313</v>
      </c>
      <c r="B4893">
        <v>2</v>
      </c>
      <c r="C4893">
        <v>2</v>
      </c>
      <c r="D4893">
        <v>51</v>
      </c>
      <c r="E4893" t="s">
        <v>33</v>
      </c>
      <c r="F4893" t="s">
        <v>5500</v>
      </c>
      <c r="H4893" s="10">
        <f t="shared" si="380"/>
        <v>41711</v>
      </c>
      <c r="I4893" s="11" t="str">
        <f t="shared" si="381"/>
        <v>Non-serious</v>
      </c>
      <c r="J4893" s="11" t="str">
        <f t="shared" si="382"/>
        <v>Female</v>
      </c>
      <c r="K4893" s="11" t="str">
        <f t="shared" si="383"/>
        <v>40-60</v>
      </c>
      <c r="L4893" s="11" t="str">
        <f t="shared" si="384"/>
        <v>No</v>
      </c>
    </row>
    <row r="4894" spans="1:12" x14ac:dyDescent="0.3">
      <c r="A4894">
        <v>20140313</v>
      </c>
      <c r="B4894">
        <v>2</v>
      </c>
      <c r="C4894">
        <v>2</v>
      </c>
      <c r="D4894">
        <v>75</v>
      </c>
      <c r="E4894" t="s">
        <v>33</v>
      </c>
      <c r="F4894" t="s">
        <v>5019</v>
      </c>
      <c r="H4894" s="10">
        <f t="shared" si="380"/>
        <v>41711</v>
      </c>
      <c r="I4894" s="11" t="str">
        <f t="shared" si="381"/>
        <v>Non-serious</v>
      </c>
      <c r="J4894" s="11" t="str">
        <f t="shared" si="382"/>
        <v>Female</v>
      </c>
      <c r="K4894" s="11" t="str">
        <f t="shared" si="383"/>
        <v>60+</v>
      </c>
      <c r="L4894" s="11" t="str">
        <f t="shared" si="384"/>
        <v>No</v>
      </c>
    </row>
    <row r="4895" spans="1:12" x14ac:dyDescent="0.3">
      <c r="A4895">
        <v>20140313</v>
      </c>
      <c r="B4895">
        <v>2</v>
      </c>
      <c r="C4895">
        <v>2</v>
      </c>
      <c r="D4895">
        <v>54</v>
      </c>
      <c r="E4895" t="s">
        <v>140</v>
      </c>
      <c r="F4895" t="s">
        <v>160</v>
      </c>
      <c r="H4895" s="10">
        <f t="shared" si="380"/>
        <v>41711</v>
      </c>
      <c r="I4895" s="11" t="str">
        <f t="shared" si="381"/>
        <v>Non-serious</v>
      </c>
      <c r="J4895" s="11" t="str">
        <f t="shared" si="382"/>
        <v>Female</v>
      </c>
      <c r="K4895" s="11" t="str">
        <f t="shared" si="383"/>
        <v>40-60</v>
      </c>
      <c r="L4895" s="11" t="str">
        <f t="shared" si="384"/>
        <v>No</v>
      </c>
    </row>
    <row r="4896" spans="1:12" x14ac:dyDescent="0.3">
      <c r="A4896">
        <v>20140313</v>
      </c>
      <c r="B4896">
        <v>1</v>
      </c>
      <c r="C4896">
        <v>2</v>
      </c>
      <c r="D4896">
        <v>37</v>
      </c>
      <c r="E4896" t="s">
        <v>5501</v>
      </c>
      <c r="F4896" t="s">
        <v>5502</v>
      </c>
      <c r="H4896" s="10">
        <f t="shared" si="380"/>
        <v>41711</v>
      </c>
      <c r="I4896" s="11" t="str">
        <f t="shared" si="381"/>
        <v>Serious</v>
      </c>
      <c r="J4896" s="11" t="str">
        <f t="shared" si="382"/>
        <v>Female</v>
      </c>
      <c r="K4896" s="11" t="str">
        <f t="shared" si="383"/>
        <v>20-40</v>
      </c>
      <c r="L4896" s="11" t="str">
        <f t="shared" si="384"/>
        <v>No</v>
      </c>
    </row>
    <row r="4897" spans="1:12" x14ac:dyDescent="0.3">
      <c r="A4897">
        <v>20140313</v>
      </c>
      <c r="B4897">
        <v>2</v>
      </c>
      <c r="C4897">
        <v>2</v>
      </c>
      <c r="D4897">
        <v>63</v>
      </c>
      <c r="E4897" t="s">
        <v>5503</v>
      </c>
      <c r="F4897" t="s">
        <v>1332</v>
      </c>
      <c r="H4897" s="10">
        <f t="shared" si="380"/>
        <v>41711</v>
      </c>
      <c r="I4897" s="11" t="str">
        <f t="shared" si="381"/>
        <v>Non-serious</v>
      </c>
      <c r="J4897" s="11" t="str">
        <f t="shared" si="382"/>
        <v>Female</v>
      </c>
      <c r="K4897" s="11" t="str">
        <f t="shared" si="383"/>
        <v>60+</v>
      </c>
      <c r="L4897" s="11" t="str">
        <f t="shared" si="384"/>
        <v>No</v>
      </c>
    </row>
    <row r="4898" spans="1:12" x14ac:dyDescent="0.3">
      <c r="A4898">
        <v>20140313</v>
      </c>
      <c r="B4898">
        <v>2</v>
      </c>
      <c r="C4898">
        <v>2</v>
      </c>
      <c r="D4898">
        <v>69</v>
      </c>
      <c r="E4898" t="s">
        <v>2055</v>
      </c>
      <c r="F4898" t="s">
        <v>240</v>
      </c>
      <c r="H4898" s="10">
        <f t="shared" si="380"/>
        <v>41711</v>
      </c>
      <c r="I4898" s="11" t="str">
        <f t="shared" si="381"/>
        <v>Non-serious</v>
      </c>
      <c r="J4898" s="11" t="str">
        <f t="shared" si="382"/>
        <v>Female</v>
      </c>
      <c r="K4898" s="11" t="str">
        <f t="shared" si="383"/>
        <v>60+</v>
      </c>
      <c r="L4898" s="11" t="str">
        <f t="shared" si="384"/>
        <v>No</v>
      </c>
    </row>
    <row r="4899" spans="1:12" x14ac:dyDescent="0.3">
      <c r="A4899">
        <v>20140313</v>
      </c>
      <c r="B4899">
        <v>2</v>
      </c>
      <c r="C4899">
        <v>2</v>
      </c>
      <c r="D4899">
        <v>77</v>
      </c>
      <c r="E4899" t="s">
        <v>33</v>
      </c>
      <c r="F4899" t="s">
        <v>117</v>
      </c>
      <c r="H4899" s="10">
        <f t="shared" si="380"/>
        <v>41711</v>
      </c>
      <c r="I4899" s="11" t="str">
        <f t="shared" si="381"/>
        <v>Non-serious</v>
      </c>
      <c r="J4899" s="11" t="str">
        <f t="shared" si="382"/>
        <v>Female</v>
      </c>
      <c r="K4899" s="11" t="str">
        <f t="shared" si="383"/>
        <v>60+</v>
      </c>
      <c r="L4899" s="11" t="str">
        <f t="shared" si="384"/>
        <v>No</v>
      </c>
    </row>
    <row r="4900" spans="1:12" x14ac:dyDescent="0.3">
      <c r="A4900">
        <v>20140313</v>
      </c>
      <c r="B4900">
        <v>2</v>
      </c>
      <c r="C4900">
        <v>2</v>
      </c>
      <c r="D4900">
        <v>77</v>
      </c>
      <c r="E4900" t="s">
        <v>33</v>
      </c>
      <c r="F4900" t="s">
        <v>5504</v>
      </c>
      <c r="H4900" s="10">
        <f t="shared" si="380"/>
        <v>41711</v>
      </c>
      <c r="I4900" s="11" t="str">
        <f t="shared" si="381"/>
        <v>Non-serious</v>
      </c>
      <c r="J4900" s="11" t="str">
        <f t="shared" si="382"/>
        <v>Female</v>
      </c>
      <c r="K4900" s="11" t="str">
        <f t="shared" si="383"/>
        <v>60+</v>
      </c>
      <c r="L4900" s="11" t="str">
        <f t="shared" si="384"/>
        <v>No</v>
      </c>
    </row>
    <row r="4901" spans="1:12" x14ac:dyDescent="0.3">
      <c r="A4901">
        <v>20140313</v>
      </c>
      <c r="B4901">
        <v>2</v>
      </c>
      <c r="C4901">
        <v>2</v>
      </c>
      <c r="D4901">
        <v>18</v>
      </c>
      <c r="E4901" t="s">
        <v>5505</v>
      </c>
      <c r="F4901" t="s">
        <v>929</v>
      </c>
      <c r="H4901" s="10">
        <f t="shared" si="380"/>
        <v>41711</v>
      </c>
      <c r="I4901" s="11" t="str">
        <f t="shared" si="381"/>
        <v>Non-serious</v>
      </c>
      <c r="J4901" s="11" t="str">
        <f t="shared" si="382"/>
        <v>Female</v>
      </c>
      <c r="K4901" s="11" t="str">
        <f t="shared" si="383"/>
        <v>0-20</v>
      </c>
      <c r="L4901" s="11" t="str">
        <f t="shared" si="384"/>
        <v>No</v>
      </c>
    </row>
    <row r="4902" spans="1:12" x14ac:dyDescent="0.3">
      <c r="A4902">
        <v>20140313</v>
      </c>
      <c r="B4902">
        <v>2</v>
      </c>
      <c r="C4902">
        <v>2</v>
      </c>
      <c r="D4902">
        <v>69</v>
      </c>
      <c r="E4902" t="s">
        <v>166</v>
      </c>
      <c r="F4902" t="s">
        <v>5506</v>
      </c>
      <c r="H4902" s="10">
        <f t="shared" si="380"/>
        <v>41711</v>
      </c>
      <c r="I4902" s="11" t="str">
        <f t="shared" si="381"/>
        <v>Non-serious</v>
      </c>
      <c r="J4902" s="11" t="str">
        <f t="shared" si="382"/>
        <v>Female</v>
      </c>
      <c r="K4902" s="11" t="str">
        <f t="shared" si="383"/>
        <v>60+</v>
      </c>
      <c r="L4902" s="11" t="str">
        <f t="shared" si="384"/>
        <v>No</v>
      </c>
    </row>
    <row r="4903" spans="1:12" x14ac:dyDescent="0.3">
      <c r="A4903">
        <v>20140313</v>
      </c>
      <c r="B4903">
        <v>2</v>
      </c>
      <c r="C4903">
        <v>2</v>
      </c>
      <c r="D4903">
        <v>64</v>
      </c>
      <c r="E4903" t="s">
        <v>5507</v>
      </c>
      <c r="F4903" t="s">
        <v>117</v>
      </c>
      <c r="H4903" s="10">
        <f t="shared" si="380"/>
        <v>41711</v>
      </c>
      <c r="I4903" s="11" t="str">
        <f t="shared" si="381"/>
        <v>Non-serious</v>
      </c>
      <c r="J4903" s="11" t="str">
        <f t="shared" si="382"/>
        <v>Female</v>
      </c>
      <c r="K4903" s="11" t="str">
        <f t="shared" si="383"/>
        <v>60+</v>
      </c>
      <c r="L4903" s="11" t="str">
        <f t="shared" si="384"/>
        <v>No</v>
      </c>
    </row>
    <row r="4904" spans="1:12" x14ac:dyDescent="0.3">
      <c r="A4904">
        <v>20140313</v>
      </c>
      <c r="B4904">
        <v>2</v>
      </c>
      <c r="C4904">
        <v>1</v>
      </c>
      <c r="E4904" t="s">
        <v>5508</v>
      </c>
      <c r="F4904" t="s">
        <v>5509</v>
      </c>
      <c r="H4904" s="10">
        <f t="shared" si="380"/>
        <v>41711</v>
      </c>
      <c r="I4904" s="11" t="str">
        <f t="shared" si="381"/>
        <v>Non-serious</v>
      </c>
      <c r="J4904" s="11" t="str">
        <f t="shared" si="382"/>
        <v>Male</v>
      </c>
      <c r="K4904" s="11" t="str">
        <f t="shared" si="383"/>
        <v>Unknown</v>
      </c>
      <c r="L4904" s="11" t="str">
        <f t="shared" si="384"/>
        <v>No</v>
      </c>
    </row>
    <row r="4905" spans="1:12" x14ac:dyDescent="0.3">
      <c r="A4905">
        <v>20140313</v>
      </c>
      <c r="B4905">
        <v>2</v>
      </c>
      <c r="C4905">
        <v>2</v>
      </c>
      <c r="D4905">
        <v>52</v>
      </c>
      <c r="E4905" t="s">
        <v>5510</v>
      </c>
      <c r="F4905" t="s">
        <v>108</v>
      </c>
      <c r="H4905" s="10">
        <f t="shared" si="380"/>
        <v>41711</v>
      </c>
      <c r="I4905" s="11" t="str">
        <f t="shared" si="381"/>
        <v>Non-serious</v>
      </c>
      <c r="J4905" s="11" t="str">
        <f t="shared" si="382"/>
        <v>Female</v>
      </c>
      <c r="K4905" s="11" t="str">
        <f t="shared" si="383"/>
        <v>40-60</v>
      </c>
      <c r="L4905" s="11" t="str">
        <f t="shared" si="384"/>
        <v>No</v>
      </c>
    </row>
    <row r="4906" spans="1:12" x14ac:dyDescent="0.3">
      <c r="A4906">
        <v>20140313</v>
      </c>
      <c r="B4906">
        <v>2</v>
      </c>
      <c r="C4906">
        <v>2</v>
      </c>
      <c r="D4906">
        <v>56</v>
      </c>
      <c r="E4906" t="s">
        <v>33</v>
      </c>
      <c r="F4906" t="s">
        <v>80</v>
      </c>
      <c r="H4906" s="10">
        <f t="shared" si="380"/>
        <v>41711</v>
      </c>
      <c r="I4906" s="11" t="str">
        <f t="shared" si="381"/>
        <v>Non-serious</v>
      </c>
      <c r="J4906" s="11" t="str">
        <f t="shared" si="382"/>
        <v>Female</v>
      </c>
      <c r="K4906" s="11" t="str">
        <f t="shared" si="383"/>
        <v>40-60</v>
      </c>
      <c r="L4906" s="11" t="str">
        <f t="shared" si="384"/>
        <v>No</v>
      </c>
    </row>
    <row r="4907" spans="1:12" x14ac:dyDescent="0.3">
      <c r="A4907">
        <v>20140313</v>
      </c>
      <c r="B4907">
        <v>2</v>
      </c>
      <c r="C4907">
        <v>1</v>
      </c>
      <c r="D4907">
        <v>8</v>
      </c>
      <c r="E4907" t="s">
        <v>1382</v>
      </c>
      <c r="F4907" t="s">
        <v>124</v>
      </c>
      <c r="H4907" s="10">
        <f t="shared" si="380"/>
        <v>41711</v>
      </c>
      <c r="I4907" s="11" t="str">
        <f t="shared" si="381"/>
        <v>Non-serious</v>
      </c>
      <c r="J4907" s="11" t="str">
        <f t="shared" si="382"/>
        <v>Male</v>
      </c>
      <c r="K4907" s="11" t="str">
        <f t="shared" si="383"/>
        <v>0-20</v>
      </c>
      <c r="L4907" s="11" t="str">
        <f t="shared" si="384"/>
        <v>No</v>
      </c>
    </row>
    <row r="4908" spans="1:12" x14ac:dyDescent="0.3">
      <c r="A4908">
        <v>20140313</v>
      </c>
      <c r="B4908">
        <v>2</v>
      </c>
      <c r="C4908">
        <v>2</v>
      </c>
      <c r="D4908">
        <v>74</v>
      </c>
      <c r="E4908" t="s">
        <v>5511</v>
      </c>
      <c r="F4908" t="s">
        <v>5512</v>
      </c>
      <c r="H4908" s="10">
        <f t="shared" si="380"/>
        <v>41711</v>
      </c>
      <c r="I4908" s="11" t="str">
        <f t="shared" si="381"/>
        <v>Non-serious</v>
      </c>
      <c r="J4908" s="11" t="str">
        <f t="shared" si="382"/>
        <v>Female</v>
      </c>
      <c r="K4908" s="11" t="str">
        <f t="shared" si="383"/>
        <v>60+</v>
      </c>
      <c r="L4908" s="11" t="str">
        <f t="shared" si="384"/>
        <v>No</v>
      </c>
    </row>
    <row r="4909" spans="1:12" x14ac:dyDescent="0.3">
      <c r="A4909">
        <v>20140313</v>
      </c>
      <c r="B4909">
        <v>2</v>
      </c>
      <c r="C4909">
        <v>1</v>
      </c>
      <c r="D4909">
        <v>72</v>
      </c>
      <c r="E4909" t="s">
        <v>33</v>
      </c>
      <c r="F4909" t="s">
        <v>73</v>
      </c>
      <c r="H4909" s="10">
        <f t="shared" si="380"/>
        <v>41711</v>
      </c>
      <c r="I4909" s="11" t="str">
        <f t="shared" si="381"/>
        <v>Non-serious</v>
      </c>
      <c r="J4909" s="11" t="str">
        <f t="shared" si="382"/>
        <v>Male</v>
      </c>
      <c r="K4909" s="11" t="str">
        <f t="shared" si="383"/>
        <v>60+</v>
      </c>
      <c r="L4909" s="11" t="str">
        <f t="shared" si="384"/>
        <v>No</v>
      </c>
    </row>
    <row r="4910" spans="1:12" x14ac:dyDescent="0.3">
      <c r="A4910">
        <v>20140313</v>
      </c>
      <c r="B4910">
        <v>2</v>
      </c>
      <c r="C4910">
        <v>2</v>
      </c>
      <c r="D4910">
        <v>65</v>
      </c>
      <c r="E4910" t="s">
        <v>4389</v>
      </c>
      <c r="F4910" t="s">
        <v>5513</v>
      </c>
      <c r="H4910" s="10">
        <f t="shared" si="380"/>
        <v>41711</v>
      </c>
      <c r="I4910" s="11" t="str">
        <f t="shared" si="381"/>
        <v>Non-serious</v>
      </c>
      <c r="J4910" s="11" t="str">
        <f t="shared" si="382"/>
        <v>Female</v>
      </c>
      <c r="K4910" s="11" t="str">
        <f t="shared" si="383"/>
        <v>60+</v>
      </c>
      <c r="L4910" s="11" t="str">
        <f t="shared" si="384"/>
        <v>No</v>
      </c>
    </row>
    <row r="4911" spans="1:12" x14ac:dyDescent="0.3">
      <c r="A4911">
        <v>20140313</v>
      </c>
      <c r="B4911">
        <v>2</v>
      </c>
      <c r="C4911">
        <v>1</v>
      </c>
      <c r="D4911">
        <v>62</v>
      </c>
      <c r="E4911" t="s">
        <v>33</v>
      </c>
      <c r="F4911" t="s">
        <v>124</v>
      </c>
      <c r="H4911" s="10">
        <f t="shared" si="380"/>
        <v>41711</v>
      </c>
      <c r="I4911" s="11" t="str">
        <f t="shared" si="381"/>
        <v>Non-serious</v>
      </c>
      <c r="J4911" s="11" t="str">
        <f t="shared" si="382"/>
        <v>Male</v>
      </c>
      <c r="K4911" s="11" t="str">
        <f t="shared" si="383"/>
        <v>60+</v>
      </c>
      <c r="L4911" s="11" t="str">
        <f t="shared" si="384"/>
        <v>No</v>
      </c>
    </row>
    <row r="4912" spans="1:12" x14ac:dyDescent="0.3">
      <c r="A4912">
        <v>20140313</v>
      </c>
      <c r="B4912">
        <v>1</v>
      </c>
      <c r="C4912">
        <v>2</v>
      </c>
      <c r="D4912">
        <v>12</v>
      </c>
      <c r="E4912" t="s">
        <v>5514</v>
      </c>
      <c r="F4912" t="s">
        <v>2283</v>
      </c>
      <c r="H4912" s="10">
        <f t="shared" si="380"/>
        <v>41711</v>
      </c>
      <c r="I4912" s="11" t="str">
        <f t="shared" si="381"/>
        <v>Serious</v>
      </c>
      <c r="J4912" s="11" t="str">
        <f t="shared" si="382"/>
        <v>Female</v>
      </c>
      <c r="K4912" s="11" t="str">
        <f t="shared" si="383"/>
        <v>0-20</v>
      </c>
      <c r="L4912" s="11" t="str">
        <f t="shared" si="384"/>
        <v>No</v>
      </c>
    </row>
    <row r="4913" spans="1:12" x14ac:dyDescent="0.3">
      <c r="A4913">
        <v>20140313</v>
      </c>
      <c r="B4913">
        <v>2</v>
      </c>
      <c r="C4913">
        <v>2</v>
      </c>
      <c r="D4913">
        <v>67</v>
      </c>
      <c r="E4913" t="s">
        <v>5515</v>
      </c>
      <c r="F4913" t="s">
        <v>4352</v>
      </c>
      <c r="H4913" s="10">
        <f t="shared" si="380"/>
        <v>41711</v>
      </c>
      <c r="I4913" s="11" t="str">
        <f t="shared" si="381"/>
        <v>Non-serious</v>
      </c>
      <c r="J4913" s="11" t="str">
        <f t="shared" si="382"/>
        <v>Female</v>
      </c>
      <c r="K4913" s="11" t="str">
        <f t="shared" si="383"/>
        <v>60+</v>
      </c>
      <c r="L4913" s="11" t="str">
        <f t="shared" si="384"/>
        <v>No</v>
      </c>
    </row>
    <row r="4914" spans="1:12" x14ac:dyDescent="0.3">
      <c r="A4914">
        <v>20140313</v>
      </c>
      <c r="B4914">
        <v>2</v>
      </c>
      <c r="C4914">
        <v>1</v>
      </c>
      <c r="D4914">
        <v>66</v>
      </c>
      <c r="E4914" t="s">
        <v>169</v>
      </c>
      <c r="F4914" t="s">
        <v>5516</v>
      </c>
      <c r="H4914" s="10">
        <f t="shared" si="380"/>
        <v>41711</v>
      </c>
      <c r="I4914" s="11" t="str">
        <f t="shared" si="381"/>
        <v>Non-serious</v>
      </c>
      <c r="J4914" s="11" t="str">
        <f t="shared" si="382"/>
        <v>Male</v>
      </c>
      <c r="K4914" s="11" t="str">
        <f t="shared" si="383"/>
        <v>60+</v>
      </c>
      <c r="L4914" s="11" t="str">
        <f t="shared" si="384"/>
        <v>No</v>
      </c>
    </row>
    <row r="4915" spans="1:12" x14ac:dyDescent="0.3">
      <c r="A4915">
        <v>20140311</v>
      </c>
      <c r="B4915">
        <v>1</v>
      </c>
      <c r="C4915">
        <v>2</v>
      </c>
      <c r="D4915">
        <v>57</v>
      </c>
      <c r="E4915" t="s">
        <v>643</v>
      </c>
      <c r="F4915" t="s">
        <v>5517</v>
      </c>
      <c r="H4915" s="10">
        <f t="shared" si="380"/>
        <v>41709</v>
      </c>
      <c r="I4915" s="11" t="str">
        <f t="shared" si="381"/>
        <v>Serious</v>
      </c>
      <c r="J4915" s="11" t="str">
        <f t="shared" si="382"/>
        <v>Female</v>
      </c>
      <c r="K4915" s="11" t="str">
        <f t="shared" si="383"/>
        <v>40-60</v>
      </c>
      <c r="L4915" s="11" t="str">
        <f t="shared" si="384"/>
        <v>No</v>
      </c>
    </row>
    <row r="4916" spans="1:12" x14ac:dyDescent="0.3">
      <c r="A4916">
        <v>20140313</v>
      </c>
      <c r="B4916">
        <v>2</v>
      </c>
      <c r="C4916">
        <v>2</v>
      </c>
      <c r="D4916">
        <v>76</v>
      </c>
      <c r="E4916" t="s">
        <v>867</v>
      </c>
      <c r="F4916" t="s">
        <v>5518</v>
      </c>
      <c r="H4916" s="10">
        <f t="shared" si="380"/>
        <v>41711</v>
      </c>
      <c r="I4916" s="11" t="str">
        <f t="shared" si="381"/>
        <v>Non-serious</v>
      </c>
      <c r="J4916" s="11" t="str">
        <f t="shared" si="382"/>
        <v>Female</v>
      </c>
      <c r="K4916" s="11" t="str">
        <f t="shared" si="383"/>
        <v>60+</v>
      </c>
      <c r="L4916" s="11" t="str">
        <f t="shared" si="384"/>
        <v>No</v>
      </c>
    </row>
    <row r="4917" spans="1:12" x14ac:dyDescent="0.3">
      <c r="A4917">
        <v>20140313</v>
      </c>
      <c r="B4917">
        <v>2</v>
      </c>
      <c r="C4917">
        <v>2</v>
      </c>
      <c r="D4917">
        <v>48</v>
      </c>
      <c r="E4917" t="s">
        <v>2055</v>
      </c>
      <c r="F4917" t="s">
        <v>5519</v>
      </c>
      <c r="H4917" s="10">
        <f t="shared" si="380"/>
        <v>41711</v>
      </c>
      <c r="I4917" s="11" t="str">
        <f t="shared" si="381"/>
        <v>Non-serious</v>
      </c>
      <c r="J4917" s="11" t="str">
        <f t="shared" si="382"/>
        <v>Female</v>
      </c>
      <c r="K4917" s="11" t="str">
        <f t="shared" si="383"/>
        <v>40-60</v>
      </c>
      <c r="L4917" s="11" t="str">
        <f t="shared" si="384"/>
        <v>No</v>
      </c>
    </row>
    <row r="4918" spans="1:12" x14ac:dyDescent="0.3">
      <c r="A4918">
        <v>20140313</v>
      </c>
      <c r="B4918">
        <v>2</v>
      </c>
      <c r="C4918">
        <v>2</v>
      </c>
      <c r="D4918">
        <v>45</v>
      </c>
      <c r="E4918" t="s">
        <v>33</v>
      </c>
      <c r="F4918" t="s">
        <v>117</v>
      </c>
      <c r="H4918" s="10">
        <f t="shared" si="380"/>
        <v>41711</v>
      </c>
      <c r="I4918" s="11" t="str">
        <f t="shared" si="381"/>
        <v>Non-serious</v>
      </c>
      <c r="J4918" s="11" t="str">
        <f t="shared" si="382"/>
        <v>Female</v>
      </c>
      <c r="K4918" s="11" t="str">
        <f t="shared" si="383"/>
        <v>40-60</v>
      </c>
      <c r="L4918" s="11" t="str">
        <f t="shared" si="384"/>
        <v>No</v>
      </c>
    </row>
    <row r="4919" spans="1:12" x14ac:dyDescent="0.3">
      <c r="A4919">
        <v>20140313</v>
      </c>
      <c r="B4919">
        <v>2</v>
      </c>
      <c r="C4919">
        <v>2</v>
      </c>
      <c r="D4919">
        <v>65</v>
      </c>
      <c r="E4919" t="s">
        <v>5520</v>
      </c>
      <c r="F4919" t="s">
        <v>5521</v>
      </c>
      <c r="H4919" s="10">
        <f t="shared" si="380"/>
        <v>41711</v>
      </c>
      <c r="I4919" s="11" t="str">
        <f t="shared" si="381"/>
        <v>Non-serious</v>
      </c>
      <c r="J4919" s="11" t="str">
        <f t="shared" si="382"/>
        <v>Female</v>
      </c>
      <c r="K4919" s="11" t="str">
        <f t="shared" si="383"/>
        <v>60+</v>
      </c>
      <c r="L4919" s="11" t="str">
        <f t="shared" si="384"/>
        <v>No</v>
      </c>
    </row>
    <row r="4920" spans="1:12" x14ac:dyDescent="0.3">
      <c r="A4920">
        <v>20140313</v>
      </c>
      <c r="B4920">
        <v>2</v>
      </c>
      <c r="C4920">
        <v>1</v>
      </c>
      <c r="D4920">
        <v>68</v>
      </c>
      <c r="E4920" t="s">
        <v>195</v>
      </c>
      <c r="F4920" t="s">
        <v>2518</v>
      </c>
      <c r="H4920" s="10">
        <f t="shared" si="380"/>
        <v>41711</v>
      </c>
      <c r="I4920" s="11" t="str">
        <f t="shared" si="381"/>
        <v>Non-serious</v>
      </c>
      <c r="J4920" s="11" t="str">
        <f t="shared" si="382"/>
        <v>Male</v>
      </c>
      <c r="K4920" s="11" t="str">
        <f t="shared" si="383"/>
        <v>60+</v>
      </c>
      <c r="L4920" s="11" t="str">
        <f t="shared" si="384"/>
        <v>No</v>
      </c>
    </row>
    <row r="4921" spans="1:12" x14ac:dyDescent="0.3">
      <c r="A4921">
        <v>20140313</v>
      </c>
      <c r="B4921">
        <v>2</v>
      </c>
      <c r="C4921">
        <v>2</v>
      </c>
      <c r="D4921">
        <v>75</v>
      </c>
      <c r="E4921" t="s">
        <v>33</v>
      </c>
      <c r="F4921" t="s">
        <v>5522</v>
      </c>
      <c r="H4921" s="10">
        <f t="shared" si="380"/>
        <v>41711</v>
      </c>
      <c r="I4921" s="11" t="str">
        <f t="shared" si="381"/>
        <v>Non-serious</v>
      </c>
      <c r="J4921" s="11" t="str">
        <f t="shared" si="382"/>
        <v>Female</v>
      </c>
      <c r="K4921" s="11" t="str">
        <f t="shared" si="383"/>
        <v>60+</v>
      </c>
      <c r="L4921" s="11" t="str">
        <f t="shared" si="384"/>
        <v>No</v>
      </c>
    </row>
    <row r="4922" spans="1:12" x14ac:dyDescent="0.3">
      <c r="A4922">
        <v>20140313</v>
      </c>
      <c r="B4922">
        <v>2</v>
      </c>
      <c r="C4922">
        <v>2</v>
      </c>
      <c r="D4922">
        <v>67</v>
      </c>
      <c r="E4922" t="s">
        <v>33</v>
      </c>
      <c r="F4922" t="s">
        <v>5523</v>
      </c>
      <c r="H4922" s="10">
        <f t="shared" si="380"/>
        <v>41711</v>
      </c>
      <c r="I4922" s="11" t="str">
        <f t="shared" si="381"/>
        <v>Non-serious</v>
      </c>
      <c r="J4922" s="11" t="str">
        <f t="shared" si="382"/>
        <v>Female</v>
      </c>
      <c r="K4922" s="11" t="str">
        <f t="shared" si="383"/>
        <v>60+</v>
      </c>
      <c r="L4922" s="11" t="str">
        <f t="shared" si="384"/>
        <v>No</v>
      </c>
    </row>
    <row r="4923" spans="1:12" x14ac:dyDescent="0.3">
      <c r="A4923">
        <v>20140313</v>
      </c>
      <c r="B4923">
        <v>1</v>
      </c>
      <c r="C4923">
        <v>1</v>
      </c>
      <c r="D4923">
        <v>61</v>
      </c>
      <c r="E4923" t="s">
        <v>33</v>
      </c>
      <c r="F4923" t="s">
        <v>112</v>
      </c>
      <c r="H4923" s="10">
        <f t="shared" si="380"/>
        <v>41711</v>
      </c>
      <c r="I4923" s="11" t="str">
        <f t="shared" si="381"/>
        <v>Serious</v>
      </c>
      <c r="J4923" s="11" t="str">
        <f t="shared" si="382"/>
        <v>Male</v>
      </c>
      <c r="K4923" s="11" t="str">
        <f t="shared" si="383"/>
        <v>60+</v>
      </c>
      <c r="L4923" s="11" t="str">
        <f t="shared" si="384"/>
        <v>No</v>
      </c>
    </row>
    <row r="4924" spans="1:12" x14ac:dyDescent="0.3">
      <c r="A4924">
        <v>20140313</v>
      </c>
      <c r="B4924">
        <v>2</v>
      </c>
      <c r="C4924">
        <v>2</v>
      </c>
      <c r="D4924">
        <v>78</v>
      </c>
      <c r="E4924" t="s">
        <v>1174</v>
      </c>
      <c r="F4924" t="s">
        <v>1650</v>
      </c>
      <c r="H4924" s="10">
        <f t="shared" si="380"/>
        <v>41711</v>
      </c>
      <c r="I4924" s="11" t="str">
        <f t="shared" si="381"/>
        <v>Non-serious</v>
      </c>
      <c r="J4924" s="11" t="str">
        <f t="shared" si="382"/>
        <v>Female</v>
      </c>
      <c r="K4924" s="11" t="str">
        <f t="shared" si="383"/>
        <v>60+</v>
      </c>
      <c r="L4924" s="11" t="str">
        <f t="shared" si="384"/>
        <v>No</v>
      </c>
    </row>
    <row r="4925" spans="1:12" x14ac:dyDescent="0.3">
      <c r="A4925">
        <v>20140313</v>
      </c>
      <c r="B4925">
        <v>2</v>
      </c>
      <c r="C4925">
        <v>2</v>
      </c>
      <c r="D4925">
        <v>69</v>
      </c>
      <c r="E4925" t="s">
        <v>195</v>
      </c>
      <c r="F4925" t="s">
        <v>5059</v>
      </c>
      <c r="H4925" s="10">
        <f t="shared" si="380"/>
        <v>41711</v>
      </c>
      <c r="I4925" s="11" t="str">
        <f t="shared" si="381"/>
        <v>Non-serious</v>
      </c>
      <c r="J4925" s="11" t="str">
        <f t="shared" si="382"/>
        <v>Female</v>
      </c>
      <c r="K4925" s="11" t="str">
        <f t="shared" si="383"/>
        <v>60+</v>
      </c>
      <c r="L4925" s="11" t="str">
        <f t="shared" si="384"/>
        <v>No</v>
      </c>
    </row>
    <row r="4926" spans="1:12" x14ac:dyDescent="0.3">
      <c r="A4926">
        <v>20140313</v>
      </c>
      <c r="B4926">
        <v>2</v>
      </c>
      <c r="C4926">
        <v>2</v>
      </c>
      <c r="D4926">
        <v>55</v>
      </c>
      <c r="E4926" t="s">
        <v>33</v>
      </c>
      <c r="F4926" t="s">
        <v>1127</v>
      </c>
      <c r="H4926" s="10">
        <f t="shared" si="380"/>
        <v>41711</v>
      </c>
      <c r="I4926" s="11" t="str">
        <f t="shared" si="381"/>
        <v>Non-serious</v>
      </c>
      <c r="J4926" s="11" t="str">
        <f t="shared" si="382"/>
        <v>Female</v>
      </c>
      <c r="K4926" s="11" t="str">
        <f t="shared" si="383"/>
        <v>40-60</v>
      </c>
      <c r="L4926" s="11" t="str">
        <f t="shared" si="384"/>
        <v>No</v>
      </c>
    </row>
    <row r="4927" spans="1:12" x14ac:dyDescent="0.3">
      <c r="A4927">
        <v>20140313</v>
      </c>
      <c r="B4927">
        <v>1</v>
      </c>
      <c r="C4927">
        <v>2</v>
      </c>
      <c r="D4927">
        <v>26</v>
      </c>
      <c r="E4927" t="s">
        <v>5524</v>
      </c>
      <c r="F4927" t="s">
        <v>5525</v>
      </c>
      <c r="H4927" s="10">
        <f t="shared" si="380"/>
        <v>41711</v>
      </c>
      <c r="I4927" s="11" t="str">
        <f t="shared" si="381"/>
        <v>Serious</v>
      </c>
      <c r="J4927" s="11" t="str">
        <f t="shared" si="382"/>
        <v>Female</v>
      </c>
      <c r="K4927" s="11" t="str">
        <f t="shared" si="383"/>
        <v>20-40</v>
      </c>
      <c r="L4927" s="11" t="str">
        <f t="shared" si="384"/>
        <v>No</v>
      </c>
    </row>
    <row r="4928" spans="1:12" x14ac:dyDescent="0.3">
      <c r="A4928">
        <v>20140313</v>
      </c>
      <c r="B4928">
        <v>2</v>
      </c>
      <c r="C4928">
        <v>2</v>
      </c>
      <c r="D4928">
        <v>63</v>
      </c>
      <c r="E4928" t="s">
        <v>33</v>
      </c>
      <c r="F4928" t="s">
        <v>5526</v>
      </c>
      <c r="H4928" s="10">
        <f t="shared" si="380"/>
        <v>41711</v>
      </c>
      <c r="I4928" s="11" t="str">
        <f t="shared" si="381"/>
        <v>Non-serious</v>
      </c>
      <c r="J4928" s="11" t="str">
        <f t="shared" si="382"/>
        <v>Female</v>
      </c>
      <c r="K4928" s="11" t="str">
        <f t="shared" si="383"/>
        <v>60+</v>
      </c>
      <c r="L4928" s="11" t="str">
        <f t="shared" si="384"/>
        <v>No</v>
      </c>
    </row>
    <row r="4929" spans="1:12" x14ac:dyDescent="0.3">
      <c r="A4929">
        <v>20140313</v>
      </c>
      <c r="B4929">
        <v>2</v>
      </c>
      <c r="C4929">
        <v>2</v>
      </c>
      <c r="D4929">
        <v>61</v>
      </c>
      <c r="E4929" t="s">
        <v>31</v>
      </c>
      <c r="F4929" t="s">
        <v>5527</v>
      </c>
      <c r="H4929" s="10">
        <f t="shared" si="380"/>
        <v>41711</v>
      </c>
      <c r="I4929" s="11" t="str">
        <f t="shared" si="381"/>
        <v>Non-serious</v>
      </c>
      <c r="J4929" s="11" t="str">
        <f t="shared" si="382"/>
        <v>Female</v>
      </c>
      <c r="K4929" s="11" t="str">
        <f t="shared" si="383"/>
        <v>60+</v>
      </c>
      <c r="L4929" s="11" t="str">
        <f t="shared" si="384"/>
        <v>No</v>
      </c>
    </row>
    <row r="4930" spans="1:12" x14ac:dyDescent="0.3">
      <c r="A4930">
        <v>20140313</v>
      </c>
      <c r="B4930">
        <v>2</v>
      </c>
      <c r="C4930">
        <v>1</v>
      </c>
      <c r="D4930">
        <v>67</v>
      </c>
      <c r="E4930" t="s">
        <v>33</v>
      </c>
      <c r="F4930" t="s">
        <v>211</v>
      </c>
      <c r="H4930" s="10">
        <f t="shared" si="380"/>
        <v>41711</v>
      </c>
      <c r="I4930" s="11" t="str">
        <f t="shared" si="381"/>
        <v>Non-serious</v>
      </c>
      <c r="J4930" s="11" t="str">
        <f t="shared" si="382"/>
        <v>Male</v>
      </c>
      <c r="K4930" s="11" t="str">
        <f t="shared" si="383"/>
        <v>60+</v>
      </c>
      <c r="L4930" s="11" t="str">
        <f t="shared" si="384"/>
        <v>No</v>
      </c>
    </row>
    <row r="4931" spans="1:12" x14ac:dyDescent="0.3">
      <c r="A4931">
        <v>20140313</v>
      </c>
      <c r="B4931">
        <v>2</v>
      </c>
      <c r="C4931">
        <v>2</v>
      </c>
      <c r="D4931">
        <v>60</v>
      </c>
      <c r="E4931" t="s">
        <v>33</v>
      </c>
      <c r="F4931" t="s">
        <v>264</v>
      </c>
      <c r="H4931" s="10">
        <f t="shared" ref="H4931:H4994" si="385">DATE(LEFT(A4931,4),MID(A4931,5,2),RIGHT(A4931,2))</f>
        <v>41711</v>
      </c>
      <c r="I4931" s="11" t="str">
        <f t="shared" ref="I4931:I4994" si="386">IF(B4931=1,"Serious","Non-serious")</f>
        <v>Non-serious</v>
      </c>
      <c r="J4931" s="11" t="str">
        <f t="shared" ref="J4931:J4994" si="387">IF(C4931=1,"Male",IF(C4931=2,"Female","Unknown"))</f>
        <v>Female</v>
      </c>
      <c r="K4931" s="11" t="str">
        <f t="shared" ref="K4931:K4994" si="388">IF(D4931="", "Unknown",IF(D4931&lt;20,"0-20",IF(D4931&lt;40,"20-40",IF(D4931&lt;=60,"40-60","60+"))))</f>
        <v>40-60</v>
      </c>
      <c r="L4931" s="11" t="str">
        <f t="shared" ref="L4931:L4994" si="389">IF(K4931=1,"Yes","No")</f>
        <v>No</v>
      </c>
    </row>
    <row r="4932" spans="1:12" x14ac:dyDescent="0.3">
      <c r="A4932">
        <v>20140313</v>
      </c>
      <c r="B4932">
        <v>2</v>
      </c>
      <c r="C4932">
        <v>2</v>
      </c>
      <c r="D4932">
        <v>88</v>
      </c>
      <c r="E4932" t="s">
        <v>33</v>
      </c>
      <c r="F4932" t="s">
        <v>5528</v>
      </c>
      <c r="H4932" s="10">
        <f t="shared" si="385"/>
        <v>41711</v>
      </c>
      <c r="I4932" s="11" t="str">
        <f t="shared" si="386"/>
        <v>Non-serious</v>
      </c>
      <c r="J4932" s="11" t="str">
        <f t="shared" si="387"/>
        <v>Female</v>
      </c>
      <c r="K4932" s="11" t="str">
        <f t="shared" si="388"/>
        <v>60+</v>
      </c>
      <c r="L4932" s="11" t="str">
        <f t="shared" si="389"/>
        <v>No</v>
      </c>
    </row>
    <row r="4933" spans="1:12" x14ac:dyDescent="0.3">
      <c r="A4933">
        <v>20140313</v>
      </c>
      <c r="B4933">
        <v>2</v>
      </c>
      <c r="C4933">
        <v>2</v>
      </c>
      <c r="D4933">
        <v>67</v>
      </c>
      <c r="E4933" t="s">
        <v>5529</v>
      </c>
      <c r="F4933" t="s">
        <v>240</v>
      </c>
      <c r="H4933" s="10">
        <f t="shared" si="385"/>
        <v>41711</v>
      </c>
      <c r="I4933" s="11" t="str">
        <f t="shared" si="386"/>
        <v>Non-serious</v>
      </c>
      <c r="J4933" s="11" t="str">
        <f t="shared" si="387"/>
        <v>Female</v>
      </c>
      <c r="K4933" s="11" t="str">
        <f t="shared" si="388"/>
        <v>60+</v>
      </c>
      <c r="L4933" s="11" t="str">
        <f t="shared" si="389"/>
        <v>No</v>
      </c>
    </row>
    <row r="4934" spans="1:12" x14ac:dyDescent="0.3">
      <c r="A4934">
        <v>20140313</v>
      </c>
      <c r="B4934">
        <v>2</v>
      </c>
      <c r="C4934">
        <v>2</v>
      </c>
      <c r="D4934">
        <v>56</v>
      </c>
      <c r="E4934" t="s">
        <v>33</v>
      </c>
      <c r="F4934" t="s">
        <v>93</v>
      </c>
      <c r="H4934" s="10">
        <f t="shared" si="385"/>
        <v>41711</v>
      </c>
      <c r="I4934" s="11" t="str">
        <f t="shared" si="386"/>
        <v>Non-serious</v>
      </c>
      <c r="J4934" s="11" t="str">
        <f t="shared" si="387"/>
        <v>Female</v>
      </c>
      <c r="K4934" s="11" t="str">
        <f t="shared" si="388"/>
        <v>40-60</v>
      </c>
      <c r="L4934" s="11" t="str">
        <f t="shared" si="389"/>
        <v>No</v>
      </c>
    </row>
    <row r="4935" spans="1:12" x14ac:dyDescent="0.3">
      <c r="A4935">
        <v>20140313</v>
      </c>
      <c r="B4935">
        <v>1</v>
      </c>
      <c r="C4935">
        <v>1</v>
      </c>
      <c r="E4935" t="s">
        <v>5530</v>
      </c>
      <c r="F4935" t="s">
        <v>5531</v>
      </c>
      <c r="H4935" s="10">
        <f t="shared" si="385"/>
        <v>41711</v>
      </c>
      <c r="I4935" s="11" t="str">
        <f t="shared" si="386"/>
        <v>Serious</v>
      </c>
      <c r="J4935" s="11" t="str">
        <f t="shared" si="387"/>
        <v>Male</v>
      </c>
      <c r="K4935" s="11" t="str">
        <f t="shared" si="388"/>
        <v>Unknown</v>
      </c>
      <c r="L4935" s="11" t="str">
        <f t="shared" si="389"/>
        <v>No</v>
      </c>
    </row>
    <row r="4936" spans="1:12" x14ac:dyDescent="0.3">
      <c r="A4936">
        <v>20140313</v>
      </c>
      <c r="B4936">
        <v>2</v>
      </c>
      <c r="C4936">
        <v>2</v>
      </c>
      <c r="D4936">
        <v>70</v>
      </c>
      <c r="E4936" t="s">
        <v>195</v>
      </c>
      <c r="F4936" t="s">
        <v>101</v>
      </c>
      <c r="H4936" s="10">
        <f t="shared" si="385"/>
        <v>41711</v>
      </c>
      <c r="I4936" s="11" t="str">
        <f t="shared" si="386"/>
        <v>Non-serious</v>
      </c>
      <c r="J4936" s="11" t="str">
        <f t="shared" si="387"/>
        <v>Female</v>
      </c>
      <c r="K4936" s="11" t="str">
        <f t="shared" si="388"/>
        <v>60+</v>
      </c>
      <c r="L4936" s="11" t="str">
        <f t="shared" si="389"/>
        <v>No</v>
      </c>
    </row>
    <row r="4937" spans="1:12" x14ac:dyDescent="0.3">
      <c r="A4937">
        <v>20140313</v>
      </c>
      <c r="B4937">
        <v>2</v>
      </c>
      <c r="C4937">
        <v>2</v>
      </c>
      <c r="E4937" t="s">
        <v>33</v>
      </c>
      <c r="F4937" t="s">
        <v>5532</v>
      </c>
      <c r="H4937" s="10">
        <f t="shared" si="385"/>
        <v>41711</v>
      </c>
      <c r="I4937" s="11" t="str">
        <f t="shared" si="386"/>
        <v>Non-serious</v>
      </c>
      <c r="J4937" s="11" t="str">
        <f t="shared" si="387"/>
        <v>Female</v>
      </c>
      <c r="K4937" s="11" t="str">
        <f t="shared" si="388"/>
        <v>Unknown</v>
      </c>
      <c r="L4937" s="11" t="str">
        <f t="shared" si="389"/>
        <v>No</v>
      </c>
    </row>
    <row r="4938" spans="1:12" x14ac:dyDescent="0.3">
      <c r="A4938">
        <v>20140313</v>
      </c>
      <c r="B4938">
        <v>2</v>
      </c>
      <c r="C4938">
        <v>2</v>
      </c>
      <c r="E4938" t="s">
        <v>5533</v>
      </c>
      <c r="F4938" t="s">
        <v>5534</v>
      </c>
      <c r="H4938" s="10">
        <f t="shared" si="385"/>
        <v>41711</v>
      </c>
      <c r="I4938" s="11" t="str">
        <f t="shared" si="386"/>
        <v>Non-serious</v>
      </c>
      <c r="J4938" s="11" t="str">
        <f t="shared" si="387"/>
        <v>Female</v>
      </c>
      <c r="K4938" s="11" t="str">
        <f t="shared" si="388"/>
        <v>Unknown</v>
      </c>
      <c r="L4938" s="11" t="str">
        <f t="shared" si="389"/>
        <v>No</v>
      </c>
    </row>
    <row r="4939" spans="1:12" x14ac:dyDescent="0.3">
      <c r="A4939">
        <v>20140313</v>
      </c>
      <c r="B4939">
        <v>2</v>
      </c>
      <c r="C4939">
        <v>1</v>
      </c>
      <c r="D4939">
        <v>38</v>
      </c>
      <c r="E4939" t="s">
        <v>169</v>
      </c>
      <c r="F4939" t="s">
        <v>5535</v>
      </c>
      <c r="H4939" s="10">
        <f t="shared" si="385"/>
        <v>41711</v>
      </c>
      <c r="I4939" s="11" t="str">
        <f t="shared" si="386"/>
        <v>Non-serious</v>
      </c>
      <c r="J4939" s="11" t="str">
        <f t="shared" si="387"/>
        <v>Male</v>
      </c>
      <c r="K4939" s="11" t="str">
        <f t="shared" si="388"/>
        <v>20-40</v>
      </c>
      <c r="L4939" s="11" t="str">
        <f t="shared" si="389"/>
        <v>No</v>
      </c>
    </row>
    <row r="4940" spans="1:12" x14ac:dyDescent="0.3">
      <c r="A4940">
        <v>20140313</v>
      </c>
      <c r="B4940">
        <v>2</v>
      </c>
      <c r="C4940">
        <v>2</v>
      </c>
      <c r="D4940">
        <v>69</v>
      </c>
      <c r="E4940" t="s">
        <v>33</v>
      </c>
      <c r="F4940" t="s">
        <v>5536</v>
      </c>
      <c r="H4940" s="10">
        <f t="shared" si="385"/>
        <v>41711</v>
      </c>
      <c r="I4940" s="11" t="str">
        <f t="shared" si="386"/>
        <v>Non-serious</v>
      </c>
      <c r="J4940" s="11" t="str">
        <f t="shared" si="387"/>
        <v>Female</v>
      </c>
      <c r="K4940" s="11" t="str">
        <f t="shared" si="388"/>
        <v>60+</v>
      </c>
      <c r="L4940" s="11" t="str">
        <f t="shared" si="389"/>
        <v>No</v>
      </c>
    </row>
    <row r="4941" spans="1:12" x14ac:dyDescent="0.3">
      <c r="A4941">
        <v>20140313</v>
      </c>
      <c r="B4941">
        <v>2</v>
      </c>
      <c r="C4941">
        <v>2</v>
      </c>
      <c r="D4941">
        <v>66</v>
      </c>
      <c r="E4941" t="s">
        <v>5537</v>
      </c>
      <c r="F4941" t="s">
        <v>4262</v>
      </c>
      <c r="H4941" s="10">
        <f t="shared" si="385"/>
        <v>41711</v>
      </c>
      <c r="I4941" s="11" t="str">
        <f t="shared" si="386"/>
        <v>Non-serious</v>
      </c>
      <c r="J4941" s="11" t="str">
        <f t="shared" si="387"/>
        <v>Female</v>
      </c>
      <c r="K4941" s="11" t="str">
        <f t="shared" si="388"/>
        <v>60+</v>
      </c>
      <c r="L4941" s="11" t="str">
        <f t="shared" si="389"/>
        <v>No</v>
      </c>
    </row>
    <row r="4942" spans="1:12" x14ac:dyDescent="0.3">
      <c r="A4942">
        <v>20140313</v>
      </c>
      <c r="B4942">
        <v>2</v>
      </c>
      <c r="C4942">
        <v>1</v>
      </c>
      <c r="D4942">
        <v>57</v>
      </c>
      <c r="E4942" t="s">
        <v>18</v>
      </c>
      <c r="F4942" t="s">
        <v>5538</v>
      </c>
      <c r="H4942" s="10">
        <f t="shared" si="385"/>
        <v>41711</v>
      </c>
      <c r="I4942" s="11" t="str">
        <f t="shared" si="386"/>
        <v>Non-serious</v>
      </c>
      <c r="J4942" s="11" t="str">
        <f t="shared" si="387"/>
        <v>Male</v>
      </c>
      <c r="K4942" s="11" t="str">
        <f t="shared" si="388"/>
        <v>40-60</v>
      </c>
      <c r="L4942" s="11" t="str">
        <f t="shared" si="389"/>
        <v>No</v>
      </c>
    </row>
    <row r="4943" spans="1:12" x14ac:dyDescent="0.3">
      <c r="A4943">
        <v>20140313</v>
      </c>
      <c r="B4943">
        <v>2</v>
      </c>
      <c r="C4943">
        <v>1</v>
      </c>
      <c r="D4943">
        <v>63</v>
      </c>
      <c r="E4943" t="s">
        <v>166</v>
      </c>
      <c r="F4943" t="s">
        <v>5539</v>
      </c>
      <c r="H4943" s="10">
        <f t="shared" si="385"/>
        <v>41711</v>
      </c>
      <c r="I4943" s="11" t="str">
        <f t="shared" si="386"/>
        <v>Non-serious</v>
      </c>
      <c r="J4943" s="11" t="str">
        <f t="shared" si="387"/>
        <v>Male</v>
      </c>
      <c r="K4943" s="11" t="str">
        <f t="shared" si="388"/>
        <v>60+</v>
      </c>
      <c r="L4943" s="11" t="str">
        <f t="shared" si="389"/>
        <v>No</v>
      </c>
    </row>
    <row r="4944" spans="1:12" x14ac:dyDescent="0.3">
      <c r="A4944">
        <v>20140313</v>
      </c>
      <c r="B4944">
        <v>2</v>
      </c>
      <c r="C4944">
        <v>2</v>
      </c>
      <c r="D4944">
        <v>42</v>
      </c>
      <c r="E4944" t="s">
        <v>33</v>
      </c>
      <c r="F4944" t="s">
        <v>5540</v>
      </c>
      <c r="H4944" s="10">
        <f t="shared" si="385"/>
        <v>41711</v>
      </c>
      <c r="I4944" s="11" t="str">
        <f t="shared" si="386"/>
        <v>Non-serious</v>
      </c>
      <c r="J4944" s="11" t="str">
        <f t="shared" si="387"/>
        <v>Female</v>
      </c>
      <c r="K4944" s="11" t="str">
        <f t="shared" si="388"/>
        <v>40-60</v>
      </c>
      <c r="L4944" s="11" t="str">
        <f t="shared" si="389"/>
        <v>No</v>
      </c>
    </row>
    <row r="4945" spans="1:12" x14ac:dyDescent="0.3">
      <c r="A4945">
        <v>20140313</v>
      </c>
      <c r="B4945">
        <v>2</v>
      </c>
      <c r="C4945">
        <v>1</v>
      </c>
      <c r="D4945">
        <v>61</v>
      </c>
      <c r="E4945" t="s">
        <v>5541</v>
      </c>
      <c r="F4945" t="s">
        <v>5542</v>
      </c>
      <c r="H4945" s="10">
        <f t="shared" si="385"/>
        <v>41711</v>
      </c>
      <c r="I4945" s="11" t="str">
        <f t="shared" si="386"/>
        <v>Non-serious</v>
      </c>
      <c r="J4945" s="11" t="str">
        <f t="shared" si="387"/>
        <v>Male</v>
      </c>
      <c r="K4945" s="11" t="str">
        <f t="shared" si="388"/>
        <v>60+</v>
      </c>
      <c r="L4945" s="11" t="str">
        <f t="shared" si="389"/>
        <v>No</v>
      </c>
    </row>
    <row r="4946" spans="1:12" x14ac:dyDescent="0.3">
      <c r="A4946">
        <v>20140313</v>
      </c>
      <c r="B4946">
        <v>2</v>
      </c>
      <c r="C4946">
        <v>2</v>
      </c>
      <c r="D4946">
        <v>35</v>
      </c>
      <c r="E4946" t="s">
        <v>5543</v>
      </c>
      <c r="F4946" t="s">
        <v>5544</v>
      </c>
      <c r="H4946" s="10">
        <f t="shared" si="385"/>
        <v>41711</v>
      </c>
      <c r="I4946" s="11" t="str">
        <f t="shared" si="386"/>
        <v>Non-serious</v>
      </c>
      <c r="J4946" s="11" t="str">
        <f t="shared" si="387"/>
        <v>Female</v>
      </c>
      <c r="K4946" s="11" t="str">
        <f t="shared" si="388"/>
        <v>20-40</v>
      </c>
      <c r="L4946" s="11" t="str">
        <f t="shared" si="389"/>
        <v>No</v>
      </c>
    </row>
    <row r="4947" spans="1:12" x14ac:dyDescent="0.3">
      <c r="A4947">
        <v>20140313</v>
      </c>
      <c r="B4947">
        <v>2</v>
      </c>
      <c r="C4947">
        <v>2</v>
      </c>
      <c r="D4947">
        <v>96</v>
      </c>
      <c r="E4947" t="s">
        <v>22</v>
      </c>
      <c r="F4947" t="s">
        <v>124</v>
      </c>
      <c r="H4947" s="10">
        <f t="shared" si="385"/>
        <v>41711</v>
      </c>
      <c r="I4947" s="11" t="str">
        <f t="shared" si="386"/>
        <v>Non-serious</v>
      </c>
      <c r="J4947" s="11" t="str">
        <f t="shared" si="387"/>
        <v>Female</v>
      </c>
      <c r="K4947" s="11" t="str">
        <f t="shared" si="388"/>
        <v>60+</v>
      </c>
      <c r="L4947" s="11" t="str">
        <f t="shared" si="389"/>
        <v>No</v>
      </c>
    </row>
    <row r="4948" spans="1:12" x14ac:dyDescent="0.3">
      <c r="A4948">
        <v>20140313</v>
      </c>
      <c r="B4948">
        <v>2</v>
      </c>
      <c r="C4948">
        <v>1</v>
      </c>
      <c r="D4948">
        <v>56</v>
      </c>
      <c r="E4948" t="s">
        <v>921</v>
      </c>
      <c r="F4948" t="s">
        <v>697</v>
      </c>
      <c r="H4948" s="10">
        <f t="shared" si="385"/>
        <v>41711</v>
      </c>
      <c r="I4948" s="11" t="str">
        <f t="shared" si="386"/>
        <v>Non-serious</v>
      </c>
      <c r="J4948" s="11" t="str">
        <f t="shared" si="387"/>
        <v>Male</v>
      </c>
      <c r="K4948" s="11" t="str">
        <f t="shared" si="388"/>
        <v>40-60</v>
      </c>
      <c r="L4948" s="11" t="str">
        <f t="shared" si="389"/>
        <v>No</v>
      </c>
    </row>
    <row r="4949" spans="1:12" x14ac:dyDescent="0.3">
      <c r="A4949">
        <v>20140313</v>
      </c>
      <c r="B4949">
        <v>2</v>
      </c>
      <c r="C4949">
        <v>2</v>
      </c>
      <c r="D4949">
        <v>70</v>
      </c>
      <c r="E4949" t="s">
        <v>33</v>
      </c>
      <c r="F4949" t="s">
        <v>5545</v>
      </c>
      <c r="H4949" s="10">
        <f t="shared" si="385"/>
        <v>41711</v>
      </c>
      <c r="I4949" s="11" t="str">
        <f t="shared" si="386"/>
        <v>Non-serious</v>
      </c>
      <c r="J4949" s="11" t="str">
        <f t="shared" si="387"/>
        <v>Female</v>
      </c>
      <c r="K4949" s="11" t="str">
        <f t="shared" si="388"/>
        <v>60+</v>
      </c>
      <c r="L4949" s="11" t="str">
        <f t="shared" si="389"/>
        <v>No</v>
      </c>
    </row>
    <row r="4950" spans="1:12" x14ac:dyDescent="0.3">
      <c r="A4950">
        <v>20140313</v>
      </c>
      <c r="B4950">
        <v>2</v>
      </c>
      <c r="C4950">
        <v>2</v>
      </c>
      <c r="D4950">
        <v>50</v>
      </c>
      <c r="E4950" t="s">
        <v>195</v>
      </c>
      <c r="F4950" t="s">
        <v>5546</v>
      </c>
      <c r="H4950" s="10">
        <f t="shared" si="385"/>
        <v>41711</v>
      </c>
      <c r="I4950" s="11" t="str">
        <f t="shared" si="386"/>
        <v>Non-serious</v>
      </c>
      <c r="J4950" s="11" t="str">
        <f t="shared" si="387"/>
        <v>Female</v>
      </c>
      <c r="K4950" s="11" t="str">
        <f t="shared" si="388"/>
        <v>40-60</v>
      </c>
      <c r="L4950" s="11" t="str">
        <f t="shared" si="389"/>
        <v>No</v>
      </c>
    </row>
    <row r="4951" spans="1:12" x14ac:dyDescent="0.3">
      <c r="A4951">
        <v>20140313</v>
      </c>
      <c r="B4951">
        <v>2</v>
      </c>
      <c r="C4951">
        <v>2</v>
      </c>
      <c r="D4951">
        <v>78</v>
      </c>
      <c r="E4951" t="s">
        <v>195</v>
      </c>
      <c r="F4951" t="s">
        <v>101</v>
      </c>
      <c r="H4951" s="10">
        <f t="shared" si="385"/>
        <v>41711</v>
      </c>
      <c r="I4951" s="11" t="str">
        <f t="shared" si="386"/>
        <v>Non-serious</v>
      </c>
      <c r="J4951" s="11" t="str">
        <f t="shared" si="387"/>
        <v>Female</v>
      </c>
      <c r="K4951" s="11" t="str">
        <f t="shared" si="388"/>
        <v>60+</v>
      </c>
      <c r="L4951" s="11" t="str">
        <f t="shared" si="389"/>
        <v>No</v>
      </c>
    </row>
    <row r="4952" spans="1:12" x14ac:dyDescent="0.3">
      <c r="A4952">
        <v>20140313</v>
      </c>
      <c r="B4952">
        <v>2</v>
      </c>
      <c r="C4952">
        <v>2</v>
      </c>
      <c r="D4952">
        <v>55</v>
      </c>
      <c r="E4952" t="s">
        <v>140</v>
      </c>
      <c r="F4952" t="s">
        <v>5547</v>
      </c>
      <c r="H4952" s="10">
        <f t="shared" si="385"/>
        <v>41711</v>
      </c>
      <c r="I4952" s="11" t="str">
        <f t="shared" si="386"/>
        <v>Non-serious</v>
      </c>
      <c r="J4952" s="11" t="str">
        <f t="shared" si="387"/>
        <v>Female</v>
      </c>
      <c r="K4952" s="11" t="str">
        <f t="shared" si="388"/>
        <v>40-60</v>
      </c>
      <c r="L4952" s="11" t="str">
        <f t="shared" si="389"/>
        <v>No</v>
      </c>
    </row>
    <row r="4953" spans="1:12" x14ac:dyDescent="0.3">
      <c r="A4953">
        <v>20140313</v>
      </c>
      <c r="B4953">
        <v>2</v>
      </c>
      <c r="C4953">
        <v>2</v>
      </c>
      <c r="D4953">
        <v>86</v>
      </c>
      <c r="E4953" t="s">
        <v>166</v>
      </c>
      <c r="F4953" t="s">
        <v>5548</v>
      </c>
      <c r="H4953" s="10">
        <f t="shared" si="385"/>
        <v>41711</v>
      </c>
      <c r="I4953" s="11" t="str">
        <f t="shared" si="386"/>
        <v>Non-serious</v>
      </c>
      <c r="J4953" s="11" t="str">
        <f t="shared" si="387"/>
        <v>Female</v>
      </c>
      <c r="K4953" s="11" t="str">
        <f t="shared" si="388"/>
        <v>60+</v>
      </c>
      <c r="L4953" s="11" t="str">
        <f t="shared" si="389"/>
        <v>No</v>
      </c>
    </row>
    <row r="4954" spans="1:12" x14ac:dyDescent="0.3">
      <c r="A4954">
        <v>20140313</v>
      </c>
      <c r="B4954">
        <v>1</v>
      </c>
      <c r="C4954">
        <v>2</v>
      </c>
      <c r="D4954">
        <v>44</v>
      </c>
      <c r="E4954" t="s">
        <v>5549</v>
      </c>
      <c r="F4954" t="s">
        <v>5550</v>
      </c>
      <c r="H4954" s="10">
        <f t="shared" si="385"/>
        <v>41711</v>
      </c>
      <c r="I4954" s="11" t="str">
        <f t="shared" si="386"/>
        <v>Serious</v>
      </c>
      <c r="J4954" s="11" t="str">
        <f t="shared" si="387"/>
        <v>Female</v>
      </c>
      <c r="K4954" s="11" t="str">
        <f t="shared" si="388"/>
        <v>40-60</v>
      </c>
      <c r="L4954" s="11" t="str">
        <f t="shared" si="389"/>
        <v>No</v>
      </c>
    </row>
    <row r="4955" spans="1:12" x14ac:dyDescent="0.3">
      <c r="A4955">
        <v>20140313</v>
      </c>
      <c r="B4955">
        <v>2</v>
      </c>
      <c r="C4955">
        <v>2</v>
      </c>
      <c r="D4955">
        <v>43</v>
      </c>
      <c r="E4955" t="s">
        <v>5551</v>
      </c>
      <c r="F4955" t="s">
        <v>116</v>
      </c>
      <c r="H4955" s="10">
        <f t="shared" si="385"/>
        <v>41711</v>
      </c>
      <c r="I4955" s="11" t="str">
        <f t="shared" si="386"/>
        <v>Non-serious</v>
      </c>
      <c r="J4955" s="11" t="str">
        <f t="shared" si="387"/>
        <v>Female</v>
      </c>
      <c r="K4955" s="11" t="str">
        <f t="shared" si="388"/>
        <v>40-60</v>
      </c>
      <c r="L4955" s="11" t="str">
        <f t="shared" si="389"/>
        <v>No</v>
      </c>
    </row>
    <row r="4956" spans="1:12" x14ac:dyDescent="0.3">
      <c r="A4956">
        <v>20140313</v>
      </c>
      <c r="B4956">
        <v>2</v>
      </c>
      <c r="C4956">
        <v>2</v>
      </c>
      <c r="D4956">
        <v>69</v>
      </c>
      <c r="E4956" t="s">
        <v>33</v>
      </c>
      <c r="F4956" t="s">
        <v>5552</v>
      </c>
      <c r="H4956" s="10">
        <f t="shared" si="385"/>
        <v>41711</v>
      </c>
      <c r="I4956" s="11" t="str">
        <f t="shared" si="386"/>
        <v>Non-serious</v>
      </c>
      <c r="J4956" s="11" t="str">
        <f t="shared" si="387"/>
        <v>Female</v>
      </c>
      <c r="K4956" s="11" t="str">
        <f t="shared" si="388"/>
        <v>60+</v>
      </c>
      <c r="L4956" s="11" t="str">
        <f t="shared" si="389"/>
        <v>No</v>
      </c>
    </row>
    <row r="4957" spans="1:12" x14ac:dyDescent="0.3">
      <c r="A4957">
        <v>20140313</v>
      </c>
      <c r="B4957">
        <v>2</v>
      </c>
      <c r="C4957">
        <v>2</v>
      </c>
      <c r="D4957">
        <v>72</v>
      </c>
      <c r="E4957" t="s">
        <v>33</v>
      </c>
      <c r="F4957" t="s">
        <v>1031</v>
      </c>
      <c r="H4957" s="10">
        <f t="shared" si="385"/>
        <v>41711</v>
      </c>
      <c r="I4957" s="11" t="str">
        <f t="shared" si="386"/>
        <v>Non-serious</v>
      </c>
      <c r="J4957" s="11" t="str">
        <f t="shared" si="387"/>
        <v>Female</v>
      </c>
      <c r="K4957" s="11" t="str">
        <f t="shared" si="388"/>
        <v>60+</v>
      </c>
      <c r="L4957" s="11" t="str">
        <f t="shared" si="389"/>
        <v>No</v>
      </c>
    </row>
    <row r="4958" spans="1:12" x14ac:dyDescent="0.3">
      <c r="A4958">
        <v>20140313</v>
      </c>
      <c r="B4958">
        <v>2</v>
      </c>
      <c r="C4958">
        <v>2</v>
      </c>
      <c r="D4958">
        <v>63</v>
      </c>
      <c r="E4958" t="s">
        <v>5510</v>
      </c>
      <c r="F4958" t="s">
        <v>5553</v>
      </c>
      <c r="H4958" s="10">
        <f t="shared" si="385"/>
        <v>41711</v>
      </c>
      <c r="I4958" s="11" t="str">
        <f t="shared" si="386"/>
        <v>Non-serious</v>
      </c>
      <c r="J4958" s="11" t="str">
        <f t="shared" si="387"/>
        <v>Female</v>
      </c>
      <c r="K4958" s="11" t="str">
        <f t="shared" si="388"/>
        <v>60+</v>
      </c>
      <c r="L4958" s="11" t="str">
        <f t="shared" si="389"/>
        <v>No</v>
      </c>
    </row>
    <row r="4959" spans="1:12" x14ac:dyDescent="0.3">
      <c r="A4959">
        <v>20140313</v>
      </c>
      <c r="B4959">
        <v>2</v>
      </c>
      <c r="C4959">
        <v>2</v>
      </c>
      <c r="D4959">
        <v>39</v>
      </c>
      <c r="E4959" t="s">
        <v>5554</v>
      </c>
      <c r="F4959" t="s">
        <v>124</v>
      </c>
      <c r="H4959" s="10">
        <f t="shared" si="385"/>
        <v>41711</v>
      </c>
      <c r="I4959" s="11" t="str">
        <f t="shared" si="386"/>
        <v>Non-serious</v>
      </c>
      <c r="J4959" s="11" t="str">
        <f t="shared" si="387"/>
        <v>Female</v>
      </c>
      <c r="K4959" s="11" t="str">
        <f t="shared" si="388"/>
        <v>20-40</v>
      </c>
      <c r="L4959" s="11" t="str">
        <f t="shared" si="389"/>
        <v>No</v>
      </c>
    </row>
    <row r="4960" spans="1:12" x14ac:dyDescent="0.3">
      <c r="A4960">
        <v>20140313</v>
      </c>
      <c r="B4960">
        <v>2</v>
      </c>
      <c r="C4960">
        <v>1</v>
      </c>
      <c r="D4960">
        <v>66</v>
      </c>
      <c r="E4960" t="s">
        <v>33</v>
      </c>
      <c r="F4960" t="s">
        <v>1480</v>
      </c>
      <c r="H4960" s="10">
        <f t="shared" si="385"/>
        <v>41711</v>
      </c>
      <c r="I4960" s="11" t="str">
        <f t="shared" si="386"/>
        <v>Non-serious</v>
      </c>
      <c r="J4960" s="11" t="str">
        <f t="shared" si="387"/>
        <v>Male</v>
      </c>
      <c r="K4960" s="11" t="str">
        <f t="shared" si="388"/>
        <v>60+</v>
      </c>
      <c r="L4960" s="11" t="str">
        <f t="shared" si="389"/>
        <v>No</v>
      </c>
    </row>
    <row r="4961" spans="1:12" x14ac:dyDescent="0.3">
      <c r="A4961">
        <v>20140313</v>
      </c>
      <c r="B4961">
        <v>2</v>
      </c>
      <c r="C4961">
        <v>1</v>
      </c>
      <c r="D4961">
        <v>38</v>
      </c>
      <c r="E4961" t="s">
        <v>5555</v>
      </c>
      <c r="F4961" t="s">
        <v>95</v>
      </c>
      <c r="H4961" s="10">
        <f t="shared" si="385"/>
        <v>41711</v>
      </c>
      <c r="I4961" s="11" t="str">
        <f t="shared" si="386"/>
        <v>Non-serious</v>
      </c>
      <c r="J4961" s="11" t="str">
        <f t="shared" si="387"/>
        <v>Male</v>
      </c>
      <c r="K4961" s="11" t="str">
        <f t="shared" si="388"/>
        <v>20-40</v>
      </c>
      <c r="L4961" s="11" t="str">
        <f t="shared" si="389"/>
        <v>No</v>
      </c>
    </row>
    <row r="4962" spans="1:12" x14ac:dyDescent="0.3">
      <c r="A4962">
        <v>20140313</v>
      </c>
      <c r="B4962">
        <v>2</v>
      </c>
      <c r="C4962">
        <v>2</v>
      </c>
      <c r="D4962">
        <v>35</v>
      </c>
      <c r="E4962" t="s">
        <v>140</v>
      </c>
      <c r="F4962" t="s">
        <v>665</v>
      </c>
      <c r="H4962" s="10">
        <f t="shared" si="385"/>
        <v>41711</v>
      </c>
      <c r="I4962" s="11" t="str">
        <f t="shared" si="386"/>
        <v>Non-serious</v>
      </c>
      <c r="J4962" s="11" t="str">
        <f t="shared" si="387"/>
        <v>Female</v>
      </c>
      <c r="K4962" s="11" t="str">
        <f t="shared" si="388"/>
        <v>20-40</v>
      </c>
      <c r="L4962" s="11" t="str">
        <f t="shared" si="389"/>
        <v>No</v>
      </c>
    </row>
    <row r="4963" spans="1:12" x14ac:dyDescent="0.3">
      <c r="A4963">
        <v>20140313</v>
      </c>
      <c r="B4963">
        <v>2</v>
      </c>
      <c r="C4963">
        <v>2</v>
      </c>
      <c r="D4963">
        <v>45</v>
      </c>
      <c r="E4963" t="s">
        <v>5066</v>
      </c>
      <c r="F4963" t="s">
        <v>2864</v>
      </c>
      <c r="H4963" s="10">
        <f t="shared" si="385"/>
        <v>41711</v>
      </c>
      <c r="I4963" s="11" t="str">
        <f t="shared" si="386"/>
        <v>Non-serious</v>
      </c>
      <c r="J4963" s="11" t="str">
        <f t="shared" si="387"/>
        <v>Female</v>
      </c>
      <c r="K4963" s="11" t="str">
        <f t="shared" si="388"/>
        <v>40-60</v>
      </c>
      <c r="L4963" s="11" t="str">
        <f t="shared" si="389"/>
        <v>No</v>
      </c>
    </row>
    <row r="4964" spans="1:12" x14ac:dyDescent="0.3">
      <c r="A4964">
        <v>20140313</v>
      </c>
      <c r="B4964">
        <v>2</v>
      </c>
      <c r="C4964">
        <v>1</v>
      </c>
      <c r="D4964">
        <v>76</v>
      </c>
      <c r="E4964" t="s">
        <v>576</v>
      </c>
      <c r="F4964" t="s">
        <v>5556</v>
      </c>
      <c r="H4964" s="10">
        <f t="shared" si="385"/>
        <v>41711</v>
      </c>
      <c r="I4964" s="11" t="str">
        <f t="shared" si="386"/>
        <v>Non-serious</v>
      </c>
      <c r="J4964" s="11" t="str">
        <f t="shared" si="387"/>
        <v>Male</v>
      </c>
      <c r="K4964" s="11" t="str">
        <f t="shared" si="388"/>
        <v>60+</v>
      </c>
      <c r="L4964" s="11" t="str">
        <f t="shared" si="389"/>
        <v>No</v>
      </c>
    </row>
    <row r="4965" spans="1:12" x14ac:dyDescent="0.3">
      <c r="A4965">
        <v>20140313</v>
      </c>
      <c r="B4965">
        <v>2</v>
      </c>
      <c r="C4965">
        <v>2</v>
      </c>
      <c r="D4965">
        <v>69</v>
      </c>
      <c r="E4965" t="s">
        <v>5557</v>
      </c>
      <c r="F4965" t="s">
        <v>5558</v>
      </c>
      <c r="H4965" s="10">
        <f t="shared" si="385"/>
        <v>41711</v>
      </c>
      <c r="I4965" s="11" t="str">
        <f t="shared" si="386"/>
        <v>Non-serious</v>
      </c>
      <c r="J4965" s="11" t="str">
        <f t="shared" si="387"/>
        <v>Female</v>
      </c>
      <c r="K4965" s="11" t="str">
        <f t="shared" si="388"/>
        <v>60+</v>
      </c>
      <c r="L4965" s="11" t="str">
        <f t="shared" si="389"/>
        <v>No</v>
      </c>
    </row>
    <row r="4966" spans="1:12" x14ac:dyDescent="0.3">
      <c r="A4966">
        <v>20140313</v>
      </c>
      <c r="B4966">
        <v>2</v>
      </c>
      <c r="C4966">
        <v>1</v>
      </c>
      <c r="D4966">
        <v>74</v>
      </c>
      <c r="E4966" t="s">
        <v>31</v>
      </c>
      <c r="F4966" t="s">
        <v>5019</v>
      </c>
      <c r="H4966" s="10">
        <f t="shared" si="385"/>
        <v>41711</v>
      </c>
      <c r="I4966" s="11" t="str">
        <f t="shared" si="386"/>
        <v>Non-serious</v>
      </c>
      <c r="J4966" s="11" t="str">
        <f t="shared" si="387"/>
        <v>Male</v>
      </c>
      <c r="K4966" s="11" t="str">
        <f t="shared" si="388"/>
        <v>60+</v>
      </c>
      <c r="L4966" s="11" t="str">
        <f t="shared" si="389"/>
        <v>No</v>
      </c>
    </row>
    <row r="4967" spans="1:12" x14ac:dyDescent="0.3">
      <c r="A4967">
        <v>20140313</v>
      </c>
      <c r="B4967">
        <v>2</v>
      </c>
      <c r="C4967">
        <v>2</v>
      </c>
      <c r="D4967">
        <v>82</v>
      </c>
      <c r="E4967" t="s">
        <v>33</v>
      </c>
      <c r="F4967" t="s">
        <v>5559</v>
      </c>
      <c r="H4967" s="10">
        <f t="shared" si="385"/>
        <v>41711</v>
      </c>
      <c r="I4967" s="11" t="str">
        <f t="shared" si="386"/>
        <v>Non-serious</v>
      </c>
      <c r="J4967" s="11" t="str">
        <f t="shared" si="387"/>
        <v>Female</v>
      </c>
      <c r="K4967" s="11" t="str">
        <f t="shared" si="388"/>
        <v>60+</v>
      </c>
      <c r="L4967" s="11" t="str">
        <f t="shared" si="389"/>
        <v>No</v>
      </c>
    </row>
    <row r="4968" spans="1:12" x14ac:dyDescent="0.3">
      <c r="A4968">
        <v>20140313</v>
      </c>
      <c r="B4968">
        <v>2</v>
      </c>
      <c r="C4968">
        <v>2</v>
      </c>
      <c r="D4968">
        <v>54</v>
      </c>
      <c r="E4968" t="s">
        <v>22</v>
      </c>
      <c r="F4968" t="s">
        <v>5560</v>
      </c>
      <c r="H4968" s="10">
        <f t="shared" si="385"/>
        <v>41711</v>
      </c>
      <c r="I4968" s="11" t="str">
        <f t="shared" si="386"/>
        <v>Non-serious</v>
      </c>
      <c r="J4968" s="11" t="str">
        <f t="shared" si="387"/>
        <v>Female</v>
      </c>
      <c r="K4968" s="11" t="str">
        <f t="shared" si="388"/>
        <v>40-60</v>
      </c>
      <c r="L4968" s="11" t="str">
        <f t="shared" si="389"/>
        <v>No</v>
      </c>
    </row>
    <row r="4969" spans="1:12" x14ac:dyDescent="0.3">
      <c r="A4969">
        <v>20140313</v>
      </c>
      <c r="B4969">
        <v>2</v>
      </c>
      <c r="C4969">
        <v>1</v>
      </c>
      <c r="E4969" t="s">
        <v>5561</v>
      </c>
      <c r="F4969" t="s">
        <v>3198</v>
      </c>
      <c r="H4969" s="10">
        <f t="shared" si="385"/>
        <v>41711</v>
      </c>
      <c r="I4969" s="11" t="str">
        <f t="shared" si="386"/>
        <v>Non-serious</v>
      </c>
      <c r="J4969" s="11" t="str">
        <f t="shared" si="387"/>
        <v>Male</v>
      </c>
      <c r="K4969" s="11" t="str">
        <f t="shared" si="388"/>
        <v>Unknown</v>
      </c>
      <c r="L4969" s="11" t="str">
        <f t="shared" si="389"/>
        <v>No</v>
      </c>
    </row>
    <row r="4970" spans="1:12" x14ac:dyDescent="0.3">
      <c r="A4970">
        <v>20140313</v>
      </c>
      <c r="B4970">
        <v>2</v>
      </c>
      <c r="C4970">
        <v>2</v>
      </c>
      <c r="D4970">
        <v>85</v>
      </c>
      <c r="E4970" t="s">
        <v>166</v>
      </c>
      <c r="F4970" t="s">
        <v>5562</v>
      </c>
      <c r="H4970" s="10">
        <f t="shared" si="385"/>
        <v>41711</v>
      </c>
      <c r="I4970" s="11" t="str">
        <f t="shared" si="386"/>
        <v>Non-serious</v>
      </c>
      <c r="J4970" s="11" t="str">
        <f t="shared" si="387"/>
        <v>Female</v>
      </c>
      <c r="K4970" s="11" t="str">
        <f t="shared" si="388"/>
        <v>60+</v>
      </c>
      <c r="L4970" s="11" t="str">
        <f t="shared" si="389"/>
        <v>No</v>
      </c>
    </row>
    <row r="4971" spans="1:12" x14ac:dyDescent="0.3">
      <c r="A4971">
        <v>20140313</v>
      </c>
      <c r="B4971">
        <v>2</v>
      </c>
      <c r="C4971">
        <v>2</v>
      </c>
      <c r="D4971">
        <v>64</v>
      </c>
      <c r="E4971" t="s">
        <v>33</v>
      </c>
      <c r="F4971" t="s">
        <v>5563</v>
      </c>
      <c r="H4971" s="10">
        <f t="shared" si="385"/>
        <v>41711</v>
      </c>
      <c r="I4971" s="11" t="str">
        <f t="shared" si="386"/>
        <v>Non-serious</v>
      </c>
      <c r="J4971" s="11" t="str">
        <f t="shared" si="387"/>
        <v>Female</v>
      </c>
      <c r="K4971" s="11" t="str">
        <f t="shared" si="388"/>
        <v>60+</v>
      </c>
      <c r="L4971" s="11" t="str">
        <f t="shared" si="389"/>
        <v>No</v>
      </c>
    </row>
    <row r="4972" spans="1:12" x14ac:dyDescent="0.3">
      <c r="A4972">
        <v>20140313</v>
      </c>
      <c r="B4972">
        <v>2</v>
      </c>
      <c r="C4972">
        <v>2</v>
      </c>
      <c r="D4972">
        <v>63</v>
      </c>
      <c r="E4972" t="s">
        <v>33</v>
      </c>
      <c r="F4972" t="s">
        <v>5564</v>
      </c>
      <c r="H4972" s="10">
        <f t="shared" si="385"/>
        <v>41711</v>
      </c>
      <c r="I4972" s="11" t="str">
        <f t="shared" si="386"/>
        <v>Non-serious</v>
      </c>
      <c r="J4972" s="11" t="str">
        <f t="shared" si="387"/>
        <v>Female</v>
      </c>
      <c r="K4972" s="11" t="str">
        <f t="shared" si="388"/>
        <v>60+</v>
      </c>
      <c r="L4972" s="11" t="str">
        <f t="shared" si="389"/>
        <v>No</v>
      </c>
    </row>
    <row r="4973" spans="1:12" x14ac:dyDescent="0.3">
      <c r="A4973">
        <v>20140313</v>
      </c>
      <c r="B4973">
        <v>2</v>
      </c>
      <c r="C4973">
        <v>1</v>
      </c>
      <c r="D4973">
        <v>78</v>
      </c>
      <c r="E4973" t="s">
        <v>22</v>
      </c>
      <c r="F4973" t="s">
        <v>101</v>
      </c>
      <c r="H4973" s="10">
        <f t="shared" si="385"/>
        <v>41711</v>
      </c>
      <c r="I4973" s="11" t="str">
        <f t="shared" si="386"/>
        <v>Non-serious</v>
      </c>
      <c r="J4973" s="11" t="str">
        <f t="shared" si="387"/>
        <v>Male</v>
      </c>
      <c r="K4973" s="11" t="str">
        <f t="shared" si="388"/>
        <v>60+</v>
      </c>
      <c r="L4973" s="11" t="str">
        <f t="shared" si="389"/>
        <v>No</v>
      </c>
    </row>
    <row r="4974" spans="1:12" x14ac:dyDescent="0.3">
      <c r="A4974">
        <v>20140313</v>
      </c>
      <c r="B4974">
        <v>1</v>
      </c>
      <c r="C4974">
        <v>2</v>
      </c>
      <c r="E4974" t="s">
        <v>5565</v>
      </c>
      <c r="F4974" t="s">
        <v>5566</v>
      </c>
      <c r="H4974" s="10">
        <f t="shared" si="385"/>
        <v>41711</v>
      </c>
      <c r="I4974" s="11" t="str">
        <f t="shared" si="386"/>
        <v>Serious</v>
      </c>
      <c r="J4974" s="11" t="str">
        <f t="shared" si="387"/>
        <v>Female</v>
      </c>
      <c r="K4974" s="11" t="str">
        <f t="shared" si="388"/>
        <v>Unknown</v>
      </c>
      <c r="L4974" s="11" t="str">
        <f t="shared" si="389"/>
        <v>No</v>
      </c>
    </row>
    <row r="4975" spans="1:12" x14ac:dyDescent="0.3">
      <c r="A4975">
        <v>20140313</v>
      </c>
      <c r="B4975">
        <v>2</v>
      </c>
      <c r="C4975">
        <v>1</v>
      </c>
      <c r="D4975">
        <v>69</v>
      </c>
      <c r="E4975" t="s">
        <v>5567</v>
      </c>
      <c r="F4975" t="s">
        <v>124</v>
      </c>
      <c r="H4975" s="10">
        <f t="shared" si="385"/>
        <v>41711</v>
      </c>
      <c r="I4975" s="11" t="str">
        <f t="shared" si="386"/>
        <v>Non-serious</v>
      </c>
      <c r="J4975" s="11" t="str">
        <f t="shared" si="387"/>
        <v>Male</v>
      </c>
      <c r="K4975" s="11" t="str">
        <f t="shared" si="388"/>
        <v>60+</v>
      </c>
      <c r="L4975" s="11" t="str">
        <f t="shared" si="389"/>
        <v>No</v>
      </c>
    </row>
    <row r="4976" spans="1:12" x14ac:dyDescent="0.3">
      <c r="A4976">
        <v>20140313</v>
      </c>
      <c r="B4976">
        <v>2</v>
      </c>
      <c r="C4976">
        <v>1</v>
      </c>
      <c r="D4976">
        <v>67</v>
      </c>
      <c r="E4976" t="s">
        <v>206</v>
      </c>
      <c r="F4976" t="s">
        <v>5568</v>
      </c>
      <c r="H4976" s="10">
        <f t="shared" si="385"/>
        <v>41711</v>
      </c>
      <c r="I4976" s="11" t="str">
        <f t="shared" si="386"/>
        <v>Non-serious</v>
      </c>
      <c r="J4976" s="11" t="str">
        <f t="shared" si="387"/>
        <v>Male</v>
      </c>
      <c r="K4976" s="11" t="str">
        <f t="shared" si="388"/>
        <v>60+</v>
      </c>
      <c r="L4976" s="11" t="str">
        <f t="shared" si="389"/>
        <v>No</v>
      </c>
    </row>
    <row r="4977" spans="1:12" x14ac:dyDescent="0.3">
      <c r="A4977">
        <v>20140313</v>
      </c>
      <c r="B4977">
        <v>2</v>
      </c>
      <c r="C4977">
        <v>2</v>
      </c>
      <c r="D4977">
        <v>81</v>
      </c>
      <c r="E4977" t="s">
        <v>33</v>
      </c>
      <c r="F4977" t="s">
        <v>80</v>
      </c>
      <c r="H4977" s="10">
        <f t="shared" si="385"/>
        <v>41711</v>
      </c>
      <c r="I4977" s="11" t="str">
        <f t="shared" si="386"/>
        <v>Non-serious</v>
      </c>
      <c r="J4977" s="11" t="str">
        <f t="shared" si="387"/>
        <v>Female</v>
      </c>
      <c r="K4977" s="11" t="str">
        <f t="shared" si="388"/>
        <v>60+</v>
      </c>
      <c r="L4977" s="11" t="str">
        <f t="shared" si="389"/>
        <v>No</v>
      </c>
    </row>
    <row r="4978" spans="1:12" x14ac:dyDescent="0.3">
      <c r="A4978">
        <v>20140313</v>
      </c>
      <c r="B4978">
        <v>1</v>
      </c>
      <c r="C4978">
        <v>1</v>
      </c>
      <c r="D4978">
        <v>48</v>
      </c>
      <c r="E4978" t="s">
        <v>5569</v>
      </c>
      <c r="F4978" t="s">
        <v>5570</v>
      </c>
      <c r="H4978" s="10">
        <f t="shared" si="385"/>
        <v>41711</v>
      </c>
      <c r="I4978" s="11" t="str">
        <f t="shared" si="386"/>
        <v>Serious</v>
      </c>
      <c r="J4978" s="11" t="str">
        <f t="shared" si="387"/>
        <v>Male</v>
      </c>
      <c r="K4978" s="11" t="str">
        <f t="shared" si="388"/>
        <v>40-60</v>
      </c>
      <c r="L4978" s="11" t="str">
        <f t="shared" si="389"/>
        <v>No</v>
      </c>
    </row>
    <row r="4979" spans="1:12" x14ac:dyDescent="0.3">
      <c r="A4979">
        <v>20140313</v>
      </c>
      <c r="B4979">
        <v>2</v>
      </c>
      <c r="C4979">
        <v>2</v>
      </c>
      <c r="D4979">
        <v>73</v>
      </c>
      <c r="E4979" t="s">
        <v>5571</v>
      </c>
      <c r="F4979" t="s">
        <v>2037</v>
      </c>
      <c r="H4979" s="10">
        <f t="shared" si="385"/>
        <v>41711</v>
      </c>
      <c r="I4979" s="11" t="str">
        <f t="shared" si="386"/>
        <v>Non-serious</v>
      </c>
      <c r="J4979" s="11" t="str">
        <f t="shared" si="387"/>
        <v>Female</v>
      </c>
      <c r="K4979" s="11" t="str">
        <f t="shared" si="388"/>
        <v>60+</v>
      </c>
      <c r="L4979" s="11" t="str">
        <f t="shared" si="389"/>
        <v>No</v>
      </c>
    </row>
    <row r="4980" spans="1:12" x14ac:dyDescent="0.3">
      <c r="A4980">
        <v>20140313</v>
      </c>
      <c r="B4980">
        <v>2</v>
      </c>
      <c r="C4980">
        <v>2</v>
      </c>
      <c r="E4980" t="s">
        <v>5572</v>
      </c>
      <c r="F4980" t="s">
        <v>5573</v>
      </c>
      <c r="H4980" s="10">
        <f t="shared" si="385"/>
        <v>41711</v>
      </c>
      <c r="I4980" s="11" t="str">
        <f t="shared" si="386"/>
        <v>Non-serious</v>
      </c>
      <c r="J4980" s="11" t="str">
        <f t="shared" si="387"/>
        <v>Female</v>
      </c>
      <c r="K4980" s="11" t="str">
        <f t="shared" si="388"/>
        <v>Unknown</v>
      </c>
      <c r="L4980" s="11" t="str">
        <f t="shared" si="389"/>
        <v>No</v>
      </c>
    </row>
    <row r="4981" spans="1:12" x14ac:dyDescent="0.3">
      <c r="A4981">
        <v>20140313</v>
      </c>
      <c r="B4981">
        <v>2</v>
      </c>
      <c r="C4981">
        <v>2</v>
      </c>
      <c r="D4981">
        <v>48</v>
      </c>
      <c r="E4981" t="s">
        <v>5574</v>
      </c>
      <c r="F4981" t="s">
        <v>665</v>
      </c>
      <c r="H4981" s="10">
        <f t="shared" si="385"/>
        <v>41711</v>
      </c>
      <c r="I4981" s="11" t="str">
        <f t="shared" si="386"/>
        <v>Non-serious</v>
      </c>
      <c r="J4981" s="11" t="str">
        <f t="shared" si="387"/>
        <v>Female</v>
      </c>
      <c r="K4981" s="11" t="str">
        <f t="shared" si="388"/>
        <v>40-60</v>
      </c>
      <c r="L4981" s="11" t="str">
        <f t="shared" si="389"/>
        <v>No</v>
      </c>
    </row>
    <row r="4982" spans="1:12" x14ac:dyDescent="0.3">
      <c r="A4982">
        <v>20140313</v>
      </c>
      <c r="B4982">
        <v>2</v>
      </c>
      <c r="C4982">
        <v>2</v>
      </c>
      <c r="D4982">
        <v>73</v>
      </c>
      <c r="E4982" t="s">
        <v>33</v>
      </c>
      <c r="F4982" t="s">
        <v>625</v>
      </c>
      <c r="H4982" s="10">
        <f t="shared" si="385"/>
        <v>41711</v>
      </c>
      <c r="I4982" s="11" t="str">
        <f t="shared" si="386"/>
        <v>Non-serious</v>
      </c>
      <c r="J4982" s="11" t="str">
        <f t="shared" si="387"/>
        <v>Female</v>
      </c>
      <c r="K4982" s="11" t="str">
        <f t="shared" si="388"/>
        <v>60+</v>
      </c>
      <c r="L4982" s="11" t="str">
        <f t="shared" si="389"/>
        <v>No</v>
      </c>
    </row>
    <row r="4983" spans="1:12" x14ac:dyDescent="0.3">
      <c r="A4983">
        <v>20140313</v>
      </c>
      <c r="B4983">
        <v>2</v>
      </c>
      <c r="C4983">
        <v>2</v>
      </c>
      <c r="D4983">
        <v>69</v>
      </c>
      <c r="E4983" t="s">
        <v>33</v>
      </c>
      <c r="F4983" t="s">
        <v>5575</v>
      </c>
      <c r="H4983" s="10">
        <f t="shared" si="385"/>
        <v>41711</v>
      </c>
      <c r="I4983" s="11" t="str">
        <f t="shared" si="386"/>
        <v>Non-serious</v>
      </c>
      <c r="J4983" s="11" t="str">
        <f t="shared" si="387"/>
        <v>Female</v>
      </c>
      <c r="K4983" s="11" t="str">
        <f t="shared" si="388"/>
        <v>60+</v>
      </c>
      <c r="L4983" s="11" t="str">
        <f t="shared" si="389"/>
        <v>No</v>
      </c>
    </row>
    <row r="4984" spans="1:12" x14ac:dyDescent="0.3">
      <c r="A4984">
        <v>20140313</v>
      </c>
      <c r="B4984">
        <v>2</v>
      </c>
      <c r="C4984">
        <v>2</v>
      </c>
      <c r="D4984">
        <v>70</v>
      </c>
      <c r="E4984" t="s">
        <v>5576</v>
      </c>
      <c r="F4984" t="s">
        <v>5577</v>
      </c>
      <c r="H4984" s="10">
        <f t="shared" si="385"/>
        <v>41711</v>
      </c>
      <c r="I4984" s="11" t="str">
        <f t="shared" si="386"/>
        <v>Non-serious</v>
      </c>
      <c r="J4984" s="11" t="str">
        <f t="shared" si="387"/>
        <v>Female</v>
      </c>
      <c r="K4984" s="11" t="str">
        <f t="shared" si="388"/>
        <v>60+</v>
      </c>
      <c r="L4984" s="11" t="str">
        <f t="shared" si="389"/>
        <v>No</v>
      </c>
    </row>
    <row r="4985" spans="1:12" x14ac:dyDescent="0.3">
      <c r="A4985">
        <v>20140313</v>
      </c>
      <c r="B4985">
        <v>2</v>
      </c>
      <c r="C4985">
        <v>2</v>
      </c>
      <c r="D4985">
        <v>55</v>
      </c>
      <c r="E4985" t="s">
        <v>169</v>
      </c>
      <c r="F4985" t="s">
        <v>2096</v>
      </c>
      <c r="H4985" s="10">
        <f t="shared" si="385"/>
        <v>41711</v>
      </c>
      <c r="I4985" s="11" t="str">
        <f t="shared" si="386"/>
        <v>Non-serious</v>
      </c>
      <c r="J4985" s="11" t="str">
        <f t="shared" si="387"/>
        <v>Female</v>
      </c>
      <c r="K4985" s="11" t="str">
        <f t="shared" si="388"/>
        <v>40-60</v>
      </c>
      <c r="L4985" s="11" t="str">
        <f t="shared" si="389"/>
        <v>No</v>
      </c>
    </row>
    <row r="4986" spans="1:12" x14ac:dyDescent="0.3">
      <c r="A4986">
        <v>20140311</v>
      </c>
      <c r="B4986">
        <v>1</v>
      </c>
      <c r="C4986">
        <v>1</v>
      </c>
      <c r="D4986">
        <v>59</v>
      </c>
      <c r="E4986" t="s">
        <v>5578</v>
      </c>
      <c r="F4986" t="s">
        <v>5579</v>
      </c>
      <c r="H4986" s="10">
        <f t="shared" si="385"/>
        <v>41709</v>
      </c>
      <c r="I4986" s="11" t="str">
        <f t="shared" si="386"/>
        <v>Serious</v>
      </c>
      <c r="J4986" s="11" t="str">
        <f t="shared" si="387"/>
        <v>Male</v>
      </c>
      <c r="K4986" s="11" t="str">
        <f t="shared" si="388"/>
        <v>40-60</v>
      </c>
      <c r="L4986" s="11" t="str">
        <f t="shared" si="389"/>
        <v>No</v>
      </c>
    </row>
    <row r="4987" spans="1:12" x14ac:dyDescent="0.3">
      <c r="A4987">
        <v>20140313</v>
      </c>
      <c r="B4987">
        <v>2</v>
      </c>
      <c r="C4987">
        <v>2</v>
      </c>
      <c r="D4987">
        <v>68</v>
      </c>
      <c r="E4987" t="s">
        <v>33</v>
      </c>
      <c r="F4987" t="s">
        <v>1665</v>
      </c>
      <c r="H4987" s="10">
        <f t="shared" si="385"/>
        <v>41711</v>
      </c>
      <c r="I4987" s="11" t="str">
        <f t="shared" si="386"/>
        <v>Non-serious</v>
      </c>
      <c r="J4987" s="11" t="str">
        <f t="shared" si="387"/>
        <v>Female</v>
      </c>
      <c r="K4987" s="11" t="str">
        <f t="shared" si="388"/>
        <v>60+</v>
      </c>
      <c r="L4987" s="11" t="str">
        <f t="shared" si="389"/>
        <v>No</v>
      </c>
    </row>
    <row r="4988" spans="1:12" x14ac:dyDescent="0.3">
      <c r="A4988">
        <v>20140313</v>
      </c>
      <c r="B4988">
        <v>2</v>
      </c>
      <c r="C4988">
        <v>2</v>
      </c>
      <c r="D4988">
        <v>41</v>
      </c>
      <c r="E4988" t="s">
        <v>22</v>
      </c>
      <c r="F4988" t="s">
        <v>5580</v>
      </c>
      <c r="H4988" s="10">
        <f t="shared" si="385"/>
        <v>41711</v>
      </c>
      <c r="I4988" s="11" t="str">
        <f t="shared" si="386"/>
        <v>Non-serious</v>
      </c>
      <c r="J4988" s="11" t="str">
        <f t="shared" si="387"/>
        <v>Female</v>
      </c>
      <c r="K4988" s="11" t="str">
        <f t="shared" si="388"/>
        <v>40-60</v>
      </c>
      <c r="L4988" s="11" t="str">
        <f t="shared" si="389"/>
        <v>No</v>
      </c>
    </row>
    <row r="4989" spans="1:12" x14ac:dyDescent="0.3">
      <c r="A4989">
        <v>20140313</v>
      </c>
      <c r="B4989">
        <v>2</v>
      </c>
      <c r="C4989">
        <v>2</v>
      </c>
      <c r="D4989">
        <v>86</v>
      </c>
      <c r="E4989" t="s">
        <v>33</v>
      </c>
      <c r="F4989" t="s">
        <v>5581</v>
      </c>
      <c r="H4989" s="10">
        <f t="shared" si="385"/>
        <v>41711</v>
      </c>
      <c r="I4989" s="11" t="str">
        <f t="shared" si="386"/>
        <v>Non-serious</v>
      </c>
      <c r="J4989" s="11" t="str">
        <f t="shared" si="387"/>
        <v>Female</v>
      </c>
      <c r="K4989" s="11" t="str">
        <f t="shared" si="388"/>
        <v>60+</v>
      </c>
      <c r="L4989" s="11" t="str">
        <f t="shared" si="389"/>
        <v>No</v>
      </c>
    </row>
    <row r="4990" spans="1:12" x14ac:dyDescent="0.3">
      <c r="A4990">
        <v>20140313</v>
      </c>
      <c r="B4990">
        <v>2</v>
      </c>
      <c r="C4990">
        <v>2</v>
      </c>
      <c r="D4990">
        <v>78</v>
      </c>
      <c r="E4990" t="s">
        <v>33</v>
      </c>
      <c r="F4990" t="s">
        <v>5582</v>
      </c>
      <c r="H4990" s="10">
        <f t="shared" si="385"/>
        <v>41711</v>
      </c>
      <c r="I4990" s="11" t="str">
        <f t="shared" si="386"/>
        <v>Non-serious</v>
      </c>
      <c r="J4990" s="11" t="str">
        <f t="shared" si="387"/>
        <v>Female</v>
      </c>
      <c r="K4990" s="11" t="str">
        <f t="shared" si="388"/>
        <v>60+</v>
      </c>
      <c r="L4990" s="11" t="str">
        <f t="shared" si="389"/>
        <v>No</v>
      </c>
    </row>
    <row r="4991" spans="1:12" x14ac:dyDescent="0.3">
      <c r="A4991">
        <v>20140313</v>
      </c>
      <c r="B4991">
        <v>1</v>
      </c>
      <c r="C4991">
        <v>2</v>
      </c>
      <c r="D4991">
        <v>61</v>
      </c>
      <c r="E4991" t="s">
        <v>5583</v>
      </c>
      <c r="F4991" t="s">
        <v>5584</v>
      </c>
      <c r="H4991" s="10">
        <f t="shared" si="385"/>
        <v>41711</v>
      </c>
      <c r="I4991" s="11" t="str">
        <f t="shared" si="386"/>
        <v>Serious</v>
      </c>
      <c r="J4991" s="11" t="str">
        <f t="shared" si="387"/>
        <v>Female</v>
      </c>
      <c r="K4991" s="11" t="str">
        <f t="shared" si="388"/>
        <v>60+</v>
      </c>
      <c r="L4991" s="11" t="str">
        <f t="shared" si="389"/>
        <v>No</v>
      </c>
    </row>
    <row r="4992" spans="1:12" x14ac:dyDescent="0.3">
      <c r="A4992">
        <v>20140313</v>
      </c>
      <c r="B4992">
        <v>2</v>
      </c>
      <c r="C4992">
        <v>2</v>
      </c>
      <c r="D4992">
        <v>54</v>
      </c>
      <c r="E4992" t="s">
        <v>33</v>
      </c>
      <c r="F4992" t="s">
        <v>93</v>
      </c>
      <c r="H4992" s="10">
        <f t="shared" si="385"/>
        <v>41711</v>
      </c>
      <c r="I4992" s="11" t="str">
        <f t="shared" si="386"/>
        <v>Non-serious</v>
      </c>
      <c r="J4992" s="11" t="str">
        <f t="shared" si="387"/>
        <v>Female</v>
      </c>
      <c r="K4992" s="11" t="str">
        <f t="shared" si="388"/>
        <v>40-60</v>
      </c>
      <c r="L4992" s="11" t="str">
        <f t="shared" si="389"/>
        <v>No</v>
      </c>
    </row>
    <row r="4993" spans="1:12" x14ac:dyDescent="0.3">
      <c r="A4993">
        <v>20140313</v>
      </c>
      <c r="B4993">
        <v>2</v>
      </c>
      <c r="C4993">
        <v>2</v>
      </c>
      <c r="D4993">
        <v>70</v>
      </c>
      <c r="E4993" t="s">
        <v>33</v>
      </c>
      <c r="F4993" t="s">
        <v>5585</v>
      </c>
      <c r="H4993" s="10">
        <f t="shared" si="385"/>
        <v>41711</v>
      </c>
      <c r="I4993" s="11" t="str">
        <f t="shared" si="386"/>
        <v>Non-serious</v>
      </c>
      <c r="J4993" s="11" t="str">
        <f t="shared" si="387"/>
        <v>Female</v>
      </c>
      <c r="K4993" s="11" t="str">
        <f t="shared" si="388"/>
        <v>60+</v>
      </c>
      <c r="L4993" s="11" t="str">
        <f t="shared" si="389"/>
        <v>No</v>
      </c>
    </row>
    <row r="4994" spans="1:12" x14ac:dyDescent="0.3">
      <c r="A4994">
        <v>20140313</v>
      </c>
      <c r="B4994">
        <v>2</v>
      </c>
      <c r="C4994">
        <v>1</v>
      </c>
      <c r="E4994" t="s">
        <v>33</v>
      </c>
      <c r="F4994" t="s">
        <v>341</v>
      </c>
      <c r="H4994" s="10">
        <f t="shared" si="385"/>
        <v>41711</v>
      </c>
      <c r="I4994" s="11" t="str">
        <f t="shared" si="386"/>
        <v>Non-serious</v>
      </c>
      <c r="J4994" s="11" t="str">
        <f t="shared" si="387"/>
        <v>Male</v>
      </c>
      <c r="K4994" s="11" t="str">
        <f t="shared" si="388"/>
        <v>Unknown</v>
      </c>
      <c r="L4994" s="11" t="str">
        <f t="shared" si="389"/>
        <v>No</v>
      </c>
    </row>
    <row r="4995" spans="1:12" x14ac:dyDescent="0.3">
      <c r="A4995">
        <v>20140313</v>
      </c>
      <c r="B4995">
        <v>2</v>
      </c>
      <c r="C4995">
        <v>2</v>
      </c>
      <c r="D4995">
        <v>70</v>
      </c>
      <c r="E4995" t="s">
        <v>33</v>
      </c>
      <c r="F4995" t="s">
        <v>3198</v>
      </c>
      <c r="H4995" s="10">
        <f t="shared" ref="H4995:H5058" si="390">DATE(LEFT(A4995,4),MID(A4995,5,2),RIGHT(A4995,2))</f>
        <v>41711</v>
      </c>
      <c r="I4995" s="11" t="str">
        <f t="shared" ref="I4995:I5058" si="391">IF(B4995=1,"Serious","Non-serious")</f>
        <v>Non-serious</v>
      </c>
      <c r="J4995" s="11" t="str">
        <f t="shared" ref="J4995:J5058" si="392">IF(C4995=1,"Male",IF(C4995=2,"Female","Unknown"))</f>
        <v>Female</v>
      </c>
      <c r="K4995" s="11" t="str">
        <f t="shared" ref="K4995:K5058" si="393">IF(D4995="", "Unknown",IF(D4995&lt;20,"0-20",IF(D4995&lt;40,"20-40",IF(D4995&lt;=60,"40-60","60+"))))</f>
        <v>60+</v>
      </c>
      <c r="L4995" s="11" t="str">
        <f t="shared" ref="L4995:L5058" si="394">IF(K4995=1,"Yes","No")</f>
        <v>No</v>
      </c>
    </row>
    <row r="4996" spans="1:12" x14ac:dyDescent="0.3">
      <c r="A4996">
        <v>20140313</v>
      </c>
      <c r="B4996">
        <v>2</v>
      </c>
      <c r="C4996">
        <v>2</v>
      </c>
      <c r="D4996">
        <v>55</v>
      </c>
      <c r="E4996" t="s">
        <v>33</v>
      </c>
      <c r="F4996" t="s">
        <v>124</v>
      </c>
      <c r="H4996" s="10">
        <f t="shared" si="390"/>
        <v>41711</v>
      </c>
      <c r="I4996" s="11" t="str">
        <f t="shared" si="391"/>
        <v>Non-serious</v>
      </c>
      <c r="J4996" s="11" t="str">
        <f t="shared" si="392"/>
        <v>Female</v>
      </c>
      <c r="K4996" s="11" t="str">
        <f t="shared" si="393"/>
        <v>40-60</v>
      </c>
      <c r="L4996" s="11" t="str">
        <f t="shared" si="394"/>
        <v>No</v>
      </c>
    </row>
    <row r="4997" spans="1:12" x14ac:dyDescent="0.3">
      <c r="A4997">
        <v>20140313</v>
      </c>
      <c r="B4997">
        <v>2</v>
      </c>
      <c r="C4997">
        <v>1</v>
      </c>
      <c r="D4997">
        <v>80</v>
      </c>
      <c r="E4997" t="s">
        <v>5586</v>
      </c>
      <c r="F4997" t="s">
        <v>51</v>
      </c>
      <c r="H4997" s="10">
        <f t="shared" si="390"/>
        <v>41711</v>
      </c>
      <c r="I4997" s="11" t="str">
        <f t="shared" si="391"/>
        <v>Non-serious</v>
      </c>
      <c r="J4997" s="11" t="str">
        <f t="shared" si="392"/>
        <v>Male</v>
      </c>
      <c r="K4997" s="11" t="str">
        <f t="shared" si="393"/>
        <v>60+</v>
      </c>
      <c r="L4997" s="11" t="str">
        <f t="shared" si="394"/>
        <v>No</v>
      </c>
    </row>
    <row r="4998" spans="1:12" x14ac:dyDescent="0.3">
      <c r="A4998">
        <v>20140313</v>
      </c>
      <c r="B4998">
        <v>2</v>
      </c>
      <c r="C4998">
        <v>2</v>
      </c>
      <c r="D4998">
        <v>53</v>
      </c>
      <c r="E4998" t="s">
        <v>33</v>
      </c>
      <c r="F4998" t="s">
        <v>625</v>
      </c>
      <c r="H4998" s="10">
        <f t="shared" si="390"/>
        <v>41711</v>
      </c>
      <c r="I4998" s="11" t="str">
        <f t="shared" si="391"/>
        <v>Non-serious</v>
      </c>
      <c r="J4998" s="11" t="str">
        <f t="shared" si="392"/>
        <v>Female</v>
      </c>
      <c r="K4998" s="11" t="str">
        <f t="shared" si="393"/>
        <v>40-60</v>
      </c>
      <c r="L4998" s="11" t="str">
        <f t="shared" si="394"/>
        <v>No</v>
      </c>
    </row>
    <row r="4999" spans="1:12" x14ac:dyDescent="0.3">
      <c r="A4999">
        <v>20140313</v>
      </c>
      <c r="B4999">
        <v>2</v>
      </c>
      <c r="C4999">
        <v>2</v>
      </c>
      <c r="D4999">
        <v>62</v>
      </c>
      <c r="E4999" t="s">
        <v>109</v>
      </c>
      <c r="F4999" t="s">
        <v>5587</v>
      </c>
      <c r="H4999" s="10">
        <f t="shared" si="390"/>
        <v>41711</v>
      </c>
      <c r="I4999" s="11" t="str">
        <f t="shared" si="391"/>
        <v>Non-serious</v>
      </c>
      <c r="J4999" s="11" t="str">
        <f t="shared" si="392"/>
        <v>Female</v>
      </c>
      <c r="K4999" s="11" t="str">
        <f t="shared" si="393"/>
        <v>60+</v>
      </c>
      <c r="L4999" s="11" t="str">
        <f t="shared" si="394"/>
        <v>No</v>
      </c>
    </row>
    <row r="5000" spans="1:12" x14ac:dyDescent="0.3">
      <c r="A5000">
        <v>20140313</v>
      </c>
      <c r="B5000">
        <v>2</v>
      </c>
      <c r="C5000">
        <v>2</v>
      </c>
      <c r="D5000">
        <v>45</v>
      </c>
      <c r="E5000" t="s">
        <v>4169</v>
      </c>
      <c r="F5000" t="s">
        <v>5588</v>
      </c>
      <c r="H5000" s="10">
        <f t="shared" si="390"/>
        <v>41711</v>
      </c>
      <c r="I5000" s="11" t="str">
        <f t="shared" si="391"/>
        <v>Non-serious</v>
      </c>
      <c r="J5000" s="11" t="str">
        <f t="shared" si="392"/>
        <v>Female</v>
      </c>
      <c r="K5000" s="11" t="str">
        <f t="shared" si="393"/>
        <v>40-60</v>
      </c>
      <c r="L5000" s="11" t="str">
        <f t="shared" si="394"/>
        <v>No</v>
      </c>
    </row>
    <row r="5001" spans="1:12" x14ac:dyDescent="0.3">
      <c r="A5001">
        <v>20140313</v>
      </c>
      <c r="B5001">
        <v>2</v>
      </c>
      <c r="C5001">
        <v>2</v>
      </c>
      <c r="D5001">
        <v>54</v>
      </c>
      <c r="E5001" t="s">
        <v>33</v>
      </c>
      <c r="F5001" t="s">
        <v>5589</v>
      </c>
      <c r="H5001" s="10">
        <f t="shared" si="390"/>
        <v>41711</v>
      </c>
      <c r="I5001" s="11" t="str">
        <f t="shared" si="391"/>
        <v>Non-serious</v>
      </c>
      <c r="J5001" s="11" t="str">
        <f t="shared" si="392"/>
        <v>Female</v>
      </c>
      <c r="K5001" s="11" t="str">
        <f t="shared" si="393"/>
        <v>40-60</v>
      </c>
      <c r="L5001" s="11" t="str">
        <f t="shared" si="394"/>
        <v>No</v>
      </c>
    </row>
    <row r="5002" spans="1:12" x14ac:dyDescent="0.3">
      <c r="A5002">
        <v>20140313</v>
      </c>
      <c r="B5002">
        <v>2</v>
      </c>
      <c r="C5002">
        <v>1</v>
      </c>
      <c r="D5002">
        <v>46</v>
      </c>
      <c r="E5002" t="s">
        <v>5590</v>
      </c>
      <c r="F5002" t="s">
        <v>5591</v>
      </c>
      <c r="H5002" s="10">
        <f t="shared" si="390"/>
        <v>41711</v>
      </c>
      <c r="I5002" s="11" t="str">
        <f t="shared" si="391"/>
        <v>Non-serious</v>
      </c>
      <c r="J5002" s="11" t="str">
        <f t="shared" si="392"/>
        <v>Male</v>
      </c>
      <c r="K5002" s="11" t="str">
        <f t="shared" si="393"/>
        <v>40-60</v>
      </c>
      <c r="L5002" s="11" t="str">
        <f t="shared" si="394"/>
        <v>No</v>
      </c>
    </row>
    <row r="5003" spans="1:12" x14ac:dyDescent="0.3">
      <c r="A5003">
        <v>20140313</v>
      </c>
      <c r="B5003">
        <v>2</v>
      </c>
      <c r="C5003">
        <v>1</v>
      </c>
      <c r="D5003">
        <v>79</v>
      </c>
      <c r="E5003" t="s">
        <v>166</v>
      </c>
      <c r="F5003" t="s">
        <v>625</v>
      </c>
      <c r="H5003" s="10">
        <f t="shared" si="390"/>
        <v>41711</v>
      </c>
      <c r="I5003" s="11" t="str">
        <f t="shared" si="391"/>
        <v>Non-serious</v>
      </c>
      <c r="J5003" s="11" t="str">
        <f t="shared" si="392"/>
        <v>Male</v>
      </c>
      <c r="K5003" s="11" t="str">
        <f t="shared" si="393"/>
        <v>60+</v>
      </c>
      <c r="L5003" s="11" t="str">
        <f t="shared" si="394"/>
        <v>No</v>
      </c>
    </row>
    <row r="5004" spans="1:12" x14ac:dyDescent="0.3">
      <c r="A5004">
        <v>20140313</v>
      </c>
      <c r="B5004">
        <v>1</v>
      </c>
      <c r="C5004">
        <v>2</v>
      </c>
      <c r="D5004">
        <v>51</v>
      </c>
      <c r="E5004" t="s">
        <v>33</v>
      </c>
      <c r="F5004" t="s">
        <v>147</v>
      </c>
      <c r="H5004" s="10">
        <f t="shared" si="390"/>
        <v>41711</v>
      </c>
      <c r="I5004" s="11" t="str">
        <f t="shared" si="391"/>
        <v>Serious</v>
      </c>
      <c r="J5004" s="11" t="str">
        <f t="shared" si="392"/>
        <v>Female</v>
      </c>
      <c r="K5004" s="11" t="str">
        <f t="shared" si="393"/>
        <v>40-60</v>
      </c>
      <c r="L5004" s="11" t="str">
        <f t="shared" si="394"/>
        <v>No</v>
      </c>
    </row>
    <row r="5005" spans="1:12" x14ac:dyDescent="0.3">
      <c r="A5005">
        <v>20140313</v>
      </c>
      <c r="B5005">
        <v>2</v>
      </c>
      <c r="C5005">
        <v>2</v>
      </c>
      <c r="D5005">
        <v>56</v>
      </c>
      <c r="E5005" t="s">
        <v>22</v>
      </c>
      <c r="F5005" t="s">
        <v>101</v>
      </c>
      <c r="H5005" s="10">
        <f t="shared" si="390"/>
        <v>41711</v>
      </c>
      <c r="I5005" s="11" t="str">
        <f t="shared" si="391"/>
        <v>Non-serious</v>
      </c>
      <c r="J5005" s="11" t="str">
        <f t="shared" si="392"/>
        <v>Female</v>
      </c>
      <c r="K5005" s="11" t="str">
        <f t="shared" si="393"/>
        <v>40-60</v>
      </c>
      <c r="L5005" s="11" t="str">
        <f t="shared" si="394"/>
        <v>No</v>
      </c>
    </row>
    <row r="5006" spans="1:12" x14ac:dyDescent="0.3">
      <c r="A5006">
        <v>20140313</v>
      </c>
      <c r="B5006">
        <v>2</v>
      </c>
      <c r="C5006">
        <v>1</v>
      </c>
      <c r="D5006">
        <v>30</v>
      </c>
      <c r="E5006" t="s">
        <v>195</v>
      </c>
      <c r="F5006" t="s">
        <v>5592</v>
      </c>
      <c r="H5006" s="10">
        <f t="shared" si="390"/>
        <v>41711</v>
      </c>
      <c r="I5006" s="11" t="str">
        <f t="shared" si="391"/>
        <v>Non-serious</v>
      </c>
      <c r="J5006" s="11" t="str">
        <f t="shared" si="392"/>
        <v>Male</v>
      </c>
      <c r="K5006" s="11" t="str">
        <f t="shared" si="393"/>
        <v>20-40</v>
      </c>
      <c r="L5006" s="11" t="str">
        <f t="shared" si="394"/>
        <v>No</v>
      </c>
    </row>
    <row r="5007" spans="1:12" x14ac:dyDescent="0.3">
      <c r="A5007">
        <v>20140313</v>
      </c>
      <c r="B5007">
        <v>2</v>
      </c>
      <c r="C5007">
        <v>2</v>
      </c>
      <c r="D5007">
        <v>74</v>
      </c>
      <c r="E5007" t="s">
        <v>33</v>
      </c>
      <c r="F5007" t="s">
        <v>1163</v>
      </c>
      <c r="H5007" s="10">
        <f t="shared" si="390"/>
        <v>41711</v>
      </c>
      <c r="I5007" s="11" t="str">
        <f t="shared" si="391"/>
        <v>Non-serious</v>
      </c>
      <c r="J5007" s="11" t="str">
        <f t="shared" si="392"/>
        <v>Female</v>
      </c>
      <c r="K5007" s="11" t="str">
        <f t="shared" si="393"/>
        <v>60+</v>
      </c>
      <c r="L5007" s="11" t="str">
        <f t="shared" si="394"/>
        <v>No</v>
      </c>
    </row>
    <row r="5008" spans="1:12" x14ac:dyDescent="0.3">
      <c r="A5008">
        <v>20140313</v>
      </c>
      <c r="B5008">
        <v>2</v>
      </c>
      <c r="C5008">
        <v>2</v>
      </c>
      <c r="D5008">
        <v>35</v>
      </c>
      <c r="E5008" t="s">
        <v>5593</v>
      </c>
      <c r="F5008" t="s">
        <v>5594</v>
      </c>
      <c r="H5008" s="10">
        <f t="shared" si="390"/>
        <v>41711</v>
      </c>
      <c r="I5008" s="11" t="str">
        <f t="shared" si="391"/>
        <v>Non-serious</v>
      </c>
      <c r="J5008" s="11" t="str">
        <f t="shared" si="392"/>
        <v>Female</v>
      </c>
      <c r="K5008" s="11" t="str">
        <f t="shared" si="393"/>
        <v>20-40</v>
      </c>
      <c r="L5008" s="11" t="str">
        <f t="shared" si="394"/>
        <v>No</v>
      </c>
    </row>
    <row r="5009" spans="1:12" x14ac:dyDescent="0.3">
      <c r="A5009">
        <v>20140313</v>
      </c>
      <c r="B5009">
        <v>2</v>
      </c>
      <c r="C5009">
        <v>2</v>
      </c>
      <c r="E5009" t="s">
        <v>22</v>
      </c>
      <c r="F5009" t="s">
        <v>5595</v>
      </c>
      <c r="H5009" s="10">
        <f t="shared" si="390"/>
        <v>41711</v>
      </c>
      <c r="I5009" s="11" t="str">
        <f t="shared" si="391"/>
        <v>Non-serious</v>
      </c>
      <c r="J5009" s="11" t="str">
        <f t="shared" si="392"/>
        <v>Female</v>
      </c>
      <c r="K5009" s="11" t="str">
        <f t="shared" si="393"/>
        <v>Unknown</v>
      </c>
      <c r="L5009" s="11" t="str">
        <f t="shared" si="394"/>
        <v>No</v>
      </c>
    </row>
    <row r="5010" spans="1:12" x14ac:dyDescent="0.3">
      <c r="A5010">
        <v>20140313</v>
      </c>
      <c r="B5010">
        <v>2</v>
      </c>
      <c r="C5010">
        <v>2</v>
      </c>
      <c r="D5010">
        <v>86</v>
      </c>
      <c r="E5010" t="s">
        <v>226</v>
      </c>
      <c r="F5010" t="s">
        <v>5596</v>
      </c>
      <c r="H5010" s="10">
        <f t="shared" si="390"/>
        <v>41711</v>
      </c>
      <c r="I5010" s="11" t="str">
        <f t="shared" si="391"/>
        <v>Non-serious</v>
      </c>
      <c r="J5010" s="11" t="str">
        <f t="shared" si="392"/>
        <v>Female</v>
      </c>
      <c r="K5010" s="11" t="str">
        <f t="shared" si="393"/>
        <v>60+</v>
      </c>
      <c r="L5010" s="11" t="str">
        <f t="shared" si="394"/>
        <v>No</v>
      </c>
    </row>
    <row r="5011" spans="1:12" x14ac:dyDescent="0.3">
      <c r="A5011">
        <v>20140313</v>
      </c>
      <c r="B5011">
        <v>2</v>
      </c>
      <c r="C5011">
        <v>2</v>
      </c>
      <c r="D5011">
        <v>62</v>
      </c>
      <c r="E5011" t="s">
        <v>867</v>
      </c>
      <c r="F5011" t="s">
        <v>5597</v>
      </c>
      <c r="H5011" s="10">
        <f t="shared" si="390"/>
        <v>41711</v>
      </c>
      <c r="I5011" s="11" t="str">
        <f t="shared" si="391"/>
        <v>Non-serious</v>
      </c>
      <c r="J5011" s="11" t="str">
        <f t="shared" si="392"/>
        <v>Female</v>
      </c>
      <c r="K5011" s="11" t="str">
        <f t="shared" si="393"/>
        <v>60+</v>
      </c>
      <c r="L5011" s="11" t="str">
        <f t="shared" si="394"/>
        <v>No</v>
      </c>
    </row>
    <row r="5012" spans="1:12" x14ac:dyDescent="0.3">
      <c r="A5012">
        <v>20140313</v>
      </c>
      <c r="B5012">
        <v>2</v>
      </c>
      <c r="C5012">
        <v>2</v>
      </c>
      <c r="D5012">
        <v>65</v>
      </c>
      <c r="E5012" t="s">
        <v>5598</v>
      </c>
      <c r="F5012" t="s">
        <v>1302</v>
      </c>
      <c r="H5012" s="10">
        <f t="shared" si="390"/>
        <v>41711</v>
      </c>
      <c r="I5012" s="11" t="str">
        <f t="shared" si="391"/>
        <v>Non-serious</v>
      </c>
      <c r="J5012" s="11" t="str">
        <f t="shared" si="392"/>
        <v>Female</v>
      </c>
      <c r="K5012" s="11" t="str">
        <f t="shared" si="393"/>
        <v>60+</v>
      </c>
      <c r="L5012" s="11" t="str">
        <f t="shared" si="394"/>
        <v>No</v>
      </c>
    </row>
    <row r="5013" spans="1:12" x14ac:dyDescent="0.3">
      <c r="A5013">
        <v>20140313</v>
      </c>
      <c r="B5013">
        <v>2</v>
      </c>
      <c r="C5013">
        <v>1</v>
      </c>
      <c r="D5013">
        <v>51</v>
      </c>
      <c r="E5013" t="s">
        <v>4119</v>
      </c>
      <c r="F5013" t="s">
        <v>665</v>
      </c>
      <c r="H5013" s="10">
        <f t="shared" si="390"/>
        <v>41711</v>
      </c>
      <c r="I5013" s="11" t="str">
        <f t="shared" si="391"/>
        <v>Non-serious</v>
      </c>
      <c r="J5013" s="11" t="str">
        <f t="shared" si="392"/>
        <v>Male</v>
      </c>
      <c r="K5013" s="11" t="str">
        <f t="shared" si="393"/>
        <v>40-60</v>
      </c>
      <c r="L5013" s="11" t="str">
        <f t="shared" si="394"/>
        <v>No</v>
      </c>
    </row>
    <row r="5014" spans="1:12" x14ac:dyDescent="0.3">
      <c r="A5014">
        <v>20140313</v>
      </c>
      <c r="B5014">
        <v>2</v>
      </c>
      <c r="C5014">
        <v>2</v>
      </c>
      <c r="D5014">
        <v>51</v>
      </c>
      <c r="E5014" t="s">
        <v>109</v>
      </c>
      <c r="F5014" t="s">
        <v>5599</v>
      </c>
      <c r="H5014" s="10">
        <f t="shared" si="390"/>
        <v>41711</v>
      </c>
      <c r="I5014" s="11" t="str">
        <f t="shared" si="391"/>
        <v>Non-serious</v>
      </c>
      <c r="J5014" s="11" t="str">
        <f t="shared" si="392"/>
        <v>Female</v>
      </c>
      <c r="K5014" s="11" t="str">
        <f t="shared" si="393"/>
        <v>40-60</v>
      </c>
      <c r="L5014" s="11" t="str">
        <f t="shared" si="394"/>
        <v>No</v>
      </c>
    </row>
    <row r="5015" spans="1:12" x14ac:dyDescent="0.3">
      <c r="A5015">
        <v>20140313</v>
      </c>
      <c r="B5015">
        <v>2</v>
      </c>
      <c r="C5015">
        <v>1</v>
      </c>
      <c r="D5015">
        <v>66</v>
      </c>
      <c r="E5015" t="s">
        <v>5600</v>
      </c>
      <c r="F5015" t="s">
        <v>101</v>
      </c>
      <c r="H5015" s="10">
        <f t="shared" si="390"/>
        <v>41711</v>
      </c>
      <c r="I5015" s="11" t="str">
        <f t="shared" si="391"/>
        <v>Non-serious</v>
      </c>
      <c r="J5015" s="11" t="str">
        <f t="shared" si="392"/>
        <v>Male</v>
      </c>
      <c r="K5015" s="11" t="str">
        <f t="shared" si="393"/>
        <v>60+</v>
      </c>
      <c r="L5015" s="11" t="str">
        <f t="shared" si="394"/>
        <v>No</v>
      </c>
    </row>
    <row r="5016" spans="1:12" x14ac:dyDescent="0.3">
      <c r="A5016">
        <v>20140313</v>
      </c>
      <c r="B5016">
        <v>2</v>
      </c>
      <c r="C5016">
        <v>2</v>
      </c>
      <c r="D5016">
        <v>68</v>
      </c>
      <c r="E5016" t="s">
        <v>33</v>
      </c>
      <c r="F5016" t="s">
        <v>211</v>
      </c>
      <c r="H5016" s="10">
        <f t="shared" si="390"/>
        <v>41711</v>
      </c>
      <c r="I5016" s="11" t="str">
        <f t="shared" si="391"/>
        <v>Non-serious</v>
      </c>
      <c r="J5016" s="11" t="str">
        <f t="shared" si="392"/>
        <v>Female</v>
      </c>
      <c r="K5016" s="11" t="str">
        <f t="shared" si="393"/>
        <v>60+</v>
      </c>
      <c r="L5016" s="11" t="str">
        <f t="shared" si="394"/>
        <v>No</v>
      </c>
    </row>
    <row r="5017" spans="1:12" x14ac:dyDescent="0.3">
      <c r="A5017">
        <v>20140313</v>
      </c>
      <c r="B5017">
        <v>2</v>
      </c>
      <c r="C5017">
        <v>1</v>
      </c>
      <c r="D5017">
        <v>60</v>
      </c>
      <c r="E5017" t="s">
        <v>209</v>
      </c>
      <c r="F5017" t="s">
        <v>5601</v>
      </c>
      <c r="H5017" s="10">
        <f t="shared" si="390"/>
        <v>41711</v>
      </c>
      <c r="I5017" s="11" t="str">
        <f t="shared" si="391"/>
        <v>Non-serious</v>
      </c>
      <c r="J5017" s="11" t="str">
        <f t="shared" si="392"/>
        <v>Male</v>
      </c>
      <c r="K5017" s="11" t="str">
        <f t="shared" si="393"/>
        <v>40-60</v>
      </c>
      <c r="L5017" s="11" t="str">
        <f t="shared" si="394"/>
        <v>No</v>
      </c>
    </row>
    <row r="5018" spans="1:12" x14ac:dyDescent="0.3">
      <c r="A5018">
        <v>20140313</v>
      </c>
      <c r="B5018">
        <v>2</v>
      </c>
      <c r="C5018">
        <v>2</v>
      </c>
      <c r="D5018">
        <v>65</v>
      </c>
      <c r="E5018" t="s">
        <v>4200</v>
      </c>
      <c r="F5018" t="s">
        <v>5602</v>
      </c>
      <c r="H5018" s="10">
        <f t="shared" si="390"/>
        <v>41711</v>
      </c>
      <c r="I5018" s="11" t="str">
        <f t="shared" si="391"/>
        <v>Non-serious</v>
      </c>
      <c r="J5018" s="11" t="str">
        <f t="shared" si="392"/>
        <v>Female</v>
      </c>
      <c r="K5018" s="11" t="str">
        <f t="shared" si="393"/>
        <v>60+</v>
      </c>
      <c r="L5018" s="11" t="str">
        <f t="shared" si="394"/>
        <v>No</v>
      </c>
    </row>
    <row r="5019" spans="1:12" x14ac:dyDescent="0.3">
      <c r="A5019">
        <v>20140313</v>
      </c>
      <c r="B5019">
        <v>1</v>
      </c>
      <c r="C5019">
        <v>2</v>
      </c>
      <c r="D5019">
        <v>57</v>
      </c>
      <c r="E5019" t="s">
        <v>5603</v>
      </c>
      <c r="F5019" t="s">
        <v>5604</v>
      </c>
      <c r="H5019" s="10">
        <f t="shared" si="390"/>
        <v>41711</v>
      </c>
      <c r="I5019" s="11" t="str">
        <f t="shared" si="391"/>
        <v>Serious</v>
      </c>
      <c r="J5019" s="11" t="str">
        <f t="shared" si="392"/>
        <v>Female</v>
      </c>
      <c r="K5019" s="11" t="str">
        <f t="shared" si="393"/>
        <v>40-60</v>
      </c>
      <c r="L5019" s="11" t="str">
        <f t="shared" si="394"/>
        <v>No</v>
      </c>
    </row>
    <row r="5020" spans="1:12" x14ac:dyDescent="0.3">
      <c r="A5020">
        <v>20140313</v>
      </c>
      <c r="B5020">
        <v>2</v>
      </c>
      <c r="C5020">
        <v>1</v>
      </c>
      <c r="D5020">
        <v>41</v>
      </c>
      <c r="E5020" t="s">
        <v>195</v>
      </c>
      <c r="F5020" t="s">
        <v>551</v>
      </c>
      <c r="H5020" s="10">
        <f t="shared" si="390"/>
        <v>41711</v>
      </c>
      <c r="I5020" s="11" t="str">
        <f t="shared" si="391"/>
        <v>Non-serious</v>
      </c>
      <c r="J5020" s="11" t="str">
        <f t="shared" si="392"/>
        <v>Male</v>
      </c>
      <c r="K5020" s="11" t="str">
        <f t="shared" si="393"/>
        <v>40-60</v>
      </c>
      <c r="L5020" s="11" t="str">
        <f t="shared" si="394"/>
        <v>No</v>
      </c>
    </row>
    <row r="5021" spans="1:12" x14ac:dyDescent="0.3">
      <c r="A5021">
        <v>20140313</v>
      </c>
      <c r="B5021">
        <v>2</v>
      </c>
      <c r="C5021">
        <v>2</v>
      </c>
      <c r="D5021">
        <v>73</v>
      </c>
      <c r="E5021" t="s">
        <v>33</v>
      </c>
      <c r="F5021" t="s">
        <v>112</v>
      </c>
      <c r="H5021" s="10">
        <f t="shared" si="390"/>
        <v>41711</v>
      </c>
      <c r="I5021" s="11" t="str">
        <f t="shared" si="391"/>
        <v>Non-serious</v>
      </c>
      <c r="J5021" s="11" t="str">
        <f t="shared" si="392"/>
        <v>Female</v>
      </c>
      <c r="K5021" s="11" t="str">
        <f t="shared" si="393"/>
        <v>60+</v>
      </c>
      <c r="L5021" s="11" t="str">
        <f t="shared" si="394"/>
        <v>No</v>
      </c>
    </row>
    <row r="5022" spans="1:12" x14ac:dyDescent="0.3">
      <c r="A5022">
        <v>20140313</v>
      </c>
      <c r="B5022">
        <v>2</v>
      </c>
      <c r="C5022">
        <v>2</v>
      </c>
      <c r="D5022">
        <v>45</v>
      </c>
      <c r="E5022" t="s">
        <v>4289</v>
      </c>
      <c r="F5022" t="s">
        <v>44</v>
      </c>
      <c r="H5022" s="10">
        <f t="shared" si="390"/>
        <v>41711</v>
      </c>
      <c r="I5022" s="11" t="str">
        <f t="shared" si="391"/>
        <v>Non-serious</v>
      </c>
      <c r="J5022" s="11" t="str">
        <f t="shared" si="392"/>
        <v>Female</v>
      </c>
      <c r="K5022" s="11" t="str">
        <f t="shared" si="393"/>
        <v>40-60</v>
      </c>
      <c r="L5022" s="11" t="str">
        <f t="shared" si="394"/>
        <v>No</v>
      </c>
    </row>
    <row r="5023" spans="1:12" x14ac:dyDescent="0.3">
      <c r="A5023">
        <v>20140313</v>
      </c>
      <c r="B5023">
        <v>2</v>
      </c>
      <c r="C5023">
        <v>2</v>
      </c>
      <c r="D5023">
        <v>42</v>
      </c>
      <c r="E5023" t="s">
        <v>33</v>
      </c>
      <c r="F5023" t="s">
        <v>4269</v>
      </c>
      <c r="H5023" s="10">
        <f t="shared" si="390"/>
        <v>41711</v>
      </c>
      <c r="I5023" s="11" t="str">
        <f t="shared" si="391"/>
        <v>Non-serious</v>
      </c>
      <c r="J5023" s="11" t="str">
        <f t="shared" si="392"/>
        <v>Female</v>
      </c>
      <c r="K5023" s="11" t="str">
        <f t="shared" si="393"/>
        <v>40-60</v>
      </c>
      <c r="L5023" s="11" t="str">
        <f t="shared" si="394"/>
        <v>No</v>
      </c>
    </row>
    <row r="5024" spans="1:12" x14ac:dyDescent="0.3">
      <c r="A5024">
        <v>20140313</v>
      </c>
      <c r="B5024">
        <v>2</v>
      </c>
      <c r="C5024">
        <v>2</v>
      </c>
      <c r="D5024">
        <v>32</v>
      </c>
      <c r="E5024" t="s">
        <v>5605</v>
      </c>
      <c r="F5024" t="s">
        <v>5606</v>
      </c>
      <c r="H5024" s="10">
        <f t="shared" si="390"/>
        <v>41711</v>
      </c>
      <c r="I5024" s="11" t="str">
        <f t="shared" si="391"/>
        <v>Non-serious</v>
      </c>
      <c r="J5024" s="11" t="str">
        <f t="shared" si="392"/>
        <v>Female</v>
      </c>
      <c r="K5024" s="11" t="str">
        <f t="shared" si="393"/>
        <v>20-40</v>
      </c>
      <c r="L5024" s="11" t="str">
        <f t="shared" si="394"/>
        <v>No</v>
      </c>
    </row>
    <row r="5025" spans="1:12" x14ac:dyDescent="0.3">
      <c r="A5025">
        <v>20140313</v>
      </c>
      <c r="B5025">
        <v>2</v>
      </c>
      <c r="C5025">
        <v>1</v>
      </c>
      <c r="D5025">
        <v>70</v>
      </c>
      <c r="E5025" t="s">
        <v>31</v>
      </c>
      <c r="F5025" t="s">
        <v>5607</v>
      </c>
      <c r="H5025" s="10">
        <f t="shared" si="390"/>
        <v>41711</v>
      </c>
      <c r="I5025" s="11" t="str">
        <f t="shared" si="391"/>
        <v>Non-serious</v>
      </c>
      <c r="J5025" s="11" t="str">
        <f t="shared" si="392"/>
        <v>Male</v>
      </c>
      <c r="K5025" s="11" t="str">
        <f t="shared" si="393"/>
        <v>60+</v>
      </c>
      <c r="L5025" s="11" t="str">
        <f t="shared" si="394"/>
        <v>No</v>
      </c>
    </row>
    <row r="5026" spans="1:12" x14ac:dyDescent="0.3">
      <c r="A5026">
        <v>20140313</v>
      </c>
      <c r="B5026">
        <v>2</v>
      </c>
      <c r="C5026">
        <v>1</v>
      </c>
      <c r="D5026">
        <v>41</v>
      </c>
      <c r="E5026" t="s">
        <v>195</v>
      </c>
      <c r="F5026" t="s">
        <v>1650</v>
      </c>
      <c r="H5026" s="10">
        <f t="shared" si="390"/>
        <v>41711</v>
      </c>
      <c r="I5026" s="11" t="str">
        <f t="shared" si="391"/>
        <v>Non-serious</v>
      </c>
      <c r="J5026" s="11" t="str">
        <f t="shared" si="392"/>
        <v>Male</v>
      </c>
      <c r="K5026" s="11" t="str">
        <f t="shared" si="393"/>
        <v>40-60</v>
      </c>
      <c r="L5026" s="11" t="str">
        <f t="shared" si="394"/>
        <v>No</v>
      </c>
    </row>
    <row r="5027" spans="1:12" x14ac:dyDescent="0.3">
      <c r="A5027">
        <v>20140313</v>
      </c>
      <c r="B5027">
        <v>2</v>
      </c>
      <c r="C5027">
        <v>2</v>
      </c>
      <c r="D5027">
        <v>33</v>
      </c>
      <c r="E5027" t="s">
        <v>33</v>
      </c>
      <c r="F5027" t="s">
        <v>117</v>
      </c>
      <c r="H5027" s="10">
        <f t="shared" si="390"/>
        <v>41711</v>
      </c>
      <c r="I5027" s="11" t="str">
        <f t="shared" si="391"/>
        <v>Non-serious</v>
      </c>
      <c r="J5027" s="11" t="str">
        <f t="shared" si="392"/>
        <v>Female</v>
      </c>
      <c r="K5027" s="11" t="str">
        <f t="shared" si="393"/>
        <v>20-40</v>
      </c>
      <c r="L5027" s="11" t="str">
        <f t="shared" si="394"/>
        <v>No</v>
      </c>
    </row>
    <row r="5028" spans="1:12" x14ac:dyDescent="0.3">
      <c r="A5028">
        <v>20140313</v>
      </c>
      <c r="B5028">
        <v>1</v>
      </c>
      <c r="C5028">
        <v>2</v>
      </c>
      <c r="D5028">
        <v>78</v>
      </c>
      <c r="E5028" t="s">
        <v>867</v>
      </c>
      <c r="F5028" t="s">
        <v>5608</v>
      </c>
      <c r="H5028" s="10">
        <f t="shared" si="390"/>
        <v>41711</v>
      </c>
      <c r="I5028" s="11" t="str">
        <f t="shared" si="391"/>
        <v>Serious</v>
      </c>
      <c r="J5028" s="11" t="str">
        <f t="shared" si="392"/>
        <v>Female</v>
      </c>
      <c r="K5028" s="11" t="str">
        <f t="shared" si="393"/>
        <v>60+</v>
      </c>
      <c r="L5028" s="11" t="str">
        <f t="shared" si="394"/>
        <v>No</v>
      </c>
    </row>
    <row r="5029" spans="1:12" x14ac:dyDescent="0.3">
      <c r="A5029">
        <v>20140313</v>
      </c>
      <c r="B5029">
        <v>2</v>
      </c>
      <c r="C5029">
        <v>2</v>
      </c>
      <c r="D5029">
        <v>72</v>
      </c>
      <c r="E5029" t="s">
        <v>22</v>
      </c>
      <c r="F5029" t="s">
        <v>2096</v>
      </c>
      <c r="H5029" s="10">
        <f t="shared" si="390"/>
        <v>41711</v>
      </c>
      <c r="I5029" s="11" t="str">
        <f t="shared" si="391"/>
        <v>Non-serious</v>
      </c>
      <c r="J5029" s="11" t="str">
        <f t="shared" si="392"/>
        <v>Female</v>
      </c>
      <c r="K5029" s="11" t="str">
        <f t="shared" si="393"/>
        <v>60+</v>
      </c>
      <c r="L5029" s="11" t="str">
        <f t="shared" si="394"/>
        <v>No</v>
      </c>
    </row>
    <row r="5030" spans="1:12" x14ac:dyDescent="0.3">
      <c r="A5030">
        <v>20140313</v>
      </c>
      <c r="B5030">
        <v>2</v>
      </c>
      <c r="C5030">
        <v>1</v>
      </c>
      <c r="D5030">
        <v>69</v>
      </c>
      <c r="E5030" t="s">
        <v>109</v>
      </c>
      <c r="F5030" t="s">
        <v>5609</v>
      </c>
      <c r="H5030" s="10">
        <f t="shared" si="390"/>
        <v>41711</v>
      </c>
      <c r="I5030" s="11" t="str">
        <f t="shared" si="391"/>
        <v>Non-serious</v>
      </c>
      <c r="J5030" s="11" t="str">
        <f t="shared" si="392"/>
        <v>Male</v>
      </c>
      <c r="K5030" s="11" t="str">
        <f t="shared" si="393"/>
        <v>60+</v>
      </c>
      <c r="L5030" s="11" t="str">
        <f t="shared" si="394"/>
        <v>No</v>
      </c>
    </row>
    <row r="5031" spans="1:12" x14ac:dyDescent="0.3">
      <c r="A5031">
        <v>20140313</v>
      </c>
      <c r="B5031">
        <v>2</v>
      </c>
      <c r="C5031">
        <v>2</v>
      </c>
      <c r="D5031">
        <v>54</v>
      </c>
      <c r="E5031" t="s">
        <v>2011</v>
      </c>
      <c r="F5031" t="s">
        <v>5610</v>
      </c>
      <c r="H5031" s="10">
        <f t="shared" si="390"/>
        <v>41711</v>
      </c>
      <c r="I5031" s="11" t="str">
        <f t="shared" si="391"/>
        <v>Non-serious</v>
      </c>
      <c r="J5031" s="11" t="str">
        <f t="shared" si="392"/>
        <v>Female</v>
      </c>
      <c r="K5031" s="11" t="str">
        <f t="shared" si="393"/>
        <v>40-60</v>
      </c>
      <c r="L5031" s="11" t="str">
        <f t="shared" si="394"/>
        <v>No</v>
      </c>
    </row>
    <row r="5032" spans="1:12" x14ac:dyDescent="0.3">
      <c r="A5032">
        <v>20140313</v>
      </c>
      <c r="B5032">
        <v>2</v>
      </c>
      <c r="C5032">
        <v>2</v>
      </c>
      <c r="E5032" t="s">
        <v>33</v>
      </c>
      <c r="F5032" t="s">
        <v>381</v>
      </c>
      <c r="H5032" s="10">
        <f t="shared" si="390"/>
        <v>41711</v>
      </c>
      <c r="I5032" s="11" t="str">
        <f t="shared" si="391"/>
        <v>Non-serious</v>
      </c>
      <c r="J5032" s="11" t="str">
        <f t="shared" si="392"/>
        <v>Female</v>
      </c>
      <c r="K5032" s="11" t="str">
        <f t="shared" si="393"/>
        <v>Unknown</v>
      </c>
      <c r="L5032" s="11" t="str">
        <f t="shared" si="394"/>
        <v>No</v>
      </c>
    </row>
    <row r="5033" spans="1:12" x14ac:dyDescent="0.3">
      <c r="A5033">
        <v>20140313</v>
      </c>
      <c r="B5033">
        <v>2</v>
      </c>
      <c r="C5033">
        <v>2</v>
      </c>
      <c r="D5033">
        <v>78</v>
      </c>
      <c r="E5033" t="s">
        <v>33</v>
      </c>
      <c r="F5033" t="s">
        <v>5611</v>
      </c>
      <c r="H5033" s="10">
        <f t="shared" si="390"/>
        <v>41711</v>
      </c>
      <c r="I5033" s="11" t="str">
        <f t="shared" si="391"/>
        <v>Non-serious</v>
      </c>
      <c r="J5033" s="11" t="str">
        <f t="shared" si="392"/>
        <v>Female</v>
      </c>
      <c r="K5033" s="11" t="str">
        <f t="shared" si="393"/>
        <v>60+</v>
      </c>
      <c r="L5033" s="11" t="str">
        <f t="shared" si="394"/>
        <v>No</v>
      </c>
    </row>
    <row r="5034" spans="1:12" x14ac:dyDescent="0.3">
      <c r="A5034">
        <v>20140313</v>
      </c>
      <c r="B5034">
        <v>2</v>
      </c>
      <c r="C5034">
        <v>2</v>
      </c>
      <c r="D5034">
        <v>33</v>
      </c>
      <c r="E5034" t="s">
        <v>5612</v>
      </c>
      <c r="F5034" t="s">
        <v>117</v>
      </c>
      <c r="H5034" s="10">
        <f t="shared" si="390"/>
        <v>41711</v>
      </c>
      <c r="I5034" s="11" t="str">
        <f t="shared" si="391"/>
        <v>Non-serious</v>
      </c>
      <c r="J5034" s="11" t="str">
        <f t="shared" si="392"/>
        <v>Female</v>
      </c>
      <c r="K5034" s="11" t="str">
        <f t="shared" si="393"/>
        <v>20-40</v>
      </c>
      <c r="L5034" s="11" t="str">
        <f t="shared" si="394"/>
        <v>No</v>
      </c>
    </row>
    <row r="5035" spans="1:12" x14ac:dyDescent="0.3">
      <c r="A5035">
        <v>20140313</v>
      </c>
      <c r="B5035">
        <v>2</v>
      </c>
      <c r="C5035">
        <v>2</v>
      </c>
      <c r="D5035">
        <v>77</v>
      </c>
      <c r="E5035" t="s">
        <v>33</v>
      </c>
      <c r="F5035" t="s">
        <v>101</v>
      </c>
      <c r="H5035" s="10">
        <f t="shared" si="390"/>
        <v>41711</v>
      </c>
      <c r="I5035" s="11" t="str">
        <f t="shared" si="391"/>
        <v>Non-serious</v>
      </c>
      <c r="J5035" s="11" t="str">
        <f t="shared" si="392"/>
        <v>Female</v>
      </c>
      <c r="K5035" s="11" t="str">
        <f t="shared" si="393"/>
        <v>60+</v>
      </c>
      <c r="L5035" s="11" t="str">
        <f t="shared" si="394"/>
        <v>No</v>
      </c>
    </row>
    <row r="5036" spans="1:12" x14ac:dyDescent="0.3">
      <c r="A5036">
        <v>20140313</v>
      </c>
      <c r="B5036">
        <v>2</v>
      </c>
      <c r="C5036">
        <v>2</v>
      </c>
      <c r="E5036" t="s">
        <v>33</v>
      </c>
      <c r="F5036" t="s">
        <v>117</v>
      </c>
      <c r="H5036" s="10">
        <f t="shared" si="390"/>
        <v>41711</v>
      </c>
      <c r="I5036" s="11" t="str">
        <f t="shared" si="391"/>
        <v>Non-serious</v>
      </c>
      <c r="J5036" s="11" t="str">
        <f t="shared" si="392"/>
        <v>Female</v>
      </c>
      <c r="K5036" s="11" t="str">
        <f t="shared" si="393"/>
        <v>Unknown</v>
      </c>
      <c r="L5036" s="11" t="str">
        <f t="shared" si="394"/>
        <v>No</v>
      </c>
    </row>
    <row r="5037" spans="1:12" x14ac:dyDescent="0.3">
      <c r="A5037">
        <v>20140313</v>
      </c>
      <c r="B5037">
        <v>2</v>
      </c>
      <c r="C5037">
        <v>2</v>
      </c>
      <c r="E5037" t="s">
        <v>5613</v>
      </c>
      <c r="F5037" t="s">
        <v>5614</v>
      </c>
      <c r="H5037" s="10">
        <f t="shared" si="390"/>
        <v>41711</v>
      </c>
      <c r="I5037" s="11" t="str">
        <f t="shared" si="391"/>
        <v>Non-serious</v>
      </c>
      <c r="J5037" s="11" t="str">
        <f t="shared" si="392"/>
        <v>Female</v>
      </c>
      <c r="K5037" s="11" t="str">
        <f t="shared" si="393"/>
        <v>Unknown</v>
      </c>
      <c r="L5037" s="11" t="str">
        <f t="shared" si="394"/>
        <v>No</v>
      </c>
    </row>
    <row r="5038" spans="1:12" x14ac:dyDescent="0.3">
      <c r="A5038">
        <v>20140313</v>
      </c>
      <c r="B5038">
        <v>1</v>
      </c>
      <c r="C5038">
        <v>2</v>
      </c>
      <c r="D5038">
        <v>63</v>
      </c>
      <c r="E5038" t="s">
        <v>5615</v>
      </c>
      <c r="F5038" t="s">
        <v>879</v>
      </c>
      <c r="H5038" s="10">
        <f t="shared" si="390"/>
        <v>41711</v>
      </c>
      <c r="I5038" s="11" t="str">
        <f t="shared" si="391"/>
        <v>Serious</v>
      </c>
      <c r="J5038" s="11" t="str">
        <f t="shared" si="392"/>
        <v>Female</v>
      </c>
      <c r="K5038" s="11" t="str">
        <f t="shared" si="393"/>
        <v>60+</v>
      </c>
      <c r="L5038" s="11" t="str">
        <f t="shared" si="394"/>
        <v>No</v>
      </c>
    </row>
    <row r="5039" spans="1:12" x14ac:dyDescent="0.3">
      <c r="A5039">
        <v>20140313</v>
      </c>
      <c r="B5039">
        <v>1</v>
      </c>
      <c r="C5039">
        <v>2</v>
      </c>
      <c r="D5039">
        <v>72</v>
      </c>
      <c r="E5039" t="s">
        <v>109</v>
      </c>
      <c r="F5039" t="s">
        <v>203</v>
      </c>
      <c r="H5039" s="10">
        <f t="shared" si="390"/>
        <v>41711</v>
      </c>
      <c r="I5039" s="11" t="str">
        <f t="shared" si="391"/>
        <v>Serious</v>
      </c>
      <c r="J5039" s="11" t="str">
        <f t="shared" si="392"/>
        <v>Female</v>
      </c>
      <c r="K5039" s="11" t="str">
        <f t="shared" si="393"/>
        <v>60+</v>
      </c>
      <c r="L5039" s="11" t="str">
        <f t="shared" si="394"/>
        <v>No</v>
      </c>
    </row>
    <row r="5040" spans="1:12" x14ac:dyDescent="0.3">
      <c r="A5040">
        <v>20140313</v>
      </c>
      <c r="B5040">
        <v>2</v>
      </c>
      <c r="C5040">
        <v>2</v>
      </c>
      <c r="D5040">
        <v>73</v>
      </c>
      <c r="E5040" t="s">
        <v>166</v>
      </c>
      <c r="F5040" t="s">
        <v>5080</v>
      </c>
      <c r="H5040" s="10">
        <f t="shared" si="390"/>
        <v>41711</v>
      </c>
      <c r="I5040" s="11" t="str">
        <f t="shared" si="391"/>
        <v>Non-serious</v>
      </c>
      <c r="J5040" s="11" t="str">
        <f t="shared" si="392"/>
        <v>Female</v>
      </c>
      <c r="K5040" s="11" t="str">
        <f t="shared" si="393"/>
        <v>60+</v>
      </c>
      <c r="L5040" s="11" t="str">
        <f t="shared" si="394"/>
        <v>No</v>
      </c>
    </row>
    <row r="5041" spans="1:12" x14ac:dyDescent="0.3">
      <c r="A5041">
        <v>20140313</v>
      </c>
      <c r="B5041">
        <v>2</v>
      </c>
      <c r="C5041">
        <v>2</v>
      </c>
      <c r="D5041">
        <v>91</v>
      </c>
      <c r="E5041" t="s">
        <v>33</v>
      </c>
      <c r="F5041" t="s">
        <v>2781</v>
      </c>
      <c r="H5041" s="10">
        <f t="shared" si="390"/>
        <v>41711</v>
      </c>
      <c r="I5041" s="11" t="str">
        <f t="shared" si="391"/>
        <v>Non-serious</v>
      </c>
      <c r="J5041" s="11" t="str">
        <f t="shared" si="392"/>
        <v>Female</v>
      </c>
      <c r="K5041" s="11" t="str">
        <f t="shared" si="393"/>
        <v>60+</v>
      </c>
      <c r="L5041" s="11" t="str">
        <f t="shared" si="394"/>
        <v>No</v>
      </c>
    </row>
    <row r="5042" spans="1:12" x14ac:dyDescent="0.3">
      <c r="A5042">
        <v>20140313</v>
      </c>
      <c r="B5042">
        <v>2</v>
      </c>
      <c r="C5042">
        <v>1</v>
      </c>
      <c r="E5042" t="s">
        <v>33</v>
      </c>
      <c r="F5042" t="s">
        <v>5616</v>
      </c>
      <c r="H5042" s="10">
        <f t="shared" si="390"/>
        <v>41711</v>
      </c>
      <c r="I5042" s="11" t="str">
        <f t="shared" si="391"/>
        <v>Non-serious</v>
      </c>
      <c r="J5042" s="11" t="str">
        <f t="shared" si="392"/>
        <v>Male</v>
      </c>
      <c r="K5042" s="11" t="str">
        <f t="shared" si="393"/>
        <v>Unknown</v>
      </c>
      <c r="L5042" s="11" t="str">
        <f t="shared" si="394"/>
        <v>No</v>
      </c>
    </row>
    <row r="5043" spans="1:12" x14ac:dyDescent="0.3">
      <c r="A5043">
        <v>20140313</v>
      </c>
      <c r="B5043">
        <v>2</v>
      </c>
      <c r="C5043">
        <v>1</v>
      </c>
      <c r="D5043">
        <v>34</v>
      </c>
      <c r="E5043" t="s">
        <v>33</v>
      </c>
      <c r="F5043" t="s">
        <v>5617</v>
      </c>
      <c r="H5043" s="10">
        <f t="shared" si="390"/>
        <v>41711</v>
      </c>
      <c r="I5043" s="11" t="str">
        <f t="shared" si="391"/>
        <v>Non-serious</v>
      </c>
      <c r="J5043" s="11" t="str">
        <f t="shared" si="392"/>
        <v>Male</v>
      </c>
      <c r="K5043" s="11" t="str">
        <f t="shared" si="393"/>
        <v>20-40</v>
      </c>
      <c r="L5043" s="11" t="str">
        <f t="shared" si="394"/>
        <v>No</v>
      </c>
    </row>
    <row r="5044" spans="1:12" x14ac:dyDescent="0.3">
      <c r="A5044">
        <v>20140313</v>
      </c>
      <c r="B5044">
        <v>2</v>
      </c>
      <c r="C5044">
        <v>2</v>
      </c>
      <c r="E5044" t="s">
        <v>4389</v>
      </c>
      <c r="F5044" t="s">
        <v>160</v>
      </c>
      <c r="H5044" s="10">
        <f t="shared" si="390"/>
        <v>41711</v>
      </c>
      <c r="I5044" s="11" t="str">
        <f t="shared" si="391"/>
        <v>Non-serious</v>
      </c>
      <c r="J5044" s="11" t="str">
        <f t="shared" si="392"/>
        <v>Female</v>
      </c>
      <c r="K5044" s="11" t="str">
        <f t="shared" si="393"/>
        <v>Unknown</v>
      </c>
      <c r="L5044" s="11" t="str">
        <f t="shared" si="394"/>
        <v>No</v>
      </c>
    </row>
    <row r="5045" spans="1:12" x14ac:dyDescent="0.3">
      <c r="A5045">
        <v>20140313</v>
      </c>
      <c r="B5045">
        <v>2</v>
      </c>
      <c r="C5045">
        <v>2</v>
      </c>
      <c r="D5045">
        <v>57</v>
      </c>
      <c r="E5045" t="s">
        <v>191</v>
      </c>
      <c r="F5045" t="s">
        <v>665</v>
      </c>
      <c r="H5045" s="10">
        <f t="shared" si="390"/>
        <v>41711</v>
      </c>
      <c r="I5045" s="11" t="str">
        <f t="shared" si="391"/>
        <v>Non-serious</v>
      </c>
      <c r="J5045" s="11" t="str">
        <f t="shared" si="392"/>
        <v>Female</v>
      </c>
      <c r="K5045" s="11" t="str">
        <f t="shared" si="393"/>
        <v>40-60</v>
      </c>
      <c r="L5045" s="11" t="str">
        <f t="shared" si="394"/>
        <v>No</v>
      </c>
    </row>
    <row r="5046" spans="1:12" x14ac:dyDescent="0.3">
      <c r="A5046">
        <v>20140313</v>
      </c>
      <c r="B5046">
        <v>2</v>
      </c>
      <c r="C5046">
        <v>2</v>
      </c>
      <c r="D5046">
        <v>41</v>
      </c>
      <c r="E5046" t="s">
        <v>33</v>
      </c>
      <c r="F5046" t="s">
        <v>5618</v>
      </c>
      <c r="H5046" s="10">
        <f t="shared" si="390"/>
        <v>41711</v>
      </c>
      <c r="I5046" s="11" t="str">
        <f t="shared" si="391"/>
        <v>Non-serious</v>
      </c>
      <c r="J5046" s="11" t="str">
        <f t="shared" si="392"/>
        <v>Female</v>
      </c>
      <c r="K5046" s="11" t="str">
        <f t="shared" si="393"/>
        <v>40-60</v>
      </c>
      <c r="L5046" s="11" t="str">
        <f t="shared" si="394"/>
        <v>No</v>
      </c>
    </row>
    <row r="5047" spans="1:12" x14ac:dyDescent="0.3">
      <c r="A5047">
        <v>20140313</v>
      </c>
      <c r="B5047">
        <v>2</v>
      </c>
      <c r="C5047">
        <v>2</v>
      </c>
      <c r="D5047">
        <v>6</v>
      </c>
      <c r="E5047" t="s">
        <v>5619</v>
      </c>
      <c r="F5047" t="s">
        <v>5620</v>
      </c>
      <c r="H5047" s="10">
        <f t="shared" si="390"/>
        <v>41711</v>
      </c>
      <c r="I5047" s="11" t="str">
        <f t="shared" si="391"/>
        <v>Non-serious</v>
      </c>
      <c r="J5047" s="11" t="str">
        <f t="shared" si="392"/>
        <v>Female</v>
      </c>
      <c r="K5047" s="11" t="str">
        <f t="shared" si="393"/>
        <v>0-20</v>
      </c>
      <c r="L5047" s="11" t="str">
        <f t="shared" si="394"/>
        <v>No</v>
      </c>
    </row>
    <row r="5048" spans="1:12" x14ac:dyDescent="0.3">
      <c r="A5048">
        <v>20140313</v>
      </c>
      <c r="B5048">
        <v>2</v>
      </c>
      <c r="C5048">
        <v>2</v>
      </c>
      <c r="D5048">
        <v>54</v>
      </c>
      <c r="E5048" t="s">
        <v>33</v>
      </c>
      <c r="F5048" t="s">
        <v>2816</v>
      </c>
      <c r="H5048" s="10">
        <f t="shared" si="390"/>
        <v>41711</v>
      </c>
      <c r="I5048" s="11" t="str">
        <f t="shared" si="391"/>
        <v>Non-serious</v>
      </c>
      <c r="J5048" s="11" t="str">
        <f t="shared" si="392"/>
        <v>Female</v>
      </c>
      <c r="K5048" s="11" t="str">
        <f t="shared" si="393"/>
        <v>40-60</v>
      </c>
      <c r="L5048" s="11" t="str">
        <f t="shared" si="394"/>
        <v>No</v>
      </c>
    </row>
    <row r="5049" spans="1:12" x14ac:dyDescent="0.3">
      <c r="A5049">
        <v>20140313</v>
      </c>
      <c r="B5049">
        <v>2</v>
      </c>
      <c r="C5049">
        <v>1</v>
      </c>
      <c r="D5049">
        <v>7</v>
      </c>
      <c r="E5049" t="s">
        <v>33</v>
      </c>
      <c r="F5049" t="s">
        <v>5621</v>
      </c>
      <c r="H5049" s="10">
        <f t="shared" si="390"/>
        <v>41711</v>
      </c>
      <c r="I5049" s="11" t="str">
        <f t="shared" si="391"/>
        <v>Non-serious</v>
      </c>
      <c r="J5049" s="11" t="str">
        <f t="shared" si="392"/>
        <v>Male</v>
      </c>
      <c r="K5049" s="11" t="str">
        <f t="shared" si="393"/>
        <v>0-20</v>
      </c>
      <c r="L5049" s="11" t="str">
        <f t="shared" si="394"/>
        <v>No</v>
      </c>
    </row>
    <row r="5050" spans="1:12" x14ac:dyDescent="0.3">
      <c r="A5050">
        <v>20140313</v>
      </c>
      <c r="B5050">
        <v>2</v>
      </c>
      <c r="C5050">
        <v>2</v>
      </c>
      <c r="E5050" t="s">
        <v>1424</v>
      </c>
      <c r="F5050" t="s">
        <v>544</v>
      </c>
      <c r="H5050" s="10">
        <f t="shared" si="390"/>
        <v>41711</v>
      </c>
      <c r="I5050" s="11" t="str">
        <f t="shared" si="391"/>
        <v>Non-serious</v>
      </c>
      <c r="J5050" s="11" t="str">
        <f t="shared" si="392"/>
        <v>Female</v>
      </c>
      <c r="K5050" s="11" t="str">
        <f t="shared" si="393"/>
        <v>Unknown</v>
      </c>
      <c r="L5050" s="11" t="str">
        <f t="shared" si="394"/>
        <v>No</v>
      </c>
    </row>
    <row r="5051" spans="1:12" x14ac:dyDescent="0.3">
      <c r="A5051">
        <v>20140313</v>
      </c>
      <c r="B5051">
        <v>2</v>
      </c>
      <c r="C5051">
        <v>2</v>
      </c>
      <c r="D5051">
        <v>59</v>
      </c>
      <c r="E5051" t="s">
        <v>4389</v>
      </c>
      <c r="F5051" t="s">
        <v>5622</v>
      </c>
      <c r="H5051" s="10">
        <f t="shared" si="390"/>
        <v>41711</v>
      </c>
      <c r="I5051" s="11" t="str">
        <f t="shared" si="391"/>
        <v>Non-serious</v>
      </c>
      <c r="J5051" s="11" t="str">
        <f t="shared" si="392"/>
        <v>Female</v>
      </c>
      <c r="K5051" s="11" t="str">
        <f t="shared" si="393"/>
        <v>40-60</v>
      </c>
      <c r="L5051" s="11" t="str">
        <f t="shared" si="394"/>
        <v>No</v>
      </c>
    </row>
    <row r="5052" spans="1:12" x14ac:dyDescent="0.3">
      <c r="A5052">
        <v>20140313</v>
      </c>
      <c r="B5052">
        <v>2</v>
      </c>
      <c r="C5052">
        <v>2</v>
      </c>
      <c r="D5052">
        <v>37</v>
      </c>
      <c r="E5052" t="s">
        <v>5623</v>
      </c>
      <c r="F5052" t="s">
        <v>5624</v>
      </c>
      <c r="H5052" s="10">
        <f t="shared" si="390"/>
        <v>41711</v>
      </c>
      <c r="I5052" s="11" t="str">
        <f t="shared" si="391"/>
        <v>Non-serious</v>
      </c>
      <c r="J5052" s="11" t="str">
        <f t="shared" si="392"/>
        <v>Female</v>
      </c>
      <c r="K5052" s="11" t="str">
        <f t="shared" si="393"/>
        <v>20-40</v>
      </c>
      <c r="L5052" s="11" t="str">
        <f t="shared" si="394"/>
        <v>No</v>
      </c>
    </row>
    <row r="5053" spans="1:12" x14ac:dyDescent="0.3">
      <c r="A5053">
        <v>20140313</v>
      </c>
      <c r="B5053">
        <v>2</v>
      </c>
      <c r="C5053">
        <v>2</v>
      </c>
      <c r="D5053">
        <v>48</v>
      </c>
      <c r="E5053" t="s">
        <v>5625</v>
      </c>
      <c r="F5053" t="s">
        <v>5626</v>
      </c>
      <c r="H5053" s="10">
        <f t="shared" si="390"/>
        <v>41711</v>
      </c>
      <c r="I5053" s="11" t="str">
        <f t="shared" si="391"/>
        <v>Non-serious</v>
      </c>
      <c r="J5053" s="11" t="str">
        <f t="shared" si="392"/>
        <v>Female</v>
      </c>
      <c r="K5053" s="11" t="str">
        <f t="shared" si="393"/>
        <v>40-60</v>
      </c>
      <c r="L5053" s="11" t="str">
        <f t="shared" si="394"/>
        <v>No</v>
      </c>
    </row>
    <row r="5054" spans="1:12" x14ac:dyDescent="0.3">
      <c r="A5054">
        <v>20140313</v>
      </c>
      <c r="B5054">
        <v>1</v>
      </c>
      <c r="C5054">
        <v>2</v>
      </c>
      <c r="E5054" t="s">
        <v>5627</v>
      </c>
      <c r="F5054" t="s">
        <v>5628</v>
      </c>
      <c r="H5054" s="10">
        <f t="shared" si="390"/>
        <v>41711</v>
      </c>
      <c r="I5054" s="11" t="str">
        <f t="shared" si="391"/>
        <v>Serious</v>
      </c>
      <c r="J5054" s="11" t="str">
        <f t="shared" si="392"/>
        <v>Female</v>
      </c>
      <c r="K5054" s="11" t="str">
        <f t="shared" si="393"/>
        <v>Unknown</v>
      </c>
      <c r="L5054" s="11" t="str">
        <f t="shared" si="394"/>
        <v>No</v>
      </c>
    </row>
    <row r="5055" spans="1:12" x14ac:dyDescent="0.3">
      <c r="A5055">
        <v>20140313</v>
      </c>
      <c r="B5055">
        <v>1</v>
      </c>
      <c r="C5055">
        <v>2</v>
      </c>
      <c r="D5055">
        <v>70</v>
      </c>
      <c r="E5055" t="s">
        <v>164</v>
      </c>
      <c r="F5055" t="s">
        <v>136</v>
      </c>
      <c r="H5055" s="10">
        <f t="shared" si="390"/>
        <v>41711</v>
      </c>
      <c r="I5055" s="11" t="str">
        <f t="shared" si="391"/>
        <v>Serious</v>
      </c>
      <c r="J5055" s="11" t="str">
        <f t="shared" si="392"/>
        <v>Female</v>
      </c>
      <c r="K5055" s="11" t="str">
        <f t="shared" si="393"/>
        <v>60+</v>
      </c>
      <c r="L5055" s="11" t="str">
        <f t="shared" si="394"/>
        <v>No</v>
      </c>
    </row>
    <row r="5056" spans="1:12" x14ac:dyDescent="0.3">
      <c r="A5056">
        <v>20140313</v>
      </c>
      <c r="B5056">
        <v>2</v>
      </c>
      <c r="C5056">
        <v>2</v>
      </c>
      <c r="D5056">
        <v>55</v>
      </c>
      <c r="E5056" t="s">
        <v>33</v>
      </c>
      <c r="F5056" t="s">
        <v>4085</v>
      </c>
      <c r="H5056" s="10">
        <f t="shared" si="390"/>
        <v>41711</v>
      </c>
      <c r="I5056" s="11" t="str">
        <f t="shared" si="391"/>
        <v>Non-serious</v>
      </c>
      <c r="J5056" s="11" t="str">
        <f t="shared" si="392"/>
        <v>Female</v>
      </c>
      <c r="K5056" s="11" t="str">
        <f t="shared" si="393"/>
        <v>40-60</v>
      </c>
      <c r="L5056" s="11" t="str">
        <f t="shared" si="394"/>
        <v>No</v>
      </c>
    </row>
    <row r="5057" spans="1:12" x14ac:dyDescent="0.3">
      <c r="A5057">
        <v>20140313</v>
      </c>
      <c r="B5057">
        <v>2</v>
      </c>
      <c r="C5057">
        <v>2</v>
      </c>
      <c r="D5057">
        <v>73</v>
      </c>
      <c r="E5057" t="s">
        <v>5629</v>
      </c>
      <c r="F5057" t="s">
        <v>5630</v>
      </c>
      <c r="H5057" s="10">
        <f t="shared" si="390"/>
        <v>41711</v>
      </c>
      <c r="I5057" s="11" t="str">
        <f t="shared" si="391"/>
        <v>Non-serious</v>
      </c>
      <c r="J5057" s="11" t="str">
        <f t="shared" si="392"/>
        <v>Female</v>
      </c>
      <c r="K5057" s="11" t="str">
        <f t="shared" si="393"/>
        <v>60+</v>
      </c>
      <c r="L5057" s="11" t="str">
        <f t="shared" si="394"/>
        <v>No</v>
      </c>
    </row>
    <row r="5058" spans="1:12" x14ac:dyDescent="0.3">
      <c r="A5058">
        <v>20140313</v>
      </c>
      <c r="B5058">
        <v>1</v>
      </c>
      <c r="C5058">
        <v>1</v>
      </c>
      <c r="D5058">
        <v>35</v>
      </c>
      <c r="E5058" t="s">
        <v>33</v>
      </c>
      <c r="F5058" t="s">
        <v>5631</v>
      </c>
      <c r="H5058" s="10">
        <f t="shared" si="390"/>
        <v>41711</v>
      </c>
      <c r="I5058" s="11" t="str">
        <f t="shared" si="391"/>
        <v>Serious</v>
      </c>
      <c r="J5058" s="11" t="str">
        <f t="shared" si="392"/>
        <v>Male</v>
      </c>
      <c r="K5058" s="11" t="str">
        <f t="shared" si="393"/>
        <v>20-40</v>
      </c>
      <c r="L5058" s="11" t="str">
        <f t="shared" si="394"/>
        <v>No</v>
      </c>
    </row>
    <row r="5059" spans="1:12" x14ac:dyDescent="0.3">
      <c r="A5059">
        <v>20140313</v>
      </c>
      <c r="B5059">
        <v>2</v>
      </c>
      <c r="C5059">
        <v>2</v>
      </c>
      <c r="D5059">
        <v>35</v>
      </c>
      <c r="E5059" t="s">
        <v>5632</v>
      </c>
      <c r="F5059" t="s">
        <v>5633</v>
      </c>
      <c r="H5059" s="10">
        <f t="shared" ref="H5059:H5122" si="395">DATE(LEFT(A5059,4),MID(A5059,5,2),RIGHT(A5059,2))</f>
        <v>41711</v>
      </c>
      <c r="I5059" s="11" t="str">
        <f t="shared" ref="I5059:I5122" si="396">IF(B5059=1,"Serious","Non-serious")</f>
        <v>Non-serious</v>
      </c>
      <c r="J5059" s="11" t="str">
        <f t="shared" ref="J5059:J5122" si="397">IF(C5059=1,"Male",IF(C5059=2,"Female","Unknown"))</f>
        <v>Female</v>
      </c>
      <c r="K5059" s="11" t="str">
        <f t="shared" ref="K5059:K5122" si="398">IF(D5059="", "Unknown",IF(D5059&lt;20,"0-20",IF(D5059&lt;40,"20-40",IF(D5059&lt;=60,"40-60","60+"))))</f>
        <v>20-40</v>
      </c>
      <c r="L5059" s="11" t="str">
        <f t="shared" ref="L5059:L5122" si="399">IF(K5059=1,"Yes","No")</f>
        <v>No</v>
      </c>
    </row>
    <row r="5060" spans="1:12" x14ac:dyDescent="0.3">
      <c r="A5060">
        <v>20140313</v>
      </c>
      <c r="B5060">
        <v>2</v>
      </c>
      <c r="C5060">
        <v>2</v>
      </c>
      <c r="D5060">
        <v>61</v>
      </c>
      <c r="E5060" t="s">
        <v>18</v>
      </c>
      <c r="F5060" t="s">
        <v>5634</v>
      </c>
      <c r="H5060" s="10">
        <f t="shared" si="395"/>
        <v>41711</v>
      </c>
      <c r="I5060" s="11" t="str">
        <f t="shared" si="396"/>
        <v>Non-serious</v>
      </c>
      <c r="J5060" s="11" t="str">
        <f t="shared" si="397"/>
        <v>Female</v>
      </c>
      <c r="K5060" s="11" t="str">
        <f t="shared" si="398"/>
        <v>60+</v>
      </c>
      <c r="L5060" s="11" t="str">
        <f t="shared" si="399"/>
        <v>No</v>
      </c>
    </row>
    <row r="5061" spans="1:12" x14ac:dyDescent="0.3">
      <c r="A5061">
        <v>20140313</v>
      </c>
      <c r="B5061">
        <v>2</v>
      </c>
      <c r="D5061">
        <v>54</v>
      </c>
      <c r="E5061" t="s">
        <v>33</v>
      </c>
      <c r="F5061" t="s">
        <v>127</v>
      </c>
      <c r="H5061" s="10">
        <f t="shared" si="395"/>
        <v>41711</v>
      </c>
      <c r="I5061" s="11" t="str">
        <f t="shared" si="396"/>
        <v>Non-serious</v>
      </c>
      <c r="J5061" s="11" t="str">
        <f t="shared" si="397"/>
        <v>Unknown</v>
      </c>
      <c r="K5061" s="11" t="str">
        <f t="shared" si="398"/>
        <v>40-60</v>
      </c>
      <c r="L5061" s="11" t="str">
        <f t="shared" si="399"/>
        <v>No</v>
      </c>
    </row>
    <row r="5062" spans="1:12" x14ac:dyDescent="0.3">
      <c r="A5062">
        <v>20140313</v>
      </c>
      <c r="B5062">
        <v>2</v>
      </c>
      <c r="C5062">
        <v>2</v>
      </c>
      <c r="D5062">
        <v>76</v>
      </c>
      <c r="E5062" t="s">
        <v>33</v>
      </c>
      <c r="F5062" t="s">
        <v>101</v>
      </c>
      <c r="H5062" s="10">
        <f t="shared" si="395"/>
        <v>41711</v>
      </c>
      <c r="I5062" s="11" t="str">
        <f t="shared" si="396"/>
        <v>Non-serious</v>
      </c>
      <c r="J5062" s="11" t="str">
        <f t="shared" si="397"/>
        <v>Female</v>
      </c>
      <c r="K5062" s="11" t="str">
        <f t="shared" si="398"/>
        <v>60+</v>
      </c>
      <c r="L5062" s="11" t="str">
        <f t="shared" si="399"/>
        <v>No</v>
      </c>
    </row>
    <row r="5063" spans="1:12" x14ac:dyDescent="0.3">
      <c r="A5063">
        <v>20140313</v>
      </c>
      <c r="B5063">
        <v>1</v>
      </c>
      <c r="C5063">
        <v>2</v>
      </c>
      <c r="E5063" t="s">
        <v>22</v>
      </c>
      <c r="F5063" t="s">
        <v>5635</v>
      </c>
      <c r="H5063" s="10">
        <f t="shared" si="395"/>
        <v>41711</v>
      </c>
      <c r="I5063" s="11" t="str">
        <f t="shared" si="396"/>
        <v>Serious</v>
      </c>
      <c r="J5063" s="11" t="str">
        <f t="shared" si="397"/>
        <v>Female</v>
      </c>
      <c r="K5063" s="11" t="str">
        <f t="shared" si="398"/>
        <v>Unknown</v>
      </c>
      <c r="L5063" s="11" t="str">
        <f t="shared" si="399"/>
        <v>No</v>
      </c>
    </row>
    <row r="5064" spans="1:12" x14ac:dyDescent="0.3">
      <c r="A5064">
        <v>20140313</v>
      </c>
      <c r="B5064">
        <v>2</v>
      </c>
      <c r="C5064">
        <v>2</v>
      </c>
      <c r="D5064">
        <v>73</v>
      </c>
      <c r="E5064" t="s">
        <v>33</v>
      </c>
      <c r="F5064" t="s">
        <v>5636</v>
      </c>
      <c r="H5064" s="10">
        <f t="shared" si="395"/>
        <v>41711</v>
      </c>
      <c r="I5064" s="11" t="str">
        <f t="shared" si="396"/>
        <v>Non-serious</v>
      </c>
      <c r="J5064" s="11" t="str">
        <f t="shared" si="397"/>
        <v>Female</v>
      </c>
      <c r="K5064" s="11" t="str">
        <f t="shared" si="398"/>
        <v>60+</v>
      </c>
      <c r="L5064" s="11" t="str">
        <f t="shared" si="399"/>
        <v>No</v>
      </c>
    </row>
    <row r="5065" spans="1:12" x14ac:dyDescent="0.3">
      <c r="A5065">
        <v>20140313</v>
      </c>
      <c r="B5065">
        <v>2</v>
      </c>
      <c r="C5065">
        <v>2</v>
      </c>
      <c r="D5065">
        <v>64</v>
      </c>
      <c r="E5065" t="s">
        <v>5637</v>
      </c>
      <c r="F5065" t="s">
        <v>5638</v>
      </c>
      <c r="H5065" s="10">
        <f t="shared" si="395"/>
        <v>41711</v>
      </c>
      <c r="I5065" s="11" t="str">
        <f t="shared" si="396"/>
        <v>Non-serious</v>
      </c>
      <c r="J5065" s="11" t="str">
        <f t="shared" si="397"/>
        <v>Female</v>
      </c>
      <c r="K5065" s="11" t="str">
        <f t="shared" si="398"/>
        <v>60+</v>
      </c>
      <c r="L5065" s="11" t="str">
        <f t="shared" si="399"/>
        <v>No</v>
      </c>
    </row>
    <row r="5066" spans="1:12" x14ac:dyDescent="0.3">
      <c r="A5066">
        <v>20140313</v>
      </c>
      <c r="B5066">
        <v>2</v>
      </c>
      <c r="C5066">
        <v>0</v>
      </c>
      <c r="E5066" t="s">
        <v>1260</v>
      </c>
      <c r="F5066" t="s">
        <v>5639</v>
      </c>
      <c r="H5066" s="10">
        <f t="shared" si="395"/>
        <v>41711</v>
      </c>
      <c r="I5066" s="11" t="str">
        <f t="shared" si="396"/>
        <v>Non-serious</v>
      </c>
      <c r="J5066" s="11" t="str">
        <f t="shared" si="397"/>
        <v>Unknown</v>
      </c>
      <c r="K5066" s="11" t="str">
        <f t="shared" si="398"/>
        <v>Unknown</v>
      </c>
      <c r="L5066" s="11" t="str">
        <f t="shared" si="399"/>
        <v>No</v>
      </c>
    </row>
    <row r="5067" spans="1:12" x14ac:dyDescent="0.3">
      <c r="A5067">
        <v>20140313</v>
      </c>
      <c r="B5067">
        <v>2</v>
      </c>
      <c r="C5067">
        <v>2</v>
      </c>
      <c r="E5067" t="s">
        <v>365</v>
      </c>
      <c r="F5067" t="s">
        <v>5640</v>
      </c>
      <c r="H5067" s="10">
        <f t="shared" si="395"/>
        <v>41711</v>
      </c>
      <c r="I5067" s="11" t="str">
        <f t="shared" si="396"/>
        <v>Non-serious</v>
      </c>
      <c r="J5067" s="11" t="str">
        <f t="shared" si="397"/>
        <v>Female</v>
      </c>
      <c r="K5067" s="11" t="str">
        <f t="shared" si="398"/>
        <v>Unknown</v>
      </c>
      <c r="L5067" s="11" t="str">
        <f t="shared" si="399"/>
        <v>No</v>
      </c>
    </row>
    <row r="5068" spans="1:12" x14ac:dyDescent="0.3">
      <c r="A5068">
        <v>20140313</v>
      </c>
      <c r="B5068">
        <v>2</v>
      </c>
      <c r="C5068">
        <v>2</v>
      </c>
      <c r="D5068">
        <v>27</v>
      </c>
      <c r="E5068" t="s">
        <v>5641</v>
      </c>
      <c r="F5068" t="s">
        <v>5642</v>
      </c>
      <c r="H5068" s="10">
        <f t="shared" si="395"/>
        <v>41711</v>
      </c>
      <c r="I5068" s="11" t="str">
        <f t="shared" si="396"/>
        <v>Non-serious</v>
      </c>
      <c r="J5068" s="11" t="str">
        <f t="shared" si="397"/>
        <v>Female</v>
      </c>
      <c r="K5068" s="11" t="str">
        <f t="shared" si="398"/>
        <v>20-40</v>
      </c>
      <c r="L5068" s="11" t="str">
        <f t="shared" si="399"/>
        <v>No</v>
      </c>
    </row>
    <row r="5069" spans="1:12" x14ac:dyDescent="0.3">
      <c r="A5069">
        <v>20140313</v>
      </c>
      <c r="B5069">
        <v>2</v>
      </c>
      <c r="C5069">
        <v>2</v>
      </c>
      <c r="D5069">
        <v>68</v>
      </c>
      <c r="E5069" t="s">
        <v>33</v>
      </c>
      <c r="F5069" t="s">
        <v>5643</v>
      </c>
      <c r="H5069" s="10">
        <f t="shared" si="395"/>
        <v>41711</v>
      </c>
      <c r="I5069" s="11" t="str">
        <f t="shared" si="396"/>
        <v>Non-serious</v>
      </c>
      <c r="J5069" s="11" t="str">
        <f t="shared" si="397"/>
        <v>Female</v>
      </c>
      <c r="K5069" s="11" t="str">
        <f t="shared" si="398"/>
        <v>60+</v>
      </c>
      <c r="L5069" s="11" t="str">
        <f t="shared" si="399"/>
        <v>No</v>
      </c>
    </row>
    <row r="5070" spans="1:12" x14ac:dyDescent="0.3">
      <c r="A5070">
        <v>20140313</v>
      </c>
      <c r="B5070">
        <v>2</v>
      </c>
      <c r="C5070">
        <v>1</v>
      </c>
      <c r="D5070">
        <v>59</v>
      </c>
      <c r="E5070" t="s">
        <v>195</v>
      </c>
      <c r="F5070" t="s">
        <v>93</v>
      </c>
      <c r="H5070" s="10">
        <f t="shared" si="395"/>
        <v>41711</v>
      </c>
      <c r="I5070" s="11" t="str">
        <f t="shared" si="396"/>
        <v>Non-serious</v>
      </c>
      <c r="J5070" s="11" t="str">
        <f t="shared" si="397"/>
        <v>Male</v>
      </c>
      <c r="K5070" s="11" t="str">
        <f t="shared" si="398"/>
        <v>40-60</v>
      </c>
      <c r="L5070" s="11" t="str">
        <f t="shared" si="399"/>
        <v>No</v>
      </c>
    </row>
    <row r="5071" spans="1:12" x14ac:dyDescent="0.3">
      <c r="A5071">
        <v>20140313</v>
      </c>
      <c r="B5071">
        <v>2</v>
      </c>
      <c r="C5071">
        <v>1</v>
      </c>
      <c r="D5071">
        <v>75</v>
      </c>
      <c r="E5071" t="s">
        <v>33</v>
      </c>
      <c r="F5071" t="s">
        <v>1709</v>
      </c>
      <c r="H5071" s="10">
        <f t="shared" si="395"/>
        <v>41711</v>
      </c>
      <c r="I5071" s="11" t="str">
        <f t="shared" si="396"/>
        <v>Non-serious</v>
      </c>
      <c r="J5071" s="11" t="str">
        <f t="shared" si="397"/>
        <v>Male</v>
      </c>
      <c r="K5071" s="11" t="str">
        <f t="shared" si="398"/>
        <v>60+</v>
      </c>
      <c r="L5071" s="11" t="str">
        <f t="shared" si="399"/>
        <v>No</v>
      </c>
    </row>
    <row r="5072" spans="1:12" x14ac:dyDescent="0.3">
      <c r="A5072">
        <v>20140313</v>
      </c>
      <c r="B5072">
        <v>1</v>
      </c>
      <c r="C5072">
        <v>2</v>
      </c>
      <c r="E5072" t="s">
        <v>3204</v>
      </c>
      <c r="F5072" t="s">
        <v>5644</v>
      </c>
      <c r="H5072" s="10">
        <f t="shared" si="395"/>
        <v>41711</v>
      </c>
      <c r="I5072" s="11" t="str">
        <f t="shared" si="396"/>
        <v>Serious</v>
      </c>
      <c r="J5072" s="11" t="str">
        <f t="shared" si="397"/>
        <v>Female</v>
      </c>
      <c r="K5072" s="11" t="str">
        <f t="shared" si="398"/>
        <v>Unknown</v>
      </c>
      <c r="L5072" s="11" t="str">
        <f t="shared" si="399"/>
        <v>No</v>
      </c>
    </row>
    <row r="5073" spans="1:12" x14ac:dyDescent="0.3">
      <c r="A5073">
        <v>20140313</v>
      </c>
      <c r="B5073">
        <v>1</v>
      </c>
      <c r="C5073">
        <v>2</v>
      </c>
      <c r="D5073">
        <v>19</v>
      </c>
      <c r="E5073" t="s">
        <v>5645</v>
      </c>
      <c r="F5073" t="s">
        <v>5646</v>
      </c>
      <c r="H5073" s="10">
        <f t="shared" si="395"/>
        <v>41711</v>
      </c>
      <c r="I5073" s="11" t="str">
        <f t="shared" si="396"/>
        <v>Serious</v>
      </c>
      <c r="J5073" s="11" t="str">
        <f t="shared" si="397"/>
        <v>Female</v>
      </c>
      <c r="K5073" s="11" t="str">
        <f t="shared" si="398"/>
        <v>0-20</v>
      </c>
      <c r="L5073" s="11" t="str">
        <f t="shared" si="399"/>
        <v>No</v>
      </c>
    </row>
    <row r="5074" spans="1:12" x14ac:dyDescent="0.3">
      <c r="A5074">
        <v>20140313</v>
      </c>
      <c r="B5074">
        <v>2</v>
      </c>
      <c r="C5074">
        <v>2</v>
      </c>
      <c r="D5074">
        <v>75</v>
      </c>
      <c r="E5074" t="s">
        <v>33</v>
      </c>
      <c r="F5074" t="s">
        <v>5647</v>
      </c>
      <c r="H5074" s="10">
        <f t="shared" si="395"/>
        <v>41711</v>
      </c>
      <c r="I5074" s="11" t="str">
        <f t="shared" si="396"/>
        <v>Non-serious</v>
      </c>
      <c r="J5074" s="11" t="str">
        <f t="shared" si="397"/>
        <v>Female</v>
      </c>
      <c r="K5074" s="11" t="str">
        <f t="shared" si="398"/>
        <v>60+</v>
      </c>
      <c r="L5074" s="11" t="str">
        <f t="shared" si="399"/>
        <v>No</v>
      </c>
    </row>
    <row r="5075" spans="1:12" x14ac:dyDescent="0.3">
      <c r="A5075">
        <v>20140313</v>
      </c>
      <c r="B5075">
        <v>2</v>
      </c>
      <c r="C5075">
        <v>2</v>
      </c>
      <c r="D5075">
        <v>50</v>
      </c>
      <c r="E5075" t="s">
        <v>33</v>
      </c>
      <c r="F5075" t="s">
        <v>5648</v>
      </c>
      <c r="H5075" s="10">
        <f t="shared" si="395"/>
        <v>41711</v>
      </c>
      <c r="I5075" s="11" t="str">
        <f t="shared" si="396"/>
        <v>Non-serious</v>
      </c>
      <c r="J5075" s="11" t="str">
        <f t="shared" si="397"/>
        <v>Female</v>
      </c>
      <c r="K5075" s="11" t="str">
        <f t="shared" si="398"/>
        <v>40-60</v>
      </c>
      <c r="L5075" s="11" t="str">
        <f t="shared" si="399"/>
        <v>No</v>
      </c>
    </row>
    <row r="5076" spans="1:12" x14ac:dyDescent="0.3">
      <c r="A5076">
        <v>20140313</v>
      </c>
      <c r="B5076">
        <v>1</v>
      </c>
      <c r="C5076">
        <v>1</v>
      </c>
      <c r="D5076">
        <v>75</v>
      </c>
      <c r="E5076" t="s">
        <v>5649</v>
      </c>
      <c r="F5076" t="s">
        <v>5650</v>
      </c>
      <c r="H5076" s="10">
        <f t="shared" si="395"/>
        <v>41711</v>
      </c>
      <c r="I5076" s="11" t="str">
        <f t="shared" si="396"/>
        <v>Serious</v>
      </c>
      <c r="J5076" s="11" t="str">
        <f t="shared" si="397"/>
        <v>Male</v>
      </c>
      <c r="K5076" s="11" t="str">
        <f t="shared" si="398"/>
        <v>60+</v>
      </c>
      <c r="L5076" s="11" t="str">
        <f t="shared" si="399"/>
        <v>No</v>
      </c>
    </row>
    <row r="5077" spans="1:12" x14ac:dyDescent="0.3">
      <c r="A5077">
        <v>20140313</v>
      </c>
      <c r="B5077">
        <v>2</v>
      </c>
      <c r="C5077">
        <v>2</v>
      </c>
      <c r="D5077">
        <v>62</v>
      </c>
      <c r="E5077" t="s">
        <v>31</v>
      </c>
      <c r="F5077" t="s">
        <v>5651</v>
      </c>
      <c r="H5077" s="10">
        <f t="shared" si="395"/>
        <v>41711</v>
      </c>
      <c r="I5077" s="11" t="str">
        <f t="shared" si="396"/>
        <v>Non-serious</v>
      </c>
      <c r="J5077" s="11" t="str">
        <f t="shared" si="397"/>
        <v>Female</v>
      </c>
      <c r="K5077" s="11" t="str">
        <f t="shared" si="398"/>
        <v>60+</v>
      </c>
      <c r="L5077" s="11" t="str">
        <f t="shared" si="399"/>
        <v>No</v>
      </c>
    </row>
    <row r="5078" spans="1:12" x14ac:dyDescent="0.3">
      <c r="A5078">
        <v>20140313</v>
      </c>
      <c r="B5078">
        <v>1</v>
      </c>
      <c r="C5078">
        <v>2</v>
      </c>
      <c r="D5078">
        <v>74</v>
      </c>
      <c r="E5078" t="s">
        <v>5652</v>
      </c>
      <c r="F5078" t="s">
        <v>5653</v>
      </c>
      <c r="H5078" s="10">
        <f t="shared" si="395"/>
        <v>41711</v>
      </c>
      <c r="I5078" s="11" t="str">
        <f t="shared" si="396"/>
        <v>Serious</v>
      </c>
      <c r="J5078" s="11" t="str">
        <f t="shared" si="397"/>
        <v>Female</v>
      </c>
      <c r="K5078" s="11" t="str">
        <f t="shared" si="398"/>
        <v>60+</v>
      </c>
      <c r="L5078" s="11" t="str">
        <f t="shared" si="399"/>
        <v>No</v>
      </c>
    </row>
    <row r="5079" spans="1:12" x14ac:dyDescent="0.3">
      <c r="A5079">
        <v>20140313</v>
      </c>
      <c r="B5079">
        <v>2</v>
      </c>
      <c r="C5079">
        <v>1</v>
      </c>
      <c r="D5079">
        <v>17</v>
      </c>
      <c r="E5079" t="s">
        <v>22</v>
      </c>
      <c r="F5079" t="s">
        <v>5654</v>
      </c>
      <c r="H5079" s="10">
        <f t="shared" si="395"/>
        <v>41711</v>
      </c>
      <c r="I5079" s="11" t="str">
        <f t="shared" si="396"/>
        <v>Non-serious</v>
      </c>
      <c r="J5079" s="11" t="str">
        <f t="shared" si="397"/>
        <v>Male</v>
      </c>
      <c r="K5079" s="11" t="str">
        <f t="shared" si="398"/>
        <v>0-20</v>
      </c>
      <c r="L5079" s="11" t="str">
        <f t="shared" si="399"/>
        <v>No</v>
      </c>
    </row>
    <row r="5080" spans="1:12" x14ac:dyDescent="0.3">
      <c r="A5080">
        <v>20140313</v>
      </c>
      <c r="B5080">
        <v>2</v>
      </c>
      <c r="C5080">
        <v>2</v>
      </c>
      <c r="D5080">
        <v>76</v>
      </c>
      <c r="E5080" t="s">
        <v>31</v>
      </c>
      <c r="F5080" t="s">
        <v>240</v>
      </c>
      <c r="H5080" s="10">
        <f t="shared" si="395"/>
        <v>41711</v>
      </c>
      <c r="I5080" s="11" t="str">
        <f t="shared" si="396"/>
        <v>Non-serious</v>
      </c>
      <c r="J5080" s="11" t="str">
        <f t="shared" si="397"/>
        <v>Female</v>
      </c>
      <c r="K5080" s="11" t="str">
        <f t="shared" si="398"/>
        <v>60+</v>
      </c>
      <c r="L5080" s="11" t="str">
        <f t="shared" si="399"/>
        <v>No</v>
      </c>
    </row>
    <row r="5081" spans="1:12" x14ac:dyDescent="0.3">
      <c r="A5081">
        <v>20140313</v>
      </c>
      <c r="B5081">
        <v>2</v>
      </c>
      <c r="C5081">
        <v>2</v>
      </c>
      <c r="D5081">
        <v>53</v>
      </c>
      <c r="E5081" t="s">
        <v>285</v>
      </c>
      <c r="F5081" t="s">
        <v>5655</v>
      </c>
      <c r="H5081" s="10">
        <f t="shared" si="395"/>
        <v>41711</v>
      </c>
      <c r="I5081" s="11" t="str">
        <f t="shared" si="396"/>
        <v>Non-serious</v>
      </c>
      <c r="J5081" s="11" t="str">
        <f t="shared" si="397"/>
        <v>Female</v>
      </c>
      <c r="K5081" s="11" t="str">
        <f t="shared" si="398"/>
        <v>40-60</v>
      </c>
      <c r="L5081" s="11" t="str">
        <f t="shared" si="399"/>
        <v>No</v>
      </c>
    </row>
    <row r="5082" spans="1:12" x14ac:dyDescent="0.3">
      <c r="A5082">
        <v>20140313</v>
      </c>
      <c r="B5082">
        <v>2</v>
      </c>
      <c r="C5082">
        <v>2</v>
      </c>
      <c r="D5082">
        <v>68</v>
      </c>
      <c r="E5082" t="s">
        <v>33</v>
      </c>
      <c r="F5082" t="s">
        <v>5656</v>
      </c>
      <c r="H5082" s="10">
        <f t="shared" si="395"/>
        <v>41711</v>
      </c>
      <c r="I5082" s="11" t="str">
        <f t="shared" si="396"/>
        <v>Non-serious</v>
      </c>
      <c r="J5082" s="11" t="str">
        <f t="shared" si="397"/>
        <v>Female</v>
      </c>
      <c r="K5082" s="11" t="str">
        <f t="shared" si="398"/>
        <v>60+</v>
      </c>
      <c r="L5082" s="11" t="str">
        <f t="shared" si="399"/>
        <v>No</v>
      </c>
    </row>
    <row r="5083" spans="1:12" x14ac:dyDescent="0.3">
      <c r="A5083">
        <v>20140313</v>
      </c>
      <c r="B5083">
        <v>1</v>
      </c>
      <c r="C5083">
        <v>1</v>
      </c>
      <c r="D5083">
        <v>19</v>
      </c>
      <c r="E5083" t="s">
        <v>5657</v>
      </c>
      <c r="F5083" t="s">
        <v>5658</v>
      </c>
      <c r="H5083" s="10">
        <f t="shared" si="395"/>
        <v>41711</v>
      </c>
      <c r="I5083" s="11" t="str">
        <f t="shared" si="396"/>
        <v>Serious</v>
      </c>
      <c r="J5083" s="11" t="str">
        <f t="shared" si="397"/>
        <v>Male</v>
      </c>
      <c r="K5083" s="11" t="str">
        <f t="shared" si="398"/>
        <v>0-20</v>
      </c>
      <c r="L5083" s="11" t="str">
        <f t="shared" si="399"/>
        <v>No</v>
      </c>
    </row>
    <row r="5084" spans="1:12" x14ac:dyDescent="0.3">
      <c r="A5084">
        <v>20140313</v>
      </c>
      <c r="B5084">
        <v>2</v>
      </c>
      <c r="C5084">
        <v>2</v>
      </c>
      <c r="D5084">
        <v>68</v>
      </c>
      <c r="E5084" t="s">
        <v>169</v>
      </c>
      <c r="F5084" t="s">
        <v>101</v>
      </c>
      <c r="H5084" s="10">
        <f t="shared" si="395"/>
        <v>41711</v>
      </c>
      <c r="I5084" s="11" t="str">
        <f t="shared" si="396"/>
        <v>Non-serious</v>
      </c>
      <c r="J5084" s="11" t="str">
        <f t="shared" si="397"/>
        <v>Female</v>
      </c>
      <c r="K5084" s="11" t="str">
        <f t="shared" si="398"/>
        <v>60+</v>
      </c>
      <c r="L5084" s="11" t="str">
        <f t="shared" si="399"/>
        <v>No</v>
      </c>
    </row>
    <row r="5085" spans="1:12" x14ac:dyDescent="0.3">
      <c r="A5085">
        <v>20140313</v>
      </c>
      <c r="B5085">
        <v>1</v>
      </c>
      <c r="C5085">
        <v>1</v>
      </c>
      <c r="D5085">
        <v>64</v>
      </c>
      <c r="E5085" t="s">
        <v>5659</v>
      </c>
      <c r="F5085" t="s">
        <v>5660</v>
      </c>
      <c r="H5085" s="10">
        <f t="shared" si="395"/>
        <v>41711</v>
      </c>
      <c r="I5085" s="11" t="str">
        <f t="shared" si="396"/>
        <v>Serious</v>
      </c>
      <c r="J5085" s="11" t="str">
        <f t="shared" si="397"/>
        <v>Male</v>
      </c>
      <c r="K5085" s="11" t="str">
        <f t="shared" si="398"/>
        <v>60+</v>
      </c>
      <c r="L5085" s="11" t="str">
        <f t="shared" si="399"/>
        <v>No</v>
      </c>
    </row>
    <row r="5086" spans="1:12" x14ac:dyDescent="0.3">
      <c r="A5086">
        <v>20140313</v>
      </c>
      <c r="B5086">
        <v>2</v>
      </c>
      <c r="C5086">
        <v>1</v>
      </c>
      <c r="D5086">
        <v>77</v>
      </c>
      <c r="E5086" t="s">
        <v>3294</v>
      </c>
      <c r="F5086" t="s">
        <v>14</v>
      </c>
      <c r="H5086" s="10">
        <f t="shared" si="395"/>
        <v>41711</v>
      </c>
      <c r="I5086" s="11" t="str">
        <f t="shared" si="396"/>
        <v>Non-serious</v>
      </c>
      <c r="J5086" s="11" t="str">
        <f t="shared" si="397"/>
        <v>Male</v>
      </c>
      <c r="K5086" s="11" t="str">
        <f t="shared" si="398"/>
        <v>60+</v>
      </c>
      <c r="L5086" s="11" t="str">
        <f t="shared" si="399"/>
        <v>No</v>
      </c>
    </row>
    <row r="5087" spans="1:12" x14ac:dyDescent="0.3">
      <c r="A5087">
        <v>20140313</v>
      </c>
      <c r="B5087">
        <v>2</v>
      </c>
      <c r="C5087">
        <v>2</v>
      </c>
      <c r="D5087">
        <v>66</v>
      </c>
      <c r="E5087" t="s">
        <v>5661</v>
      </c>
      <c r="F5087" t="s">
        <v>5662</v>
      </c>
      <c r="H5087" s="10">
        <f t="shared" si="395"/>
        <v>41711</v>
      </c>
      <c r="I5087" s="11" t="str">
        <f t="shared" si="396"/>
        <v>Non-serious</v>
      </c>
      <c r="J5087" s="11" t="str">
        <f t="shared" si="397"/>
        <v>Female</v>
      </c>
      <c r="K5087" s="11" t="str">
        <f t="shared" si="398"/>
        <v>60+</v>
      </c>
      <c r="L5087" s="11" t="str">
        <f t="shared" si="399"/>
        <v>No</v>
      </c>
    </row>
    <row r="5088" spans="1:12" x14ac:dyDescent="0.3">
      <c r="A5088">
        <v>20140313</v>
      </c>
      <c r="B5088">
        <v>2</v>
      </c>
      <c r="C5088">
        <v>2</v>
      </c>
      <c r="D5088">
        <v>54</v>
      </c>
      <c r="E5088" t="s">
        <v>31</v>
      </c>
      <c r="F5088" t="s">
        <v>5663</v>
      </c>
      <c r="H5088" s="10">
        <f t="shared" si="395"/>
        <v>41711</v>
      </c>
      <c r="I5088" s="11" t="str">
        <f t="shared" si="396"/>
        <v>Non-serious</v>
      </c>
      <c r="J5088" s="11" t="str">
        <f t="shared" si="397"/>
        <v>Female</v>
      </c>
      <c r="K5088" s="11" t="str">
        <f t="shared" si="398"/>
        <v>40-60</v>
      </c>
      <c r="L5088" s="11" t="str">
        <f t="shared" si="399"/>
        <v>No</v>
      </c>
    </row>
    <row r="5089" spans="1:12" x14ac:dyDescent="0.3">
      <c r="A5089">
        <v>20140313</v>
      </c>
      <c r="B5089">
        <v>2</v>
      </c>
      <c r="C5089">
        <v>2</v>
      </c>
      <c r="D5089">
        <v>51</v>
      </c>
      <c r="E5089" t="s">
        <v>5664</v>
      </c>
      <c r="F5089" t="s">
        <v>4946</v>
      </c>
      <c r="H5089" s="10">
        <f t="shared" si="395"/>
        <v>41711</v>
      </c>
      <c r="I5089" s="11" t="str">
        <f t="shared" si="396"/>
        <v>Non-serious</v>
      </c>
      <c r="J5089" s="11" t="str">
        <f t="shared" si="397"/>
        <v>Female</v>
      </c>
      <c r="K5089" s="11" t="str">
        <f t="shared" si="398"/>
        <v>40-60</v>
      </c>
      <c r="L5089" s="11" t="str">
        <f t="shared" si="399"/>
        <v>No</v>
      </c>
    </row>
    <row r="5090" spans="1:12" x14ac:dyDescent="0.3">
      <c r="A5090">
        <v>20140313</v>
      </c>
      <c r="B5090">
        <v>1</v>
      </c>
      <c r="C5090">
        <v>2</v>
      </c>
      <c r="D5090">
        <v>69</v>
      </c>
      <c r="E5090" t="s">
        <v>22</v>
      </c>
      <c r="F5090" t="s">
        <v>203</v>
      </c>
      <c r="H5090" s="10">
        <f t="shared" si="395"/>
        <v>41711</v>
      </c>
      <c r="I5090" s="11" t="str">
        <f t="shared" si="396"/>
        <v>Serious</v>
      </c>
      <c r="J5090" s="11" t="str">
        <f t="shared" si="397"/>
        <v>Female</v>
      </c>
      <c r="K5090" s="11" t="str">
        <f t="shared" si="398"/>
        <v>60+</v>
      </c>
      <c r="L5090" s="11" t="str">
        <f t="shared" si="399"/>
        <v>No</v>
      </c>
    </row>
    <row r="5091" spans="1:12" x14ac:dyDescent="0.3">
      <c r="A5091">
        <v>20140313</v>
      </c>
      <c r="B5091">
        <v>2</v>
      </c>
      <c r="C5091">
        <v>1</v>
      </c>
      <c r="D5091">
        <v>65</v>
      </c>
      <c r="E5091" t="s">
        <v>33</v>
      </c>
      <c r="F5091" t="s">
        <v>5665</v>
      </c>
      <c r="H5091" s="10">
        <f t="shared" si="395"/>
        <v>41711</v>
      </c>
      <c r="I5091" s="11" t="str">
        <f t="shared" si="396"/>
        <v>Non-serious</v>
      </c>
      <c r="J5091" s="11" t="str">
        <f t="shared" si="397"/>
        <v>Male</v>
      </c>
      <c r="K5091" s="11" t="str">
        <f t="shared" si="398"/>
        <v>60+</v>
      </c>
      <c r="L5091" s="11" t="str">
        <f t="shared" si="399"/>
        <v>No</v>
      </c>
    </row>
    <row r="5092" spans="1:12" x14ac:dyDescent="0.3">
      <c r="A5092">
        <v>20140313</v>
      </c>
      <c r="B5092">
        <v>2</v>
      </c>
      <c r="C5092">
        <v>2</v>
      </c>
      <c r="D5092">
        <v>73</v>
      </c>
      <c r="E5092" t="s">
        <v>5666</v>
      </c>
      <c r="F5092" t="s">
        <v>5667</v>
      </c>
      <c r="H5092" s="10">
        <f t="shared" si="395"/>
        <v>41711</v>
      </c>
      <c r="I5092" s="11" t="str">
        <f t="shared" si="396"/>
        <v>Non-serious</v>
      </c>
      <c r="J5092" s="11" t="str">
        <f t="shared" si="397"/>
        <v>Female</v>
      </c>
      <c r="K5092" s="11" t="str">
        <f t="shared" si="398"/>
        <v>60+</v>
      </c>
      <c r="L5092" s="11" t="str">
        <f t="shared" si="399"/>
        <v>No</v>
      </c>
    </row>
    <row r="5093" spans="1:12" x14ac:dyDescent="0.3">
      <c r="A5093">
        <v>20140313</v>
      </c>
      <c r="B5093">
        <v>1</v>
      </c>
      <c r="C5093">
        <v>2</v>
      </c>
      <c r="D5093">
        <v>68</v>
      </c>
      <c r="E5093" t="s">
        <v>5668</v>
      </c>
      <c r="F5093" t="s">
        <v>5669</v>
      </c>
      <c r="H5093" s="10">
        <f t="shared" si="395"/>
        <v>41711</v>
      </c>
      <c r="I5093" s="11" t="str">
        <f t="shared" si="396"/>
        <v>Serious</v>
      </c>
      <c r="J5093" s="11" t="str">
        <f t="shared" si="397"/>
        <v>Female</v>
      </c>
      <c r="K5093" s="11" t="str">
        <f t="shared" si="398"/>
        <v>60+</v>
      </c>
      <c r="L5093" s="11" t="str">
        <f t="shared" si="399"/>
        <v>No</v>
      </c>
    </row>
    <row r="5094" spans="1:12" x14ac:dyDescent="0.3">
      <c r="A5094">
        <v>20140313</v>
      </c>
      <c r="B5094">
        <v>2</v>
      </c>
      <c r="C5094">
        <v>2</v>
      </c>
      <c r="D5094">
        <v>60</v>
      </c>
      <c r="E5094" t="s">
        <v>33</v>
      </c>
      <c r="F5094" t="s">
        <v>5670</v>
      </c>
      <c r="H5094" s="10">
        <f t="shared" si="395"/>
        <v>41711</v>
      </c>
      <c r="I5094" s="11" t="str">
        <f t="shared" si="396"/>
        <v>Non-serious</v>
      </c>
      <c r="J5094" s="11" t="str">
        <f t="shared" si="397"/>
        <v>Female</v>
      </c>
      <c r="K5094" s="11" t="str">
        <f t="shared" si="398"/>
        <v>40-60</v>
      </c>
      <c r="L5094" s="11" t="str">
        <f t="shared" si="399"/>
        <v>No</v>
      </c>
    </row>
    <row r="5095" spans="1:12" x14ac:dyDescent="0.3">
      <c r="A5095">
        <v>20140313</v>
      </c>
      <c r="B5095">
        <v>1</v>
      </c>
      <c r="C5095">
        <v>0</v>
      </c>
      <c r="E5095" t="s">
        <v>328</v>
      </c>
      <c r="F5095" t="s">
        <v>5671</v>
      </c>
      <c r="H5095" s="10">
        <f t="shared" si="395"/>
        <v>41711</v>
      </c>
      <c r="I5095" s="11" t="str">
        <f t="shared" si="396"/>
        <v>Serious</v>
      </c>
      <c r="J5095" s="11" t="str">
        <f t="shared" si="397"/>
        <v>Unknown</v>
      </c>
      <c r="K5095" s="11" t="str">
        <f t="shared" si="398"/>
        <v>Unknown</v>
      </c>
      <c r="L5095" s="11" t="str">
        <f t="shared" si="399"/>
        <v>No</v>
      </c>
    </row>
    <row r="5096" spans="1:12" x14ac:dyDescent="0.3">
      <c r="A5096">
        <v>20140313</v>
      </c>
      <c r="B5096">
        <v>2</v>
      </c>
      <c r="C5096">
        <v>1</v>
      </c>
      <c r="D5096">
        <v>62</v>
      </c>
      <c r="E5096" t="s">
        <v>5021</v>
      </c>
      <c r="F5096" t="s">
        <v>47</v>
      </c>
      <c r="H5096" s="10">
        <f t="shared" si="395"/>
        <v>41711</v>
      </c>
      <c r="I5096" s="11" t="str">
        <f t="shared" si="396"/>
        <v>Non-serious</v>
      </c>
      <c r="J5096" s="11" t="str">
        <f t="shared" si="397"/>
        <v>Male</v>
      </c>
      <c r="K5096" s="11" t="str">
        <f t="shared" si="398"/>
        <v>60+</v>
      </c>
      <c r="L5096" s="11" t="str">
        <f t="shared" si="399"/>
        <v>No</v>
      </c>
    </row>
    <row r="5097" spans="1:12" x14ac:dyDescent="0.3">
      <c r="A5097">
        <v>20140313</v>
      </c>
      <c r="B5097">
        <v>2</v>
      </c>
      <c r="C5097">
        <v>2</v>
      </c>
      <c r="E5097" t="s">
        <v>33</v>
      </c>
      <c r="F5097" t="s">
        <v>1228</v>
      </c>
      <c r="H5097" s="10">
        <f t="shared" si="395"/>
        <v>41711</v>
      </c>
      <c r="I5097" s="11" t="str">
        <f t="shared" si="396"/>
        <v>Non-serious</v>
      </c>
      <c r="J5097" s="11" t="str">
        <f t="shared" si="397"/>
        <v>Female</v>
      </c>
      <c r="K5097" s="11" t="str">
        <f t="shared" si="398"/>
        <v>Unknown</v>
      </c>
      <c r="L5097" s="11" t="str">
        <f t="shared" si="399"/>
        <v>No</v>
      </c>
    </row>
    <row r="5098" spans="1:12" x14ac:dyDescent="0.3">
      <c r="A5098">
        <v>20140313</v>
      </c>
      <c r="B5098">
        <v>1</v>
      </c>
      <c r="C5098">
        <v>2</v>
      </c>
      <c r="D5098">
        <v>56</v>
      </c>
      <c r="E5098" t="s">
        <v>751</v>
      </c>
      <c r="F5098" t="s">
        <v>5672</v>
      </c>
      <c r="H5098" s="10">
        <f t="shared" si="395"/>
        <v>41711</v>
      </c>
      <c r="I5098" s="11" t="str">
        <f t="shared" si="396"/>
        <v>Serious</v>
      </c>
      <c r="J5098" s="11" t="str">
        <f t="shared" si="397"/>
        <v>Female</v>
      </c>
      <c r="K5098" s="11" t="str">
        <f t="shared" si="398"/>
        <v>40-60</v>
      </c>
      <c r="L5098" s="11" t="str">
        <f t="shared" si="399"/>
        <v>No</v>
      </c>
    </row>
    <row r="5099" spans="1:12" x14ac:dyDescent="0.3">
      <c r="A5099">
        <v>20140313</v>
      </c>
      <c r="B5099">
        <v>2</v>
      </c>
      <c r="C5099">
        <v>1</v>
      </c>
      <c r="E5099" t="s">
        <v>4645</v>
      </c>
      <c r="F5099" t="s">
        <v>3198</v>
      </c>
      <c r="H5099" s="10">
        <f t="shared" si="395"/>
        <v>41711</v>
      </c>
      <c r="I5099" s="11" t="str">
        <f t="shared" si="396"/>
        <v>Non-serious</v>
      </c>
      <c r="J5099" s="11" t="str">
        <f t="shared" si="397"/>
        <v>Male</v>
      </c>
      <c r="K5099" s="11" t="str">
        <f t="shared" si="398"/>
        <v>Unknown</v>
      </c>
      <c r="L5099" s="11" t="str">
        <f t="shared" si="399"/>
        <v>No</v>
      </c>
    </row>
    <row r="5100" spans="1:12" x14ac:dyDescent="0.3">
      <c r="A5100">
        <v>20140313</v>
      </c>
      <c r="B5100">
        <v>2</v>
      </c>
      <c r="C5100">
        <v>2</v>
      </c>
      <c r="D5100">
        <v>32</v>
      </c>
      <c r="E5100" t="s">
        <v>22</v>
      </c>
      <c r="F5100" t="s">
        <v>117</v>
      </c>
      <c r="H5100" s="10">
        <f t="shared" si="395"/>
        <v>41711</v>
      </c>
      <c r="I5100" s="11" t="str">
        <f t="shared" si="396"/>
        <v>Non-serious</v>
      </c>
      <c r="J5100" s="11" t="str">
        <f t="shared" si="397"/>
        <v>Female</v>
      </c>
      <c r="K5100" s="11" t="str">
        <f t="shared" si="398"/>
        <v>20-40</v>
      </c>
      <c r="L5100" s="11" t="str">
        <f t="shared" si="399"/>
        <v>No</v>
      </c>
    </row>
    <row r="5101" spans="1:12" x14ac:dyDescent="0.3">
      <c r="A5101">
        <v>20140313</v>
      </c>
      <c r="B5101">
        <v>2</v>
      </c>
      <c r="C5101">
        <v>1</v>
      </c>
      <c r="D5101">
        <v>69</v>
      </c>
      <c r="E5101" t="s">
        <v>31</v>
      </c>
      <c r="F5101" t="s">
        <v>5673</v>
      </c>
      <c r="H5101" s="10">
        <f t="shared" si="395"/>
        <v>41711</v>
      </c>
      <c r="I5101" s="11" t="str">
        <f t="shared" si="396"/>
        <v>Non-serious</v>
      </c>
      <c r="J5101" s="11" t="str">
        <f t="shared" si="397"/>
        <v>Male</v>
      </c>
      <c r="K5101" s="11" t="str">
        <f t="shared" si="398"/>
        <v>60+</v>
      </c>
      <c r="L5101" s="11" t="str">
        <f t="shared" si="399"/>
        <v>No</v>
      </c>
    </row>
    <row r="5102" spans="1:12" x14ac:dyDescent="0.3">
      <c r="A5102">
        <v>20140313</v>
      </c>
      <c r="B5102">
        <v>1</v>
      </c>
      <c r="C5102">
        <v>1</v>
      </c>
      <c r="D5102">
        <v>57</v>
      </c>
      <c r="E5102" t="s">
        <v>5674</v>
      </c>
      <c r="F5102" t="s">
        <v>5675</v>
      </c>
      <c r="H5102" s="10">
        <f t="shared" si="395"/>
        <v>41711</v>
      </c>
      <c r="I5102" s="11" t="str">
        <f t="shared" si="396"/>
        <v>Serious</v>
      </c>
      <c r="J5102" s="11" t="str">
        <f t="shared" si="397"/>
        <v>Male</v>
      </c>
      <c r="K5102" s="11" t="str">
        <f t="shared" si="398"/>
        <v>40-60</v>
      </c>
      <c r="L5102" s="11" t="str">
        <f t="shared" si="399"/>
        <v>No</v>
      </c>
    </row>
    <row r="5103" spans="1:12" x14ac:dyDescent="0.3">
      <c r="A5103">
        <v>20140313</v>
      </c>
      <c r="B5103">
        <v>2</v>
      </c>
      <c r="C5103">
        <v>2</v>
      </c>
      <c r="E5103" t="s">
        <v>5041</v>
      </c>
      <c r="F5103" t="s">
        <v>5676</v>
      </c>
      <c r="H5103" s="10">
        <f t="shared" si="395"/>
        <v>41711</v>
      </c>
      <c r="I5103" s="11" t="str">
        <f t="shared" si="396"/>
        <v>Non-serious</v>
      </c>
      <c r="J5103" s="11" t="str">
        <f t="shared" si="397"/>
        <v>Female</v>
      </c>
      <c r="K5103" s="11" t="str">
        <f t="shared" si="398"/>
        <v>Unknown</v>
      </c>
      <c r="L5103" s="11" t="str">
        <f t="shared" si="399"/>
        <v>No</v>
      </c>
    </row>
    <row r="5104" spans="1:12" x14ac:dyDescent="0.3">
      <c r="A5104">
        <v>20140228</v>
      </c>
      <c r="B5104">
        <v>1</v>
      </c>
      <c r="C5104">
        <v>2</v>
      </c>
      <c r="E5104" t="s">
        <v>4024</v>
      </c>
      <c r="F5104" t="s">
        <v>5677</v>
      </c>
      <c r="H5104" s="10">
        <f t="shared" si="395"/>
        <v>41698</v>
      </c>
      <c r="I5104" s="11" t="str">
        <f t="shared" si="396"/>
        <v>Serious</v>
      </c>
      <c r="J5104" s="11" t="str">
        <f t="shared" si="397"/>
        <v>Female</v>
      </c>
      <c r="K5104" s="11" t="str">
        <f t="shared" si="398"/>
        <v>Unknown</v>
      </c>
      <c r="L5104" s="11" t="str">
        <f t="shared" si="399"/>
        <v>No</v>
      </c>
    </row>
    <row r="5105" spans="1:12" x14ac:dyDescent="0.3">
      <c r="A5105">
        <v>20140313</v>
      </c>
      <c r="B5105">
        <v>1</v>
      </c>
      <c r="C5105">
        <v>2</v>
      </c>
      <c r="D5105">
        <v>56</v>
      </c>
      <c r="E5105" t="s">
        <v>5678</v>
      </c>
      <c r="F5105" t="s">
        <v>5679</v>
      </c>
      <c r="H5105" s="10">
        <f t="shared" si="395"/>
        <v>41711</v>
      </c>
      <c r="I5105" s="11" t="str">
        <f t="shared" si="396"/>
        <v>Serious</v>
      </c>
      <c r="J5105" s="11" t="str">
        <f t="shared" si="397"/>
        <v>Female</v>
      </c>
      <c r="K5105" s="11" t="str">
        <f t="shared" si="398"/>
        <v>40-60</v>
      </c>
      <c r="L5105" s="11" t="str">
        <f t="shared" si="399"/>
        <v>No</v>
      </c>
    </row>
    <row r="5106" spans="1:12" x14ac:dyDescent="0.3">
      <c r="A5106">
        <v>20140313</v>
      </c>
      <c r="B5106">
        <v>1</v>
      </c>
      <c r="C5106">
        <v>1</v>
      </c>
      <c r="D5106">
        <v>66</v>
      </c>
      <c r="E5106" t="s">
        <v>4240</v>
      </c>
      <c r="F5106" t="s">
        <v>203</v>
      </c>
      <c r="H5106" s="10">
        <f t="shared" si="395"/>
        <v>41711</v>
      </c>
      <c r="I5106" s="11" t="str">
        <f t="shared" si="396"/>
        <v>Serious</v>
      </c>
      <c r="J5106" s="11" t="str">
        <f t="shared" si="397"/>
        <v>Male</v>
      </c>
      <c r="K5106" s="11" t="str">
        <f t="shared" si="398"/>
        <v>60+</v>
      </c>
      <c r="L5106" s="11" t="str">
        <f t="shared" si="399"/>
        <v>No</v>
      </c>
    </row>
    <row r="5107" spans="1:12" x14ac:dyDescent="0.3">
      <c r="A5107">
        <v>20140313</v>
      </c>
      <c r="B5107">
        <v>2</v>
      </c>
      <c r="C5107">
        <v>2</v>
      </c>
      <c r="D5107">
        <v>64</v>
      </c>
      <c r="E5107" t="s">
        <v>22</v>
      </c>
      <c r="F5107" t="s">
        <v>1527</v>
      </c>
      <c r="H5107" s="10">
        <f t="shared" si="395"/>
        <v>41711</v>
      </c>
      <c r="I5107" s="11" t="str">
        <f t="shared" si="396"/>
        <v>Non-serious</v>
      </c>
      <c r="J5107" s="11" t="str">
        <f t="shared" si="397"/>
        <v>Female</v>
      </c>
      <c r="K5107" s="11" t="str">
        <f t="shared" si="398"/>
        <v>60+</v>
      </c>
      <c r="L5107" s="11" t="str">
        <f t="shared" si="399"/>
        <v>No</v>
      </c>
    </row>
    <row r="5108" spans="1:12" x14ac:dyDescent="0.3">
      <c r="A5108">
        <v>20140313</v>
      </c>
      <c r="B5108">
        <v>2</v>
      </c>
      <c r="C5108">
        <v>2</v>
      </c>
      <c r="E5108" t="s">
        <v>33</v>
      </c>
      <c r="F5108" t="s">
        <v>5680</v>
      </c>
      <c r="H5108" s="10">
        <f t="shared" si="395"/>
        <v>41711</v>
      </c>
      <c r="I5108" s="11" t="str">
        <f t="shared" si="396"/>
        <v>Non-serious</v>
      </c>
      <c r="J5108" s="11" t="str">
        <f t="shared" si="397"/>
        <v>Female</v>
      </c>
      <c r="K5108" s="11" t="str">
        <f t="shared" si="398"/>
        <v>Unknown</v>
      </c>
      <c r="L5108" s="11" t="str">
        <f t="shared" si="399"/>
        <v>No</v>
      </c>
    </row>
    <row r="5109" spans="1:12" x14ac:dyDescent="0.3">
      <c r="A5109">
        <v>20140313</v>
      </c>
      <c r="B5109">
        <v>1</v>
      </c>
      <c r="C5109">
        <v>2</v>
      </c>
      <c r="D5109">
        <v>78</v>
      </c>
      <c r="E5109" t="s">
        <v>5681</v>
      </c>
      <c r="F5109" t="s">
        <v>5682</v>
      </c>
      <c r="H5109" s="10">
        <f t="shared" si="395"/>
        <v>41711</v>
      </c>
      <c r="I5109" s="11" t="str">
        <f t="shared" si="396"/>
        <v>Serious</v>
      </c>
      <c r="J5109" s="11" t="str">
        <f t="shared" si="397"/>
        <v>Female</v>
      </c>
      <c r="K5109" s="11" t="str">
        <f t="shared" si="398"/>
        <v>60+</v>
      </c>
      <c r="L5109" s="11" t="str">
        <f t="shared" si="399"/>
        <v>No</v>
      </c>
    </row>
    <row r="5110" spans="1:12" x14ac:dyDescent="0.3">
      <c r="A5110">
        <v>20140313</v>
      </c>
      <c r="B5110">
        <v>2</v>
      </c>
      <c r="C5110">
        <v>2</v>
      </c>
      <c r="D5110">
        <v>34</v>
      </c>
      <c r="E5110" t="s">
        <v>1464</v>
      </c>
      <c r="F5110" t="s">
        <v>1093</v>
      </c>
      <c r="H5110" s="10">
        <f t="shared" si="395"/>
        <v>41711</v>
      </c>
      <c r="I5110" s="11" t="str">
        <f t="shared" si="396"/>
        <v>Non-serious</v>
      </c>
      <c r="J5110" s="11" t="str">
        <f t="shared" si="397"/>
        <v>Female</v>
      </c>
      <c r="K5110" s="11" t="str">
        <f t="shared" si="398"/>
        <v>20-40</v>
      </c>
      <c r="L5110" s="11" t="str">
        <f t="shared" si="399"/>
        <v>No</v>
      </c>
    </row>
    <row r="5111" spans="1:12" x14ac:dyDescent="0.3">
      <c r="A5111">
        <v>20140313</v>
      </c>
      <c r="B5111">
        <v>1</v>
      </c>
      <c r="C5111">
        <v>1</v>
      </c>
      <c r="D5111">
        <v>63</v>
      </c>
      <c r="E5111" t="s">
        <v>5683</v>
      </c>
      <c r="F5111" t="s">
        <v>5684</v>
      </c>
      <c r="H5111" s="10">
        <f t="shared" si="395"/>
        <v>41711</v>
      </c>
      <c r="I5111" s="11" t="str">
        <f t="shared" si="396"/>
        <v>Serious</v>
      </c>
      <c r="J5111" s="11" t="str">
        <f t="shared" si="397"/>
        <v>Male</v>
      </c>
      <c r="K5111" s="11" t="str">
        <f t="shared" si="398"/>
        <v>60+</v>
      </c>
      <c r="L5111" s="11" t="str">
        <f t="shared" si="399"/>
        <v>No</v>
      </c>
    </row>
    <row r="5112" spans="1:12" x14ac:dyDescent="0.3">
      <c r="A5112">
        <v>20140313</v>
      </c>
      <c r="B5112">
        <v>2</v>
      </c>
      <c r="C5112">
        <v>1</v>
      </c>
      <c r="D5112">
        <v>90</v>
      </c>
      <c r="E5112" t="s">
        <v>22</v>
      </c>
      <c r="F5112" t="s">
        <v>112</v>
      </c>
      <c r="H5112" s="10">
        <f t="shared" si="395"/>
        <v>41711</v>
      </c>
      <c r="I5112" s="11" t="str">
        <f t="shared" si="396"/>
        <v>Non-serious</v>
      </c>
      <c r="J5112" s="11" t="str">
        <f t="shared" si="397"/>
        <v>Male</v>
      </c>
      <c r="K5112" s="11" t="str">
        <f t="shared" si="398"/>
        <v>60+</v>
      </c>
      <c r="L5112" s="11" t="str">
        <f t="shared" si="399"/>
        <v>No</v>
      </c>
    </row>
    <row r="5113" spans="1:12" x14ac:dyDescent="0.3">
      <c r="A5113">
        <v>20140313</v>
      </c>
      <c r="B5113">
        <v>2</v>
      </c>
      <c r="C5113">
        <v>2</v>
      </c>
      <c r="E5113" t="s">
        <v>5613</v>
      </c>
      <c r="F5113" t="s">
        <v>5685</v>
      </c>
      <c r="H5113" s="10">
        <f t="shared" si="395"/>
        <v>41711</v>
      </c>
      <c r="I5113" s="11" t="str">
        <f t="shared" si="396"/>
        <v>Non-serious</v>
      </c>
      <c r="J5113" s="11" t="str">
        <f t="shared" si="397"/>
        <v>Female</v>
      </c>
      <c r="K5113" s="11" t="str">
        <f t="shared" si="398"/>
        <v>Unknown</v>
      </c>
      <c r="L5113" s="11" t="str">
        <f t="shared" si="399"/>
        <v>No</v>
      </c>
    </row>
    <row r="5114" spans="1:12" x14ac:dyDescent="0.3">
      <c r="A5114">
        <v>20140313</v>
      </c>
      <c r="B5114">
        <v>1</v>
      </c>
      <c r="C5114">
        <v>1</v>
      </c>
      <c r="D5114">
        <v>52</v>
      </c>
      <c r="E5114" t="s">
        <v>5686</v>
      </c>
      <c r="F5114" t="s">
        <v>5687</v>
      </c>
      <c r="H5114" s="10">
        <f t="shared" si="395"/>
        <v>41711</v>
      </c>
      <c r="I5114" s="11" t="str">
        <f t="shared" si="396"/>
        <v>Serious</v>
      </c>
      <c r="J5114" s="11" t="str">
        <f t="shared" si="397"/>
        <v>Male</v>
      </c>
      <c r="K5114" s="11" t="str">
        <f t="shared" si="398"/>
        <v>40-60</v>
      </c>
      <c r="L5114" s="11" t="str">
        <f t="shared" si="399"/>
        <v>No</v>
      </c>
    </row>
    <row r="5115" spans="1:12" x14ac:dyDescent="0.3">
      <c r="A5115">
        <v>20140228</v>
      </c>
      <c r="B5115">
        <v>1</v>
      </c>
      <c r="C5115">
        <v>1</v>
      </c>
      <c r="D5115">
        <v>59</v>
      </c>
      <c r="E5115" t="s">
        <v>5688</v>
      </c>
      <c r="F5115" t="s">
        <v>5689</v>
      </c>
      <c r="H5115" s="10">
        <f t="shared" si="395"/>
        <v>41698</v>
      </c>
      <c r="I5115" s="11" t="str">
        <f t="shared" si="396"/>
        <v>Serious</v>
      </c>
      <c r="J5115" s="11" t="str">
        <f t="shared" si="397"/>
        <v>Male</v>
      </c>
      <c r="K5115" s="11" t="str">
        <f t="shared" si="398"/>
        <v>40-60</v>
      </c>
      <c r="L5115" s="11" t="str">
        <f t="shared" si="399"/>
        <v>No</v>
      </c>
    </row>
    <row r="5116" spans="1:12" x14ac:dyDescent="0.3">
      <c r="A5116">
        <v>20140313</v>
      </c>
      <c r="B5116">
        <v>2</v>
      </c>
      <c r="D5116">
        <v>74</v>
      </c>
      <c r="E5116" t="s">
        <v>33</v>
      </c>
      <c r="F5116" t="s">
        <v>93</v>
      </c>
      <c r="H5116" s="10">
        <f t="shared" si="395"/>
        <v>41711</v>
      </c>
      <c r="I5116" s="11" t="str">
        <f t="shared" si="396"/>
        <v>Non-serious</v>
      </c>
      <c r="J5116" s="11" t="str">
        <f t="shared" si="397"/>
        <v>Unknown</v>
      </c>
      <c r="K5116" s="11" t="str">
        <f t="shared" si="398"/>
        <v>60+</v>
      </c>
      <c r="L5116" s="11" t="str">
        <f t="shared" si="399"/>
        <v>No</v>
      </c>
    </row>
    <row r="5117" spans="1:12" x14ac:dyDescent="0.3">
      <c r="A5117">
        <v>20140313</v>
      </c>
      <c r="B5117">
        <v>2</v>
      </c>
      <c r="C5117">
        <v>2</v>
      </c>
      <c r="D5117">
        <v>63</v>
      </c>
      <c r="E5117" t="s">
        <v>4110</v>
      </c>
      <c r="F5117" t="s">
        <v>124</v>
      </c>
      <c r="H5117" s="10">
        <f t="shared" si="395"/>
        <v>41711</v>
      </c>
      <c r="I5117" s="11" t="str">
        <f t="shared" si="396"/>
        <v>Non-serious</v>
      </c>
      <c r="J5117" s="11" t="str">
        <f t="shared" si="397"/>
        <v>Female</v>
      </c>
      <c r="K5117" s="11" t="str">
        <f t="shared" si="398"/>
        <v>60+</v>
      </c>
      <c r="L5117" s="11" t="str">
        <f t="shared" si="399"/>
        <v>No</v>
      </c>
    </row>
    <row r="5118" spans="1:12" x14ac:dyDescent="0.3">
      <c r="A5118">
        <v>20140313</v>
      </c>
      <c r="B5118">
        <v>2</v>
      </c>
      <c r="C5118">
        <v>2</v>
      </c>
      <c r="D5118">
        <v>55</v>
      </c>
      <c r="E5118" t="s">
        <v>209</v>
      </c>
      <c r="F5118" t="s">
        <v>5690</v>
      </c>
      <c r="H5118" s="10">
        <f t="shared" si="395"/>
        <v>41711</v>
      </c>
      <c r="I5118" s="11" t="str">
        <f t="shared" si="396"/>
        <v>Non-serious</v>
      </c>
      <c r="J5118" s="11" t="str">
        <f t="shared" si="397"/>
        <v>Female</v>
      </c>
      <c r="K5118" s="11" t="str">
        <f t="shared" si="398"/>
        <v>40-60</v>
      </c>
      <c r="L5118" s="11" t="str">
        <f t="shared" si="399"/>
        <v>No</v>
      </c>
    </row>
    <row r="5119" spans="1:12" x14ac:dyDescent="0.3">
      <c r="A5119">
        <v>20140313</v>
      </c>
      <c r="B5119">
        <v>2</v>
      </c>
      <c r="C5119">
        <v>2</v>
      </c>
      <c r="E5119" t="s">
        <v>22</v>
      </c>
      <c r="F5119" t="s">
        <v>5691</v>
      </c>
      <c r="H5119" s="10">
        <f t="shared" si="395"/>
        <v>41711</v>
      </c>
      <c r="I5119" s="11" t="str">
        <f t="shared" si="396"/>
        <v>Non-serious</v>
      </c>
      <c r="J5119" s="11" t="str">
        <f t="shared" si="397"/>
        <v>Female</v>
      </c>
      <c r="K5119" s="11" t="str">
        <f t="shared" si="398"/>
        <v>Unknown</v>
      </c>
      <c r="L5119" s="11" t="str">
        <f t="shared" si="399"/>
        <v>No</v>
      </c>
    </row>
    <row r="5120" spans="1:12" x14ac:dyDescent="0.3">
      <c r="A5120">
        <v>20140313</v>
      </c>
      <c r="B5120">
        <v>2</v>
      </c>
      <c r="C5120">
        <v>2</v>
      </c>
      <c r="D5120">
        <v>44</v>
      </c>
      <c r="E5120" t="s">
        <v>5692</v>
      </c>
      <c r="F5120" t="s">
        <v>24</v>
      </c>
      <c r="H5120" s="10">
        <f t="shared" si="395"/>
        <v>41711</v>
      </c>
      <c r="I5120" s="11" t="str">
        <f t="shared" si="396"/>
        <v>Non-serious</v>
      </c>
      <c r="J5120" s="11" t="str">
        <f t="shared" si="397"/>
        <v>Female</v>
      </c>
      <c r="K5120" s="11" t="str">
        <f t="shared" si="398"/>
        <v>40-60</v>
      </c>
      <c r="L5120" s="11" t="str">
        <f t="shared" si="399"/>
        <v>No</v>
      </c>
    </row>
    <row r="5121" spans="1:12" x14ac:dyDescent="0.3">
      <c r="A5121">
        <v>20140313</v>
      </c>
      <c r="B5121">
        <v>2</v>
      </c>
      <c r="C5121">
        <v>2</v>
      </c>
      <c r="D5121">
        <v>57</v>
      </c>
      <c r="E5121" t="s">
        <v>33</v>
      </c>
      <c r="F5121" t="s">
        <v>117</v>
      </c>
      <c r="H5121" s="10">
        <f t="shared" si="395"/>
        <v>41711</v>
      </c>
      <c r="I5121" s="11" t="str">
        <f t="shared" si="396"/>
        <v>Non-serious</v>
      </c>
      <c r="J5121" s="11" t="str">
        <f t="shared" si="397"/>
        <v>Female</v>
      </c>
      <c r="K5121" s="11" t="str">
        <f t="shared" si="398"/>
        <v>40-60</v>
      </c>
      <c r="L5121" s="11" t="str">
        <f t="shared" si="399"/>
        <v>No</v>
      </c>
    </row>
    <row r="5122" spans="1:12" x14ac:dyDescent="0.3">
      <c r="A5122">
        <v>20140313</v>
      </c>
      <c r="B5122">
        <v>2</v>
      </c>
      <c r="C5122">
        <v>2</v>
      </c>
      <c r="E5122" t="s">
        <v>5693</v>
      </c>
      <c r="F5122" t="s">
        <v>5694</v>
      </c>
      <c r="H5122" s="10">
        <f t="shared" si="395"/>
        <v>41711</v>
      </c>
      <c r="I5122" s="11" t="str">
        <f t="shared" si="396"/>
        <v>Non-serious</v>
      </c>
      <c r="J5122" s="11" t="str">
        <f t="shared" si="397"/>
        <v>Female</v>
      </c>
      <c r="K5122" s="11" t="str">
        <f t="shared" si="398"/>
        <v>Unknown</v>
      </c>
      <c r="L5122" s="11" t="str">
        <f t="shared" si="399"/>
        <v>No</v>
      </c>
    </row>
    <row r="5123" spans="1:12" x14ac:dyDescent="0.3">
      <c r="A5123">
        <v>20140228</v>
      </c>
      <c r="B5123">
        <v>1</v>
      </c>
      <c r="C5123">
        <v>1</v>
      </c>
      <c r="D5123">
        <v>51</v>
      </c>
      <c r="E5123" t="s">
        <v>4024</v>
      </c>
      <c r="F5123" t="s">
        <v>5695</v>
      </c>
      <c r="H5123" s="10">
        <f t="shared" ref="H5123:H5186" si="400">DATE(LEFT(A5123,4),MID(A5123,5,2),RIGHT(A5123,2))</f>
        <v>41698</v>
      </c>
      <c r="I5123" s="11" t="str">
        <f t="shared" ref="I5123:I5186" si="401">IF(B5123=1,"Serious","Non-serious")</f>
        <v>Serious</v>
      </c>
      <c r="J5123" s="11" t="str">
        <f t="shared" ref="J5123:J5186" si="402">IF(C5123=1,"Male",IF(C5123=2,"Female","Unknown"))</f>
        <v>Male</v>
      </c>
      <c r="K5123" s="11" t="str">
        <f t="shared" ref="K5123:K5186" si="403">IF(D5123="", "Unknown",IF(D5123&lt;20,"0-20",IF(D5123&lt;40,"20-40",IF(D5123&lt;=60,"40-60","60+"))))</f>
        <v>40-60</v>
      </c>
      <c r="L5123" s="11" t="str">
        <f t="shared" ref="L5123:L5186" si="404">IF(K5123=1,"Yes","No")</f>
        <v>No</v>
      </c>
    </row>
    <row r="5124" spans="1:12" x14ac:dyDescent="0.3">
      <c r="A5124">
        <v>20140313</v>
      </c>
      <c r="B5124">
        <v>1</v>
      </c>
      <c r="C5124">
        <v>1</v>
      </c>
      <c r="D5124">
        <v>77</v>
      </c>
      <c r="E5124" t="s">
        <v>33</v>
      </c>
      <c r="F5124" t="s">
        <v>5696</v>
      </c>
      <c r="H5124" s="10">
        <f t="shared" si="400"/>
        <v>41711</v>
      </c>
      <c r="I5124" s="11" t="str">
        <f t="shared" si="401"/>
        <v>Serious</v>
      </c>
      <c r="J5124" s="11" t="str">
        <f t="shared" si="402"/>
        <v>Male</v>
      </c>
      <c r="K5124" s="11" t="str">
        <f t="shared" si="403"/>
        <v>60+</v>
      </c>
      <c r="L5124" s="11" t="str">
        <f t="shared" si="404"/>
        <v>No</v>
      </c>
    </row>
    <row r="5125" spans="1:12" x14ac:dyDescent="0.3">
      <c r="A5125">
        <v>20140313</v>
      </c>
      <c r="B5125">
        <v>2</v>
      </c>
      <c r="C5125">
        <v>2</v>
      </c>
      <c r="E5125" t="s">
        <v>5697</v>
      </c>
      <c r="F5125" t="s">
        <v>5698</v>
      </c>
      <c r="H5125" s="10">
        <f t="shared" si="400"/>
        <v>41711</v>
      </c>
      <c r="I5125" s="11" t="str">
        <f t="shared" si="401"/>
        <v>Non-serious</v>
      </c>
      <c r="J5125" s="11" t="str">
        <f t="shared" si="402"/>
        <v>Female</v>
      </c>
      <c r="K5125" s="11" t="str">
        <f t="shared" si="403"/>
        <v>Unknown</v>
      </c>
      <c r="L5125" s="11" t="str">
        <f t="shared" si="404"/>
        <v>No</v>
      </c>
    </row>
    <row r="5126" spans="1:12" x14ac:dyDescent="0.3">
      <c r="A5126">
        <v>20140313</v>
      </c>
      <c r="B5126">
        <v>2</v>
      </c>
      <c r="C5126">
        <v>1</v>
      </c>
      <c r="D5126">
        <v>74</v>
      </c>
      <c r="E5126" t="s">
        <v>33</v>
      </c>
      <c r="F5126" t="s">
        <v>5699</v>
      </c>
      <c r="H5126" s="10">
        <f t="shared" si="400"/>
        <v>41711</v>
      </c>
      <c r="I5126" s="11" t="str">
        <f t="shared" si="401"/>
        <v>Non-serious</v>
      </c>
      <c r="J5126" s="11" t="str">
        <f t="shared" si="402"/>
        <v>Male</v>
      </c>
      <c r="K5126" s="11" t="str">
        <f t="shared" si="403"/>
        <v>60+</v>
      </c>
      <c r="L5126" s="11" t="str">
        <f t="shared" si="404"/>
        <v>No</v>
      </c>
    </row>
    <row r="5127" spans="1:12" x14ac:dyDescent="0.3">
      <c r="A5127">
        <v>20140313</v>
      </c>
      <c r="B5127">
        <v>2</v>
      </c>
      <c r="C5127">
        <v>2</v>
      </c>
      <c r="D5127">
        <v>70</v>
      </c>
      <c r="E5127" t="s">
        <v>5122</v>
      </c>
      <c r="F5127" t="s">
        <v>5700</v>
      </c>
      <c r="H5127" s="10">
        <f t="shared" si="400"/>
        <v>41711</v>
      </c>
      <c r="I5127" s="11" t="str">
        <f t="shared" si="401"/>
        <v>Non-serious</v>
      </c>
      <c r="J5127" s="11" t="str">
        <f t="shared" si="402"/>
        <v>Female</v>
      </c>
      <c r="K5127" s="11" t="str">
        <f t="shared" si="403"/>
        <v>60+</v>
      </c>
      <c r="L5127" s="11" t="str">
        <f t="shared" si="404"/>
        <v>No</v>
      </c>
    </row>
    <row r="5128" spans="1:12" x14ac:dyDescent="0.3">
      <c r="A5128">
        <v>20140313</v>
      </c>
      <c r="B5128">
        <v>1</v>
      </c>
      <c r="C5128">
        <v>1</v>
      </c>
      <c r="E5128" t="s">
        <v>2080</v>
      </c>
      <c r="F5128" t="s">
        <v>5701</v>
      </c>
      <c r="H5128" s="10">
        <f t="shared" si="400"/>
        <v>41711</v>
      </c>
      <c r="I5128" s="11" t="str">
        <f t="shared" si="401"/>
        <v>Serious</v>
      </c>
      <c r="J5128" s="11" t="str">
        <f t="shared" si="402"/>
        <v>Male</v>
      </c>
      <c r="K5128" s="11" t="str">
        <f t="shared" si="403"/>
        <v>Unknown</v>
      </c>
      <c r="L5128" s="11" t="str">
        <f t="shared" si="404"/>
        <v>No</v>
      </c>
    </row>
    <row r="5129" spans="1:12" x14ac:dyDescent="0.3">
      <c r="A5129">
        <v>20140313</v>
      </c>
      <c r="B5129">
        <v>2</v>
      </c>
      <c r="C5129">
        <v>2</v>
      </c>
      <c r="D5129">
        <v>66</v>
      </c>
      <c r="E5129" t="s">
        <v>22</v>
      </c>
      <c r="F5129" t="s">
        <v>665</v>
      </c>
      <c r="H5129" s="10">
        <f t="shared" si="400"/>
        <v>41711</v>
      </c>
      <c r="I5129" s="11" t="str">
        <f t="shared" si="401"/>
        <v>Non-serious</v>
      </c>
      <c r="J5129" s="11" t="str">
        <f t="shared" si="402"/>
        <v>Female</v>
      </c>
      <c r="K5129" s="11" t="str">
        <f t="shared" si="403"/>
        <v>60+</v>
      </c>
      <c r="L5129" s="11" t="str">
        <f t="shared" si="404"/>
        <v>No</v>
      </c>
    </row>
    <row r="5130" spans="1:12" x14ac:dyDescent="0.3">
      <c r="A5130">
        <v>20140228</v>
      </c>
      <c r="B5130">
        <v>1</v>
      </c>
      <c r="C5130">
        <v>2</v>
      </c>
      <c r="E5130" t="s">
        <v>4024</v>
      </c>
      <c r="F5130" t="s">
        <v>5702</v>
      </c>
      <c r="H5130" s="10">
        <f t="shared" si="400"/>
        <v>41698</v>
      </c>
      <c r="I5130" s="11" t="str">
        <f t="shared" si="401"/>
        <v>Serious</v>
      </c>
      <c r="J5130" s="11" t="str">
        <f t="shared" si="402"/>
        <v>Female</v>
      </c>
      <c r="K5130" s="11" t="str">
        <f t="shared" si="403"/>
        <v>Unknown</v>
      </c>
      <c r="L5130" s="11" t="str">
        <f t="shared" si="404"/>
        <v>No</v>
      </c>
    </row>
    <row r="5131" spans="1:12" x14ac:dyDescent="0.3">
      <c r="A5131">
        <v>20140313</v>
      </c>
      <c r="B5131">
        <v>2</v>
      </c>
      <c r="C5131">
        <v>2</v>
      </c>
      <c r="E5131" t="s">
        <v>195</v>
      </c>
      <c r="F5131" t="s">
        <v>1609</v>
      </c>
      <c r="H5131" s="10">
        <f t="shared" si="400"/>
        <v>41711</v>
      </c>
      <c r="I5131" s="11" t="str">
        <f t="shared" si="401"/>
        <v>Non-serious</v>
      </c>
      <c r="J5131" s="11" t="str">
        <f t="shared" si="402"/>
        <v>Female</v>
      </c>
      <c r="K5131" s="11" t="str">
        <f t="shared" si="403"/>
        <v>Unknown</v>
      </c>
      <c r="L5131" s="11" t="str">
        <f t="shared" si="404"/>
        <v>No</v>
      </c>
    </row>
    <row r="5132" spans="1:12" x14ac:dyDescent="0.3">
      <c r="A5132">
        <v>20140313</v>
      </c>
      <c r="B5132">
        <v>1</v>
      </c>
      <c r="C5132">
        <v>2</v>
      </c>
      <c r="E5132" t="s">
        <v>5703</v>
      </c>
      <c r="F5132" t="s">
        <v>5704</v>
      </c>
      <c r="H5132" s="10">
        <f t="shared" si="400"/>
        <v>41711</v>
      </c>
      <c r="I5132" s="11" t="str">
        <f t="shared" si="401"/>
        <v>Serious</v>
      </c>
      <c r="J5132" s="11" t="str">
        <f t="shared" si="402"/>
        <v>Female</v>
      </c>
      <c r="K5132" s="11" t="str">
        <f t="shared" si="403"/>
        <v>Unknown</v>
      </c>
      <c r="L5132" s="11" t="str">
        <f t="shared" si="404"/>
        <v>No</v>
      </c>
    </row>
    <row r="5133" spans="1:12" x14ac:dyDescent="0.3">
      <c r="A5133">
        <v>20140313</v>
      </c>
      <c r="B5133">
        <v>1</v>
      </c>
      <c r="C5133">
        <v>2</v>
      </c>
      <c r="D5133">
        <v>23</v>
      </c>
      <c r="E5133" t="s">
        <v>5705</v>
      </c>
      <c r="F5133" t="s">
        <v>5706</v>
      </c>
      <c r="H5133" s="10">
        <f t="shared" si="400"/>
        <v>41711</v>
      </c>
      <c r="I5133" s="11" t="str">
        <f t="shared" si="401"/>
        <v>Serious</v>
      </c>
      <c r="J5133" s="11" t="str">
        <f t="shared" si="402"/>
        <v>Female</v>
      </c>
      <c r="K5133" s="11" t="str">
        <f t="shared" si="403"/>
        <v>20-40</v>
      </c>
      <c r="L5133" s="11" t="str">
        <f t="shared" si="404"/>
        <v>No</v>
      </c>
    </row>
    <row r="5134" spans="1:12" x14ac:dyDescent="0.3">
      <c r="A5134">
        <v>20140313</v>
      </c>
      <c r="B5134">
        <v>1</v>
      </c>
      <c r="C5134">
        <v>1</v>
      </c>
      <c r="D5134">
        <v>57</v>
      </c>
      <c r="E5134" t="s">
        <v>5707</v>
      </c>
      <c r="F5134" t="s">
        <v>5708</v>
      </c>
      <c r="H5134" s="10">
        <f t="shared" si="400"/>
        <v>41711</v>
      </c>
      <c r="I5134" s="11" t="str">
        <f t="shared" si="401"/>
        <v>Serious</v>
      </c>
      <c r="J5134" s="11" t="str">
        <f t="shared" si="402"/>
        <v>Male</v>
      </c>
      <c r="K5134" s="11" t="str">
        <f t="shared" si="403"/>
        <v>40-60</v>
      </c>
      <c r="L5134" s="11" t="str">
        <f t="shared" si="404"/>
        <v>No</v>
      </c>
    </row>
    <row r="5135" spans="1:12" x14ac:dyDescent="0.3">
      <c r="A5135">
        <v>20140313</v>
      </c>
      <c r="B5135">
        <v>2</v>
      </c>
      <c r="C5135">
        <v>2</v>
      </c>
      <c r="D5135">
        <v>81</v>
      </c>
      <c r="E5135" t="s">
        <v>33</v>
      </c>
      <c r="F5135" t="s">
        <v>5709</v>
      </c>
      <c r="H5135" s="10">
        <f t="shared" si="400"/>
        <v>41711</v>
      </c>
      <c r="I5135" s="11" t="str">
        <f t="shared" si="401"/>
        <v>Non-serious</v>
      </c>
      <c r="J5135" s="11" t="str">
        <f t="shared" si="402"/>
        <v>Female</v>
      </c>
      <c r="K5135" s="11" t="str">
        <f t="shared" si="403"/>
        <v>60+</v>
      </c>
      <c r="L5135" s="11" t="str">
        <f t="shared" si="404"/>
        <v>No</v>
      </c>
    </row>
    <row r="5136" spans="1:12" x14ac:dyDescent="0.3">
      <c r="A5136">
        <v>20140313</v>
      </c>
      <c r="B5136">
        <v>1</v>
      </c>
      <c r="C5136">
        <v>1</v>
      </c>
      <c r="D5136">
        <v>58</v>
      </c>
      <c r="E5136" t="s">
        <v>5710</v>
      </c>
      <c r="F5136" t="s">
        <v>5711</v>
      </c>
      <c r="H5136" s="10">
        <f t="shared" si="400"/>
        <v>41711</v>
      </c>
      <c r="I5136" s="11" t="str">
        <f t="shared" si="401"/>
        <v>Serious</v>
      </c>
      <c r="J5136" s="11" t="str">
        <f t="shared" si="402"/>
        <v>Male</v>
      </c>
      <c r="K5136" s="11" t="str">
        <f t="shared" si="403"/>
        <v>40-60</v>
      </c>
      <c r="L5136" s="11" t="str">
        <f t="shared" si="404"/>
        <v>No</v>
      </c>
    </row>
    <row r="5137" spans="1:12" x14ac:dyDescent="0.3">
      <c r="A5137">
        <v>20140313</v>
      </c>
      <c r="B5137">
        <v>1</v>
      </c>
      <c r="C5137">
        <v>0</v>
      </c>
      <c r="E5137" t="s">
        <v>5710</v>
      </c>
      <c r="F5137" t="s">
        <v>2564</v>
      </c>
      <c r="H5137" s="10">
        <f t="shared" si="400"/>
        <v>41711</v>
      </c>
      <c r="I5137" s="11" t="str">
        <f t="shared" si="401"/>
        <v>Serious</v>
      </c>
      <c r="J5137" s="11" t="str">
        <f t="shared" si="402"/>
        <v>Unknown</v>
      </c>
      <c r="K5137" s="11" t="str">
        <f t="shared" si="403"/>
        <v>Unknown</v>
      </c>
      <c r="L5137" s="11" t="str">
        <f t="shared" si="404"/>
        <v>No</v>
      </c>
    </row>
    <row r="5138" spans="1:12" x14ac:dyDescent="0.3">
      <c r="A5138">
        <v>20140313</v>
      </c>
      <c r="B5138">
        <v>2</v>
      </c>
      <c r="C5138">
        <v>2</v>
      </c>
      <c r="D5138">
        <v>64</v>
      </c>
      <c r="E5138" t="s">
        <v>22</v>
      </c>
      <c r="F5138" t="s">
        <v>112</v>
      </c>
      <c r="H5138" s="10">
        <f t="shared" si="400"/>
        <v>41711</v>
      </c>
      <c r="I5138" s="11" t="str">
        <f t="shared" si="401"/>
        <v>Non-serious</v>
      </c>
      <c r="J5138" s="11" t="str">
        <f t="shared" si="402"/>
        <v>Female</v>
      </c>
      <c r="K5138" s="11" t="str">
        <f t="shared" si="403"/>
        <v>60+</v>
      </c>
      <c r="L5138" s="11" t="str">
        <f t="shared" si="404"/>
        <v>No</v>
      </c>
    </row>
    <row r="5139" spans="1:12" x14ac:dyDescent="0.3">
      <c r="A5139">
        <v>20140313</v>
      </c>
      <c r="B5139">
        <v>2</v>
      </c>
      <c r="C5139">
        <v>2</v>
      </c>
      <c r="E5139" t="s">
        <v>18</v>
      </c>
      <c r="F5139" t="s">
        <v>5712</v>
      </c>
      <c r="H5139" s="10">
        <f t="shared" si="400"/>
        <v>41711</v>
      </c>
      <c r="I5139" s="11" t="str">
        <f t="shared" si="401"/>
        <v>Non-serious</v>
      </c>
      <c r="J5139" s="11" t="str">
        <f t="shared" si="402"/>
        <v>Female</v>
      </c>
      <c r="K5139" s="11" t="str">
        <f t="shared" si="403"/>
        <v>Unknown</v>
      </c>
      <c r="L5139" s="11" t="str">
        <f t="shared" si="404"/>
        <v>No</v>
      </c>
    </row>
    <row r="5140" spans="1:12" x14ac:dyDescent="0.3">
      <c r="A5140">
        <v>20140313</v>
      </c>
      <c r="B5140">
        <v>1</v>
      </c>
      <c r="C5140">
        <v>2</v>
      </c>
      <c r="D5140">
        <v>69</v>
      </c>
      <c r="E5140" t="s">
        <v>5713</v>
      </c>
      <c r="F5140" t="s">
        <v>5714</v>
      </c>
      <c r="H5140" s="10">
        <f t="shared" si="400"/>
        <v>41711</v>
      </c>
      <c r="I5140" s="11" t="str">
        <f t="shared" si="401"/>
        <v>Serious</v>
      </c>
      <c r="J5140" s="11" t="str">
        <f t="shared" si="402"/>
        <v>Female</v>
      </c>
      <c r="K5140" s="11" t="str">
        <f t="shared" si="403"/>
        <v>60+</v>
      </c>
      <c r="L5140" s="11" t="str">
        <f t="shared" si="404"/>
        <v>No</v>
      </c>
    </row>
    <row r="5141" spans="1:12" x14ac:dyDescent="0.3">
      <c r="A5141">
        <v>20140313</v>
      </c>
      <c r="B5141">
        <v>1</v>
      </c>
      <c r="C5141">
        <v>1</v>
      </c>
      <c r="D5141">
        <v>57</v>
      </c>
      <c r="E5141" t="s">
        <v>5715</v>
      </c>
      <c r="F5141" t="s">
        <v>5716</v>
      </c>
      <c r="H5141" s="10">
        <f t="shared" si="400"/>
        <v>41711</v>
      </c>
      <c r="I5141" s="11" t="str">
        <f t="shared" si="401"/>
        <v>Serious</v>
      </c>
      <c r="J5141" s="11" t="str">
        <f t="shared" si="402"/>
        <v>Male</v>
      </c>
      <c r="K5141" s="11" t="str">
        <f t="shared" si="403"/>
        <v>40-60</v>
      </c>
      <c r="L5141" s="11" t="str">
        <f t="shared" si="404"/>
        <v>No</v>
      </c>
    </row>
    <row r="5142" spans="1:12" x14ac:dyDescent="0.3">
      <c r="A5142">
        <v>20140313</v>
      </c>
      <c r="B5142">
        <v>2</v>
      </c>
      <c r="C5142">
        <v>2</v>
      </c>
      <c r="E5142" t="s">
        <v>2080</v>
      </c>
      <c r="F5142" t="s">
        <v>544</v>
      </c>
      <c r="H5142" s="10">
        <f t="shared" si="400"/>
        <v>41711</v>
      </c>
      <c r="I5142" s="11" t="str">
        <f t="shared" si="401"/>
        <v>Non-serious</v>
      </c>
      <c r="J5142" s="11" t="str">
        <f t="shared" si="402"/>
        <v>Female</v>
      </c>
      <c r="K5142" s="11" t="str">
        <f t="shared" si="403"/>
        <v>Unknown</v>
      </c>
      <c r="L5142" s="11" t="str">
        <f t="shared" si="404"/>
        <v>No</v>
      </c>
    </row>
    <row r="5143" spans="1:12" x14ac:dyDescent="0.3">
      <c r="A5143">
        <v>20140313</v>
      </c>
      <c r="B5143">
        <v>1</v>
      </c>
      <c r="C5143">
        <v>2</v>
      </c>
      <c r="E5143" t="s">
        <v>3230</v>
      </c>
      <c r="F5143" t="s">
        <v>5717</v>
      </c>
      <c r="H5143" s="10">
        <f t="shared" si="400"/>
        <v>41711</v>
      </c>
      <c r="I5143" s="11" t="str">
        <f t="shared" si="401"/>
        <v>Serious</v>
      </c>
      <c r="J5143" s="11" t="str">
        <f t="shared" si="402"/>
        <v>Female</v>
      </c>
      <c r="K5143" s="11" t="str">
        <f t="shared" si="403"/>
        <v>Unknown</v>
      </c>
      <c r="L5143" s="11" t="str">
        <f t="shared" si="404"/>
        <v>No</v>
      </c>
    </row>
    <row r="5144" spans="1:12" x14ac:dyDescent="0.3">
      <c r="A5144">
        <v>20140228</v>
      </c>
      <c r="B5144">
        <v>1</v>
      </c>
      <c r="C5144">
        <v>2</v>
      </c>
      <c r="D5144">
        <v>46</v>
      </c>
      <c r="E5144" t="s">
        <v>4024</v>
      </c>
      <c r="F5144" t="s">
        <v>5718</v>
      </c>
      <c r="H5144" s="10">
        <f t="shared" si="400"/>
        <v>41698</v>
      </c>
      <c r="I5144" s="11" t="str">
        <f t="shared" si="401"/>
        <v>Serious</v>
      </c>
      <c r="J5144" s="11" t="str">
        <f t="shared" si="402"/>
        <v>Female</v>
      </c>
      <c r="K5144" s="11" t="str">
        <f t="shared" si="403"/>
        <v>40-60</v>
      </c>
      <c r="L5144" s="11" t="str">
        <f t="shared" si="404"/>
        <v>No</v>
      </c>
    </row>
    <row r="5145" spans="1:12" x14ac:dyDescent="0.3">
      <c r="A5145">
        <v>20140313</v>
      </c>
      <c r="B5145">
        <v>1</v>
      </c>
      <c r="C5145">
        <v>1</v>
      </c>
      <c r="D5145">
        <v>71</v>
      </c>
      <c r="E5145" t="s">
        <v>5719</v>
      </c>
      <c r="F5145" t="s">
        <v>294</v>
      </c>
      <c r="H5145" s="10">
        <f t="shared" si="400"/>
        <v>41711</v>
      </c>
      <c r="I5145" s="11" t="str">
        <f t="shared" si="401"/>
        <v>Serious</v>
      </c>
      <c r="J5145" s="11" t="str">
        <f t="shared" si="402"/>
        <v>Male</v>
      </c>
      <c r="K5145" s="11" t="str">
        <f t="shared" si="403"/>
        <v>60+</v>
      </c>
      <c r="L5145" s="11" t="str">
        <f t="shared" si="404"/>
        <v>No</v>
      </c>
    </row>
    <row r="5146" spans="1:12" x14ac:dyDescent="0.3">
      <c r="A5146">
        <v>20140313</v>
      </c>
      <c r="B5146">
        <v>1</v>
      </c>
      <c r="C5146">
        <v>2</v>
      </c>
      <c r="D5146">
        <v>16</v>
      </c>
      <c r="E5146" t="s">
        <v>5720</v>
      </c>
      <c r="F5146" t="s">
        <v>281</v>
      </c>
      <c r="H5146" s="10">
        <f t="shared" si="400"/>
        <v>41711</v>
      </c>
      <c r="I5146" s="11" t="str">
        <f t="shared" si="401"/>
        <v>Serious</v>
      </c>
      <c r="J5146" s="11" t="str">
        <f t="shared" si="402"/>
        <v>Female</v>
      </c>
      <c r="K5146" s="11" t="str">
        <f t="shared" si="403"/>
        <v>0-20</v>
      </c>
      <c r="L5146" s="11" t="str">
        <f t="shared" si="404"/>
        <v>No</v>
      </c>
    </row>
    <row r="5147" spans="1:12" x14ac:dyDescent="0.3">
      <c r="A5147">
        <v>20140313</v>
      </c>
      <c r="B5147">
        <v>2</v>
      </c>
      <c r="C5147">
        <v>2</v>
      </c>
      <c r="D5147">
        <v>88</v>
      </c>
      <c r="E5147" t="s">
        <v>3066</v>
      </c>
      <c r="F5147" t="s">
        <v>170</v>
      </c>
      <c r="H5147" s="10">
        <f t="shared" si="400"/>
        <v>41711</v>
      </c>
      <c r="I5147" s="11" t="str">
        <f t="shared" si="401"/>
        <v>Non-serious</v>
      </c>
      <c r="J5147" s="11" t="str">
        <f t="shared" si="402"/>
        <v>Female</v>
      </c>
      <c r="K5147" s="11" t="str">
        <f t="shared" si="403"/>
        <v>60+</v>
      </c>
      <c r="L5147" s="11" t="str">
        <f t="shared" si="404"/>
        <v>No</v>
      </c>
    </row>
    <row r="5148" spans="1:12" x14ac:dyDescent="0.3">
      <c r="A5148">
        <v>20140313</v>
      </c>
      <c r="B5148">
        <v>1</v>
      </c>
      <c r="C5148">
        <v>1</v>
      </c>
      <c r="E5148" t="s">
        <v>5721</v>
      </c>
      <c r="F5148" t="s">
        <v>5722</v>
      </c>
      <c r="H5148" s="10">
        <f t="shared" si="400"/>
        <v>41711</v>
      </c>
      <c r="I5148" s="11" t="str">
        <f t="shared" si="401"/>
        <v>Serious</v>
      </c>
      <c r="J5148" s="11" t="str">
        <f t="shared" si="402"/>
        <v>Male</v>
      </c>
      <c r="K5148" s="11" t="str">
        <f t="shared" si="403"/>
        <v>Unknown</v>
      </c>
      <c r="L5148" s="11" t="str">
        <f t="shared" si="404"/>
        <v>No</v>
      </c>
    </row>
    <row r="5149" spans="1:12" x14ac:dyDescent="0.3">
      <c r="A5149">
        <v>20140313</v>
      </c>
      <c r="B5149">
        <v>2</v>
      </c>
      <c r="C5149">
        <v>2</v>
      </c>
      <c r="E5149" t="s">
        <v>2362</v>
      </c>
      <c r="F5149" t="s">
        <v>5723</v>
      </c>
      <c r="H5149" s="10">
        <f t="shared" si="400"/>
        <v>41711</v>
      </c>
      <c r="I5149" s="11" t="str">
        <f t="shared" si="401"/>
        <v>Non-serious</v>
      </c>
      <c r="J5149" s="11" t="str">
        <f t="shared" si="402"/>
        <v>Female</v>
      </c>
      <c r="K5149" s="11" t="str">
        <f t="shared" si="403"/>
        <v>Unknown</v>
      </c>
      <c r="L5149" s="11" t="str">
        <f t="shared" si="404"/>
        <v>No</v>
      </c>
    </row>
    <row r="5150" spans="1:12" x14ac:dyDescent="0.3">
      <c r="A5150">
        <v>20140313</v>
      </c>
      <c r="B5150">
        <v>1</v>
      </c>
      <c r="C5150">
        <v>1</v>
      </c>
      <c r="D5150">
        <v>47</v>
      </c>
      <c r="E5150" t="s">
        <v>5724</v>
      </c>
      <c r="F5150" t="s">
        <v>5725</v>
      </c>
      <c r="H5150" s="10">
        <f t="shared" si="400"/>
        <v>41711</v>
      </c>
      <c r="I5150" s="11" t="str">
        <f t="shared" si="401"/>
        <v>Serious</v>
      </c>
      <c r="J5150" s="11" t="str">
        <f t="shared" si="402"/>
        <v>Male</v>
      </c>
      <c r="K5150" s="11" t="str">
        <f t="shared" si="403"/>
        <v>40-60</v>
      </c>
      <c r="L5150" s="11" t="str">
        <f t="shared" si="404"/>
        <v>No</v>
      </c>
    </row>
    <row r="5151" spans="1:12" x14ac:dyDescent="0.3">
      <c r="A5151">
        <v>20140313</v>
      </c>
      <c r="B5151">
        <v>2</v>
      </c>
      <c r="C5151">
        <v>2</v>
      </c>
      <c r="D5151">
        <v>65</v>
      </c>
      <c r="E5151" t="s">
        <v>22</v>
      </c>
      <c r="F5151" t="s">
        <v>5726</v>
      </c>
      <c r="H5151" s="10">
        <f t="shared" si="400"/>
        <v>41711</v>
      </c>
      <c r="I5151" s="11" t="str">
        <f t="shared" si="401"/>
        <v>Non-serious</v>
      </c>
      <c r="J5151" s="11" t="str">
        <f t="shared" si="402"/>
        <v>Female</v>
      </c>
      <c r="K5151" s="11" t="str">
        <f t="shared" si="403"/>
        <v>60+</v>
      </c>
      <c r="L5151" s="11" t="str">
        <f t="shared" si="404"/>
        <v>No</v>
      </c>
    </row>
    <row r="5152" spans="1:12" x14ac:dyDescent="0.3">
      <c r="A5152">
        <v>20140313</v>
      </c>
      <c r="B5152">
        <v>1</v>
      </c>
      <c r="C5152">
        <v>1</v>
      </c>
      <c r="D5152">
        <v>91</v>
      </c>
      <c r="E5152" t="s">
        <v>5727</v>
      </c>
      <c r="F5152" t="s">
        <v>5728</v>
      </c>
      <c r="H5152" s="10">
        <f t="shared" si="400"/>
        <v>41711</v>
      </c>
      <c r="I5152" s="11" t="str">
        <f t="shared" si="401"/>
        <v>Serious</v>
      </c>
      <c r="J5152" s="11" t="str">
        <f t="shared" si="402"/>
        <v>Male</v>
      </c>
      <c r="K5152" s="11" t="str">
        <f t="shared" si="403"/>
        <v>60+</v>
      </c>
      <c r="L5152" s="11" t="str">
        <f t="shared" si="404"/>
        <v>No</v>
      </c>
    </row>
    <row r="5153" spans="1:12" x14ac:dyDescent="0.3">
      <c r="A5153">
        <v>20140228</v>
      </c>
      <c r="B5153">
        <v>1</v>
      </c>
      <c r="C5153">
        <v>1</v>
      </c>
      <c r="E5153" t="s">
        <v>4024</v>
      </c>
      <c r="F5153" t="s">
        <v>5729</v>
      </c>
      <c r="H5153" s="10">
        <f t="shared" si="400"/>
        <v>41698</v>
      </c>
      <c r="I5153" s="11" t="str">
        <f t="shared" si="401"/>
        <v>Serious</v>
      </c>
      <c r="J5153" s="11" t="str">
        <f t="shared" si="402"/>
        <v>Male</v>
      </c>
      <c r="K5153" s="11" t="str">
        <f t="shared" si="403"/>
        <v>Unknown</v>
      </c>
      <c r="L5153" s="11" t="str">
        <f t="shared" si="404"/>
        <v>No</v>
      </c>
    </row>
    <row r="5154" spans="1:12" x14ac:dyDescent="0.3">
      <c r="A5154">
        <v>20140313</v>
      </c>
      <c r="B5154">
        <v>1</v>
      </c>
      <c r="C5154">
        <v>2</v>
      </c>
      <c r="D5154">
        <v>64</v>
      </c>
      <c r="E5154" t="s">
        <v>3918</v>
      </c>
      <c r="F5154" t="s">
        <v>438</v>
      </c>
      <c r="H5154" s="10">
        <f t="shared" si="400"/>
        <v>41711</v>
      </c>
      <c r="I5154" s="11" t="str">
        <f t="shared" si="401"/>
        <v>Serious</v>
      </c>
      <c r="J5154" s="11" t="str">
        <f t="shared" si="402"/>
        <v>Female</v>
      </c>
      <c r="K5154" s="11" t="str">
        <f t="shared" si="403"/>
        <v>60+</v>
      </c>
      <c r="L5154" s="11" t="str">
        <f t="shared" si="404"/>
        <v>No</v>
      </c>
    </row>
    <row r="5155" spans="1:12" x14ac:dyDescent="0.3">
      <c r="A5155">
        <v>20140313</v>
      </c>
      <c r="B5155">
        <v>2</v>
      </c>
      <c r="C5155">
        <v>1</v>
      </c>
      <c r="E5155" t="s">
        <v>2011</v>
      </c>
      <c r="F5155" t="s">
        <v>5730</v>
      </c>
      <c r="H5155" s="10">
        <f t="shared" si="400"/>
        <v>41711</v>
      </c>
      <c r="I5155" s="11" t="str">
        <f t="shared" si="401"/>
        <v>Non-serious</v>
      </c>
      <c r="J5155" s="11" t="str">
        <f t="shared" si="402"/>
        <v>Male</v>
      </c>
      <c r="K5155" s="11" t="str">
        <f t="shared" si="403"/>
        <v>Unknown</v>
      </c>
      <c r="L5155" s="11" t="str">
        <f t="shared" si="404"/>
        <v>No</v>
      </c>
    </row>
    <row r="5156" spans="1:12" x14ac:dyDescent="0.3">
      <c r="A5156">
        <v>20140313</v>
      </c>
      <c r="B5156">
        <v>1</v>
      </c>
      <c r="C5156">
        <v>2</v>
      </c>
      <c r="E5156" t="s">
        <v>22</v>
      </c>
      <c r="F5156" t="s">
        <v>5731</v>
      </c>
      <c r="H5156" s="10">
        <f t="shared" si="400"/>
        <v>41711</v>
      </c>
      <c r="I5156" s="11" t="str">
        <f t="shared" si="401"/>
        <v>Serious</v>
      </c>
      <c r="J5156" s="11" t="str">
        <f t="shared" si="402"/>
        <v>Female</v>
      </c>
      <c r="K5156" s="11" t="str">
        <f t="shared" si="403"/>
        <v>Unknown</v>
      </c>
      <c r="L5156" s="11" t="str">
        <f t="shared" si="404"/>
        <v>No</v>
      </c>
    </row>
    <row r="5157" spans="1:12" x14ac:dyDescent="0.3">
      <c r="A5157">
        <v>20140313</v>
      </c>
      <c r="B5157">
        <v>1</v>
      </c>
      <c r="C5157">
        <v>2</v>
      </c>
      <c r="D5157">
        <v>22240</v>
      </c>
      <c r="E5157" t="s">
        <v>5732</v>
      </c>
      <c r="F5157" t="s">
        <v>5733</v>
      </c>
      <c r="H5157" s="10">
        <f t="shared" si="400"/>
        <v>41711</v>
      </c>
      <c r="I5157" s="11" t="str">
        <f t="shared" si="401"/>
        <v>Serious</v>
      </c>
      <c r="J5157" s="11" t="str">
        <f t="shared" si="402"/>
        <v>Female</v>
      </c>
      <c r="K5157" s="11" t="str">
        <f t="shared" si="403"/>
        <v>60+</v>
      </c>
      <c r="L5157" s="11" t="str">
        <f t="shared" si="404"/>
        <v>No</v>
      </c>
    </row>
    <row r="5158" spans="1:12" x14ac:dyDescent="0.3">
      <c r="A5158">
        <v>20140313</v>
      </c>
      <c r="B5158">
        <v>2</v>
      </c>
      <c r="C5158">
        <v>2</v>
      </c>
      <c r="D5158">
        <v>85</v>
      </c>
      <c r="E5158" t="s">
        <v>5734</v>
      </c>
      <c r="F5158" t="s">
        <v>5735</v>
      </c>
      <c r="H5158" s="10">
        <f t="shared" si="400"/>
        <v>41711</v>
      </c>
      <c r="I5158" s="11" t="str">
        <f t="shared" si="401"/>
        <v>Non-serious</v>
      </c>
      <c r="J5158" s="11" t="str">
        <f t="shared" si="402"/>
        <v>Female</v>
      </c>
      <c r="K5158" s="11" t="str">
        <f t="shared" si="403"/>
        <v>60+</v>
      </c>
      <c r="L5158" s="11" t="str">
        <f t="shared" si="404"/>
        <v>No</v>
      </c>
    </row>
    <row r="5159" spans="1:12" x14ac:dyDescent="0.3">
      <c r="A5159">
        <v>20140313</v>
      </c>
      <c r="B5159">
        <v>2</v>
      </c>
      <c r="C5159">
        <v>2</v>
      </c>
      <c r="D5159">
        <v>67</v>
      </c>
      <c r="E5159" t="s">
        <v>4141</v>
      </c>
      <c r="F5159" t="s">
        <v>5736</v>
      </c>
      <c r="H5159" s="10">
        <f t="shared" si="400"/>
        <v>41711</v>
      </c>
      <c r="I5159" s="11" t="str">
        <f t="shared" si="401"/>
        <v>Non-serious</v>
      </c>
      <c r="J5159" s="11" t="str">
        <f t="shared" si="402"/>
        <v>Female</v>
      </c>
      <c r="K5159" s="11" t="str">
        <f t="shared" si="403"/>
        <v>60+</v>
      </c>
      <c r="L5159" s="11" t="str">
        <f t="shared" si="404"/>
        <v>No</v>
      </c>
    </row>
    <row r="5160" spans="1:12" x14ac:dyDescent="0.3">
      <c r="A5160">
        <v>20140313</v>
      </c>
      <c r="B5160">
        <v>1</v>
      </c>
      <c r="C5160">
        <v>2</v>
      </c>
      <c r="D5160">
        <v>56</v>
      </c>
      <c r="E5160" t="s">
        <v>751</v>
      </c>
      <c r="F5160" t="s">
        <v>438</v>
      </c>
      <c r="H5160" s="10">
        <f t="shared" si="400"/>
        <v>41711</v>
      </c>
      <c r="I5160" s="11" t="str">
        <f t="shared" si="401"/>
        <v>Serious</v>
      </c>
      <c r="J5160" s="11" t="str">
        <f t="shared" si="402"/>
        <v>Female</v>
      </c>
      <c r="K5160" s="11" t="str">
        <f t="shared" si="403"/>
        <v>40-60</v>
      </c>
      <c r="L5160" s="11" t="str">
        <f t="shared" si="404"/>
        <v>No</v>
      </c>
    </row>
    <row r="5161" spans="1:12" x14ac:dyDescent="0.3">
      <c r="A5161">
        <v>20140313</v>
      </c>
      <c r="B5161">
        <v>2</v>
      </c>
      <c r="C5161">
        <v>2</v>
      </c>
      <c r="D5161">
        <v>51</v>
      </c>
      <c r="E5161" t="s">
        <v>5737</v>
      </c>
      <c r="F5161" t="s">
        <v>5738</v>
      </c>
      <c r="H5161" s="10">
        <f t="shared" si="400"/>
        <v>41711</v>
      </c>
      <c r="I5161" s="11" t="str">
        <f t="shared" si="401"/>
        <v>Non-serious</v>
      </c>
      <c r="J5161" s="11" t="str">
        <f t="shared" si="402"/>
        <v>Female</v>
      </c>
      <c r="K5161" s="11" t="str">
        <f t="shared" si="403"/>
        <v>40-60</v>
      </c>
      <c r="L5161" s="11" t="str">
        <f t="shared" si="404"/>
        <v>No</v>
      </c>
    </row>
    <row r="5162" spans="1:12" x14ac:dyDescent="0.3">
      <c r="A5162">
        <v>20140313</v>
      </c>
      <c r="B5162">
        <v>2</v>
      </c>
      <c r="C5162">
        <v>2</v>
      </c>
      <c r="E5162" t="s">
        <v>5739</v>
      </c>
      <c r="F5162" t="s">
        <v>5740</v>
      </c>
      <c r="H5162" s="10">
        <f t="shared" si="400"/>
        <v>41711</v>
      </c>
      <c r="I5162" s="11" t="str">
        <f t="shared" si="401"/>
        <v>Non-serious</v>
      </c>
      <c r="J5162" s="11" t="str">
        <f t="shared" si="402"/>
        <v>Female</v>
      </c>
      <c r="K5162" s="11" t="str">
        <f t="shared" si="403"/>
        <v>Unknown</v>
      </c>
      <c r="L5162" s="11" t="str">
        <f t="shared" si="404"/>
        <v>No</v>
      </c>
    </row>
    <row r="5163" spans="1:12" x14ac:dyDescent="0.3">
      <c r="A5163">
        <v>20140228</v>
      </c>
      <c r="B5163">
        <v>1</v>
      </c>
      <c r="C5163">
        <v>2</v>
      </c>
      <c r="D5163">
        <v>61</v>
      </c>
      <c r="E5163" t="s">
        <v>4024</v>
      </c>
      <c r="F5163" t="s">
        <v>5741</v>
      </c>
      <c r="H5163" s="10">
        <f t="shared" si="400"/>
        <v>41698</v>
      </c>
      <c r="I5163" s="11" t="str">
        <f t="shared" si="401"/>
        <v>Serious</v>
      </c>
      <c r="J5163" s="11" t="str">
        <f t="shared" si="402"/>
        <v>Female</v>
      </c>
      <c r="K5163" s="11" t="str">
        <f t="shared" si="403"/>
        <v>60+</v>
      </c>
      <c r="L5163" s="11" t="str">
        <f t="shared" si="404"/>
        <v>No</v>
      </c>
    </row>
    <row r="5164" spans="1:12" x14ac:dyDescent="0.3">
      <c r="A5164">
        <v>20140313</v>
      </c>
      <c r="B5164">
        <v>1</v>
      </c>
      <c r="C5164">
        <v>1</v>
      </c>
      <c r="D5164">
        <v>75</v>
      </c>
      <c r="E5164" t="s">
        <v>5742</v>
      </c>
      <c r="F5164" t="s">
        <v>3933</v>
      </c>
      <c r="H5164" s="10">
        <f t="shared" si="400"/>
        <v>41711</v>
      </c>
      <c r="I5164" s="11" t="str">
        <f t="shared" si="401"/>
        <v>Serious</v>
      </c>
      <c r="J5164" s="11" t="str">
        <f t="shared" si="402"/>
        <v>Male</v>
      </c>
      <c r="K5164" s="11" t="str">
        <f t="shared" si="403"/>
        <v>60+</v>
      </c>
      <c r="L5164" s="11" t="str">
        <f t="shared" si="404"/>
        <v>No</v>
      </c>
    </row>
    <row r="5165" spans="1:12" x14ac:dyDescent="0.3">
      <c r="A5165">
        <v>20140313</v>
      </c>
      <c r="B5165">
        <v>2</v>
      </c>
      <c r="C5165">
        <v>2</v>
      </c>
      <c r="D5165">
        <v>18</v>
      </c>
      <c r="E5165" t="s">
        <v>5743</v>
      </c>
      <c r="F5165" t="s">
        <v>5744</v>
      </c>
      <c r="H5165" s="10">
        <f t="shared" si="400"/>
        <v>41711</v>
      </c>
      <c r="I5165" s="11" t="str">
        <f t="shared" si="401"/>
        <v>Non-serious</v>
      </c>
      <c r="J5165" s="11" t="str">
        <f t="shared" si="402"/>
        <v>Female</v>
      </c>
      <c r="K5165" s="11" t="str">
        <f t="shared" si="403"/>
        <v>0-20</v>
      </c>
      <c r="L5165" s="11" t="str">
        <f t="shared" si="404"/>
        <v>No</v>
      </c>
    </row>
    <row r="5166" spans="1:12" x14ac:dyDescent="0.3">
      <c r="A5166">
        <v>20140313</v>
      </c>
      <c r="B5166">
        <v>1</v>
      </c>
      <c r="C5166">
        <v>2</v>
      </c>
      <c r="E5166" t="s">
        <v>5745</v>
      </c>
      <c r="F5166" t="s">
        <v>35</v>
      </c>
      <c r="H5166" s="10">
        <f t="shared" si="400"/>
        <v>41711</v>
      </c>
      <c r="I5166" s="11" t="str">
        <f t="shared" si="401"/>
        <v>Serious</v>
      </c>
      <c r="J5166" s="11" t="str">
        <f t="shared" si="402"/>
        <v>Female</v>
      </c>
      <c r="K5166" s="11" t="str">
        <f t="shared" si="403"/>
        <v>Unknown</v>
      </c>
      <c r="L5166" s="11" t="str">
        <f t="shared" si="404"/>
        <v>No</v>
      </c>
    </row>
    <row r="5167" spans="1:12" x14ac:dyDescent="0.3">
      <c r="A5167">
        <v>20140313</v>
      </c>
      <c r="B5167">
        <v>1</v>
      </c>
      <c r="C5167">
        <v>1</v>
      </c>
      <c r="D5167">
        <v>64</v>
      </c>
      <c r="E5167" t="s">
        <v>5746</v>
      </c>
      <c r="F5167" t="s">
        <v>5747</v>
      </c>
      <c r="H5167" s="10">
        <f t="shared" si="400"/>
        <v>41711</v>
      </c>
      <c r="I5167" s="11" t="str">
        <f t="shared" si="401"/>
        <v>Serious</v>
      </c>
      <c r="J5167" s="11" t="str">
        <f t="shared" si="402"/>
        <v>Male</v>
      </c>
      <c r="K5167" s="11" t="str">
        <f t="shared" si="403"/>
        <v>60+</v>
      </c>
      <c r="L5167" s="11" t="str">
        <f t="shared" si="404"/>
        <v>No</v>
      </c>
    </row>
    <row r="5168" spans="1:12" x14ac:dyDescent="0.3">
      <c r="A5168">
        <v>20140313</v>
      </c>
      <c r="B5168">
        <v>2</v>
      </c>
      <c r="C5168">
        <v>2</v>
      </c>
      <c r="E5168" t="s">
        <v>5748</v>
      </c>
      <c r="F5168" t="s">
        <v>116</v>
      </c>
      <c r="H5168" s="10">
        <f t="shared" si="400"/>
        <v>41711</v>
      </c>
      <c r="I5168" s="11" t="str">
        <f t="shared" si="401"/>
        <v>Non-serious</v>
      </c>
      <c r="J5168" s="11" t="str">
        <f t="shared" si="402"/>
        <v>Female</v>
      </c>
      <c r="K5168" s="11" t="str">
        <f t="shared" si="403"/>
        <v>Unknown</v>
      </c>
      <c r="L5168" s="11" t="str">
        <f t="shared" si="404"/>
        <v>No</v>
      </c>
    </row>
    <row r="5169" spans="1:12" x14ac:dyDescent="0.3">
      <c r="A5169">
        <v>20140313</v>
      </c>
      <c r="B5169">
        <v>1</v>
      </c>
      <c r="C5169">
        <v>2</v>
      </c>
      <c r="D5169">
        <v>6</v>
      </c>
      <c r="E5169" t="s">
        <v>5749</v>
      </c>
      <c r="F5169" t="s">
        <v>5750</v>
      </c>
      <c r="H5169" s="10">
        <f t="shared" si="400"/>
        <v>41711</v>
      </c>
      <c r="I5169" s="11" t="str">
        <f t="shared" si="401"/>
        <v>Serious</v>
      </c>
      <c r="J5169" s="11" t="str">
        <f t="shared" si="402"/>
        <v>Female</v>
      </c>
      <c r="K5169" s="11" t="str">
        <f t="shared" si="403"/>
        <v>0-20</v>
      </c>
      <c r="L5169" s="11" t="str">
        <f t="shared" si="404"/>
        <v>No</v>
      </c>
    </row>
    <row r="5170" spans="1:12" x14ac:dyDescent="0.3">
      <c r="A5170">
        <v>20140228</v>
      </c>
      <c r="B5170">
        <v>1</v>
      </c>
      <c r="C5170">
        <v>2</v>
      </c>
      <c r="D5170">
        <v>48</v>
      </c>
      <c r="E5170" t="s">
        <v>5751</v>
      </c>
      <c r="F5170" t="s">
        <v>5752</v>
      </c>
      <c r="H5170" s="10">
        <f t="shared" si="400"/>
        <v>41698</v>
      </c>
      <c r="I5170" s="11" t="str">
        <f t="shared" si="401"/>
        <v>Serious</v>
      </c>
      <c r="J5170" s="11" t="str">
        <f t="shared" si="402"/>
        <v>Female</v>
      </c>
      <c r="K5170" s="11" t="str">
        <f t="shared" si="403"/>
        <v>40-60</v>
      </c>
      <c r="L5170" s="11" t="str">
        <f t="shared" si="404"/>
        <v>No</v>
      </c>
    </row>
    <row r="5171" spans="1:12" x14ac:dyDescent="0.3">
      <c r="A5171">
        <v>20140313</v>
      </c>
      <c r="B5171">
        <v>2</v>
      </c>
      <c r="C5171">
        <v>1</v>
      </c>
      <c r="E5171" t="s">
        <v>65</v>
      </c>
      <c r="F5171" t="s">
        <v>401</v>
      </c>
      <c r="H5171" s="10">
        <f t="shared" si="400"/>
        <v>41711</v>
      </c>
      <c r="I5171" s="11" t="str">
        <f t="shared" si="401"/>
        <v>Non-serious</v>
      </c>
      <c r="J5171" s="11" t="str">
        <f t="shared" si="402"/>
        <v>Male</v>
      </c>
      <c r="K5171" s="11" t="str">
        <f t="shared" si="403"/>
        <v>Unknown</v>
      </c>
      <c r="L5171" s="11" t="str">
        <f t="shared" si="404"/>
        <v>No</v>
      </c>
    </row>
    <row r="5172" spans="1:12" x14ac:dyDescent="0.3">
      <c r="A5172">
        <v>20140313</v>
      </c>
      <c r="B5172">
        <v>1</v>
      </c>
      <c r="C5172">
        <v>2</v>
      </c>
      <c r="D5172">
        <v>68</v>
      </c>
      <c r="E5172" t="s">
        <v>492</v>
      </c>
      <c r="F5172" t="s">
        <v>35</v>
      </c>
      <c r="H5172" s="10">
        <f t="shared" si="400"/>
        <v>41711</v>
      </c>
      <c r="I5172" s="11" t="str">
        <f t="shared" si="401"/>
        <v>Serious</v>
      </c>
      <c r="J5172" s="11" t="str">
        <f t="shared" si="402"/>
        <v>Female</v>
      </c>
      <c r="K5172" s="11" t="str">
        <f t="shared" si="403"/>
        <v>60+</v>
      </c>
      <c r="L5172" s="11" t="str">
        <f t="shared" si="404"/>
        <v>No</v>
      </c>
    </row>
    <row r="5173" spans="1:12" x14ac:dyDescent="0.3">
      <c r="A5173">
        <v>20140313</v>
      </c>
      <c r="B5173">
        <v>1</v>
      </c>
      <c r="C5173">
        <v>1</v>
      </c>
      <c r="D5173">
        <v>51</v>
      </c>
      <c r="E5173" t="s">
        <v>5753</v>
      </c>
      <c r="F5173" t="s">
        <v>5754</v>
      </c>
      <c r="H5173" s="10">
        <f t="shared" si="400"/>
        <v>41711</v>
      </c>
      <c r="I5173" s="11" t="str">
        <f t="shared" si="401"/>
        <v>Serious</v>
      </c>
      <c r="J5173" s="11" t="str">
        <f t="shared" si="402"/>
        <v>Male</v>
      </c>
      <c r="K5173" s="11" t="str">
        <f t="shared" si="403"/>
        <v>40-60</v>
      </c>
      <c r="L5173" s="11" t="str">
        <f t="shared" si="404"/>
        <v>No</v>
      </c>
    </row>
    <row r="5174" spans="1:12" x14ac:dyDescent="0.3">
      <c r="A5174">
        <v>20140313</v>
      </c>
      <c r="B5174">
        <v>1</v>
      </c>
      <c r="C5174">
        <v>2</v>
      </c>
      <c r="D5174">
        <v>32</v>
      </c>
      <c r="E5174" t="s">
        <v>631</v>
      </c>
      <c r="F5174" t="s">
        <v>5755</v>
      </c>
      <c r="H5174" s="10">
        <f t="shared" si="400"/>
        <v>41711</v>
      </c>
      <c r="I5174" s="11" t="str">
        <f t="shared" si="401"/>
        <v>Serious</v>
      </c>
      <c r="J5174" s="11" t="str">
        <f t="shared" si="402"/>
        <v>Female</v>
      </c>
      <c r="K5174" s="11" t="str">
        <f t="shared" si="403"/>
        <v>20-40</v>
      </c>
      <c r="L5174" s="11" t="str">
        <f t="shared" si="404"/>
        <v>No</v>
      </c>
    </row>
    <row r="5175" spans="1:12" x14ac:dyDescent="0.3">
      <c r="A5175">
        <v>20140228</v>
      </c>
      <c r="B5175">
        <v>1</v>
      </c>
      <c r="C5175">
        <v>2</v>
      </c>
      <c r="E5175" t="s">
        <v>5751</v>
      </c>
      <c r="F5175" t="s">
        <v>5756</v>
      </c>
      <c r="H5175" s="10">
        <f t="shared" si="400"/>
        <v>41698</v>
      </c>
      <c r="I5175" s="11" t="str">
        <f t="shared" si="401"/>
        <v>Serious</v>
      </c>
      <c r="J5175" s="11" t="str">
        <f t="shared" si="402"/>
        <v>Female</v>
      </c>
      <c r="K5175" s="11" t="str">
        <f t="shared" si="403"/>
        <v>Unknown</v>
      </c>
      <c r="L5175" s="11" t="str">
        <f t="shared" si="404"/>
        <v>No</v>
      </c>
    </row>
    <row r="5176" spans="1:12" x14ac:dyDescent="0.3">
      <c r="A5176">
        <v>20140313</v>
      </c>
      <c r="B5176">
        <v>1</v>
      </c>
      <c r="C5176">
        <v>1</v>
      </c>
      <c r="D5176">
        <v>65</v>
      </c>
      <c r="E5176" t="s">
        <v>5757</v>
      </c>
      <c r="F5176" t="s">
        <v>5758</v>
      </c>
      <c r="H5176" s="10">
        <f t="shared" si="400"/>
        <v>41711</v>
      </c>
      <c r="I5176" s="11" t="str">
        <f t="shared" si="401"/>
        <v>Serious</v>
      </c>
      <c r="J5176" s="11" t="str">
        <f t="shared" si="402"/>
        <v>Male</v>
      </c>
      <c r="K5176" s="11" t="str">
        <f t="shared" si="403"/>
        <v>60+</v>
      </c>
      <c r="L5176" s="11" t="str">
        <f t="shared" si="404"/>
        <v>No</v>
      </c>
    </row>
    <row r="5177" spans="1:12" x14ac:dyDescent="0.3">
      <c r="A5177">
        <v>20140313</v>
      </c>
      <c r="B5177">
        <v>1</v>
      </c>
      <c r="C5177">
        <v>1</v>
      </c>
      <c r="D5177">
        <v>81</v>
      </c>
      <c r="E5177" t="s">
        <v>5759</v>
      </c>
      <c r="F5177" t="s">
        <v>5760</v>
      </c>
      <c r="H5177" s="10">
        <f t="shared" si="400"/>
        <v>41711</v>
      </c>
      <c r="I5177" s="11" t="str">
        <f t="shared" si="401"/>
        <v>Serious</v>
      </c>
      <c r="J5177" s="11" t="str">
        <f t="shared" si="402"/>
        <v>Male</v>
      </c>
      <c r="K5177" s="11" t="str">
        <f t="shared" si="403"/>
        <v>60+</v>
      </c>
      <c r="L5177" s="11" t="str">
        <f t="shared" si="404"/>
        <v>No</v>
      </c>
    </row>
    <row r="5178" spans="1:12" x14ac:dyDescent="0.3">
      <c r="A5178">
        <v>20140313</v>
      </c>
      <c r="B5178">
        <v>2</v>
      </c>
      <c r="C5178">
        <v>2</v>
      </c>
      <c r="D5178">
        <v>47</v>
      </c>
      <c r="E5178" t="s">
        <v>554</v>
      </c>
      <c r="F5178" t="s">
        <v>1258</v>
      </c>
      <c r="H5178" s="10">
        <f t="shared" si="400"/>
        <v>41711</v>
      </c>
      <c r="I5178" s="11" t="str">
        <f t="shared" si="401"/>
        <v>Non-serious</v>
      </c>
      <c r="J5178" s="11" t="str">
        <f t="shared" si="402"/>
        <v>Female</v>
      </c>
      <c r="K5178" s="11" t="str">
        <f t="shared" si="403"/>
        <v>40-60</v>
      </c>
      <c r="L5178" s="11" t="str">
        <f t="shared" si="404"/>
        <v>No</v>
      </c>
    </row>
    <row r="5179" spans="1:12" x14ac:dyDescent="0.3">
      <c r="A5179">
        <v>20140313</v>
      </c>
      <c r="B5179">
        <v>1</v>
      </c>
      <c r="C5179">
        <v>2</v>
      </c>
      <c r="D5179">
        <v>78</v>
      </c>
      <c r="E5179" t="s">
        <v>5761</v>
      </c>
      <c r="F5179" t="s">
        <v>104</v>
      </c>
      <c r="H5179" s="10">
        <f t="shared" si="400"/>
        <v>41711</v>
      </c>
      <c r="I5179" s="11" t="str">
        <f t="shared" si="401"/>
        <v>Serious</v>
      </c>
      <c r="J5179" s="11" t="str">
        <f t="shared" si="402"/>
        <v>Female</v>
      </c>
      <c r="K5179" s="11" t="str">
        <f t="shared" si="403"/>
        <v>60+</v>
      </c>
      <c r="L5179" s="11" t="str">
        <f t="shared" si="404"/>
        <v>No</v>
      </c>
    </row>
    <row r="5180" spans="1:12" x14ac:dyDescent="0.3">
      <c r="A5180">
        <v>20140313</v>
      </c>
      <c r="B5180">
        <v>2</v>
      </c>
      <c r="C5180">
        <v>2</v>
      </c>
      <c r="D5180">
        <v>70</v>
      </c>
      <c r="E5180" t="s">
        <v>5762</v>
      </c>
      <c r="F5180" t="s">
        <v>5763</v>
      </c>
      <c r="H5180" s="10">
        <f t="shared" si="400"/>
        <v>41711</v>
      </c>
      <c r="I5180" s="11" t="str">
        <f t="shared" si="401"/>
        <v>Non-serious</v>
      </c>
      <c r="J5180" s="11" t="str">
        <f t="shared" si="402"/>
        <v>Female</v>
      </c>
      <c r="K5180" s="11" t="str">
        <f t="shared" si="403"/>
        <v>60+</v>
      </c>
      <c r="L5180" s="11" t="str">
        <f t="shared" si="404"/>
        <v>No</v>
      </c>
    </row>
    <row r="5181" spans="1:12" x14ac:dyDescent="0.3">
      <c r="A5181">
        <v>20140313</v>
      </c>
      <c r="B5181">
        <v>1</v>
      </c>
      <c r="C5181">
        <v>2</v>
      </c>
      <c r="D5181">
        <v>17</v>
      </c>
      <c r="E5181" t="s">
        <v>4656</v>
      </c>
      <c r="F5181" t="s">
        <v>5764</v>
      </c>
      <c r="H5181" s="10">
        <f t="shared" si="400"/>
        <v>41711</v>
      </c>
      <c r="I5181" s="11" t="str">
        <f t="shared" si="401"/>
        <v>Serious</v>
      </c>
      <c r="J5181" s="11" t="str">
        <f t="shared" si="402"/>
        <v>Female</v>
      </c>
      <c r="K5181" s="11" t="str">
        <f t="shared" si="403"/>
        <v>0-20</v>
      </c>
      <c r="L5181" s="11" t="str">
        <f t="shared" si="404"/>
        <v>No</v>
      </c>
    </row>
    <row r="5182" spans="1:12" x14ac:dyDescent="0.3">
      <c r="A5182">
        <v>20140313</v>
      </c>
      <c r="B5182">
        <v>1</v>
      </c>
      <c r="C5182">
        <v>2</v>
      </c>
      <c r="E5182" t="s">
        <v>1519</v>
      </c>
      <c r="F5182" t="s">
        <v>5765</v>
      </c>
      <c r="H5182" s="10">
        <f t="shared" si="400"/>
        <v>41711</v>
      </c>
      <c r="I5182" s="11" t="str">
        <f t="shared" si="401"/>
        <v>Serious</v>
      </c>
      <c r="J5182" s="11" t="str">
        <f t="shared" si="402"/>
        <v>Female</v>
      </c>
      <c r="K5182" s="11" t="str">
        <f t="shared" si="403"/>
        <v>Unknown</v>
      </c>
      <c r="L5182" s="11" t="str">
        <f t="shared" si="404"/>
        <v>No</v>
      </c>
    </row>
    <row r="5183" spans="1:12" x14ac:dyDescent="0.3">
      <c r="A5183">
        <v>20140313</v>
      </c>
      <c r="B5183">
        <v>1</v>
      </c>
      <c r="C5183">
        <v>2</v>
      </c>
      <c r="D5183">
        <v>46</v>
      </c>
      <c r="E5183" t="s">
        <v>5766</v>
      </c>
      <c r="F5183" t="s">
        <v>5767</v>
      </c>
      <c r="H5183" s="10">
        <f t="shared" si="400"/>
        <v>41711</v>
      </c>
      <c r="I5183" s="11" t="str">
        <f t="shared" si="401"/>
        <v>Serious</v>
      </c>
      <c r="J5183" s="11" t="str">
        <f t="shared" si="402"/>
        <v>Female</v>
      </c>
      <c r="K5183" s="11" t="str">
        <f t="shared" si="403"/>
        <v>40-60</v>
      </c>
      <c r="L5183" s="11" t="str">
        <f t="shared" si="404"/>
        <v>No</v>
      </c>
    </row>
    <row r="5184" spans="1:12" x14ac:dyDescent="0.3">
      <c r="A5184">
        <v>20140313</v>
      </c>
      <c r="B5184">
        <v>1</v>
      </c>
      <c r="C5184">
        <v>1</v>
      </c>
      <c r="D5184">
        <v>77</v>
      </c>
      <c r="E5184" t="s">
        <v>5768</v>
      </c>
      <c r="F5184" t="s">
        <v>5769</v>
      </c>
      <c r="H5184" s="10">
        <f t="shared" si="400"/>
        <v>41711</v>
      </c>
      <c r="I5184" s="11" t="str">
        <f t="shared" si="401"/>
        <v>Serious</v>
      </c>
      <c r="J5184" s="11" t="str">
        <f t="shared" si="402"/>
        <v>Male</v>
      </c>
      <c r="K5184" s="11" t="str">
        <f t="shared" si="403"/>
        <v>60+</v>
      </c>
      <c r="L5184" s="11" t="str">
        <f t="shared" si="404"/>
        <v>No</v>
      </c>
    </row>
    <row r="5185" spans="1:12" x14ac:dyDescent="0.3">
      <c r="A5185">
        <v>20140313</v>
      </c>
      <c r="B5185">
        <v>1</v>
      </c>
      <c r="C5185">
        <v>2</v>
      </c>
      <c r="D5185">
        <v>73</v>
      </c>
      <c r="E5185" t="s">
        <v>5770</v>
      </c>
      <c r="F5185" t="s">
        <v>5771</v>
      </c>
      <c r="H5185" s="10">
        <f t="shared" si="400"/>
        <v>41711</v>
      </c>
      <c r="I5185" s="11" t="str">
        <f t="shared" si="401"/>
        <v>Serious</v>
      </c>
      <c r="J5185" s="11" t="str">
        <f t="shared" si="402"/>
        <v>Female</v>
      </c>
      <c r="K5185" s="11" t="str">
        <f t="shared" si="403"/>
        <v>60+</v>
      </c>
      <c r="L5185" s="11" t="str">
        <f t="shared" si="404"/>
        <v>No</v>
      </c>
    </row>
    <row r="5186" spans="1:12" x14ac:dyDescent="0.3">
      <c r="A5186">
        <v>20140313</v>
      </c>
      <c r="B5186">
        <v>2</v>
      </c>
      <c r="C5186">
        <v>1</v>
      </c>
      <c r="D5186">
        <v>55</v>
      </c>
      <c r="E5186" t="s">
        <v>3294</v>
      </c>
      <c r="F5186" t="s">
        <v>1012</v>
      </c>
      <c r="H5186" s="10">
        <f t="shared" si="400"/>
        <v>41711</v>
      </c>
      <c r="I5186" s="11" t="str">
        <f t="shared" si="401"/>
        <v>Non-serious</v>
      </c>
      <c r="J5186" s="11" t="str">
        <f t="shared" si="402"/>
        <v>Male</v>
      </c>
      <c r="K5186" s="11" t="str">
        <f t="shared" si="403"/>
        <v>40-60</v>
      </c>
      <c r="L5186" s="11" t="str">
        <f t="shared" si="404"/>
        <v>No</v>
      </c>
    </row>
    <row r="5187" spans="1:12" x14ac:dyDescent="0.3">
      <c r="A5187">
        <v>20140313</v>
      </c>
      <c r="B5187">
        <v>1</v>
      </c>
      <c r="C5187">
        <v>2</v>
      </c>
      <c r="D5187">
        <v>63</v>
      </c>
      <c r="E5187" t="s">
        <v>5772</v>
      </c>
      <c r="F5187" t="s">
        <v>14</v>
      </c>
      <c r="H5187" s="10">
        <f t="shared" ref="H5187:H5250" si="405">DATE(LEFT(A5187,4),MID(A5187,5,2),RIGHT(A5187,2))</f>
        <v>41711</v>
      </c>
      <c r="I5187" s="11" t="str">
        <f t="shared" ref="I5187:I5250" si="406">IF(B5187=1,"Serious","Non-serious")</f>
        <v>Serious</v>
      </c>
      <c r="J5187" s="11" t="str">
        <f t="shared" ref="J5187:J5250" si="407">IF(C5187=1,"Male",IF(C5187=2,"Female","Unknown"))</f>
        <v>Female</v>
      </c>
      <c r="K5187" s="11" t="str">
        <f t="shared" ref="K5187:K5250" si="408">IF(D5187="", "Unknown",IF(D5187&lt;20,"0-20",IF(D5187&lt;40,"20-40",IF(D5187&lt;=60,"40-60","60+"))))</f>
        <v>60+</v>
      </c>
      <c r="L5187" s="11" t="str">
        <f t="shared" ref="L5187:L5250" si="409">IF(K5187=1,"Yes","No")</f>
        <v>No</v>
      </c>
    </row>
    <row r="5188" spans="1:12" x14ac:dyDescent="0.3">
      <c r="A5188">
        <v>20140313</v>
      </c>
      <c r="B5188">
        <v>1</v>
      </c>
      <c r="C5188">
        <v>1</v>
      </c>
      <c r="E5188" t="s">
        <v>5773</v>
      </c>
      <c r="F5188" t="s">
        <v>5774</v>
      </c>
      <c r="H5188" s="10">
        <f t="shared" si="405"/>
        <v>41711</v>
      </c>
      <c r="I5188" s="11" t="str">
        <f t="shared" si="406"/>
        <v>Serious</v>
      </c>
      <c r="J5188" s="11" t="str">
        <f t="shared" si="407"/>
        <v>Male</v>
      </c>
      <c r="K5188" s="11" t="str">
        <f t="shared" si="408"/>
        <v>Unknown</v>
      </c>
      <c r="L5188" s="11" t="str">
        <f t="shared" si="409"/>
        <v>No</v>
      </c>
    </row>
    <row r="5189" spans="1:12" x14ac:dyDescent="0.3">
      <c r="A5189">
        <v>20140228</v>
      </c>
      <c r="B5189">
        <v>1</v>
      </c>
      <c r="C5189">
        <v>2</v>
      </c>
      <c r="E5189" t="s">
        <v>5751</v>
      </c>
      <c r="F5189" t="s">
        <v>5775</v>
      </c>
      <c r="H5189" s="10">
        <f t="shared" si="405"/>
        <v>41698</v>
      </c>
      <c r="I5189" s="11" t="str">
        <f t="shared" si="406"/>
        <v>Serious</v>
      </c>
      <c r="J5189" s="11" t="str">
        <f t="shared" si="407"/>
        <v>Female</v>
      </c>
      <c r="K5189" s="11" t="str">
        <f t="shared" si="408"/>
        <v>Unknown</v>
      </c>
      <c r="L5189" s="11" t="str">
        <f t="shared" si="409"/>
        <v>No</v>
      </c>
    </row>
    <row r="5190" spans="1:12" x14ac:dyDescent="0.3">
      <c r="A5190">
        <v>20140313</v>
      </c>
      <c r="B5190">
        <v>1</v>
      </c>
      <c r="C5190">
        <v>2</v>
      </c>
      <c r="D5190">
        <v>60</v>
      </c>
      <c r="E5190" t="s">
        <v>5776</v>
      </c>
      <c r="F5190" t="s">
        <v>5777</v>
      </c>
      <c r="H5190" s="10">
        <f t="shared" si="405"/>
        <v>41711</v>
      </c>
      <c r="I5190" s="11" t="str">
        <f t="shared" si="406"/>
        <v>Serious</v>
      </c>
      <c r="J5190" s="11" t="str">
        <f t="shared" si="407"/>
        <v>Female</v>
      </c>
      <c r="K5190" s="11" t="str">
        <f t="shared" si="408"/>
        <v>40-60</v>
      </c>
      <c r="L5190" s="11" t="str">
        <f t="shared" si="409"/>
        <v>No</v>
      </c>
    </row>
    <row r="5191" spans="1:12" x14ac:dyDescent="0.3">
      <c r="A5191">
        <v>20140313</v>
      </c>
      <c r="B5191">
        <v>1</v>
      </c>
      <c r="C5191">
        <v>1</v>
      </c>
      <c r="E5191" t="s">
        <v>5778</v>
      </c>
      <c r="F5191" t="s">
        <v>104</v>
      </c>
      <c r="H5191" s="10">
        <f t="shared" si="405"/>
        <v>41711</v>
      </c>
      <c r="I5191" s="11" t="str">
        <f t="shared" si="406"/>
        <v>Serious</v>
      </c>
      <c r="J5191" s="11" t="str">
        <f t="shared" si="407"/>
        <v>Male</v>
      </c>
      <c r="K5191" s="11" t="str">
        <f t="shared" si="408"/>
        <v>Unknown</v>
      </c>
      <c r="L5191" s="11" t="str">
        <f t="shared" si="409"/>
        <v>No</v>
      </c>
    </row>
    <row r="5192" spans="1:12" x14ac:dyDescent="0.3">
      <c r="A5192">
        <v>20140313</v>
      </c>
      <c r="B5192">
        <v>2</v>
      </c>
      <c r="C5192">
        <v>2</v>
      </c>
      <c r="E5192" t="s">
        <v>826</v>
      </c>
      <c r="F5192" t="s">
        <v>5296</v>
      </c>
      <c r="H5192" s="10">
        <f t="shared" si="405"/>
        <v>41711</v>
      </c>
      <c r="I5192" s="11" t="str">
        <f t="shared" si="406"/>
        <v>Non-serious</v>
      </c>
      <c r="J5192" s="11" t="str">
        <f t="shared" si="407"/>
        <v>Female</v>
      </c>
      <c r="K5192" s="11" t="str">
        <f t="shared" si="408"/>
        <v>Unknown</v>
      </c>
      <c r="L5192" s="11" t="str">
        <f t="shared" si="409"/>
        <v>No</v>
      </c>
    </row>
    <row r="5193" spans="1:12" x14ac:dyDescent="0.3">
      <c r="A5193">
        <v>20140313</v>
      </c>
      <c r="B5193">
        <v>1</v>
      </c>
      <c r="C5193">
        <v>1</v>
      </c>
      <c r="E5193" t="s">
        <v>5779</v>
      </c>
      <c r="F5193" t="s">
        <v>289</v>
      </c>
      <c r="H5193" s="10">
        <f t="shared" si="405"/>
        <v>41711</v>
      </c>
      <c r="I5193" s="11" t="str">
        <f t="shared" si="406"/>
        <v>Serious</v>
      </c>
      <c r="J5193" s="11" t="str">
        <f t="shared" si="407"/>
        <v>Male</v>
      </c>
      <c r="K5193" s="11" t="str">
        <f t="shared" si="408"/>
        <v>Unknown</v>
      </c>
      <c r="L5193" s="11" t="str">
        <f t="shared" si="409"/>
        <v>No</v>
      </c>
    </row>
    <row r="5194" spans="1:12" x14ac:dyDescent="0.3">
      <c r="A5194">
        <v>20140313</v>
      </c>
      <c r="B5194">
        <v>1</v>
      </c>
      <c r="C5194">
        <v>2</v>
      </c>
      <c r="D5194">
        <v>53</v>
      </c>
      <c r="E5194" t="s">
        <v>389</v>
      </c>
      <c r="F5194" t="s">
        <v>5780</v>
      </c>
      <c r="H5194" s="10">
        <f t="shared" si="405"/>
        <v>41711</v>
      </c>
      <c r="I5194" s="11" t="str">
        <f t="shared" si="406"/>
        <v>Serious</v>
      </c>
      <c r="J5194" s="11" t="str">
        <f t="shared" si="407"/>
        <v>Female</v>
      </c>
      <c r="K5194" s="11" t="str">
        <f t="shared" si="408"/>
        <v>40-60</v>
      </c>
      <c r="L5194" s="11" t="str">
        <f t="shared" si="409"/>
        <v>No</v>
      </c>
    </row>
    <row r="5195" spans="1:12" x14ac:dyDescent="0.3">
      <c r="A5195">
        <v>20140313</v>
      </c>
      <c r="B5195">
        <v>2</v>
      </c>
      <c r="C5195">
        <v>2</v>
      </c>
      <c r="E5195" t="s">
        <v>5781</v>
      </c>
      <c r="F5195" t="s">
        <v>1907</v>
      </c>
      <c r="H5195" s="10">
        <f t="shared" si="405"/>
        <v>41711</v>
      </c>
      <c r="I5195" s="11" t="str">
        <f t="shared" si="406"/>
        <v>Non-serious</v>
      </c>
      <c r="J5195" s="11" t="str">
        <f t="shared" si="407"/>
        <v>Female</v>
      </c>
      <c r="K5195" s="11" t="str">
        <f t="shared" si="408"/>
        <v>Unknown</v>
      </c>
      <c r="L5195" s="11" t="str">
        <f t="shared" si="409"/>
        <v>No</v>
      </c>
    </row>
    <row r="5196" spans="1:12" x14ac:dyDescent="0.3">
      <c r="A5196">
        <v>20140313</v>
      </c>
      <c r="B5196">
        <v>1</v>
      </c>
      <c r="E5196" t="s">
        <v>5782</v>
      </c>
      <c r="F5196" t="s">
        <v>5783</v>
      </c>
      <c r="H5196" s="10">
        <f t="shared" si="405"/>
        <v>41711</v>
      </c>
      <c r="I5196" s="11" t="str">
        <f t="shared" si="406"/>
        <v>Serious</v>
      </c>
      <c r="J5196" s="11" t="str">
        <f t="shared" si="407"/>
        <v>Unknown</v>
      </c>
      <c r="K5196" s="11" t="str">
        <f t="shared" si="408"/>
        <v>Unknown</v>
      </c>
      <c r="L5196" s="11" t="str">
        <f t="shared" si="409"/>
        <v>No</v>
      </c>
    </row>
    <row r="5197" spans="1:12" x14ac:dyDescent="0.3">
      <c r="A5197">
        <v>20140228</v>
      </c>
      <c r="B5197">
        <v>1</v>
      </c>
      <c r="C5197">
        <v>1</v>
      </c>
      <c r="D5197">
        <v>55</v>
      </c>
      <c r="E5197" t="s">
        <v>4024</v>
      </c>
      <c r="F5197" t="s">
        <v>5784</v>
      </c>
      <c r="H5197" s="10">
        <f t="shared" si="405"/>
        <v>41698</v>
      </c>
      <c r="I5197" s="11" t="str">
        <f t="shared" si="406"/>
        <v>Serious</v>
      </c>
      <c r="J5197" s="11" t="str">
        <f t="shared" si="407"/>
        <v>Male</v>
      </c>
      <c r="K5197" s="11" t="str">
        <f t="shared" si="408"/>
        <v>40-60</v>
      </c>
      <c r="L5197" s="11" t="str">
        <f t="shared" si="409"/>
        <v>No</v>
      </c>
    </row>
    <row r="5198" spans="1:12" x14ac:dyDescent="0.3">
      <c r="A5198">
        <v>20140313</v>
      </c>
      <c r="B5198">
        <v>1</v>
      </c>
      <c r="C5198">
        <v>1</v>
      </c>
      <c r="E5198" t="s">
        <v>5785</v>
      </c>
      <c r="F5198" t="s">
        <v>5786</v>
      </c>
      <c r="H5198" s="10">
        <f t="shared" si="405"/>
        <v>41711</v>
      </c>
      <c r="I5198" s="11" t="str">
        <f t="shared" si="406"/>
        <v>Serious</v>
      </c>
      <c r="J5198" s="11" t="str">
        <f t="shared" si="407"/>
        <v>Male</v>
      </c>
      <c r="K5198" s="11" t="str">
        <f t="shared" si="408"/>
        <v>Unknown</v>
      </c>
      <c r="L5198" s="11" t="str">
        <f t="shared" si="409"/>
        <v>No</v>
      </c>
    </row>
    <row r="5199" spans="1:12" x14ac:dyDescent="0.3">
      <c r="A5199">
        <v>20140313</v>
      </c>
      <c r="B5199">
        <v>1</v>
      </c>
      <c r="C5199">
        <v>2</v>
      </c>
      <c r="D5199">
        <v>1</v>
      </c>
      <c r="E5199" t="s">
        <v>5787</v>
      </c>
      <c r="F5199" t="s">
        <v>5788</v>
      </c>
      <c r="H5199" s="10">
        <f t="shared" si="405"/>
        <v>41711</v>
      </c>
      <c r="I5199" s="11" t="str">
        <f t="shared" si="406"/>
        <v>Serious</v>
      </c>
      <c r="J5199" s="11" t="str">
        <f t="shared" si="407"/>
        <v>Female</v>
      </c>
      <c r="K5199" s="11" t="str">
        <f t="shared" si="408"/>
        <v>0-20</v>
      </c>
      <c r="L5199" s="11" t="str">
        <f t="shared" si="409"/>
        <v>No</v>
      </c>
    </row>
    <row r="5200" spans="1:12" x14ac:dyDescent="0.3">
      <c r="A5200">
        <v>20140312</v>
      </c>
      <c r="B5200">
        <v>2</v>
      </c>
      <c r="C5200">
        <v>1</v>
      </c>
      <c r="D5200">
        <v>74</v>
      </c>
      <c r="E5200" t="s">
        <v>273</v>
      </c>
      <c r="F5200" t="s">
        <v>1862</v>
      </c>
      <c r="H5200" s="10">
        <f t="shared" si="405"/>
        <v>41710</v>
      </c>
      <c r="I5200" s="11" t="str">
        <f t="shared" si="406"/>
        <v>Non-serious</v>
      </c>
      <c r="J5200" s="11" t="str">
        <f t="shared" si="407"/>
        <v>Male</v>
      </c>
      <c r="K5200" s="11" t="str">
        <f t="shared" si="408"/>
        <v>60+</v>
      </c>
      <c r="L5200" s="11" t="str">
        <f t="shared" si="409"/>
        <v>No</v>
      </c>
    </row>
    <row r="5201" spans="1:12" x14ac:dyDescent="0.3">
      <c r="A5201">
        <v>20140313</v>
      </c>
      <c r="B5201">
        <v>1</v>
      </c>
      <c r="C5201">
        <v>2</v>
      </c>
      <c r="D5201">
        <v>58</v>
      </c>
      <c r="E5201" t="s">
        <v>5789</v>
      </c>
      <c r="F5201" t="s">
        <v>5790</v>
      </c>
      <c r="H5201" s="10">
        <f t="shared" si="405"/>
        <v>41711</v>
      </c>
      <c r="I5201" s="11" t="str">
        <f t="shared" si="406"/>
        <v>Serious</v>
      </c>
      <c r="J5201" s="11" t="str">
        <f t="shared" si="407"/>
        <v>Female</v>
      </c>
      <c r="K5201" s="11" t="str">
        <f t="shared" si="408"/>
        <v>40-60</v>
      </c>
      <c r="L5201" s="11" t="str">
        <f t="shared" si="409"/>
        <v>No</v>
      </c>
    </row>
    <row r="5202" spans="1:12" x14ac:dyDescent="0.3">
      <c r="A5202">
        <v>20140313</v>
      </c>
      <c r="B5202">
        <v>1</v>
      </c>
      <c r="C5202">
        <v>2</v>
      </c>
      <c r="D5202">
        <v>86</v>
      </c>
      <c r="E5202" t="s">
        <v>5791</v>
      </c>
      <c r="F5202" t="s">
        <v>286</v>
      </c>
      <c r="H5202" s="10">
        <f t="shared" si="405"/>
        <v>41711</v>
      </c>
      <c r="I5202" s="11" t="str">
        <f t="shared" si="406"/>
        <v>Serious</v>
      </c>
      <c r="J5202" s="11" t="str">
        <f t="shared" si="407"/>
        <v>Female</v>
      </c>
      <c r="K5202" s="11" t="str">
        <f t="shared" si="408"/>
        <v>60+</v>
      </c>
      <c r="L5202" s="11" t="str">
        <f t="shared" si="409"/>
        <v>No</v>
      </c>
    </row>
    <row r="5203" spans="1:12" x14ac:dyDescent="0.3">
      <c r="A5203">
        <v>20140312</v>
      </c>
      <c r="B5203">
        <v>2</v>
      </c>
      <c r="C5203">
        <v>2</v>
      </c>
      <c r="D5203">
        <v>79</v>
      </c>
      <c r="E5203" t="s">
        <v>361</v>
      </c>
      <c r="F5203" t="s">
        <v>5792</v>
      </c>
      <c r="H5203" s="10">
        <f t="shared" si="405"/>
        <v>41710</v>
      </c>
      <c r="I5203" s="11" t="str">
        <f t="shared" si="406"/>
        <v>Non-serious</v>
      </c>
      <c r="J5203" s="11" t="str">
        <f t="shared" si="407"/>
        <v>Female</v>
      </c>
      <c r="K5203" s="11" t="str">
        <f t="shared" si="408"/>
        <v>60+</v>
      </c>
      <c r="L5203" s="11" t="str">
        <f t="shared" si="409"/>
        <v>No</v>
      </c>
    </row>
    <row r="5204" spans="1:12" x14ac:dyDescent="0.3">
      <c r="A5204">
        <v>20140313</v>
      </c>
      <c r="B5204">
        <v>1</v>
      </c>
      <c r="C5204">
        <v>1</v>
      </c>
      <c r="D5204">
        <v>65</v>
      </c>
      <c r="E5204" t="s">
        <v>5793</v>
      </c>
      <c r="F5204" t="s">
        <v>5794</v>
      </c>
      <c r="H5204" s="10">
        <f t="shared" si="405"/>
        <v>41711</v>
      </c>
      <c r="I5204" s="11" t="str">
        <f t="shared" si="406"/>
        <v>Serious</v>
      </c>
      <c r="J5204" s="11" t="str">
        <f t="shared" si="407"/>
        <v>Male</v>
      </c>
      <c r="K5204" s="11" t="str">
        <f t="shared" si="408"/>
        <v>60+</v>
      </c>
      <c r="L5204" s="11" t="str">
        <f t="shared" si="409"/>
        <v>No</v>
      </c>
    </row>
    <row r="5205" spans="1:12" x14ac:dyDescent="0.3">
      <c r="A5205">
        <v>20140312</v>
      </c>
      <c r="B5205">
        <v>2</v>
      </c>
      <c r="C5205">
        <v>0</v>
      </c>
      <c r="E5205" t="s">
        <v>273</v>
      </c>
      <c r="F5205" t="s">
        <v>5795</v>
      </c>
      <c r="H5205" s="10">
        <f t="shared" si="405"/>
        <v>41710</v>
      </c>
      <c r="I5205" s="11" t="str">
        <f t="shared" si="406"/>
        <v>Non-serious</v>
      </c>
      <c r="J5205" s="11" t="str">
        <f t="shared" si="407"/>
        <v>Unknown</v>
      </c>
      <c r="K5205" s="11" t="str">
        <f t="shared" si="408"/>
        <v>Unknown</v>
      </c>
      <c r="L5205" s="11" t="str">
        <f t="shared" si="409"/>
        <v>No</v>
      </c>
    </row>
    <row r="5206" spans="1:12" x14ac:dyDescent="0.3">
      <c r="A5206">
        <v>20140313</v>
      </c>
      <c r="B5206">
        <v>2</v>
      </c>
      <c r="C5206">
        <v>2</v>
      </c>
      <c r="D5206">
        <v>38</v>
      </c>
      <c r="E5206" t="s">
        <v>5796</v>
      </c>
      <c r="F5206" t="s">
        <v>454</v>
      </c>
      <c r="H5206" s="10">
        <f t="shared" si="405"/>
        <v>41711</v>
      </c>
      <c r="I5206" s="11" t="str">
        <f t="shared" si="406"/>
        <v>Non-serious</v>
      </c>
      <c r="J5206" s="11" t="str">
        <f t="shared" si="407"/>
        <v>Female</v>
      </c>
      <c r="K5206" s="11" t="str">
        <f t="shared" si="408"/>
        <v>20-40</v>
      </c>
      <c r="L5206" s="11" t="str">
        <f t="shared" si="409"/>
        <v>No</v>
      </c>
    </row>
    <row r="5207" spans="1:12" x14ac:dyDescent="0.3">
      <c r="A5207">
        <v>20140313</v>
      </c>
      <c r="B5207">
        <v>2</v>
      </c>
      <c r="C5207">
        <v>1</v>
      </c>
      <c r="D5207">
        <v>63</v>
      </c>
      <c r="E5207" t="s">
        <v>437</v>
      </c>
      <c r="F5207" t="s">
        <v>5797</v>
      </c>
      <c r="H5207" s="10">
        <f t="shared" si="405"/>
        <v>41711</v>
      </c>
      <c r="I5207" s="11" t="str">
        <f t="shared" si="406"/>
        <v>Non-serious</v>
      </c>
      <c r="J5207" s="11" t="str">
        <f t="shared" si="407"/>
        <v>Male</v>
      </c>
      <c r="K5207" s="11" t="str">
        <f t="shared" si="408"/>
        <v>60+</v>
      </c>
      <c r="L5207" s="11" t="str">
        <f t="shared" si="409"/>
        <v>No</v>
      </c>
    </row>
    <row r="5208" spans="1:12" x14ac:dyDescent="0.3">
      <c r="A5208">
        <v>20140312</v>
      </c>
      <c r="B5208">
        <v>2</v>
      </c>
      <c r="C5208">
        <v>2</v>
      </c>
      <c r="E5208" t="s">
        <v>273</v>
      </c>
      <c r="F5208" t="s">
        <v>5798</v>
      </c>
      <c r="H5208" s="10">
        <f t="shared" si="405"/>
        <v>41710</v>
      </c>
      <c r="I5208" s="11" t="str">
        <f t="shared" si="406"/>
        <v>Non-serious</v>
      </c>
      <c r="J5208" s="11" t="str">
        <f t="shared" si="407"/>
        <v>Female</v>
      </c>
      <c r="K5208" s="11" t="str">
        <f t="shared" si="408"/>
        <v>Unknown</v>
      </c>
      <c r="L5208" s="11" t="str">
        <f t="shared" si="409"/>
        <v>No</v>
      </c>
    </row>
    <row r="5209" spans="1:12" x14ac:dyDescent="0.3">
      <c r="A5209">
        <v>20140313</v>
      </c>
      <c r="B5209">
        <v>1</v>
      </c>
      <c r="C5209">
        <v>2</v>
      </c>
      <c r="D5209">
        <v>54</v>
      </c>
      <c r="E5209" t="s">
        <v>5799</v>
      </c>
      <c r="F5209" t="s">
        <v>5800</v>
      </c>
      <c r="H5209" s="10">
        <f t="shared" si="405"/>
        <v>41711</v>
      </c>
      <c r="I5209" s="11" t="str">
        <f t="shared" si="406"/>
        <v>Serious</v>
      </c>
      <c r="J5209" s="11" t="str">
        <f t="shared" si="407"/>
        <v>Female</v>
      </c>
      <c r="K5209" s="11" t="str">
        <f t="shared" si="408"/>
        <v>40-60</v>
      </c>
      <c r="L5209" s="11" t="str">
        <f t="shared" si="409"/>
        <v>No</v>
      </c>
    </row>
    <row r="5210" spans="1:12" x14ac:dyDescent="0.3">
      <c r="A5210">
        <v>20140312</v>
      </c>
      <c r="B5210">
        <v>2</v>
      </c>
      <c r="C5210">
        <v>2</v>
      </c>
      <c r="D5210">
        <v>60</v>
      </c>
      <c r="E5210" t="s">
        <v>5801</v>
      </c>
      <c r="F5210" t="s">
        <v>5802</v>
      </c>
      <c r="H5210" s="10">
        <f t="shared" si="405"/>
        <v>41710</v>
      </c>
      <c r="I5210" s="11" t="str">
        <f t="shared" si="406"/>
        <v>Non-serious</v>
      </c>
      <c r="J5210" s="11" t="str">
        <f t="shared" si="407"/>
        <v>Female</v>
      </c>
      <c r="K5210" s="11" t="str">
        <f t="shared" si="408"/>
        <v>40-60</v>
      </c>
      <c r="L5210" s="11" t="str">
        <f t="shared" si="409"/>
        <v>No</v>
      </c>
    </row>
    <row r="5211" spans="1:12" x14ac:dyDescent="0.3">
      <c r="A5211">
        <v>20140313</v>
      </c>
      <c r="B5211">
        <v>1</v>
      </c>
      <c r="C5211">
        <v>2</v>
      </c>
      <c r="E5211" t="s">
        <v>5803</v>
      </c>
      <c r="F5211" t="s">
        <v>5804</v>
      </c>
      <c r="H5211" s="10">
        <f t="shared" si="405"/>
        <v>41711</v>
      </c>
      <c r="I5211" s="11" t="str">
        <f t="shared" si="406"/>
        <v>Serious</v>
      </c>
      <c r="J5211" s="11" t="str">
        <f t="shared" si="407"/>
        <v>Female</v>
      </c>
      <c r="K5211" s="11" t="str">
        <f t="shared" si="408"/>
        <v>Unknown</v>
      </c>
      <c r="L5211" s="11" t="str">
        <f t="shared" si="409"/>
        <v>No</v>
      </c>
    </row>
    <row r="5212" spans="1:12" x14ac:dyDescent="0.3">
      <c r="A5212">
        <v>20140312</v>
      </c>
      <c r="B5212">
        <v>2</v>
      </c>
      <c r="C5212">
        <v>2</v>
      </c>
      <c r="D5212">
        <v>79</v>
      </c>
      <c r="E5212" t="s">
        <v>5805</v>
      </c>
      <c r="F5212" t="s">
        <v>5806</v>
      </c>
      <c r="H5212" s="10">
        <f t="shared" si="405"/>
        <v>41710</v>
      </c>
      <c r="I5212" s="11" t="str">
        <f t="shared" si="406"/>
        <v>Non-serious</v>
      </c>
      <c r="J5212" s="11" t="str">
        <f t="shared" si="407"/>
        <v>Female</v>
      </c>
      <c r="K5212" s="11" t="str">
        <f t="shared" si="408"/>
        <v>60+</v>
      </c>
      <c r="L5212" s="11" t="str">
        <f t="shared" si="409"/>
        <v>No</v>
      </c>
    </row>
    <row r="5213" spans="1:12" x14ac:dyDescent="0.3">
      <c r="A5213">
        <v>20140313</v>
      </c>
      <c r="B5213">
        <v>1</v>
      </c>
      <c r="E5213" t="s">
        <v>5807</v>
      </c>
      <c r="F5213" t="s">
        <v>104</v>
      </c>
      <c r="H5213" s="10">
        <f t="shared" si="405"/>
        <v>41711</v>
      </c>
      <c r="I5213" s="11" t="str">
        <f t="shared" si="406"/>
        <v>Serious</v>
      </c>
      <c r="J5213" s="11" t="str">
        <f t="shared" si="407"/>
        <v>Unknown</v>
      </c>
      <c r="K5213" s="11" t="str">
        <f t="shared" si="408"/>
        <v>Unknown</v>
      </c>
      <c r="L5213" s="11" t="str">
        <f t="shared" si="409"/>
        <v>No</v>
      </c>
    </row>
    <row r="5214" spans="1:12" x14ac:dyDescent="0.3">
      <c r="A5214">
        <v>20140228</v>
      </c>
      <c r="B5214">
        <v>1</v>
      </c>
      <c r="C5214">
        <v>2</v>
      </c>
      <c r="E5214" t="s">
        <v>5751</v>
      </c>
      <c r="F5214" t="s">
        <v>5808</v>
      </c>
      <c r="H5214" s="10">
        <f t="shared" si="405"/>
        <v>41698</v>
      </c>
      <c r="I5214" s="11" t="str">
        <f t="shared" si="406"/>
        <v>Serious</v>
      </c>
      <c r="J5214" s="11" t="str">
        <f t="shared" si="407"/>
        <v>Female</v>
      </c>
      <c r="K5214" s="11" t="str">
        <f t="shared" si="408"/>
        <v>Unknown</v>
      </c>
      <c r="L5214" s="11" t="str">
        <f t="shared" si="409"/>
        <v>No</v>
      </c>
    </row>
    <row r="5215" spans="1:12" x14ac:dyDescent="0.3">
      <c r="A5215">
        <v>20140313</v>
      </c>
      <c r="B5215">
        <v>2</v>
      </c>
      <c r="C5215">
        <v>2</v>
      </c>
      <c r="D5215">
        <v>33</v>
      </c>
      <c r="E5215" t="s">
        <v>5809</v>
      </c>
      <c r="F5215" t="s">
        <v>5810</v>
      </c>
      <c r="H5215" s="10">
        <f t="shared" si="405"/>
        <v>41711</v>
      </c>
      <c r="I5215" s="11" t="str">
        <f t="shared" si="406"/>
        <v>Non-serious</v>
      </c>
      <c r="J5215" s="11" t="str">
        <f t="shared" si="407"/>
        <v>Female</v>
      </c>
      <c r="K5215" s="11" t="str">
        <f t="shared" si="408"/>
        <v>20-40</v>
      </c>
      <c r="L5215" s="11" t="str">
        <f t="shared" si="409"/>
        <v>No</v>
      </c>
    </row>
    <row r="5216" spans="1:12" x14ac:dyDescent="0.3">
      <c r="A5216">
        <v>20140313</v>
      </c>
      <c r="B5216">
        <v>1</v>
      </c>
      <c r="C5216">
        <v>1</v>
      </c>
      <c r="D5216">
        <v>21</v>
      </c>
      <c r="E5216" t="s">
        <v>5811</v>
      </c>
      <c r="F5216" t="s">
        <v>5812</v>
      </c>
      <c r="H5216" s="10">
        <f t="shared" si="405"/>
        <v>41711</v>
      </c>
      <c r="I5216" s="11" t="str">
        <f t="shared" si="406"/>
        <v>Serious</v>
      </c>
      <c r="J5216" s="11" t="str">
        <f t="shared" si="407"/>
        <v>Male</v>
      </c>
      <c r="K5216" s="11" t="str">
        <f t="shared" si="408"/>
        <v>20-40</v>
      </c>
      <c r="L5216" s="11" t="str">
        <f t="shared" si="409"/>
        <v>No</v>
      </c>
    </row>
    <row r="5217" spans="1:12" x14ac:dyDescent="0.3">
      <c r="A5217">
        <v>20140312</v>
      </c>
      <c r="B5217">
        <v>2</v>
      </c>
      <c r="C5217">
        <v>1</v>
      </c>
      <c r="D5217">
        <v>78</v>
      </c>
      <c r="E5217" t="s">
        <v>361</v>
      </c>
      <c r="F5217" t="s">
        <v>5813</v>
      </c>
      <c r="H5217" s="10">
        <f t="shared" si="405"/>
        <v>41710</v>
      </c>
      <c r="I5217" s="11" t="str">
        <f t="shared" si="406"/>
        <v>Non-serious</v>
      </c>
      <c r="J5217" s="11" t="str">
        <f t="shared" si="407"/>
        <v>Male</v>
      </c>
      <c r="K5217" s="11" t="str">
        <f t="shared" si="408"/>
        <v>60+</v>
      </c>
      <c r="L5217" s="11" t="str">
        <f t="shared" si="409"/>
        <v>No</v>
      </c>
    </row>
    <row r="5218" spans="1:12" x14ac:dyDescent="0.3">
      <c r="A5218">
        <v>20140313</v>
      </c>
      <c r="B5218">
        <v>1</v>
      </c>
      <c r="C5218">
        <v>1</v>
      </c>
      <c r="D5218">
        <v>51</v>
      </c>
      <c r="E5218" t="s">
        <v>5814</v>
      </c>
      <c r="F5218" t="s">
        <v>5815</v>
      </c>
      <c r="H5218" s="10">
        <f t="shared" si="405"/>
        <v>41711</v>
      </c>
      <c r="I5218" s="11" t="str">
        <f t="shared" si="406"/>
        <v>Serious</v>
      </c>
      <c r="J5218" s="11" t="str">
        <f t="shared" si="407"/>
        <v>Male</v>
      </c>
      <c r="K5218" s="11" t="str">
        <f t="shared" si="408"/>
        <v>40-60</v>
      </c>
      <c r="L5218" s="11" t="str">
        <f t="shared" si="409"/>
        <v>No</v>
      </c>
    </row>
    <row r="5219" spans="1:12" x14ac:dyDescent="0.3">
      <c r="A5219">
        <v>20140312</v>
      </c>
      <c r="B5219">
        <v>2</v>
      </c>
      <c r="C5219">
        <v>1</v>
      </c>
      <c r="D5219">
        <v>54</v>
      </c>
      <c r="E5219" t="s">
        <v>5816</v>
      </c>
      <c r="F5219" t="s">
        <v>5817</v>
      </c>
      <c r="H5219" s="10">
        <f t="shared" si="405"/>
        <v>41710</v>
      </c>
      <c r="I5219" s="11" t="str">
        <f t="shared" si="406"/>
        <v>Non-serious</v>
      </c>
      <c r="J5219" s="11" t="str">
        <f t="shared" si="407"/>
        <v>Male</v>
      </c>
      <c r="K5219" s="11" t="str">
        <f t="shared" si="408"/>
        <v>40-60</v>
      </c>
      <c r="L5219" s="11" t="str">
        <f t="shared" si="409"/>
        <v>No</v>
      </c>
    </row>
    <row r="5220" spans="1:12" x14ac:dyDescent="0.3">
      <c r="A5220">
        <v>20140313</v>
      </c>
      <c r="B5220">
        <v>1</v>
      </c>
      <c r="C5220">
        <v>1</v>
      </c>
      <c r="D5220">
        <v>56</v>
      </c>
      <c r="E5220" t="s">
        <v>5818</v>
      </c>
      <c r="F5220" t="s">
        <v>5819</v>
      </c>
      <c r="H5220" s="10">
        <f t="shared" si="405"/>
        <v>41711</v>
      </c>
      <c r="I5220" s="11" t="str">
        <f t="shared" si="406"/>
        <v>Serious</v>
      </c>
      <c r="J5220" s="11" t="str">
        <f t="shared" si="407"/>
        <v>Male</v>
      </c>
      <c r="K5220" s="11" t="str">
        <f t="shared" si="408"/>
        <v>40-60</v>
      </c>
      <c r="L5220" s="11" t="str">
        <f t="shared" si="409"/>
        <v>No</v>
      </c>
    </row>
    <row r="5221" spans="1:12" x14ac:dyDescent="0.3">
      <c r="A5221">
        <v>20140313</v>
      </c>
      <c r="B5221">
        <v>1</v>
      </c>
      <c r="C5221">
        <v>1</v>
      </c>
      <c r="D5221">
        <v>75</v>
      </c>
      <c r="E5221" t="s">
        <v>5820</v>
      </c>
      <c r="F5221" t="s">
        <v>630</v>
      </c>
      <c r="H5221" s="10">
        <f t="shared" si="405"/>
        <v>41711</v>
      </c>
      <c r="I5221" s="11" t="str">
        <f t="shared" si="406"/>
        <v>Serious</v>
      </c>
      <c r="J5221" s="11" t="str">
        <f t="shared" si="407"/>
        <v>Male</v>
      </c>
      <c r="K5221" s="11" t="str">
        <f t="shared" si="408"/>
        <v>60+</v>
      </c>
      <c r="L5221" s="11" t="str">
        <f t="shared" si="409"/>
        <v>No</v>
      </c>
    </row>
    <row r="5222" spans="1:12" x14ac:dyDescent="0.3">
      <c r="A5222">
        <v>20140313</v>
      </c>
      <c r="B5222">
        <v>1</v>
      </c>
      <c r="C5222">
        <v>2</v>
      </c>
      <c r="D5222">
        <v>75</v>
      </c>
      <c r="E5222" t="s">
        <v>5821</v>
      </c>
      <c r="F5222" t="s">
        <v>5822</v>
      </c>
      <c r="H5222" s="10">
        <f t="shared" si="405"/>
        <v>41711</v>
      </c>
      <c r="I5222" s="11" t="str">
        <f t="shared" si="406"/>
        <v>Serious</v>
      </c>
      <c r="J5222" s="11" t="str">
        <f t="shared" si="407"/>
        <v>Female</v>
      </c>
      <c r="K5222" s="11" t="str">
        <f t="shared" si="408"/>
        <v>60+</v>
      </c>
      <c r="L5222" s="11" t="str">
        <f t="shared" si="409"/>
        <v>No</v>
      </c>
    </row>
    <row r="5223" spans="1:12" x14ac:dyDescent="0.3">
      <c r="A5223">
        <v>20140312</v>
      </c>
      <c r="B5223">
        <v>2</v>
      </c>
      <c r="C5223">
        <v>1</v>
      </c>
      <c r="E5223" t="s">
        <v>5823</v>
      </c>
      <c r="F5223" t="s">
        <v>21</v>
      </c>
      <c r="H5223" s="10">
        <f t="shared" si="405"/>
        <v>41710</v>
      </c>
      <c r="I5223" s="11" t="str">
        <f t="shared" si="406"/>
        <v>Non-serious</v>
      </c>
      <c r="J5223" s="11" t="str">
        <f t="shared" si="407"/>
        <v>Male</v>
      </c>
      <c r="K5223" s="11" t="str">
        <f t="shared" si="408"/>
        <v>Unknown</v>
      </c>
      <c r="L5223" s="11" t="str">
        <f t="shared" si="409"/>
        <v>No</v>
      </c>
    </row>
    <row r="5224" spans="1:12" x14ac:dyDescent="0.3">
      <c r="A5224">
        <v>20140228</v>
      </c>
      <c r="B5224">
        <v>1</v>
      </c>
      <c r="C5224">
        <v>0</v>
      </c>
      <c r="E5224" t="s">
        <v>5751</v>
      </c>
      <c r="F5224" t="s">
        <v>5824</v>
      </c>
      <c r="H5224" s="10">
        <f t="shared" si="405"/>
        <v>41698</v>
      </c>
      <c r="I5224" s="11" t="str">
        <f t="shared" si="406"/>
        <v>Serious</v>
      </c>
      <c r="J5224" s="11" t="str">
        <f t="shared" si="407"/>
        <v>Unknown</v>
      </c>
      <c r="K5224" s="11" t="str">
        <f t="shared" si="408"/>
        <v>Unknown</v>
      </c>
      <c r="L5224" s="11" t="str">
        <f t="shared" si="409"/>
        <v>No</v>
      </c>
    </row>
    <row r="5225" spans="1:12" x14ac:dyDescent="0.3">
      <c r="A5225">
        <v>20140312</v>
      </c>
      <c r="B5225">
        <v>2</v>
      </c>
      <c r="C5225">
        <v>2</v>
      </c>
      <c r="D5225">
        <v>87</v>
      </c>
      <c r="E5225" t="s">
        <v>273</v>
      </c>
      <c r="F5225" t="s">
        <v>5825</v>
      </c>
      <c r="H5225" s="10">
        <f t="shared" si="405"/>
        <v>41710</v>
      </c>
      <c r="I5225" s="11" t="str">
        <f t="shared" si="406"/>
        <v>Non-serious</v>
      </c>
      <c r="J5225" s="11" t="str">
        <f t="shared" si="407"/>
        <v>Female</v>
      </c>
      <c r="K5225" s="11" t="str">
        <f t="shared" si="408"/>
        <v>60+</v>
      </c>
      <c r="L5225" s="11" t="str">
        <f t="shared" si="409"/>
        <v>No</v>
      </c>
    </row>
    <row r="5226" spans="1:12" x14ac:dyDescent="0.3">
      <c r="A5226">
        <v>20140313</v>
      </c>
      <c r="B5226">
        <v>1</v>
      </c>
      <c r="C5226">
        <v>1</v>
      </c>
      <c r="D5226">
        <v>71</v>
      </c>
      <c r="E5226" t="s">
        <v>5826</v>
      </c>
      <c r="F5226" t="s">
        <v>14</v>
      </c>
      <c r="H5226" s="10">
        <f t="shared" si="405"/>
        <v>41711</v>
      </c>
      <c r="I5226" s="11" t="str">
        <f t="shared" si="406"/>
        <v>Serious</v>
      </c>
      <c r="J5226" s="11" t="str">
        <f t="shared" si="407"/>
        <v>Male</v>
      </c>
      <c r="K5226" s="11" t="str">
        <f t="shared" si="408"/>
        <v>60+</v>
      </c>
      <c r="L5226" s="11" t="str">
        <f t="shared" si="409"/>
        <v>No</v>
      </c>
    </row>
    <row r="5227" spans="1:12" x14ac:dyDescent="0.3">
      <c r="A5227">
        <v>20140313</v>
      </c>
      <c r="B5227">
        <v>1</v>
      </c>
      <c r="C5227">
        <v>2</v>
      </c>
      <c r="E5227" t="s">
        <v>506</v>
      </c>
      <c r="F5227" t="s">
        <v>5827</v>
      </c>
      <c r="H5227" s="10">
        <f t="shared" si="405"/>
        <v>41711</v>
      </c>
      <c r="I5227" s="11" t="str">
        <f t="shared" si="406"/>
        <v>Serious</v>
      </c>
      <c r="J5227" s="11" t="str">
        <f t="shared" si="407"/>
        <v>Female</v>
      </c>
      <c r="K5227" s="11" t="str">
        <f t="shared" si="408"/>
        <v>Unknown</v>
      </c>
      <c r="L5227" s="11" t="str">
        <f t="shared" si="409"/>
        <v>No</v>
      </c>
    </row>
    <row r="5228" spans="1:12" x14ac:dyDescent="0.3">
      <c r="A5228">
        <v>20140313</v>
      </c>
      <c r="B5228">
        <v>1</v>
      </c>
      <c r="C5228">
        <v>2</v>
      </c>
      <c r="D5228">
        <v>57</v>
      </c>
      <c r="E5228" t="s">
        <v>5828</v>
      </c>
      <c r="F5228" t="s">
        <v>5829</v>
      </c>
      <c r="H5228" s="10">
        <f t="shared" si="405"/>
        <v>41711</v>
      </c>
      <c r="I5228" s="11" t="str">
        <f t="shared" si="406"/>
        <v>Serious</v>
      </c>
      <c r="J5228" s="11" t="str">
        <f t="shared" si="407"/>
        <v>Female</v>
      </c>
      <c r="K5228" s="11" t="str">
        <f t="shared" si="408"/>
        <v>40-60</v>
      </c>
      <c r="L5228" s="11" t="str">
        <f t="shared" si="409"/>
        <v>No</v>
      </c>
    </row>
    <row r="5229" spans="1:12" x14ac:dyDescent="0.3">
      <c r="A5229">
        <v>20140312</v>
      </c>
      <c r="B5229">
        <v>2</v>
      </c>
      <c r="C5229">
        <v>2</v>
      </c>
      <c r="E5229" t="s">
        <v>273</v>
      </c>
      <c r="F5229" t="s">
        <v>5830</v>
      </c>
      <c r="H5229" s="10">
        <f t="shared" si="405"/>
        <v>41710</v>
      </c>
      <c r="I5229" s="11" t="str">
        <f t="shared" si="406"/>
        <v>Non-serious</v>
      </c>
      <c r="J5229" s="11" t="str">
        <f t="shared" si="407"/>
        <v>Female</v>
      </c>
      <c r="K5229" s="11" t="str">
        <f t="shared" si="408"/>
        <v>Unknown</v>
      </c>
      <c r="L5229" s="11" t="str">
        <f t="shared" si="409"/>
        <v>No</v>
      </c>
    </row>
    <row r="5230" spans="1:12" x14ac:dyDescent="0.3">
      <c r="A5230">
        <v>20140312</v>
      </c>
      <c r="B5230">
        <v>2</v>
      </c>
      <c r="C5230">
        <v>2</v>
      </c>
      <c r="D5230">
        <v>57</v>
      </c>
      <c r="E5230" t="s">
        <v>5831</v>
      </c>
      <c r="F5230" t="s">
        <v>5832</v>
      </c>
      <c r="H5230" s="10">
        <f t="shared" si="405"/>
        <v>41710</v>
      </c>
      <c r="I5230" s="11" t="str">
        <f t="shared" si="406"/>
        <v>Non-serious</v>
      </c>
      <c r="J5230" s="11" t="str">
        <f t="shared" si="407"/>
        <v>Female</v>
      </c>
      <c r="K5230" s="11" t="str">
        <f t="shared" si="408"/>
        <v>40-60</v>
      </c>
      <c r="L5230" s="11" t="str">
        <f t="shared" si="409"/>
        <v>No</v>
      </c>
    </row>
    <row r="5231" spans="1:12" x14ac:dyDescent="0.3">
      <c r="A5231">
        <v>20140313</v>
      </c>
      <c r="B5231">
        <v>2</v>
      </c>
      <c r="C5231">
        <v>2</v>
      </c>
      <c r="D5231">
        <v>81</v>
      </c>
      <c r="E5231" t="s">
        <v>2101</v>
      </c>
      <c r="F5231" t="s">
        <v>116</v>
      </c>
      <c r="H5231" s="10">
        <f t="shared" si="405"/>
        <v>41711</v>
      </c>
      <c r="I5231" s="11" t="str">
        <f t="shared" si="406"/>
        <v>Non-serious</v>
      </c>
      <c r="J5231" s="11" t="str">
        <f t="shared" si="407"/>
        <v>Female</v>
      </c>
      <c r="K5231" s="11" t="str">
        <f t="shared" si="408"/>
        <v>60+</v>
      </c>
      <c r="L5231" s="11" t="str">
        <f t="shared" si="409"/>
        <v>No</v>
      </c>
    </row>
    <row r="5232" spans="1:12" x14ac:dyDescent="0.3">
      <c r="A5232">
        <v>20140313</v>
      </c>
      <c r="B5232">
        <v>1</v>
      </c>
      <c r="C5232">
        <v>2</v>
      </c>
      <c r="D5232">
        <v>55</v>
      </c>
      <c r="E5232" t="s">
        <v>5833</v>
      </c>
      <c r="F5232" t="s">
        <v>5834</v>
      </c>
      <c r="H5232" s="10">
        <f t="shared" si="405"/>
        <v>41711</v>
      </c>
      <c r="I5232" s="11" t="str">
        <f t="shared" si="406"/>
        <v>Serious</v>
      </c>
      <c r="J5232" s="11" t="str">
        <f t="shared" si="407"/>
        <v>Female</v>
      </c>
      <c r="K5232" s="11" t="str">
        <f t="shared" si="408"/>
        <v>40-60</v>
      </c>
      <c r="L5232" s="11" t="str">
        <f t="shared" si="409"/>
        <v>No</v>
      </c>
    </row>
    <row r="5233" spans="1:12" x14ac:dyDescent="0.3">
      <c r="A5233">
        <v>20140312</v>
      </c>
      <c r="B5233">
        <v>2</v>
      </c>
      <c r="C5233">
        <v>1</v>
      </c>
      <c r="D5233">
        <v>74</v>
      </c>
      <c r="E5233" t="s">
        <v>5835</v>
      </c>
      <c r="F5233" t="s">
        <v>5836</v>
      </c>
      <c r="H5233" s="10">
        <f t="shared" si="405"/>
        <v>41710</v>
      </c>
      <c r="I5233" s="11" t="str">
        <f t="shared" si="406"/>
        <v>Non-serious</v>
      </c>
      <c r="J5233" s="11" t="str">
        <f t="shared" si="407"/>
        <v>Male</v>
      </c>
      <c r="K5233" s="11" t="str">
        <f t="shared" si="408"/>
        <v>60+</v>
      </c>
      <c r="L5233" s="11" t="str">
        <f t="shared" si="409"/>
        <v>No</v>
      </c>
    </row>
    <row r="5234" spans="1:12" x14ac:dyDescent="0.3">
      <c r="A5234">
        <v>20140313</v>
      </c>
      <c r="B5234">
        <v>2</v>
      </c>
      <c r="C5234">
        <v>1</v>
      </c>
      <c r="E5234" t="s">
        <v>5837</v>
      </c>
      <c r="F5234" t="s">
        <v>5838</v>
      </c>
      <c r="H5234" s="10">
        <f t="shared" si="405"/>
        <v>41711</v>
      </c>
      <c r="I5234" s="11" t="str">
        <f t="shared" si="406"/>
        <v>Non-serious</v>
      </c>
      <c r="J5234" s="11" t="str">
        <f t="shared" si="407"/>
        <v>Male</v>
      </c>
      <c r="K5234" s="11" t="str">
        <f t="shared" si="408"/>
        <v>Unknown</v>
      </c>
      <c r="L5234" s="11" t="str">
        <f t="shared" si="409"/>
        <v>No</v>
      </c>
    </row>
    <row r="5235" spans="1:12" x14ac:dyDescent="0.3">
      <c r="A5235">
        <v>20140228</v>
      </c>
      <c r="B5235">
        <v>1</v>
      </c>
      <c r="C5235">
        <v>1</v>
      </c>
      <c r="D5235">
        <v>67</v>
      </c>
      <c r="E5235" t="s">
        <v>5751</v>
      </c>
      <c r="F5235" t="s">
        <v>5839</v>
      </c>
      <c r="H5235" s="10">
        <f t="shared" si="405"/>
        <v>41698</v>
      </c>
      <c r="I5235" s="11" t="str">
        <f t="shared" si="406"/>
        <v>Serious</v>
      </c>
      <c r="J5235" s="11" t="str">
        <f t="shared" si="407"/>
        <v>Male</v>
      </c>
      <c r="K5235" s="11" t="str">
        <f t="shared" si="408"/>
        <v>60+</v>
      </c>
      <c r="L5235" s="11" t="str">
        <f t="shared" si="409"/>
        <v>No</v>
      </c>
    </row>
    <row r="5236" spans="1:12" x14ac:dyDescent="0.3">
      <c r="A5236">
        <v>20140312</v>
      </c>
      <c r="B5236">
        <v>2</v>
      </c>
      <c r="C5236">
        <v>2</v>
      </c>
      <c r="D5236">
        <v>73</v>
      </c>
      <c r="E5236" t="s">
        <v>273</v>
      </c>
      <c r="F5236" t="s">
        <v>2845</v>
      </c>
      <c r="H5236" s="10">
        <f t="shared" si="405"/>
        <v>41710</v>
      </c>
      <c r="I5236" s="11" t="str">
        <f t="shared" si="406"/>
        <v>Non-serious</v>
      </c>
      <c r="J5236" s="11" t="str">
        <f t="shared" si="407"/>
        <v>Female</v>
      </c>
      <c r="K5236" s="11" t="str">
        <f t="shared" si="408"/>
        <v>60+</v>
      </c>
      <c r="L5236" s="11" t="str">
        <f t="shared" si="409"/>
        <v>No</v>
      </c>
    </row>
    <row r="5237" spans="1:12" x14ac:dyDescent="0.3">
      <c r="A5237">
        <v>20140313</v>
      </c>
      <c r="B5237">
        <v>2</v>
      </c>
      <c r="C5237">
        <v>1</v>
      </c>
      <c r="E5237" t="s">
        <v>5781</v>
      </c>
      <c r="F5237" t="s">
        <v>625</v>
      </c>
      <c r="H5237" s="10">
        <f t="shared" si="405"/>
        <v>41711</v>
      </c>
      <c r="I5237" s="11" t="str">
        <f t="shared" si="406"/>
        <v>Non-serious</v>
      </c>
      <c r="J5237" s="11" t="str">
        <f t="shared" si="407"/>
        <v>Male</v>
      </c>
      <c r="K5237" s="11" t="str">
        <f t="shared" si="408"/>
        <v>Unknown</v>
      </c>
      <c r="L5237" s="11" t="str">
        <f t="shared" si="409"/>
        <v>No</v>
      </c>
    </row>
    <row r="5238" spans="1:12" x14ac:dyDescent="0.3">
      <c r="A5238">
        <v>20140313</v>
      </c>
      <c r="B5238">
        <v>1</v>
      </c>
      <c r="C5238">
        <v>1</v>
      </c>
      <c r="E5238" t="s">
        <v>5840</v>
      </c>
      <c r="F5238" t="s">
        <v>5841</v>
      </c>
      <c r="H5238" s="10">
        <f t="shared" si="405"/>
        <v>41711</v>
      </c>
      <c r="I5238" s="11" t="str">
        <f t="shared" si="406"/>
        <v>Serious</v>
      </c>
      <c r="J5238" s="11" t="str">
        <f t="shared" si="407"/>
        <v>Male</v>
      </c>
      <c r="K5238" s="11" t="str">
        <f t="shared" si="408"/>
        <v>Unknown</v>
      </c>
      <c r="L5238" s="11" t="str">
        <f t="shared" si="409"/>
        <v>No</v>
      </c>
    </row>
    <row r="5239" spans="1:12" x14ac:dyDescent="0.3">
      <c r="A5239">
        <v>20140313</v>
      </c>
      <c r="B5239">
        <v>1</v>
      </c>
      <c r="C5239">
        <v>1</v>
      </c>
      <c r="D5239">
        <v>74</v>
      </c>
      <c r="E5239" t="s">
        <v>5842</v>
      </c>
      <c r="F5239" t="s">
        <v>14</v>
      </c>
      <c r="H5239" s="10">
        <f t="shared" si="405"/>
        <v>41711</v>
      </c>
      <c r="I5239" s="11" t="str">
        <f t="shared" si="406"/>
        <v>Serious</v>
      </c>
      <c r="J5239" s="11" t="str">
        <f t="shared" si="407"/>
        <v>Male</v>
      </c>
      <c r="K5239" s="11" t="str">
        <f t="shared" si="408"/>
        <v>60+</v>
      </c>
      <c r="L5239" s="11" t="str">
        <f t="shared" si="409"/>
        <v>No</v>
      </c>
    </row>
    <row r="5240" spans="1:12" x14ac:dyDescent="0.3">
      <c r="A5240">
        <v>20140312</v>
      </c>
      <c r="B5240">
        <v>2</v>
      </c>
      <c r="C5240">
        <v>2</v>
      </c>
      <c r="D5240">
        <v>70</v>
      </c>
      <c r="E5240" t="s">
        <v>273</v>
      </c>
      <c r="F5240" t="s">
        <v>5843</v>
      </c>
      <c r="H5240" s="10">
        <f t="shared" si="405"/>
        <v>41710</v>
      </c>
      <c r="I5240" s="11" t="str">
        <f t="shared" si="406"/>
        <v>Non-serious</v>
      </c>
      <c r="J5240" s="11" t="str">
        <f t="shared" si="407"/>
        <v>Female</v>
      </c>
      <c r="K5240" s="11" t="str">
        <f t="shared" si="408"/>
        <v>60+</v>
      </c>
      <c r="L5240" s="11" t="str">
        <f t="shared" si="409"/>
        <v>No</v>
      </c>
    </row>
    <row r="5241" spans="1:12" x14ac:dyDescent="0.3">
      <c r="A5241">
        <v>20140312</v>
      </c>
      <c r="B5241">
        <v>2</v>
      </c>
      <c r="C5241">
        <v>0</v>
      </c>
      <c r="D5241">
        <v>69</v>
      </c>
      <c r="E5241" t="s">
        <v>273</v>
      </c>
      <c r="F5241" t="s">
        <v>5102</v>
      </c>
      <c r="H5241" s="10">
        <f t="shared" si="405"/>
        <v>41710</v>
      </c>
      <c r="I5241" s="11" t="str">
        <f t="shared" si="406"/>
        <v>Non-serious</v>
      </c>
      <c r="J5241" s="11" t="str">
        <f t="shared" si="407"/>
        <v>Unknown</v>
      </c>
      <c r="K5241" s="11" t="str">
        <f t="shared" si="408"/>
        <v>60+</v>
      </c>
      <c r="L5241" s="11" t="str">
        <f t="shared" si="409"/>
        <v>No</v>
      </c>
    </row>
    <row r="5242" spans="1:12" x14ac:dyDescent="0.3">
      <c r="A5242">
        <v>20140313</v>
      </c>
      <c r="B5242">
        <v>2</v>
      </c>
      <c r="C5242">
        <v>2</v>
      </c>
      <c r="E5242" t="s">
        <v>13</v>
      </c>
      <c r="F5242" t="s">
        <v>5844</v>
      </c>
      <c r="H5242" s="10">
        <f t="shared" si="405"/>
        <v>41711</v>
      </c>
      <c r="I5242" s="11" t="str">
        <f t="shared" si="406"/>
        <v>Non-serious</v>
      </c>
      <c r="J5242" s="11" t="str">
        <f t="shared" si="407"/>
        <v>Female</v>
      </c>
      <c r="K5242" s="11" t="str">
        <f t="shared" si="408"/>
        <v>Unknown</v>
      </c>
      <c r="L5242" s="11" t="str">
        <f t="shared" si="409"/>
        <v>No</v>
      </c>
    </row>
    <row r="5243" spans="1:12" x14ac:dyDescent="0.3">
      <c r="A5243">
        <v>20140313</v>
      </c>
      <c r="B5243">
        <v>2</v>
      </c>
      <c r="C5243">
        <v>2</v>
      </c>
      <c r="D5243">
        <v>56</v>
      </c>
      <c r="E5243" t="s">
        <v>1309</v>
      </c>
      <c r="F5243" t="s">
        <v>16</v>
      </c>
      <c r="H5243" s="10">
        <f t="shared" si="405"/>
        <v>41711</v>
      </c>
      <c r="I5243" s="11" t="str">
        <f t="shared" si="406"/>
        <v>Non-serious</v>
      </c>
      <c r="J5243" s="11" t="str">
        <f t="shared" si="407"/>
        <v>Female</v>
      </c>
      <c r="K5243" s="11" t="str">
        <f t="shared" si="408"/>
        <v>40-60</v>
      </c>
      <c r="L5243" s="11" t="str">
        <f t="shared" si="409"/>
        <v>No</v>
      </c>
    </row>
    <row r="5244" spans="1:12" x14ac:dyDescent="0.3">
      <c r="A5244">
        <v>20140313</v>
      </c>
      <c r="B5244">
        <v>1</v>
      </c>
      <c r="C5244">
        <v>1</v>
      </c>
      <c r="E5244" t="s">
        <v>5845</v>
      </c>
      <c r="F5244" t="s">
        <v>5846</v>
      </c>
      <c r="H5244" s="10">
        <f t="shared" si="405"/>
        <v>41711</v>
      </c>
      <c r="I5244" s="11" t="str">
        <f t="shared" si="406"/>
        <v>Serious</v>
      </c>
      <c r="J5244" s="11" t="str">
        <f t="shared" si="407"/>
        <v>Male</v>
      </c>
      <c r="K5244" s="11" t="str">
        <f t="shared" si="408"/>
        <v>Unknown</v>
      </c>
      <c r="L5244" s="11" t="str">
        <f t="shared" si="409"/>
        <v>No</v>
      </c>
    </row>
    <row r="5245" spans="1:12" x14ac:dyDescent="0.3">
      <c r="A5245">
        <v>20140313</v>
      </c>
      <c r="B5245">
        <v>1</v>
      </c>
      <c r="C5245">
        <v>1</v>
      </c>
      <c r="D5245">
        <v>55</v>
      </c>
      <c r="E5245" t="s">
        <v>5847</v>
      </c>
      <c r="F5245" t="s">
        <v>5848</v>
      </c>
      <c r="H5245" s="10">
        <f t="shared" si="405"/>
        <v>41711</v>
      </c>
      <c r="I5245" s="11" t="str">
        <f t="shared" si="406"/>
        <v>Serious</v>
      </c>
      <c r="J5245" s="11" t="str">
        <f t="shared" si="407"/>
        <v>Male</v>
      </c>
      <c r="K5245" s="11" t="str">
        <f t="shared" si="408"/>
        <v>40-60</v>
      </c>
      <c r="L5245" s="11" t="str">
        <f t="shared" si="409"/>
        <v>No</v>
      </c>
    </row>
    <row r="5246" spans="1:12" x14ac:dyDescent="0.3">
      <c r="A5246">
        <v>20140313</v>
      </c>
      <c r="B5246">
        <v>2</v>
      </c>
      <c r="C5246">
        <v>0</v>
      </c>
      <c r="E5246" t="s">
        <v>5849</v>
      </c>
      <c r="F5246" t="s">
        <v>5850</v>
      </c>
      <c r="H5246" s="10">
        <f t="shared" si="405"/>
        <v>41711</v>
      </c>
      <c r="I5246" s="11" t="str">
        <f t="shared" si="406"/>
        <v>Non-serious</v>
      </c>
      <c r="J5246" s="11" t="str">
        <f t="shared" si="407"/>
        <v>Unknown</v>
      </c>
      <c r="K5246" s="11" t="str">
        <f t="shared" si="408"/>
        <v>Unknown</v>
      </c>
      <c r="L5246" s="11" t="str">
        <f t="shared" si="409"/>
        <v>No</v>
      </c>
    </row>
    <row r="5247" spans="1:12" x14ac:dyDescent="0.3">
      <c r="A5247">
        <v>20140313</v>
      </c>
      <c r="B5247">
        <v>1</v>
      </c>
      <c r="C5247">
        <v>2</v>
      </c>
      <c r="E5247" t="s">
        <v>5851</v>
      </c>
      <c r="F5247" t="s">
        <v>35</v>
      </c>
      <c r="H5247" s="10">
        <f t="shared" si="405"/>
        <v>41711</v>
      </c>
      <c r="I5247" s="11" t="str">
        <f t="shared" si="406"/>
        <v>Serious</v>
      </c>
      <c r="J5247" s="11" t="str">
        <f t="shared" si="407"/>
        <v>Female</v>
      </c>
      <c r="K5247" s="11" t="str">
        <f t="shared" si="408"/>
        <v>Unknown</v>
      </c>
      <c r="L5247" s="11" t="str">
        <f t="shared" si="409"/>
        <v>No</v>
      </c>
    </row>
    <row r="5248" spans="1:12" x14ac:dyDescent="0.3">
      <c r="A5248">
        <v>20140313</v>
      </c>
      <c r="B5248">
        <v>2</v>
      </c>
      <c r="C5248">
        <v>1</v>
      </c>
      <c r="E5248" t="s">
        <v>48</v>
      </c>
      <c r="F5248" t="s">
        <v>5852</v>
      </c>
      <c r="H5248" s="10">
        <f t="shared" si="405"/>
        <v>41711</v>
      </c>
      <c r="I5248" s="11" t="str">
        <f t="shared" si="406"/>
        <v>Non-serious</v>
      </c>
      <c r="J5248" s="11" t="str">
        <f t="shared" si="407"/>
        <v>Male</v>
      </c>
      <c r="K5248" s="11" t="str">
        <f t="shared" si="408"/>
        <v>Unknown</v>
      </c>
      <c r="L5248" s="11" t="str">
        <f t="shared" si="409"/>
        <v>No</v>
      </c>
    </row>
    <row r="5249" spans="1:12" x14ac:dyDescent="0.3">
      <c r="A5249">
        <v>20140313</v>
      </c>
      <c r="B5249">
        <v>1</v>
      </c>
      <c r="C5249">
        <v>1</v>
      </c>
      <c r="E5249" t="s">
        <v>1148</v>
      </c>
      <c r="F5249" t="s">
        <v>35</v>
      </c>
      <c r="H5249" s="10">
        <f t="shared" si="405"/>
        <v>41711</v>
      </c>
      <c r="I5249" s="11" t="str">
        <f t="shared" si="406"/>
        <v>Serious</v>
      </c>
      <c r="J5249" s="11" t="str">
        <f t="shared" si="407"/>
        <v>Male</v>
      </c>
      <c r="K5249" s="11" t="str">
        <f t="shared" si="408"/>
        <v>Unknown</v>
      </c>
      <c r="L5249" s="11" t="str">
        <f t="shared" si="409"/>
        <v>No</v>
      </c>
    </row>
    <row r="5250" spans="1:12" x14ac:dyDescent="0.3">
      <c r="A5250">
        <v>20140312</v>
      </c>
      <c r="B5250">
        <v>2</v>
      </c>
      <c r="C5250">
        <v>2</v>
      </c>
      <c r="D5250">
        <v>81</v>
      </c>
      <c r="E5250" t="s">
        <v>5853</v>
      </c>
      <c r="F5250" t="s">
        <v>5854</v>
      </c>
      <c r="H5250" s="10">
        <f t="shared" si="405"/>
        <v>41710</v>
      </c>
      <c r="I5250" s="11" t="str">
        <f t="shared" si="406"/>
        <v>Non-serious</v>
      </c>
      <c r="J5250" s="11" t="str">
        <f t="shared" si="407"/>
        <v>Female</v>
      </c>
      <c r="K5250" s="11" t="str">
        <f t="shared" si="408"/>
        <v>60+</v>
      </c>
      <c r="L5250" s="11" t="str">
        <f t="shared" si="409"/>
        <v>No</v>
      </c>
    </row>
    <row r="5251" spans="1:12" x14ac:dyDescent="0.3">
      <c r="A5251">
        <v>20140313</v>
      </c>
      <c r="B5251">
        <v>1</v>
      </c>
      <c r="C5251">
        <v>2</v>
      </c>
      <c r="E5251" t="s">
        <v>422</v>
      </c>
      <c r="F5251" t="s">
        <v>1055</v>
      </c>
      <c r="H5251" s="10">
        <f t="shared" ref="H5251:H5314" si="410">DATE(LEFT(A5251,4),MID(A5251,5,2),RIGHT(A5251,2))</f>
        <v>41711</v>
      </c>
      <c r="I5251" s="11" t="str">
        <f t="shared" ref="I5251:I5314" si="411">IF(B5251=1,"Serious","Non-serious")</f>
        <v>Serious</v>
      </c>
      <c r="J5251" s="11" t="str">
        <f t="shared" ref="J5251:J5314" si="412">IF(C5251=1,"Male",IF(C5251=2,"Female","Unknown"))</f>
        <v>Female</v>
      </c>
      <c r="K5251" s="11" t="str">
        <f t="shared" ref="K5251:K5314" si="413">IF(D5251="", "Unknown",IF(D5251&lt;20,"0-20",IF(D5251&lt;40,"20-40",IF(D5251&lt;=60,"40-60","60+"))))</f>
        <v>Unknown</v>
      </c>
      <c r="L5251" s="11" t="str">
        <f t="shared" ref="L5251:L5314" si="414">IF(K5251=1,"Yes","No")</f>
        <v>No</v>
      </c>
    </row>
    <row r="5252" spans="1:12" x14ac:dyDescent="0.3">
      <c r="A5252">
        <v>20140312</v>
      </c>
      <c r="B5252">
        <v>1</v>
      </c>
      <c r="C5252">
        <v>2</v>
      </c>
      <c r="D5252">
        <v>63</v>
      </c>
      <c r="E5252" t="s">
        <v>5855</v>
      </c>
      <c r="F5252" t="s">
        <v>381</v>
      </c>
      <c r="H5252" s="10">
        <f t="shared" si="410"/>
        <v>41710</v>
      </c>
      <c r="I5252" s="11" t="str">
        <f t="shared" si="411"/>
        <v>Serious</v>
      </c>
      <c r="J5252" s="11" t="str">
        <f t="shared" si="412"/>
        <v>Female</v>
      </c>
      <c r="K5252" s="11" t="str">
        <f t="shared" si="413"/>
        <v>60+</v>
      </c>
      <c r="L5252" s="11" t="str">
        <f t="shared" si="414"/>
        <v>No</v>
      </c>
    </row>
    <row r="5253" spans="1:12" x14ac:dyDescent="0.3">
      <c r="A5253">
        <v>20140313</v>
      </c>
      <c r="B5253">
        <v>1</v>
      </c>
      <c r="C5253">
        <v>1</v>
      </c>
      <c r="D5253">
        <v>74</v>
      </c>
      <c r="E5253" t="s">
        <v>5856</v>
      </c>
      <c r="F5253" t="s">
        <v>5857</v>
      </c>
      <c r="H5253" s="10">
        <f t="shared" si="410"/>
        <v>41711</v>
      </c>
      <c r="I5253" s="11" t="str">
        <f t="shared" si="411"/>
        <v>Serious</v>
      </c>
      <c r="J5253" s="11" t="str">
        <f t="shared" si="412"/>
        <v>Male</v>
      </c>
      <c r="K5253" s="11" t="str">
        <f t="shared" si="413"/>
        <v>60+</v>
      </c>
      <c r="L5253" s="11" t="str">
        <f t="shared" si="414"/>
        <v>No</v>
      </c>
    </row>
    <row r="5254" spans="1:12" x14ac:dyDescent="0.3">
      <c r="A5254">
        <v>20140313</v>
      </c>
      <c r="B5254">
        <v>1</v>
      </c>
      <c r="C5254">
        <v>1</v>
      </c>
      <c r="E5254" t="s">
        <v>5858</v>
      </c>
      <c r="F5254" t="s">
        <v>5859</v>
      </c>
      <c r="H5254" s="10">
        <f t="shared" si="410"/>
        <v>41711</v>
      </c>
      <c r="I5254" s="11" t="str">
        <f t="shared" si="411"/>
        <v>Serious</v>
      </c>
      <c r="J5254" s="11" t="str">
        <f t="shared" si="412"/>
        <v>Male</v>
      </c>
      <c r="K5254" s="11" t="str">
        <f t="shared" si="413"/>
        <v>Unknown</v>
      </c>
      <c r="L5254" s="11" t="str">
        <f t="shared" si="414"/>
        <v>No</v>
      </c>
    </row>
    <row r="5255" spans="1:12" x14ac:dyDescent="0.3">
      <c r="A5255">
        <v>20140312</v>
      </c>
      <c r="B5255">
        <v>2</v>
      </c>
      <c r="C5255">
        <v>1</v>
      </c>
      <c r="D5255">
        <v>74</v>
      </c>
      <c r="E5255" t="s">
        <v>5860</v>
      </c>
      <c r="F5255" t="s">
        <v>5861</v>
      </c>
      <c r="H5255" s="10">
        <f t="shared" si="410"/>
        <v>41710</v>
      </c>
      <c r="I5255" s="11" t="str">
        <f t="shared" si="411"/>
        <v>Non-serious</v>
      </c>
      <c r="J5255" s="11" t="str">
        <f t="shared" si="412"/>
        <v>Male</v>
      </c>
      <c r="K5255" s="11" t="str">
        <f t="shared" si="413"/>
        <v>60+</v>
      </c>
      <c r="L5255" s="11" t="str">
        <f t="shared" si="414"/>
        <v>No</v>
      </c>
    </row>
    <row r="5256" spans="1:12" x14ac:dyDescent="0.3">
      <c r="A5256">
        <v>20140313</v>
      </c>
      <c r="B5256">
        <v>1</v>
      </c>
      <c r="C5256">
        <v>1</v>
      </c>
      <c r="D5256">
        <v>64</v>
      </c>
      <c r="E5256" t="s">
        <v>3600</v>
      </c>
      <c r="F5256" t="s">
        <v>35</v>
      </c>
      <c r="H5256" s="10">
        <f t="shared" si="410"/>
        <v>41711</v>
      </c>
      <c r="I5256" s="11" t="str">
        <f t="shared" si="411"/>
        <v>Serious</v>
      </c>
      <c r="J5256" s="11" t="str">
        <f t="shared" si="412"/>
        <v>Male</v>
      </c>
      <c r="K5256" s="11" t="str">
        <f t="shared" si="413"/>
        <v>60+</v>
      </c>
      <c r="L5256" s="11" t="str">
        <f t="shared" si="414"/>
        <v>No</v>
      </c>
    </row>
    <row r="5257" spans="1:12" x14ac:dyDescent="0.3">
      <c r="A5257">
        <v>20140312</v>
      </c>
      <c r="B5257">
        <v>2</v>
      </c>
      <c r="C5257">
        <v>2</v>
      </c>
      <c r="E5257" t="s">
        <v>5862</v>
      </c>
      <c r="F5257" t="s">
        <v>5863</v>
      </c>
      <c r="H5257" s="10">
        <f t="shared" si="410"/>
        <v>41710</v>
      </c>
      <c r="I5257" s="11" t="str">
        <f t="shared" si="411"/>
        <v>Non-serious</v>
      </c>
      <c r="J5257" s="11" t="str">
        <f t="shared" si="412"/>
        <v>Female</v>
      </c>
      <c r="K5257" s="11" t="str">
        <f t="shared" si="413"/>
        <v>Unknown</v>
      </c>
      <c r="L5257" s="11" t="str">
        <f t="shared" si="414"/>
        <v>No</v>
      </c>
    </row>
    <row r="5258" spans="1:12" x14ac:dyDescent="0.3">
      <c r="A5258">
        <v>20140228</v>
      </c>
      <c r="B5258">
        <v>1</v>
      </c>
      <c r="C5258">
        <v>2</v>
      </c>
      <c r="D5258">
        <v>52</v>
      </c>
      <c r="E5258" t="s">
        <v>5751</v>
      </c>
      <c r="F5258" t="s">
        <v>5864</v>
      </c>
      <c r="H5258" s="10">
        <f t="shared" si="410"/>
        <v>41698</v>
      </c>
      <c r="I5258" s="11" t="str">
        <f t="shared" si="411"/>
        <v>Serious</v>
      </c>
      <c r="J5258" s="11" t="str">
        <f t="shared" si="412"/>
        <v>Female</v>
      </c>
      <c r="K5258" s="11" t="str">
        <f t="shared" si="413"/>
        <v>40-60</v>
      </c>
      <c r="L5258" s="11" t="str">
        <f t="shared" si="414"/>
        <v>No</v>
      </c>
    </row>
    <row r="5259" spans="1:12" x14ac:dyDescent="0.3">
      <c r="A5259">
        <v>20140313</v>
      </c>
      <c r="B5259">
        <v>1</v>
      </c>
      <c r="C5259">
        <v>2</v>
      </c>
      <c r="D5259">
        <v>70</v>
      </c>
      <c r="E5259" t="s">
        <v>5865</v>
      </c>
      <c r="F5259" t="s">
        <v>14</v>
      </c>
      <c r="H5259" s="10">
        <f t="shared" si="410"/>
        <v>41711</v>
      </c>
      <c r="I5259" s="11" t="str">
        <f t="shared" si="411"/>
        <v>Serious</v>
      </c>
      <c r="J5259" s="11" t="str">
        <f t="shared" si="412"/>
        <v>Female</v>
      </c>
      <c r="K5259" s="11" t="str">
        <f t="shared" si="413"/>
        <v>60+</v>
      </c>
      <c r="L5259" s="11" t="str">
        <f t="shared" si="414"/>
        <v>No</v>
      </c>
    </row>
    <row r="5260" spans="1:12" x14ac:dyDescent="0.3">
      <c r="A5260">
        <v>20140313</v>
      </c>
      <c r="B5260">
        <v>1</v>
      </c>
      <c r="C5260">
        <v>2</v>
      </c>
      <c r="E5260" t="s">
        <v>5866</v>
      </c>
      <c r="F5260" t="s">
        <v>5867</v>
      </c>
      <c r="H5260" s="10">
        <f t="shared" si="410"/>
        <v>41711</v>
      </c>
      <c r="I5260" s="11" t="str">
        <f t="shared" si="411"/>
        <v>Serious</v>
      </c>
      <c r="J5260" s="11" t="str">
        <f t="shared" si="412"/>
        <v>Female</v>
      </c>
      <c r="K5260" s="11" t="str">
        <f t="shared" si="413"/>
        <v>Unknown</v>
      </c>
      <c r="L5260" s="11" t="str">
        <f t="shared" si="414"/>
        <v>No</v>
      </c>
    </row>
    <row r="5261" spans="1:12" x14ac:dyDescent="0.3">
      <c r="A5261">
        <v>20140312</v>
      </c>
      <c r="B5261">
        <v>2</v>
      </c>
      <c r="C5261">
        <v>0</v>
      </c>
      <c r="E5261" t="s">
        <v>273</v>
      </c>
      <c r="F5261" t="s">
        <v>5868</v>
      </c>
      <c r="H5261" s="10">
        <f t="shared" si="410"/>
        <v>41710</v>
      </c>
      <c r="I5261" s="11" t="str">
        <f t="shared" si="411"/>
        <v>Non-serious</v>
      </c>
      <c r="J5261" s="11" t="str">
        <f t="shared" si="412"/>
        <v>Unknown</v>
      </c>
      <c r="K5261" s="11" t="str">
        <f t="shared" si="413"/>
        <v>Unknown</v>
      </c>
      <c r="L5261" s="11" t="str">
        <f t="shared" si="414"/>
        <v>No</v>
      </c>
    </row>
    <row r="5262" spans="1:12" x14ac:dyDescent="0.3">
      <c r="A5262">
        <v>20140312</v>
      </c>
      <c r="B5262">
        <v>2</v>
      </c>
      <c r="C5262">
        <v>1</v>
      </c>
      <c r="D5262">
        <v>71</v>
      </c>
      <c r="E5262" t="s">
        <v>361</v>
      </c>
      <c r="F5262" t="s">
        <v>544</v>
      </c>
      <c r="H5262" s="10">
        <f t="shared" si="410"/>
        <v>41710</v>
      </c>
      <c r="I5262" s="11" t="str">
        <f t="shared" si="411"/>
        <v>Non-serious</v>
      </c>
      <c r="J5262" s="11" t="str">
        <f t="shared" si="412"/>
        <v>Male</v>
      </c>
      <c r="K5262" s="11" t="str">
        <f t="shared" si="413"/>
        <v>60+</v>
      </c>
      <c r="L5262" s="11" t="str">
        <f t="shared" si="414"/>
        <v>No</v>
      </c>
    </row>
    <row r="5263" spans="1:12" x14ac:dyDescent="0.3">
      <c r="A5263">
        <v>20140313</v>
      </c>
      <c r="B5263">
        <v>2</v>
      </c>
      <c r="C5263">
        <v>2</v>
      </c>
      <c r="E5263" t="s">
        <v>5869</v>
      </c>
      <c r="F5263" t="s">
        <v>14</v>
      </c>
      <c r="H5263" s="10">
        <f t="shared" si="410"/>
        <v>41711</v>
      </c>
      <c r="I5263" s="11" t="str">
        <f t="shared" si="411"/>
        <v>Non-serious</v>
      </c>
      <c r="J5263" s="11" t="str">
        <f t="shared" si="412"/>
        <v>Female</v>
      </c>
      <c r="K5263" s="11" t="str">
        <f t="shared" si="413"/>
        <v>Unknown</v>
      </c>
      <c r="L5263" s="11" t="str">
        <f t="shared" si="414"/>
        <v>No</v>
      </c>
    </row>
    <row r="5264" spans="1:12" x14ac:dyDescent="0.3">
      <c r="A5264">
        <v>20140312</v>
      </c>
      <c r="B5264">
        <v>1</v>
      </c>
      <c r="C5264">
        <v>0</v>
      </c>
      <c r="D5264">
        <v>50</v>
      </c>
      <c r="E5264" t="s">
        <v>5870</v>
      </c>
      <c r="F5264" t="s">
        <v>5871</v>
      </c>
      <c r="H5264" s="10">
        <f t="shared" si="410"/>
        <v>41710</v>
      </c>
      <c r="I5264" s="11" t="str">
        <f t="shared" si="411"/>
        <v>Serious</v>
      </c>
      <c r="J5264" s="11" t="str">
        <f t="shared" si="412"/>
        <v>Unknown</v>
      </c>
      <c r="K5264" s="11" t="str">
        <f t="shared" si="413"/>
        <v>40-60</v>
      </c>
      <c r="L5264" s="11" t="str">
        <f t="shared" si="414"/>
        <v>No</v>
      </c>
    </row>
    <row r="5265" spans="1:12" x14ac:dyDescent="0.3">
      <c r="A5265">
        <v>20140313</v>
      </c>
      <c r="B5265">
        <v>1</v>
      </c>
      <c r="C5265">
        <v>1</v>
      </c>
      <c r="E5265" t="s">
        <v>4200</v>
      </c>
      <c r="F5265" t="s">
        <v>5872</v>
      </c>
      <c r="H5265" s="10">
        <f t="shared" si="410"/>
        <v>41711</v>
      </c>
      <c r="I5265" s="11" t="str">
        <f t="shared" si="411"/>
        <v>Serious</v>
      </c>
      <c r="J5265" s="11" t="str">
        <f t="shared" si="412"/>
        <v>Male</v>
      </c>
      <c r="K5265" s="11" t="str">
        <f t="shared" si="413"/>
        <v>Unknown</v>
      </c>
      <c r="L5265" s="11" t="str">
        <f t="shared" si="414"/>
        <v>No</v>
      </c>
    </row>
    <row r="5266" spans="1:12" x14ac:dyDescent="0.3">
      <c r="A5266">
        <v>20140313</v>
      </c>
      <c r="B5266">
        <v>1</v>
      </c>
      <c r="C5266">
        <v>1</v>
      </c>
      <c r="D5266">
        <v>74</v>
      </c>
      <c r="E5266" t="s">
        <v>5873</v>
      </c>
      <c r="F5266" t="s">
        <v>5874</v>
      </c>
      <c r="H5266" s="10">
        <f t="shared" si="410"/>
        <v>41711</v>
      </c>
      <c r="I5266" s="11" t="str">
        <f t="shared" si="411"/>
        <v>Serious</v>
      </c>
      <c r="J5266" s="11" t="str">
        <f t="shared" si="412"/>
        <v>Male</v>
      </c>
      <c r="K5266" s="11" t="str">
        <f t="shared" si="413"/>
        <v>60+</v>
      </c>
      <c r="L5266" s="11" t="str">
        <f t="shared" si="414"/>
        <v>No</v>
      </c>
    </row>
    <row r="5267" spans="1:12" x14ac:dyDescent="0.3">
      <c r="A5267">
        <v>20140228</v>
      </c>
      <c r="B5267">
        <v>1</v>
      </c>
      <c r="C5267">
        <v>2</v>
      </c>
      <c r="D5267">
        <v>42</v>
      </c>
      <c r="E5267" t="s">
        <v>5751</v>
      </c>
      <c r="F5267" t="s">
        <v>5875</v>
      </c>
      <c r="H5267" s="10">
        <f t="shared" si="410"/>
        <v>41698</v>
      </c>
      <c r="I5267" s="11" t="str">
        <f t="shared" si="411"/>
        <v>Serious</v>
      </c>
      <c r="J5267" s="11" t="str">
        <f t="shared" si="412"/>
        <v>Female</v>
      </c>
      <c r="K5267" s="11" t="str">
        <f t="shared" si="413"/>
        <v>40-60</v>
      </c>
      <c r="L5267" s="11" t="str">
        <f t="shared" si="414"/>
        <v>No</v>
      </c>
    </row>
    <row r="5268" spans="1:12" x14ac:dyDescent="0.3">
      <c r="A5268">
        <v>20140312</v>
      </c>
      <c r="B5268">
        <v>2</v>
      </c>
      <c r="C5268">
        <v>1</v>
      </c>
      <c r="D5268">
        <v>72</v>
      </c>
      <c r="E5268" t="s">
        <v>5876</v>
      </c>
      <c r="F5268" t="s">
        <v>5877</v>
      </c>
      <c r="H5268" s="10">
        <f t="shared" si="410"/>
        <v>41710</v>
      </c>
      <c r="I5268" s="11" t="str">
        <f t="shared" si="411"/>
        <v>Non-serious</v>
      </c>
      <c r="J5268" s="11" t="str">
        <f t="shared" si="412"/>
        <v>Male</v>
      </c>
      <c r="K5268" s="11" t="str">
        <f t="shared" si="413"/>
        <v>60+</v>
      </c>
      <c r="L5268" s="11" t="str">
        <f t="shared" si="414"/>
        <v>No</v>
      </c>
    </row>
    <row r="5269" spans="1:12" x14ac:dyDescent="0.3">
      <c r="A5269">
        <v>20140312</v>
      </c>
      <c r="B5269">
        <v>2</v>
      </c>
      <c r="C5269">
        <v>1</v>
      </c>
      <c r="E5269" t="s">
        <v>5878</v>
      </c>
      <c r="F5269" t="s">
        <v>1212</v>
      </c>
      <c r="H5269" s="10">
        <f t="shared" si="410"/>
        <v>41710</v>
      </c>
      <c r="I5269" s="11" t="str">
        <f t="shared" si="411"/>
        <v>Non-serious</v>
      </c>
      <c r="J5269" s="11" t="str">
        <f t="shared" si="412"/>
        <v>Male</v>
      </c>
      <c r="K5269" s="11" t="str">
        <f t="shared" si="413"/>
        <v>Unknown</v>
      </c>
      <c r="L5269" s="11" t="str">
        <f t="shared" si="414"/>
        <v>No</v>
      </c>
    </row>
    <row r="5270" spans="1:12" x14ac:dyDescent="0.3">
      <c r="A5270">
        <v>20140313</v>
      </c>
      <c r="B5270">
        <v>1</v>
      </c>
      <c r="C5270">
        <v>2</v>
      </c>
      <c r="D5270">
        <v>38</v>
      </c>
      <c r="E5270" t="s">
        <v>5879</v>
      </c>
      <c r="F5270" t="s">
        <v>1771</v>
      </c>
      <c r="H5270" s="10">
        <f t="shared" si="410"/>
        <v>41711</v>
      </c>
      <c r="I5270" s="11" t="str">
        <f t="shared" si="411"/>
        <v>Serious</v>
      </c>
      <c r="J5270" s="11" t="str">
        <f t="shared" si="412"/>
        <v>Female</v>
      </c>
      <c r="K5270" s="11" t="str">
        <f t="shared" si="413"/>
        <v>20-40</v>
      </c>
      <c r="L5270" s="11" t="str">
        <f t="shared" si="414"/>
        <v>No</v>
      </c>
    </row>
    <row r="5271" spans="1:12" x14ac:dyDescent="0.3">
      <c r="A5271">
        <v>20140313</v>
      </c>
      <c r="B5271">
        <v>1</v>
      </c>
      <c r="C5271">
        <v>0</v>
      </c>
      <c r="D5271">
        <v>50</v>
      </c>
      <c r="E5271" t="s">
        <v>5880</v>
      </c>
      <c r="F5271" t="s">
        <v>5881</v>
      </c>
      <c r="H5271" s="10">
        <f t="shared" si="410"/>
        <v>41711</v>
      </c>
      <c r="I5271" s="11" t="str">
        <f t="shared" si="411"/>
        <v>Serious</v>
      </c>
      <c r="J5271" s="11" t="str">
        <f t="shared" si="412"/>
        <v>Unknown</v>
      </c>
      <c r="K5271" s="11" t="str">
        <f t="shared" si="413"/>
        <v>40-60</v>
      </c>
      <c r="L5271" s="11" t="str">
        <f t="shared" si="414"/>
        <v>No</v>
      </c>
    </row>
    <row r="5272" spans="1:12" x14ac:dyDescent="0.3">
      <c r="A5272">
        <v>20140312</v>
      </c>
      <c r="B5272">
        <v>2</v>
      </c>
      <c r="C5272">
        <v>2</v>
      </c>
      <c r="D5272">
        <v>63</v>
      </c>
      <c r="E5272" t="s">
        <v>5882</v>
      </c>
      <c r="F5272" t="s">
        <v>170</v>
      </c>
      <c r="H5272" s="10">
        <f t="shared" si="410"/>
        <v>41710</v>
      </c>
      <c r="I5272" s="11" t="str">
        <f t="shared" si="411"/>
        <v>Non-serious</v>
      </c>
      <c r="J5272" s="11" t="str">
        <f t="shared" si="412"/>
        <v>Female</v>
      </c>
      <c r="K5272" s="11" t="str">
        <f t="shared" si="413"/>
        <v>60+</v>
      </c>
      <c r="L5272" s="11" t="str">
        <f t="shared" si="414"/>
        <v>No</v>
      </c>
    </row>
    <row r="5273" spans="1:12" x14ac:dyDescent="0.3">
      <c r="A5273">
        <v>20140312</v>
      </c>
      <c r="B5273">
        <v>2</v>
      </c>
      <c r="C5273">
        <v>2</v>
      </c>
      <c r="D5273">
        <v>67</v>
      </c>
      <c r="E5273" t="s">
        <v>273</v>
      </c>
      <c r="F5273" t="s">
        <v>1117</v>
      </c>
      <c r="H5273" s="10">
        <f t="shared" si="410"/>
        <v>41710</v>
      </c>
      <c r="I5273" s="11" t="str">
        <f t="shared" si="411"/>
        <v>Non-serious</v>
      </c>
      <c r="J5273" s="11" t="str">
        <f t="shared" si="412"/>
        <v>Female</v>
      </c>
      <c r="K5273" s="11" t="str">
        <f t="shared" si="413"/>
        <v>60+</v>
      </c>
      <c r="L5273" s="11" t="str">
        <f t="shared" si="414"/>
        <v>No</v>
      </c>
    </row>
    <row r="5274" spans="1:12" x14ac:dyDescent="0.3">
      <c r="A5274">
        <v>20140312</v>
      </c>
      <c r="B5274">
        <v>2</v>
      </c>
      <c r="C5274">
        <v>2</v>
      </c>
      <c r="D5274">
        <v>58</v>
      </c>
      <c r="E5274" t="s">
        <v>330</v>
      </c>
      <c r="F5274" t="s">
        <v>544</v>
      </c>
      <c r="H5274" s="10">
        <f t="shared" si="410"/>
        <v>41710</v>
      </c>
      <c r="I5274" s="11" t="str">
        <f t="shared" si="411"/>
        <v>Non-serious</v>
      </c>
      <c r="J5274" s="11" t="str">
        <f t="shared" si="412"/>
        <v>Female</v>
      </c>
      <c r="K5274" s="11" t="str">
        <f t="shared" si="413"/>
        <v>40-60</v>
      </c>
      <c r="L5274" s="11" t="str">
        <f t="shared" si="414"/>
        <v>No</v>
      </c>
    </row>
    <row r="5275" spans="1:12" x14ac:dyDescent="0.3">
      <c r="A5275">
        <v>20140313</v>
      </c>
      <c r="B5275">
        <v>1</v>
      </c>
      <c r="C5275">
        <v>2</v>
      </c>
      <c r="D5275">
        <v>76</v>
      </c>
      <c r="E5275" t="s">
        <v>2107</v>
      </c>
      <c r="F5275" t="s">
        <v>2375</v>
      </c>
      <c r="H5275" s="10">
        <f t="shared" si="410"/>
        <v>41711</v>
      </c>
      <c r="I5275" s="11" t="str">
        <f t="shared" si="411"/>
        <v>Serious</v>
      </c>
      <c r="J5275" s="11" t="str">
        <f t="shared" si="412"/>
        <v>Female</v>
      </c>
      <c r="K5275" s="11" t="str">
        <f t="shared" si="413"/>
        <v>60+</v>
      </c>
      <c r="L5275" s="11" t="str">
        <f t="shared" si="414"/>
        <v>No</v>
      </c>
    </row>
    <row r="5276" spans="1:12" x14ac:dyDescent="0.3">
      <c r="A5276">
        <v>20140313</v>
      </c>
      <c r="B5276">
        <v>1</v>
      </c>
      <c r="C5276">
        <v>1</v>
      </c>
      <c r="D5276">
        <v>72</v>
      </c>
      <c r="E5276" t="s">
        <v>5883</v>
      </c>
      <c r="F5276" t="s">
        <v>14</v>
      </c>
      <c r="H5276" s="10">
        <f t="shared" si="410"/>
        <v>41711</v>
      </c>
      <c r="I5276" s="11" t="str">
        <f t="shared" si="411"/>
        <v>Serious</v>
      </c>
      <c r="J5276" s="11" t="str">
        <f t="shared" si="412"/>
        <v>Male</v>
      </c>
      <c r="K5276" s="11" t="str">
        <f t="shared" si="413"/>
        <v>60+</v>
      </c>
      <c r="L5276" s="11" t="str">
        <f t="shared" si="414"/>
        <v>No</v>
      </c>
    </row>
    <row r="5277" spans="1:12" x14ac:dyDescent="0.3">
      <c r="A5277">
        <v>20140312</v>
      </c>
      <c r="B5277">
        <v>2</v>
      </c>
      <c r="C5277">
        <v>1</v>
      </c>
      <c r="D5277">
        <v>76</v>
      </c>
      <c r="E5277" t="s">
        <v>5884</v>
      </c>
      <c r="F5277" t="s">
        <v>5885</v>
      </c>
      <c r="H5277" s="10">
        <f t="shared" si="410"/>
        <v>41710</v>
      </c>
      <c r="I5277" s="11" t="str">
        <f t="shared" si="411"/>
        <v>Non-serious</v>
      </c>
      <c r="J5277" s="11" t="str">
        <f t="shared" si="412"/>
        <v>Male</v>
      </c>
      <c r="K5277" s="11" t="str">
        <f t="shared" si="413"/>
        <v>60+</v>
      </c>
      <c r="L5277" s="11" t="str">
        <f t="shared" si="414"/>
        <v>No</v>
      </c>
    </row>
    <row r="5278" spans="1:12" x14ac:dyDescent="0.3">
      <c r="A5278">
        <v>20140312</v>
      </c>
      <c r="B5278">
        <v>2</v>
      </c>
      <c r="C5278">
        <v>1</v>
      </c>
      <c r="E5278" t="s">
        <v>5886</v>
      </c>
      <c r="F5278" t="s">
        <v>5887</v>
      </c>
      <c r="H5278" s="10">
        <f t="shared" si="410"/>
        <v>41710</v>
      </c>
      <c r="I5278" s="11" t="str">
        <f t="shared" si="411"/>
        <v>Non-serious</v>
      </c>
      <c r="J5278" s="11" t="str">
        <f t="shared" si="412"/>
        <v>Male</v>
      </c>
      <c r="K5278" s="11" t="str">
        <f t="shared" si="413"/>
        <v>Unknown</v>
      </c>
      <c r="L5278" s="11" t="str">
        <f t="shared" si="414"/>
        <v>No</v>
      </c>
    </row>
    <row r="5279" spans="1:12" x14ac:dyDescent="0.3">
      <c r="A5279">
        <v>20140312</v>
      </c>
      <c r="B5279">
        <v>2</v>
      </c>
      <c r="C5279">
        <v>1</v>
      </c>
      <c r="D5279">
        <v>30</v>
      </c>
      <c r="E5279" t="s">
        <v>5888</v>
      </c>
      <c r="F5279" t="s">
        <v>544</v>
      </c>
      <c r="H5279" s="10">
        <f t="shared" si="410"/>
        <v>41710</v>
      </c>
      <c r="I5279" s="11" t="str">
        <f t="shared" si="411"/>
        <v>Non-serious</v>
      </c>
      <c r="J5279" s="11" t="str">
        <f t="shared" si="412"/>
        <v>Male</v>
      </c>
      <c r="K5279" s="11" t="str">
        <f t="shared" si="413"/>
        <v>20-40</v>
      </c>
      <c r="L5279" s="11" t="str">
        <f t="shared" si="414"/>
        <v>No</v>
      </c>
    </row>
    <row r="5280" spans="1:12" x14ac:dyDescent="0.3">
      <c r="A5280">
        <v>20140313</v>
      </c>
      <c r="B5280">
        <v>1</v>
      </c>
      <c r="C5280">
        <v>2</v>
      </c>
      <c r="E5280" t="s">
        <v>5889</v>
      </c>
      <c r="F5280" t="s">
        <v>5890</v>
      </c>
      <c r="H5280" s="10">
        <f t="shared" si="410"/>
        <v>41711</v>
      </c>
      <c r="I5280" s="11" t="str">
        <f t="shared" si="411"/>
        <v>Serious</v>
      </c>
      <c r="J5280" s="11" t="str">
        <f t="shared" si="412"/>
        <v>Female</v>
      </c>
      <c r="K5280" s="11" t="str">
        <f t="shared" si="413"/>
        <v>Unknown</v>
      </c>
      <c r="L5280" s="11" t="str">
        <f t="shared" si="414"/>
        <v>No</v>
      </c>
    </row>
    <row r="5281" spans="1:12" x14ac:dyDescent="0.3">
      <c r="A5281">
        <v>20140312</v>
      </c>
      <c r="B5281">
        <v>2</v>
      </c>
      <c r="C5281">
        <v>2</v>
      </c>
      <c r="E5281" t="s">
        <v>5891</v>
      </c>
      <c r="F5281" t="s">
        <v>1889</v>
      </c>
      <c r="H5281" s="10">
        <f t="shared" si="410"/>
        <v>41710</v>
      </c>
      <c r="I5281" s="11" t="str">
        <f t="shared" si="411"/>
        <v>Non-serious</v>
      </c>
      <c r="J5281" s="11" t="str">
        <f t="shared" si="412"/>
        <v>Female</v>
      </c>
      <c r="K5281" s="11" t="str">
        <f t="shared" si="413"/>
        <v>Unknown</v>
      </c>
      <c r="L5281" s="11" t="str">
        <f t="shared" si="414"/>
        <v>No</v>
      </c>
    </row>
    <row r="5282" spans="1:12" x14ac:dyDescent="0.3">
      <c r="A5282">
        <v>20140312</v>
      </c>
      <c r="B5282">
        <v>2</v>
      </c>
      <c r="C5282">
        <v>0</v>
      </c>
      <c r="E5282" t="s">
        <v>273</v>
      </c>
      <c r="F5282" t="s">
        <v>5892</v>
      </c>
      <c r="H5282" s="10">
        <f t="shared" si="410"/>
        <v>41710</v>
      </c>
      <c r="I5282" s="11" t="str">
        <f t="shared" si="411"/>
        <v>Non-serious</v>
      </c>
      <c r="J5282" s="11" t="str">
        <f t="shared" si="412"/>
        <v>Unknown</v>
      </c>
      <c r="K5282" s="11" t="str">
        <f t="shared" si="413"/>
        <v>Unknown</v>
      </c>
      <c r="L5282" s="11" t="str">
        <f t="shared" si="414"/>
        <v>No</v>
      </c>
    </row>
    <row r="5283" spans="1:12" x14ac:dyDescent="0.3">
      <c r="A5283">
        <v>20140313</v>
      </c>
      <c r="B5283">
        <v>1</v>
      </c>
      <c r="C5283">
        <v>2</v>
      </c>
      <c r="D5283">
        <v>72</v>
      </c>
      <c r="E5283" t="s">
        <v>5893</v>
      </c>
      <c r="F5283" t="s">
        <v>5894</v>
      </c>
      <c r="H5283" s="10">
        <f t="shared" si="410"/>
        <v>41711</v>
      </c>
      <c r="I5283" s="11" t="str">
        <f t="shared" si="411"/>
        <v>Serious</v>
      </c>
      <c r="J5283" s="11" t="str">
        <f t="shared" si="412"/>
        <v>Female</v>
      </c>
      <c r="K5283" s="11" t="str">
        <f t="shared" si="413"/>
        <v>60+</v>
      </c>
      <c r="L5283" s="11" t="str">
        <f t="shared" si="414"/>
        <v>No</v>
      </c>
    </row>
    <row r="5284" spans="1:12" x14ac:dyDescent="0.3">
      <c r="A5284">
        <v>20140312</v>
      </c>
      <c r="B5284">
        <v>2</v>
      </c>
      <c r="C5284">
        <v>2</v>
      </c>
      <c r="D5284">
        <v>90</v>
      </c>
      <c r="E5284" t="s">
        <v>5895</v>
      </c>
      <c r="F5284" t="s">
        <v>5896</v>
      </c>
      <c r="H5284" s="10">
        <f t="shared" si="410"/>
        <v>41710</v>
      </c>
      <c r="I5284" s="11" t="str">
        <f t="shared" si="411"/>
        <v>Non-serious</v>
      </c>
      <c r="J5284" s="11" t="str">
        <f t="shared" si="412"/>
        <v>Female</v>
      </c>
      <c r="K5284" s="11" t="str">
        <f t="shared" si="413"/>
        <v>60+</v>
      </c>
      <c r="L5284" s="11" t="str">
        <f t="shared" si="414"/>
        <v>No</v>
      </c>
    </row>
    <row r="5285" spans="1:12" x14ac:dyDescent="0.3">
      <c r="A5285">
        <v>20140312</v>
      </c>
      <c r="B5285">
        <v>2</v>
      </c>
      <c r="C5285">
        <v>1</v>
      </c>
      <c r="E5285" t="s">
        <v>5897</v>
      </c>
      <c r="F5285" t="s">
        <v>1272</v>
      </c>
      <c r="H5285" s="10">
        <f t="shared" si="410"/>
        <v>41710</v>
      </c>
      <c r="I5285" s="11" t="str">
        <f t="shared" si="411"/>
        <v>Non-serious</v>
      </c>
      <c r="J5285" s="11" t="str">
        <f t="shared" si="412"/>
        <v>Male</v>
      </c>
      <c r="K5285" s="11" t="str">
        <f t="shared" si="413"/>
        <v>Unknown</v>
      </c>
      <c r="L5285" s="11" t="str">
        <f t="shared" si="414"/>
        <v>No</v>
      </c>
    </row>
    <row r="5286" spans="1:12" x14ac:dyDescent="0.3">
      <c r="A5286">
        <v>20140313</v>
      </c>
      <c r="B5286">
        <v>1</v>
      </c>
      <c r="C5286">
        <v>2</v>
      </c>
      <c r="E5286" t="s">
        <v>5898</v>
      </c>
      <c r="F5286" t="s">
        <v>2113</v>
      </c>
      <c r="H5286" s="10">
        <f t="shared" si="410"/>
        <v>41711</v>
      </c>
      <c r="I5286" s="11" t="str">
        <f t="shared" si="411"/>
        <v>Serious</v>
      </c>
      <c r="J5286" s="11" t="str">
        <f t="shared" si="412"/>
        <v>Female</v>
      </c>
      <c r="K5286" s="11" t="str">
        <f t="shared" si="413"/>
        <v>Unknown</v>
      </c>
      <c r="L5286" s="11" t="str">
        <f t="shared" si="414"/>
        <v>No</v>
      </c>
    </row>
    <row r="5287" spans="1:12" x14ac:dyDescent="0.3">
      <c r="A5287">
        <v>20140312</v>
      </c>
      <c r="B5287">
        <v>2</v>
      </c>
      <c r="C5287">
        <v>1</v>
      </c>
      <c r="D5287">
        <v>71</v>
      </c>
      <c r="E5287" t="s">
        <v>5899</v>
      </c>
      <c r="F5287" t="s">
        <v>4005</v>
      </c>
      <c r="H5287" s="10">
        <f t="shared" si="410"/>
        <v>41710</v>
      </c>
      <c r="I5287" s="11" t="str">
        <f t="shared" si="411"/>
        <v>Non-serious</v>
      </c>
      <c r="J5287" s="11" t="str">
        <f t="shared" si="412"/>
        <v>Male</v>
      </c>
      <c r="K5287" s="11" t="str">
        <f t="shared" si="413"/>
        <v>60+</v>
      </c>
      <c r="L5287" s="11" t="str">
        <f t="shared" si="414"/>
        <v>No</v>
      </c>
    </row>
    <row r="5288" spans="1:12" x14ac:dyDescent="0.3">
      <c r="A5288">
        <v>20140312</v>
      </c>
      <c r="B5288">
        <v>2</v>
      </c>
      <c r="C5288">
        <v>2</v>
      </c>
      <c r="D5288">
        <v>58</v>
      </c>
      <c r="E5288" t="s">
        <v>5900</v>
      </c>
      <c r="F5288" t="s">
        <v>5901</v>
      </c>
      <c r="H5288" s="10">
        <f t="shared" si="410"/>
        <v>41710</v>
      </c>
      <c r="I5288" s="11" t="str">
        <f t="shared" si="411"/>
        <v>Non-serious</v>
      </c>
      <c r="J5288" s="11" t="str">
        <f t="shared" si="412"/>
        <v>Female</v>
      </c>
      <c r="K5288" s="11" t="str">
        <f t="shared" si="413"/>
        <v>40-60</v>
      </c>
      <c r="L5288" s="11" t="str">
        <f t="shared" si="414"/>
        <v>No</v>
      </c>
    </row>
    <row r="5289" spans="1:12" x14ac:dyDescent="0.3">
      <c r="A5289">
        <v>20140313</v>
      </c>
      <c r="B5289">
        <v>1</v>
      </c>
      <c r="C5289">
        <v>1</v>
      </c>
      <c r="D5289">
        <v>79</v>
      </c>
      <c r="E5289" t="s">
        <v>2107</v>
      </c>
      <c r="F5289" t="s">
        <v>35</v>
      </c>
      <c r="H5289" s="10">
        <f t="shared" si="410"/>
        <v>41711</v>
      </c>
      <c r="I5289" s="11" t="str">
        <f t="shared" si="411"/>
        <v>Serious</v>
      </c>
      <c r="J5289" s="11" t="str">
        <f t="shared" si="412"/>
        <v>Male</v>
      </c>
      <c r="K5289" s="11" t="str">
        <f t="shared" si="413"/>
        <v>60+</v>
      </c>
      <c r="L5289" s="11" t="str">
        <f t="shared" si="414"/>
        <v>No</v>
      </c>
    </row>
    <row r="5290" spans="1:12" x14ac:dyDescent="0.3">
      <c r="A5290">
        <v>20140312</v>
      </c>
      <c r="B5290">
        <v>2</v>
      </c>
      <c r="C5290">
        <v>2</v>
      </c>
      <c r="D5290">
        <v>75</v>
      </c>
      <c r="E5290" t="s">
        <v>273</v>
      </c>
      <c r="F5290" t="s">
        <v>5902</v>
      </c>
      <c r="H5290" s="10">
        <f t="shared" si="410"/>
        <v>41710</v>
      </c>
      <c r="I5290" s="11" t="str">
        <f t="shared" si="411"/>
        <v>Non-serious</v>
      </c>
      <c r="J5290" s="11" t="str">
        <f t="shared" si="412"/>
        <v>Female</v>
      </c>
      <c r="K5290" s="11" t="str">
        <f t="shared" si="413"/>
        <v>60+</v>
      </c>
      <c r="L5290" s="11" t="str">
        <f t="shared" si="414"/>
        <v>No</v>
      </c>
    </row>
    <row r="5291" spans="1:12" x14ac:dyDescent="0.3">
      <c r="A5291">
        <v>20140312</v>
      </c>
      <c r="B5291">
        <v>2</v>
      </c>
      <c r="C5291">
        <v>1</v>
      </c>
      <c r="E5291" t="s">
        <v>5903</v>
      </c>
      <c r="F5291" t="s">
        <v>5904</v>
      </c>
      <c r="H5291" s="10">
        <f t="shared" si="410"/>
        <v>41710</v>
      </c>
      <c r="I5291" s="11" t="str">
        <f t="shared" si="411"/>
        <v>Non-serious</v>
      </c>
      <c r="J5291" s="11" t="str">
        <f t="shared" si="412"/>
        <v>Male</v>
      </c>
      <c r="K5291" s="11" t="str">
        <f t="shared" si="413"/>
        <v>Unknown</v>
      </c>
      <c r="L5291" s="11" t="str">
        <f t="shared" si="414"/>
        <v>No</v>
      </c>
    </row>
    <row r="5292" spans="1:12" x14ac:dyDescent="0.3">
      <c r="A5292">
        <v>20140313</v>
      </c>
      <c r="B5292">
        <v>1</v>
      </c>
      <c r="C5292">
        <v>2</v>
      </c>
      <c r="D5292">
        <v>55</v>
      </c>
      <c r="E5292" t="s">
        <v>3550</v>
      </c>
      <c r="F5292" t="s">
        <v>5905</v>
      </c>
      <c r="H5292" s="10">
        <f t="shared" si="410"/>
        <v>41711</v>
      </c>
      <c r="I5292" s="11" t="str">
        <f t="shared" si="411"/>
        <v>Serious</v>
      </c>
      <c r="J5292" s="11" t="str">
        <f t="shared" si="412"/>
        <v>Female</v>
      </c>
      <c r="K5292" s="11" t="str">
        <f t="shared" si="413"/>
        <v>40-60</v>
      </c>
      <c r="L5292" s="11" t="str">
        <f t="shared" si="414"/>
        <v>No</v>
      </c>
    </row>
    <row r="5293" spans="1:12" x14ac:dyDescent="0.3">
      <c r="A5293">
        <v>20140312</v>
      </c>
      <c r="B5293">
        <v>1</v>
      </c>
      <c r="C5293">
        <v>1</v>
      </c>
      <c r="D5293">
        <v>80</v>
      </c>
      <c r="E5293" t="s">
        <v>5906</v>
      </c>
      <c r="F5293" t="s">
        <v>5907</v>
      </c>
      <c r="H5293" s="10">
        <f t="shared" si="410"/>
        <v>41710</v>
      </c>
      <c r="I5293" s="11" t="str">
        <f t="shared" si="411"/>
        <v>Serious</v>
      </c>
      <c r="J5293" s="11" t="str">
        <f t="shared" si="412"/>
        <v>Male</v>
      </c>
      <c r="K5293" s="11" t="str">
        <f t="shared" si="413"/>
        <v>60+</v>
      </c>
      <c r="L5293" s="11" t="str">
        <f t="shared" si="414"/>
        <v>No</v>
      </c>
    </row>
    <row r="5294" spans="1:12" x14ac:dyDescent="0.3">
      <c r="A5294">
        <v>20140312</v>
      </c>
      <c r="B5294">
        <v>2</v>
      </c>
      <c r="C5294">
        <v>2</v>
      </c>
      <c r="D5294">
        <v>70</v>
      </c>
      <c r="E5294" t="s">
        <v>5908</v>
      </c>
      <c r="F5294" t="s">
        <v>1622</v>
      </c>
      <c r="H5294" s="10">
        <f t="shared" si="410"/>
        <v>41710</v>
      </c>
      <c r="I5294" s="11" t="str">
        <f t="shared" si="411"/>
        <v>Non-serious</v>
      </c>
      <c r="J5294" s="11" t="str">
        <f t="shared" si="412"/>
        <v>Female</v>
      </c>
      <c r="K5294" s="11" t="str">
        <f t="shared" si="413"/>
        <v>60+</v>
      </c>
      <c r="L5294" s="11" t="str">
        <f t="shared" si="414"/>
        <v>No</v>
      </c>
    </row>
    <row r="5295" spans="1:12" x14ac:dyDescent="0.3">
      <c r="A5295">
        <v>20140313</v>
      </c>
      <c r="B5295">
        <v>1</v>
      </c>
      <c r="C5295">
        <v>1</v>
      </c>
      <c r="D5295">
        <v>63</v>
      </c>
      <c r="E5295" t="s">
        <v>5909</v>
      </c>
      <c r="F5295" t="s">
        <v>3551</v>
      </c>
      <c r="H5295" s="10">
        <f t="shared" si="410"/>
        <v>41711</v>
      </c>
      <c r="I5295" s="11" t="str">
        <f t="shared" si="411"/>
        <v>Serious</v>
      </c>
      <c r="J5295" s="11" t="str">
        <f t="shared" si="412"/>
        <v>Male</v>
      </c>
      <c r="K5295" s="11" t="str">
        <f t="shared" si="413"/>
        <v>60+</v>
      </c>
      <c r="L5295" s="11" t="str">
        <f t="shared" si="414"/>
        <v>No</v>
      </c>
    </row>
    <row r="5296" spans="1:12" x14ac:dyDescent="0.3">
      <c r="A5296">
        <v>20140313</v>
      </c>
      <c r="B5296">
        <v>1</v>
      </c>
      <c r="C5296">
        <v>1</v>
      </c>
      <c r="D5296">
        <v>58</v>
      </c>
      <c r="E5296" t="s">
        <v>5910</v>
      </c>
      <c r="F5296" t="s">
        <v>5911</v>
      </c>
      <c r="H5296" s="10">
        <f t="shared" si="410"/>
        <v>41711</v>
      </c>
      <c r="I5296" s="11" t="str">
        <f t="shared" si="411"/>
        <v>Serious</v>
      </c>
      <c r="J5296" s="11" t="str">
        <f t="shared" si="412"/>
        <v>Male</v>
      </c>
      <c r="K5296" s="11" t="str">
        <f t="shared" si="413"/>
        <v>40-60</v>
      </c>
      <c r="L5296" s="11" t="str">
        <f t="shared" si="414"/>
        <v>No</v>
      </c>
    </row>
    <row r="5297" spans="1:12" x14ac:dyDescent="0.3">
      <c r="A5297">
        <v>20140312</v>
      </c>
      <c r="B5297">
        <v>2</v>
      </c>
      <c r="C5297">
        <v>1</v>
      </c>
      <c r="D5297">
        <v>70</v>
      </c>
      <c r="E5297" t="s">
        <v>5912</v>
      </c>
      <c r="F5297" t="s">
        <v>2037</v>
      </c>
      <c r="H5297" s="10">
        <f t="shared" si="410"/>
        <v>41710</v>
      </c>
      <c r="I5297" s="11" t="str">
        <f t="shared" si="411"/>
        <v>Non-serious</v>
      </c>
      <c r="J5297" s="11" t="str">
        <f t="shared" si="412"/>
        <v>Male</v>
      </c>
      <c r="K5297" s="11" t="str">
        <f t="shared" si="413"/>
        <v>60+</v>
      </c>
      <c r="L5297" s="11" t="str">
        <f t="shared" si="414"/>
        <v>No</v>
      </c>
    </row>
    <row r="5298" spans="1:12" x14ac:dyDescent="0.3">
      <c r="A5298">
        <v>20140312</v>
      </c>
      <c r="B5298">
        <v>2</v>
      </c>
      <c r="C5298">
        <v>2</v>
      </c>
      <c r="E5298" t="s">
        <v>5913</v>
      </c>
      <c r="F5298" t="s">
        <v>1245</v>
      </c>
      <c r="H5298" s="10">
        <f t="shared" si="410"/>
        <v>41710</v>
      </c>
      <c r="I5298" s="11" t="str">
        <f t="shared" si="411"/>
        <v>Non-serious</v>
      </c>
      <c r="J5298" s="11" t="str">
        <f t="shared" si="412"/>
        <v>Female</v>
      </c>
      <c r="K5298" s="11" t="str">
        <f t="shared" si="413"/>
        <v>Unknown</v>
      </c>
      <c r="L5298" s="11" t="str">
        <f t="shared" si="414"/>
        <v>No</v>
      </c>
    </row>
    <row r="5299" spans="1:12" x14ac:dyDescent="0.3">
      <c r="A5299">
        <v>20140312</v>
      </c>
      <c r="B5299">
        <v>2</v>
      </c>
      <c r="C5299">
        <v>2</v>
      </c>
      <c r="E5299" t="s">
        <v>5914</v>
      </c>
      <c r="F5299" t="s">
        <v>2206</v>
      </c>
      <c r="H5299" s="10">
        <f t="shared" si="410"/>
        <v>41710</v>
      </c>
      <c r="I5299" s="11" t="str">
        <f t="shared" si="411"/>
        <v>Non-serious</v>
      </c>
      <c r="J5299" s="11" t="str">
        <f t="shared" si="412"/>
        <v>Female</v>
      </c>
      <c r="K5299" s="11" t="str">
        <f t="shared" si="413"/>
        <v>Unknown</v>
      </c>
      <c r="L5299" s="11" t="str">
        <f t="shared" si="414"/>
        <v>No</v>
      </c>
    </row>
    <row r="5300" spans="1:12" x14ac:dyDescent="0.3">
      <c r="A5300">
        <v>20140313</v>
      </c>
      <c r="B5300">
        <v>1</v>
      </c>
      <c r="C5300">
        <v>0</v>
      </c>
      <c r="E5300" t="s">
        <v>5915</v>
      </c>
      <c r="F5300" t="s">
        <v>35</v>
      </c>
      <c r="H5300" s="10">
        <f t="shared" si="410"/>
        <v>41711</v>
      </c>
      <c r="I5300" s="11" t="str">
        <f t="shared" si="411"/>
        <v>Serious</v>
      </c>
      <c r="J5300" s="11" t="str">
        <f t="shared" si="412"/>
        <v>Unknown</v>
      </c>
      <c r="K5300" s="11" t="str">
        <f t="shared" si="413"/>
        <v>Unknown</v>
      </c>
      <c r="L5300" s="11" t="str">
        <f t="shared" si="414"/>
        <v>No</v>
      </c>
    </row>
    <row r="5301" spans="1:12" x14ac:dyDescent="0.3">
      <c r="A5301">
        <v>20140312</v>
      </c>
      <c r="B5301">
        <v>2</v>
      </c>
      <c r="C5301">
        <v>2</v>
      </c>
      <c r="E5301" t="s">
        <v>5916</v>
      </c>
      <c r="F5301" t="s">
        <v>5917</v>
      </c>
      <c r="H5301" s="10">
        <f t="shared" si="410"/>
        <v>41710</v>
      </c>
      <c r="I5301" s="11" t="str">
        <f t="shared" si="411"/>
        <v>Non-serious</v>
      </c>
      <c r="J5301" s="11" t="str">
        <f t="shared" si="412"/>
        <v>Female</v>
      </c>
      <c r="K5301" s="11" t="str">
        <f t="shared" si="413"/>
        <v>Unknown</v>
      </c>
      <c r="L5301" s="11" t="str">
        <f t="shared" si="414"/>
        <v>No</v>
      </c>
    </row>
    <row r="5302" spans="1:12" x14ac:dyDescent="0.3">
      <c r="A5302">
        <v>20140312</v>
      </c>
      <c r="B5302">
        <v>2</v>
      </c>
      <c r="C5302">
        <v>1</v>
      </c>
      <c r="E5302" t="s">
        <v>273</v>
      </c>
      <c r="F5302" t="s">
        <v>127</v>
      </c>
      <c r="H5302" s="10">
        <f t="shared" si="410"/>
        <v>41710</v>
      </c>
      <c r="I5302" s="11" t="str">
        <f t="shared" si="411"/>
        <v>Non-serious</v>
      </c>
      <c r="J5302" s="11" t="str">
        <f t="shared" si="412"/>
        <v>Male</v>
      </c>
      <c r="K5302" s="11" t="str">
        <f t="shared" si="413"/>
        <v>Unknown</v>
      </c>
      <c r="L5302" s="11" t="str">
        <f t="shared" si="414"/>
        <v>No</v>
      </c>
    </row>
    <row r="5303" spans="1:12" x14ac:dyDescent="0.3">
      <c r="A5303">
        <v>20140312</v>
      </c>
      <c r="B5303">
        <v>2</v>
      </c>
      <c r="C5303">
        <v>2</v>
      </c>
      <c r="E5303" t="s">
        <v>273</v>
      </c>
      <c r="F5303" t="s">
        <v>5918</v>
      </c>
      <c r="H5303" s="10">
        <f t="shared" si="410"/>
        <v>41710</v>
      </c>
      <c r="I5303" s="11" t="str">
        <f t="shared" si="411"/>
        <v>Non-serious</v>
      </c>
      <c r="J5303" s="11" t="str">
        <f t="shared" si="412"/>
        <v>Female</v>
      </c>
      <c r="K5303" s="11" t="str">
        <f t="shared" si="413"/>
        <v>Unknown</v>
      </c>
      <c r="L5303" s="11" t="str">
        <f t="shared" si="414"/>
        <v>No</v>
      </c>
    </row>
    <row r="5304" spans="1:12" x14ac:dyDescent="0.3">
      <c r="A5304">
        <v>20140313</v>
      </c>
      <c r="B5304">
        <v>2</v>
      </c>
      <c r="C5304">
        <v>2</v>
      </c>
      <c r="D5304">
        <v>65</v>
      </c>
      <c r="E5304" t="s">
        <v>48</v>
      </c>
      <c r="F5304" t="s">
        <v>5919</v>
      </c>
      <c r="H5304" s="10">
        <f t="shared" si="410"/>
        <v>41711</v>
      </c>
      <c r="I5304" s="11" t="str">
        <f t="shared" si="411"/>
        <v>Non-serious</v>
      </c>
      <c r="J5304" s="11" t="str">
        <f t="shared" si="412"/>
        <v>Female</v>
      </c>
      <c r="K5304" s="11" t="str">
        <f t="shared" si="413"/>
        <v>60+</v>
      </c>
      <c r="L5304" s="11" t="str">
        <f t="shared" si="414"/>
        <v>No</v>
      </c>
    </row>
    <row r="5305" spans="1:12" x14ac:dyDescent="0.3">
      <c r="A5305">
        <v>20140312</v>
      </c>
      <c r="B5305">
        <v>2</v>
      </c>
      <c r="C5305">
        <v>2</v>
      </c>
      <c r="D5305">
        <v>70</v>
      </c>
      <c r="E5305" t="s">
        <v>273</v>
      </c>
      <c r="F5305" t="s">
        <v>4170</v>
      </c>
      <c r="H5305" s="10">
        <f t="shared" si="410"/>
        <v>41710</v>
      </c>
      <c r="I5305" s="11" t="str">
        <f t="shared" si="411"/>
        <v>Non-serious</v>
      </c>
      <c r="J5305" s="11" t="str">
        <f t="shared" si="412"/>
        <v>Female</v>
      </c>
      <c r="K5305" s="11" t="str">
        <f t="shared" si="413"/>
        <v>60+</v>
      </c>
      <c r="L5305" s="11" t="str">
        <f t="shared" si="414"/>
        <v>No</v>
      </c>
    </row>
    <row r="5306" spans="1:12" x14ac:dyDescent="0.3">
      <c r="A5306">
        <v>20140312</v>
      </c>
      <c r="B5306">
        <v>2</v>
      </c>
      <c r="C5306">
        <v>1</v>
      </c>
      <c r="D5306">
        <v>58</v>
      </c>
      <c r="E5306" t="s">
        <v>273</v>
      </c>
      <c r="F5306" t="s">
        <v>5920</v>
      </c>
      <c r="H5306" s="10">
        <f t="shared" si="410"/>
        <v>41710</v>
      </c>
      <c r="I5306" s="11" t="str">
        <f t="shared" si="411"/>
        <v>Non-serious</v>
      </c>
      <c r="J5306" s="11" t="str">
        <f t="shared" si="412"/>
        <v>Male</v>
      </c>
      <c r="K5306" s="11" t="str">
        <f t="shared" si="413"/>
        <v>40-60</v>
      </c>
      <c r="L5306" s="11" t="str">
        <f t="shared" si="414"/>
        <v>No</v>
      </c>
    </row>
    <row r="5307" spans="1:12" x14ac:dyDescent="0.3">
      <c r="A5307">
        <v>20140312</v>
      </c>
      <c r="B5307">
        <v>2</v>
      </c>
      <c r="C5307">
        <v>1</v>
      </c>
      <c r="D5307">
        <v>76</v>
      </c>
      <c r="E5307" t="s">
        <v>5921</v>
      </c>
      <c r="F5307" t="s">
        <v>124</v>
      </c>
      <c r="H5307" s="10">
        <f t="shared" si="410"/>
        <v>41710</v>
      </c>
      <c r="I5307" s="11" t="str">
        <f t="shared" si="411"/>
        <v>Non-serious</v>
      </c>
      <c r="J5307" s="11" t="str">
        <f t="shared" si="412"/>
        <v>Male</v>
      </c>
      <c r="K5307" s="11" t="str">
        <f t="shared" si="413"/>
        <v>60+</v>
      </c>
      <c r="L5307" s="11" t="str">
        <f t="shared" si="414"/>
        <v>No</v>
      </c>
    </row>
    <row r="5308" spans="1:12" x14ac:dyDescent="0.3">
      <c r="A5308">
        <v>20140312</v>
      </c>
      <c r="B5308">
        <v>2</v>
      </c>
      <c r="C5308">
        <v>1</v>
      </c>
      <c r="D5308">
        <v>67</v>
      </c>
      <c r="E5308" t="s">
        <v>5922</v>
      </c>
      <c r="F5308" t="s">
        <v>2731</v>
      </c>
      <c r="H5308" s="10">
        <f t="shared" si="410"/>
        <v>41710</v>
      </c>
      <c r="I5308" s="11" t="str">
        <f t="shared" si="411"/>
        <v>Non-serious</v>
      </c>
      <c r="J5308" s="11" t="str">
        <f t="shared" si="412"/>
        <v>Male</v>
      </c>
      <c r="K5308" s="11" t="str">
        <f t="shared" si="413"/>
        <v>60+</v>
      </c>
      <c r="L5308" s="11" t="str">
        <f t="shared" si="414"/>
        <v>No</v>
      </c>
    </row>
    <row r="5309" spans="1:12" x14ac:dyDescent="0.3">
      <c r="A5309">
        <v>20140312</v>
      </c>
      <c r="B5309">
        <v>2</v>
      </c>
      <c r="C5309">
        <v>2</v>
      </c>
      <c r="E5309" t="s">
        <v>273</v>
      </c>
      <c r="F5309" t="s">
        <v>5923</v>
      </c>
      <c r="H5309" s="10">
        <f t="shared" si="410"/>
        <v>41710</v>
      </c>
      <c r="I5309" s="11" t="str">
        <f t="shared" si="411"/>
        <v>Non-serious</v>
      </c>
      <c r="J5309" s="11" t="str">
        <f t="shared" si="412"/>
        <v>Female</v>
      </c>
      <c r="K5309" s="11" t="str">
        <f t="shared" si="413"/>
        <v>Unknown</v>
      </c>
      <c r="L5309" s="11" t="str">
        <f t="shared" si="414"/>
        <v>No</v>
      </c>
    </row>
    <row r="5310" spans="1:12" x14ac:dyDescent="0.3">
      <c r="A5310">
        <v>20140312</v>
      </c>
      <c r="B5310">
        <v>2</v>
      </c>
      <c r="C5310">
        <v>1</v>
      </c>
      <c r="D5310">
        <v>75</v>
      </c>
      <c r="E5310" t="s">
        <v>273</v>
      </c>
      <c r="F5310" t="s">
        <v>240</v>
      </c>
      <c r="H5310" s="10">
        <f t="shared" si="410"/>
        <v>41710</v>
      </c>
      <c r="I5310" s="11" t="str">
        <f t="shared" si="411"/>
        <v>Non-serious</v>
      </c>
      <c r="J5310" s="11" t="str">
        <f t="shared" si="412"/>
        <v>Male</v>
      </c>
      <c r="K5310" s="11" t="str">
        <f t="shared" si="413"/>
        <v>60+</v>
      </c>
      <c r="L5310" s="11" t="str">
        <f t="shared" si="414"/>
        <v>No</v>
      </c>
    </row>
    <row r="5311" spans="1:12" x14ac:dyDescent="0.3">
      <c r="A5311">
        <v>20140312</v>
      </c>
      <c r="B5311">
        <v>1</v>
      </c>
      <c r="C5311">
        <v>1</v>
      </c>
      <c r="D5311">
        <v>75</v>
      </c>
      <c r="E5311" t="s">
        <v>273</v>
      </c>
      <c r="F5311" t="s">
        <v>381</v>
      </c>
      <c r="H5311" s="10">
        <f t="shared" si="410"/>
        <v>41710</v>
      </c>
      <c r="I5311" s="11" t="str">
        <f t="shared" si="411"/>
        <v>Serious</v>
      </c>
      <c r="J5311" s="11" t="str">
        <f t="shared" si="412"/>
        <v>Male</v>
      </c>
      <c r="K5311" s="11" t="str">
        <f t="shared" si="413"/>
        <v>60+</v>
      </c>
      <c r="L5311" s="11" t="str">
        <f t="shared" si="414"/>
        <v>No</v>
      </c>
    </row>
    <row r="5312" spans="1:12" x14ac:dyDescent="0.3">
      <c r="A5312">
        <v>20140312</v>
      </c>
      <c r="B5312">
        <v>2</v>
      </c>
      <c r="C5312">
        <v>1</v>
      </c>
      <c r="D5312">
        <v>62</v>
      </c>
      <c r="E5312" t="s">
        <v>5924</v>
      </c>
      <c r="F5312" t="s">
        <v>5925</v>
      </c>
      <c r="H5312" s="10">
        <f t="shared" si="410"/>
        <v>41710</v>
      </c>
      <c r="I5312" s="11" t="str">
        <f t="shared" si="411"/>
        <v>Non-serious</v>
      </c>
      <c r="J5312" s="11" t="str">
        <f t="shared" si="412"/>
        <v>Male</v>
      </c>
      <c r="K5312" s="11" t="str">
        <f t="shared" si="413"/>
        <v>60+</v>
      </c>
      <c r="L5312" s="11" t="str">
        <f t="shared" si="414"/>
        <v>No</v>
      </c>
    </row>
    <row r="5313" spans="1:12" x14ac:dyDescent="0.3">
      <c r="A5313">
        <v>20140312</v>
      </c>
      <c r="B5313">
        <v>2</v>
      </c>
      <c r="C5313">
        <v>2</v>
      </c>
      <c r="D5313">
        <v>66</v>
      </c>
      <c r="E5313" t="s">
        <v>5926</v>
      </c>
      <c r="F5313" t="s">
        <v>1562</v>
      </c>
      <c r="H5313" s="10">
        <f t="shared" si="410"/>
        <v>41710</v>
      </c>
      <c r="I5313" s="11" t="str">
        <f t="shared" si="411"/>
        <v>Non-serious</v>
      </c>
      <c r="J5313" s="11" t="str">
        <f t="shared" si="412"/>
        <v>Female</v>
      </c>
      <c r="K5313" s="11" t="str">
        <f t="shared" si="413"/>
        <v>60+</v>
      </c>
      <c r="L5313" s="11" t="str">
        <f t="shared" si="414"/>
        <v>No</v>
      </c>
    </row>
    <row r="5314" spans="1:12" x14ac:dyDescent="0.3">
      <c r="A5314">
        <v>20140312</v>
      </c>
      <c r="B5314">
        <v>2</v>
      </c>
      <c r="C5314">
        <v>1</v>
      </c>
      <c r="E5314" t="s">
        <v>273</v>
      </c>
      <c r="F5314" t="s">
        <v>5927</v>
      </c>
      <c r="H5314" s="10">
        <f t="shared" si="410"/>
        <v>41710</v>
      </c>
      <c r="I5314" s="11" t="str">
        <f t="shared" si="411"/>
        <v>Non-serious</v>
      </c>
      <c r="J5314" s="11" t="str">
        <f t="shared" si="412"/>
        <v>Male</v>
      </c>
      <c r="K5314" s="11" t="str">
        <f t="shared" si="413"/>
        <v>Unknown</v>
      </c>
      <c r="L5314" s="11" t="str">
        <f t="shared" si="414"/>
        <v>No</v>
      </c>
    </row>
    <row r="5315" spans="1:12" x14ac:dyDescent="0.3">
      <c r="A5315">
        <v>20140313</v>
      </c>
      <c r="B5315">
        <v>2</v>
      </c>
      <c r="C5315">
        <v>2</v>
      </c>
      <c r="D5315">
        <v>76</v>
      </c>
      <c r="E5315" t="s">
        <v>2101</v>
      </c>
      <c r="F5315" t="s">
        <v>5928</v>
      </c>
      <c r="H5315" s="10">
        <f t="shared" ref="H5315:H5378" si="415">DATE(LEFT(A5315,4),MID(A5315,5,2),RIGHT(A5315,2))</f>
        <v>41711</v>
      </c>
      <c r="I5315" s="11" t="str">
        <f t="shared" ref="I5315:I5378" si="416">IF(B5315=1,"Serious","Non-serious")</f>
        <v>Non-serious</v>
      </c>
      <c r="J5315" s="11" t="str">
        <f t="shared" ref="J5315:J5378" si="417">IF(C5315=1,"Male",IF(C5315=2,"Female","Unknown"))</f>
        <v>Female</v>
      </c>
      <c r="K5315" s="11" t="str">
        <f t="shared" ref="K5315:K5378" si="418">IF(D5315="", "Unknown",IF(D5315&lt;20,"0-20",IF(D5315&lt;40,"20-40",IF(D5315&lt;=60,"40-60","60+"))))</f>
        <v>60+</v>
      </c>
      <c r="L5315" s="11" t="str">
        <f t="shared" ref="L5315:L5378" si="419">IF(K5315=1,"Yes","No")</f>
        <v>No</v>
      </c>
    </row>
    <row r="5316" spans="1:12" x14ac:dyDescent="0.3">
      <c r="A5316">
        <v>20140313</v>
      </c>
      <c r="B5316">
        <v>1</v>
      </c>
      <c r="C5316">
        <v>2</v>
      </c>
      <c r="D5316">
        <v>37</v>
      </c>
      <c r="E5316" t="s">
        <v>5929</v>
      </c>
      <c r="F5316" t="s">
        <v>5930</v>
      </c>
      <c r="H5316" s="10">
        <f t="shared" si="415"/>
        <v>41711</v>
      </c>
      <c r="I5316" s="11" t="str">
        <f t="shared" si="416"/>
        <v>Serious</v>
      </c>
      <c r="J5316" s="11" t="str">
        <f t="shared" si="417"/>
        <v>Female</v>
      </c>
      <c r="K5316" s="11" t="str">
        <f t="shared" si="418"/>
        <v>20-40</v>
      </c>
      <c r="L5316" s="11" t="str">
        <f t="shared" si="419"/>
        <v>No</v>
      </c>
    </row>
    <row r="5317" spans="1:12" x14ac:dyDescent="0.3">
      <c r="A5317">
        <v>20140312</v>
      </c>
      <c r="B5317">
        <v>2</v>
      </c>
      <c r="C5317">
        <v>2</v>
      </c>
      <c r="D5317">
        <v>64</v>
      </c>
      <c r="E5317" t="s">
        <v>5931</v>
      </c>
      <c r="F5317" t="s">
        <v>916</v>
      </c>
      <c r="H5317" s="10">
        <f t="shared" si="415"/>
        <v>41710</v>
      </c>
      <c r="I5317" s="11" t="str">
        <f t="shared" si="416"/>
        <v>Non-serious</v>
      </c>
      <c r="J5317" s="11" t="str">
        <f t="shared" si="417"/>
        <v>Female</v>
      </c>
      <c r="K5317" s="11" t="str">
        <f t="shared" si="418"/>
        <v>60+</v>
      </c>
      <c r="L5317" s="11" t="str">
        <f t="shared" si="419"/>
        <v>No</v>
      </c>
    </row>
    <row r="5318" spans="1:12" x14ac:dyDescent="0.3">
      <c r="A5318">
        <v>20140312</v>
      </c>
      <c r="B5318">
        <v>2</v>
      </c>
      <c r="C5318">
        <v>2</v>
      </c>
      <c r="E5318" t="s">
        <v>273</v>
      </c>
      <c r="F5318" t="s">
        <v>5932</v>
      </c>
      <c r="H5318" s="10">
        <f t="shared" si="415"/>
        <v>41710</v>
      </c>
      <c r="I5318" s="11" t="str">
        <f t="shared" si="416"/>
        <v>Non-serious</v>
      </c>
      <c r="J5318" s="11" t="str">
        <f t="shared" si="417"/>
        <v>Female</v>
      </c>
      <c r="K5318" s="11" t="str">
        <f t="shared" si="418"/>
        <v>Unknown</v>
      </c>
      <c r="L5318" s="11" t="str">
        <f t="shared" si="419"/>
        <v>No</v>
      </c>
    </row>
    <row r="5319" spans="1:12" x14ac:dyDescent="0.3">
      <c r="A5319">
        <v>20140312</v>
      </c>
      <c r="B5319">
        <v>2</v>
      </c>
      <c r="C5319">
        <v>1</v>
      </c>
      <c r="E5319" t="s">
        <v>273</v>
      </c>
      <c r="F5319" t="s">
        <v>5933</v>
      </c>
      <c r="H5319" s="10">
        <f t="shared" si="415"/>
        <v>41710</v>
      </c>
      <c r="I5319" s="11" t="str">
        <f t="shared" si="416"/>
        <v>Non-serious</v>
      </c>
      <c r="J5319" s="11" t="str">
        <f t="shared" si="417"/>
        <v>Male</v>
      </c>
      <c r="K5319" s="11" t="str">
        <f t="shared" si="418"/>
        <v>Unknown</v>
      </c>
      <c r="L5319" s="11" t="str">
        <f t="shared" si="419"/>
        <v>No</v>
      </c>
    </row>
    <row r="5320" spans="1:12" x14ac:dyDescent="0.3">
      <c r="A5320">
        <v>20140312</v>
      </c>
      <c r="B5320">
        <v>2</v>
      </c>
      <c r="C5320">
        <v>1</v>
      </c>
      <c r="D5320">
        <v>63</v>
      </c>
      <c r="E5320" t="s">
        <v>273</v>
      </c>
      <c r="F5320" t="s">
        <v>1203</v>
      </c>
      <c r="H5320" s="10">
        <f t="shared" si="415"/>
        <v>41710</v>
      </c>
      <c r="I5320" s="11" t="str">
        <f t="shared" si="416"/>
        <v>Non-serious</v>
      </c>
      <c r="J5320" s="11" t="str">
        <f t="shared" si="417"/>
        <v>Male</v>
      </c>
      <c r="K5320" s="11" t="str">
        <f t="shared" si="418"/>
        <v>60+</v>
      </c>
      <c r="L5320" s="11" t="str">
        <f t="shared" si="419"/>
        <v>No</v>
      </c>
    </row>
    <row r="5321" spans="1:12" x14ac:dyDescent="0.3">
      <c r="A5321">
        <v>20140312</v>
      </c>
      <c r="B5321">
        <v>2</v>
      </c>
      <c r="C5321">
        <v>1</v>
      </c>
      <c r="D5321">
        <v>55</v>
      </c>
      <c r="E5321" t="s">
        <v>5934</v>
      </c>
      <c r="F5321" t="s">
        <v>1175</v>
      </c>
      <c r="H5321" s="10">
        <f t="shared" si="415"/>
        <v>41710</v>
      </c>
      <c r="I5321" s="11" t="str">
        <f t="shared" si="416"/>
        <v>Non-serious</v>
      </c>
      <c r="J5321" s="11" t="str">
        <f t="shared" si="417"/>
        <v>Male</v>
      </c>
      <c r="K5321" s="11" t="str">
        <f t="shared" si="418"/>
        <v>40-60</v>
      </c>
      <c r="L5321" s="11" t="str">
        <f t="shared" si="419"/>
        <v>No</v>
      </c>
    </row>
    <row r="5322" spans="1:12" x14ac:dyDescent="0.3">
      <c r="A5322">
        <v>20140312</v>
      </c>
      <c r="B5322">
        <v>2</v>
      </c>
      <c r="C5322">
        <v>1</v>
      </c>
      <c r="D5322">
        <v>71</v>
      </c>
      <c r="E5322" t="s">
        <v>5935</v>
      </c>
      <c r="F5322" t="s">
        <v>538</v>
      </c>
      <c r="H5322" s="10">
        <f t="shared" si="415"/>
        <v>41710</v>
      </c>
      <c r="I5322" s="11" t="str">
        <f t="shared" si="416"/>
        <v>Non-serious</v>
      </c>
      <c r="J5322" s="11" t="str">
        <f t="shared" si="417"/>
        <v>Male</v>
      </c>
      <c r="K5322" s="11" t="str">
        <f t="shared" si="418"/>
        <v>60+</v>
      </c>
      <c r="L5322" s="11" t="str">
        <f t="shared" si="419"/>
        <v>No</v>
      </c>
    </row>
    <row r="5323" spans="1:12" x14ac:dyDescent="0.3">
      <c r="A5323">
        <v>20140312</v>
      </c>
      <c r="B5323">
        <v>2</v>
      </c>
      <c r="C5323">
        <v>1</v>
      </c>
      <c r="E5323" t="s">
        <v>273</v>
      </c>
      <c r="F5323" t="s">
        <v>1302</v>
      </c>
      <c r="H5323" s="10">
        <f t="shared" si="415"/>
        <v>41710</v>
      </c>
      <c r="I5323" s="11" t="str">
        <f t="shared" si="416"/>
        <v>Non-serious</v>
      </c>
      <c r="J5323" s="11" t="str">
        <f t="shared" si="417"/>
        <v>Male</v>
      </c>
      <c r="K5323" s="11" t="str">
        <f t="shared" si="418"/>
        <v>Unknown</v>
      </c>
      <c r="L5323" s="11" t="str">
        <f t="shared" si="419"/>
        <v>No</v>
      </c>
    </row>
    <row r="5324" spans="1:12" x14ac:dyDescent="0.3">
      <c r="A5324">
        <v>20140312</v>
      </c>
      <c r="B5324">
        <v>2</v>
      </c>
      <c r="C5324">
        <v>1</v>
      </c>
      <c r="D5324">
        <v>76</v>
      </c>
      <c r="E5324" t="s">
        <v>273</v>
      </c>
      <c r="F5324" t="s">
        <v>358</v>
      </c>
      <c r="H5324" s="10">
        <f t="shared" si="415"/>
        <v>41710</v>
      </c>
      <c r="I5324" s="11" t="str">
        <f t="shared" si="416"/>
        <v>Non-serious</v>
      </c>
      <c r="J5324" s="11" t="str">
        <f t="shared" si="417"/>
        <v>Male</v>
      </c>
      <c r="K5324" s="11" t="str">
        <f t="shared" si="418"/>
        <v>60+</v>
      </c>
      <c r="L5324" s="11" t="str">
        <f t="shared" si="419"/>
        <v>No</v>
      </c>
    </row>
    <row r="5325" spans="1:12" x14ac:dyDescent="0.3">
      <c r="A5325">
        <v>20140312</v>
      </c>
      <c r="B5325">
        <v>2</v>
      </c>
      <c r="C5325">
        <v>1</v>
      </c>
      <c r="D5325">
        <v>74</v>
      </c>
      <c r="E5325" t="s">
        <v>273</v>
      </c>
      <c r="F5325" t="s">
        <v>940</v>
      </c>
      <c r="H5325" s="10">
        <f t="shared" si="415"/>
        <v>41710</v>
      </c>
      <c r="I5325" s="11" t="str">
        <f t="shared" si="416"/>
        <v>Non-serious</v>
      </c>
      <c r="J5325" s="11" t="str">
        <f t="shared" si="417"/>
        <v>Male</v>
      </c>
      <c r="K5325" s="11" t="str">
        <f t="shared" si="418"/>
        <v>60+</v>
      </c>
      <c r="L5325" s="11" t="str">
        <f t="shared" si="419"/>
        <v>No</v>
      </c>
    </row>
    <row r="5326" spans="1:12" x14ac:dyDescent="0.3">
      <c r="A5326">
        <v>20140312</v>
      </c>
      <c r="B5326">
        <v>2</v>
      </c>
      <c r="C5326">
        <v>2</v>
      </c>
      <c r="D5326">
        <v>51</v>
      </c>
      <c r="E5326" t="s">
        <v>273</v>
      </c>
      <c r="F5326" t="s">
        <v>5936</v>
      </c>
      <c r="H5326" s="10">
        <f t="shared" si="415"/>
        <v>41710</v>
      </c>
      <c r="I5326" s="11" t="str">
        <f t="shared" si="416"/>
        <v>Non-serious</v>
      </c>
      <c r="J5326" s="11" t="str">
        <f t="shared" si="417"/>
        <v>Female</v>
      </c>
      <c r="K5326" s="11" t="str">
        <f t="shared" si="418"/>
        <v>40-60</v>
      </c>
      <c r="L5326" s="11" t="str">
        <f t="shared" si="419"/>
        <v>No</v>
      </c>
    </row>
    <row r="5327" spans="1:12" x14ac:dyDescent="0.3">
      <c r="A5327">
        <v>20140312</v>
      </c>
      <c r="B5327">
        <v>2</v>
      </c>
      <c r="C5327">
        <v>2</v>
      </c>
      <c r="D5327">
        <v>69</v>
      </c>
      <c r="E5327" t="s">
        <v>273</v>
      </c>
      <c r="F5327" t="s">
        <v>5937</v>
      </c>
      <c r="H5327" s="10">
        <f t="shared" si="415"/>
        <v>41710</v>
      </c>
      <c r="I5327" s="11" t="str">
        <f t="shared" si="416"/>
        <v>Non-serious</v>
      </c>
      <c r="J5327" s="11" t="str">
        <f t="shared" si="417"/>
        <v>Female</v>
      </c>
      <c r="K5327" s="11" t="str">
        <f t="shared" si="418"/>
        <v>60+</v>
      </c>
      <c r="L5327" s="11" t="str">
        <f t="shared" si="419"/>
        <v>No</v>
      </c>
    </row>
    <row r="5328" spans="1:12" x14ac:dyDescent="0.3">
      <c r="A5328">
        <v>20140313</v>
      </c>
      <c r="B5328">
        <v>1</v>
      </c>
      <c r="C5328">
        <v>2</v>
      </c>
      <c r="D5328">
        <v>78</v>
      </c>
      <c r="E5328" t="s">
        <v>5938</v>
      </c>
      <c r="F5328" t="s">
        <v>5939</v>
      </c>
      <c r="H5328" s="10">
        <f t="shared" si="415"/>
        <v>41711</v>
      </c>
      <c r="I5328" s="11" t="str">
        <f t="shared" si="416"/>
        <v>Serious</v>
      </c>
      <c r="J5328" s="11" t="str">
        <f t="shared" si="417"/>
        <v>Female</v>
      </c>
      <c r="K5328" s="11" t="str">
        <f t="shared" si="418"/>
        <v>60+</v>
      </c>
      <c r="L5328" s="11" t="str">
        <f t="shared" si="419"/>
        <v>No</v>
      </c>
    </row>
    <row r="5329" spans="1:12" x14ac:dyDescent="0.3">
      <c r="A5329">
        <v>20140312</v>
      </c>
      <c r="B5329">
        <v>2</v>
      </c>
      <c r="C5329">
        <v>2</v>
      </c>
      <c r="E5329" t="s">
        <v>273</v>
      </c>
      <c r="F5329" t="s">
        <v>431</v>
      </c>
      <c r="H5329" s="10">
        <f t="shared" si="415"/>
        <v>41710</v>
      </c>
      <c r="I5329" s="11" t="str">
        <f t="shared" si="416"/>
        <v>Non-serious</v>
      </c>
      <c r="J5329" s="11" t="str">
        <f t="shared" si="417"/>
        <v>Female</v>
      </c>
      <c r="K5329" s="11" t="str">
        <f t="shared" si="418"/>
        <v>Unknown</v>
      </c>
      <c r="L5329" s="11" t="str">
        <f t="shared" si="419"/>
        <v>No</v>
      </c>
    </row>
    <row r="5330" spans="1:12" x14ac:dyDescent="0.3">
      <c r="A5330">
        <v>20140312</v>
      </c>
      <c r="B5330">
        <v>2</v>
      </c>
      <c r="C5330">
        <v>1</v>
      </c>
      <c r="D5330">
        <v>80</v>
      </c>
      <c r="E5330" t="s">
        <v>5940</v>
      </c>
      <c r="F5330" t="s">
        <v>544</v>
      </c>
      <c r="H5330" s="10">
        <f t="shared" si="415"/>
        <v>41710</v>
      </c>
      <c r="I5330" s="11" t="str">
        <f t="shared" si="416"/>
        <v>Non-serious</v>
      </c>
      <c r="J5330" s="11" t="str">
        <f t="shared" si="417"/>
        <v>Male</v>
      </c>
      <c r="K5330" s="11" t="str">
        <f t="shared" si="418"/>
        <v>60+</v>
      </c>
      <c r="L5330" s="11" t="str">
        <f t="shared" si="419"/>
        <v>No</v>
      </c>
    </row>
    <row r="5331" spans="1:12" x14ac:dyDescent="0.3">
      <c r="A5331">
        <v>20140312</v>
      </c>
      <c r="B5331">
        <v>1</v>
      </c>
      <c r="C5331">
        <v>0</v>
      </c>
      <c r="E5331" t="s">
        <v>273</v>
      </c>
      <c r="F5331" t="s">
        <v>381</v>
      </c>
      <c r="H5331" s="10">
        <f t="shared" si="415"/>
        <v>41710</v>
      </c>
      <c r="I5331" s="11" t="str">
        <f t="shared" si="416"/>
        <v>Serious</v>
      </c>
      <c r="J5331" s="11" t="str">
        <f t="shared" si="417"/>
        <v>Unknown</v>
      </c>
      <c r="K5331" s="11" t="str">
        <f t="shared" si="418"/>
        <v>Unknown</v>
      </c>
      <c r="L5331" s="11" t="str">
        <f t="shared" si="419"/>
        <v>No</v>
      </c>
    </row>
    <row r="5332" spans="1:12" x14ac:dyDescent="0.3">
      <c r="A5332">
        <v>20140312</v>
      </c>
      <c r="B5332">
        <v>2</v>
      </c>
      <c r="C5332">
        <v>2</v>
      </c>
      <c r="D5332">
        <v>73</v>
      </c>
      <c r="E5332" t="s">
        <v>5941</v>
      </c>
      <c r="F5332" t="s">
        <v>5135</v>
      </c>
      <c r="H5332" s="10">
        <f t="shared" si="415"/>
        <v>41710</v>
      </c>
      <c r="I5332" s="11" t="str">
        <f t="shared" si="416"/>
        <v>Non-serious</v>
      </c>
      <c r="J5332" s="11" t="str">
        <f t="shared" si="417"/>
        <v>Female</v>
      </c>
      <c r="K5332" s="11" t="str">
        <f t="shared" si="418"/>
        <v>60+</v>
      </c>
      <c r="L5332" s="11" t="str">
        <f t="shared" si="419"/>
        <v>No</v>
      </c>
    </row>
    <row r="5333" spans="1:12" x14ac:dyDescent="0.3">
      <c r="A5333">
        <v>20140312</v>
      </c>
      <c r="B5333">
        <v>2</v>
      </c>
      <c r="C5333">
        <v>1</v>
      </c>
      <c r="D5333">
        <v>72</v>
      </c>
      <c r="E5333" t="s">
        <v>5942</v>
      </c>
      <c r="F5333" t="s">
        <v>5943</v>
      </c>
      <c r="H5333" s="10">
        <f t="shared" si="415"/>
        <v>41710</v>
      </c>
      <c r="I5333" s="11" t="str">
        <f t="shared" si="416"/>
        <v>Non-serious</v>
      </c>
      <c r="J5333" s="11" t="str">
        <f t="shared" si="417"/>
        <v>Male</v>
      </c>
      <c r="K5333" s="11" t="str">
        <f t="shared" si="418"/>
        <v>60+</v>
      </c>
      <c r="L5333" s="11" t="str">
        <f t="shared" si="419"/>
        <v>No</v>
      </c>
    </row>
    <row r="5334" spans="1:12" x14ac:dyDescent="0.3">
      <c r="A5334">
        <v>20140312</v>
      </c>
      <c r="B5334">
        <v>2</v>
      </c>
      <c r="C5334">
        <v>2</v>
      </c>
      <c r="E5334" t="s">
        <v>361</v>
      </c>
      <c r="F5334" t="s">
        <v>5944</v>
      </c>
      <c r="H5334" s="10">
        <f t="shared" si="415"/>
        <v>41710</v>
      </c>
      <c r="I5334" s="11" t="str">
        <f t="shared" si="416"/>
        <v>Non-serious</v>
      </c>
      <c r="J5334" s="11" t="str">
        <f t="shared" si="417"/>
        <v>Female</v>
      </c>
      <c r="K5334" s="11" t="str">
        <f t="shared" si="418"/>
        <v>Unknown</v>
      </c>
      <c r="L5334" s="11" t="str">
        <f t="shared" si="419"/>
        <v>No</v>
      </c>
    </row>
    <row r="5335" spans="1:12" x14ac:dyDescent="0.3">
      <c r="A5335">
        <v>20140312</v>
      </c>
      <c r="B5335">
        <v>2</v>
      </c>
      <c r="C5335">
        <v>1</v>
      </c>
      <c r="E5335" t="s">
        <v>5945</v>
      </c>
      <c r="F5335" t="s">
        <v>5946</v>
      </c>
      <c r="H5335" s="10">
        <f t="shared" si="415"/>
        <v>41710</v>
      </c>
      <c r="I5335" s="11" t="str">
        <f t="shared" si="416"/>
        <v>Non-serious</v>
      </c>
      <c r="J5335" s="11" t="str">
        <f t="shared" si="417"/>
        <v>Male</v>
      </c>
      <c r="K5335" s="11" t="str">
        <f t="shared" si="418"/>
        <v>Unknown</v>
      </c>
      <c r="L5335" s="11" t="str">
        <f t="shared" si="419"/>
        <v>No</v>
      </c>
    </row>
    <row r="5336" spans="1:12" x14ac:dyDescent="0.3">
      <c r="A5336">
        <v>20140312</v>
      </c>
      <c r="B5336">
        <v>2</v>
      </c>
      <c r="C5336">
        <v>1</v>
      </c>
      <c r="E5336" t="s">
        <v>5947</v>
      </c>
      <c r="F5336" t="s">
        <v>5948</v>
      </c>
      <c r="H5336" s="10">
        <f t="shared" si="415"/>
        <v>41710</v>
      </c>
      <c r="I5336" s="11" t="str">
        <f t="shared" si="416"/>
        <v>Non-serious</v>
      </c>
      <c r="J5336" s="11" t="str">
        <f t="shared" si="417"/>
        <v>Male</v>
      </c>
      <c r="K5336" s="11" t="str">
        <f t="shared" si="418"/>
        <v>Unknown</v>
      </c>
      <c r="L5336" s="11" t="str">
        <f t="shared" si="419"/>
        <v>No</v>
      </c>
    </row>
    <row r="5337" spans="1:12" x14ac:dyDescent="0.3">
      <c r="A5337">
        <v>20140312</v>
      </c>
      <c r="B5337">
        <v>2</v>
      </c>
      <c r="C5337">
        <v>0</v>
      </c>
      <c r="E5337" t="s">
        <v>273</v>
      </c>
      <c r="F5337" t="s">
        <v>5949</v>
      </c>
      <c r="H5337" s="10">
        <f t="shared" si="415"/>
        <v>41710</v>
      </c>
      <c r="I5337" s="11" t="str">
        <f t="shared" si="416"/>
        <v>Non-serious</v>
      </c>
      <c r="J5337" s="11" t="str">
        <f t="shared" si="417"/>
        <v>Unknown</v>
      </c>
      <c r="K5337" s="11" t="str">
        <f t="shared" si="418"/>
        <v>Unknown</v>
      </c>
      <c r="L5337" s="11" t="str">
        <f t="shared" si="419"/>
        <v>No</v>
      </c>
    </row>
    <row r="5338" spans="1:12" x14ac:dyDescent="0.3">
      <c r="A5338">
        <v>20140313</v>
      </c>
      <c r="B5338">
        <v>1</v>
      </c>
      <c r="C5338">
        <v>0</v>
      </c>
      <c r="E5338" t="s">
        <v>5950</v>
      </c>
      <c r="F5338" t="s">
        <v>5951</v>
      </c>
      <c r="H5338" s="10">
        <f t="shared" si="415"/>
        <v>41711</v>
      </c>
      <c r="I5338" s="11" t="str">
        <f t="shared" si="416"/>
        <v>Serious</v>
      </c>
      <c r="J5338" s="11" t="str">
        <f t="shared" si="417"/>
        <v>Unknown</v>
      </c>
      <c r="K5338" s="11" t="str">
        <f t="shared" si="418"/>
        <v>Unknown</v>
      </c>
      <c r="L5338" s="11" t="str">
        <f t="shared" si="419"/>
        <v>No</v>
      </c>
    </row>
    <row r="5339" spans="1:12" x14ac:dyDescent="0.3">
      <c r="A5339">
        <v>20140312</v>
      </c>
      <c r="B5339">
        <v>2</v>
      </c>
      <c r="C5339">
        <v>2</v>
      </c>
      <c r="E5339" t="s">
        <v>273</v>
      </c>
      <c r="F5339" t="s">
        <v>599</v>
      </c>
      <c r="H5339" s="10">
        <f t="shared" si="415"/>
        <v>41710</v>
      </c>
      <c r="I5339" s="11" t="str">
        <f t="shared" si="416"/>
        <v>Non-serious</v>
      </c>
      <c r="J5339" s="11" t="str">
        <f t="shared" si="417"/>
        <v>Female</v>
      </c>
      <c r="K5339" s="11" t="str">
        <f t="shared" si="418"/>
        <v>Unknown</v>
      </c>
      <c r="L5339" s="11" t="str">
        <f t="shared" si="419"/>
        <v>No</v>
      </c>
    </row>
    <row r="5340" spans="1:12" x14ac:dyDescent="0.3">
      <c r="A5340">
        <v>20140228</v>
      </c>
      <c r="B5340">
        <v>1</v>
      </c>
      <c r="C5340">
        <v>1</v>
      </c>
      <c r="E5340" t="s">
        <v>5952</v>
      </c>
      <c r="F5340" t="s">
        <v>5953</v>
      </c>
      <c r="H5340" s="10">
        <f t="shared" si="415"/>
        <v>41698</v>
      </c>
      <c r="I5340" s="11" t="str">
        <f t="shared" si="416"/>
        <v>Serious</v>
      </c>
      <c r="J5340" s="11" t="str">
        <f t="shared" si="417"/>
        <v>Male</v>
      </c>
      <c r="K5340" s="11" t="str">
        <f t="shared" si="418"/>
        <v>Unknown</v>
      </c>
      <c r="L5340" s="11" t="str">
        <f t="shared" si="419"/>
        <v>No</v>
      </c>
    </row>
    <row r="5341" spans="1:12" x14ac:dyDescent="0.3">
      <c r="A5341">
        <v>20140312</v>
      </c>
      <c r="B5341">
        <v>1</v>
      </c>
      <c r="C5341">
        <v>0</v>
      </c>
      <c r="D5341">
        <v>75</v>
      </c>
      <c r="E5341" t="s">
        <v>5954</v>
      </c>
      <c r="F5341" t="s">
        <v>5836</v>
      </c>
      <c r="H5341" s="10">
        <f t="shared" si="415"/>
        <v>41710</v>
      </c>
      <c r="I5341" s="11" t="str">
        <f t="shared" si="416"/>
        <v>Serious</v>
      </c>
      <c r="J5341" s="11" t="str">
        <f t="shared" si="417"/>
        <v>Unknown</v>
      </c>
      <c r="K5341" s="11" t="str">
        <f t="shared" si="418"/>
        <v>60+</v>
      </c>
      <c r="L5341" s="11" t="str">
        <f t="shared" si="419"/>
        <v>No</v>
      </c>
    </row>
    <row r="5342" spans="1:12" x14ac:dyDescent="0.3">
      <c r="A5342">
        <v>20140312</v>
      </c>
      <c r="B5342">
        <v>1</v>
      </c>
      <c r="C5342">
        <v>2</v>
      </c>
      <c r="D5342">
        <v>87</v>
      </c>
      <c r="E5342" t="s">
        <v>273</v>
      </c>
      <c r="F5342" t="s">
        <v>381</v>
      </c>
      <c r="H5342" s="10">
        <f t="shared" si="415"/>
        <v>41710</v>
      </c>
      <c r="I5342" s="11" t="str">
        <f t="shared" si="416"/>
        <v>Serious</v>
      </c>
      <c r="J5342" s="11" t="str">
        <f t="shared" si="417"/>
        <v>Female</v>
      </c>
      <c r="K5342" s="11" t="str">
        <f t="shared" si="418"/>
        <v>60+</v>
      </c>
      <c r="L5342" s="11" t="str">
        <f t="shared" si="419"/>
        <v>No</v>
      </c>
    </row>
    <row r="5343" spans="1:12" x14ac:dyDescent="0.3">
      <c r="A5343">
        <v>20140312</v>
      </c>
      <c r="B5343">
        <v>2</v>
      </c>
      <c r="C5343">
        <v>1</v>
      </c>
      <c r="E5343" t="s">
        <v>5955</v>
      </c>
      <c r="F5343" t="s">
        <v>5956</v>
      </c>
      <c r="H5343" s="10">
        <f t="shared" si="415"/>
        <v>41710</v>
      </c>
      <c r="I5343" s="11" t="str">
        <f t="shared" si="416"/>
        <v>Non-serious</v>
      </c>
      <c r="J5343" s="11" t="str">
        <f t="shared" si="417"/>
        <v>Male</v>
      </c>
      <c r="K5343" s="11" t="str">
        <f t="shared" si="418"/>
        <v>Unknown</v>
      </c>
      <c r="L5343" s="11" t="str">
        <f t="shared" si="419"/>
        <v>No</v>
      </c>
    </row>
    <row r="5344" spans="1:12" x14ac:dyDescent="0.3">
      <c r="A5344">
        <v>20140312</v>
      </c>
      <c r="B5344">
        <v>2</v>
      </c>
      <c r="C5344">
        <v>1</v>
      </c>
      <c r="D5344">
        <v>61</v>
      </c>
      <c r="E5344" t="s">
        <v>1552</v>
      </c>
      <c r="F5344" t="s">
        <v>5957</v>
      </c>
      <c r="H5344" s="10">
        <f t="shared" si="415"/>
        <v>41710</v>
      </c>
      <c r="I5344" s="11" t="str">
        <f t="shared" si="416"/>
        <v>Non-serious</v>
      </c>
      <c r="J5344" s="11" t="str">
        <f t="shared" si="417"/>
        <v>Male</v>
      </c>
      <c r="K5344" s="11" t="str">
        <f t="shared" si="418"/>
        <v>60+</v>
      </c>
      <c r="L5344" s="11" t="str">
        <f t="shared" si="419"/>
        <v>No</v>
      </c>
    </row>
    <row r="5345" spans="1:12" x14ac:dyDescent="0.3">
      <c r="A5345">
        <v>20140312</v>
      </c>
      <c r="B5345">
        <v>1</v>
      </c>
      <c r="C5345">
        <v>2</v>
      </c>
      <c r="D5345">
        <v>73</v>
      </c>
      <c r="E5345" t="s">
        <v>5958</v>
      </c>
      <c r="F5345" t="s">
        <v>392</v>
      </c>
      <c r="H5345" s="10">
        <f t="shared" si="415"/>
        <v>41710</v>
      </c>
      <c r="I5345" s="11" t="str">
        <f t="shared" si="416"/>
        <v>Serious</v>
      </c>
      <c r="J5345" s="11" t="str">
        <f t="shared" si="417"/>
        <v>Female</v>
      </c>
      <c r="K5345" s="11" t="str">
        <f t="shared" si="418"/>
        <v>60+</v>
      </c>
      <c r="L5345" s="11" t="str">
        <f t="shared" si="419"/>
        <v>No</v>
      </c>
    </row>
    <row r="5346" spans="1:12" x14ac:dyDescent="0.3">
      <c r="A5346">
        <v>20140312</v>
      </c>
      <c r="B5346">
        <v>2</v>
      </c>
      <c r="C5346">
        <v>2</v>
      </c>
      <c r="D5346">
        <v>59</v>
      </c>
      <c r="E5346" t="s">
        <v>273</v>
      </c>
      <c r="F5346" t="s">
        <v>1650</v>
      </c>
      <c r="H5346" s="10">
        <f t="shared" si="415"/>
        <v>41710</v>
      </c>
      <c r="I5346" s="11" t="str">
        <f t="shared" si="416"/>
        <v>Non-serious</v>
      </c>
      <c r="J5346" s="11" t="str">
        <f t="shared" si="417"/>
        <v>Female</v>
      </c>
      <c r="K5346" s="11" t="str">
        <f t="shared" si="418"/>
        <v>40-60</v>
      </c>
      <c r="L5346" s="11" t="str">
        <f t="shared" si="419"/>
        <v>No</v>
      </c>
    </row>
    <row r="5347" spans="1:12" x14ac:dyDescent="0.3">
      <c r="A5347">
        <v>20140312</v>
      </c>
      <c r="B5347">
        <v>2</v>
      </c>
      <c r="C5347">
        <v>1</v>
      </c>
      <c r="D5347">
        <v>77</v>
      </c>
      <c r="E5347" t="s">
        <v>361</v>
      </c>
      <c r="F5347" t="s">
        <v>5959</v>
      </c>
      <c r="H5347" s="10">
        <f t="shared" si="415"/>
        <v>41710</v>
      </c>
      <c r="I5347" s="11" t="str">
        <f t="shared" si="416"/>
        <v>Non-serious</v>
      </c>
      <c r="J5347" s="11" t="str">
        <f t="shared" si="417"/>
        <v>Male</v>
      </c>
      <c r="K5347" s="11" t="str">
        <f t="shared" si="418"/>
        <v>60+</v>
      </c>
      <c r="L5347" s="11" t="str">
        <f t="shared" si="419"/>
        <v>No</v>
      </c>
    </row>
    <row r="5348" spans="1:12" x14ac:dyDescent="0.3">
      <c r="A5348">
        <v>20140312</v>
      </c>
      <c r="B5348">
        <v>2</v>
      </c>
      <c r="C5348">
        <v>1</v>
      </c>
      <c r="E5348" t="s">
        <v>273</v>
      </c>
      <c r="F5348" t="s">
        <v>170</v>
      </c>
      <c r="H5348" s="10">
        <f t="shared" si="415"/>
        <v>41710</v>
      </c>
      <c r="I5348" s="11" t="str">
        <f t="shared" si="416"/>
        <v>Non-serious</v>
      </c>
      <c r="J5348" s="11" t="str">
        <f t="shared" si="417"/>
        <v>Male</v>
      </c>
      <c r="K5348" s="11" t="str">
        <f t="shared" si="418"/>
        <v>Unknown</v>
      </c>
      <c r="L5348" s="11" t="str">
        <f t="shared" si="419"/>
        <v>No</v>
      </c>
    </row>
    <row r="5349" spans="1:12" x14ac:dyDescent="0.3">
      <c r="A5349">
        <v>20140312</v>
      </c>
      <c r="B5349">
        <v>2</v>
      </c>
      <c r="C5349">
        <v>2</v>
      </c>
      <c r="E5349" t="s">
        <v>273</v>
      </c>
      <c r="F5349" t="s">
        <v>5960</v>
      </c>
      <c r="H5349" s="10">
        <f t="shared" si="415"/>
        <v>41710</v>
      </c>
      <c r="I5349" s="11" t="str">
        <f t="shared" si="416"/>
        <v>Non-serious</v>
      </c>
      <c r="J5349" s="11" t="str">
        <f t="shared" si="417"/>
        <v>Female</v>
      </c>
      <c r="K5349" s="11" t="str">
        <f t="shared" si="418"/>
        <v>Unknown</v>
      </c>
      <c r="L5349" s="11" t="str">
        <f t="shared" si="419"/>
        <v>No</v>
      </c>
    </row>
    <row r="5350" spans="1:12" x14ac:dyDescent="0.3">
      <c r="A5350">
        <v>20140312</v>
      </c>
      <c r="B5350">
        <v>2</v>
      </c>
      <c r="C5350">
        <v>2</v>
      </c>
      <c r="D5350">
        <v>76</v>
      </c>
      <c r="E5350" t="s">
        <v>273</v>
      </c>
      <c r="F5350" t="s">
        <v>2752</v>
      </c>
      <c r="H5350" s="10">
        <f t="shared" si="415"/>
        <v>41710</v>
      </c>
      <c r="I5350" s="11" t="str">
        <f t="shared" si="416"/>
        <v>Non-serious</v>
      </c>
      <c r="J5350" s="11" t="str">
        <f t="shared" si="417"/>
        <v>Female</v>
      </c>
      <c r="K5350" s="11" t="str">
        <f t="shared" si="418"/>
        <v>60+</v>
      </c>
      <c r="L5350" s="11" t="str">
        <f t="shared" si="419"/>
        <v>No</v>
      </c>
    </row>
    <row r="5351" spans="1:12" x14ac:dyDescent="0.3">
      <c r="A5351">
        <v>20140312</v>
      </c>
      <c r="B5351">
        <v>2</v>
      </c>
      <c r="C5351">
        <v>2</v>
      </c>
      <c r="D5351">
        <v>81</v>
      </c>
      <c r="E5351" t="s">
        <v>5961</v>
      </c>
      <c r="F5351" t="s">
        <v>837</v>
      </c>
      <c r="H5351" s="10">
        <f t="shared" si="415"/>
        <v>41710</v>
      </c>
      <c r="I5351" s="11" t="str">
        <f t="shared" si="416"/>
        <v>Non-serious</v>
      </c>
      <c r="J5351" s="11" t="str">
        <f t="shared" si="417"/>
        <v>Female</v>
      </c>
      <c r="K5351" s="11" t="str">
        <f t="shared" si="418"/>
        <v>60+</v>
      </c>
      <c r="L5351" s="11" t="str">
        <f t="shared" si="419"/>
        <v>No</v>
      </c>
    </row>
    <row r="5352" spans="1:12" x14ac:dyDescent="0.3">
      <c r="A5352">
        <v>20140312</v>
      </c>
      <c r="B5352">
        <v>2</v>
      </c>
      <c r="C5352">
        <v>2</v>
      </c>
      <c r="D5352">
        <v>79</v>
      </c>
      <c r="E5352" t="s">
        <v>361</v>
      </c>
      <c r="F5352" t="s">
        <v>5962</v>
      </c>
      <c r="H5352" s="10">
        <f t="shared" si="415"/>
        <v>41710</v>
      </c>
      <c r="I5352" s="11" t="str">
        <f t="shared" si="416"/>
        <v>Non-serious</v>
      </c>
      <c r="J5352" s="11" t="str">
        <f t="shared" si="417"/>
        <v>Female</v>
      </c>
      <c r="K5352" s="11" t="str">
        <f t="shared" si="418"/>
        <v>60+</v>
      </c>
      <c r="L5352" s="11" t="str">
        <f t="shared" si="419"/>
        <v>No</v>
      </c>
    </row>
    <row r="5353" spans="1:12" x14ac:dyDescent="0.3">
      <c r="A5353">
        <v>20140312</v>
      </c>
      <c r="B5353">
        <v>2</v>
      </c>
      <c r="C5353">
        <v>2</v>
      </c>
      <c r="D5353">
        <v>63</v>
      </c>
      <c r="E5353" t="s">
        <v>5963</v>
      </c>
      <c r="F5353" t="s">
        <v>1709</v>
      </c>
      <c r="H5353" s="10">
        <f t="shared" si="415"/>
        <v>41710</v>
      </c>
      <c r="I5353" s="11" t="str">
        <f t="shared" si="416"/>
        <v>Non-serious</v>
      </c>
      <c r="J5353" s="11" t="str">
        <f t="shared" si="417"/>
        <v>Female</v>
      </c>
      <c r="K5353" s="11" t="str">
        <f t="shared" si="418"/>
        <v>60+</v>
      </c>
      <c r="L5353" s="11" t="str">
        <f t="shared" si="419"/>
        <v>No</v>
      </c>
    </row>
    <row r="5354" spans="1:12" x14ac:dyDescent="0.3">
      <c r="A5354">
        <v>20140313</v>
      </c>
      <c r="B5354">
        <v>1</v>
      </c>
      <c r="C5354">
        <v>1</v>
      </c>
      <c r="D5354">
        <v>76</v>
      </c>
      <c r="E5354" t="s">
        <v>5964</v>
      </c>
      <c r="F5354" t="s">
        <v>5965</v>
      </c>
      <c r="H5354" s="10">
        <f t="shared" si="415"/>
        <v>41711</v>
      </c>
      <c r="I5354" s="11" t="str">
        <f t="shared" si="416"/>
        <v>Serious</v>
      </c>
      <c r="J5354" s="11" t="str">
        <f t="shared" si="417"/>
        <v>Male</v>
      </c>
      <c r="K5354" s="11" t="str">
        <f t="shared" si="418"/>
        <v>60+</v>
      </c>
      <c r="L5354" s="11" t="str">
        <f t="shared" si="419"/>
        <v>No</v>
      </c>
    </row>
    <row r="5355" spans="1:12" x14ac:dyDescent="0.3">
      <c r="A5355">
        <v>20140312</v>
      </c>
      <c r="B5355">
        <v>2</v>
      </c>
      <c r="C5355">
        <v>1</v>
      </c>
      <c r="E5355" t="s">
        <v>273</v>
      </c>
      <c r="F5355" t="s">
        <v>5966</v>
      </c>
      <c r="H5355" s="10">
        <f t="shared" si="415"/>
        <v>41710</v>
      </c>
      <c r="I5355" s="11" t="str">
        <f t="shared" si="416"/>
        <v>Non-serious</v>
      </c>
      <c r="J5355" s="11" t="str">
        <f t="shared" si="417"/>
        <v>Male</v>
      </c>
      <c r="K5355" s="11" t="str">
        <f t="shared" si="418"/>
        <v>Unknown</v>
      </c>
      <c r="L5355" s="11" t="str">
        <f t="shared" si="419"/>
        <v>No</v>
      </c>
    </row>
    <row r="5356" spans="1:12" x14ac:dyDescent="0.3">
      <c r="A5356">
        <v>20140312</v>
      </c>
      <c r="B5356">
        <v>2</v>
      </c>
      <c r="C5356">
        <v>2</v>
      </c>
      <c r="E5356" t="s">
        <v>273</v>
      </c>
      <c r="F5356" t="s">
        <v>916</v>
      </c>
      <c r="H5356" s="10">
        <f t="shared" si="415"/>
        <v>41710</v>
      </c>
      <c r="I5356" s="11" t="str">
        <f t="shared" si="416"/>
        <v>Non-serious</v>
      </c>
      <c r="J5356" s="11" t="str">
        <f t="shared" si="417"/>
        <v>Female</v>
      </c>
      <c r="K5356" s="11" t="str">
        <f t="shared" si="418"/>
        <v>Unknown</v>
      </c>
      <c r="L5356" s="11" t="str">
        <f t="shared" si="419"/>
        <v>No</v>
      </c>
    </row>
    <row r="5357" spans="1:12" x14ac:dyDescent="0.3">
      <c r="A5357">
        <v>20140312</v>
      </c>
      <c r="B5357">
        <v>2</v>
      </c>
      <c r="C5357">
        <v>2</v>
      </c>
      <c r="E5357" t="s">
        <v>5967</v>
      </c>
      <c r="F5357" t="s">
        <v>5968</v>
      </c>
      <c r="H5357" s="10">
        <f t="shared" si="415"/>
        <v>41710</v>
      </c>
      <c r="I5357" s="11" t="str">
        <f t="shared" si="416"/>
        <v>Non-serious</v>
      </c>
      <c r="J5357" s="11" t="str">
        <f t="shared" si="417"/>
        <v>Female</v>
      </c>
      <c r="K5357" s="11" t="str">
        <f t="shared" si="418"/>
        <v>Unknown</v>
      </c>
      <c r="L5357" s="11" t="str">
        <f t="shared" si="419"/>
        <v>No</v>
      </c>
    </row>
    <row r="5358" spans="1:12" x14ac:dyDescent="0.3">
      <c r="A5358">
        <v>20140313</v>
      </c>
      <c r="B5358">
        <v>2</v>
      </c>
      <c r="C5358">
        <v>2</v>
      </c>
      <c r="D5358">
        <v>67</v>
      </c>
      <c r="E5358" t="s">
        <v>2101</v>
      </c>
      <c r="F5358" t="s">
        <v>5969</v>
      </c>
      <c r="H5358" s="10">
        <f t="shared" si="415"/>
        <v>41711</v>
      </c>
      <c r="I5358" s="11" t="str">
        <f t="shared" si="416"/>
        <v>Non-serious</v>
      </c>
      <c r="J5358" s="11" t="str">
        <f t="shared" si="417"/>
        <v>Female</v>
      </c>
      <c r="K5358" s="11" t="str">
        <f t="shared" si="418"/>
        <v>60+</v>
      </c>
      <c r="L5358" s="11" t="str">
        <f t="shared" si="419"/>
        <v>No</v>
      </c>
    </row>
    <row r="5359" spans="1:12" x14ac:dyDescent="0.3">
      <c r="A5359">
        <v>20140312</v>
      </c>
      <c r="B5359">
        <v>2</v>
      </c>
      <c r="C5359">
        <v>1</v>
      </c>
      <c r="D5359">
        <v>64</v>
      </c>
      <c r="E5359" t="s">
        <v>5970</v>
      </c>
      <c r="F5359" t="s">
        <v>5971</v>
      </c>
      <c r="H5359" s="10">
        <f t="shared" si="415"/>
        <v>41710</v>
      </c>
      <c r="I5359" s="11" t="str">
        <f t="shared" si="416"/>
        <v>Non-serious</v>
      </c>
      <c r="J5359" s="11" t="str">
        <f t="shared" si="417"/>
        <v>Male</v>
      </c>
      <c r="K5359" s="11" t="str">
        <f t="shared" si="418"/>
        <v>60+</v>
      </c>
      <c r="L5359" s="11" t="str">
        <f t="shared" si="419"/>
        <v>No</v>
      </c>
    </row>
    <row r="5360" spans="1:12" x14ac:dyDescent="0.3">
      <c r="A5360">
        <v>20140312</v>
      </c>
      <c r="B5360">
        <v>2</v>
      </c>
      <c r="C5360">
        <v>2</v>
      </c>
      <c r="E5360" t="s">
        <v>5972</v>
      </c>
      <c r="F5360" t="s">
        <v>5973</v>
      </c>
      <c r="H5360" s="10">
        <f t="shared" si="415"/>
        <v>41710</v>
      </c>
      <c r="I5360" s="11" t="str">
        <f t="shared" si="416"/>
        <v>Non-serious</v>
      </c>
      <c r="J5360" s="11" t="str">
        <f t="shared" si="417"/>
        <v>Female</v>
      </c>
      <c r="K5360" s="11" t="str">
        <f t="shared" si="418"/>
        <v>Unknown</v>
      </c>
      <c r="L5360" s="11" t="str">
        <f t="shared" si="419"/>
        <v>No</v>
      </c>
    </row>
    <row r="5361" spans="1:12" x14ac:dyDescent="0.3">
      <c r="A5361">
        <v>20140312</v>
      </c>
      <c r="B5361">
        <v>2</v>
      </c>
      <c r="C5361">
        <v>2</v>
      </c>
      <c r="D5361">
        <v>60</v>
      </c>
      <c r="E5361" t="s">
        <v>5974</v>
      </c>
      <c r="F5361" t="s">
        <v>5975</v>
      </c>
      <c r="H5361" s="10">
        <f t="shared" si="415"/>
        <v>41710</v>
      </c>
      <c r="I5361" s="11" t="str">
        <f t="shared" si="416"/>
        <v>Non-serious</v>
      </c>
      <c r="J5361" s="11" t="str">
        <f t="shared" si="417"/>
        <v>Female</v>
      </c>
      <c r="K5361" s="11" t="str">
        <f t="shared" si="418"/>
        <v>40-60</v>
      </c>
      <c r="L5361" s="11" t="str">
        <f t="shared" si="419"/>
        <v>No</v>
      </c>
    </row>
    <row r="5362" spans="1:12" x14ac:dyDescent="0.3">
      <c r="A5362">
        <v>20140312</v>
      </c>
      <c r="B5362">
        <v>2</v>
      </c>
      <c r="C5362">
        <v>2</v>
      </c>
      <c r="D5362">
        <v>79</v>
      </c>
      <c r="E5362" t="s">
        <v>273</v>
      </c>
      <c r="F5362" t="s">
        <v>5976</v>
      </c>
      <c r="H5362" s="10">
        <f t="shared" si="415"/>
        <v>41710</v>
      </c>
      <c r="I5362" s="11" t="str">
        <f t="shared" si="416"/>
        <v>Non-serious</v>
      </c>
      <c r="J5362" s="11" t="str">
        <f t="shared" si="417"/>
        <v>Female</v>
      </c>
      <c r="K5362" s="11" t="str">
        <f t="shared" si="418"/>
        <v>60+</v>
      </c>
      <c r="L5362" s="11" t="str">
        <f t="shared" si="419"/>
        <v>No</v>
      </c>
    </row>
    <row r="5363" spans="1:12" x14ac:dyDescent="0.3">
      <c r="A5363">
        <v>20140312</v>
      </c>
      <c r="B5363">
        <v>2</v>
      </c>
      <c r="C5363">
        <v>2</v>
      </c>
      <c r="E5363" t="s">
        <v>273</v>
      </c>
      <c r="F5363" t="s">
        <v>5977</v>
      </c>
      <c r="H5363" s="10">
        <f t="shared" si="415"/>
        <v>41710</v>
      </c>
      <c r="I5363" s="11" t="str">
        <f t="shared" si="416"/>
        <v>Non-serious</v>
      </c>
      <c r="J5363" s="11" t="str">
        <f t="shared" si="417"/>
        <v>Female</v>
      </c>
      <c r="K5363" s="11" t="str">
        <f t="shared" si="418"/>
        <v>Unknown</v>
      </c>
      <c r="L5363" s="11" t="str">
        <f t="shared" si="419"/>
        <v>No</v>
      </c>
    </row>
    <row r="5364" spans="1:12" x14ac:dyDescent="0.3">
      <c r="A5364">
        <v>20140312</v>
      </c>
      <c r="B5364">
        <v>2</v>
      </c>
      <c r="C5364">
        <v>1</v>
      </c>
      <c r="D5364">
        <v>86</v>
      </c>
      <c r="E5364" t="s">
        <v>361</v>
      </c>
      <c r="F5364" t="s">
        <v>5978</v>
      </c>
      <c r="H5364" s="10">
        <f t="shared" si="415"/>
        <v>41710</v>
      </c>
      <c r="I5364" s="11" t="str">
        <f t="shared" si="416"/>
        <v>Non-serious</v>
      </c>
      <c r="J5364" s="11" t="str">
        <f t="shared" si="417"/>
        <v>Male</v>
      </c>
      <c r="K5364" s="11" t="str">
        <f t="shared" si="418"/>
        <v>60+</v>
      </c>
      <c r="L5364" s="11" t="str">
        <f t="shared" si="419"/>
        <v>No</v>
      </c>
    </row>
    <row r="5365" spans="1:12" x14ac:dyDescent="0.3">
      <c r="A5365">
        <v>20140312</v>
      </c>
      <c r="B5365">
        <v>2</v>
      </c>
      <c r="C5365">
        <v>1</v>
      </c>
      <c r="D5365">
        <v>72</v>
      </c>
      <c r="E5365" t="s">
        <v>5979</v>
      </c>
      <c r="F5365" t="s">
        <v>93</v>
      </c>
      <c r="H5365" s="10">
        <f t="shared" si="415"/>
        <v>41710</v>
      </c>
      <c r="I5365" s="11" t="str">
        <f t="shared" si="416"/>
        <v>Non-serious</v>
      </c>
      <c r="J5365" s="11" t="str">
        <f t="shared" si="417"/>
        <v>Male</v>
      </c>
      <c r="K5365" s="11" t="str">
        <f t="shared" si="418"/>
        <v>60+</v>
      </c>
      <c r="L5365" s="11" t="str">
        <f t="shared" si="419"/>
        <v>No</v>
      </c>
    </row>
    <row r="5366" spans="1:12" x14ac:dyDescent="0.3">
      <c r="A5366">
        <v>20140312</v>
      </c>
      <c r="B5366">
        <v>2</v>
      </c>
      <c r="C5366">
        <v>2</v>
      </c>
      <c r="E5366" t="s">
        <v>273</v>
      </c>
      <c r="F5366" t="s">
        <v>5980</v>
      </c>
      <c r="H5366" s="10">
        <f t="shared" si="415"/>
        <v>41710</v>
      </c>
      <c r="I5366" s="11" t="str">
        <f t="shared" si="416"/>
        <v>Non-serious</v>
      </c>
      <c r="J5366" s="11" t="str">
        <f t="shared" si="417"/>
        <v>Female</v>
      </c>
      <c r="K5366" s="11" t="str">
        <f t="shared" si="418"/>
        <v>Unknown</v>
      </c>
      <c r="L5366" s="11" t="str">
        <f t="shared" si="419"/>
        <v>No</v>
      </c>
    </row>
    <row r="5367" spans="1:12" x14ac:dyDescent="0.3">
      <c r="A5367">
        <v>20140312</v>
      </c>
      <c r="B5367">
        <v>1</v>
      </c>
      <c r="E5367" t="s">
        <v>5981</v>
      </c>
      <c r="F5367" t="s">
        <v>5982</v>
      </c>
      <c r="H5367" s="10">
        <f t="shared" si="415"/>
        <v>41710</v>
      </c>
      <c r="I5367" s="11" t="str">
        <f t="shared" si="416"/>
        <v>Serious</v>
      </c>
      <c r="J5367" s="11" t="str">
        <f t="shared" si="417"/>
        <v>Unknown</v>
      </c>
      <c r="K5367" s="11" t="str">
        <f t="shared" si="418"/>
        <v>Unknown</v>
      </c>
      <c r="L5367" s="11" t="str">
        <f t="shared" si="419"/>
        <v>No</v>
      </c>
    </row>
    <row r="5368" spans="1:12" x14ac:dyDescent="0.3">
      <c r="A5368">
        <v>20140312</v>
      </c>
      <c r="B5368">
        <v>2</v>
      </c>
      <c r="C5368">
        <v>1</v>
      </c>
      <c r="E5368" t="s">
        <v>5983</v>
      </c>
      <c r="F5368" t="s">
        <v>5984</v>
      </c>
      <c r="H5368" s="10">
        <f t="shared" si="415"/>
        <v>41710</v>
      </c>
      <c r="I5368" s="11" t="str">
        <f t="shared" si="416"/>
        <v>Non-serious</v>
      </c>
      <c r="J5368" s="11" t="str">
        <f t="shared" si="417"/>
        <v>Male</v>
      </c>
      <c r="K5368" s="11" t="str">
        <f t="shared" si="418"/>
        <v>Unknown</v>
      </c>
      <c r="L5368" s="11" t="str">
        <f t="shared" si="419"/>
        <v>No</v>
      </c>
    </row>
    <row r="5369" spans="1:12" x14ac:dyDescent="0.3">
      <c r="A5369">
        <v>20140312</v>
      </c>
      <c r="B5369">
        <v>2</v>
      </c>
      <c r="C5369">
        <v>1</v>
      </c>
      <c r="E5369" t="s">
        <v>5985</v>
      </c>
      <c r="F5369" t="s">
        <v>5986</v>
      </c>
      <c r="H5369" s="10">
        <f t="shared" si="415"/>
        <v>41710</v>
      </c>
      <c r="I5369" s="11" t="str">
        <f t="shared" si="416"/>
        <v>Non-serious</v>
      </c>
      <c r="J5369" s="11" t="str">
        <f t="shared" si="417"/>
        <v>Male</v>
      </c>
      <c r="K5369" s="11" t="str">
        <f t="shared" si="418"/>
        <v>Unknown</v>
      </c>
      <c r="L5369" s="11" t="str">
        <f t="shared" si="419"/>
        <v>No</v>
      </c>
    </row>
    <row r="5370" spans="1:12" x14ac:dyDescent="0.3">
      <c r="A5370">
        <v>20140312</v>
      </c>
      <c r="B5370">
        <v>2</v>
      </c>
      <c r="C5370">
        <v>2</v>
      </c>
      <c r="D5370">
        <v>58</v>
      </c>
      <c r="E5370" t="s">
        <v>5987</v>
      </c>
      <c r="F5370" t="s">
        <v>5988</v>
      </c>
      <c r="H5370" s="10">
        <f t="shared" si="415"/>
        <v>41710</v>
      </c>
      <c r="I5370" s="11" t="str">
        <f t="shared" si="416"/>
        <v>Non-serious</v>
      </c>
      <c r="J5370" s="11" t="str">
        <f t="shared" si="417"/>
        <v>Female</v>
      </c>
      <c r="K5370" s="11" t="str">
        <f t="shared" si="418"/>
        <v>40-60</v>
      </c>
      <c r="L5370" s="11" t="str">
        <f t="shared" si="419"/>
        <v>No</v>
      </c>
    </row>
    <row r="5371" spans="1:12" x14ac:dyDescent="0.3">
      <c r="A5371">
        <v>20140312</v>
      </c>
      <c r="B5371">
        <v>2</v>
      </c>
      <c r="C5371">
        <v>1</v>
      </c>
      <c r="D5371">
        <v>85</v>
      </c>
      <c r="E5371" t="s">
        <v>5989</v>
      </c>
      <c r="F5371" t="s">
        <v>294</v>
      </c>
      <c r="H5371" s="10">
        <f t="shared" si="415"/>
        <v>41710</v>
      </c>
      <c r="I5371" s="11" t="str">
        <f t="shared" si="416"/>
        <v>Non-serious</v>
      </c>
      <c r="J5371" s="11" t="str">
        <f t="shared" si="417"/>
        <v>Male</v>
      </c>
      <c r="K5371" s="11" t="str">
        <f t="shared" si="418"/>
        <v>60+</v>
      </c>
      <c r="L5371" s="11" t="str">
        <f t="shared" si="419"/>
        <v>No</v>
      </c>
    </row>
    <row r="5372" spans="1:12" x14ac:dyDescent="0.3">
      <c r="A5372">
        <v>20140312</v>
      </c>
      <c r="B5372">
        <v>2</v>
      </c>
      <c r="C5372">
        <v>2</v>
      </c>
      <c r="D5372">
        <v>74</v>
      </c>
      <c r="E5372" t="s">
        <v>5990</v>
      </c>
      <c r="F5372" t="s">
        <v>5991</v>
      </c>
      <c r="H5372" s="10">
        <f t="shared" si="415"/>
        <v>41710</v>
      </c>
      <c r="I5372" s="11" t="str">
        <f t="shared" si="416"/>
        <v>Non-serious</v>
      </c>
      <c r="J5372" s="11" t="str">
        <f t="shared" si="417"/>
        <v>Female</v>
      </c>
      <c r="K5372" s="11" t="str">
        <f t="shared" si="418"/>
        <v>60+</v>
      </c>
      <c r="L5372" s="11" t="str">
        <f t="shared" si="419"/>
        <v>No</v>
      </c>
    </row>
    <row r="5373" spans="1:12" x14ac:dyDescent="0.3">
      <c r="A5373">
        <v>20140312</v>
      </c>
      <c r="B5373">
        <v>2</v>
      </c>
      <c r="C5373">
        <v>2</v>
      </c>
      <c r="D5373">
        <v>49</v>
      </c>
      <c r="E5373" t="s">
        <v>5992</v>
      </c>
      <c r="F5373" t="s">
        <v>5993</v>
      </c>
      <c r="H5373" s="10">
        <f t="shared" si="415"/>
        <v>41710</v>
      </c>
      <c r="I5373" s="11" t="str">
        <f t="shared" si="416"/>
        <v>Non-serious</v>
      </c>
      <c r="J5373" s="11" t="str">
        <f t="shared" si="417"/>
        <v>Female</v>
      </c>
      <c r="K5373" s="11" t="str">
        <f t="shared" si="418"/>
        <v>40-60</v>
      </c>
      <c r="L5373" s="11" t="str">
        <f t="shared" si="419"/>
        <v>No</v>
      </c>
    </row>
    <row r="5374" spans="1:12" x14ac:dyDescent="0.3">
      <c r="A5374">
        <v>20140312</v>
      </c>
      <c r="B5374">
        <v>2</v>
      </c>
      <c r="C5374">
        <v>1</v>
      </c>
      <c r="D5374">
        <v>65</v>
      </c>
      <c r="E5374" t="s">
        <v>5994</v>
      </c>
      <c r="F5374" t="s">
        <v>5995</v>
      </c>
      <c r="H5374" s="10">
        <f t="shared" si="415"/>
        <v>41710</v>
      </c>
      <c r="I5374" s="11" t="str">
        <f t="shared" si="416"/>
        <v>Non-serious</v>
      </c>
      <c r="J5374" s="11" t="str">
        <f t="shared" si="417"/>
        <v>Male</v>
      </c>
      <c r="K5374" s="11" t="str">
        <f t="shared" si="418"/>
        <v>60+</v>
      </c>
      <c r="L5374" s="11" t="str">
        <f t="shared" si="419"/>
        <v>No</v>
      </c>
    </row>
    <row r="5375" spans="1:12" x14ac:dyDescent="0.3">
      <c r="A5375">
        <v>20140312</v>
      </c>
      <c r="B5375">
        <v>2</v>
      </c>
      <c r="C5375">
        <v>0</v>
      </c>
      <c r="E5375" t="s">
        <v>5942</v>
      </c>
      <c r="F5375" t="s">
        <v>5996</v>
      </c>
      <c r="H5375" s="10">
        <f t="shared" si="415"/>
        <v>41710</v>
      </c>
      <c r="I5375" s="11" t="str">
        <f t="shared" si="416"/>
        <v>Non-serious</v>
      </c>
      <c r="J5375" s="11" t="str">
        <f t="shared" si="417"/>
        <v>Unknown</v>
      </c>
      <c r="K5375" s="11" t="str">
        <f t="shared" si="418"/>
        <v>Unknown</v>
      </c>
      <c r="L5375" s="11" t="str">
        <f t="shared" si="419"/>
        <v>No</v>
      </c>
    </row>
    <row r="5376" spans="1:12" x14ac:dyDescent="0.3">
      <c r="A5376">
        <v>20140312</v>
      </c>
      <c r="B5376">
        <v>2</v>
      </c>
      <c r="C5376">
        <v>1</v>
      </c>
      <c r="D5376">
        <v>66</v>
      </c>
      <c r="E5376" t="s">
        <v>273</v>
      </c>
      <c r="F5376" t="s">
        <v>1212</v>
      </c>
      <c r="H5376" s="10">
        <f t="shared" si="415"/>
        <v>41710</v>
      </c>
      <c r="I5376" s="11" t="str">
        <f t="shared" si="416"/>
        <v>Non-serious</v>
      </c>
      <c r="J5376" s="11" t="str">
        <f t="shared" si="417"/>
        <v>Male</v>
      </c>
      <c r="K5376" s="11" t="str">
        <f t="shared" si="418"/>
        <v>60+</v>
      </c>
      <c r="L5376" s="11" t="str">
        <f t="shared" si="419"/>
        <v>No</v>
      </c>
    </row>
    <row r="5377" spans="1:12" x14ac:dyDescent="0.3">
      <c r="A5377">
        <v>20140313</v>
      </c>
      <c r="B5377">
        <v>1</v>
      </c>
      <c r="C5377">
        <v>2</v>
      </c>
      <c r="E5377" t="s">
        <v>5997</v>
      </c>
      <c r="F5377" t="s">
        <v>5998</v>
      </c>
      <c r="H5377" s="10">
        <f t="shared" si="415"/>
        <v>41711</v>
      </c>
      <c r="I5377" s="11" t="str">
        <f t="shared" si="416"/>
        <v>Serious</v>
      </c>
      <c r="J5377" s="11" t="str">
        <f t="shared" si="417"/>
        <v>Female</v>
      </c>
      <c r="K5377" s="11" t="str">
        <f t="shared" si="418"/>
        <v>Unknown</v>
      </c>
      <c r="L5377" s="11" t="str">
        <f t="shared" si="419"/>
        <v>No</v>
      </c>
    </row>
    <row r="5378" spans="1:12" x14ac:dyDescent="0.3">
      <c r="A5378">
        <v>20140312</v>
      </c>
      <c r="B5378">
        <v>2</v>
      </c>
      <c r="C5378">
        <v>2</v>
      </c>
      <c r="E5378" t="s">
        <v>5999</v>
      </c>
      <c r="F5378" t="s">
        <v>6000</v>
      </c>
      <c r="H5378" s="10">
        <f t="shared" si="415"/>
        <v>41710</v>
      </c>
      <c r="I5378" s="11" t="str">
        <f t="shared" si="416"/>
        <v>Non-serious</v>
      </c>
      <c r="J5378" s="11" t="str">
        <f t="shared" si="417"/>
        <v>Female</v>
      </c>
      <c r="K5378" s="11" t="str">
        <f t="shared" si="418"/>
        <v>Unknown</v>
      </c>
      <c r="L5378" s="11" t="str">
        <f t="shared" si="419"/>
        <v>No</v>
      </c>
    </row>
    <row r="5379" spans="1:12" x14ac:dyDescent="0.3">
      <c r="A5379">
        <v>20140312</v>
      </c>
      <c r="B5379">
        <v>2</v>
      </c>
      <c r="C5379">
        <v>2</v>
      </c>
      <c r="D5379">
        <v>73</v>
      </c>
      <c r="E5379" t="s">
        <v>273</v>
      </c>
      <c r="F5379" t="s">
        <v>6001</v>
      </c>
      <c r="H5379" s="10">
        <f t="shared" ref="H5379:H5442" si="420">DATE(LEFT(A5379,4),MID(A5379,5,2),RIGHT(A5379,2))</f>
        <v>41710</v>
      </c>
      <c r="I5379" s="11" t="str">
        <f t="shared" ref="I5379:I5442" si="421">IF(B5379=1,"Serious","Non-serious")</f>
        <v>Non-serious</v>
      </c>
      <c r="J5379" s="11" t="str">
        <f t="shared" ref="J5379:J5442" si="422">IF(C5379=1,"Male",IF(C5379=2,"Female","Unknown"))</f>
        <v>Female</v>
      </c>
      <c r="K5379" s="11" t="str">
        <f t="shared" ref="K5379:K5442" si="423">IF(D5379="", "Unknown",IF(D5379&lt;20,"0-20",IF(D5379&lt;40,"20-40",IF(D5379&lt;=60,"40-60","60+"))))</f>
        <v>60+</v>
      </c>
      <c r="L5379" s="11" t="str">
        <f t="shared" ref="L5379:L5442" si="424">IF(K5379=1,"Yes","No")</f>
        <v>No</v>
      </c>
    </row>
    <row r="5380" spans="1:12" x14ac:dyDescent="0.3">
      <c r="A5380">
        <v>20140312</v>
      </c>
      <c r="B5380">
        <v>2</v>
      </c>
      <c r="C5380">
        <v>1</v>
      </c>
      <c r="D5380">
        <v>73</v>
      </c>
      <c r="E5380" t="s">
        <v>6002</v>
      </c>
      <c r="F5380" t="s">
        <v>6003</v>
      </c>
      <c r="H5380" s="10">
        <f t="shared" si="420"/>
        <v>41710</v>
      </c>
      <c r="I5380" s="11" t="str">
        <f t="shared" si="421"/>
        <v>Non-serious</v>
      </c>
      <c r="J5380" s="11" t="str">
        <f t="shared" si="422"/>
        <v>Male</v>
      </c>
      <c r="K5380" s="11" t="str">
        <f t="shared" si="423"/>
        <v>60+</v>
      </c>
      <c r="L5380" s="11" t="str">
        <f t="shared" si="424"/>
        <v>No</v>
      </c>
    </row>
    <row r="5381" spans="1:12" x14ac:dyDescent="0.3">
      <c r="A5381">
        <v>20140312</v>
      </c>
      <c r="B5381">
        <v>2</v>
      </c>
      <c r="C5381">
        <v>2</v>
      </c>
      <c r="E5381" t="s">
        <v>6004</v>
      </c>
      <c r="F5381" t="s">
        <v>6005</v>
      </c>
      <c r="H5381" s="10">
        <f t="shared" si="420"/>
        <v>41710</v>
      </c>
      <c r="I5381" s="11" t="str">
        <f t="shared" si="421"/>
        <v>Non-serious</v>
      </c>
      <c r="J5381" s="11" t="str">
        <f t="shared" si="422"/>
        <v>Female</v>
      </c>
      <c r="K5381" s="11" t="str">
        <f t="shared" si="423"/>
        <v>Unknown</v>
      </c>
      <c r="L5381" s="11" t="str">
        <f t="shared" si="424"/>
        <v>No</v>
      </c>
    </row>
    <row r="5382" spans="1:12" x14ac:dyDescent="0.3">
      <c r="A5382">
        <v>20140312</v>
      </c>
      <c r="B5382">
        <v>2</v>
      </c>
      <c r="C5382">
        <v>1</v>
      </c>
      <c r="D5382">
        <v>75</v>
      </c>
      <c r="E5382" t="s">
        <v>273</v>
      </c>
      <c r="F5382" t="s">
        <v>6006</v>
      </c>
      <c r="H5382" s="10">
        <f t="shared" si="420"/>
        <v>41710</v>
      </c>
      <c r="I5382" s="11" t="str">
        <f t="shared" si="421"/>
        <v>Non-serious</v>
      </c>
      <c r="J5382" s="11" t="str">
        <f t="shared" si="422"/>
        <v>Male</v>
      </c>
      <c r="K5382" s="11" t="str">
        <f t="shared" si="423"/>
        <v>60+</v>
      </c>
      <c r="L5382" s="11" t="str">
        <f t="shared" si="424"/>
        <v>No</v>
      </c>
    </row>
    <row r="5383" spans="1:12" x14ac:dyDescent="0.3">
      <c r="A5383">
        <v>20140312</v>
      </c>
      <c r="B5383">
        <v>2</v>
      </c>
      <c r="C5383">
        <v>2</v>
      </c>
      <c r="D5383">
        <v>76</v>
      </c>
      <c r="E5383" t="s">
        <v>2241</v>
      </c>
      <c r="F5383" t="s">
        <v>6007</v>
      </c>
      <c r="H5383" s="10">
        <f t="shared" si="420"/>
        <v>41710</v>
      </c>
      <c r="I5383" s="11" t="str">
        <f t="shared" si="421"/>
        <v>Non-serious</v>
      </c>
      <c r="J5383" s="11" t="str">
        <f t="shared" si="422"/>
        <v>Female</v>
      </c>
      <c r="K5383" s="11" t="str">
        <f t="shared" si="423"/>
        <v>60+</v>
      </c>
      <c r="L5383" s="11" t="str">
        <f t="shared" si="424"/>
        <v>No</v>
      </c>
    </row>
    <row r="5384" spans="1:12" x14ac:dyDescent="0.3">
      <c r="A5384">
        <v>20140312</v>
      </c>
      <c r="B5384">
        <v>2</v>
      </c>
      <c r="C5384">
        <v>2</v>
      </c>
      <c r="D5384">
        <v>55</v>
      </c>
      <c r="E5384" t="s">
        <v>273</v>
      </c>
      <c r="F5384" t="s">
        <v>6008</v>
      </c>
      <c r="H5384" s="10">
        <f t="shared" si="420"/>
        <v>41710</v>
      </c>
      <c r="I5384" s="11" t="str">
        <f t="shared" si="421"/>
        <v>Non-serious</v>
      </c>
      <c r="J5384" s="11" t="str">
        <f t="shared" si="422"/>
        <v>Female</v>
      </c>
      <c r="K5384" s="11" t="str">
        <f t="shared" si="423"/>
        <v>40-60</v>
      </c>
      <c r="L5384" s="11" t="str">
        <f t="shared" si="424"/>
        <v>No</v>
      </c>
    </row>
    <row r="5385" spans="1:12" x14ac:dyDescent="0.3">
      <c r="A5385">
        <v>20140312</v>
      </c>
      <c r="B5385">
        <v>2</v>
      </c>
      <c r="C5385">
        <v>1</v>
      </c>
      <c r="E5385" t="s">
        <v>273</v>
      </c>
      <c r="F5385" t="s">
        <v>6009</v>
      </c>
      <c r="H5385" s="10">
        <f t="shared" si="420"/>
        <v>41710</v>
      </c>
      <c r="I5385" s="11" t="str">
        <f t="shared" si="421"/>
        <v>Non-serious</v>
      </c>
      <c r="J5385" s="11" t="str">
        <f t="shared" si="422"/>
        <v>Male</v>
      </c>
      <c r="K5385" s="11" t="str">
        <f t="shared" si="423"/>
        <v>Unknown</v>
      </c>
      <c r="L5385" s="11" t="str">
        <f t="shared" si="424"/>
        <v>No</v>
      </c>
    </row>
    <row r="5386" spans="1:12" x14ac:dyDescent="0.3">
      <c r="A5386">
        <v>20140312</v>
      </c>
      <c r="B5386">
        <v>2</v>
      </c>
      <c r="C5386">
        <v>1</v>
      </c>
      <c r="D5386">
        <v>71</v>
      </c>
      <c r="E5386" t="s">
        <v>273</v>
      </c>
      <c r="F5386" t="s">
        <v>2815</v>
      </c>
      <c r="H5386" s="10">
        <f t="shared" si="420"/>
        <v>41710</v>
      </c>
      <c r="I5386" s="11" t="str">
        <f t="shared" si="421"/>
        <v>Non-serious</v>
      </c>
      <c r="J5386" s="11" t="str">
        <f t="shared" si="422"/>
        <v>Male</v>
      </c>
      <c r="K5386" s="11" t="str">
        <f t="shared" si="423"/>
        <v>60+</v>
      </c>
      <c r="L5386" s="11" t="str">
        <f t="shared" si="424"/>
        <v>No</v>
      </c>
    </row>
    <row r="5387" spans="1:12" x14ac:dyDescent="0.3">
      <c r="A5387">
        <v>20140312</v>
      </c>
      <c r="B5387">
        <v>2</v>
      </c>
      <c r="C5387">
        <v>1</v>
      </c>
      <c r="D5387">
        <v>84</v>
      </c>
      <c r="E5387" t="s">
        <v>6010</v>
      </c>
      <c r="F5387" t="s">
        <v>6011</v>
      </c>
      <c r="H5387" s="10">
        <f t="shared" si="420"/>
        <v>41710</v>
      </c>
      <c r="I5387" s="11" t="str">
        <f t="shared" si="421"/>
        <v>Non-serious</v>
      </c>
      <c r="J5387" s="11" t="str">
        <f t="shared" si="422"/>
        <v>Male</v>
      </c>
      <c r="K5387" s="11" t="str">
        <f t="shared" si="423"/>
        <v>60+</v>
      </c>
      <c r="L5387" s="11" t="str">
        <f t="shared" si="424"/>
        <v>No</v>
      </c>
    </row>
    <row r="5388" spans="1:12" x14ac:dyDescent="0.3">
      <c r="A5388">
        <v>20140312</v>
      </c>
      <c r="B5388">
        <v>2</v>
      </c>
      <c r="C5388">
        <v>2</v>
      </c>
      <c r="D5388">
        <v>75</v>
      </c>
      <c r="E5388" t="s">
        <v>6012</v>
      </c>
      <c r="F5388" t="s">
        <v>5957</v>
      </c>
      <c r="H5388" s="10">
        <f t="shared" si="420"/>
        <v>41710</v>
      </c>
      <c r="I5388" s="11" t="str">
        <f t="shared" si="421"/>
        <v>Non-serious</v>
      </c>
      <c r="J5388" s="11" t="str">
        <f t="shared" si="422"/>
        <v>Female</v>
      </c>
      <c r="K5388" s="11" t="str">
        <f t="shared" si="423"/>
        <v>60+</v>
      </c>
      <c r="L5388" s="11" t="str">
        <f t="shared" si="424"/>
        <v>No</v>
      </c>
    </row>
    <row r="5389" spans="1:12" x14ac:dyDescent="0.3">
      <c r="A5389">
        <v>20140312</v>
      </c>
      <c r="B5389">
        <v>2</v>
      </c>
      <c r="C5389">
        <v>1</v>
      </c>
      <c r="D5389">
        <v>65</v>
      </c>
      <c r="E5389" t="s">
        <v>6013</v>
      </c>
      <c r="F5389" t="s">
        <v>6014</v>
      </c>
      <c r="H5389" s="10">
        <f t="shared" si="420"/>
        <v>41710</v>
      </c>
      <c r="I5389" s="11" t="str">
        <f t="shared" si="421"/>
        <v>Non-serious</v>
      </c>
      <c r="J5389" s="11" t="str">
        <f t="shared" si="422"/>
        <v>Male</v>
      </c>
      <c r="K5389" s="11" t="str">
        <f t="shared" si="423"/>
        <v>60+</v>
      </c>
      <c r="L5389" s="11" t="str">
        <f t="shared" si="424"/>
        <v>No</v>
      </c>
    </row>
    <row r="5390" spans="1:12" x14ac:dyDescent="0.3">
      <c r="A5390">
        <v>20140312</v>
      </c>
      <c r="B5390">
        <v>2</v>
      </c>
      <c r="C5390">
        <v>2</v>
      </c>
      <c r="E5390" t="s">
        <v>361</v>
      </c>
      <c r="F5390" t="s">
        <v>6015</v>
      </c>
      <c r="H5390" s="10">
        <f t="shared" si="420"/>
        <v>41710</v>
      </c>
      <c r="I5390" s="11" t="str">
        <f t="shared" si="421"/>
        <v>Non-serious</v>
      </c>
      <c r="J5390" s="11" t="str">
        <f t="shared" si="422"/>
        <v>Female</v>
      </c>
      <c r="K5390" s="11" t="str">
        <f t="shared" si="423"/>
        <v>Unknown</v>
      </c>
      <c r="L5390" s="11" t="str">
        <f t="shared" si="424"/>
        <v>No</v>
      </c>
    </row>
    <row r="5391" spans="1:12" x14ac:dyDescent="0.3">
      <c r="A5391">
        <v>20140312</v>
      </c>
      <c r="B5391">
        <v>2</v>
      </c>
      <c r="C5391">
        <v>2</v>
      </c>
      <c r="D5391">
        <v>65</v>
      </c>
      <c r="E5391" t="s">
        <v>6016</v>
      </c>
      <c r="F5391" t="s">
        <v>127</v>
      </c>
      <c r="H5391" s="10">
        <f t="shared" si="420"/>
        <v>41710</v>
      </c>
      <c r="I5391" s="11" t="str">
        <f t="shared" si="421"/>
        <v>Non-serious</v>
      </c>
      <c r="J5391" s="11" t="str">
        <f t="shared" si="422"/>
        <v>Female</v>
      </c>
      <c r="K5391" s="11" t="str">
        <f t="shared" si="423"/>
        <v>60+</v>
      </c>
      <c r="L5391" s="11" t="str">
        <f t="shared" si="424"/>
        <v>No</v>
      </c>
    </row>
    <row r="5392" spans="1:12" x14ac:dyDescent="0.3">
      <c r="A5392">
        <v>20140312</v>
      </c>
      <c r="B5392">
        <v>2</v>
      </c>
      <c r="C5392">
        <v>1</v>
      </c>
      <c r="D5392">
        <v>83</v>
      </c>
      <c r="E5392" t="s">
        <v>6017</v>
      </c>
      <c r="F5392" t="s">
        <v>6018</v>
      </c>
      <c r="H5392" s="10">
        <f t="shared" si="420"/>
        <v>41710</v>
      </c>
      <c r="I5392" s="11" t="str">
        <f t="shared" si="421"/>
        <v>Non-serious</v>
      </c>
      <c r="J5392" s="11" t="str">
        <f t="shared" si="422"/>
        <v>Male</v>
      </c>
      <c r="K5392" s="11" t="str">
        <f t="shared" si="423"/>
        <v>60+</v>
      </c>
      <c r="L5392" s="11" t="str">
        <f t="shared" si="424"/>
        <v>No</v>
      </c>
    </row>
    <row r="5393" spans="1:12" x14ac:dyDescent="0.3">
      <c r="A5393">
        <v>20140313</v>
      </c>
      <c r="B5393">
        <v>1</v>
      </c>
      <c r="C5393">
        <v>2</v>
      </c>
      <c r="D5393">
        <v>62</v>
      </c>
      <c r="E5393" t="s">
        <v>6019</v>
      </c>
      <c r="F5393" t="s">
        <v>6020</v>
      </c>
      <c r="H5393" s="10">
        <f t="shared" si="420"/>
        <v>41711</v>
      </c>
      <c r="I5393" s="11" t="str">
        <f t="shared" si="421"/>
        <v>Serious</v>
      </c>
      <c r="J5393" s="11" t="str">
        <f t="shared" si="422"/>
        <v>Female</v>
      </c>
      <c r="K5393" s="11" t="str">
        <f t="shared" si="423"/>
        <v>60+</v>
      </c>
      <c r="L5393" s="11" t="str">
        <f t="shared" si="424"/>
        <v>No</v>
      </c>
    </row>
    <row r="5394" spans="1:12" x14ac:dyDescent="0.3">
      <c r="A5394">
        <v>20140313</v>
      </c>
      <c r="B5394">
        <v>1</v>
      </c>
      <c r="C5394">
        <v>2</v>
      </c>
      <c r="D5394">
        <v>63</v>
      </c>
      <c r="E5394" t="s">
        <v>6021</v>
      </c>
      <c r="F5394" t="s">
        <v>6022</v>
      </c>
      <c r="H5394" s="10">
        <f t="shared" si="420"/>
        <v>41711</v>
      </c>
      <c r="I5394" s="11" t="str">
        <f t="shared" si="421"/>
        <v>Serious</v>
      </c>
      <c r="J5394" s="11" t="str">
        <f t="shared" si="422"/>
        <v>Female</v>
      </c>
      <c r="K5394" s="11" t="str">
        <f t="shared" si="423"/>
        <v>60+</v>
      </c>
      <c r="L5394" s="11" t="str">
        <f t="shared" si="424"/>
        <v>No</v>
      </c>
    </row>
    <row r="5395" spans="1:12" x14ac:dyDescent="0.3">
      <c r="A5395">
        <v>20140312</v>
      </c>
      <c r="B5395">
        <v>2</v>
      </c>
      <c r="C5395">
        <v>2</v>
      </c>
      <c r="D5395">
        <v>71</v>
      </c>
      <c r="E5395" t="s">
        <v>273</v>
      </c>
      <c r="F5395" t="s">
        <v>6023</v>
      </c>
      <c r="H5395" s="10">
        <f t="shared" si="420"/>
        <v>41710</v>
      </c>
      <c r="I5395" s="11" t="str">
        <f t="shared" si="421"/>
        <v>Non-serious</v>
      </c>
      <c r="J5395" s="11" t="str">
        <f t="shared" si="422"/>
        <v>Female</v>
      </c>
      <c r="K5395" s="11" t="str">
        <f t="shared" si="423"/>
        <v>60+</v>
      </c>
      <c r="L5395" s="11" t="str">
        <f t="shared" si="424"/>
        <v>No</v>
      </c>
    </row>
    <row r="5396" spans="1:12" x14ac:dyDescent="0.3">
      <c r="A5396">
        <v>20140312</v>
      </c>
      <c r="B5396">
        <v>2</v>
      </c>
      <c r="C5396">
        <v>2</v>
      </c>
      <c r="D5396">
        <v>73</v>
      </c>
      <c r="E5396" t="s">
        <v>273</v>
      </c>
      <c r="F5396" t="s">
        <v>193</v>
      </c>
      <c r="H5396" s="10">
        <f t="shared" si="420"/>
        <v>41710</v>
      </c>
      <c r="I5396" s="11" t="str">
        <f t="shared" si="421"/>
        <v>Non-serious</v>
      </c>
      <c r="J5396" s="11" t="str">
        <f t="shared" si="422"/>
        <v>Female</v>
      </c>
      <c r="K5396" s="11" t="str">
        <f t="shared" si="423"/>
        <v>60+</v>
      </c>
      <c r="L5396" s="11" t="str">
        <f t="shared" si="424"/>
        <v>No</v>
      </c>
    </row>
    <row r="5397" spans="1:12" x14ac:dyDescent="0.3">
      <c r="A5397">
        <v>20140312</v>
      </c>
      <c r="B5397">
        <v>2</v>
      </c>
      <c r="C5397">
        <v>1</v>
      </c>
      <c r="D5397">
        <v>79</v>
      </c>
      <c r="E5397" t="s">
        <v>6024</v>
      </c>
      <c r="F5397" t="s">
        <v>6025</v>
      </c>
      <c r="H5397" s="10">
        <f t="shared" si="420"/>
        <v>41710</v>
      </c>
      <c r="I5397" s="11" t="str">
        <f t="shared" si="421"/>
        <v>Non-serious</v>
      </c>
      <c r="J5397" s="11" t="str">
        <f t="shared" si="422"/>
        <v>Male</v>
      </c>
      <c r="K5397" s="11" t="str">
        <f t="shared" si="423"/>
        <v>60+</v>
      </c>
      <c r="L5397" s="11" t="str">
        <f t="shared" si="424"/>
        <v>No</v>
      </c>
    </row>
    <row r="5398" spans="1:12" x14ac:dyDescent="0.3">
      <c r="A5398">
        <v>20140312</v>
      </c>
      <c r="B5398">
        <v>2</v>
      </c>
      <c r="C5398">
        <v>2</v>
      </c>
      <c r="D5398">
        <v>78</v>
      </c>
      <c r="E5398" t="s">
        <v>6026</v>
      </c>
      <c r="F5398" t="s">
        <v>6027</v>
      </c>
      <c r="H5398" s="10">
        <f t="shared" si="420"/>
        <v>41710</v>
      </c>
      <c r="I5398" s="11" t="str">
        <f t="shared" si="421"/>
        <v>Non-serious</v>
      </c>
      <c r="J5398" s="11" t="str">
        <f t="shared" si="422"/>
        <v>Female</v>
      </c>
      <c r="K5398" s="11" t="str">
        <f t="shared" si="423"/>
        <v>60+</v>
      </c>
      <c r="L5398" s="11" t="str">
        <f t="shared" si="424"/>
        <v>No</v>
      </c>
    </row>
    <row r="5399" spans="1:12" x14ac:dyDescent="0.3">
      <c r="A5399">
        <v>20140312</v>
      </c>
      <c r="B5399">
        <v>2</v>
      </c>
      <c r="C5399">
        <v>2</v>
      </c>
      <c r="E5399" t="s">
        <v>6028</v>
      </c>
      <c r="F5399" t="s">
        <v>6029</v>
      </c>
      <c r="H5399" s="10">
        <f t="shared" si="420"/>
        <v>41710</v>
      </c>
      <c r="I5399" s="11" t="str">
        <f t="shared" si="421"/>
        <v>Non-serious</v>
      </c>
      <c r="J5399" s="11" t="str">
        <f t="shared" si="422"/>
        <v>Female</v>
      </c>
      <c r="K5399" s="11" t="str">
        <f t="shared" si="423"/>
        <v>Unknown</v>
      </c>
      <c r="L5399" s="11" t="str">
        <f t="shared" si="424"/>
        <v>No</v>
      </c>
    </row>
    <row r="5400" spans="1:12" x14ac:dyDescent="0.3">
      <c r="A5400">
        <v>20140312</v>
      </c>
      <c r="B5400">
        <v>2</v>
      </c>
      <c r="C5400">
        <v>2</v>
      </c>
      <c r="D5400">
        <v>80</v>
      </c>
      <c r="E5400" t="s">
        <v>273</v>
      </c>
      <c r="F5400" t="s">
        <v>6030</v>
      </c>
      <c r="H5400" s="10">
        <f t="shared" si="420"/>
        <v>41710</v>
      </c>
      <c r="I5400" s="11" t="str">
        <f t="shared" si="421"/>
        <v>Non-serious</v>
      </c>
      <c r="J5400" s="11" t="str">
        <f t="shared" si="422"/>
        <v>Female</v>
      </c>
      <c r="K5400" s="11" t="str">
        <f t="shared" si="423"/>
        <v>60+</v>
      </c>
      <c r="L5400" s="11" t="str">
        <f t="shared" si="424"/>
        <v>No</v>
      </c>
    </row>
    <row r="5401" spans="1:12" x14ac:dyDescent="0.3">
      <c r="A5401">
        <v>20140312</v>
      </c>
      <c r="B5401">
        <v>2</v>
      </c>
      <c r="C5401">
        <v>2</v>
      </c>
      <c r="D5401">
        <v>77</v>
      </c>
      <c r="E5401" t="s">
        <v>6031</v>
      </c>
      <c r="F5401" t="s">
        <v>170</v>
      </c>
      <c r="H5401" s="10">
        <f t="shared" si="420"/>
        <v>41710</v>
      </c>
      <c r="I5401" s="11" t="str">
        <f t="shared" si="421"/>
        <v>Non-serious</v>
      </c>
      <c r="J5401" s="11" t="str">
        <f t="shared" si="422"/>
        <v>Female</v>
      </c>
      <c r="K5401" s="11" t="str">
        <f t="shared" si="423"/>
        <v>60+</v>
      </c>
      <c r="L5401" s="11" t="str">
        <f t="shared" si="424"/>
        <v>No</v>
      </c>
    </row>
    <row r="5402" spans="1:12" x14ac:dyDescent="0.3">
      <c r="A5402">
        <v>20140312</v>
      </c>
      <c r="B5402">
        <v>2</v>
      </c>
      <c r="C5402">
        <v>1</v>
      </c>
      <c r="E5402" t="s">
        <v>6032</v>
      </c>
      <c r="F5402" t="s">
        <v>949</v>
      </c>
      <c r="H5402" s="10">
        <f t="shared" si="420"/>
        <v>41710</v>
      </c>
      <c r="I5402" s="11" t="str">
        <f t="shared" si="421"/>
        <v>Non-serious</v>
      </c>
      <c r="J5402" s="11" t="str">
        <f t="shared" si="422"/>
        <v>Male</v>
      </c>
      <c r="K5402" s="11" t="str">
        <f t="shared" si="423"/>
        <v>Unknown</v>
      </c>
      <c r="L5402" s="11" t="str">
        <f t="shared" si="424"/>
        <v>No</v>
      </c>
    </row>
    <row r="5403" spans="1:12" x14ac:dyDescent="0.3">
      <c r="A5403">
        <v>20140312</v>
      </c>
      <c r="B5403">
        <v>2</v>
      </c>
      <c r="C5403">
        <v>2</v>
      </c>
      <c r="E5403" t="s">
        <v>273</v>
      </c>
      <c r="F5403" t="s">
        <v>5599</v>
      </c>
      <c r="H5403" s="10">
        <f t="shared" si="420"/>
        <v>41710</v>
      </c>
      <c r="I5403" s="11" t="str">
        <f t="shared" si="421"/>
        <v>Non-serious</v>
      </c>
      <c r="J5403" s="11" t="str">
        <f t="shared" si="422"/>
        <v>Female</v>
      </c>
      <c r="K5403" s="11" t="str">
        <f t="shared" si="423"/>
        <v>Unknown</v>
      </c>
      <c r="L5403" s="11" t="str">
        <f t="shared" si="424"/>
        <v>No</v>
      </c>
    </row>
    <row r="5404" spans="1:12" x14ac:dyDescent="0.3">
      <c r="A5404">
        <v>20140312</v>
      </c>
      <c r="B5404">
        <v>2</v>
      </c>
      <c r="C5404">
        <v>2</v>
      </c>
      <c r="E5404" t="s">
        <v>273</v>
      </c>
      <c r="F5404" t="s">
        <v>1212</v>
      </c>
      <c r="H5404" s="10">
        <f t="shared" si="420"/>
        <v>41710</v>
      </c>
      <c r="I5404" s="11" t="str">
        <f t="shared" si="421"/>
        <v>Non-serious</v>
      </c>
      <c r="J5404" s="11" t="str">
        <f t="shared" si="422"/>
        <v>Female</v>
      </c>
      <c r="K5404" s="11" t="str">
        <f t="shared" si="423"/>
        <v>Unknown</v>
      </c>
      <c r="L5404" s="11" t="str">
        <f t="shared" si="424"/>
        <v>No</v>
      </c>
    </row>
    <row r="5405" spans="1:12" x14ac:dyDescent="0.3">
      <c r="A5405">
        <v>20140312</v>
      </c>
      <c r="B5405">
        <v>2</v>
      </c>
      <c r="C5405">
        <v>1</v>
      </c>
      <c r="E5405" t="s">
        <v>273</v>
      </c>
      <c r="F5405" t="s">
        <v>6033</v>
      </c>
      <c r="H5405" s="10">
        <f t="shared" si="420"/>
        <v>41710</v>
      </c>
      <c r="I5405" s="11" t="str">
        <f t="shared" si="421"/>
        <v>Non-serious</v>
      </c>
      <c r="J5405" s="11" t="str">
        <f t="shared" si="422"/>
        <v>Male</v>
      </c>
      <c r="K5405" s="11" t="str">
        <f t="shared" si="423"/>
        <v>Unknown</v>
      </c>
      <c r="L5405" s="11" t="str">
        <f t="shared" si="424"/>
        <v>No</v>
      </c>
    </row>
    <row r="5406" spans="1:12" x14ac:dyDescent="0.3">
      <c r="A5406">
        <v>20140312</v>
      </c>
      <c r="B5406">
        <v>1</v>
      </c>
      <c r="C5406">
        <v>2</v>
      </c>
      <c r="D5406">
        <v>70</v>
      </c>
      <c r="E5406" t="s">
        <v>6034</v>
      </c>
      <c r="F5406" t="s">
        <v>96</v>
      </c>
      <c r="H5406" s="10">
        <f t="shared" si="420"/>
        <v>41710</v>
      </c>
      <c r="I5406" s="11" t="str">
        <f t="shared" si="421"/>
        <v>Serious</v>
      </c>
      <c r="J5406" s="11" t="str">
        <f t="shared" si="422"/>
        <v>Female</v>
      </c>
      <c r="K5406" s="11" t="str">
        <f t="shared" si="423"/>
        <v>60+</v>
      </c>
      <c r="L5406" s="11" t="str">
        <f t="shared" si="424"/>
        <v>No</v>
      </c>
    </row>
    <row r="5407" spans="1:12" x14ac:dyDescent="0.3">
      <c r="A5407">
        <v>20140312</v>
      </c>
      <c r="B5407">
        <v>2</v>
      </c>
      <c r="C5407">
        <v>2</v>
      </c>
      <c r="D5407">
        <v>84</v>
      </c>
      <c r="E5407" t="s">
        <v>6035</v>
      </c>
      <c r="F5407" t="s">
        <v>6036</v>
      </c>
      <c r="H5407" s="10">
        <f t="shared" si="420"/>
        <v>41710</v>
      </c>
      <c r="I5407" s="11" t="str">
        <f t="shared" si="421"/>
        <v>Non-serious</v>
      </c>
      <c r="J5407" s="11" t="str">
        <f t="shared" si="422"/>
        <v>Female</v>
      </c>
      <c r="K5407" s="11" t="str">
        <f t="shared" si="423"/>
        <v>60+</v>
      </c>
      <c r="L5407" s="11" t="str">
        <f t="shared" si="424"/>
        <v>No</v>
      </c>
    </row>
    <row r="5408" spans="1:12" x14ac:dyDescent="0.3">
      <c r="A5408">
        <v>20140312</v>
      </c>
      <c r="B5408">
        <v>2</v>
      </c>
      <c r="C5408">
        <v>2</v>
      </c>
      <c r="D5408">
        <v>68</v>
      </c>
      <c r="E5408" t="s">
        <v>6037</v>
      </c>
      <c r="F5408" t="s">
        <v>6038</v>
      </c>
      <c r="H5408" s="10">
        <f t="shared" si="420"/>
        <v>41710</v>
      </c>
      <c r="I5408" s="11" t="str">
        <f t="shared" si="421"/>
        <v>Non-serious</v>
      </c>
      <c r="J5408" s="11" t="str">
        <f t="shared" si="422"/>
        <v>Female</v>
      </c>
      <c r="K5408" s="11" t="str">
        <f t="shared" si="423"/>
        <v>60+</v>
      </c>
      <c r="L5408" s="11" t="str">
        <f t="shared" si="424"/>
        <v>No</v>
      </c>
    </row>
    <row r="5409" spans="1:12" x14ac:dyDescent="0.3">
      <c r="A5409">
        <v>20140312</v>
      </c>
      <c r="B5409">
        <v>2</v>
      </c>
      <c r="C5409">
        <v>2</v>
      </c>
      <c r="D5409">
        <v>76</v>
      </c>
      <c r="E5409" t="s">
        <v>273</v>
      </c>
      <c r="F5409" t="s">
        <v>6039</v>
      </c>
      <c r="H5409" s="10">
        <f t="shared" si="420"/>
        <v>41710</v>
      </c>
      <c r="I5409" s="11" t="str">
        <f t="shared" si="421"/>
        <v>Non-serious</v>
      </c>
      <c r="J5409" s="11" t="str">
        <f t="shared" si="422"/>
        <v>Female</v>
      </c>
      <c r="K5409" s="11" t="str">
        <f t="shared" si="423"/>
        <v>60+</v>
      </c>
      <c r="L5409" s="11" t="str">
        <f t="shared" si="424"/>
        <v>No</v>
      </c>
    </row>
    <row r="5410" spans="1:12" x14ac:dyDescent="0.3">
      <c r="A5410">
        <v>20140312</v>
      </c>
      <c r="B5410">
        <v>2</v>
      </c>
      <c r="C5410">
        <v>1</v>
      </c>
      <c r="E5410" t="s">
        <v>273</v>
      </c>
      <c r="F5410" t="s">
        <v>6040</v>
      </c>
      <c r="H5410" s="10">
        <f t="shared" si="420"/>
        <v>41710</v>
      </c>
      <c r="I5410" s="11" t="str">
        <f t="shared" si="421"/>
        <v>Non-serious</v>
      </c>
      <c r="J5410" s="11" t="str">
        <f t="shared" si="422"/>
        <v>Male</v>
      </c>
      <c r="K5410" s="11" t="str">
        <f t="shared" si="423"/>
        <v>Unknown</v>
      </c>
      <c r="L5410" s="11" t="str">
        <f t="shared" si="424"/>
        <v>No</v>
      </c>
    </row>
    <row r="5411" spans="1:12" x14ac:dyDescent="0.3">
      <c r="A5411">
        <v>20140312</v>
      </c>
      <c r="B5411">
        <v>2</v>
      </c>
      <c r="C5411">
        <v>2</v>
      </c>
      <c r="D5411">
        <v>77</v>
      </c>
      <c r="E5411" t="s">
        <v>6041</v>
      </c>
      <c r="F5411" t="s">
        <v>6042</v>
      </c>
      <c r="H5411" s="10">
        <f t="shared" si="420"/>
        <v>41710</v>
      </c>
      <c r="I5411" s="11" t="str">
        <f t="shared" si="421"/>
        <v>Non-serious</v>
      </c>
      <c r="J5411" s="11" t="str">
        <f t="shared" si="422"/>
        <v>Female</v>
      </c>
      <c r="K5411" s="11" t="str">
        <f t="shared" si="423"/>
        <v>60+</v>
      </c>
      <c r="L5411" s="11" t="str">
        <f t="shared" si="424"/>
        <v>No</v>
      </c>
    </row>
    <row r="5412" spans="1:12" x14ac:dyDescent="0.3">
      <c r="A5412">
        <v>20140312</v>
      </c>
      <c r="B5412">
        <v>2</v>
      </c>
      <c r="C5412">
        <v>2</v>
      </c>
      <c r="D5412">
        <v>69</v>
      </c>
      <c r="E5412" t="s">
        <v>6043</v>
      </c>
      <c r="F5412" t="s">
        <v>147</v>
      </c>
      <c r="H5412" s="10">
        <f t="shared" si="420"/>
        <v>41710</v>
      </c>
      <c r="I5412" s="11" t="str">
        <f t="shared" si="421"/>
        <v>Non-serious</v>
      </c>
      <c r="J5412" s="11" t="str">
        <f t="shared" si="422"/>
        <v>Female</v>
      </c>
      <c r="K5412" s="11" t="str">
        <f t="shared" si="423"/>
        <v>60+</v>
      </c>
      <c r="L5412" s="11" t="str">
        <f t="shared" si="424"/>
        <v>No</v>
      </c>
    </row>
    <row r="5413" spans="1:12" x14ac:dyDescent="0.3">
      <c r="A5413">
        <v>20140312</v>
      </c>
      <c r="B5413">
        <v>2</v>
      </c>
      <c r="C5413">
        <v>1</v>
      </c>
      <c r="E5413" t="s">
        <v>330</v>
      </c>
      <c r="F5413" t="s">
        <v>3606</v>
      </c>
      <c r="H5413" s="10">
        <f t="shared" si="420"/>
        <v>41710</v>
      </c>
      <c r="I5413" s="11" t="str">
        <f t="shared" si="421"/>
        <v>Non-serious</v>
      </c>
      <c r="J5413" s="11" t="str">
        <f t="shared" si="422"/>
        <v>Male</v>
      </c>
      <c r="K5413" s="11" t="str">
        <f t="shared" si="423"/>
        <v>Unknown</v>
      </c>
      <c r="L5413" s="11" t="str">
        <f t="shared" si="424"/>
        <v>No</v>
      </c>
    </row>
    <row r="5414" spans="1:12" x14ac:dyDescent="0.3">
      <c r="A5414">
        <v>20140312</v>
      </c>
      <c r="B5414">
        <v>2</v>
      </c>
      <c r="C5414">
        <v>1</v>
      </c>
      <c r="D5414">
        <v>62</v>
      </c>
      <c r="E5414" t="s">
        <v>6044</v>
      </c>
      <c r="F5414" t="s">
        <v>1907</v>
      </c>
      <c r="H5414" s="10">
        <f t="shared" si="420"/>
        <v>41710</v>
      </c>
      <c r="I5414" s="11" t="str">
        <f t="shared" si="421"/>
        <v>Non-serious</v>
      </c>
      <c r="J5414" s="11" t="str">
        <f t="shared" si="422"/>
        <v>Male</v>
      </c>
      <c r="K5414" s="11" t="str">
        <f t="shared" si="423"/>
        <v>60+</v>
      </c>
      <c r="L5414" s="11" t="str">
        <f t="shared" si="424"/>
        <v>No</v>
      </c>
    </row>
    <row r="5415" spans="1:12" x14ac:dyDescent="0.3">
      <c r="A5415">
        <v>20140312</v>
      </c>
      <c r="B5415">
        <v>2</v>
      </c>
      <c r="C5415">
        <v>2</v>
      </c>
      <c r="E5415" t="s">
        <v>273</v>
      </c>
      <c r="F5415" t="s">
        <v>108</v>
      </c>
      <c r="H5415" s="10">
        <f t="shared" si="420"/>
        <v>41710</v>
      </c>
      <c r="I5415" s="11" t="str">
        <f t="shared" si="421"/>
        <v>Non-serious</v>
      </c>
      <c r="J5415" s="11" t="str">
        <f t="shared" si="422"/>
        <v>Female</v>
      </c>
      <c r="K5415" s="11" t="str">
        <f t="shared" si="423"/>
        <v>Unknown</v>
      </c>
      <c r="L5415" s="11" t="str">
        <f t="shared" si="424"/>
        <v>No</v>
      </c>
    </row>
    <row r="5416" spans="1:12" x14ac:dyDescent="0.3">
      <c r="A5416">
        <v>20140312</v>
      </c>
      <c r="B5416">
        <v>2</v>
      </c>
      <c r="C5416">
        <v>1</v>
      </c>
      <c r="D5416">
        <v>82</v>
      </c>
      <c r="E5416" t="s">
        <v>6045</v>
      </c>
      <c r="F5416" t="s">
        <v>544</v>
      </c>
      <c r="H5416" s="10">
        <f t="shared" si="420"/>
        <v>41710</v>
      </c>
      <c r="I5416" s="11" t="str">
        <f t="shared" si="421"/>
        <v>Non-serious</v>
      </c>
      <c r="J5416" s="11" t="str">
        <f t="shared" si="422"/>
        <v>Male</v>
      </c>
      <c r="K5416" s="11" t="str">
        <f t="shared" si="423"/>
        <v>60+</v>
      </c>
      <c r="L5416" s="11" t="str">
        <f t="shared" si="424"/>
        <v>No</v>
      </c>
    </row>
    <row r="5417" spans="1:12" x14ac:dyDescent="0.3">
      <c r="A5417">
        <v>20140312</v>
      </c>
      <c r="B5417">
        <v>2</v>
      </c>
      <c r="C5417">
        <v>2</v>
      </c>
      <c r="E5417" t="s">
        <v>6046</v>
      </c>
      <c r="F5417" t="s">
        <v>6047</v>
      </c>
      <c r="H5417" s="10">
        <f t="shared" si="420"/>
        <v>41710</v>
      </c>
      <c r="I5417" s="11" t="str">
        <f t="shared" si="421"/>
        <v>Non-serious</v>
      </c>
      <c r="J5417" s="11" t="str">
        <f t="shared" si="422"/>
        <v>Female</v>
      </c>
      <c r="K5417" s="11" t="str">
        <f t="shared" si="423"/>
        <v>Unknown</v>
      </c>
      <c r="L5417" s="11" t="str">
        <f t="shared" si="424"/>
        <v>No</v>
      </c>
    </row>
    <row r="5418" spans="1:12" x14ac:dyDescent="0.3">
      <c r="A5418">
        <v>20140312</v>
      </c>
      <c r="B5418">
        <v>2</v>
      </c>
      <c r="C5418">
        <v>1</v>
      </c>
      <c r="D5418">
        <v>64</v>
      </c>
      <c r="E5418" t="s">
        <v>273</v>
      </c>
      <c r="F5418" t="s">
        <v>6048</v>
      </c>
      <c r="H5418" s="10">
        <f t="shared" si="420"/>
        <v>41710</v>
      </c>
      <c r="I5418" s="11" t="str">
        <f t="shared" si="421"/>
        <v>Non-serious</v>
      </c>
      <c r="J5418" s="11" t="str">
        <f t="shared" si="422"/>
        <v>Male</v>
      </c>
      <c r="K5418" s="11" t="str">
        <f t="shared" si="423"/>
        <v>60+</v>
      </c>
      <c r="L5418" s="11" t="str">
        <f t="shared" si="424"/>
        <v>No</v>
      </c>
    </row>
    <row r="5419" spans="1:12" x14ac:dyDescent="0.3">
      <c r="A5419">
        <v>20140312</v>
      </c>
      <c r="B5419">
        <v>2</v>
      </c>
      <c r="C5419">
        <v>1</v>
      </c>
      <c r="D5419">
        <v>71</v>
      </c>
      <c r="E5419" t="s">
        <v>6049</v>
      </c>
      <c r="F5419" t="s">
        <v>6050</v>
      </c>
      <c r="H5419" s="10">
        <f t="shared" si="420"/>
        <v>41710</v>
      </c>
      <c r="I5419" s="11" t="str">
        <f t="shared" si="421"/>
        <v>Non-serious</v>
      </c>
      <c r="J5419" s="11" t="str">
        <f t="shared" si="422"/>
        <v>Male</v>
      </c>
      <c r="K5419" s="11" t="str">
        <f t="shared" si="423"/>
        <v>60+</v>
      </c>
      <c r="L5419" s="11" t="str">
        <f t="shared" si="424"/>
        <v>No</v>
      </c>
    </row>
    <row r="5420" spans="1:12" x14ac:dyDescent="0.3">
      <c r="A5420">
        <v>20140312</v>
      </c>
      <c r="B5420">
        <v>2</v>
      </c>
      <c r="C5420">
        <v>1</v>
      </c>
      <c r="D5420">
        <v>66</v>
      </c>
      <c r="E5420" t="s">
        <v>6051</v>
      </c>
      <c r="F5420" t="s">
        <v>6052</v>
      </c>
      <c r="H5420" s="10">
        <f t="shared" si="420"/>
        <v>41710</v>
      </c>
      <c r="I5420" s="11" t="str">
        <f t="shared" si="421"/>
        <v>Non-serious</v>
      </c>
      <c r="J5420" s="11" t="str">
        <f t="shared" si="422"/>
        <v>Male</v>
      </c>
      <c r="K5420" s="11" t="str">
        <f t="shared" si="423"/>
        <v>60+</v>
      </c>
      <c r="L5420" s="11" t="str">
        <f t="shared" si="424"/>
        <v>No</v>
      </c>
    </row>
    <row r="5421" spans="1:12" x14ac:dyDescent="0.3">
      <c r="A5421">
        <v>20140312</v>
      </c>
      <c r="B5421">
        <v>2</v>
      </c>
      <c r="C5421">
        <v>2</v>
      </c>
      <c r="D5421">
        <v>40</v>
      </c>
      <c r="E5421" t="s">
        <v>738</v>
      </c>
      <c r="F5421" t="s">
        <v>6053</v>
      </c>
      <c r="H5421" s="10">
        <f t="shared" si="420"/>
        <v>41710</v>
      </c>
      <c r="I5421" s="11" t="str">
        <f t="shared" si="421"/>
        <v>Non-serious</v>
      </c>
      <c r="J5421" s="11" t="str">
        <f t="shared" si="422"/>
        <v>Female</v>
      </c>
      <c r="K5421" s="11" t="str">
        <f t="shared" si="423"/>
        <v>40-60</v>
      </c>
      <c r="L5421" s="11" t="str">
        <f t="shared" si="424"/>
        <v>No</v>
      </c>
    </row>
    <row r="5422" spans="1:12" x14ac:dyDescent="0.3">
      <c r="A5422">
        <v>20140312</v>
      </c>
      <c r="B5422">
        <v>2</v>
      </c>
      <c r="C5422">
        <v>2</v>
      </c>
      <c r="D5422">
        <v>64</v>
      </c>
      <c r="E5422" t="s">
        <v>6054</v>
      </c>
      <c r="F5422" t="s">
        <v>3982</v>
      </c>
      <c r="H5422" s="10">
        <f t="shared" si="420"/>
        <v>41710</v>
      </c>
      <c r="I5422" s="11" t="str">
        <f t="shared" si="421"/>
        <v>Non-serious</v>
      </c>
      <c r="J5422" s="11" t="str">
        <f t="shared" si="422"/>
        <v>Female</v>
      </c>
      <c r="K5422" s="11" t="str">
        <f t="shared" si="423"/>
        <v>60+</v>
      </c>
      <c r="L5422" s="11" t="str">
        <f t="shared" si="424"/>
        <v>No</v>
      </c>
    </row>
    <row r="5423" spans="1:12" x14ac:dyDescent="0.3">
      <c r="A5423">
        <v>20140312</v>
      </c>
      <c r="B5423">
        <v>2</v>
      </c>
      <c r="C5423">
        <v>1</v>
      </c>
      <c r="E5423" t="s">
        <v>273</v>
      </c>
      <c r="F5423" t="s">
        <v>170</v>
      </c>
      <c r="H5423" s="10">
        <f t="shared" si="420"/>
        <v>41710</v>
      </c>
      <c r="I5423" s="11" t="str">
        <f t="shared" si="421"/>
        <v>Non-serious</v>
      </c>
      <c r="J5423" s="11" t="str">
        <f t="shared" si="422"/>
        <v>Male</v>
      </c>
      <c r="K5423" s="11" t="str">
        <f t="shared" si="423"/>
        <v>Unknown</v>
      </c>
      <c r="L5423" s="11" t="str">
        <f t="shared" si="424"/>
        <v>No</v>
      </c>
    </row>
    <row r="5424" spans="1:12" x14ac:dyDescent="0.3">
      <c r="A5424">
        <v>20140313</v>
      </c>
      <c r="B5424">
        <v>2</v>
      </c>
      <c r="C5424">
        <v>2</v>
      </c>
      <c r="E5424" t="s">
        <v>1424</v>
      </c>
      <c r="F5424" t="s">
        <v>6055</v>
      </c>
      <c r="H5424" s="10">
        <f t="shared" si="420"/>
        <v>41711</v>
      </c>
      <c r="I5424" s="11" t="str">
        <f t="shared" si="421"/>
        <v>Non-serious</v>
      </c>
      <c r="J5424" s="11" t="str">
        <f t="shared" si="422"/>
        <v>Female</v>
      </c>
      <c r="K5424" s="11" t="str">
        <f t="shared" si="423"/>
        <v>Unknown</v>
      </c>
      <c r="L5424" s="11" t="str">
        <f t="shared" si="424"/>
        <v>No</v>
      </c>
    </row>
    <row r="5425" spans="1:12" x14ac:dyDescent="0.3">
      <c r="A5425">
        <v>20140312</v>
      </c>
      <c r="B5425">
        <v>1</v>
      </c>
      <c r="C5425">
        <v>1</v>
      </c>
      <c r="D5425">
        <v>63</v>
      </c>
      <c r="E5425" t="s">
        <v>6056</v>
      </c>
      <c r="F5425" t="s">
        <v>6057</v>
      </c>
      <c r="H5425" s="10">
        <f t="shared" si="420"/>
        <v>41710</v>
      </c>
      <c r="I5425" s="11" t="str">
        <f t="shared" si="421"/>
        <v>Serious</v>
      </c>
      <c r="J5425" s="11" t="str">
        <f t="shared" si="422"/>
        <v>Male</v>
      </c>
      <c r="K5425" s="11" t="str">
        <f t="shared" si="423"/>
        <v>60+</v>
      </c>
      <c r="L5425" s="11" t="str">
        <f t="shared" si="424"/>
        <v>No</v>
      </c>
    </row>
    <row r="5426" spans="1:12" x14ac:dyDescent="0.3">
      <c r="A5426">
        <v>20140313</v>
      </c>
      <c r="B5426">
        <v>2</v>
      </c>
      <c r="C5426">
        <v>2</v>
      </c>
      <c r="E5426" t="s">
        <v>631</v>
      </c>
      <c r="F5426" t="s">
        <v>104</v>
      </c>
      <c r="H5426" s="10">
        <f t="shared" si="420"/>
        <v>41711</v>
      </c>
      <c r="I5426" s="11" t="str">
        <f t="shared" si="421"/>
        <v>Non-serious</v>
      </c>
      <c r="J5426" s="11" t="str">
        <f t="shared" si="422"/>
        <v>Female</v>
      </c>
      <c r="K5426" s="11" t="str">
        <f t="shared" si="423"/>
        <v>Unknown</v>
      </c>
      <c r="L5426" s="11" t="str">
        <f t="shared" si="424"/>
        <v>No</v>
      </c>
    </row>
    <row r="5427" spans="1:12" x14ac:dyDescent="0.3">
      <c r="A5427">
        <v>20140312</v>
      </c>
      <c r="B5427">
        <v>2</v>
      </c>
      <c r="C5427">
        <v>1</v>
      </c>
      <c r="E5427" t="s">
        <v>6058</v>
      </c>
      <c r="F5427" t="s">
        <v>6059</v>
      </c>
      <c r="H5427" s="10">
        <f t="shared" si="420"/>
        <v>41710</v>
      </c>
      <c r="I5427" s="11" t="str">
        <f t="shared" si="421"/>
        <v>Non-serious</v>
      </c>
      <c r="J5427" s="11" t="str">
        <f t="shared" si="422"/>
        <v>Male</v>
      </c>
      <c r="K5427" s="11" t="str">
        <f t="shared" si="423"/>
        <v>Unknown</v>
      </c>
      <c r="L5427" s="11" t="str">
        <f t="shared" si="424"/>
        <v>No</v>
      </c>
    </row>
    <row r="5428" spans="1:12" x14ac:dyDescent="0.3">
      <c r="A5428">
        <v>20140312</v>
      </c>
      <c r="B5428">
        <v>2</v>
      </c>
      <c r="C5428">
        <v>1</v>
      </c>
      <c r="E5428" t="s">
        <v>6060</v>
      </c>
      <c r="F5428" t="s">
        <v>240</v>
      </c>
      <c r="H5428" s="10">
        <f t="shared" si="420"/>
        <v>41710</v>
      </c>
      <c r="I5428" s="11" t="str">
        <f t="shared" si="421"/>
        <v>Non-serious</v>
      </c>
      <c r="J5428" s="11" t="str">
        <f t="shared" si="422"/>
        <v>Male</v>
      </c>
      <c r="K5428" s="11" t="str">
        <f t="shared" si="423"/>
        <v>Unknown</v>
      </c>
      <c r="L5428" s="11" t="str">
        <f t="shared" si="424"/>
        <v>No</v>
      </c>
    </row>
    <row r="5429" spans="1:12" x14ac:dyDescent="0.3">
      <c r="A5429">
        <v>20140312</v>
      </c>
      <c r="B5429">
        <v>2</v>
      </c>
      <c r="C5429">
        <v>2</v>
      </c>
      <c r="D5429">
        <v>74</v>
      </c>
      <c r="E5429" t="s">
        <v>6061</v>
      </c>
      <c r="F5429" t="s">
        <v>6062</v>
      </c>
      <c r="H5429" s="10">
        <f t="shared" si="420"/>
        <v>41710</v>
      </c>
      <c r="I5429" s="11" t="str">
        <f t="shared" si="421"/>
        <v>Non-serious</v>
      </c>
      <c r="J5429" s="11" t="str">
        <f t="shared" si="422"/>
        <v>Female</v>
      </c>
      <c r="K5429" s="11" t="str">
        <f t="shared" si="423"/>
        <v>60+</v>
      </c>
      <c r="L5429" s="11" t="str">
        <f t="shared" si="424"/>
        <v>No</v>
      </c>
    </row>
    <row r="5430" spans="1:12" x14ac:dyDescent="0.3">
      <c r="A5430">
        <v>20140312</v>
      </c>
      <c r="B5430">
        <v>2</v>
      </c>
      <c r="C5430">
        <v>2</v>
      </c>
      <c r="D5430">
        <v>73</v>
      </c>
      <c r="E5430" t="s">
        <v>6063</v>
      </c>
      <c r="F5430" t="s">
        <v>2873</v>
      </c>
      <c r="H5430" s="10">
        <f t="shared" si="420"/>
        <v>41710</v>
      </c>
      <c r="I5430" s="11" t="str">
        <f t="shared" si="421"/>
        <v>Non-serious</v>
      </c>
      <c r="J5430" s="11" t="str">
        <f t="shared" si="422"/>
        <v>Female</v>
      </c>
      <c r="K5430" s="11" t="str">
        <f t="shared" si="423"/>
        <v>60+</v>
      </c>
      <c r="L5430" s="11" t="str">
        <f t="shared" si="424"/>
        <v>No</v>
      </c>
    </row>
    <row r="5431" spans="1:12" x14ac:dyDescent="0.3">
      <c r="A5431">
        <v>20140312</v>
      </c>
      <c r="B5431">
        <v>2</v>
      </c>
      <c r="C5431">
        <v>2</v>
      </c>
      <c r="E5431" t="s">
        <v>273</v>
      </c>
      <c r="F5431" t="s">
        <v>6064</v>
      </c>
      <c r="H5431" s="10">
        <f t="shared" si="420"/>
        <v>41710</v>
      </c>
      <c r="I5431" s="11" t="str">
        <f t="shared" si="421"/>
        <v>Non-serious</v>
      </c>
      <c r="J5431" s="11" t="str">
        <f t="shared" si="422"/>
        <v>Female</v>
      </c>
      <c r="K5431" s="11" t="str">
        <f t="shared" si="423"/>
        <v>Unknown</v>
      </c>
      <c r="L5431" s="11" t="str">
        <f t="shared" si="424"/>
        <v>No</v>
      </c>
    </row>
    <row r="5432" spans="1:12" x14ac:dyDescent="0.3">
      <c r="A5432">
        <v>20140312</v>
      </c>
      <c r="B5432">
        <v>2</v>
      </c>
      <c r="C5432">
        <v>2</v>
      </c>
      <c r="D5432">
        <v>70</v>
      </c>
      <c r="E5432" t="s">
        <v>273</v>
      </c>
      <c r="F5432" t="s">
        <v>6065</v>
      </c>
      <c r="H5432" s="10">
        <f t="shared" si="420"/>
        <v>41710</v>
      </c>
      <c r="I5432" s="11" t="str">
        <f t="shared" si="421"/>
        <v>Non-serious</v>
      </c>
      <c r="J5432" s="11" t="str">
        <f t="shared" si="422"/>
        <v>Female</v>
      </c>
      <c r="K5432" s="11" t="str">
        <f t="shared" si="423"/>
        <v>60+</v>
      </c>
      <c r="L5432" s="11" t="str">
        <f t="shared" si="424"/>
        <v>No</v>
      </c>
    </row>
    <row r="5433" spans="1:12" x14ac:dyDescent="0.3">
      <c r="A5433">
        <v>20140313</v>
      </c>
      <c r="B5433">
        <v>1</v>
      </c>
      <c r="C5433">
        <v>0</v>
      </c>
      <c r="E5433" t="s">
        <v>6066</v>
      </c>
      <c r="F5433" t="s">
        <v>6067</v>
      </c>
      <c r="H5433" s="10">
        <f t="shared" si="420"/>
        <v>41711</v>
      </c>
      <c r="I5433" s="11" t="str">
        <f t="shared" si="421"/>
        <v>Serious</v>
      </c>
      <c r="J5433" s="11" t="str">
        <f t="shared" si="422"/>
        <v>Unknown</v>
      </c>
      <c r="K5433" s="11" t="str">
        <f t="shared" si="423"/>
        <v>Unknown</v>
      </c>
      <c r="L5433" s="11" t="str">
        <f t="shared" si="424"/>
        <v>No</v>
      </c>
    </row>
    <row r="5434" spans="1:12" x14ac:dyDescent="0.3">
      <c r="A5434">
        <v>20140312</v>
      </c>
      <c r="B5434">
        <v>2</v>
      </c>
      <c r="C5434">
        <v>2</v>
      </c>
      <c r="D5434">
        <v>83</v>
      </c>
      <c r="E5434" t="s">
        <v>6068</v>
      </c>
      <c r="F5434" t="s">
        <v>544</v>
      </c>
      <c r="H5434" s="10">
        <f t="shared" si="420"/>
        <v>41710</v>
      </c>
      <c r="I5434" s="11" t="str">
        <f t="shared" si="421"/>
        <v>Non-serious</v>
      </c>
      <c r="J5434" s="11" t="str">
        <f t="shared" si="422"/>
        <v>Female</v>
      </c>
      <c r="K5434" s="11" t="str">
        <f t="shared" si="423"/>
        <v>60+</v>
      </c>
      <c r="L5434" s="11" t="str">
        <f t="shared" si="424"/>
        <v>No</v>
      </c>
    </row>
    <row r="5435" spans="1:12" x14ac:dyDescent="0.3">
      <c r="A5435">
        <v>20140312</v>
      </c>
      <c r="B5435">
        <v>1</v>
      </c>
      <c r="C5435">
        <v>2</v>
      </c>
      <c r="D5435">
        <v>83</v>
      </c>
      <c r="E5435" t="s">
        <v>6069</v>
      </c>
      <c r="F5435" t="s">
        <v>6070</v>
      </c>
      <c r="H5435" s="10">
        <f t="shared" si="420"/>
        <v>41710</v>
      </c>
      <c r="I5435" s="11" t="str">
        <f t="shared" si="421"/>
        <v>Serious</v>
      </c>
      <c r="J5435" s="11" t="str">
        <f t="shared" si="422"/>
        <v>Female</v>
      </c>
      <c r="K5435" s="11" t="str">
        <f t="shared" si="423"/>
        <v>60+</v>
      </c>
      <c r="L5435" s="11" t="str">
        <f t="shared" si="424"/>
        <v>No</v>
      </c>
    </row>
    <row r="5436" spans="1:12" x14ac:dyDescent="0.3">
      <c r="A5436">
        <v>20140312</v>
      </c>
      <c r="B5436">
        <v>2</v>
      </c>
      <c r="C5436">
        <v>2</v>
      </c>
      <c r="D5436">
        <v>63</v>
      </c>
      <c r="E5436" t="s">
        <v>6071</v>
      </c>
      <c r="F5436" t="s">
        <v>6072</v>
      </c>
      <c r="H5436" s="10">
        <f t="shared" si="420"/>
        <v>41710</v>
      </c>
      <c r="I5436" s="11" t="str">
        <f t="shared" si="421"/>
        <v>Non-serious</v>
      </c>
      <c r="J5436" s="11" t="str">
        <f t="shared" si="422"/>
        <v>Female</v>
      </c>
      <c r="K5436" s="11" t="str">
        <f t="shared" si="423"/>
        <v>60+</v>
      </c>
      <c r="L5436" s="11" t="str">
        <f t="shared" si="424"/>
        <v>No</v>
      </c>
    </row>
    <row r="5437" spans="1:12" x14ac:dyDescent="0.3">
      <c r="A5437">
        <v>20140312</v>
      </c>
      <c r="B5437">
        <v>2</v>
      </c>
      <c r="C5437">
        <v>1</v>
      </c>
      <c r="D5437">
        <v>64</v>
      </c>
      <c r="E5437" t="s">
        <v>6073</v>
      </c>
      <c r="F5437" t="s">
        <v>6074</v>
      </c>
      <c r="H5437" s="10">
        <f t="shared" si="420"/>
        <v>41710</v>
      </c>
      <c r="I5437" s="11" t="str">
        <f t="shared" si="421"/>
        <v>Non-serious</v>
      </c>
      <c r="J5437" s="11" t="str">
        <f t="shared" si="422"/>
        <v>Male</v>
      </c>
      <c r="K5437" s="11" t="str">
        <f t="shared" si="423"/>
        <v>60+</v>
      </c>
      <c r="L5437" s="11" t="str">
        <f t="shared" si="424"/>
        <v>No</v>
      </c>
    </row>
    <row r="5438" spans="1:12" x14ac:dyDescent="0.3">
      <c r="A5438">
        <v>20140312</v>
      </c>
      <c r="B5438">
        <v>2</v>
      </c>
      <c r="C5438">
        <v>2</v>
      </c>
      <c r="D5438">
        <v>80</v>
      </c>
      <c r="E5438" t="s">
        <v>6075</v>
      </c>
      <c r="F5438" t="s">
        <v>6076</v>
      </c>
      <c r="H5438" s="10">
        <f t="shared" si="420"/>
        <v>41710</v>
      </c>
      <c r="I5438" s="11" t="str">
        <f t="shared" si="421"/>
        <v>Non-serious</v>
      </c>
      <c r="J5438" s="11" t="str">
        <f t="shared" si="422"/>
        <v>Female</v>
      </c>
      <c r="K5438" s="11" t="str">
        <f t="shared" si="423"/>
        <v>60+</v>
      </c>
      <c r="L5438" s="11" t="str">
        <f t="shared" si="424"/>
        <v>No</v>
      </c>
    </row>
    <row r="5439" spans="1:12" x14ac:dyDescent="0.3">
      <c r="A5439">
        <v>20140312</v>
      </c>
      <c r="B5439">
        <v>2</v>
      </c>
      <c r="C5439">
        <v>1</v>
      </c>
      <c r="D5439">
        <v>82</v>
      </c>
      <c r="E5439" t="s">
        <v>273</v>
      </c>
      <c r="F5439" t="s">
        <v>6077</v>
      </c>
      <c r="H5439" s="10">
        <f t="shared" si="420"/>
        <v>41710</v>
      </c>
      <c r="I5439" s="11" t="str">
        <f t="shared" si="421"/>
        <v>Non-serious</v>
      </c>
      <c r="J5439" s="11" t="str">
        <f t="shared" si="422"/>
        <v>Male</v>
      </c>
      <c r="K5439" s="11" t="str">
        <f t="shared" si="423"/>
        <v>60+</v>
      </c>
      <c r="L5439" s="11" t="str">
        <f t="shared" si="424"/>
        <v>No</v>
      </c>
    </row>
    <row r="5440" spans="1:12" x14ac:dyDescent="0.3">
      <c r="A5440">
        <v>20140312</v>
      </c>
      <c r="B5440">
        <v>2</v>
      </c>
      <c r="C5440">
        <v>1</v>
      </c>
      <c r="D5440">
        <v>86</v>
      </c>
      <c r="E5440" t="s">
        <v>6078</v>
      </c>
      <c r="F5440" t="s">
        <v>6079</v>
      </c>
      <c r="H5440" s="10">
        <f t="shared" si="420"/>
        <v>41710</v>
      </c>
      <c r="I5440" s="11" t="str">
        <f t="shared" si="421"/>
        <v>Non-serious</v>
      </c>
      <c r="J5440" s="11" t="str">
        <f t="shared" si="422"/>
        <v>Male</v>
      </c>
      <c r="K5440" s="11" t="str">
        <f t="shared" si="423"/>
        <v>60+</v>
      </c>
      <c r="L5440" s="11" t="str">
        <f t="shared" si="424"/>
        <v>No</v>
      </c>
    </row>
    <row r="5441" spans="1:12" x14ac:dyDescent="0.3">
      <c r="A5441">
        <v>20140312</v>
      </c>
      <c r="B5441">
        <v>1</v>
      </c>
      <c r="C5441">
        <v>2</v>
      </c>
      <c r="D5441">
        <v>75</v>
      </c>
      <c r="E5441" t="s">
        <v>6080</v>
      </c>
      <c r="F5441" t="s">
        <v>381</v>
      </c>
      <c r="H5441" s="10">
        <f t="shared" si="420"/>
        <v>41710</v>
      </c>
      <c r="I5441" s="11" t="str">
        <f t="shared" si="421"/>
        <v>Serious</v>
      </c>
      <c r="J5441" s="11" t="str">
        <f t="shared" si="422"/>
        <v>Female</v>
      </c>
      <c r="K5441" s="11" t="str">
        <f t="shared" si="423"/>
        <v>60+</v>
      </c>
      <c r="L5441" s="11" t="str">
        <f t="shared" si="424"/>
        <v>No</v>
      </c>
    </row>
    <row r="5442" spans="1:12" x14ac:dyDescent="0.3">
      <c r="A5442">
        <v>20140312</v>
      </c>
      <c r="B5442">
        <v>2</v>
      </c>
      <c r="C5442">
        <v>2</v>
      </c>
      <c r="E5442" t="s">
        <v>6081</v>
      </c>
      <c r="F5442" t="s">
        <v>6082</v>
      </c>
      <c r="H5442" s="10">
        <f t="shared" si="420"/>
        <v>41710</v>
      </c>
      <c r="I5442" s="11" t="str">
        <f t="shared" si="421"/>
        <v>Non-serious</v>
      </c>
      <c r="J5442" s="11" t="str">
        <f t="shared" si="422"/>
        <v>Female</v>
      </c>
      <c r="K5442" s="11" t="str">
        <f t="shared" si="423"/>
        <v>Unknown</v>
      </c>
      <c r="L5442" s="11" t="str">
        <f t="shared" si="424"/>
        <v>No</v>
      </c>
    </row>
    <row r="5443" spans="1:12" x14ac:dyDescent="0.3">
      <c r="A5443">
        <v>20140312</v>
      </c>
      <c r="B5443">
        <v>2</v>
      </c>
      <c r="C5443">
        <v>1</v>
      </c>
      <c r="D5443">
        <v>69</v>
      </c>
      <c r="E5443" t="s">
        <v>273</v>
      </c>
      <c r="F5443" t="s">
        <v>392</v>
      </c>
      <c r="H5443" s="10">
        <f t="shared" ref="H5443:H5506" si="425">DATE(LEFT(A5443,4),MID(A5443,5,2),RIGHT(A5443,2))</f>
        <v>41710</v>
      </c>
      <c r="I5443" s="11" t="str">
        <f t="shared" ref="I5443:I5506" si="426">IF(B5443=1,"Serious","Non-serious")</f>
        <v>Non-serious</v>
      </c>
      <c r="J5443" s="11" t="str">
        <f t="shared" ref="J5443:J5506" si="427">IF(C5443=1,"Male",IF(C5443=2,"Female","Unknown"))</f>
        <v>Male</v>
      </c>
      <c r="K5443" s="11" t="str">
        <f t="shared" ref="K5443:K5506" si="428">IF(D5443="", "Unknown",IF(D5443&lt;20,"0-20",IF(D5443&lt;40,"20-40",IF(D5443&lt;=60,"40-60","60+"))))</f>
        <v>60+</v>
      </c>
      <c r="L5443" s="11" t="str">
        <f t="shared" ref="L5443:L5506" si="429">IF(K5443=1,"Yes","No")</f>
        <v>No</v>
      </c>
    </row>
    <row r="5444" spans="1:12" x14ac:dyDescent="0.3">
      <c r="A5444">
        <v>20140312</v>
      </c>
      <c r="B5444">
        <v>2</v>
      </c>
      <c r="C5444">
        <v>2</v>
      </c>
      <c r="D5444">
        <v>73</v>
      </c>
      <c r="E5444" t="s">
        <v>6083</v>
      </c>
      <c r="F5444" t="s">
        <v>6084</v>
      </c>
      <c r="H5444" s="10">
        <f t="shared" si="425"/>
        <v>41710</v>
      </c>
      <c r="I5444" s="11" t="str">
        <f t="shared" si="426"/>
        <v>Non-serious</v>
      </c>
      <c r="J5444" s="11" t="str">
        <f t="shared" si="427"/>
        <v>Female</v>
      </c>
      <c r="K5444" s="11" t="str">
        <f t="shared" si="428"/>
        <v>60+</v>
      </c>
      <c r="L5444" s="11" t="str">
        <f t="shared" si="429"/>
        <v>No</v>
      </c>
    </row>
    <row r="5445" spans="1:12" x14ac:dyDescent="0.3">
      <c r="A5445">
        <v>20140312</v>
      </c>
      <c r="B5445">
        <v>2</v>
      </c>
      <c r="C5445">
        <v>1</v>
      </c>
      <c r="D5445">
        <v>77</v>
      </c>
      <c r="E5445" t="s">
        <v>6085</v>
      </c>
      <c r="F5445" t="s">
        <v>6086</v>
      </c>
      <c r="H5445" s="10">
        <f t="shared" si="425"/>
        <v>41710</v>
      </c>
      <c r="I5445" s="11" t="str">
        <f t="shared" si="426"/>
        <v>Non-serious</v>
      </c>
      <c r="J5445" s="11" t="str">
        <f t="shared" si="427"/>
        <v>Male</v>
      </c>
      <c r="K5445" s="11" t="str">
        <f t="shared" si="428"/>
        <v>60+</v>
      </c>
      <c r="L5445" s="11" t="str">
        <f t="shared" si="429"/>
        <v>No</v>
      </c>
    </row>
    <row r="5446" spans="1:12" x14ac:dyDescent="0.3">
      <c r="A5446">
        <v>20140312</v>
      </c>
      <c r="B5446">
        <v>1</v>
      </c>
      <c r="C5446">
        <v>1</v>
      </c>
      <c r="D5446">
        <v>34</v>
      </c>
      <c r="E5446" t="s">
        <v>6087</v>
      </c>
      <c r="F5446" t="s">
        <v>381</v>
      </c>
      <c r="H5446" s="10">
        <f t="shared" si="425"/>
        <v>41710</v>
      </c>
      <c r="I5446" s="11" t="str">
        <f t="shared" si="426"/>
        <v>Serious</v>
      </c>
      <c r="J5446" s="11" t="str">
        <f t="shared" si="427"/>
        <v>Male</v>
      </c>
      <c r="K5446" s="11" t="str">
        <f t="shared" si="428"/>
        <v>20-40</v>
      </c>
      <c r="L5446" s="11" t="str">
        <f t="shared" si="429"/>
        <v>No</v>
      </c>
    </row>
    <row r="5447" spans="1:12" x14ac:dyDescent="0.3">
      <c r="A5447">
        <v>20140312</v>
      </c>
      <c r="B5447">
        <v>2</v>
      </c>
      <c r="C5447">
        <v>2</v>
      </c>
      <c r="D5447">
        <v>65</v>
      </c>
      <c r="E5447" t="s">
        <v>6088</v>
      </c>
      <c r="F5447" t="s">
        <v>6089</v>
      </c>
      <c r="H5447" s="10">
        <f t="shared" si="425"/>
        <v>41710</v>
      </c>
      <c r="I5447" s="11" t="str">
        <f t="shared" si="426"/>
        <v>Non-serious</v>
      </c>
      <c r="J5447" s="11" t="str">
        <f t="shared" si="427"/>
        <v>Female</v>
      </c>
      <c r="K5447" s="11" t="str">
        <f t="shared" si="428"/>
        <v>60+</v>
      </c>
      <c r="L5447" s="11" t="str">
        <f t="shared" si="429"/>
        <v>No</v>
      </c>
    </row>
    <row r="5448" spans="1:12" x14ac:dyDescent="0.3">
      <c r="A5448">
        <v>20140312</v>
      </c>
      <c r="B5448">
        <v>2</v>
      </c>
      <c r="C5448">
        <v>2</v>
      </c>
      <c r="D5448">
        <v>56</v>
      </c>
      <c r="E5448" t="s">
        <v>273</v>
      </c>
      <c r="F5448" t="s">
        <v>6090</v>
      </c>
      <c r="H5448" s="10">
        <f t="shared" si="425"/>
        <v>41710</v>
      </c>
      <c r="I5448" s="11" t="str">
        <f t="shared" si="426"/>
        <v>Non-serious</v>
      </c>
      <c r="J5448" s="11" t="str">
        <f t="shared" si="427"/>
        <v>Female</v>
      </c>
      <c r="K5448" s="11" t="str">
        <f t="shared" si="428"/>
        <v>40-60</v>
      </c>
      <c r="L5448" s="11" t="str">
        <f t="shared" si="429"/>
        <v>No</v>
      </c>
    </row>
    <row r="5449" spans="1:12" x14ac:dyDescent="0.3">
      <c r="A5449">
        <v>20140312</v>
      </c>
      <c r="B5449">
        <v>2</v>
      </c>
      <c r="C5449">
        <v>2</v>
      </c>
      <c r="E5449" t="s">
        <v>273</v>
      </c>
      <c r="F5449" t="s">
        <v>6091</v>
      </c>
      <c r="H5449" s="10">
        <f t="shared" si="425"/>
        <v>41710</v>
      </c>
      <c r="I5449" s="11" t="str">
        <f t="shared" si="426"/>
        <v>Non-serious</v>
      </c>
      <c r="J5449" s="11" t="str">
        <f t="shared" si="427"/>
        <v>Female</v>
      </c>
      <c r="K5449" s="11" t="str">
        <f t="shared" si="428"/>
        <v>Unknown</v>
      </c>
      <c r="L5449" s="11" t="str">
        <f t="shared" si="429"/>
        <v>No</v>
      </c>
    </row>
    <row r="5450" spans="1:12" x14ac:dyDescent="0.3">
      <c r="A5450">
        <v>20140312</v>
      </c>
      <c r="B5450">
        <v>2</v>
      </c>
      <c r="C5450">
        <v>1</v>
      </c>
      <c r="D5450">
        <v>74</v>
      </c>
      <c r="E5450" t="s">
        <v>361</v>
      </c>
      <c r="F5450" t="s">
        <v>6092</v>
      </c>
      <c r="H5450" s="10">
        <f t="shared" si="425"/>
        <v>41710</v>
      </c>
      <c r="I5450" s="11" t="str">
        <f t="shared" si="426"/>
        <v>Non-serious</v>
      </c>
      <c r="J5450" s="11" t="str">
        <f t="shared" si="427"/>
        <v>Male</v>
      </c>
      <c r="K5450" s="11" t="str">
        <f t="shared" si="428"/>
        <v>60+</v>
      </c>
      <c r="L5450" s="11" t="str">
        <f t="shared" si="429"/>
        <v>No</v>
      </c>
    </row>
    <row r="5451" spans="1:12" x14ac:dyDescent="0.3">
      <c r="A5451">
        <v>20140312</v>
      </c>
      <c r="B5451">
        <v>2</v>
      </c>
      <c r="C5451">
        <v>2</v>
      </c>
      <c r="D5451">
        <v>76</v>
      </c>
      <c r="E5451" t="s">
        <v>6093</v>
      </c>
      <c r="F5451" t="s">
        <v>6094</v>
      </c>
      <c r="H5451" s="10">
        <f t="shared" si="425"/>
        <v>41710</v>
      </c>
      <c r="I5451" s="11" t="str">
        <f t="shared" si="426"/>
        <v>Non-serious</v>
      </c>
      <c r="J5451" s="11" t="str">
        <f t="shared" si="427"/>
        <v>Female</v>
      </c>
      <c r="K5451" s="11" t="str">
        <f t="shared" si="428"/>
        <v>60+</v>
      </c>
      <c r="L5451" s="11" t="str">
        <f t="shared" si="429"/>
        <v>No</v>
      </c>
    </row>
    <row r="5452" spans="1:12" x14ac:dyDescent="0.3">
      <c r="A5452">
        <v>20140312</v>
      </c>
      <c r="B5452">
        <v>2</v>
      </c>
      <c r="C5452">
        <v>1</v>
      </c>
      <c r="D5452">
        <v>74</v>
      </c>
      <c r="E5452" t="s">
        <v>6095</v>
      </c>
      <c r="F5452" t="s">
        <v>6096</v>
      </c>
      <c r="H5452" s="10">
        <f t="shared" si="425"/>
        <v>41710</v>
      </c>
      <c r="I5452" s="11" t="str">
        <f t="shared" si="426"/>
        <v>Non-serious</v>
      </c>
      <c r="J5452" s="11" t="str">
        <f t="shared" si="427"/>
        <v>Male</v>
      </c>
      <c r="K5452" s="11" t="str">
        <f t="shared" si="428"/>
        <v>60+</v>
      </c>
      <c r="L5452" s="11" t="str">
        <f t="shared" si="429"/>
        <v>No</v>
      </c>
    </row>
    <row r="5453" spans="1:12" x14ac:dyDescent="0.3">
      <c r="A5453">
        <v>20140312</v>
      </c>
      <c r="B5453">
        <v>2</v>
      </c>
      <c r="C5453">
        <v>1</v>
      </c>
      <c r="D5453">
        <v>70</v>
      </c>
      <c r="E5453" t="s">
        <v>6097</v>
      </c>
      <c r="F5453" t="s">
        <v>6098</v>
      </c>
      <c r="H5453" s="10">
        <f t="shared" si="425"/>
        <v>41710</v>
      </c>
      <c r="I5453" s="11" t="str">
        <f t="shared" si="426"/>
        <v>Non-serious</v>
      </c>
      <c r="J5453" s="11" t="str">
        <f t="shared" si="427"/>
        <v>Male</v>
      </c>
      <c r="K5453" s="11" t="str">
        <f t="shared" si="428"/>
        <v>60+</v>
      </c>
      <c r="L5453" s="11" t="str">
        <f t="shared" si="429"/>
        <v>No</v>
      </c>
    </row>
    <row r="5454" spans="1:12" x14ac:dyDescent="0.3">
      <c r="A5454">
        <v>20140312</v>
      </c>
      <c r="B5454">
        <v>2</v>
      </c>
      <c r="C5454">
        <v>1</v>
      </c>
      <c r="E5454" t="s">
        <v>273</v>
      </c>
      <c r="F5454" t="s">
        <v>6099</v>
      </c>
      <c r="H5454" s="10">
        <f t="shared" si="425"/>
        <v>41710</v>
      </c>
      <c r="I5454" s="11" t="str">
        <f t="shared" si="426"/>
        <v>Non-serious</v>
      </c>
      <c r="J5454" s="11" t="str">
        <f t="shared" si="427"/>
        <v>Male</v>
      </c>
      <c r="K5454" s="11" t="str">
        <f t="shared" si="428"/>
        <v>Unknown</v>
      </c>
      <c r="L5454" s="11" t="str">
        <f t="shared" si="429"/>
        <v>No</v>
      </c>
    </row>
    <row r="5455" spans="1:12" x14ac:dyDescent="0.3">
      <c r="A5455">
        <v>20140312</v>
      </c>
      <c r="B5455">
        <v>2</v>
      </c>
      <c r="C5455">
        <v>1</v>
      </c>
      <c r="D5455">
        <v>69</v>
      </c>
      <c r="E5455" t="s">
        <v>273</v>
      </c>
      <c r="F5455" t="s">
        <v>307</v>
      </c>
      <c r="H5455" s="10">
        <f t="shared" si="425"/>
        <v>41710</v>
      </c>
      <c r="I5455" s="11" t="str">
        <f t="shared" si="426"/>
        <v>Non-serious</v>
      </c>
      <c r="J5455" s="11" t="str">
        <f t="shared" si="427"/>
        <v>Male</v>
      </c>
      <c r="K5455" s="11" t="str">
        <f t="shared" si="428"/>
        <v>60+</v>
      </c>
      <c r="L5455" s="11" t="str">
        <f t="shared" si="429"/>
        <v>No</v>
      </c>
    </row>
    <row r="5456" spans="1:12" x14ac:dyDescent="0.3">
      <c r="A5456">
        <v>20140312</v>
      </c>
      <c r="B5456">
        <v>2</v>
      </c>
      <c r="C5456">
        <v>1</v>
      </c>
      <c r="E5456" t="s">
        <v>6100</v>
      </c>
      <c r="F5456" t="s">
        <v>6101</v>
      </c>
      <c r="H5456" s="10">
        <f t="shared" si="425"/>
        <v>41710</v>
      </c>
      <c r="I5456" s="11" t="str">
        <f t="shared" si="426"/>
        <v>Non-serious</v>
      </c>
      <c r="J5456" s="11" t="str">
        <f t="shared" si="427"/>
        <v>Male</v>
      </c>
      <c r="K5456" s="11" t="str">
        <f t="shared" si="428"/>
        <v>Unknown</v>
      </c>
      <c r="L5456" s="11" t="str">
        <f t="shared" si="429"/>
        <v>No</v>
      </c>
    </row>
    <row r="5457" spans="1:12" x14ac:dyDescent="0.3">
      <c r="A5457">
        <v>20140312</v>
      </c>
      <c r="B5457">
        <v>1</v>
      </c>
      <c r="C5457">
        <v>2</v>
      </c>
      <c r="D5457">
        <v>67</v>
      </c>
      <c r="E5457" t="s">
        <v>6102</v>
      </c>
      <c r="F5457" t="s">
        <v>6103</v>
      </c>
      <c r="H5457" s="10">
        <f t="shared" si="425"/>
        <v>41710</v>
      </c>
      <c r="I5457" s="11" t="str">
        <f t="shared" si="426"/>
        <v>Serious</v>
      </c>
      <c r="J5457" s="11" t="str">
        <f t="shared" si="427"/>
        <v>Female</v>
      </c>
      <c r="K5457" s="11" t="str">
        <f t="shared" si="428"/>
        <v>60+</v>
      </c>
      <c r="L5457" s="11" t="str">
        <f t="shared" si="429"/>
        <v>No</v>
      </c>
    </row>
    <row r="5458" spans="1:12" x14ac:dyDescent="0.3">
      <c r="A5458">
        <v>20140312</v>
      </c>
      <c r="B5458">
        <v>2</v>
      </c>
      <c r="C5458">
        <v>1</v>
      </c>
      <c r="D5458">
        <v>58</v>
      </c>
      <c r="E5458" t="s">
        <v>6104</v>
      </c>
      <c r="F5458" t="s">
        <v>6105</v>
      </c>
      <c r="H5458" s="10">
        <f t="shared" si="425"/>
        <v>41710</v>
      </c>
      <c r="I5458" s="11" t="str">
        <f t="shared" si="426"/>
        <v>Non-serious</v>
      </c>
      <c r="J5458" s="11" t="str">
        <f t="shared" si="427"/>
        <v>Male</v>
      </c>
      <c r="K5458" s="11" t="str">
        <f t="shared" si="428"/>
        <v>40-60</v>
      </c>
      <c r="L5458" s="11" t="str">
        <f t="shared" si="429"/>
        <v>No</v>
      </c>
    </row>
    <row r="5459" spans="1:12" x14ac:dyDescent="0.3">
      <c r="A5459">
        <v>20140312</v>
      </c>
      <c r="B5459">
        <v>2</v>
      </c>
      <c r="C5459">
        <v>1</v>
      </c>
      <c r="E5459" t="s">
        <v>6106</v>
      </c>
      <c r="F5459" t="s">
        <v>392</v>
      </c>
      <c r="H5459" s="10">
        <f t="shared" si="425"/>
        <v>41710</v>
      </c>
      <c r="I5459" s="11" t="str">
        <f t="shared" si="426"/>
        <v>Non-serious</v>
      </c>
      <c r="J5459" s="11" t="str">
        <f t="shared" si="427"/>
        <v>Male</v>
      </c>
      <c r="K5459" s="11" t="str">
        <f t="shared" si="428"/>
        <v>Unknown</v>
      </c>
      <c r="L5459" s="11" t="str">
        <f t="shared" si="429"/>
        <v>No</v>
      </c>
    </row>
    <row r="5460" spans="1:12" x14ac:dyDescent="0.3">
      <c r="A5460">
        <v>20140312</v>
      </c>
      <c r="B5460">
        <v>2</v>
      </c>
      <c r="C5460">
        <v>1</v>
      </c>
      <c r="E5460" t="s">
        <v>5942</v>
      </c>
      <c r="F5460" t="s">
        <v>240</v>
      </c>
      <c r="H5460" s="10">
        <f t="shared" si="425"/>
        <v>41710</v>
      </c>
      <c r="I5460" s="11" t="str">
        <f t="shared" si="426"/>
        <v>Non-serious</v>
      </c>
      <c r="J5460" s="11" t="str">
        <f t="shared" si="427"/>
        <v>Male</v>
      </c>
      <c r="K5460" s="11" t="str">
        <f t="shared" si="428"/>
        <v>Unknown</v>
      </c>
      <c r="L5460" s="11" t="str">
        <f t="shared" si="429"/>
        <v>No</v>
      </c>
    </row>
    <row r="5461" spans="1:12" x14ac:dyDescent="0.3">
      <c r="A5461">
        <v>20140312</v>
      </c>
      <c r="B5461">
        <v>2</v>
      </c>
      <c r="C5461">
        <v>1</v>
      </c>
      <c r="D5461">
        <v>76</v>
      </c>
      <c r="E5461" t="s">
        <v>273</v>
      </c>
      <c r="F5461" t="s">
        <v>6107</v>
      </c>
      <c r="H5461" s="10">
        <f t="shared" si="425"/>
        <v>41710</v>
      </c>
      <c r="I5461" s="11" t="str">
        <f t="shared" si="426"/>
        <v>Non-serious</v>
      </c>
      <c r="J5461" s="11" t="str">
        <f t="shared" si="427"/>
        <v>Male</v>
      </c>
      <c r="K5461" s="11" t="str">
        <f t="shared" si="428"/>
        <v>60+</v>
      </c>
      <c r="L5461" s="11" t="str">
        <f t="shared" si="429"/>
        <v>No</v>
      </c>
    </row>
    <row r="5462" spans="1:12" x14ac:dyDescent="0.3">
      <c r="A5462">
        <v>20140312</v>
      </c>
      <c r="B5462">
        <v>2</v>
      </c>
      <c r="C5462">
        <v>2</v>
      </c>
      <c r="D5462">
        <v>69</v>
      </c>
      <c r="E5462" t="s">
        <v>6108</v>
      </c>
      <c r="F5462" t="s">
        <v>6109</v>
      </c>
      <c r="H5462" s="10">
        <f t="shared" si="425"/>
        <v>41710</v>
      </c>
      <c r="I5462" s="11" t="str">
        <f t="shared" si="426"/>
        <v>Non-serious</v>
      </c>
      <c r="J5462" s="11" t="str">
        <f t="shared" si="427"/>
        <v>Female</v>
      </c>
      <c r="K5462" s="11" t="str">
        <f t="shared" si="428"/>
        <v>60+</v>
      </c>
      <c r="L5462" s="11" t="str">
        <f t="shared" si="429"/>
        <v>No</v>
      </c>
    </row>
    <row r="5463" spans="1:12" x14ac:dyDescent="0.3">
      <c r="A5463">
        <v>20140313</v>
      </c>
      <c r="B5463">
        <v>1</v>
      </c>
      <c r="C5463">
        <v>1</v>
      </c>
      <c r="D5463">
        <v>74</v>
      </c>
      <c r="E5463" t="s">
        <v>6110</v>
      </c>
      <c r="F5463" t="s">
        <v>6111</v>
      </c>
      <c r="H5463" s="10">
        <f t="shared" si="425"/>
        <v>41711</v>
      </c>
      <c r="I5463" s="11" t="str">
        <f t="shared" si="426"/>
        <v>Serious</v>
      </c>
      <c r="J5463" s="11" t="str">
        <f t="shared" si="427"/>
        <v>Male</v>
      </c>
      <c r="K5463" s="11" t="str">
        <f t="shared" si="428"/>
        <v>60+</v>
      </c>
      <c r="L5463" s="11" t="str">
        <f t="shared" si="429"/>
        <v>No</v>
      </c>
    </row>
    <row r="5464" spans="1:12" x14ac:dyDescent="0.3">
      <c r="A5464">
        <v>20140312</v>
      </c>
      <c r="B5464">
        <v>2</v>
      </c>
      <c r="C5464">
        <v>1</v>
      </c>
      <c r="D5464">
        <v>78</v>
      </c>
      <c r="E5464" t="s">
        <v>6112</v>
      </c>
      <c r="F5464" t="s">
        <v>1016</v>
      </c>
      <c r="H5464" s="10">
        <f t="shared" si="425"/>
        <v>41710</v>
      </c>
      <c r="I5464" s="11" t="str">
        <f t="shared" si="426"/>
        <v>Non-serious</v>
      </c>
      <c r="J5464" s="11" t="str">
        <f t="shared" si="427"/>
        <v>Male</v>
      </c>
      <c r="K5464" s="11" t="str">
        <f t="shared" si="428"/>
        <v>60+</v>
      </c>
      <c r="L5464" s="11" t="str">
        <f t="shared" si="429"/>
        <v>No</v>
      </c>
    </row>
    <row r="5465" spans="1:12" x14ac:dyDescent="0.3">
      <c r="A5465">
        <v>20140312</v>
      </c>
      <c r="B5465">
        <v>2</v>
      </c>
      <c r="C5465">
        <v>2</v>
      </c>
      <c r="D5465">
        <v>69</v>
      </c>
      <c r="E5465" t="s">
        <v>361</v>
      </c>
      <c r="F5465" t="s">
        <v>6113</v>
      </c>
      <c r="H5465" s="10">
        <f t="shared" si="425"/>
        <v>41710</v>
      </c>
      <c r="I5465" s="11" t="str">
        <f t="shared" si="426"/>
        <v>Non-serious</v>
      </c>
      <c r="J5465" s="11" t="str">
        <f t="shared" si="427"/>
        <v>Female</v>
      </c>
      <c r="K5465" s="11" t="str">
        <f t="shared" si="428"/>
        <v>60+</v>
      </c>
      <c r="L5465" s="11" t="str">
        <f t="shared" si="429"/>
        <v>No</v>
      </c>
    </row>
    <row r="5466" spans="1:12" x14ac:dyDescent="0.3">
      <c r="A5466">
        <v>20140312</v>
      </c>
      <c r="B5466">
        <v>2</v>
      </c>
      <c r="C5466">
        <v>2</v>
      </c>
      <c r="D5466">
        <v>83</v>
      </c>
      <c r="E5466" t="s">
        <v>6114</v>
      </c>
      <c r="F5466" t="s">
        <v>6115</v>
      </c>
      <c r="H5466" s="10">
        <f t="shared" si="425"/>
        <v>41710</v>
      </c>
      <c r="I5466" s="11" t="str">
        <f t="shared" si="426"/>
        <v>Non-serious</v>
      </c>
      <c r="J5466" s="11" t="str">
        <f t="shared" si="427"/>
        <v>Female</v>
      </c>
      <c r="K5466" s="11" t="str">
        <f t="shared" si="428"/>
        <v>60+</v>
      </c>
      <c r="L5466" s="11" t="str">
        <f t="shared" si="429"/>
        <v>No</v>
      </c>
    </row>
    <row r="5467" spans="1:12" x14ac:dyDescent="0.3">
      <c r="A5467">
        <v>20140312</v>
      </c>
      <c r="B5467">
        <v>2</v>
      </c>
      <c r="C5467">
        <v>2</v>
      </c>
      <c r="D5467">
        <v>84</v>
      </c>
      <c r="E5467" t="s">
        <v>361</v>
      </c>
      <c r="F5467" t="s">
        <v>6116</v>
      </c>
      <c r="H5467" s="10">
        <f t="shared" si="425"/>
        <v>41710</v>
      </c>
      <c r="I5467" s="11" t="str">
        <f t="shared" si="426"/>
        <v>Non-serious</v>
      </c>
      <c r="J5467" s="11" t="str">
        <f t="shared" si="427"/>
        <v>Female</v>
      </c>
      <c r="K5467" s="11" t="str">
        <f t="shared" si="428"/>
        <v>60+</v>
      </c>
      <c r="L5467" s="11" t="str">
        <f t="shared" si="429"/>
        <v>No</v>
      </c>
    </row>
    <row r="5468" spans="1:12" x14ac:dyDescent="0.3">
      <c r="A5468">
        <v>20140313</v>
      </c>
      <c r="B5468">
        <v>1</v>
      </c>
      <c r="C5468">
        <v>0</v>
      </c>
      <c r="E5468" t="s">
        <v>429</v>
      </c>
      <c r="F5468" t="s">
        <v>430</v>
      </c>
      <c r="H5468" s="10">
        <f t="shared" si="425"/>
        <v>41711</v>
      </c>
      <c r="I5468" s="11" t="str">
        <f t="shared" si="426"/>
        <v>Serious</v>
      </c>
      <c r="J5468" s="11" t="str">
        <f t="shared" si="427"/>
        <v>Unknown</v>
      </c>
      <c r="K5468" s="11" t="str">
        <f t="shared" si="428"/>
        <v>Unknown</v>
      </c>
      <c r="L5468" s="11" t="str">
        <f t="shared" si="429"/>
        <v>No</v>
      </c>
    </row>
    <row r="5469" spans="1:12" x14ac:dyDescent="0.3">
      <c r="A5469">
        <v>20140313</v>
      </c>
      <c r="B5469">
        <v>1</v>
      </c>
      <c r="C5469">
        <v>2</v>
      </c>
      <c r="D5469">
        <v>54</v>
      </c>
      <c r="E5469" t="s">
        <v>6117</v>
      </c>
      <c r="F5469" t="s">
        <v>6118</v>
      </c>
      <c r="H5469" s="10">
        <f t="shared" si="425"/>
        <v>41711</v>
      </c>
      <c r="I5469" s="11" t="str">
        <f t="shared" si="426"/>
        <v>Serious</v>
      </c>
      <c r="J5469" s="11" t="str">
        <f t="shared" si="427"/>
        <v>Female</v>
      </c>
      <c r="K5469" s="11" t="str">
        <f t="shared" si="428"/>
        <v>40-60</v>
      </c>
      <c r="L5469" s="11" t="str">
        <f t="shared" si="429"/>
        <v>No</v>
      </c>
    </row>
    <row r="5470" spans="1:12" x14ac:dyDescent="0.3">
      <c r="A5470">
        <v>20140312</v>
      </c>
      <c r="B5470">
        <v>2</v>
      </c>
      <c r="C5470">
        <v>2</v>
      </c>
      <c r="E5470" t="s">
        <v>6119</v>
      </c>
      <c r="F5470" t="s">
        <v>6120</v>
      </c>
      <c r="H5470" s="10">
        <f t="shared" si="425"/>
        <v>41710</v>
      </c>
      <c r="I5470" s="11" t="str">
        <f t="shared" si="426"/>
        <v>Non-serious</v>
      </c>
      <c r="J5470" s="11" t="str">
        <f t="shared" si="427"/>
        <v>Female</v>
      </c>
      <c r="K5470" s="11" t="str">
        <f t="shared" si="428"/>
        <v>Unknown</v>
      </c>
      <c r="L5470" s="11" t="str">
        <f t="shared" si="429"/>
        <v>No</v>
      </c>
    </row>
    <row r="5471" spans="1:12" x14ac:dyDescent="0.3">
      <c r="A5471">
        <v>20140312</v>
      </c>
      <c r="B5471">
        <v>1</v>
      </c>
      <c r="C5471">
        <v>2</v>
      </c>
      <c r="D5471">
        <v>65</v>
      </c>
      <c r="E5471" t="s">
        <v>273</v>
      </c>
      <c r="F5471" t="s">
        <v>6121</v>
      </c>
      <c r="H5471" s="10">
        <f t="shared" si="425"/>
        <v>41710</v>
      </c>
      <c r="I5471" s="11" t="str">
        <f t="shared" si="426"/>
        <v>Serious</v>
      </c>
      <c r="J5471" s="11" t="str">
        <f t="shared" si="427"/>
        <v>Female</v>
      </c>
      <c r="K5471" s="11" t="str">
        <f t="shared" si="428"/>
        <v>60+</v>
      </c>
      <c r="L5471" s="11" t="str">
        <f t="shared" si="429"/>
        <v>No</v>
      </c>
    </row>
    <row r="5472" spans="1:12" x14ac:dyDescent="0.3">
      <c r="A5472">
        <v>20140312</v>
      </c>
      <c r="B5472">
        <v>1</v>
      </c>
      <c r="C5472">
        <v>1</v>
      </c>
      <c r="D5472">
        <v>73</v>
      </c>
      <c r="E5472" t="s">
        <v>273</v>
      </c>
      <c r="F5472" t="s">
        <v>73</v>
      </c>
      <c r="H5472" s="10">
        <f t="shared" si="425"/>
        <v>41710</v>
      </c>
      <c r="I5472" s="11" t="str">
        <f t="shared" si="426"/>
        <v>Serious</v>
      </c>
      <c r="J5472" s="11" t="str">
        <f t="shared" si="427"/>
        <v>Male</v>
      </c>
      <c r="K5472" s="11" t="str">
        <f t="shared" si="428"/>
        <v>60+</v>
      </c>
      <c r="L5472" s="11" t="str">
        <f t="shared" si="429"/>
        <v>No</v>
      </c>
    </row>
    <row r="5473" spans="1:12" x14ac:dyDescent="0.3">
      <c r="A5473">
        <v>20140312</v>
      </c>
      <c r="B5473">
        <v>2</v>
      </c>
      <c r="C5473">
        <v>1</v>
      </c>
      <c r="D5473">
        <v>59</v>
      </c>
      <c r="E5473" t="s">
        <v>5942</v>
      </c>
      <c r="F5473" t="s">
        <v>240</v>
      </c>
      <c r="H5473" s="10">
        <f t="shared" si="425"/>
        <v>41710</v>
      </c>
      <c r="I5473" s="11" t="str">
        <f t="shared" si="426"/>
        <v>Non-serious</v>
      </c>
      <c r="J5473" s="11" t="str">
        <f t="shared" si="427"/>
        <v>Male</v>
      </c>
      <c r="K5473" s="11" t="str">
        <f t="shared" si="428"/>
        <v>40-60</v>
      </c>
      <c r="L5473" s="11" t="str">
        <f t="shared" si="429"/>
        <v>No</v>
      </c>
    </row>
    <row r="5474" spans="1:12" x14ac:dyDescent="0.3">
      <c r="A5474">
        <v>20140312</v>
      </c>
      <c r="B5474">
        <v>1</v>
      </c>
      <c r="C5474">
        <v>1</v>
      </c>
      <c r="D5474">
        <v>76</v>
      </c>
      <c r="E5474" t="s">
        <v>361</v>
      </c>
      <c r="F5474" t="s">
        <v>6122</v>
      </c>
      <c r="H5474" s="10">
        <f t="shared" si="425"/>
        <v>41710</v>
      </c>
      <c r="I5474" s="11" t="str">
        <f t="shared" si="426"/>
        <v>Serious</v>
      </c>
      <c r="J5474" s="11" t="str">
        <f t="shared" si="427"/>
        <v>Male</v>
      </c>
      <c r="K5474" s="11" t="str">
        <f t="shared" si="428"/>
        <v>60+</v>
      </c>
      <c r="L5474" s="11" t="str">
        <f t="shared" si="429"/>
        <v>No</v>
      </c>
    </row>
    <row r="5475" spans="1:12" x14ac:dyDescent="0.3">
      <c r="A5475">
        <v>20140312</v>
      </c>
      <c r="B5475">
        <v>2</v>
      </c>
      <c r="C5475">
        <v>2</v>
      </c>
      <c r="D5475">
        <v>61</v>
      </c>
      <c r="E5475" t="s">
        <v>6123</v>
      </c>
      <c r="F5475" t="s">
        <v>6124</v>
      </c>
      <c r="H5475" s="10">
        <f t="shared" si="425"/>
        <v>41710</v>
      </c>
      <c r="I5475" s="11" t="str">
        <f t="shared" si="426"/>
        <v>Non-serious</v>
      </c>
      <c r="J5475" s="11" t="str">
        <f t="shared" si="427"/>
        <v>Female</v>
      </c>
      <c r="K5475" s="11" t="str">
        <f t="shared" si="428"/>
        <v>60+</v>
      </c>
      <c r="L5475" s="11" t="str">
        <f t="shared" si="429"/>
        <v>No</v>
      </c>
    </row>
    <row r="5476" spans="1:12" x14ac:dyDescent="0.3">
      <c r="A5476">
        <v>20140312</v>
      </c>
      <c r="B5476">
        <v>1</v>
      </c>
      <c r="C5476">
        <v>2</v>
      </c>
      <c r="D5476">
        <v>79</v>
      </c>
      <c r="E5476" t="s">
        <v>330</v>
      </c>
      <c r="F5476" t="s">
        <v>6125</v>
      </c>
      <c r="H5476" s="10">
        <f t="shared" si="425"/>
        <v>41710</v>
      </c>
      <c r="I5476" s="11" t="str">
        <f t="shared" si="426"/>
        <v>Serious</v>
      </c>
      <c r="J5476" s="11" t="str">
        <f t="shared" si="427"/>
        <v>Female</v>
      </c>
      <c r="K5476" s="11" t="str">
        <f t="shared" si="428"/>
        <v>60+</v>
      </c>
      <c r="L5476" s="11" t="str">
        <f t="shared" si="429"/>
        <v>No</v>
      </c>
    </row>
    <row r="5477" spans="1:12" x14ac:dyDescent="0.3">
      <c r="A5477">
        <v>20140312</v>
      </c>
      <c r="B5477">
        <v>2</v>
      </c>
      <c r="C5477">
        <v>2</v>
      </c>
      <c r="E5477" t="s">
        <v>6126</v>
      </c>
      <c r="F5477" t="s">
        <v>6127</v>
      </c>
      <c r="H5477" s="10">
        <f t="shared" si="425"/>
        <v>41710</v>
      </c>
      <c r="I5477" s="11" t="str">
        <f t="shared" si="426"/>
        <v>Non-serious</v>
      </c>
      <c r="J5477" s="11" t="str">
        <f t="shared" si="427"/>
        <v>Female</v>
      </c>
      <c r="K5477" s="11" t="str">
        <f t="shared" si="428"/>
        <v>Unknown</v>
      </c>
      <c r="L5477" s="11" t="str">
        <f t="shared" si="429"/>
        <v>No</v>
      </c>
    </row>
    <row r="5478" spans="1:12" x14ac:dyDescent="0.3">
      <c r="A5478">
        <v>20140312</v>
      </c>
      <c r="B5478">
        <v>2</v>
      </c>
      <c r="C5478">
        <v>2</v>
      </c>
      <c r="D5478">
        <v>59</v>
      </c>
      <c r="E5478" t="s">
        <v>6128</v>
      </c>
      <c r="F5478" t="s">
        <v>5096</v>
      </c>
      <c r="H5478" s="10">
        <f t="shared" si="425"/>
        <v>41710</v>
      </c>
      <c r="I5478" s="11" t="str">
        <f t="shared" si="426"/>
        <v>Non-serious</v>
      </c>
      <c r="J5478" s="11" t="str">
        <f t="shared" si="427"/>
        <v>Female</v>
      </c>
      <c r="K5478" s="11" t="str">
        <f t="shared" si="428"/>
        <v>40-60</v>
      </c>
      <c r="L5478" s="11" t="str">
        <f t="shared" si="429"/>
        <v>No</v>
      </c>
    </row>
    <row r="5479" spans="1:12" x14ac:dyDescent="0.3">
      <c r="A5479">
        <v>20140313</v>
      </c>
      <c r="B5479">
        <v>2</v>
      </c>
      <c r="C5479">
        <v>0</v>
      </c>
      <c r="E5479" t="s">
        <v>6129</v>
      </c>
      <c r="F5479" t="s">
        <v>599</v>
      </c>
      <c r="H5479" s="10">
        <f t="shared" si="425"/>
        <v>41711</v>
      </c>
      <c r="I5479" s="11" t="str">
        <f t="shared" si="426"/>
        <v>Non-serious</v>
      </c>
      <c r="J5479" s="11" t="str">
        <f t="shared" si="427"/>
        <v>Unknown</v>
      </c>
      <c r="K5479" s="11" t="str">
        <f t="shared" si="428"/>
        <v>Unknown</v>
      </c>
      <c r="L5479" s="11" t="str">
        <f t="shared" si="429"/>
        <v>No</v>
      </c>
    </row>
    <row r="5480" spans="1:12" x14ac:dyDescent="0.3">
      <c r="A5480">
        <v>20140312</v>
      </c>
      <c r="B5480">
        <v>2</v>
      </c>
      <c r="C5480">
        <v>2</v>
      </c>
      <c r="D5480">
        <v>80</v>
      </c>
      <c r="E5480" t="s">
        <v>273</v>
      </c>
      <c r="F5480" t="s">
        <v>1212</v>
      </c>
      <c r="H5480" s="10">
        <f t="shared" si="425"/>
        <v>41710</v>
      </c>
      <c r="I5480" s="11" t="str">
        <f t="shared" si="426"/>
        <v>Non-serious</v>
      </c>
      <c r="J5480" s="11" t="str">
        <f t="shared" si="427"/>
        <v>Female</v>
      </c>
      <c r="K5480" s="11" t="str">
        <f t="shared" si="428"/>
        <v>60+</v>
      </c>
      <c r="L5480" s="11" t="str">
        <f t="shared" si="429"/>
        <v>No</v>
      </c>
    </row>
    <row r="5481" spans="1:12" x14ac:dyDescent="0.3">
      <c r="A5481">
        <v>20140313</v>
      </c>
      <c r="B5481">
        <v>2</v>
      </c>
      <c r="C5481">
        <v>1</v>
      </c>
      <c r="E5481" t="s">
        <v>273</v>
      </c>
      <c r="F5481" t="s">
        <v>6130</v>
      </c>
      <c r="H5481" s="10">
        <f t="shared" si="425"/>
        <v>41711</v>
      </c>
      <c r="I5481" s="11" t="str">
        <f t="shared" si="426"/>
        <v>Non-serious</v>
      </c>
      <c r="J5481" s="11" t="str">
        <f t="shared" si="427"/>
        <v>Male</v>
      </c>
      <c r="K5481" s="11" t="str">
        <f t="shared" si="428"/>
        <v>Unknown</v>
      </c>
      <c r="L5481" s="11" t="str">
        <f t="shared" si="429"/>
        <v>No</v>
      </c>
    </row>
    <row r="5482" spans="1:12" x14ac:dyDescent="0.3">
      <c r="A5482">
        <v>20140312</v>
      </c>
      <c r="B5482">
        <v>2</v>
      </c>
      <c r="C5482">
        <v>1</v>
      </c>
      <c r="E5482" t="s">
        <v>273</v>
      </c>
      <c r="F5482" t="s">
        <v>6131</v>
      </c>
      <c r="H5482" s="10">
        <f t="shared" si="425"/>
        <v>41710</v>
      </c>
      <c r="I5482" s="11" t="str">
        <f t="shared" si="426"/>
        <v>Non-serious</v>
      </c>
      <c r="J5482" s="11" t="str">
        <f t="shared" si="427"/>
        <v>Male</v>
      </c>
      <c r="K5482" s="11" t="str">
        <f t="shared" si="428"/>
        <v>Unknown</v>
      </c>
      <c r="L5482" s="11" t="str">
        <f t="shared" si="429"/>
        <v>No</v>
      </c>
    </row>
    <row r="5483" spans="1:12" x14ac:dyDescent="0.3">
      <c r="A5483">
        <v>20140313</v>
      </c>
      <c r="B5483">
        <v>1</v>
      </c>
      <c r="C5483">
        <v>0</v>
      </c>
      <c r="E5483" t="s">
        <v>429</v>
      </c>
      <c r="F5483" t="s">
        <v>430</v>
      </c>
      <c r="H5483" s="10">
        <f t="shared" si="425"/>
        <v>41711</v>
      </c>
      <c r="I5483" s="11" t="str">
        <f t="shared" si="426"/>
        <v>Serious</v>
      </c>
      <c r="J5483" s="11" t="str">
        <f t="shared" si="427"/>
        <v>Unknown</v>
      </c>
      <c r="K5483" s="11" t="str">
        <f t="shared" si="428"/>
        <v>Unknown</v>
      </c>
      <c r="L5483" s="11" t="str">
        <f t="shared" si="429"/>
        <v>No</v>
      </c>
    </row>
    <row r="5484" spans="1:12" x14ac:dyDescent="0.3">
      <c r="A5484">
        <v>20140312</v>
      </c>
      <c r="B5484">
        <v>1</v>
      </c>
      <c r="C5484">
        <v>2</v>
      </c>
      <c r="E5484" t="s">
        <v>1552</v>
      </c>
      <c r="F5484" t="s">
        <v>6132</v>
      </c>
      <c r="H5484" s="10">
        <f t="shared" si="425"/>
        <v>41710</v>
      </c>
      <c r="I5484" s="11" t="str">
        <f t="shared" si="426"/>
        <v>Serious</v>
      </c>
      <c r="J5484" s="11" t="str">
        <f t="shared" si="427"/>
        <v>Female</v>
      </c>
      <c r="K5484" s="11" t="str">
        <f t="shared" si="428"/>
        <v>Unknown</v>
      </c>
      <c r="L5484" s="11" t="str">
        <f t="shared" si="429"/>
        <v>No</v>
      </c>
    </row>
    <row r="5485" spans="1:12" x14ac:dyDescent="0.3">
      <c r="A5485">
        <v>20140312</v>
      </c>
      <c r="B5485">
        <v>2</v>
      </c>
      <c r="C5485">
        <v>2</v>
      </c>
      <c r="D5485">
        <v>38</v>
      </c>
      <c r="E5485" t="s">
        <v>6133</v>
      </c>
      <c r="F5485" t="s">
        <v>6134</v>
      </c>
      <c r="H5485" s="10">
        <f t="shared" si="425"/>
        <v>41710</v>
      </c>
      <c r="I5485" s="11" t="str">
        <f t="shared" si="426"/>
        <v>Non-serious</v>
      </c>
      <c r="J5485" s="11" t="str">
        <f t="shared" si="427"/>
        <v>Female</v>
      </c>
      <c r="K5485" s="11" t="str">
        <f t="shared" si="428"/>
        <v>20-40</v>
      </c>
      <c r="L5485" s="11" t="str">
        <f t="shared" si="429"/>
        <v>No</v>
      </c>
    </row>
    <row r="5486" spans="1:12" x14ac:dyDescent="0.3">
      <c r="A5486">
        <v>20140312</v>
      </c>
      <c r="B5486">
        <v>2</v>
      </c>
      <c r="C5486">
        <v>1</v>
      </c>
      <c r="E5486" t="s">
        <v>273</v>
      </c>
      <c r="F5486" t="s">
        <v>2151</v>
      </c>
      <c r="H5486" s="10">
        <f t="shared" si="425"/>
        <v>41710</v>
      </c>
      <c r="I5486" s="11" t="str">
        <f t="shared" si="426"/>
        <v>Non-serious</v>
      </c>
      <c r="J5486" s="11" t="str">
        <f t="shared" si="427"/>
        <v>Male</v>
      </c>
      <c r="K5486" s="11" t="str">
        <f t="shared" si="428"/>
        <v>Unknown</v>
      </c>
      <c r="L5486" s="11" t="str">
        <f t="shared" si="429"/>
        <v>No</v>
      </c>
    </row>
    <row r="5487" spans="1:12" x14ac:dyDescent="0.3">
      <c r="A5487">
        <v>20140312</v>
      </c>
      <c r="B5487">
        <v>2</v>
      </c>
      <c r="C5487">
        <v>1</v>
      </c>
      <c r="E5487" t="s">
        <v>273</v>
      </c>
      <c r="F5487" t="s">
        <v>392</v>
      </c>
      <c r="H5487" s="10">
        <f t="shared" si="425"/>
        <v>41710</v>
      </c>
      <c r="I5487" s="11" t="str">
        <f t="shared" si="426"/>
        <v>Non-serious</v>
      </c>
      <c r="J5487" s="11" t="str">
        <f t="shared" si="427"/>
        <v>Male</v>
      </c>
      <c r="K5487" s="11" t="str">
        <f t="shared" si="428"/>
        <v>Unknown</v>
      </c>
      <c r="L5487" s="11" t="str">
        <f t="shared" si="429"/>
        <v>No</v>
      </c>
    </row>
    <row r="5488" spans="1:12" x14ac:dyDescent="0.3">
      <c r="A5488">
        <v>20140312</v>
      </c>
      <c r="B5488">
        <v>2</v>
      </c>
      <c r="C5488">
        <v>2</v>
      </c>
      <c r="E5488" t="s">
        <v>273</v>
      </c>
      <c r="F5488" t="s">
        <v>5723</v>
      </c>
      <c r="H5488" s="10">
        <f t="shared" si="425"/>
        <v>41710</v>
      </c>
      <c r="I5488" s="11" t="str">
        <f t="shared" si="426"/>
        <v>Non-serious</v>
      </c>
      <c r="J5488" s="11" t="str">
        <f t="shared" si="427"/>
        <v>Female</v>
      </c>
      <c r="K5488" s="11" t="str">
        <f t="shared" si="428"/>
        <v>Unknown</v>
      </c>
      <c r="L5488" s="11" t="str">
        <f t="shared" si="429"/>
        <v>No</v>
      </c>
    </row>
    <row r="5489" spans="1:12" x14ac:dyDescent="0.3">
      <c r="A5489">
        <v>20140312</v>
      </c>
      <c r="B5489">
        <v>2</v>
      </c>
      <c r="C5489">
        <v>2</v>
      </c>
      <c r="D5489">
        <v>70</v>
      </c>
      <c r="E5489" t="s">
        <v>273</v>
      </c>
      <c r="F5489" t="s">
        <v>6135</v>
      </c>
      <c r="H5489" s="10">
        <f t="shared" si="425"/>
        <v>41710</v>
      </c>
      <c r="I5489" s="11" t="str">
        <f t="shared" si="426"/>
        <v>Non-serious</v>
      </c>
      <c r="J5489" s="11" t="str">
        <f t="shared" si="427"/>
        <v>Female</v>
      </c>
      <c r="K5489" s="11" t="str">
        <f t="shared" si="428"/>
        <v>60+</v>
      </c>
      <c r="L5489" s="11" t="str">
        <f t="shared" si="429"/>
        <v>No</v>
      </c>
    </row>
    <row r="5490" spans="1:12" x14ac:dyDescent="0.3">
      <c r="A5490">
        <v>20140312</v>
      </c>
      <c r="B5490">
        <v>2</v>
      </c>
      <c r="C5490">
        <v>2</v>
      </c>
      <c r="E5490" t="s">
        <v>6136</v>
      </c>
      <c r="F5490" t="s">
        <v>240</v>
      </c>
      <c r="H5490" s="10">
        <f t="shared" si="425"/>
        <v>41710</v>
      </c>
      <c r="I5490" s="11" t="str">
        <f t="shared" si="426"/>
        <v>Non-serious</v>
      </c>
      <c r="J5490" s="11" t="str">
        <f t="shared" si="427"/>
        <v>Female</v>
      </c>
      <c r="K5490" s="11" t="str">
        <f t="shared" si="428"/>
        <v>Unknown</v>
      </c>
      <c r="L5490" s="11" t="str">
        <f t="shared" si="429"/>
        <v>No</v>
      </c>
    </row>
    <row r="5491" spans="1:12" x14ac:dyDescent="0.3">
      <c r="A5491">
        <v>20140313</v>
      </c>
      <c r="B5491">
        <v>1</v>
      </c>
      <c r="C5491">
        <v>1</v>
      </c>
      <c r="E5491" t="s">
        <v>6137</v>
      </c>
      <c r="F5491" t="s">
        <v>2287</v>
      </c>
      <c r="H5491" s="10">
        <f t="shared" si="425"/>
        <v>41711</v>
      </c>
      <c r="I5491" s="11" t="str">
        <f t="shared" si="426"/>
        <v>Serious</v>
      </c>
      <c r="J5491" s="11" t="str">
        <f t="shared" si="427"/>
        <v>Male</v>
      </c>
      <c r="K5491" s="11" t="str">
        <f t="shared" si="428"/>
        <v>Unknown</v>
      </c>
      <c r="L5491" s="11" t="str">
        <f t="shared" si="429"/>
        <v>No</v>
      </c>
    </row>
    <row r="5492" spans="1:12" x14ac:dyDescent="0.3">
      <c r="A5492">
        <v>20140313</v>
      </c>
      <c r="B5492">
        <v>2</v>
      </c>
      <c r="C5492">
        <v>1</v>
      </c>
      <c r="D5492">
        <v>73</v>
      </c>
      <c r="E5492" t="s">
        <v>6138</v>
      </c>
      <c r="F5492" t="s">
        <v>6139</v>
      </c>
      <c r="H5492" s="10">
        <f t="shared" si="425"/>
        <v>41711</v>
      </c>
      <c r="I5492" s="11" t="str">
        <f t="shared" si="426"/>
        <v>Non-serious</v>
      </c>
      <c r="J5492" s="11" t="str">
        <f t="shared" si="427"/>
        <v>Male</v>
      </c>
      <c r="K5492" s="11" t="str">
        <f t="shared" si="428"/>
        <v>60+</v>
      </c>
      <c r="L5492" s="11" t="str">
        <f t="shared" si="429"/>
        <v>No</v>
      </c>
    </row>
    <row r="5493" spans="1:12" x14ac:dyDescent="0.3">
      <c r="A5493">
        <v>20140312</v>
      </c>
      <c r="B5493">
        <v>2</v>
      </c>
      <c r="C5493">
        <v>2</v>
      </c>
      <c r="D5493">
        <v>67</v>
      </c>
      <c r="E5493" t="s">
        <v>6140</v>
      </c>
      <c r="F5493" t="s">
        <v>6141</v>
      </c>
      <c r="H5493" s="10">
        <f t="shared" si="425"/>
        <v>41710</v>
      </c>
      <c r="I5493" s="11" t="str">
        <f t="shared" si="426"/>
        <v>Non-serious</v>
      </c>
      <c r="J5493" s="11" t="str">
        <f t="shared" si="427"/>
        <v>Female</v>
      </c>
      <c r="K5493" s="11" t="str">
        <f t="shared" si="428"/>
        <v>60+</v>
      </c>
      <c r="L5493" s="11" t="str">
        <f t="shared" si="429"/>
        <v>No</v>
      </c>
    </row>
    <row r="5494" spans="1:12" x14ac:dyDescent="0.3">
      <c r="A5494">
        <v>20140312</v>
      </c>
      <c r="B5494">
        <v>2</v>
      </c>
      <c r="C5494">
        <v>1</v>
      </c>
      <c r="E5494" t="s">
        <v>6142</v>
      </c>
      <c r="F5494" t="s">
        <v>2091</v>
      </c>
      <c r="H5494" s="10">
        <f t="shared" si="425"/>
        <v>41710</v>
      </c>
      <c r="I5494" s="11" t="str">
        <f t="shared" si="426"/>
        <v>Non-serious</v>
      </c>
      <c r="J5494" s="11" t="str">
        <f t="shared" si="427"/>
        <v>Male</v>
      </c>
      <c r="K5494" s="11" t="str">
        <f t="shared" si="428"/>
        <v>Unknown</v>
      </c>
      <c r="L5494" s="11" t="str">
        <f t="shared" si="429"/>
        <v>No</v>
      </c>
    </row>
    <row r="5495" spans="1:12" x14ac:dyDescent="0.3">
      <c r="A5495">
        <v>20140312</v>
      </c>
      <c r="B5495">
        <v>2</v>
      </c>
      <c r="C5495">
        <v>2</v>
      </c>
      <c r="D5495">
        <v>81</v>
      </c>
      <c r="E5495" t="s">
        <v>273</v>
      </c>
      <c r="F5495" t="s">
        <v>6143</v>
      </c>
      <c r="H5495" s="10">
        <f t="shared" si="425"/>
        <v>41710</v>
      </c>
      <c r="I5495" s="11" t="str">
        <f t="shared" si="426"/>
        <v>Non-serious</v>
      </c>
      <c r="J5495" s="11" t="str">
        <f t="shared" si="427"/>
        <v>Female</v>
      </c>
      <c r="K5495" s="11" t="str">
        <f t="shared" si="428"/>
        <v>60+</v>
      </c>
      <c r="L5495" s="11" t="str">
        <f t="shared" si="429"/>
        <v>No</v>
      </c>
    </row>
    <row r="5496" spans="1:12" x14ac:dyDescent="0.3">
      <c r="A5496">
        <v>20140312</v>
      </c>
      <c r="B5496">
        <v>2</v>
      </c>
      <c r="C5496">
        <v>1</v>
      </c>
      <c r="E5496" t="s">
        <v>6144</v>
      </c>
      <c r="F5496" t="s">
        <v>949</v>
      </c>
      <c r="H5496" s="10">
        <f t="shared" si="425"/>
        <v>41710</v>
      </c>
      <c r="I5496" s="11" t="str">
        <f t="shared" si="426"/>
        <v>Non-serious</v>
      </c>
      <c r="J5496" s="11" t="str">
        <f t="shared" si="427"/>
        <v>Male</v>
      </c>
      <c r="K5496" s="11" t="str">
        <f t="shared" si="428"/>
        <v>Unknown</v>
      </c>
      <c r="L5496" s="11" t="str">
        <f t="shared" si="429"/>
        <v>No</v>
      </c>
    </row>
    <row r="5497" spans="1:12" x14ac:dyDescent="0.3">
      <c r="A5497">
        <v>20140313</v>
      </c>
      <c r="B5497">
        <v>2</v>
      </c>
      <c r="C5497">
        <v>2</v>
      </c>
      <c r="E5497" t="s">
        <v>273</v>
      </c>
      <c r="F5497" t="s">
        <v>2712</v>
      </c>
      <c r="H5497" s="10">
        <f t="shared" si="425"/>
        <v>41711</v>
      </c>
      <c r="I5497" s="11" t="str">
        <f t="shared" si="426"/>
        <v>Non-serious</v>
      </c>
      <c r="J5497" s="11" t="str">
        <f t="shared" si="427"/>
        <v>Female</v>
      </c>
      <c r="K5497" s="11" t="str">
        <f t="shared" si="428"/>
        <v>Unknown</v>
      </c>
      <c r="L5497" s="11" t="str">
        <f t="shared" si="429"/>
        <v>No</v>
      </c>
    </row>
    <row r="5498" spans="1:12" x14ac:dyDescent="0.3">
      <c r="A5498">
        <v>20140313</v>
      </c>
      <c r="B5498">
        <v>1</v>
      </c>
      <c r="C5498">
        <v>2</v>
      </c>
      <c r="D5498">
        <v>49</v>
      </c>
      <c r="E5498" t="s">
        <v>6145</v>
      </c>
      <c r="F5498" t="s">
        <v>6146</v>
      </c>
      <c r="H5498" s="10">
        <f t="shared" si="425"/>
        <v>41711</v>
      </c>
      <c r="I5498" s="11" t="str">
        <f t="shared" si="426"/>
        <v>Serious</v>
      </c>
      <c r="J5498" s="11" t="str">
        <f t="shared" si="427"/>
        <v>Female</v>
      </c>
      <c r="K5498" s="11" t="str">
        <f t="shared" si="428"/>
        <v>40-60</v>
      </c>
      <c r="L5498" s="11" t="str">
        <f t="shared" si="429"/>
        <v>No</v>
      </c>
    </row>
    <row r="5499" spans="1:12" x14ac:dyDescent="0.3">
      <c r="A5499">
        <v>20140312</v>
      </c>
      <c r="B5499">
        <v>2</v>
      </c>
      <c r="C5499">
        <v>2</v>
      </c>
      <c r="E5499" t="s">
        <v>6147</v>
      </c>
      <c r="F5499" t="s">
        <v>6148</v>
      </c>
      <c r="H5499" s="10">
        <f t="shared" si="425"/>
        <v>41710</v>
      </c>
      <c r="I5499" s="11" t="str">
        <f t="shared" si="426"/>
        <v>Non-serious</v>
      </c>
      <c r="J5499" s="11" t="str">
        <f t="shared" si="427"/>
        <v>Female</v>
      </c>
      <c r="K5499" s="11" t="str">
        <f t="shared" si="428"/>
        <v>Unknown</v>
      </c>
      <c r="L5499" s="11" t="str">
        <f t="shared" si="429"/>
        <v>No</v>
      </c>
    </row>
    <row r="5500" spans="1:12" x14ac:dyDescent="0.3">
      <c r="A5500">
        <v>20140312</v>
      </c>
      <c r="B5500">
        <v>2</v>
      </c>
      <c r="C5500">
        <v>1</v>
      </c>
      <c r="D5500">
        <v>74</v>
      </c>
      <c r="E5500" t="s">
        <v>6149</v>
      </c>
      <c r="F5500" t="s">
        <v>6150</v>
      </c>
      <c r="H5500" s="10">
        <f t="shared" si="425"/>
        <v>41710</v>
      </c>
      <c r="I5500" s="11" t="str">
        <f t="shared" si="426"/>
        <v>Non-serious</v>
      </c>
      <c r="J5500" s="11" t="str">
        <f t="shared" si="427"/>
        <v>Male</v>
      </c>
      <c r="K5500" s="11" t="str">
        <f t="shared" si="428"/>
        <v>60+</v>
      </c>
      <c r="L5500" s="11" t="str">
        <f t="shared" si="429"/>
        <v>No</v>
      </c>
    </row>
    <row r="5501" spans="1:12" x14ac:dyDescent="0.3">
      <c r="A5501">
        <v>20140312</v>
      </c>
      <c r="B5501">
        <v>2</v>
      </c>
      <c r="C5501">
        <v>2</v>
      </c>
      <c r="D5501">
        <v>60</v>
      </c>
      <c r="E5501" t="s">
        <v>6151</v>
      </c>
      <c r="F5501" t="s">
        <v>940</v>
      </c>
      <c r="H5501" s="10">
        <f t="shared" si="425"/>
        <v>41710</v>
      </c>
      <c r="I5501" s="11" t="str">
        <f t="shared" si="426"/>
        <v>Non-serious</v>
      </c>
      <c r="J5501" s="11" t="str">
        <f t="shared" si="427"/>
        <v>Female</v>
      </c>
      <c r="K5501" s="11" t="str">
        <f t="shared" si="428"/>
        <v>40-60</v>
      </c>
      <c r="L5501" s="11" t="str">
        <f t="shared" si="429"/>
        <v>No</v>
      </c>
    </row>
    <row r="5502" spans="1:12" x14ac:dyDescent="0.3">
      <c r="A5502">
        <v>20140312</v>
      </c>
      <c r="B5502">
        <v>2</v>
      </c>
      <c r="C5502">
        <v>2</v>
      </c>
      <c r="E5502" t="s">
        <v>361</v>
      </c>
      <c r="F5502" t="s">
        <v>6152</v>
      </c>
      <c r="H5502" s="10">
        <f t="shared" si="425"/>
        <v>41710</v>
      </c>
      <c r="I5502" s="11" t="str">
        <f t="shared" si="426"/>
        <v>Non-serious</v>
      </c>
      <c r="J5502" s="11" t="str">
        <f t="shared" si="427"/>
        <v>Female</v>
      </c>
      <c r="K5502" s="11" t="str">
        <f t="shared" si="428"/>
        <v>Unknown</v>
      </c>
      <c r="L5502" s="11" t="str">
        <f t="shared" si="429"/>
        <v>No</v>
      </c>
    </row>
    <row r="5503" spans="1:12" x14ac:dyDescent="0.3">
      <c r="A5503">
        <v>20140313</v>
      </c>
      <c r="B5503">
        <v>1</v>
      </c>
      <c r="C5503">
        <v>1</v>
      </c>
      <c r="E5503" t="s">
        <v>273</v>
      </c>
      <c r="F5503" t="s">
        <v>6153</v>
      </c>
      <c r="H5503" s="10">
        <f t="shared" si="425"/>
        <v>41711</v>
      </c>
      <c r="I5503" s="11" t="str">
        <f t="shared" si="426"/>
        <v>Serious</v>
      </c>
      <c r="J5503" s="11" t="str">
        <f t="shared" si="427"/>
        <v>Male</v>
      </c>
      <c r="K5503" s="11" t="str">
        <f t="shared" si="428"/>
        <v>Unknown</v>
      </c>
      <c r="L5503" s="11" t="str">
        <f t="shared" si="429"/>
        <v>No</v>
      </c>
    </row>
    <row r="5504" spans="1:12" x14ac:dyDescent="0.3">
      <c r="A5504">
        <v>20140313</v>
      </c>
      <c r="B5504">
        <v>2</v>
      </c>
      <c r="C5504">
        <v>2</v>
      </c>
      <c r="D5504">
        <v>67</v>
      </c>
      <c r="E5504" t="s">
        <v>6154</v>
      </c>
      <c r="F5504" t="s">
        <v>5836</v>
      </c>
      <c r="H5504" s="10">
        <f t="shared" si="425"/>
        <v>41711</v>
      </c>
      <c r="I5504" s="11" t="str">
        <f t="shared" si="426"/>
        <v>Non-serious</v>
      </c>
      <c r="J5504" s="11" t="str">
        <f t="shared" si="427"/>
        <v>Female</v>
      </c>
      <c r="K5504" s="11" t="str">
        <f t="shared" si="428"/>
        <v>60+</v>
      </c>
      <c r="L5504" s="11" t="str">
        <f t="shared" si="429"/>
        <v>No</v>
      </c>
    </row>
    <row r="5505" spans="1:12" x14ac:dyDescent="0.3">
      <c r="A5505">
        <v>20140312</v>
      </c>
      <c r="B5505">
        <v>2</v>
      </c>
      <c r="C5505">
        <v>1</v>
      </c>
      <c r="D5505">
        <v>68</v>
      </c>
      <c r="E5505" t="s">
        <v>6155</v>
      </c>
      <c r="F5505" t="s">
        <v>544</v>
      </c>
      <c r="H5505" s="10">
        <f t="shared" si="425"/>
        <v>41710</v>
      </c>
      <c r="I5505" s="11" t="str">
        <f t="shared" si="426"/>
        <v>Non-serious</v>
      </c>
      <c r="J5505" s="11" t="str">
        <f t="shared" si="427"/>
        <v>Male</v>
      </c>
      <c r="K5505" s="11" t="str">
        <f t="shared" si="428"/>
        <v>60+</v>
      </c>
      <c r="L5505" s="11" t="str">
        <f t="shared" si="429"/>
        <v>No</v>
      </c>
    </row>
    <row r="5506" spans="1:12" x14ac:dyDescent="0.3">
      <c r="A5506">
        <v>20140312</v>
      </c>
      <c r="B5506">
        <v>2</v>
      </c>
      <c r="C5506">
        <v>2</v>
      </c>
      <c r="D5506">
        <v>81</v>
      </c>
      <c r="E5506" t="s">
        <v>6156</v>
      </c>
      <c r="F5506" t="s">
        <v>6157</v>
      </c>
      <c r="H5506" s="10">
        <f t="shared" si="425"/>
        <v>41710</v>
      </c>
      <c r="I5506" s="11" t="str">
        <f t="shared" si="426"/>
        <v>Non-serious</v>
      </c>
      <c r="J5506" s="11" t="str">
        <f t="shared" si="427"/>
        <v>Female</v>
      </c>
      <c r="K5506" s="11" t="str">
        <f t="shared" si="428"/>
        <v>60+</v>
      </c>
      <c r="L5506" s="11" t="str">
        <f t="shared" si="429"/>
        <v>No</v>
      </c>
    </row>
    <row r="5507" spans="1:12" x14ac:dyDescent="0.3">
      <c r="A5507">
        <v>20140312</v>
      </c>
      <c r="B5507">
        <v>1</v>
      </c>
      <c r="C5507">
        <v>1</v>
      </c>
      <c r="D5507">
        <v>75</v>
      </c>
      <c r="E5507" t="s">
        <v>6158</v>
      </c>
      <c r="F5507" t="s">
        <v>741</v>
      </c>
      <c r="H5507" s="10">
        <f t="shared" ref="H5507:H5570" si="430">DATE(LEFT(A5507,4),MID(A5507,5,2),RIGHT(A5507,2))</f>
        <v>41710</v>
      </c>
      <c r="I5507" s="11" t="str">
        <f t="shared" ref="I5507:I5570" si="431">IF(B5507=1,"Serious","Non-serious")</f>
        <v>Serious</v>
      </c>
      <c r="J5507" s="11" t="str">
        <f t="shared" ref="J5507:J5570" si="432">IF(C5507=1,"Male",IF(C5507=2,"Female","Unknown"))</f>
        <v>Male</v>
      </c>
      <c r="K5507" s="11" t="str">
        <f t="shared" ref="K5507:K5570" si="433">IF(D5507="", "Unknown",IF(D5507&lt;20,"0-20",IF(D5507&lt;40,"20-40",IF(D5507&lt;=60,"40-60","60+"))))</f>
        <v>60+</v>
      </c>
      <c r="L5507" s="11" t="str">
        <f t="shared" ref="L5507:L5570" si="434">IF(K5507=1,"Yes","No")</f>
        <v>No</v>
      </c>
    </row>
    <row r="5508" spans="1:12" x14ac:dyDescent="0.3">
      <c r="A5508">
        <v>20140312</v>
      </c>
      <c r="B5508">
        <v>2</v>
      </c>
      <c r="C5508">
        <v>2</v>
      </c>
      <c r="E5508" t="s">
        <v>6159</v>
      </c>
      <c r="F5508" t="s">
        <v>6160</v>
      </c>
      <c r="H5508" s="10">
        <f t="shared" si="430"/>
        <v>41710</v>
      </c>
      <c r="I5508" s="11" t="str">
        <f t="shared" si="431"/>
        <v>Non-serious</v>
      </c>
      <c r="J5508" s="11" t="str">
        <f t="shared" si="432"/>
        <v>Female</v>
      </c>
      <c r="K5508" s="11" t="str">
        <f t="shared" si="433"/>
        <v>Unknown</v>
      </c>
      <c r="L5508" s="11" t="str">
        <f t="shared" si="434"/>
        <v>No</v>
      </c>
    </row>
    <row r="5509" spans="1:12" x14ac:dyDescent="0.3">
      <c r="A5509">
        <v>20140313</v>
      </c>
      <c r="B5509">
        <v>2</v>
      </c>
      <c r="C5509">
        <v>2</v>
      </c>
      <c r="D5509">
        <v>70</v>
      </c>
      <c r="E5509" t="s">
        <v>6161</v>
      </c>
      <c r="F5509" t="s">
        <v>6162</v>
      </c>
      <c r="H5509" s="10">
        <f t="shared" si="430"/>
        <v>41711</v>
      </c>
      <c r="I5509" s="11" t="str">
        <f t="shared" si="431"/>
        <v>Non-serious</v>
      </c>
      <c r="J5509" s="11" t="str">
        <f t="shared" si="432"/>
        <v>Female</v>
      </c>
      <c r="K5509" s="11" t="str">
        <f t="shared" si="433"/>
        <v>60+</v>
      </c>
      <c r="L5509" s="11" t="str">
        <f t="shared" si="434"/>
        <v>No</v>
      </c>
    </row>
    <row r="5510" spans="1:12" x14ac:dyDescent="0.3">
      <c r="A5510">
        <v>20140313</v>
      </c>
      <c r="B5510">
        <v>1</v>
      </c>
      <c r="C5510">
        <v>1</v>
      </c>
      <c r="D5510">
        <v>79</v>
      </c>
      <c r="E5510" t="s">
        <v>361</v>
      </c>
      <c r="F5510" t="s">
        <v>392</v>
      </c>
      <c r="H5510" s="10">
        <f t="shared" si="430"/>
        <v>41711</v>
      </c>
      <c r="I5510" s="11" t="str">
        <f t="shared" si="431"/>
        <v>Serious</v>
      </c>
      <c r="J5510" s="11" t="str">
        <f t="shared" si="432"/>
        <v>Male</v>
      </c>
      <c r="K5510" s="11" t="str">
        <f t="shared" si="433"/>
        <v>60+</v>
      </c>
      <c r="L5510" s="11" t="str">
        <f t="shared" si="434"/>
        <v>No</v>
      </c>
    </row>
    <row r="5511" spans="1:12" x14ac:dyDescent="0.3">
      <c r="A5511">
        <v>20140312</v>
      </c>
      <c r="B5511">
        <v>2</v>
      </c>
      <c r="C5511">
        <v>2</v>
      </c>
      <c r="D5511">
        <v>65</v>
      </c>
      <c r="E5511" t="s">
        <v>6163</v>
      </c>
      <c r="F5511" t="s">
        <v>1212</v>
      </c>
      <c r="H5511" s="10">
        <f t="shared" si="430"/>
        <v>41710</v>
      </c>
      <c r="I5511" s="11" t="str">
        <f t="shared" si="431"/>
        <v>Non-serious</v>
      </c>
      <c r="J5511" s="11" t="str">
        <f t="shared" si="432"/>
        <v>Female</v>
      </c>
      <c r="K5511" s="11" t="str">
        <f t="shared" si="433"/>
        <v>60+</v>
      </c>
      <c r="L5511" s="11" t="str">
        <f t="shared" si="434"/>
        <v>No</v>
      </c>
    </row>
    <row r="5512" spans="1:12" x14ac:dyDescent="0.3">
      <c r="A5512">
        <v>20140312</v>
      </c>
      <c r="B5512">
        <v>2</v>
      </c>
      <c r="C5512">
        <v>1</v>
      </c>
      <c r="D5512">
        <v>76</v>
      </c>
      <c r="E5512" t="s">
        <v>330</v>
      </c>
      <c r="F5512" t="s">
        <v>6005</v>
      </c>
      <c r="H5512" s="10">
        <f t="shared" si="430"/>
        <v>41710</v>
      </c>
      <c r="I5512" s="11" t="str">
        <f t="shared" si="431"/>
        <v>Non-serious</v>
      </c>
      <c r="J5512" s="11" t="str">
        <f t="shared" si="432"/>
        <v>Male</v>
      </c>
      <c r="K5512" s="11" t="str">
        <f t="shared" si="433"/>
        <v>60+</v>
      </c>
      <c r="L5512" s="11" t="str">
        <f t="shared" si="434"/>
        <v>No</v>
      </c>
    </row>
    <row r="5513" spans="1:12" x14ac:dyDescent="0.3">
      <c r="A5513">
        <v>20140312</v>
      </c>
      <c r="B5513">
        <v>2</v>
      </c>
      <c r="C5513">
        <v>1</v>
      </c>
      <c r="D5513">
        <v>78</v>
      </c>
      <c r="E5513" t="s">
        <v>273</v>
      </c>
      <c r="F5513" t="s">
        <v>6164</v>
      </c>
      <c r="H5513" s="10">
        <f t="shared" si="430"/>
        <v>41710</v>
      </c>
      <c r="I5513" s="11" t="str">
        <f t="shared" si="431"/>
        <v>Non-serious</v>
      </c>
      <c r="J5513" s="11" t="str">
        <f t="shared" si="432"/>
        <v>Male</v>
      </c>
      <c r="K5513" s="11" t="str">
        <f t="shared" si="433"/>
        <v>60+</v>
      </c>
      <c r="L5513" s="11" t="str">
        <f t="shared" si="434"/>
        <v>No</v>
      </c>
    </row>
    <row r="5514" spans="1:12" x14ac:dyDescent="0.3">
      <c r="A5514">
        <v>20140313</v>
      </c>
      <c r="B5514">
        <v>2</v>
      </c>
      <c r="C5514">
        <v>2</v>
      </c>
      <c r="E5514" t="s">
        <v>273</v>
      </c>
      <c r="F5514" t="s">
        <v>6165</v>
      </c>
      <c r="H5514" s="10">
        <f t="shared" si="430"/>
        <v>41711</v>
      </c>
      <c r="I5514" s="11" t="str">
        <f t="shared" si="431"/>
        <v>Non-serious</v>
      </c>
      <c r="J5514" s="11" t="str">
        <f t="shared" si="432"/>
        <v>Female</v>
      </c>
      <c r="K5514" s="11" t="str">
        <f t="shared" si="433"/>
        <v>Unknown</v>
      </c>
      <c r="L5514" s="11" t="str">
        <f t="shared" si="434"/>
        <v>No</v>
      </c>
    </row>
    <row r="5515" spans="1:12" x14ac:dyDescent="0.3">
      <c r="A5515">
        <v>20140313</v>
      </c>
      <c r="B5515">
        <v>2</v>
      </c>
      <c r="C5515">
        <v>1</v>
      </c>
      <c r="D5515">
        <v>70</v>
      </c>
      <c r="E5515" t="s">
        <v>273</v>
      </c>
      <c r="F5515" t="s">
        <v>6166</v>
      </c>
      <c r="H5515" s="10">
        <f t="shared" si="430"/>
        <v>41711</v>
      </c>
      <c r="I5515" s="11" t="str">
        <f t="shared" si="431"/>
        <v>Non-serious</v>
      </c>
      <c r="J5515" s="11" t="str">
        <f t="shared" si="432"/>
        <v>Male</v>
      </c>
      <c r="K5515" s="11" t="str">
        <f t="shared" si="433"/>
        <v>60+</v>
      </c>
      <c r="L5515" s="11" t="str">
        <f t="shared" si="434"/>
        <v>No</v>
      </c>
    </row>
    <row r="5516" spans="1:12" x14ac:dyDescent="0.3">
      <c r="A5516">
        <v>20140312</v>
      </c>
      <c r="B5516">
        <v>2</v>
      </c>
      <c r="C5516">
        <v>2</v>
      </c>
      <c r="D5516">
        <v>68</v>
      </c>
      <c r="E5516" t="s">
        <v>6167</v>
      </c>
      <c r="F5516" t="s">
        <v>6168</v>
      </c>
      <c r="H5516" s="10">
        <f t="shared" si="430"/>
        <v>41710</v>
      </c>
      <c r="I5516" s="11" t="str">
        <f t="shared" si="431"/>
        <v>Non-serious</v>
      </c>
      <c r="J5516" s="11" t="str">
        <f t="shared" si="432"/>
        <v>Female</v>
      </c>
      <c r="K5516" s="11" t="str">
        <f t="shared" si="433"/>
        <v>60+</v>
      </c>
      <c r="L5516" s="11" t="str">
        <f t="shared" si="434"/>
        <v>No</v>
      </c>
    </row>
    <row r="5517" spans="1:12" x14ac:dyDescent="0.3">
      <c r="A5517">
        <v>20140313</v>
      </c>
      <c r="B5517">
        <v>1</v>
      </c>
      <c r="C5517">
        <v>2</v>
      </c>
      <c r="D5517">
        <v>80</v>
      </c>
      <c r="E5517" t="s">
        <v>6169</v>
      </c>
      <c r="F5517" t="s">
        <v>741</v>
      </c>
      <c r="H5517" s="10">
        <f t="shared" si="430"/>
        <v>41711</v>
      </c>
      <c r="I5517" s="11" t="str">
        <f t="shared" si="431"/>
        <v>Serious</v>
      </c>
      <c r="J5517" s="11" t="str">
        <f t="shared" si="432"/>
        <v>Female</v>
      </c>
      <c r="K5517" s="11" t="str">
        <f t="shared" si="433"/>
        <v>60+</v>
      </c>
      <c r="L5517" s="11" t="str">
        <f t="shared" si="434"/>
        <v>No</v>
      </c>
    </row>
    <row r="5518" spans="1:12" x14ac:dyDescent="0.3">
      <c r="A5518">
        <v>20140312</v>
      </c>
      <c r="B5518">
        <v>2</v>
      </c>
      <c r="C5518">
        <v>2</v>
      </c>
      <c r="D5518">
        <v>63</v>
      </c>
      <c r="E5518" t="s">
        <v>6170</v>
      </c>
      <c r="F5518" t="s">
        <v>6171</v>
      </c>
      <c r="H5518" s="10">
        <f t="shared" si="430"/>
        <v>41710</v>
      </c>
      <c r="I5518" s="11" t="str">
        <f t="shared" si="431"/>
        <v>Non-serious</v>
      </c>
      <c r="J5518" s="11" t="str">
        <f t="shared" si="432"/>
        <v>Female</v>
      </c>
      <c r="K5518" s="11" t="str">
        <f t="shared" si="433"/>
        <v>60+</v>
      </c>
      <c r="L5518" s="11" t="str">
        <f t="shared" si="434"/>
        <v>No</v>
      </c>
    </row>
    <row r="5519" spans="1:12" x14ac:dyDescent="0.3">
      <c r="A5519">
        <v>20140312</v>
      </c>
      <c r="B5519">
        <v>2</v>
      </c>
      <c r="C5519">
        <v>1</v>
      </c>
      <c r="D5519">
        <v>76</v>
      </c>
      <c r="E5519" t="s">
        <v>361</v>
      </c>
      <c r="F5519" t="s">
        <v>2744</v>
      </c>
      <c r="H5519" s="10">
        <f t="shared" si="430"/>
        <v>41710</v>
      </c>
      <c r="I5519" s="11" t="str">
        <f t="shared" si="431"/>
        <v>Non-serious</v>
      </c>
      <c r="J5519" s="11" t="str">
        <f t="shared" si="432"/>
        <v>Male</v>
      </c>
      <c r="K5519" s="11" t="str">
        <f t="shared" si="433"/>
        <v>60+</v>
      </c>
      <c r="L5519" s="11" t="str">
        <f t="shared" si="434"/>
        <v>No</v>
      </c>
    </row>
    <row r="5520" spans="1:12" x14ac:dyDescent="0.3">
      <c r="A5520">
        <v>20140313</v>
      </c>
      <c r="B5520">
        <v>1</v>
      </c>
      <c r="C5520">
        <v>2</v>
      </c>
      <c r="D5520">
        <v>0</v>
      </c>
      <c r="E5520" t="s">
        <v>6172</v>
      </c>
      <c r="F5520" t="s">
        <v>6173</v>
      </c>
      <c r="H5520" s="10">
        <f t="shared" si="430"/>
        <v>41711</v>
      </c>
      <c r="I5520" s="11" t="str">
        <f t="shared" si="431"/>
        <v>Serious</v>
      </c>
      <c r="J5520" s="11" t="str">
        <f t="shared" si="432"/>
        <v>Female</v>
      </c>
      <c r="K5520" s="11" t="str">
        <f t="shared" si="433"/>
        <v>0-20</v>
      </c>
      <c r="L5520" s="11" t="str">
        <f t="shared" si="434"/>
        <v>No</v>
      </c>
    </row>
    <row r="5521" spans="1:12" x14ac:dyDescent="0.3">
      <c r="A5521">
        <v>20140312</v>
      </c>
      <c r="B5521">
        <v>2</v>
      </c>
      <c r="C5521">
        <v>2</v>
      </c>
      <c r="E5521" t="s">
        <v>361</v>
      </c>
      <c r="F5521" t="s">
        <v>170</v>
      </c>
      <c r="H5521" s="10">
        <f t="shared" si="430"/>
        <v>41710</v>
      </c>
      <c r="I5521" s="11" t="str">
        <f t="shared" si="431"/>
        <v>Non-serious</v>
      </c>
      <c r="J5521" s="11" t="str">
        <f t="shared" si="432"/>
        <v>Female</v>
      </c>
      <c r="K5521" s="11" t="str">
        <f t="shared" si="433"/>
        <v>Unknown</v>
      </c>
      <c r="L5521" s="11" t="str">
        <f t="shared" si="434"/>
        <v>No</v>
      </c>
    </row>
    <row r="5522" spans="1:12" x14ac:dyDescent="0.3">
      <c r="A5522">
        <v>20140313</v>
      </c>
      <c r="B5522">
        <v>1</v>
      </c>
      <c r="C5522">
        <v>2</v>
      </c>
      <c r="D5522">
        <v>64</v>
      </c>
      <c r="E5522" t="s">
        <v>6174</v>
      </c>
      <c r="F5522" t="s">
        <v>6175</v>
      </c>
      <c r="H5522" s="10">
        <f t="shared" si="430"/>
        <v>41711</v>
      </c>
      <c r="I5522" s="11" t="str">
        <f t="shared" si="431"/>
        <v>Serious</v>
      </c>
      <c r="J5522" s="11" t="str">
        <f t="shared" si="432"/>
        <v>Female</v>
      </c>
      <c r="K5522" s="11" t="str">
        <f t="shared" si="433"/>
        <v>60+</v>
      </c>
      <c r="L5522" s="11" t="str">
        <f t="shared" si="434"/>
        <v>No</v>
      </c>
    </row>
    <row r="5523" spans="1:12" x14ac:dyDescent="0.3">
      <c r="A5523">
        <v>20140313</v>
      </c>
      <c r="B5523">
        <v>2</v>
      </c>
      <c r="C5523">
        <v>1</v>
      </c>
      <c r="D5523">
        <v>69</v>
      </c>
      <c r="E5523" t="s">
        <v>6176</v>
      </c>
      <c r="F5523" t="s">
        <v>6177</v>
      </c>
      <c r="H5523" s="10">
        <f t="shared" si="430"/>
        <v>41711</v>
      </c>
      <c r="I5523" s="11" t="str">
        <f t="shared" si="431"/>
        <v>Non-serious</v>
      </c>
      <c r="J5523" s="11" t="str">
        <f t="shared" si="432"/>
        <v>Male</v>
      </c>
      <c r="K5523" s="11" t="str">
        <f t="shared" si="433"/>
        <v>60+</v>
      </c>
      <c r="L5523" s="11" t="str">
        <f t="shared" si="434"/>
        <v>No</v>
      </c>
    </row>
    <row r="5524" spans="1:12" x14ac:dyDescent="0.3">
      <c r="A5524">
        <v>20140312</v>
      </c>
      <c r="B5524">
        <v>1</v>
      </c>
      <c r="C5524">
        <v>1</v>
      </c>
      <c r="D5524">
        <v>59</v>
      </c>
      <c r="E5524" t="s">
        <v>6178</v>
      </c>
      <c r="F5524" t="s">
        <v>6179</v>
      </c>
      <c r="H5524" s="10">
        <f t="shared" si="430"/>
        <v>41710</v>
      </c>
      <c r="I5524" s="11" t="str">
        <f t="shared" si="431"/>
        <v>Serious</v>
      </c>
      <c r="J5524" s="11" t="str">
        <f t="shared" si="432"/>
        <v>Male</v>
      </c>
      <c r="K5524" s="11" t="str">
        <f t="shared" si="433"/>
        <v>40-60</v>
      </c>
      <c r="L5524" s="11" t="str">
        <f t="shared" si="434"/>
        <v>No</v>
      </c>
    </row>
    <row r="5525" spans="1:12" x14ac:dyDescent="0.3">
      <c r="A5525">
        <v>20140312</v>
      </c>
      <c r="B5525">
        <v>2</v>
      </c>
      <c r="C5525">
        <v>2</v>
      </c>
      <c r="D5525">
        <v>66</v>
      </c>
      <c r="E5525" t="s">
        <v>6180</v>
      </c>
      <c r="F5525" t="s">
        <v>6181</v>
      </c>
      <c r="H5525" s="10">
        <f t="shared" si="430"/>
        <v>41710</v>
      </c>
      <c r="I5525" s="11" t="str">
        <f t="shared" si="431"/>
        <v>Non-serious</v>
      </c>
      <c r="J5525" s="11" t="str">
        <f t="shared" si="432"/>
        <v>Female</v>
      </c>
      <c r="K5525" s="11" t="str">
        <f t="shared" si="433"/>
        <v>60+</v>
      </c>
      <c r="L5525" s="11" t="str">
        <f t="shared" si="434"/>
        <v>No</v>
      </c>
    </row>
    <row r="5526" spans="1:12" x14ac:dyDescent="0.3">
      <c r="A5526">
        <v>20140313</v>
      </c>
      <c r="B5526">
        <v>2</v>
      </c>
      <c r="C5526">
        <v>1</v>
      </c>
      <c r="E5526" t="s">
        <v>4622</v>
      </c>
      <c r="F5526" t="s">
        <v>1031</v>
      </c>
      <c r="H5526" s="10">
        <f t="shared" si="430"/>
        <v>41711</v>
      </c>
      <c r="I5526" s="11" t="str">
        <f t="shared" si="431"/>
        <v>Non-serious</v>
      </c>
      <c r="J5526" s="11" t="str">
        <f t="shared" si="432"/>
        <v>Male</v>
      </c>
      <c r="K5526" s="11" t="str">
        <f t="shared" si="433"/>
        <v>Unknown</v>
      </c>
      <c r="L5526" s="11" t="str">
        <f t="shared" si="434"/>
        <v>No</v>
      </c>
    </row>
    <row r="5527" spans="1:12" x14ac:dyDescent="0.3">
      <c r="A5527">
        <v>20140312</v>
      </c>
      <c r="B5527">
        <v>2</v>
      </c>
      <c r="C5527">
        <v>2</v>
      </c>
      <c r="E5527" t="s">
        <v>6182</v>
      </c>
      <c r="F5527" t="s">
        <v>6183</v>
      </c>
      <c r="H5527" s="10">
        <f t="shared" si="430"/>
        <v>41710</v>
      </c>
      <c r="I5527" s="11" t="str">
        <f t="shared" si="431"/>
        <v>Non-serious</v>
      </c>
      <c r="J5527" s="11" t="str">
        <f t="shared" si="432"/>
        <v>Female</v>
      </c>
      <c r="K5527" s="11" t="str">
        <f t="shared" si="433"/>
        <v>Unknown</v>
      </c>
      <c r="L5527" s="11" t="str">
        <f t="shared" si="434"/>
        <v>No</v>
      </c>
    </row>
    <row r="5528" spans="1:12" x14ac:dyDescent="0.3">
      <c r="A5528">
        <v>20140313</v>
      </c>
      <c r="B5528">
        <v>1</v>
      </c>
      <c r="C5528">
        <v>1</v>
      </c>
      <c r="D5528">
        <v>88</v>
      </c>
      <c r="E5528" t="s">
        <v>6184</v>
      </c>
      <c r="F5528" t="s">
        <v>6185</v>
      </c>
      <c r="H5528" s="10">
        <f t="shared" si="430"/>
        <v>41711</v>
      </c>
      <c r="I5528" s="11" t="str">
        <f t="shared" si="431"/>
        <v>Serious</v>
      </c>
      <c r="J5528" s="11" t="str">
        <f t="shared" si="432"/>
        <v>Male</v>
      </c>
      <c r="K5528" s="11" t="str">
        <f t="shared" si="433"/>
        <v>60+</v>
      </c>
      <c r="L5528" s="11" t="str">
        <f t="shared" si="434"/>
        <v>No</v>
      </c>
    </row>
    <row r="5529" spans="1:12" x14ac:dyDescent="0.3">
      <c r="A5529">
        <v>20140313</v>
      </c>
      <c r="B5529">
        <v>2</v>
      </c>
      <c r="C5529">
        <v>1</v>
      </c>
      <c r="D5529">
        <v>67</v>
      </c>
      <c r="E5529" t="s">
        <v>6186</v>
      </c>
      <c r="F5529" t="s">
        <v>6187</v>
      </c>
      <c r="H5529" s="10">
        <f t="shared" si="430"/>
        <v>41711</v>
      </c>
      <c r="I5529" s="11" t="str">
        <f t="shared" si="431"/>
        <v>Non-serious</v>
      </c>
      <c r="J5529" s="11" t="str">
        <f t="shared" si="432"/>
        <v>Male</v>
      </c>
      <c r="K5529" s="11" t="str">
        <f t="shared" si="433"/>
        <v>60+</v>
      </c>
      <c r="L5529" s="11" t="str">
        <f t="shared" si="434"/>
        <v>No</v>
      </c>
    </row>
    <row r="5530" spans="1:12" x14ac:dyDescent="0.3">
      <c r="A5530">
        <v>20140312</v>
      </c>
      <c r="B5530">
        <v>2</v>
      </c>
      <c r="C5530">
        <v>2</v>
      </c>
      <c r="E5530" t="s">
        <v>361</v>
      </c>
      <c r="F5530" t="s">
        <v>158</v>
      </c>
      <c r="H5530" s="10">
        <f t="shared" si="430"/>
        <v>41710</v>
      </c>
      <c r="I5530" s="11" t="str">
        <f t="shared" si="431"/>
        <v>Non-serious</v>
      </c>
      <c r="J5530" s="11" t="str">
        <f t="shared" si="432"/>
        <v>Female</v>
      </c>
      <c r="K5530" s="11" t="str">
        <f t="shared" si="433"/>
        <v>Unknown</v>
      </c>
      <c r="L5530" s="11" t="str">
        <f t="shared" si="434"/>
        <v>No</v>
      </c>
    </row>
    <row r="5531" spans="1:12" x14ac:dyDescent="0.3">
      <c r="A5531">
        <v>20140312</v>
      </c>
      <c r="B5531">
        <v>2</v>
      </c>
      <c r="C5531">
        <v>1</v>
      </c>
      <c r="D5531">
        <v>63</v>
      </c>
      <c r="E5531" t="s">
        <v>6004</v>
      </c>
      <c r="F5531" t="s">
        <v>6188</v>
      </c>
      <c r="H5531" s="10">
        <f t="shared" si="430"/>
        <v>41710</v>
      </c>
      <c r="I5531" s="11" t="str">
        <f t="shared" si="431"/>
        <v>Non-serious</v>
      </c>
      <c r="J5531" s="11" t="str">
        <f t="shared" si="432"/>
        <v>Male</v>
      </c>
      <c r="K5531" s="11" t="str">
        <f t="shared" si="433"/>
        <v>60+</v>
      </c>
      <c r="L5531" s="11" t="str">
        <f t="shared" si="434"/>
        <v>No</v>
      </c>
    </row>
    <row r="5532" spans="1:12" x14ac:dyDescent="0.3">
      <c r="A5532">
        <v>20140312</v>
      </c>
      <c r="B5532">
        <v>2</v>
      </c>
      <c r="C5532">
        <v>2</v>
      </c>
      <c r="E5532" t="s">
        <v>6189</v>
      </c>
      <c r="F5532" t="s">
        <v>60</v>
      </c>
      <c r="H5532" s="10">
        <f t="shared" si="430"/>
        <v>41710</v>
      </c>
      <c r="I5532" s="11" t="str">
        <f t="shared" si="431"/>
        <v>Non-serious</v>
      </c>
      <c r="J5532" s="11" t="str">
        <f t="shared" si="432"/>
        <v>Female</v>
      </c>
      <c r="K5532" s="11" t="str">
        <f t="shared" si="433"/>
        <v>Unknown</v>
      </c>
      <c r="L5532" s="11" t="str">
        <f t="shared" si="434"/>
        <v>No</v>
      </c>
    </row>
    <row r="5533" spans="1:12" x14ac:dyDescent="0.3">
      <c r="A5533">
        <v>20140313</v>
      </c>
      <c r="B5533">
        <v>1</v>
      </c>
      <c r="C5533">
        <v>2</v>
      </c>
      <c r="E5533" t="s">
        <v>6190</v>
      </c>
      <c r="F5533" t="s">
        <v>6191</v>
      </c>
      <c r="H5533" s="10">
        <f t="shared" si="430"/>
        <v>41711</v>
      </c>
      <c r="I5533" s="11" t="str">
        <f t="shared" si="431"/>
        <v>Serious</v>
      </c>
      <c r="J5533" s="11" t="str">
        <f t="shared" si="432"/>
        <v>Female</v>
      </c>
      <c r="K5533" s="11" t="str">
        <f t="shared" si="433"/>
        <v>Unknown</v>
      </c>
      <c r="L5533" s="11" t="str">
        <f t="shared" si="434"/>
        <v>No</v>
      </c>
    </row>
    <row r="5534" spans="1:12" x14ac:dyDescent="0.3">
      <c r="A5534">
        <v>20140312</v>
      </c>
      <c r="B5534">
        <v>2</v>
      </c>
      <c r="C5534">
        <v>1</v>
      </c>
      <c r="D5534">
        <v>82</v>
      </c>
      <c r="E5534" t="s">
        <v>6192</v>
      </c>
      <c r="F5534" t="s">
        <v>6193</v>
      </c>
      <c r="H5534" s="10">
        <f t="shared" si="430"/>
        <v>41710</v>
      </c>
      <c r="I5534" s="11" t="str">
        <f t="shared" si="431"/>
        <v>Non-serious</v>
      </c>
      <c r="J5534" s="11" t="str">
        <f t="shared" si="432"/>
        <v>Male</v>
      </c>
      <c r="K5534" s="11" t="str">
        <f t="shared" si="433"/>
        <v>60+</v>
      </c>
      <c r="L5534" s="11" t="str">
        <f t="shared" si="434"/>
        <v>No</v>
      </c>
    </row>
    <row r="5535" spans="1:12" x14ac:dyDescent="0.3">
      <c r="A5535">
        <v>20140313</v>
      </c>
      <c r="B5535">
        <v>1</v>
      </c>
      <c r="C5535">
        <v>1</v>
      </c>
      <c r="D5535">
        <v>61</v>
      </c>
      <c r="E5535" t="s">
        <v>273</v>
      </c>
      <c r="F5535" t="s">
        <v>381</v>
      </c>
      <c r="H5535" s="10">
        <f t="shared" si="430"/>
        <v>41711</v>
      </c>
      <c r="I5535" s="11" t="str">
        <f t="shared" si="431"/>
        <v>Serious</v>
      </c>
      <c r="J5535" s="11" t="str">
        <f t="shared" si="432"/>
        <v>Male</v>
      </c>
      <c r="K5535" s="11" t="str">
        <f t="shared" si="433"/>
        <v>60+</v>
      </c>
      <c r="L5535" s="11" t="str">
        <f t="shared" si="434"/>
        <v>No</v>
      </c>
    </row>
    <row r="5536" spans="1:12" x14ac:dyDescent="0.3">
      <c r="A5536">
        <v>20140312</v>
      </c>
      <c r="B5536">
        <v>1</v>
      </c>
      <c r="C5536">
        <v>1</v>
      </c>
      <c r="D5536">
        <v>74</v>
      </c>
      <c r="E5536" t="s">
        <v>361</v>
      </c>
      <c r="F5536" t="s">
        <v>6194</v>
      </c>
      <c r="H5536" s="10">
        <f t="shared" si="430"/>
        <v>41710</v>
      </c>
      <c r="I5536" s="11" t="str">
        <f t="shared" si="431"/>
        <v>Serious</v>
      </c>
      <c r="J5536" s="11" t="str">
        <f t="shared" si="432"/>
        <v>Male</v>
      </c>
      <c r="K5536" s="11" t="str">
        <f t="shared" si="433"/>
        <v>60+</v>
      </c>
      <c r="L5536" s="11" t="str">
        <f t="shared" si="434"/>
        <v>No</v>
      </c>
    </row>
    <row r="5537" spans="1:12" x14ac:dyDescent="0.3">
      <c r="A5537">
        <v>20140313</v>
      </c>
      <c r="B5537">
        <v>1</v>
      </c>
      <c r="C5537">
        <v>1</v>
      </c>
      <c r="D5537">
        <v>81</v>
      </c>
      <c r="E5537" t="s">
        <v>6195</v>
      </c>
      <c r="F5537" t="s">
        <v>6196</v>
      </c>
      <c r="H5537" s="10">
        <f t="shared" si="430"/>
        <v>41711</v>
      </c>
      <c r="I5537" s="11" t="str">
        <f t="shared" si="431"/>
        <v>Serious</v>
      </c>
      <c r="J5537" s="11" t="str">
        <f t="shared" si="432"/>
        <v>Male</v>
      </c>
      <c r="K5537" s="11" t="str">
        <f t="shared" si="433"/>
        <v>60+</v>
      </c>
      <c r="L5537" s="11" t="str">
        <f t="shared" si="434"/>
        <v>No</v>
      </c>
    </row>
    <row r="5538" spans="1:12" x14ac:dyDescent="0.3">
      <c r="A5538">
        <v>20140313</v>
      </c>
      <c r="B5538">
        <v>1</v>
      </c>
      <c r="C5538">
        <v>1</v>
      </c>
      <c r="D5538">
        <v>37</v>
      </c>
      <c r="E5538" t="s">
        <v>6197</v>
      </c>
      <c r="F5538" t="s">
        <v>6198</v>
      </c>
      <c r="H5538" s="10">
        <f t="shared" si="430"/>
        <v>41711</v>
      </c>
      <c r="I5538" s="11" t="str">
        <f t="shared" si="431"/>
        <v>Serious</v>
      </c>
      <c r="J5538" s="11" t="str">
        <f t="shared" si="432"/>
        <v>Male</v>
      </c>
      <c r="K5538" s="11" t="str">
        <f t="shared" si="433"/>
        <v>20-40</v>
      </c>
      <c r="L5538" s="11" t="str">
        <f t="shared" si="434"/>
        <v>No</v>
      </c>
    </row>
    <row r="5539" spans="1:12" x14ac:dyDescent="0.3">
      <c r="A5539">
        <v>20140313</v>
      </c>
      <c r="B5539">
        <v>1</v>
      </c>
      <c r="C5539">
        <v>2</v>
      </c>
      <c r="D5539">
        <v>85</v>
      </c>
      <c r="E5539" t="s">
        <v>6199</v>
      </c>
      <c r="F5539" t="s">
        <v>6200</v>
      </c>
      <c r="H5539" s="10">
        <f t="shared" si="430"/>
        <v>41711</v>
      </c>
      <c r="I5539" s="11" t="str">
        <f t="shared" si="431"/>
        <v>Serious</v>
      </c>
      <c r="J5539" s="11" t="str">
        <f t="shared" si="432"/>
        <v>Female</v>
      </c>
      <c r="K5539" s="11" t="str">
        <f t="shared" si="433"/>
        <v>60+</v>
      </c>
      <c r="L5539" s="11" t="str">
        <f t="shared" si="434"/>
        <v>No</v>
      </c>
    </row>
    <row r="5540" spans="1:12" x14ac:dyDescent="0.3">
      <c r="A5540">
        <v>20140313</v>
      </c>
      <c r="B5540">
        <v>1</v>
      </c>
      <c r="C5540">
        <v>2</v>
      </c>
      <c r="D5540">
        <v>57</v>
      </c>
      <c r="E5540" t="s">
        <v>315</v>
      </c>
      <c r="F5540" t="s">
        <v>6201</v>
      </c>
      <c r="H5540" s="10">
        <f t="shared" si="430"/>
        <v>41711</v>
      </c>
      <c r="I5540" s="11" t="str">
        <f t="shared" si="431"/>
        <v>Serious</v>
      </c>
      <c r="J5540" s="11" t="str">
        <f t="shared" si="432"/>
        <v>Female</v>
      </c>
      <c r="K5540" s="11" t="str">
        <f t="shared" si="433"/>
        <v>40-60</v>
      </c>
      <c r="L5540" s="11" t="str">
        <f t="shared" si="434"/>
        <v>No</v>
      </c>
    </row>
    <row r="5541" spans="1:12" x14ac:dyDescent="0.3">
      <c r="A5541">
        <v>20140313</v>
      </c>
      <c r="B5541">
        <v>2</v>
      </c>
      <c r="C5541">
        <v>2</v>
      </c>
      <c r="D5541">
        <v>77</v>
      </c>
      <c r="E5541" t="s">
        <v>6202</v>
      </c>
      <c r="F5541" t="s">
        <v>47</v>
      </c>
      <c r="H5541" s="10">
        <f t="shared" si="430"/>
        <v>41711</v>
      </c>
      <c r="I5541" s="11" t="str">
        <f t="shared" si="431"/>
        <v>Non-serious</v>
      </c>
      <c r="J5541" s="11" t="str">
        <f t="shared" si="432"/>
        <v>Female</v>
      </c>
      <c r="K5541" s="11" t="str">
        <f t="shared" si="433"/>
        <v>60+</v>
      </c>
      <c r="L5541" s="11" t="str">
        <f t="shared" si="434"/>
        <v>No</v>
      </c>
    </row>
    <row r="5542" spans="1:12" x14ac:dyDescent="0.3">
      <c r="A5542">
        <v>20140312</v>
      </c>
      <c r="B5542">
        <v>2</v>
      </c>
      <c r="C5542">
        <v>1</v>
      </c>
      <c r="D5542">
        <v>69</v>
      </c>
      <c r="E5542" t="s">
        <v>6203</v>
      </c>
      <c r="F5542" t="s">
        <v>236</v>
      </c>
      <c r="H5542" s="10">
        <f t="shared" si="430"/>
        <v>41710</v>
      </c>
      <c r="I5542" s="11" t="str">
        <f t="shared" si="431"/>
        <v>Non-serious</v>
      </c>
      <c r="J5542" s="11" t="str">
        <f t="shared" si="432"/>
        <v>Male</v>
      </c>
      <c r="K5542" s="11" t="str">
        <f t="shared" si="433"/>
        <v>60+</v>
      </c>
      <c r="L5542" s="11" t="str">
        <f t="shared" si="434"/>
        <v>No</v>
      </c>
    </row>
    <row r="5543" spans="1:12" x14ac:dyDescent="0.3">
      <c r="A5543">
        <v>20140313</v>
      </c>
      <c r="B5543">
        <v>1</v>
      </c>
      <c r="C5543">
        <v>1</v>
      </c>
      <c r="D5543">
        <v>6</v>
      </c>
      <c r="E5543" t="s">
        <v>6204</v>
      </c>
      <c r="F5543" t="s">
        <v>6205</v>
      </c>
      <c r="H5543" s="10">
        <f t="shared" si="430"/>
        <v>41711</v>
      </c>
      <c r="I5543" s="11" t="str">
        <f t="shared" si="431"/>
        <v>Serious</v>
      </c>
      <c r="J5543" s="11" t="str">
        <f t="shared" si="432"/>
        <v>Male</v>
      </c>
      <c r="K5543" s="11" t="str">
        <f t="shared" si="433"/>
        <v>0-20</v>
      </c>
      <c r="L5543" s="11" t="str">
        <f t="shared" si="434"/>
        <v>No</v>
      </c>
    </row>
    <row r="5544" spans="1:12" x14ac:dyDescent="0.3">
      <c r="A5544">
        <v>20140313</v>
      </c>
      <c r="B5544">
        <v>2</v>
      </c>
      <c r="C5544">
        <v>2</v>
      </c>
      <c r="E5544" t="s">
        <v>273</v>
      </c>
      <c r="F5544" t="s">
        <v>3989</v>
      </c>
      <c r="H5544" s="10">
        <f t="shared" si="430"/>
        <v>41711</v>
      </c>
      <c r="I5544" s="11" t="str">
        <f t="shared" si="431"/>
        <v>Non-serious</v>
      </c>
      <c r="J5544" s="11" t="str">
        <f t="shared" si="432"/>
        <v>Female</v>
      </c>
      <c r="K5544" s="11" t="str">
        <f t="shared" si="433"/>
        <v>Unknown</v>
      </c>
      <c r="L5544" s="11" t="str">
        <f t="shared" si="434"/>
        <v>No</v>
      </c>
    </row>
    <row r="5545" spans="1:12" x14ac:dyDescent="0.3">
      <c r="A5545">
        <v>20140312</v>
      </c>
      <c r="B5545">
        <v>2</v>
      </c>
      <c r="C5545">
        <v>1</v>
      </c>
      <c r="D5545">
        <v>77</v>
      </c>
      <c r="E5545" t="s">
        <v>6206</v>
      </c>
      <c r="F5545" t="s">
        <v>6207</v>
      </c>
      <c r="H5545" s="10">
        <f t="shared" si="430"/>
        <v>41710</v>
      </c>
      <c r="I5545" s="11" t="str">
        <f t="shared" si="431"/>
        <v>Non-serious</v>
      </c>
      <c r="J5545" s="11" t="str">
        <f t="shared" si="432"/>
        <v>Male</v>
      </c>
      <c r="K5545" s="11" t="str">
        <f t="shared" si="433"/>
        <v>60+</v>
      </c>
      <c r="L5545" s="11" t="str">
        <f t="shared" si="434"/>
        <v>No</v>
      </c>
    </row>
    <row r="5546" spans="1:12" x14ac:dyDescent="0.3">
      <c r="A5546">
        <v>20140312</v>
      </c>
      <c r="B5546">
        <v>2</v>
      </c>
      <c r="C5546">
        <v>2</v>
      </c>
      <c r="D5546">
        <v>79</v>
      </c>
      <c r="E5546" t="s">
        <v>6208</v>
      </c>
      <c r="F5546" t="s">
        <v>170</v>
      </c>
      <c r="H5546" s="10">
        <f t="shared" si="430"/>
        <v>41710</v>
      </c>
      <c r="I5546" s="11" t="str">
        <f t="shared" si="431"/>
        <v>Non-serious</v>
      </c>
      <c r="J5546" s="11" t="str">
        <f t="shared" si="432"/>
        <v>Female</v>
      </c>
      <c r="K5546" s="11" t="str">
        <f t="shared" si="433"/>
        <v>60+</v>
      </c>
      <c r="L5546" s="11" t="str">
        <f t="shared" si="434"/>
        <v>No</v>
      </c>
    </row>
    <row r="5547" spans="1:12" x14ac:dyDescent="0.3">
      <c r="A5547">
        <v>20140313</v>
      </c>
      <c r="B5547">
        <v>1</v>
      </c>
      <c r="C5547">
        <v>2</v>
      </c>
      <c r="D5547">
        <v>35</v>
      </c>
      <c r="E5547" t="s">
        <v>6209</v>
      </c>
      <c r="F5547" t="s">
        <v>6210</v>
      </c>
      <c r="H5547" s="10">
        <f t="shared" si="430"/>
        <v>41711</v>
      </c>
      <c r="I5547" s="11" t="str">
        <f t="shared" si="431"/>
        <v>Serious</v>
      </c>
      <c r="J5547" s="11" t="str">
        <f t="shared" si="432"/>
        <v>Female</v>
      </c>
      <c r="K5547" s="11" t="str">
        <f t="shared" si="433"/>
        <v>20-40</v>
      </c>
      <c r="L5547" s="11" t="str">
        <f t="shared" si="434"/>
        <v>No</v>
      </c>
    </row>
    <row r="5548" spans="1:12" x14ac:dyDescent="0.3">
      <c r="A5548">
        <v>20140312</v>
      </c>
      <c r="B5548">
        <v>2</v>
      </c>
      <c r="C5548">
        <v>2</v>
      </c>
      <c r="D5548">
        <v>75</v>
      </c>
      <c r="E5548" t="s">
        <v>273</v>
      </c>
      <c r="F5548" t="s">
        <v>6211</v>
      </c>
      <c r="H5548" s="10">
        <f t="shared" si="430"/>
        <v>41710</v>
      </c>
      <c r="I5548" s="11" t="str">
        <f t="shared" si="431"/>
        <v>Non-serious</v>
      </c>
      <c r="J5548" s="11" t="str">
        <f t="shared" si="432"/>
        <v>Female</v>
      </c>
      <c r="K5548" s="11" t="str">
        <f t="shared" si="433"/>
        <v>60+</v>
      </c>
      <c r="L5548" s="11" t="str">
        <f t="shared" si="434"/>
        <v>No</v>
      </c>
    </row>
    <row r="5549" spans="1:12" x14ac:dyDescent="0.3">
      <c r="A5549">
        <v>20140313</v>
      </c>
      <c r="B5549">
        <v>1</v>
      </c>
      <c r="C5549">
        <v>2</v>
      </c>
      <c r="D5549">
        <v>64</v>
      </c>
      <c r="E5549" t="s">
        <v>6212</v>
      </c>
      <c r="F5549" t="s">
        <v>6213</v>
      </c>
      <c r="H5549" s="10">
        <f t="shared" si="430"/>
        <v>41711</v>
      </c>
      <c r="I5549" s="11" t="str">
        <f t="shared" si="431"/>
        <v>Serious</v>
      </c>
      <c r="J5549" s="11" t="str">
        <f t="shared" si="432"/>
        <v>Female</v>
      </c>
      <c r="K5549" s="11" t="str">
        <f t="shared" si="433"/>
        <v>60+</v>
      </c>
      <c r="L5549" s="11" t="str">
        <f t="shared" si="434"/>
        <v>No</v>
      </c>
    </row>
    <row r="5550" spans="1:12" x14ac:dyDescent="0.3">
      <c r="A5550">
        <v>20140313</v>
      </c>
      <c r="B5550">
        <v>1</v>
      </c>
      <c r="C5550">
        <v>2</v>
      </c>
      <c r="D5550">
        <v>81</v>
      </c>
      <c r="E5550" t="s">
        <v>6214</v>
      </c>
      <c r="F5550" t="s">
        <v>96</v>
      </c>
      <c r="H5550" s="10">
        <f t="shared" si="430"/>
        <v>41711</v>
      </c>
      <c r="I5550" s="11" t="str">
        <f t="shared" si="431"/>
        <v>Serious</v>
      </c>
      <c r="J5550" s="11" t="str">
        <f t="shared" si="432"/>
        <v>Female</v>
      </c>
      <c r="K5550" s="11" t="str">
        <f t="shared" si="433"/>
        <v>60+</v>
      </c>
      <c r="L5550" s="11" t="str">
        <f t="shared" si="434"/>
        <v>No</v>
      </c>
    </row>
    <row r="5551" spans="1:12" x14ac:dyDescent="0.3">
      <c r="A5551">
        <v>20140312</v>
      </c>
      <c r="B5551">
        <v>1</v>
      </c>
      <c r="C5551">
        <v>1</v>
      </c>
      <c r="D5551">
        <v>70</v>
      </c>
      <c r="E5551" t="s">
        <v>6215</v>
      </c>
      <c r="F5551" t="s">
        <v>5836</v>
      </c>
      <c r="H5551" s="10">
        <f t="shared" si="430"/>
        <v>41710</v>
      </c>
      <c r="I5551" s="11" t="str">
        <f t="shared" si="431"/>
        <v>Serious</v>
      </c>
      <c r="J5551" s="11" t="str">
        <f t="shared" si="432"/>
        <v>Male</v>
      </c>
      <c r="K5551" s="11" t="str">
        <f t="shared" si="433"/>
        <v>60+</v>
      </c>
      <c r="L5551" s="11" t="str">
        <f t="shared" si="434"/>
        <v>No</v>
      </c>
    </row>
    <row r="5552" spans="1:12" x14ac:dyDescent="0.3">
      <c r="A5552">
        <v>20140313</v>
      </c>
      <c r="B5552">
        <v>2</v>
      </c>
      <c r="C5552">
        <v>0</v>
      </c>
      <c r="E5552" t="s">
        <v>6216</v>
      </c>
      <c r="F5552" t="s">
        <v>14</v>
      </c>
      <c r="H5552" s="10">
        <f t="shared" si="430"/>
        <v>41711</v>
      </c>
      <c r="I5552" s="11" t="str">
        <f t="shared" si="431"/>
        <v>Non-serious</v>
      </c>
      <c r="J5552" s="11" t="str">
        <f t="shared" si="432"/>
        <v>Unknown</v>
      </c>
      <c r="K5552" s="11" t="str">
        <f t="shared" si="433"/>
        <v>Unknown</v>
      </c>
      <c r="L5552" s="11" t="str">
        <f t="shared" si="434"/>
        <v>No</v>
      </c>
    </row>
    <row r="5553" spans="1:12" x14ac:dyDescent="0.3">
      <c r="A5553">
        <v>20140313</v>
      </c>
      <c r="B5553">
        <v>2</v>
      </c>
      <c r="C5553">
        <v>1</v>
      </c>
      <c r="D5553">
        <v>68</v>
      </c>
      <c r="E5553" t="s">
        <v>6217</v>
      </c>
      <c r="F5553" t="s">
        <v>6218</v>
      </c>
      <c r="H5553" s="10">
        <f t="shared" si="430"/>
        <v>41711</v>
      </c>
      <c r="I5553" s="11" t="str">
        <f t="shared" si="431"/>
        <v>Non-serious</v>
      </c>
      <c r="J5553" s="11" t="str">
        <f t="shared" si="432"/>
        <v>Male</v>
      </c>
      <c r="K5553" s="11" t="str">
        <f t="shared" si="433"/>
        <v>60+</v>
      </c>
      <c r="L5553" s="11" t="str">
        <f t="shared" si="434"/>
        <v>No</v>
      </c>
    </row>
    <row r="5554" spans="1:12" x14ac:dyDescent="0.3">
      <c r="A5554">
        <v>20140312</v>
      </c>
      <c r="B5554">
        <v>2</v>
      </c>
      <c r="C5554">
        <v>2</v>
      </c>
      <c r="D5554">
        <v>75</v>
      </c>
      <c r="E5554" t="s">
        <v>273</v>
      </c>
      <c r="F5554" t="s">
        <v>6219</v>
      </c>
      <c r="H5554" s="10">
        <f t="shared" si="430"/>
        <v>41710</v>
      </c>
      <c r="I5554" s="11" t="str">
        <f t="shared" si="431"/>
        <v>Non-serious</v>
      </c>
      <c r="J5554" s="11" t="str">
        <f t="shared" si="432"/>
        <v>Female</v>
      </c>
      <c r="K5554" s="11" t="str">
        <f t="shared" si="433"/>
        <v>60+</v>
      </c>
      <c r="L5554" s="11" t="str">
        <f t="shared" si="434"/>
        <v>No</v>
      </c>
    </row>
    <row r="5555" spans="1:12" x14ac:dyDescent="0.3">
      <c r="A5555">
        <v>20140313</v>
      </c>
      <c r="B5555">
        <v>2</v>
      </c>
      <c r="C5555">
        <v>2</v>
      </c>
      <c r="E5555" t="s">
        <v>273</v>
      </c>
      <c r="F5555" t="s">
        <v>544</v>
      </c>
      <c r="H5555" s="10">
        <f t="shared" si="430"/>
        <v>41711</v>
      </c>
      <c r="I5555" s="11" t="str">
        <f t="shared" si="431"/>
        <v>Non-serious</v>
      </c>
      <c r="J5555" s="11" t="str">
        <f t="shared" si="432"/>
        <v>Female</v>
      </c>
      <c r="K5555" s="11" t="str">
        <f t="shared" si="433"/>
        <v>Unknown</v>
      </c>
      <c r="L5555" s="11" t="str">
        <f t="shared" si="434"/>
        <v>No</v>
      </c>
    </row>
    <row r="5556" spans="1:12" x14ac:dyDescent="0.3">
      <c r="A5556">
        <v>20140312</v>
      </c>
      <c r="B5556">
        <v>2</v>
      </c>
      <c r="C5556">
        <v>2</v>
      </c>
      <c r="D5556">
        <v>71</v>
      </c>
      <c r="E5556" t="s">
        <v>6220</v>
      </c>
      <c r="F5556" t="s">
        <v>6221</v>
      </c>
      <c r="H5556" s="10">
        <f t="shared" si="430"/>
        <v>41710</v>
      </c>
      <c r="I5556" s="11" t="str">
        <f t="shared" si="431"/>
        <v>Non-serious</v>
      </c>
      <c r="J5556" s="11" t="str">
        <f t="shared" si="432"/>
        <v>Female</v>
      </c>
      <c r="K5556" s="11" t="str">
        <f t="shared" si="433"/>
        <v>60+</v>
      </c>
      <c r="L5556" s="11" t="str">
        <f t="shared" si="434"/>
        <v>No</v>
      </c>
    </row>
    <row r="5557" spans="1:12" x14ac:dyDescent="0.3">
      <c r="A5557">
        <v>20140313</v>
      </c>
      <c r="B5557">
        <v>2</v>
      </c>
      <c r="C5557">
        <v>1</v>
      </c>
      <c r="D5557">
        <v>74</v>
      </c>
      <c r="E5557" t="s">
        <v>273</v>
      </c>
      <c r="F5557" t="s">
        <v>505</v>
      </c>
      <c r="H5557" s="10">
        <f t="shared" si="430"/>
        <v>41711</v>
      </c>
      <c r="I5557" s="11" t="str">
        <f t="shared" si="431"/>
        <v>Non-serious</v>
      </c>
      <c r="J5557" s="11" t="str">
        <f t="shared" si="432"/>
        <v>Male</v>
      </c>
      <c r="K5557" s="11" t="str">
        <f t="shared" si="433"/>
        <v>60+</v>
      </c>
      <c r="L5557" s="11" t="str">
        <f t="shared" si="434"/>
        <v>No</v>
      </c>
    </row>
    <row r="5558" spans="1:12" x14ac:dyDescent="0.3">
      <c r="A5558">
        <v>20140312</v>
      </c>
      <c r="B5558">
        <v>2</v>
      </c>
      <c r="C5558">
        <v>2</v>
      </c>
      <c r="D5558">
        <v>64</v>
      </c>
      <c r="E5558" t="s">
        <v>273</v>
      </c>
      <c r="F5558" t="s">
        <v>6222</v>
      </c>
      <c r="H5558" s="10">
        <f t="shared" si="430"/>
        <v>41710</v>
      </c>
      <c r="I5558" s="11" t="str">
        <f t="shared" si="431"/>
        <v>Non-serious</v>
      </c>
      <c r="J5558" s="11" t="str">
        <f t="shared" si="432"/>
        <v>Female</v>
      </c>
      <c r="K5558" s="11" t="str">
        <f t="shared" si="433"/>
        <v>60+</v>
      </c>
      <c r="L5558" s="11" t="str">
        <f t="shared" si="434"/>
        <v>No</v>
      </c>
    </row>
    <row r="5559" spans="1:12" x14ac:dyDescent="0.3">
      <c r="A5559">
        <v>20140313</v>
      </c>
      <c r="B5559">
        <v>2</v>
      </c>
      <c r="C5559">
        <v>1</v>
      </c>
      <c r="D5559">
        <v>80</v>
      </c>
      <c r="E5559" t="s">
        <v>6223</v>
      </c>
      <c r="F5559" t="s">
        <v>294</v>
      </c>
      <c r="H5559" s="10">
        <f t="shared" si="430"/>
        <v>41711</v>
      </c>
      <c r="I5559" s="11" t="str">
        <f t="shared" si="431"/>
        <v>Non-serious</v>
      </c>
      <c r="J5559" s="11" t="str">
        <f t="shared" si="432"/>
        <v>Male</v>
      </c>
      <c r="K5559" s="11" t="str">
        <f t="shared" si="433"/>
        <v>60+</v>
      </c>
      <c r="L5559" s="11" t="str">
        <f t="shared" si="434"/>
        <v>No</v>
      </c>
    </row>
    <row r="5560" spans="1:12" x14ac:dyDescent="0.3">
      <c r="A5560">
        <v>20140313</v>
      </c>
      <c r="B5560">
        <v>2</v>
      </c>
      <c r="C5560">
        <v>2</v>
      </c>
      <c r="E5560" t="s">
        <v>273</v>
      </c>
      <c r="F5560" t="s">
        <v>6224</v>
      </c>
      <c r="H5560" s="10">
        <f t="shared" si="430"/>
        <v>41711</v>
      </c>
      <c r="I5560" s="11" t="str">
        <f t="shared" si="431"/>
        <v>Non-serious</v>
      </c>
      <c r="J5560" s="11" t="str">
        <f t="shared" si="432"/>
        <v>Female</v>
      </c>
      <c r="K5560" s="11" t="str">
        <f t="shared" si="433"/>
        <v>Unknown</v>
      </c>
      <c r="L5560" s="11" t="str">
        <f t="shared" si="434"/>
        <v>No</v>
      </c>
    </row>
    <row r="5561" spans="1:12" x14ac:dyDescent="0.3">
      <c r="A5561">
        <v>20140313</v>
      </c>
      <c r="B5561">
        <v>1</v>
      </c>
      <c r="C5561">
        <v>1</v>
      </c>
      <c r="D5561">
        <v>0</v>
      </c>
      <c r="E5561" t="s">
        <v>6225</v>
      </c>
      <c r="F5561" t="s">
        <v>6226</v>
      </c>
      <c r="H5561" s="10">
        <f t="shared" si="430"/>
        <v>41711</v>
      </c>
      <c r="I5561" s="11" t="str">
        <f t="shared" si="431"/>
        <v>Serious</v>
      </c>
      <c r="J5561" s="11" t="str">
        <f t="shared" si="432"/>
        <v>Male</v>
      </c>
      <c r="K5561" s="11" t="str">
        <f t="shared" si="433"/>
        <v>0-20</v>
      </c>
      <c r="L5561" s="11" t="str">
        <f t="shared" si="434"/>
        <v>No</v>
      </c>
    </row>
    <row r="5562" spans="1:12" x14ac:dyDescent="0.3">
      <c r="A5562">
        <v>20140312</v>
      </c>
      <c r="B5562">
        <v>2</v>
      </c>
      <c r="C5562">
        <v>2</v>
      </c>
      <c r="D5562">
        <v>78</v>
      </c>
      <c r="E5562" t="s">
        <v>6227</v>
      </c>
      <c r="F5562" t="s">
        <v>6228</v>
      </c>
      <c r="H5562" s="10">
        <f t="shared" si="430"/>
        <v>41710</v>
      </c>
      <c r="I5562" s="11" t="str">
        <f t="shared" si="431"/>
        <v>Non-serious</v>
      </c>
      <c r="J5562" s="11" t="str">
        <f t="shared" si="432"/>
        <v>Female</v>
      </c>
      <c r="K5562" s="11" t="str">
        <f t="shared" si="433"/>
        <v>60+</v>
      </c>
      <c r="L5562" s="11" t="str">
        <f t="shared" si="434"/>
        <v>No</v>
      </c>
    </row>
    <row r="5563" spans="1:12" x14ac:dyDescent="0.3">
      <c r="A5563">
        <v>20140313</v>
      </c>
      <c r="B5563">
        <v>2</v>
      </c>
      <c r="C5563">
        <v>2</v>
      </c>
      <c r="E5563" t="s">
        <v>273</v>
      </c>
      <c r="F5563" t="s">
        <v>6229</v>
      </c>
      <c r="H5563" s="10">
        <f t="shared" si="430"/>
        <v>41711</v>
      </c>
      <c r="I5563" s="11" t="str">
        <f t="shared" si="431"/>
        <v>Non-serious</v>
      </c>
      <c r="J5563" s="11" t="str">
        <f t="shared" si="432"/>
        <v>Female</v>
      </c>
      <c r="K5563" s="11" t="str">
        <f t="shared" si="433"/>
        <v>Unknown</v>
      </c>
      <c r="L5563" s="11" t="str">
        <f t="shared" si="434"/>
        <v>No</v>
      </c>
    </row>
    <row r="5564" spans="1:12" x14ac:dyDescent="0.3">
      <c r="A5564">
        <v>20140312</v>
      </c>
      <c r="B5564">
        <v>1</v>
      </c>
      <c r="E5564" t="s">
        <v>6230</v>
      </c>
      <c r="F5564" t="s">
        <v>6231</v>
      </c>
      <c r="H5564" s="10">
        <f t="shared" si="430"/>
        <v>41710</v>
      </c>
      <c r="I5564" s="11" t="str">
        <f t="shared" si="431"/>
        <v>Serious</v>
      </c>
      <c r="J5564" s="11" t="str">
        <f t="shared" si="432"/>
        <v>Unknown</v>
      </c>
      <c r="K5564" s="11" t="str">
        <f t="shared" si="433"/>
        <v>Unknown</v>
      </c>
      <c r="L5564" s="11" t="str">
        <f t="shared" si="434"/>
        <v>No</v>
      </c>
    </row>
    <row r="5565" spans="1:12" x14ac:dyDescent="0.3">
      <c r="A5565">
        <v>20140313</v>
      </c>
      <c r="B5565">
        <v>2</v>
      </c>
      <c r="C5565">
        <v>1</v>
      </c>
      <c r="D5565">
        <v>51</v>
      </c>
      <c r="E5565" t="s">
        <v>273</v>
      </c>
      <c r="F5565" t="s">
        <v>236</v>
      </c>
      <c r="H5565" s="10">
        <f t="shared" si="430"/>
        <v>41711</v>
      </c>
      <c r="I5565" s="11" t="str">
        <f t="shared" si="431"/>
        <v>Non-serious</v>
      </c>
      <c r="J5565" s="11" t="str">
        <f t="shared" si="432"/>
        <v>Male</v>
      </c>
      <c r="K5565" s="11" t="str">
        <f t="shared" si="433"/>
        <v>40-60</v>
      </c>
      <c r="L5565" s="11" t="str">
        <f t="shared" si="434"/>
        <v>No</v>
      </c>
    </row>
    <row r="5566" spans="1:12" x14ac:dyDescent="0.3">
      <c r="A5566">
        <v>20140313</v>
      </c>
      <c r="B5566">
        <v>2</v>
      </c>
      <c r="C5566">
        <v>2</v>
      </c>
      <c r="E5566" t="s">
        <v>273</v>
      </c>
      <c r="F5566" t="s">
        <v>6232</v>
      </c>
      <c r="H5566" s="10">
        <f t="shared" si="430"/>
        <v>41711</v>
      </c>
      <c r="I5566" s="11" t="str">
        <f t="shared" si="431"/>
        <v>Non-serious</v>
      </c>
      <c r="J5566" s="11" t="str">
        <f t="shared" si="432"/>
        <v>Female</v>
      </c>
      <c r="K5566" s="11" t="str">
        <f t="shared" si="433"/>
        <v>Unknown</v>
      </c>
      <c r="L5566" s="11" t="str">
        <f t="shared" si="434"/>
        <v>No</v>
      </c>
    </row>
    <row r="5567" spans="1:12" x14ac:dyDescent="0.3">
      <c r="A5567">
        <v>20140313</v>
      </c>
      <c r="B5567">
        <v>1</v>
      </c>
      <c r="C5567">
        <v>1</v>
      </c>
      <c r="D5567">
        <v>67</v>
      </c>
      <c r="E5567" t="s">
        <v>361</v>
      </c>
      <c r="F5567" t="s">
        <v>381</v>
      </c>
      <c r="H5567" s="10">
        <f t="shared" si="430"/>
        <v>41711</v>
      </c>
      <c r="I5567" s="11" t="str">
        <f t="shared" si="431"/>
        <v>Serious</v>
      </c>
      <c r="J5567" s="11" t="str">
        <f t="shared" si="432"/>
        <v>Male</v>
      </c>
      <c r="K5567" s="11" t="str">
        <f t="shared" si="433"/>
        <v>60+</v>
      </c>
      <c r="L5567" s="11" t="str">
        <f t="shared" si="434"/>
        <v>No</v>
      </c>
    </row>
    <row r="5568" spans="1:12" x14ac:dyDescent="0.3">
      <c r="A5568">
        <v>20140313</v>
      </c>
      <c r="B5568">
        <v>2</v>
      </c>
      <c r="C5568">
        <v>1</v>
      </c>
      <c r="E5568" t="s">
        <v>361</v>
      </c>
      <c r="F5568" t="s">
        <v>914</v>
      </c>
      <c r="H5568" s="10">
        <f t="shared" si="430"/>
        <v>41711</v>
      </c>
      <c r="I5568" s="11" t="str">
        <f t="shared" si="431"/>
        <v>Non-serious</v>
      </c>
      <c r="J5568" s="11" t="str">
        <f t="shared" si="432"/>
        <v>Male</v>
      </c>
      <c r="K5568" s="11" t="str">
        <f t="shared" si="433"/>
        <v>Unknown</v>
      </c>
      <c r="L5568" s="11" t="str">
        <f t="shared" si="434"/>
        <v>No</v>
      </c>
    </row>
    <row r="5569" spans="1:12" x14ac:dyDescent="0.3">
      <c r="A5569">
        <v>20140313</v>
      </c>
      <c r="B5569">
        <v>1</v>
      </c>
      <c r="C5569">
        <v>2</v>
      </c>
      <c r="D5569">
        <v>66</v>
      </c>
      <c r="E5569" t="s">
        <v>6233</v>
      </c>
      <c r="F5569" t="s">
        <v>6234</v>
      </c>
      <c r="H5569" s="10">
        <f t="shared" si="430"/>
        <v>41711</v>
      </c>
      <c r="I5569" s="11" t="str">
        <f t="shared" si="431"/>
        <v>Serious</v>
      </c>
      <c r="J5569" s="11" t="str">
        <f t="shared" si="432"/>
        <v>Female</v>
      </c>
      <c r="K5569" s="11" t="str">
        <f t="shared" si="433"/>
        <v>60+</v>
      </c>
      <c r="L5569" s="11" t="str">
        <f t="shared" si="434"/>
        <v>No</v>
      </c>
    </row>
    <row r="5570" spans="1:12" x14ac:dyDescent="0.3">
      <c r="A5570">
        <v>20140313</v>
      </c>
      <c r="B5570">
        <v>1</v>
      </c>
      <c r="C5570">
        <v>1</v>
      </c>
      <c r="D5570">
        <v>64</v>
      </c>
      <c r="E5570" t="s">
        <v>6235</v>
      </c>
      <c r="F5570" t="s">
        <v>96</v>
      </c>
      <c r="H5570" s="10">
        <f t="shared" si="430"/>
        <v>41711</v>
      </c>
      <c r="I5570" s="11" t="str">
        <f t="shared" si="431"/>
        <v>Serious</v>
      </c>
      <c r="J5570" s="11" t="str">
        <f t="shared" si="432"/>
        <v>Male</v>
      </c>
      <c r="K5570" s="11" t="str">
        <f t="shared" si="433"/>
        <v>60+</v>
      </c>
      <c r="L5570" s="11" t="str">
        <f t="shared" si="434"/>
        <v>No</v>
      </c>
    </row>
    <row r="5571" spans="1:12" x14ac:dyDescent="0.3">
      <c r="A5571">
        <v>20140313</v>
      </c>
      <c r="B5571">
        <v>1</v>
      </c>
      <c r="C5571">
        <v>1</v>
      </c>
      <c r="D5571">
        <v>66</v>
      </c>
      <c r="E5571" t="s">
        <v>1443</v>
      </c>
      <c r="F5571" t="s">
        <v>96</v>
      </c>
      <c r="H5571" s="10">
        <f t="shared" ref="H5571:H5634" si="435">DATE(LEFT(A5571,4),MID(A5571,5,2),RIGHT(A5571,2))</f>
        <v>41711</v>
      </c>
      <c r="I5571" s="11" t="str">
        <f t="shared" ref="I5571:I5634" si="436">IF(B5571=1,"Serious","Non-serious")</f>
        <v>Serious</v>
      </c>
      <c r="J5571" s="11" t="str">
        <f t="shared" ref="J5571:J5634" si="437">IF(C5571=1,"Male",IF(C5571=2,"Female","Unknown"))</f>
        <v>Male</v>
      </c>
      <c r="K5571" s="11" t="str">
        <f t="shared" ref="K5571:K5634" si="438">IF(D5571="", "Unknown",IF(D5571&lt;20,"0-20",IF(D5571&lt;40,"20-40",IF(D5571&lt;=60,"40-60","60+"))))</f>
        <v>60+</v>
      </c>
      <c r="L5571" s="11" t="str">
        <f t="shared" ref="L5571:L5634" si="439">IF(K5571=1,"Yes","No")</f>
        <v>No</v>
      </c>
    </row>
    <row r="5572" spans="1:12" x14ac:dyDescent="0.3">
      <c r="A5572">
        <v>20140313</v>
      </c>
      <c r="B5572">
        <v>2</v>
      </c>
      <c r="C5572">
        <v>2</v>
      </c>
      <c r="E5572" t="s">
        <v>273</v>
      </c>
      <c r="F5572" t="s">
        <v>6236</v>
      </c>
      <c r="H5572" s="10">
        <f t="shared" si="435"/>
        <v>41711</v>
      </c>
      <c r="I5572" s="11" t="str">
        <f t="shared" si="436"/>
        <v>Non-serious</v>
      </c>
      <c r="J5572" s="11" t="str">
        <f t="shared" si="437"/>
        <v>Female</v>
      </c>
      <c r="K5572" s="11" t="str">
        <f t="shared" si="438"/>
        <v>Unknown</v>
      </c>
      <c r="L5572" s="11" t="str">
        <f t="shared" si="439"/>
        <v>No</v>
      </c>
    </row>
    <row r="5573" spans="1:12" x14ac:dyDescent="0.3">
      <c r="A5573">
        <v>20140313</v>
      </c>
      <c r="B5573">
        <v>1</v>
      </c>
      <c r="C5573">
        <v>2</v>
      </c>
      <c r="D5573">
        <v>37</v>
      </c>
      <c r="E5573" t="s">
        <v>6237</v>
      </c>
      <c r="F5573" t="s">
        <v>6238</v>
      </c>
      <c r="H5573" s="10">
        <f t="shared" si="435"/>
        <v>41711</v>
      </c>
      <c r="I5573" s="11" t="str">
        <f t="shared" si="436"/>
        <v>Serious</v>
      </c>
      <c r="J5573" s="11" t="str">
        <f t="shared" si="437"/>
        <v>Female</v>
      </c>
      <c r="K5573" s="11" t="str">
        <f t="shared" si="438"/>
        <v>20-40</v>
      </c>
      <c r="L5573" s="11" t="str">
        <f t="shared" si="439"/>
        <v>No</v>
      </c>
    </row>
    <row r="5574" spans="1:12" x14ac:dyDescent="0.3">
      <c r="A5574">
        <v>20140313</v>
      </c>
      <c r="B5574">
        <v>1</v>
      </c>
      <c r="C5574">
        <v>0</v>
      </c>
      <c r="E5574" t="s">
        <v>429</v>
      </c>
      <c r="F5574" t="s">
        <v>430</v>
      </c>
      <c r="H5574" s="10">
        <f t="shared" si="435"/>
        <v>41711</v>
      </c>
      <c r="I5574" s="11" t="str">
        <f t="shared" si="436"/>
        <v>Serious</v>
      </c>
      <c r="J5574" s="11" t="str">
        <f t="shared" si="437"/>
        <v>Unknown</v>
      </c>
      <c r="K5574" s="11" t="str">
        <f t="shared" si="438"/>
        <v>Unknown</v>
      </c>
      <c r="L5574" s="11" t="str">
        <f t="shared" si="439"/>
        <v>No</v>
      </c>
    </row>
    <row r="5575" spans="1:12" x14ac:dyDescent="0.3">
      <c r="A5575">
        <v>20140313</v>
      </c>
      <c r="B5575">
        <v>2</v>
      </c>
      <c r="C5575">
        <v>1</v>
      </c>
      <c r="E5575" t="s">
        <v>273</v>
      </c>
      <c r="F5575" t="s">
        <v>6239</v>
      </c>
      <c r="H5575" s="10">
        <f t="shared" si="435"/>
        <v>41711</v>
      </c>
      <c r="I5575" s="11" t="str">
        <f t="shared" si="436"/>
        <v>Non-serious</v>
      </c>
      <c r="J5575" s="11" t="str">
        <f t="shared" si="437"/>
        <v>Male</v>
      </c>
      <c r="K5575" s="11" t="str">
        <f t="shared" si="438"/>
        <v>Unknown</v>
      </c>
      <c r="L5575" s="11" t="str">
        <f t="shared" si="439"/>
        <v>No</v>
      </c>
    </row>
    <row r="5576" spans="1:12" x14ac:dyDescent="0.3">
      <c r="A5576">
        <v>20140313</v>
      </c>
      <c r="B5576">
        <v>2</v>
      </c>
      <c r="C5576">
        <v>2</v>
      </c>
      <c r="E5576" t="s">
        <v>273</v>
      </c>
      <c r="F5576" t="s">
        <v>6007</v>
      </c>
      <c r="H5576" s="10">
        <f t="shared" si="435"/>
        <v>41711</v>
      </c>
      <c r="I5576" s="11" t="str">
        <f t="shared" si="436"/>
        <v>Non-serious</v>
      </c>
      <c r="J5576" s="11" t="str">
        <f t="shared" si="437"/>
        <v>Female</v>
      </c>
      <c r="K5576" s="11" t="str">
        <f t="shared" si="438"/>
        <v>Unknown</v>
      </c>
      <c r="L5576" s="11" t="str">
        <f t="shared" si="439"/>
        <v>No</v>
      </c>
    </row>
    <row r="5577" spans="1:12" x14ac:dyDescent="0.3">
      <c r="A5577">
        <v>20140312</v>
      </c>
      <c r="B5577">
        <v>2</v>
      </c>
      <c r="C5577">
        <v>1</v>
      </c>
      <c r="D5577">
        <v>71</v>
      </c>
      <c r="E5577" t="s">
        <v>273</v>
      </c>
      <c r="F5577" t="s">
        <v>104</v>
      </c>
      <c r="H5577" s="10">
        <f t="shared" si="435"/>
        <v>41710</v>
      </c>
      <c r="I5577" s="11" t="str">
        <f t="shared" si="436"/>
        <v>Non-serious</v>
      </c>
      <c r="J5577" s="11" t="str">
        <f t="shared" si="437"/>
        <v>Male</v>
      </c>
      <c r="K5577" s="11" t="str">
        <f t="shared" si="438"/>
        <v>60+</v>
      </c>
      <c r="L5577" s="11" t="str">
        <f t="shared" si="439"/>
        <v>No</v>
      </c>
    </row>
    <row r="5578" spans="1:12" x14ac:dyDescent="0.3">
      <c r="A5578">
        <v>20140312</v>
      </c>
      <c r="B5578">
        <v>2</v>
      </c>
      <c r="C5578">
        <v>2</v>
      </c>
      <c r="E5578" t="s">
        <v>361</v>
      </c>
      <c r="F5578" t="s">
        <v>6240</v>
      </c>
      <c r="H5578" s="10">
        <f t="shared" si="435"/>
        <v>41710</v>
      </c>
      <c r="I5578" s="11" t="str">
        <f t="shared" si="436"/>
        <v>Non-serious</v>
      </c>
      <c r="J5578" s="11" t="str">
        <f t="shared" si="437"/>
        <v>Female</v>
      </c>
      <c r="K5578" s="11" t="str">
        <f t="shared" si="438"/>
        <v>Unknown</v>
      </c>
      <c r="L5578" s="11" t="str">
        <f t="shared" si="439"/>
        <v>No</v>
      </c>
    </row>
    <row r="5579" spans="1:12" x14ac:dyDescent="0.3">
      <c r="A5579">
        <v>20140313</v>
      </c>
      <c r="B5579">
        <v>1</v>
      </c>
      <c r="C5579">
        <v>1</v>
      </c>
      <c r="D5579">
        <v>69</v>
      </c>
      <c r="E5579" t="s">
        <v>6241</v>
      </c>
      <c r="F5579" t="s">
        <v>6242</v>
      </c>
      <c r="H5579" s="10">
        <f t="shared" si="435"/>
        <v>41711</v>
      </c>
      <c r="I5579" s="11" t="str">
        <f t="shared" si="436"/>
        <v>Serious</v>
      </c>
      <c r="J5579" s="11" t="str">
        <f t="shared" si="437"/>
        <v>Male</v>
      </c>
      <c r="K5579" s="11" t="str">
        <f t="shared" si="438"/>
        <v>60+</v>
      </c>
      <c r="L5579" s="11" t="str">
        <f t="shared" si="439"/>
        <v>No</v>
      </c>
    </row>
    <row r="5580" spans="1:12" x14ac:dyDescent="0.3">
      <c r="A5580">
        <v>20140313</v>
      </c>
      <c r="B5580">
        <v>2</v>
      </c>
      <c r="C5580">
        <v>1</v>
      </c>
      <c r="D5580">
        <v>72</v>
      </c>
      <c r="E5580" t="s">
        <v>273</v>
      </c>
      <c r="F5580" t="s">
        <v>1212</v>
      </c>
      <c r="H5580" s="10">
        <f t="shared" si="435"/>
        <v>41711</v>
      </c>
      <c r="I5580" s="11" t="str">
        <f t="shared" si="436"/>
        <v>Non-serious</v>
      </c>
      <c r="J5580" s="11" t="str">
        <f t="shared" si="437"/>
        <v>Male</v>
      </c>
      <c r="K5580" s="11" t="str">
        <f t="shared" si="438"/>
        <v>60+</v>
      </c>
      <c r="L5580" s="11" t="str">
        <f t="shared" si="439"/>
        <v>No</v>
      </c>
    </row>
    <row r="5581" spans="1:12" x14ac:dyDescent="0.3">
      <c r="A5581">
        <v>20140313</v>
      </c>
      <c r="B5581">
        <v>1</v>
      </c>
      <c r="C5581">
        <v>2</v>
      </c>
      <c r="D5581">
        <v>91</v>
      </c>
      <c r="E5581" t="s">
        <v>6243</v>
      </c>
      <c r="F5581" t="s">
        <v>6244</v>
      </c>
      <c r="H5581" s="10">
        <f t="shared" si="435"/>
        <v>41711</v>
      </c>
      <c r="I5581" s="11" t="str">
        <f t="shared" si="436"/>
        <v>Serious</v>
      </c>
      <c r="J5581" s="11" t="str">
        <f t="shared" si="437"/>
        <v>Female</v>
      </c>
      <c r="K5581" s="11" t="str">
        <f t="shared" si="438"/>
        <v>60+</v>
      </c>
      <c r="L5581" s="11" t="str">
        <f t="shared" si="439"/>
        <v>No</v>
      </c>
    </row>
    <row r="5582" spans="1:12" x14ac:dyDescent="0.3">
      <c r="A5582">
        <v>20140313</v>
      </c>
      <c r="B5582">
        <v>2</v>
      </c>
      <c r="C5582">
        <v>2</v>
      </c>
      <c r="D5582">
        <v>28</v>
      </c>
      <c r="E5582" t="s">
        <v>1464</v>
      </c>
      <c r="F5582" t="s">
        <v>1093</v>
      </c>
      <c r="H5582" s="10">
        <f t="shared" si="435"/>
        <v>41711</v>
      </c>
      <c r="I5582" s="11" t="str">
        <f t="shared" si="436"/>
        <v>Non-serious</v>
      </c>
      <c r="J5582" s="11" t="str">
        <f t="shared" si="437"/>
        <v>Female</v>
      </c>
      <c r="K5582" s="11" t="str">
        <f t="shared" si="438"/>
        <v>20-40</v>
      </c>
      <c r="L5582" s="11" t="str">
        <f t="shared" si="439"/>
        <v>No</v>
      </c>
    </row>
    <row r="5583" spans="1:12" x14ac:dyDescent="0.3">
      <c r="A5583">
        <v>20140313</v>
      </c>
      <c r="B5583">
        <v>1</v>
      </c>
      <c r="C5583">
        <v>2</v>
      </c>
      <c r="D5583">
        <v>74</v>
      </c>
      <c r="E5583" t="s">
        <v>315</v>
      </c>
      <c r="F5583" t="s">
        <v>6245</v>
      </c>
      <c r="H5583" s="10">
        <f t="shared" si="435"/>
        <v>41711</v>
      </c>
      <c r="I5583" s="11" t="str">
        <f t="shared" si="436"/>
        <v>Serious</v>
      </c>
      <c r="J5583" s="11" t="str">
        <f t="shared" si="437"/>
        <v>Female</v>
      </c>
      <c r="K5583" s="11" t="str">
        <f t="shared" si="438"/>
        <v>60+</v>
      </c>
      <c r="L5583" s="11" t="str">
        <f t="shared" si="439"/>
        <v>No</v>
      </c>
    </row>
    <row r="5584" spans="1:12" x14ac:dyDescent="0.3">
      <c r="A5584">
        <v>20140313</v>
      </c>
      <c r="B5584">
        <v>2</v>
      </c>
      <c r="C5584">
        <v>2</v>
      </c>
      <c r="D5584">
        <v>54</v>
      </c>
      <c r="E5584" t="s">
        <v>6246</v>
      </c>
      <c r="F5584" t="s">
        <v>6247</v>
      </c>
      <c r="H5584" s="10">
        <f t="shared" si="435"/>
        <v>41711</v>
      </c>
      <c r="I5584" s="11" t="str">
        <f t="shared" si="436"/>
        <v>Non-serious</v>
      </c>
      <c r="J5584" s="11" t="str">
        <f t="shared" si="437"/>
        <v>Female</v>
      </c>
      <c r="K5584" s="11" t="str">
        <f t="shared" si="438"/>
        <v>40-60</v>
      </c>
      <c r="L5584" s="11" t="str">
        <f t="shared" si="439"/>
        <v>No</v>
      </c>
    </row>
    <row r="5585" spans="1:12" x14ac:dyDescent="0.3">
      <c r="A5585">
        <v>20140313</v>
      </c>
      <c r="B5585">
        <v>1</v>
      </c>
      <c r="C5585">
        <v>2</v>
      </c>
      <c r="D5585">
        <v>56</v>
      </c>
      <c r="E5585" t="s">
        <v>6248</v>
      </c>
      <c r="F5585" t="s">
        <v>6249</v>
      </c>
      <c r="H5585" s="10">
        <f t="shared" si="435"/>
        <v>41711</v>
      </c>
      <c r="I5585" s="11" t="str">
        <f t="shared" si="436"/>
        <v>Serious</v>
      </c>
      <c r="J5585" s="11" t="str">
        <f t="shared" si="437"/>
        <v>Female</v>
      </c>
      <c r="K5585" s="11" t="str">
        <f t="shared" si="438"/>
        <v>40-60</v>
      </c>
      <c r="L5585" s="11" t="str">
        <f t="shared" si="439"/>
        <v>No</v>
      </c>
    </row>
    <row r="5586" spans="1:12" x14ac:dyDescent="0.3">
      <c r="A5586">
        <v>20140313</v>
      </c>
      <c r="B5586">
        <v>2</v>
      </c>
      <c r="C5586">
        <v>2</v>
      </c>
      <c r="E5586" t="s">
        <v>6250</v>
      </c>
      <c r="F5586" t="s">
        <v>240</v>
      </c>
      <c r="H5586" s="10">
        <f t="shared" si="435"/>
        <v>41711</v>
      </c>
      <c r="I5586" s="11" t="str">
        <f t="shared" si="436"/>
        <v>Non-serious</v>
      </c>
      <c r="J5586" s="11" t="str">
        <f t="shared" si="437"/>
        <v>Female</v>
      </c>
      <c r="K5586" s="11" t="str">
        <f t="shared" si="438"/>
        <v>Unknown</v>
      </c>
      <c r="L5586" s="11" t="str">
        <f t="shared" si="439"/>
        <v>No</v>
      </c>
    </row>
    <row r="5587" spans="1:12" x14ac:dyDescent="0.3">
      <c r="A5587">
        <v>20140313</v>
      </c>
      <c r="B5587">
        <v>2</v>
      </c>
      <c r="C5587">
        <v>2</v>
      </c>
      <c r="D5587">
        <v>75</v>
      </c>
      <c r="E5587" t="s">
        <v>273</v>
      </c>
      <c r="F5587" t="s">
        <v>211</v>
      </c>
      <c r="H5587" s="10">
        <f t="shared" si="435"/>
        <v>41711</v>
      </c>
      <c r="I5587" s="11" t="str">
        <f t="shared" si="436"/>
        <v>Non-serious</v>
      </c>
      <c r="J5587" s="11" t="str">
        <f t="shared" si="437"/>
        <v>Female</v>
      </c>
      <c r="K5587" s="11" t="str">
        <f t="shared" si="438"/>
        <v>60+</v>
      </c>
      <c r="L5587" s="11" t="str">
        <f t="shared" si="439"/>
        <v>No</v>
      </c>
    </row>
    <row r="5588" spans="1:12" x14ac:dyDescent="0.3">
      <c r="A5588">
        <v>20140313</v>
      </c>
      <c r="B5588">
        <v>1</v>
      </c>
      <c r="C5588">
        <v>2</v>
      </c>
      <c r="D5588">
        <v>86</v>
      </c>
      <c r="E5588" t="s">
        <v>6251</v>
      </c>
      <c r="F5588" t="s">
        <v>127</v>
      </c>
      <c r="H5588" s="10">
        <f t="shared" si="435"/>
        <v>41711</v>
      </c>
      <c r="I5588" s="11" t="str">
        <f t="shared" si="436"/>
        <v>Serious</v>
      </c>
      <c r="J5588" s="11" t="str">
        <f t="shared" si="437"/>
        <v>Female</v>
      </c>
      <c r="K5588" s="11" t="str">
        <f t="shared" si="438"/>
        <v>60+</v>
      </c>
      <c r="L5588" s="11" t="str">
        <f t="shared" si="439"/>
        <v>No</v>
      </c>
    </row>
    <row r="5589" spans="1:12" x14ac:dyDescent="0.3">
      <c r="A5589">
        <v>20140313</v>
      </c>
      <c r="B5589">
        <v>2</v>
      </c>
      <c r="C5589">
        <v>2</v>
      </c>
      <c r="E5589" t="s">
        <v>6252</v>
      </c>
      <c r="F5589" t="s">
        <v>424</v>
      </c>
      <c r="H5589" s="10">
        <f t="shared" si="435"/>
        <v>41711</v>
      </c>
      <c r="I5589" s="11" t="str">
        <f t="shared" si="436"/>
        <v>Non-serious</v>
      </c>
      <c r="J5589" s="11" t="str">
        <f t="shared" si="437"/>
        <v>Female</v>
      </c>
      <c r="K5589" s="11" t="str">
        <f t="shared" si="438"/>
        <v>Unknown</v>
      </c>
      <c r="L5589" s="11" t="str">
        <f t="shared" si="439"/>
        <v>No</v>
      </c>
    </row>
    <row r="5590" spans="1:12" x14ac:dyDescent="0.3">
      <c r="A5590">
        <v>20140313</v>
      </c>
      <c r="B5590">
        <v>2</v>
      </c>
      <c r="C5590">
        <v>1</v>
      </c>
      <c r="D5590">
        <v>86</v>
      </c>
      <c r="E5590" t="s">
        <v>6253</v>
      </c>
      <c r="F5590" t="s">
        <v>6005</v>
      </c>
      <c r="H5590" s="10">
        <f t="shared" si="435"/>
        <v>41711</v>
      </c>
      <c r="I5590" s="11" t="str">
        <f t="shared" si="436"/>
        <v>Non-serious</v>
      </c>
      <c r="J5590" s="11" t="str">
        <f t="shared" si="437"/>
        <v>Male</v>
      </c>
      <c r="K5590" s="11" t="str">
        <f t="shared" si="438"/>
        <v>60+</v>
      </c>
      <c r="L5590" s="11" t="str">
        <f t="shared" si="439"/>
        <v>No</v>
      </c>
    </row>
    <row r="5591" spans="1:12" x14ac:dyDescent="0.3">
      <c r="A5591">
        <v>20140313</v>
      </c>
      <c r="B5591">
        <v>2</v>
      </c>
      <c r="C5591">
        <v>1</v>
      </c>
      <c r="E5591" t="s">
        <v>273</v>
      </c>
      <c r="F5591" t="s">
        <v>1862</v>
      </c>
      <c r="H5591" s="10">
        <f t="shared" si="435"/>
        <v>41711</v>
      </c>
      <c r="I5591" s="11" t="str">
        <f t="shared" si="436"/>
        <v>Non-serious</v>
      </c>
      <c r="J5591" s="11" t="str">
        <f t="shared" si="437"/>
        <v>Male</v>
      </c>
      <c r="K5591" s="11" t="str">
        <f t="shared" si="438"/>
        <v>Unknown</v>
      </c>
      <c r="L5591" s="11" t="str">
        <f t="shared" si="439"/>
        <v>No</v>
      </c>
    </row>
    <row r="5592" spans="1:12" x14ac:dyDescent="0.3">
      <c r="A5592">
        <v>20140313</v>
      </c>
      <c r="B5592">
        <v>2</v>
      </c>
      <c r="C5592">
        <v>1</v>
      </c>
      <c r="E5592" t="s">
        <v>273</v>
      </c>
      <c r="F5592" t="s">
        <v>462</v>
      </c>
      <c r="H5592" s="10">
        <f t="shared" si="435"/>
        <v>41711</v>
      </c>
      <c r="I5592" s="11" t="str">
        <f t="shared" si="436"/>
        <v>Non-serious</v>
      </c>
      <c r="J5592" s="11" t="str">
        <f t="shared" si="437"/>
        <v>Male</v>
      </c>
      <c r="K5592" s="11" t="str">
        <f t="shared" si="438"/>
        <v>Unknown</v>
      </c>
      <c r="L5592" s="11" t="str">
        <f t="shared" si="439"/>
        <v>No</v>
      </c>
    </row>
    <row r="5593" spans="1:12" x14ac:dyDescent="0.3">
      <c r="A5593">
        <v>20140313</v>
      </c>
      <c r="B5593">
        <v>1</v>
      </c>
      <c r="C5593">
        <v>1</v>
      </c>
      <c r="D5593">
        <v>73</v>
      </c>
      <c r="E5593" t="s">
        <v>6254</v>
      </c>
      <c r="F5593" t="s">
        <v>4741</v>
      </c>
      <c r="H5593" s="10">
        <f t="shared" si="435"/>
        <v>41711</v>
      </c>
      <c r="I5593" s="11" t="str">
        <f t="shared" si="436"/>
        <v>Serious</v>
      </c>
      <c r="J5593" s="11" t="str">
        <f t="shared" si="437"/>
        <v>Male</v>
      </c>
      <c r="K5593" s="11" t="str">
        <f t="shared" si="438"/>
        <v>60+</v>
      </c>
      <c r="L5593" s="11" t="str">
        <f t="shared" si="439"/>
        <v>No</v>
      </c>
    </row>
    <row r="5594" spans="1:12" x14ac:dyDescent="0.3">
      <c r="A5594">
        <v>20140313</v>
      </c>
      <c r="B5594">
        <v>1</v>
      </c>
      <c r="C5594">
        <v>1</v>
      </c>
      <c r="E5594" t="s">
        <v>6255</v>
      </c>
      <c r="F5594" t="s">
        <v>6256</v>
      </c>
      <c r="H5594" s="10">
        <f t="shared" si="435"/>
        <v>41711</v>
      </c>
      <c r="I5594" s="11" t="str">
        <f t="shared" si="436"/>
        <v>Serious</v>
      </c>
      <c r="J5594" s="11" t="str">
        <f t="shared" si="437"/>
        <v>Male</v>
      </c>
      <c r="K5594" s="11" t="str">
        <f t="shared" si="438"/>
        <v>Unknown</v>
      </c>
      <c r="L5594" s="11" t="str">
        <f t="shared" si="439"/>
        <v>No</v>
      </c>
    </row>
    <row r="5595" spans="1:12" x14ac:dyDescent="0.3">
      <c r="A5595">
        <v>20140313</v>
      </c>
      <c r="B5595">
        <v>2</v>
      </c>
      <c r="C5595">
        <v>1</v>
      </c>
      <c r="D5595">
        <v>62</v>
      </c>
      <c r="E5595" t="s">
        <v>6257</v>
      </c>
      <c r="F5595" t="s">
        <v>1618</v>
      </c>
      <c r="H5595" s="10">
        <f t="shared" si="435"/>
        <v>41711</v>
      </c>
      <c r="I5595" s="11" t="str">
        <f t="shared" si="436"/>
        <v>Non-serious</v>
      </c>
      <c r="J5595" s="11" t="str">
        <f t="shared" si="437"/>
        <v>Male</v>
      </c>
      <c r="K5595" s="11" t="str">
        <f t="shared" si="438"/>
        <v>60+</v>
      </c>
      <c r="L5595" s="11" t="str">
        <f t="shared" si="439"/>
        <v>No</v>
      </c>
    </row>
    <row r="5596" spans="1:12" x14ac:dyDescent="0.3">
      <c r="A5596">
        <v>20140313</v>
      </c>
      <c r="B5596">
        <v>2</v>
      </c>
      <c r="C5596">
        <v>2</v>
      </c>
      <c r="D5596">
        <v>69</v>
      </c>
      <c r="E5596" t="s">
        <v>6258</v>
      </c>
      <c r="F5596" t="s">
        <v>6259</v>
      </c>
      <c r="H5596" s="10">
        <f t="shared" si="435"/>
        <v>41711</v>
      </c>
      <c r="I5596" s="11" t="str">
        <f t="shared" si="436"/>
        <v>Non-serious</v>
      </c>
      <c r="J5596" s="11" t="str">
        <f t="shared" si="437"/>
        <v>Female</v>
      </c>
      <c r="K5596" s="11" t="str">
        <f t="shared" si="438"/>
        <v>60+</v>
      </c>
      <c r="L5596" s="11" t="str">
        <f t="shared" si="439"/>
        <v>No</v>
      </c>
    </row>
    <row r="5597" spans="1:12" x14ac:dyDescent="0.3">
      <c r="A5597">
        <v>20140313</v>
      </c>
      <c r="B5597">
        <v>2</v>
      </c>
      <c r="C5597">
        <v>2</v>
      </c>
      <c r="E5597" t="s">
        <v>273</v>
      </c>
      <c r="F5597" t="s">
        <v>6260</v>
      </c>
      <c r="H5597" s="10">
        <f t="shared" si="435"/>
        <v>41711</v>
      </c>
      <c r="I5597" s="11" t="str">
        <f t="shared" si="436"/>
        <v>Non-serious</v>
      </c>
      <c r="J5597" s="11" t="str">
        <f t="shared" si="437"/>
        <v>Female</v>
      </c>
      <c r="K5597" s="11" t="str">
        <f t="shared" si="438"/>
        <v>Unknown</v>
      </c>
      <c r="L5597" s="11" t="str">
        <f t="shared" si="439"/>
        <v>No</v>
      </c>
    </row>
    <row r="5598" spans="1:12" x14ac:dyDescent="0.3">
      <c r="A5598">
        <v>20140313</v>
      </c>
      <c r="B5598">
        <v>2</v>
      </c>
      <c r="C5598">
        <v>1</v>
      </c>
      <c r="D5598">
        <v>83</v>
      </c>
      <c r="E5598" t="s">
        <v>6261</v>
      </c>
      <c r="F5598" t="s">
        <v>6262</v>
      </c>
      <c r="H5598" s="10">
        <f t="shared" si="435"/>
        <v>41711</v>
      </c>
      <c r="I5598" s="11" t="str">
        <f t="shared" si="436"/>
        <v>Non-serious</v>
      </c>
      <c r="J5598" s="11" t="str">
        <f t="shared" si="437"/>
        <v>Male</v>
      </c>
      <c r="K5598" s="11" t="str">
        <f t="shared" si="438"/>
        <v>60+</v>
      </c>
      <c r="L5598" s="11" t="str">
        <f t="shared" si="439"/>
        <v>No</v>
      </c>
    </row>
    <row r="5599" spans="1:12" x14ac:dyDescent="0.3">
      <c r="A5599">
        <v>20140313</v>
      </c>
      <c r="B5599">
        <v>2</v>
      </c>
      <c r="C5599">
        <v>2</v>
      </c>
      <c r="D5599">
        <v>73</v>
      </c>
      <c r="E5599" t="s">
        <v>6263</v>
      </c>
      <c r="F5599" t="s">
        <v>6264</v>
      </c>
      <c r="H5599" s="10">
        <f t="shared" si="435"/>
        <v>41711</v>
      </c>
      <c r="I5599" s="11" t="str">
        <f t="shared" si="436"/>
        <v>Non-serious</v>
      </c>
      <c r="J5599" s="11" t="str">
        <f t="shared" si="437"/>
        <v>Female</v>
      </c>
      <c r="K5599" s="11" t="str">
        <f t="shared" si="438"/>
        <v>60+</v>
      </c>
      <c r="L5599" s="11" t="str">
        <f t="shared" si="439"/>
        <v>No</v>
      </c>
    </row>
    <row r="5600" spans="1:12" x14ac:dyDescent="0.3">
      <c r="A5600">
        <v>20140313</v>
      </c>
      <c r="B5600">
        <v>2</v>
      </c>
      <c r="C5600">
        <v>2</v>
      </c>
      <c r="E5600" t="s">
        <v>273</v>
      </c>
      <c r="F5600" t="s">
        <v>6265</v>
      </c>
      <c r="H5600" s="10">
        <f t="shared" si="435"/>
        <v>41711</v>
      </c>
      <c r="I5600" s="11" t="str">
        <f t="shared" si="436"/>
        <v>Non-serious</v>
      </c>
      <c r="J5600" s="11" t="str">
        <f t="shared" si="437"/>
        <v>Female</v>
      </c>
      <c r="K5600" s="11" t="str">
        <f t="shared" si="438"/>
        <v>Unknown</v>
      </c>
      <c r="L5600" s="11" t="str">
        <f t="shared" si="439"/>
        <v>No</v>
      </c>
    </row>
    <row r="5601" spans="1:12" x14ac:dyDescent="0.3">
      <c r="A5601">
        <v>20140313</v>
      </c>
      <c r="B5601">
        <v>2</v>
      </c>
      <c r="C5601">
        <v>1</v>
      </c>
      <c r="E5601" t="s">
        <v>6266</v>
      </c>
      <c r="F5601" t="s">
        <v>6267</v>
      </c>
      <c r="H5601" s="10">
        <f t="shared" si="435"/>
        <v>41711</v>
      </c>
      <c r="I5601" s="11" t="str">
        <f t="shared" si="436"/>
        <v>Non-serious</v>
      </c>
      <c r="J5601" s="11" t="str">
        <f t="shared" si="437"/>
        <v>Male</v>
      </c>
      <c r="K5601" s="11" t="str">
        <f t="shared" si="438"/>
        <v>Unknown</v>
      </c>
      <c r="L5601" s="11" t="str">
        <f t="shared" si="439"/>
        <v>No</v>
      </c>
    </row>
    <row r="5602" spans="1:12" x14ac:dyDescent="0.3">
      <c r="A5602">
        <v>20140313</v>
      </c>
      <c r="B5602">
        <v>1</v>
      </c>
      <c r="C5602">
        <v>2</v>
      </c>
      <c r="E5602" t="s">
        <v>6004</v>
      </c>
      <c r="F5602" t="s">
        <v>6268</v>
      </c>
      <c r="H5602" s="10">
        <f t="shared" si="435"/>
        <v>41711</v>
      </c>
      <c r="I5602" s="11" t="str">
        <f t="shared" si="436"/>
        <v>Serious</v>
      </c>
      <c r="J5602" s="11" t="str">
        <f t="shared" si="437"/>
        <v>Female</v>
      </c>
      <c r="K5602" s="11" t="str">
        <f t="shared" si="438"/>
        <v>Unknown</v>
      </c>
      <c r="L5602" s="11" t="str">
        <f t="shared" si="439"/>
        <v>No</v>
      </c>
    </row>
    <row r="5603" spans="1:12" x14ac:dyDescent="0.3">
      <c r="A5603">
        <v>20140313</v>
      </c>
      <c r="B5603">
        <v>2</v>
      </c>
      <c r="C5603">
        <v>2</v>
      </c>
      <c r="D5603">
        <v>56</v>
      </c>
      <c r="E5603" t="s">
        <v>6269</v>
      </c>
      <c r="F5603" t="s">
        <v>6270</v>
      </c>
      <c r="H5603" s="10">
        <f t="shared" si="435"/>
        <v>41711</v>
      </c>
      <c r="I5603" s="11" t="str">
        <f t="shared" si="436"/>
        <v>Non-serious</v>
      </c>
      <c r="J5603" s="11" t="str">
        <f t="shared" si="437"/>
        <v>Female</v>
      </c>
      <c r="K5603" s="11" t="str">
        <f t="shared" si="438"/>
        <v>40-60</v>
      </c>
      <c r="L5603" s="11" t="str">
        <f t="shared" si="439"/>
        <v>No</v>
      </c>
    </row>
    <row r="5604" spans="1:12" x14ac:dyDescent="0.3">
      <c r="A5604">
        <v>20140313</v>
      </c>
      <c r="B5604">
        <v>1</v>
      </c>
      <c r="C5604">
        <v>1</v>
      </c>
      <c r="D5604">
        <v>83</v>
      </c>
      <c r="E5604" t="s">
        <v>6271</v>
      </c>
      <c r="F5604" t="s">
        <v>392</v>
      </c>
      <c r="H5604" s="10">
        <f t="shared" si="435"/>
        <v>41711</v>
      </c>
      <c r="I5604" s="11" t="str">
        <f t="shared" si="436"/>
        <v>Serious</v>
      </c>
      <c r="J5604" s="11" t="str">
        <f t="shared" si="437"/>
        <v>Male</v>
      </c>
      <c r="K5604" s="11" t="str">
        <f t="shared" si="438"/>
        <v>60+</v>
      </c>
      <c r="L5604" s="11" t="str">
        <f t="shared" si="439"/>
        <v>No</v>
      </c>
    </row>
    <row r="5605" spans="1:12" x14ac:dyDescent="0.3">
      <c r="A5605">
        <v>20140313</v>
      </c>
      <c r="B5605">
        <v>2</v>
      </c>
      <c r="C5605">
        <v>1</v>
      </c>
      <c r="D5605">
        <v>52</v>
      </c>
      <c r="E5605" t="s">
        <v>6272</v>
      </c>
      <c r="F5605" t="s">
        <v>6273</v>
      </c>
      <c r="H5605" s="10">
        <f t="shared" si="435"/>
        <v>41711</v>
      </c>
      <c r="I5605" s="11" t="str">
        <f t="shared" si="436"/>
        <v>Non-serious</v>
      </c>
      <c r="J5605" s="11" t="str">
        <f t="shared" si="437"/>
        <v>Male</v>
      </c>
      <c r="K5605" s="11" t="str">
        <f t="shared" si="438"/>
        <v>40-60</v>
      </c>
      <c r="L5605" s="11" t="str">
        <f t="shared" si="439"/>
        <v>No</v>
      </c>
    </row>
    <row r="5606" spans="1:12" x14ac:dyDescent="0.3">
      <c r="A5606">
        <v>20140313</v>
      </c>
      <c r="B5606">
        <v>1</v>
      </c>
      <c r="C5606">
        <v>2</v>
      </c>
      <c r="D5606">
        <v>76</v>
      </c>
      <c r="E5606" t="s">
        <v>361</v>
      </c>
      <c r="F5606" t="s">
        <v>6274</v>
      </c>
      <c r="H5606" s="10">
        <f t="shared" si="435"/>
        <v>41711</v>
      </c>
      <c r="I5606" s="11" t="str">
        <f t="shared" si="436"/>
        <v>Serious</v>
      </c>
      <c r="J5606" s="11" t="str">
        <f t="shared" si="437"/>
        <v>Female</v>
      </c>
      <c r="K5606" s="11" t="str">
        <f t="shared" si="438"/>
        <v>60+</v>
      </c>
      <c r="L5606" s="11" t="str">
        <f t="shared" si="439"/>
        <v>No</v>
      </c>
    </row>
    <row r="5607" spans="1:12" x14ac:dyDescent="0.3">
      <c r="A5607">
        <v>20140313</v>
      </c>
      <c r="B5607">
        <v>1</v>
      </c>
      <c r="C5607">
        <v>1</v>
      </c>
      <c r="E5607" t="s">
        <v>3781</v>
      </c>
      <c r="F5607" t="s">
        <v>6275</v>
      </c>
      <c r="H5607" s="10">
        <f t="shared" si="435"/>
        <v>41711</v>
      </c>
      <c r="I5607" s="11" t="str">
        <f t="shared" si="436"/>
        <v>Serious</v>
      </c>
      <c r="J5607" s="11" t="str">
        <f t="shared" si="437"/>
        <v>Male</v>
      </c>
      <c r="K5607" s="11" t="str">
        <f t="shared" si="438"/>
        <v>Unknown</v>
      </c>
      <c r="L5607" s="11" t="str">
        <f t="shared" si="439"/>
        <v>No</v>
      </c>
    </row>
    <row r="5608" spans="1:12" x14ac:dyDescent="0.3">
      <c r="A5608">
        <v>20140313</v>
      </c>
      <c r="B5608">
        <v>1</v>
      </c>
      <c r="C5608">
        <v>2</v>
      </c>
      <c r="E5608" t="s">
        <v>6276</v>
      </c>
      <c r="F5608" t="s">
        <v>6277</v>
      </c>
      <c r="H5608" s="10">
        <f t="shared" si="435"/>
        <v>41711</v>
      </c>
      <c r="I5608" s="11" t="str">
        <f t="shared" si="436"/>
        <v>Serious</v>
      </c>
      <c r="J5608" s="11" t="str">
        <f t="shared" si="437"/>
        <v>Female</v>
      </c>
      <c r="K5608" s="11" t="str">
        <f t="shared" si="438"/>
        <v>Unknown</v>
      </c>
      <c r="L5608" s="11" t="str">
        <f t="shared" si="439"/>
        <v>No</v>
      </c>
    </row>
    <row r="5609" spans="1:12" x14ac:dyDescent="0.3">
      <c r="A5609">
        <v>20140313</v>
      </c>
      <c r="B5609">
        <v>2</v>
      </c>
      <c r="C5609">
        <v>2</v>
      </c>
      <c r="E5609" t="s">
        <v>6278</v>
      </c>
      <c r="F5609" t="s">
        <v>6279</v>
      </c>
      <c r="H5609" s="10">
        <f t="shared" si="435"/>
        <v>41711</v>
      </c>
      <c r="I5609" s="11" t="str">
        <f t="shared" si="436"/>
        <v>Non-serious</v>
      </c>
      <c r="J5609" s="11" t="str">
        <f t="shared" si="437"/>
        <v>Female</v>
      </c>
      <c r="K5609" s="11" t="str">
        <f t="shared" si="438"/>
        <v>Unknown</v>
      </c>
      <c r="L5609" s="11" t="str">
        <f t="shared" si="439"/>
        <v>No</v>
      </c>
    </row>
    <row r="5610" spans="1:12" x14ac:dyDescent="0.3">
      <c r="A5610">
        <v>20140313</v>
      </c>
      <c r="B5610">
        <v>2</v>
      </c>
      <c r="C5610">
        <v>1</v>
      </c>
      <c r="D5610">
        <v>64</v>
      </c>
      <c r="E5610" t="s">
        <v>6280</v>
      </c>
      <c r="F5610" t="s">
        <v>6281</v>
      </c>
      <c r="H5610" s="10">
        <f t="shared" si="435"/>
        <v>41711</v>
      </c>
      <c r="I5610" s="11" t="str">
        <f t="shared" si="436"/>
        <v>Non-serious</v>
      </c>
      <c r="J5610" s="11" t="str">
        <f t="shared" si="437"/>
        <v>Male</v>
      </c>
      <c r="K5610" s="11" t="str">
        <f t="shared" si="438"/>
        <v>60+</v>
      </c>
      <c r="L5610" s="11" t="str">
        <f t="shared" si="439"/>
        <v>No</v>
      </c>
    </row>
    <row r="5611" spans="1:12" x14ac:dyDescent="0.3">
      <c r="A5611">
        <v>20140313</v>
      </c>
      <c r="B5611">
        <v>1</v>
      </c>
      <c r="C5611">
        <v>1</v>
      </c>
      <c r="D5611">
        <v>35</v>
      </c>
      <c r="E5611" t="s">
        <v>6282</v>
      </c>
      <c r="F5611" t="s">
        <v>6283</v>
      </c>
      <c r="H5611" s="10">
        <f t="shared" si="435"/>
        <v>41711</v>
      </c>
      <c r="I5611" s="11" t="str">
        <f t="shared" si="436"/>
        <v>Serious</v>
      </c>
      <c r="J5611" s="11" t="str">
        <f t="shared" si="437"/>
        <v>Male</v>
      </c>
      <c r="K5611" s="11" t="str">
        <f t="shared" si="438"/>
        <v>20-40</v>
      </c>
      <c r="L5611" s="11" t="str">
        <f t="shared" si="439"/>
        <v>No</v>
      </c>
    </row>
    <row r="5612" spans="1:12" x14ac:dyDescent="0.3">
      <c r="A5612">
        <v>20140313</v>
      </c>
      <c r="B5612">
        <v>2</v>
      </c>
      <c r="C5612">
        <v>1</v>
      </c>
      <c r="D5612">
        <v>70</v>
      </c>
      <c r="E5612" t="s">
        <v>361</v>
      </c>
      <c r="F5612" t="s">
        <v>6284</v>
      </c>
      <c r="H5612" s="10">
        <f t="shared" si="435"/>
        <v>41711</v>
      </c>
      <c r="I5612" s="11" t="str">
        <f t="shared" si="436"/>
        <v>Non-serious</v>
      </c>
      <c r="J5612" s="11" t="str">
        <f t="shared" si="437"/>
        <v>Male</v>
      </c>
      <c r="K5612" s="11" t="str">
        <f t="shared" si="438"/>
        <v>60+</v>
      </c>
      <c r="L5612" s="11" t="str">
        <f t="shared" si="439"/>
        <v>No</v>
      </c>
    </row>
    <row r="5613" spans="1:12" x14ac:dyDescent="0.3">
      <c r="A5613">
        <v>20140313</v>
      </c>
      <c r="B5613">
        <v>1</v>
      </c>
      <c r="C5613">
        <v>2</v>
      </c>
      <c r="D5613">
        <v>84</v>
      </c>
      <c r="E5613" t="s">
        <v>6285</v>
      </c>
      <c r="F5613" t="s">
        <v>6286</v>
      </c>
      <c r="H5613" s="10">
        <f t="shared" si="435"/>
        <v>41711</v>
      </c>
      <c r="I5613" s="11" t="str">
        <f t="shared" si="436"/>
        <v>Serious</v>
      </c>
      <c r="J5613" s="11" t="str">
        <f t="shared" si="437"/>
        <v>Female</v>
      </c>
      <c r="K5613" s="11" t="str">
        <f t="shared" si="438"/>
        <v>60+</v>
      </c>
      <c r="L5613" s="11" t="str">
        <f t="shared" si="439"/>
        <v>No</v>
      </c>
    </row>
    <row r="5614" spans="1:12" x14ac:dyDescent="0.3">
      <c r="A5614">
        <v>20140313</v>
      </c>
      <c r="B5614">
        <v>2</v>
      </c>
      <c r="C5614">
        <v>2</v>
      </c>
      <c r="D5614">
        <v>70</v>
      </c>
      <c r="E5614" t="s">
        <v>6287</v>
      </c>
      <c r="F5614" t="s">
        <v>6288</v>
      </c>
      <c r="H5614" s="10">
        <f t="shared" si="435"/>
        <v>41711</v>
      </c>
      <c r="I5614" s="11" t="str">
        <f t="shared" si="436"/>
        <v>Non-serious</v>
      </c>
      <c r="J5614" s="11" t="str">
        <f t="shared" si="437"/>
        <v>Female</v>
      </c>
      <c r="K5614" s="11" t="str">
        <f t="shared" si="438"/>
        <v>60+</v>
      </c>
      <c r="L5614" s="11" t="str">
        <f t="shared" si="439"/>
        <v>No</v>
      </c>
    </row>
    <row r="5615" spans="1:12" x14ac:dyDescent="0.3">
      <c r="A5615">
        <v>20140313</v>
      </c>
      <c r="B5615">
        <v>1</v>
      </c>
      <c r="C5615">
        <v>1</v>
      </c>
      <c r="D5615">
        <v>82</v>
      </c>
      <c r="E5615" t="s">
        <v>6289</v>
      </c>
      <c r="F5615" t="s">
        <v>96</v>
      </c>
      <c r="H5615" s="10">
        <f t="shared" si="435"/>
        <v>41711</v>
      </c>
      <c r="I5615" s="11" t="str">
        <f t="shared" si="436"/>
        <v>Serious</v>
      </c>
      <c r="J5615" s="11" t="str">
        <f t="shared" si="437"/>
        <v>Male</v>
      </c>
      <c r="K5615" s="11" t="str">
        <f t="shared" si="438"/>
        <v>60+</v>
      </c>
      <c r="L5615" s="11" t="str">
        <f t="shared" si="439"/>
        <v>No</v>
      </c>
    </row>
    <row r="5616" spans="1:12" x14ac:dyDescent="0.3">
      <c r="A5616">
        <v>20140313</v>
      </c>
      <c r="B5616">
        <v>2</v>
      </c>
      <c r="C5616">
        <v>1</v>
      </c>
      <c r="E5616" t="s">
        <v>273</v>
      </c>
      <c r="F5616" t="s">
        <v>6290</v>
      </c>
      <c r="H5616" s="10">
        <f t="shared" si="435"/>
        <v>41711</v>
      </c>
      <c r="I5616" s="11" t="str">
        <f t="shared" si="436"/>
        <v>Non-serious</v>
      </c>
      <c r="J5616" s="11" t="str">
        <f t="shared" si="437"/>
        <v>Male</v>
      </c>
      <c r="K5616" s="11" t="str">
        <f t="shared" si="438"/>
        <v>Unknown</v>
      </c>
      <c r="L5616" s="11" t="str">
        <f t="shared" si="439"/>
        <v>No</v>
      </c>
    </row>
    <row r="5617" spans="1:12" x14ac:dyDescent="0.3">
      <c r="A5617">
        <v>20140313</v>
      </c>
      <c r="B5617">
        <v>1</v>
      </c>
      <c r="C5617">
        <v>2</v>
      </c>
      <c r="D5617">
        <v>79</v>
      </c>
      <c r="E5617" t="s">
        <v>6291</v>
      </c>
      <c r="F5617" t="s">
        <v>6292</v>
      </c>
      <c r="H5617" s="10">
        <f t="shared" si="435"/>
        <v>41711</v>
      </c>
      <c r="I5617" s="11" t="str">
        <f t="shared" si="436"/>
        <v>Serious</v>
      </c>
      <c r="J5617" s="11" t="str">
        <f t="shared" si="437"/>
        <v>Female</v>
      </c>
      <c r="K5617" s="11" t="str">
        <f t="shared" si="438"/>
        <v>60+</v>
      </c>
      <c r="L5617" s="11" t="str">
        <f t="shared" si="439"/>
        <v>No</v>
      </c>
    </row>
    <row r="5618" spans="1:12" x14ac:dyDescent="0.3">
      <c r="A5618">
        <v>20140313</v>
      </c>
      <c r="B5618">
        <v>1</v>
      </c>
      <c r="C5618">
        <v>2</v>
      </c>
      <c r="D5618">
        <v>70</v>
      </c>
      <c r="E5618" t="s">
        <v>6293</v>
      </c>
      <c r="F5618" t="s">
        <v>51</v>
      </c>
      <c r="H5618" s="10">
        <f t="shared" si="435"/>
        <v>41711</v>
      </c>
      <c r="I5618" s="11" t="str">
        <f t="shared" si="436"/>
        <v>Serious</v>
      </c>
      <c r="J5618" s="11" t="str">
        <f t="shared" si="437"/>
        <v>Female</v>
      </c>
      <c r="K5618" s="11" t="str">
        <f t="shared" si="438"/>
        <v>60+</v>
      </c>
      <c r="L5618" s="11" t="str">
        <f t="shared" si="439"/>
        <v>No</v>
      </c>
    </row>
    <row r="5619" spans="1:12" x14ac:dyDescent="0.3">
      <c r="A5619">
        <v>20140313</v>
      </c>
      <c r="B5619">
        <v>2</v>
      </c>
      <c r="C5619">
        <v>2</v>
      </c>
      <c r="D5619">
        <v>33</v>
      </c>
      <c r="E5619" t="s">
        <v>6294</v>
      </c>
      <c r="F5619" t="s">
        <v>424</v>
      </c>
      <c r="H5619" s="10">
        <f t="shared" si="435"/>
        <v>41711</v>
      </c>
      <c r="I5619" s="11" t="str">
        <f t="shared" si="436"/>
        <v>Non-serious</v>
      </c>
      <c r="J5619" s="11" t="str">
        <f t="shared" si="437"/>
        <v>Female</v>
      </c>
      <c r="K5619" s="11" t="str">
        <f t="shared" si="438"/>
        <v>20-40</v>
      </c>
      <c r="L5619" s="11" t="str">
        <f t="shared" si="439"/>
        <v>No</v>
      </c>
    </row>
    <row r="5620" spans="1:12" x14ac:dyDescent="0.3">
      <c r="A5620">
        <v>20140313</v>
      </c>
      <c r="B5620">
        <v>2</v>
      </c>
      <c r="C5620">
        <v>1</v>
      </c>
      <c r="D5620">
        <v>77</v>
      </c>
      <c r="E5620" t="s">
        <v>6295</v>
      </c>
      <c r="F5620" t="s">
        <v>538</v>
      </c>
      <c r="H5620" s="10">
        <f t="shared" si="435"/>
        <v>41711</v>
      </c>
      <c r="I5620" s="11" t="str">
        <f t="shared" si="436"/>
        <v>Non-serious</v>
      </c>
      <c r="J5620" s="11" t="str">
        <f t="shared" si="437"/>
        <v>Male</v>
      </c>
      <c r="K5620" s="11" t="str">
        <f t="shared" si="438"/>
        <v>60+</v>
      </c>
      <c r="L5620" s="11" t="str">
        <f t="shared" si="439"/>
        <v>No</v>
      </c>
    </row>
    <row r="5621" spans="1:12" x14ac:dyDescent="0.3">
      <c r="A5621">
        <v>20140313</v>
      </c>
      <c r="B5621">
        <v>2</v>
      </c>
      <c r="C5621">
        <v>1</v>
      </c>
      <c r="D5621">
        <v>66</v>
      </c>
      <c r="E5621" t="s">
        <v>273</v>
      </c>
      <c r="F5621" t="s">
        <v>6296</v>
      </c>
      <c r="H5621" s="10">
        <f t="shared" si="435"/>
        <v>41711</v>
      </c>
      <c r="I5621" s="11" t="str">
        <f t="shared" si="436"/>
        <v>Non-serious</v>
      </c>
      <c r="J5621" s="11" t="str">
        <f t="shared" si="437"/>
        <v>Male</v>
      </c>
      <c r="K5621" s="11" t="str">
        <f t="shared" si="438"/>
        <v>60+</v>
      </c>
      <c r="L5621" s="11" t="str">
        <f t="shared" si="439"/>
        <v>No</v>
      </c>
    </row>
    <row r="5622" spans="1:12" x14ac:dyDescent="0.3">
      <c r="A5622">
        <v>20140313</v>
      </c>
      <c r="B5622">
        <v>2</v>
      </c>
      <c r="C5622">
        <v>1</v>
      </c>
      <c r="E5622" t="s">
        <v>3726</v>
      </c>
      <c r="F5622" t="s">
        <v>347</v>
      </c>
      <c r="H5622" s="10">
        <f t="shared" si="435"/>
        <v>41711</v>
      </c>
      <c r="I5622" s="11" t="str">
        <f t="shared" si="436"/>
        <v>Non-serious</v>
      </c>
      <c r="J5622" s="11" t="str">
        <f t="shared" si="437"/>
        <v>Male</v>
      </c>
      <c r="K5622" s="11" t="str">
        <f t="shared" si="438"/>
        <v>Unknown</v>
      </c>
      <c r="L5622" s="11" t="str">
        <f t="shared" si="439"/>
        <v>No</v>
      </c>
    </row>
    <row r="5623" spans="1:12" x14ac:dyDescent="0.3">
      <c r="A5623">
        <v>20140313</v>
      </c>
      <c r="B5623">
        <v>2</v>
      </c>
      <c r="C5623">
        <v>2</v>
      </c>
      <c r="E5623" t="s">
        <v>361</v>
      </c>
      <c r="F5623" t="s">
        <v>158</v>
      </c>
      <c r="H5623" s="10">
        <f t="shared" si="435"/>
        <v>41711</v>
      </c>
      <c r="I5623" s="11" t="str">
        <f t="shared" si="436"/>
        <v>Non-serious</v>
      </c>
      <c r="J5623" s="11" t="str">
        <f t="shared" si="437"/>
        <v>Female</v>
      </c>
      <c r="K5623" s="11" t="str">
        <f t="shared" si="438"/>
        <v>Unknown</v>
      </c>
      <c r="L5623" s="11" t="str">
        <f t="shared" si="439"/>
        <v>No</v>
      </c>
    </row>
    <row r="5624" spans="1:12" x14ac:dyDescent="0.3">
      <c r="A5624">
        <v>20140313</v>
      </c>
      <c r="B5624">
        <v>1</v>
      </c>
      <c r="C5624">
        <v>2</v>
      </c>
      <c r="D5624">
        <v>75</v>
      </c>
      <c r="E5624" t="s">
        <v>6297</v>
      </c>
      <c r="F5624" t="s">
        <v>6298</v>
      </c>
      <c r="H5624" s="10">
        <f t="shared" si="435"/>
        <v>41711</v>
      </c>
      <c r="I5624" s="11" t="str">
        <f t="shared" si="436"/>
        <v>Serious</v>
      </c>
      <c r="J5624" s="11" t="str">
        <f t="shared" si="437"/>
        <v>Female</v>
      </c>
      <c r="K5624" s="11" t="str">
        <f t="shared" si="438"/>
        <v>60+</v>
      </c>
      <c r="L5624" s="11" t="str">
        <f t="shared" si="439"/>
        <v>No</v>
      </c>
    </row>
    <row r="5625" spans="1:12" x14ac:dyDescent="0.3">
      <c r="A5625">
        <v>20140313</v>
      </c>
      <c r="B5625">
        <v>2</v>
      </c>
      <c r="C5625">
        <v>1</v>
      </c>
      <c r="E5625" t="s">
        <v>6299</v>
      </c>
      <c r="F5625" t="s">
        <v>6300</v>
      </c>
      <c r="H5625" s="10">
        <f t="shared" si="435"/>
        <v>41711</v>
      </c>
      <c r="I5625" s="11" t="str">
        <f t="shared" si="436"/>
        <v>Non-serious</v>
      </c>
      <c r="J5625" s="11" t="str">
        <f t="shared" si="437"/>
        <v>Male</v>
      </c>
      <c r="K5625" s="11" t="str">
        <f t="shared" si="438"/>
        <v>Unknown</v>
      </c>
      <c r="L5625" s="11" t="str">
        <f t="shared" si="439"/>
        <v>No</v>
      </c>
    </row>
    <row r="5626" spans="1:12" x14ac:dyDescent="0.3">
      <c r="A5626">
        <v>20140313</v>
      </c>
      <c r="B5626">
        <v>1</v>
      </c>
      <c r="C5626">
        <v>2</v>
      </c>
      <c r="D5626">
        <v>58</v>
      </c>
      <c r="E5626" t="s">
        <v>6301</v>
      </c>
      <c r="F5626" t="s">
        <v>6302</v>
      </c>
      <c r="H5626" s="10">
        <f t="shared" si="435"/>
        <v>41711</v>
      </c>
      <c r="I5626" s="11" t="str">
        <f t="shared" si="436"/>
        <v>Serious</v>
      </c>
      <c r="J5626" s="11" t="str">
        <f t="shared" si="437"/>
        <v>Female</v>
      </c>
      <c r="K5626" s="11" t="str">
        <f t="shared" si="438"/>
        <v>40-60</v>
      </c>
      <c r="L5626" s="11" t="str">
        <f t="shared" si="439"/>
        <v>No</v>
      </c>
    </row>
    <row r="5627" spans="1:12" x14ac:dyDescent="0.3">
      <c r="A5627">
        <v>20140313</v>
      </c>
      <c r="B5627">
        <v>2</v>
      </c>
      <c r="C5627">
        <v>2</v>
      </c>
      <c r="D5627">
        <v>60</v>
      </c>
      <c r="E5627" t="s">
        <v>6303</v>
      </c>
      <c r="F5627" t="s">
        <v>2258</v>
      </c>
      <c r="H5627" s="10">
        <f t="shared" si="435"/>
        <v>41711</v>
      </c>
      <c r="I5627" s="11" t="str">
        <f t="shared" si="436"/>
        <v>Non-serious</v>
      </c>
      <c r="J5627" s="11" t="str">
        <f t="shared" si="437"/>
        <v>Female</v>
      </c>
      <c r="K5627" s="11" t="str">
        <f t="shared" si="438"/>
        <v>40-60</v>
      </c>
      <c r="L5627" s="11" t="str">
        <f t="shared" si="439"/>
        <v>No</v>
      </c>
    </row>
    <row r="5628" spans="1:12" x14ac:dyDescent="0.3">
      <c r="A5628">
        <v>20140313</v>
      </c>
      <c r="B5628">
        <v>2</v>
      </c>
      <c r="C5628">
        <v>2</v>
      </c>
      <c r="D5628">
        <v>74</v>
      </c>
      <c r="E5628" t="s">
        <v>6304</v>
      </c>
      <c r="F5628" t="s">
        <v>156</v>
      </c>
      <c r="H5628" s="10">
        <f t="shared" si="435"/>
        <v>41711</v>
      </c>
      <c r="I5628" s="11" t="str">
        <f t="shared" si="436"/>
        <v>Non-serious</v>
      </c>
      <c r="J5628" s="11" t="str">
        <f t="shared" si="437"/>
        <v>Female</v>
      </c>
      <c r="K5628" s="11" t="str">
        <f t="shared" si="438"/>
        <v>60+</v>
      </c>
      <c r="L5628" s="11" t="str">
        <f t="shared" si="439"/>
        <v>No</v>
      </c>
    </row>
    <row r="5629" spans="1:12" x14ac:dyDescent="0.3">
      <c r="A5629">
        <v>20140313</v>
      </c>
      <c r="B5629">
        <v>2</v>
      </c>
      <c r="C5629">
        <v>2</v>
      </c>
      <c r="E5629" t="s">
        <v>5931</v>
      </c>
      <c r="F5629" t="s">
        <v>6305</v>
      </c>
      <c r="H5629" s="10">
        <f t="shared" si="435"/>
        <v>41711</v>
      </c>
      <c r="I5629" s="11" t="str">
        <f t="shared" si="436"/>
        <v>Non-serious</v>
      </c>
      <c r="J5629" s="11" t="str">
        <f t="shared" si="437"/>
        <v>Female</v>
      </c>
      <c r="K5629" s="11" t="str">
        <f t="shared" si="438"/>
        <v>Unknown</v>
      </c>
      <c r="L5629" s="11" t="str">
        <f t="shared" si="439"/>
        <v>No</v>
      </c>
    </row>
    <row r="5630" spans="1:12" x14ac:dyDescent="0.3">
      <c r="A5630">
        <v>20140313</v>
      </c>
      <c r="B5630">
        <v>1</v>
      </c>
      <c r="C5630">
        <v>1</v>
      </c>
      <c r="D5630">
        <v>39</v>
      </c>
      <c r="E5630" t="s">
        <v>6306</v>
      </c>
      <c r="F5630" t="s">
        <v>6307</v>
      </c>
      <c r="H5630" s="10">
        <f t="shared" si="435"/>
        <v>41711</v>
      </c>
      <c r="I5630" s="11" t="str">
        <f t="shared" si="436"/>
        <v>Serious</v>
      </c>
      <c r="J5630" s="11" t="str">
        <f t="shared" si="437"/>
        <v>Male</v>
      </c>
      <c r="K5630" s="11" t="str">
        <f t="shared" si="438"/>
        <v>20-40</v>
      </c>
      <c r="L5630" s="11" t="str">
        <f t="shared" si="439"/>
        <v>No</v>
      </c>
    </row>
    <row r="5631" spans="1:12" x14ac:dyDescent="0.3">
      <c r="A5631">
        <v>20140313</v>
      </c>
      <c r="B5631">
        <v>2</v>
      </c>
      <c r="C5631">
        <v>1</v>
      </c>
      <c r="D5631">
        <v>36</v>
      </c>
      <c r="E5631" t="s">
        <v>33</v>
      </c>
      <c r="F5631" t="s">
        <v>211</v>
      </c>
      <c r="H5631" s="10">
        <f t="shared" si="435"/>
        <v>41711</v>
      </c>
      <c r="I5631" s="11" t="str">
        <f t="shared" si="436"/>
        <v>Non-serious</v>
      </c>
      <c r="J5631" s="11" t="str">
        <f t="shared" si="437"/>
        <v>Male</v>
      </c>
      <c r="K5631" s="11" t="str">
        <f t="shared" si="438"/>
        <v>20-40</v>
      </c>
      <c r="L5631" s="11" t="str">
        <f t="shared" si="439"/>
        <v>No</v>
      </c>
    </row>
    <row r="5632" spans="1:12" x14ac:dyDescent="0.3">
      <c r="A5632">
        <v>20140313</v>
      </c>
      <c r="B5632">
        <v>1</v>
      </c>
      <c r="C5632">
        <v>1</v>
      </c>
      <c r="D5632">
        <v>51</v>
      </c>
      <c r="E5632" t="s">
        <v>6308</v>
      </c>
      <c r="F5632" t="s">
        <v>6309</v>
      </c>
      <c r="H5632" s="10">
        <f t="shared" si="435"/>
        <v>41711</v>
      </c>
      <c r="I5632" s="11" t="str">
        <f t="shared" si="436"/>
        <v>Serious</v>
      </c>
      <c r="J5632" s="11" t="str">
        <f t="shared" si="437"/>
        <v>Male</v>
      </c>
      <c r="K5632" s="11" t="str">
        <f t="shared" si="438"/>
        <v>40-60</v>
      </c>
      <c r="L5632" s="11" t="str">
        <f t="shared" si="439"/>
        <v>No</v>
      </c>
    </row>
    <row r="5633" spans="1:12" x14ac:dyDescent="0.3">
      <c r="A5633">
        <v>20140313</v>
      </c>
      <c r="B5633">
        <v>2</v>
      </c>
      <c r="C5633">
        <v>2</v>
      </c>
      <c r="D5633">
        <v>66</v>
      </c>
      <c r="E5633" t="s">
        <v>273</v>
      </c>
      <c r="F5633" t="s">
        <v>6310</v>
      </c>
      <c r="H5633" s="10">
        <f t="shared" si="435"/>
        <v>41711</v>
      </c>
      <c r="I5633" s="11" t="str">
        <f t="shared" si="436"/>
        <v>Non-serious</v>
      </c>
      <c r="J5633" s="11" t="str">
        <f t="shared" si="437"/>
        <v>Female</v>
      </c>
      <c r="K5633" s="11" t="str">
        <f t="shared" si="438"/>
        <v>60+</v>
      </c>
      <c r="L5633" s="11" t="str">
        <f t="shared" si="439"/>
        <v>No</v>
      </c>
    </row>
    <row r="5634" spans="1:12" x14ac:dyDescent="0.3">
      <c r="A5634">
        <v>20140313</v>
      </c>
      <c r="B5634">
        <v>1</v>
      </c>
      <c r="C5634">
        <v>2</v>
      </c>
      <c r="D5634">
        <v>19</v>
      </c>
      <c r="E5634" t="s">
        <v>6311</v>
      </c>
      <c r="F5634" t="s">
        <v>6312</v>
      </c>
      <c r="H5634" s="10">
        <f t="shared" si="435"/>
        <v>41711</v>
      </c>
      <c r="I5634" s="11" t="str">
        <f t="shared" si="436"/>
        <v>Serious</v>
      </c>
      <c r="J5634" s="11" t="str">
        <f t="shared" si="437"/>
        <v>Female</v>
      </c>
      <c r="K5634" s="11" t="str">
        <f t="shared" si="438"/>
        <v>0-20</v>
      </c>
      <c r="L5634" s="11" t="str">
        <f t="shared" si="439"/>
        <v>No</v>
      </c>
    </row>
    <row r="5635" spans="1:12" x14ac:dyDescent="0.3">
      <c r="A5635">
        <v>20140313</v>
      </c>
      <c r="B5635">
        <v>2</v>
      </c>
      <c r="C5635">
        <v>2</v>
      </c>
      <c r="D5635">
        <v>71</v>
      </c>
      <c r="E5635" t="s">
        <v>6313</v>
      </c>
      <c r="F5635" t="s">
        <v>6314</v>
      </c>
      <c r="H5635" s="10">
        <f t="shared" ref="H5635:H5698" si="440">DATE(LEFT(A5635,4),MID(A5635,5,2),RIGHT(A5635,2))</f>
        <v>41711</v>
      </c>
      <c r="I5635" s="11" t="str">
        <f t="shared" ref="I5635:I5698" si="441">IF(B5635=1,"Serious","Non-serious")</f>
        <v>Non-serious</v>
      </c>
      <c r="J5635" s="11" t="str">
        <f t="shared" ref="J5635:J5698" si="442">IF(C5635=1,"Male",IF(C5635=2,"Female","Unknown"))</f>
        <v>Female</v>
      </c>
      <c r="K5635" s="11" t="str">
        <f t="shared" ref="K5635:K5698" si="443">IF(D5635="", "Unknown",IF(D5635&lt;20,"0-20",IF(D5635&lt;40,"20-40",IF(D5635&lt;=60,"40-60","60+"))))</f>
        <v>60+</v>
      </c>
      <c r="L5635" s="11" t="str">
        <f t="shared" ref="L5635:L5698" si="444">IF(K5635=1,"Yes","No")</f>
        <v>No</v>
      </c>
    </row>
    <row r="5636" spans="1:12" x14ac:dyDescent="0.3">
      <c r="A5636">
        <v>20140313</v>
      </c>
      <c r="B5636">
        <v>1</v>
      </c>
      <c r="C5636">
        <v>2</v>
      </c>
      <c r="D5636">
        <v>81</v>
      </c>
      <c r="E5636" t="s">
        <v>6315</v>
      </c>
      <c r="F5636" t="s">
        <v>96</v>
      </c>
      <c r="H5636" s="10">
        <f t="shared" si="440"/>
        <v>41711</v>
      </c>
      <c r="I5636" s="11" t="str">
        <f t="shared" si="441"/>
        <v>Serious</v>
      </c>
      <c r="J5636" s="11" t="str">
        <f t="shared" si="442"/>
        <v>Female</v>
      </c>
      <c r="K5636" s="11" t="str">
        <f t="shared" si="443"/>
        <v>60+</v>
      </c>
      <c r="L5636" s="11" t="str">
        <f t="shared" si="444"/>
        <v>No</v>
      </c>
    </row>
    <row r="5637" spans="1:12" x14ac:dyDescent="0.3">
      <c r="A5637">
        <v>20140313</v>
      </c>
      <c r="B5637">
        <v>1</v>
      </c>
      <c r="C5637">
        <v>1</v>
      </c>
      <c r="D5637">
        <v>69</v>
      </c>
      <c r="E5637" t="s">
        <v>6316</v>
      </c>
      <c r="F5637" t="s">
        <v>6317</v>
      </c>
      <c r="H5637" s="10">
        <f t="shared" si="440"/>
        <v>41711</v>
      </c>
      <c r="I5637" s="11" t="str">
        <f t="shared" si="441"/>
        <v>Serious</v>
      </c>
      <c r="J5637" s="11" t="str">
        <f t="shared" si="442"/>
        <v>Male</v>
      </c>
      <c r="K5637" s="11" t="str">
        <f t="shared" si="443"/>
        <v>60+</v>
      </c>
      <c r="L5637" s="11" t="str">
        <f t="shared" si="444"/>
        <v>No</v>
      </c>
    </row>
    <row r="5638" spans="1:12" x14ac:dyDescent="0.3">
      <c r="A5638">
        <v>20140313</v>
      </c>
      <c r="B5638">
        <v>2</v>
      </c>
      <c r="C5638">
        <v>1</v>
      </c>
      <c r="D5638">
        <v>65</v>
      </c>
      <c r="E5638" t="s">
        <v>6318</v>
      </c>
      <c r="F5638" t="s">
        <v>2744</v>
      </c>
      <c r="H5638" s="10">
        <f t="shared" si="440"/>
        <v>41711</v>
      </c>
      <c r="I5638" s="11" t="str">
        <f t="shared" si="441"/>
        <v>Non-serious</v>
      </c>
      <c r="J5638" s="11" t="str">
        <f t="shared" si="442"/>
        <v>Male</v>
      </c>
      <c r="K5638" s="11" t="str">
        <f t="shared" si="443"/>
        <v>60+</v>
      </c>
      <c r="L5638" s="11" t="str">
        <f t="shared" si="444"/>
        <v>No</v>
      </c>
    </row>
    <row r="5639" spans="1:12" x14ac:dyDescent="0.3">
      <c r="A5639">
        <v>20140313</v>
      </c>
      <c r="B5639">
        <v>2</v>
      </c>
      <c r="C5639">
        <v>1</v>
      </c>
      <c r="D5639">
        <v>71</v>
      </c>
      <c r="E5639" t="s">
        <v>6319</v>
      </c>
      <c r="F5639" t="s">
        <v>6320</v>
      </c>
      <c r="H5639" s="10">
        <f t="shared" si="440"/>
        <v>41711</v>
      </c>
      <c r="I5639" s="11" t="str">
        <f t="shared" si="441"/>
        <v>Non-serious</v>
      </c>
      <c r="J5639" s="11" t="str">
        <f t="shared" si="442"/>
        <v>Male</v>
      </c>
      <c r="K5639" s="11" t="str">
        <f t="shared" si="443"/>
        <v>60+</v>
      </c>
      <c r="L5639" s="11" t="str">
        <f t="shared" si="444"/>
        <v>No</v>
      </c>
    </row>
    <row r="5640" spans="1:12" x14ac:dyDescent="0.3">
      <c r="A5640">
        <v>20140313</v>
      </c>
      <c r="B5640">
        <v>2</v>
      </c>
      <c r="C5640">
        <v>2</v>
      </c>
      <c r="D5640">
        <v>29</v>
      </c>
      <c r="E5640" t="s">
        <v>33</v>
      </c>
      <c r="F5640" t="s">
        <v>6321</v>
      </c>
      <c r="H5640" s="10">
        <f t="shared" si="440"/>
        <v>41711</v>
      </c>
      <c r="I5640" s="11" t="str">
        <f t="shared" si="441"/>
        <v>Non-serious</v>
      </c>
      <c r="J5640" s="11" t="str">
        <f t="shared" si="442"/>
        <v>Female</v>
      </c>
      <c r="K5640" s="11" t="str">
        <f t="shared" si="443"/>
        <v>20-40</v>
      </c>
      <c r="L5640" s="11" t="str">
        <f t="shared" si="444"/>
        <v>No</v>
      </c>
    </row>
    <row r="5641" spans="1:12" x14ac:dyDescent="0.3">
      <c r="A5641">
        <v>20140313</v>
      </c>
      <c r="B5641">
        <v>2</v>
      </c>
      <c r="C5641">
        <v>0</v>
      </c>
      <c r="D5641">
        <v>58</v>
      </c>
      <c r="E5641" t="s">
        <v>6322</v>
      </c>
      <c r="F5641" t="s">
        <v>211</v>
      </c>
      <c r="H5641" s="10">
        <f t="shared" si="440"/>
        <v>41711</v>
      </c>
      <c r="I5641" s="11" t="str">
        <f t="shared" si="441"/>
        <v>Non-serious</v>
      </c>
      <c r="J5641" s="11" t="str">
        <f t="shared" si="442"/>
        <v>Unknown</v>
      </c>
      <c r="K5641" s="11" t="str">
        <f t="shared" si="443"/>
        <v>40-60</v>
      </c>
      <c r="L5641" s="11" t="str">
        <f t="shared" si="444"/>
        <v>No</v>
      </c>
    </row>
    <row r="5642" spans="1:12" x14ac:dyDescent="0.3">
      <c r="A5642">
        <v>20140313</v>
      </c>
      <c r="B5642">
        <v>2</v>
      </c>
      <c r="C5642">
        <v>2</v>
      </c>
      <c r="E5642" t="s">
        <v>6323</v>
      </c>
      <c r="F5642" t="s">
        <v>6324</v>
      </c>
      <c r="H5642" s="10">
        <f t="shared" si="440"/>
        <v>41711</v>
      </c>
      <c r="I5642" s="11" t="str">
        <f t="shared" si="441"/>
        <v>Non-serious</v>
      </c>
      <c r="J5642" s="11" t="str">
        <f t="shared" si="442"/>
        <v>Female</v>
      </c>
      <c r="K5642" s="11" t="str">
        <f t="shared" si="443"/>
        <v>Unknown</v>
      </c>
      <c r="L5642" s="11" t="str">
        <f t="shared" si="444"/>
        <v>No</v>
      </c>
    </row>
    <row r="5643" spans="1:12" x14ac:dyDescent="0.3">
      <c r="A5643">
        <v>20140313</v>
      </c>
      <c r="B5643">
        <v>2</v>
      </c>
      <c r="C5643">
        <v>2</v>
      </c>
      <c r="D5643">
        <v>69</v>
      </c>
      <c r="E5643" t="s">
        <v>273</v>
      </c>
      <c r="F5643" t="s">
        <v>6325</v>
      </c>
      <c r="H5643" s="10">
        <f t="shared" si="440"/>
        <v>41711</v>
      </c>
      <c r="I5643" s="11" t="str">
        <f t="shared" si="441"/>
        <v>Non-serious</v>
      </c>
      <c r="J5643" s="11" t="str">
        <f t="shared" si="442"/>
        <v>Female</v>
      </c>
      <c r="K5643" s="11" t="str">
        <f t="shared" si="443"/>
        <v>60+</v>
      </c>
      <c r="L5643" s="11" t="str">
        <f t="shared" si="444"/>
        <v>No</v>
      </c>
    </row>
    <row r="5644" spans="1:12" x14ac:dyDescent="0.3">
      <c r="A5644">
        <v>20140313</v>
      </c>
      <c r="B5644">
        <v>1</v>
      </c>
      <c r="C5644">
        <v>1</v>
      </c>
      <c r="D5644">
        <v>77</v>
      </c>
      <c r="E5644" t="s">
        <v>6326</v>
      </c>
      <c r="F5644" t="s">
        <v>96</v>
      </c>
      <c r="H5644" s="10">
        <f t="shared" si="440"/>
        <v>41711</v>
      </c>
      <c r="I5644" s="11" t="str">
        <f t="shared" si="441"/>
        <v>Serious</v>
      </c>
      <c r="J5644" s="11" t="str">
        <f t="shared" si="442"/>
        <v>Male</v>
      </c>
      <c r="K5644" s="11" t="str">
        <f t="shared" si="443"/>
        <v>60+</v>
      </c>
      <c r="L5644" s="11" t="str">
        <f t="shared" si="444"/>
        <v>No</v>
      </c>
    </row>
    <row r="5645" spans="1:12" x14ac:dyDescent="0.3">
      <c r="A5645">
        <v>20140313</v>
      </c>
      <c r="B5645">
        <v>2</v>
      </c>
      <c r="C5645">
        <v>2</v>
      </c>
      <c r="D5645">
        <v>18</v>
      </c>
      <c r="E5645" t="s">
        <v>33</v>
      </c>
      <c r="F5645" t="s">
        <v>345</v>
      </c>
      <c r="H5645" s="10">
        <f t="shared" si="440"/>
        <v>41711</v>
      </c>
      <c r="I5645" s="11" t="str">
        <f t="shared" si="441"/>
        <v>Non-serious</v>
      </c>
      <c r="J5645" s="11" t="str">
        <f t="shared" si="442"/>
        <v>Female</v>
      </c>
      <c r="K5645" s="11" t="str">
        <f t="shared" si="443"/>
        <v>0-20</v>
      </c>
      <c r="L5645" s="11" t="str">
        <f t="shared" si="444"/>
        <v>No</v>
      </c>
    </row>
    <row r="5646" spans="1:12" x14ac:dyDescent="0.3">
      <c r="A5646">
        <v>20140313</v>
      </c>
      <c r="B5646">
        <v>1</v>
      </c>
      <c r="C5646">
        <v>1</v>
      </c>
      <c r="E5646" t="s">
        <v>738</v>
      </c>
      <c r="F5646" t="s">
        <v>73</v>
      </c>
      <c r="H5646" s="10">
        <f t="shared" si="440"/>
        <v>41711</v>
      </c>
      <c r="I5646" s="11" t="str">
        <f t="shared" si="441"/>
        <v>Serious</v>
      </c>
      <c r="J5646" s="11" t="str">
        <f t="shared" si="442"/>
        <v>Male</v>
      </c>
      <c r="K5646" s="11" t="str">
        <f t="shared" si="443"/>
        <v>Unknown</v>
      </c>
      <c r="L5646" s="11" t="str">
        <f t="shared" si="444"/>
        <v>No</v>
      </c>
    </row>
    <row r="5647" spans="1:12" x14ac:dyDescent="0.3">
      <c r="A5647">
        <v>20140313</v>
      </c>
      <c r="B5647">
        <v>2</v>
      </c>
      <c r="C5647">
        <v>2</v>
      </c>
      <c r="D5647">
        <v>51</v>
      </c>
      <c r="E5647" t="s">
        <v>33</v>
      </c>
      <c r="F5647" t="s">
        <v>6327</v>
      </c>
      <c r="H5647" s="10">
        <f t="shared" si="440"/>
        <v>41711</v>
      </c>
      <c r="I5647" s="11" t="str">
        <f t="shared" si="441"/>
        <v>Non-serious</v>
      </c>
      <c r="J5647" s="11" t="str">
        <f t="shared" si="442"/>
        <v>Female</v>
      </c>
      <c r="K5647" s="11" t="str">
        <f t="shared" si="443"/>
        <v>40-60</v>
      </c>
      <c r="L5647" s="11" t="str">
        <f t="shared" si="444"/>
        <v>No</v>
      </c>
    </row>
    <row r="5648" spans="1:12" x14ac:dyDescent="0.3">
      <c r="A5648">
        <v>20140313</v>
      </c>
      <c r="B5648">
        <v>2</v>
      </c>
      <c r="C5648">
        <v>1</v>
      </c>
      <c r="D5648">
        <v>71</v>
      </c>
      <c r="E5648" t="s">
        <v>6328</v>
      </c>
      <c r="F5648" t="s">
        <v>6329</v>
      </c>
      <c r="H5648" s="10">
        <f t="shared" si="440"/>
        <v>41711</v>
      </c>
      <c r="I5648" s="11" t="str">
        <f t="shared" si="441"/>
        <v>Non-serious</v>
      </c>
      <c r="J5648" s="11" t="str">
        <f t="shared" si="442"/>
        <v>Male</v>
      </c>
      <c r="K5648" s="11" t="str">
        <f t="shared" si="443"/>
        <v>60+</v>
      </c>
      <c r="L5648" s="11" t="str">
        <f t="shared" si="444"/>
        <v>No</v>
      </c>
    </row>
    <row r="5649" spans="1:12" x14ac:dyDescent="0.3">
      <c r="A5649">
        <v>20140313</v>
      </c>
      <c r="B5649">
        <v>2</v>
      </c>
      <c r="C5649">
        <v>2</v>
      </c>
      <c r="D5649">
        <v>61</v>
      </c>
      <c r="E5649" t="s">
        <v>33</v>
      </c>
      <c r="F5649" t="s">
        <v>2110</v>
      </c>
      <c r="H5649" s="10">
        <f t="shared" si="440"/>
        <v>41711</v>
      </c>
      <c r="I5649" s="11" t="str">
        <f t="shared" si="441"/>
        <v>Non-serious</v>
      </c>
      <c r="J5649" s="11" t="str">
        <f t="shared" si="442"/>
        <v>Female</v>
      </c>
      <c r="K5649" s="11" t="str">
        <f t="shared" si="443"/>
        <v>60+</v>
      </c>
      <c r="L5649" s="11" t="str">
        <f t="shared" si="444"/>
        <v>No</v>
      </c>
    </row>
    <row r="5650" spans="1:12" x14ac:dyDescent="0.3">
      <c r="A5650">
        <v>20140313</v>
      </c>
      <c r="B5650">
        <v>2</v>
      </c>
      <c r="C5650">
        <v>0</v>
      </c>
      <c r="E5650" t="s">
        <v>6129</v>
      </c>
      <c r="F5650" t="s">
        <v>599</v>
      </c>
      <c r="H5650" s="10">
        <f t="shared" si="440"/>
        <v>41711</v>
      </c>
      <c r="I5650" s="11" t="str">
        <f t="shared" si="441"/>
        <v>Non-serious</v>
      </c>
      <c r="J5650" s="11" t="str">
        <f t="shared" si="442"/>
        <v>Unknown</v>
      </c>
      <c r="K5650" s="11" t="str">
        <f t="shared" si="443"/>
        <v>Unknown</v>
      </c>
      <c r="L5650" s="11" t="str">
        <f t="shared" si="444"/>
        <v>No</v>
      </c>
    </row>
    <row r="5651" spans="1:12" x14ac:dyDescent="0.3">
      <c r="A5651">
        <v>20140313</v>
      </c>
      <c r="B5651">
        <v>2</v>
      </c>
      <c r="C5651">
        <v>1</v>
      </c>
      <c r="D5651">
        <v>80</v>
      </c>
      <c r="E5651" t="s">
        <v>6330</v>
      </c>
      <c r="F5651" t="s">
        <v>971</v>
      </c>
      <c r="H5651" s="10">
        <f t="shared" si="440"/>
        <v>41711</v>
      </c>
      <c r="I5651" s="11" t="str">
        <f t="shared" si="441"/>
        <v>Non-serious</v>
      </c>
      <c r="J5651" s="11" t="str">
        <f t="shared" si="442"/>
        <v>Male</v>
      </c>
      <c r="K5651" s="11" t="str">
        <f t="shared" si="443"/>
        <v>60+</v>
      </c>
      <c r="L5651" s="11" t="str">
        <f t="shared" si="444"/>
        <v>No</v>
      </c>
    </row>
    <row r="5652" spans="1:12" x14ac:dyDescent="0.3">
      <c r="A5652">
        <v>20140313</v>
      </c>
      <c r="B5652">
        <v>1</v>
      </c>
      <c r="C5652">
        <v>1</v>
      </c>
      <c r="D5652">
        <v>80</v>
      </c>
      <c r="E5652" t="s">
        <v>6331</v>
      </c>
      <c r="F5652" t="s">
        <v>6274</v>
      </c>
      <c r="H5652" s="10">
        <f t="shared" si="440"/>
        <v>41711</v>
      </c>
      <c r="I5652" s="11" t="str">
        <f t="shared" si="441"/>
        <v>Serious</v>
      </c>
      <c r="J5652" s="11" t="str">
        <f t="shared" si="442"/>
        <v>Male</v>
      </c>
      <c r="K5652" s="11" t="str">
        <f t="shared" si="443"/>
        <v>60+</v>
      </c>
      <c r="L5652" s="11" t="str">
        <f t="shared" si="444"/>
        <v>No</v>
      </c>
    </row>
    <row r="5653" spans="1:12" x14ac:dyDescent="0.3">
      <c r="A5653">
        <v>20140313</v>
      </c>
      <c r="B5653">
        <v>2</v>
      </c>
      <c r="C5653">
        <v>2</v>
      </c>
      <c r="D5653">
        <v>58</v>
      </c>
      <c r="E5653" t="s">
        <v>22</v>
      </c>
      <c r="F5653" t="s">
        <v>6332</v>
      </c>
      <c r="H5653" s="10">
        <f t="shared" si="440"/>
        <v>41711</v>
      </c>
      <c r="I5653" s="11" t="str">
        <f t="shared" si="441"/>
        <v>Non-serious</v>
      </c>
      <c r="J5653" s="11" t="str">
        <f t="shared" si="442"/>
        <v>Female</v>
      </c>
      <c r="K5653" s="11" t="str">
        <f t="shared" si="443"/>
        <v>40-60</v>
      </c>
      <c r="L5653" s="11" t="str">
        <f t="shared" si="444"/>
        <v>No</v>
      </c>
    </row>
    <row r="5654" spans="1:12" x14ac:dyDescent="0.3">
      <c r="A5654">
        <v>20140313</v>
      </c>
      <c r="B5654">
        <v>2</v>
      </c>
      <c r="C5654">
        <v>2</v>
      </c>
      <c r="D5654">
        <v>57</v>
      </c>
      <c r="E5654" t="s">
        <v>22</v>
      </c>
      <c r="F5654" t="s">
        <v>6333</v>
      </c>
      <c r="H5654" s="10">
        <f t="shared" si="440"/>
        <v>41711</v>
      </c>
      <c r="I5654" s="11" t="str">
        <f t="shared" si="441"/>
        <v>Non-serious</v>
      </c>
      <c r="J5654" s="11" t="str">
        <f t="shared" si="442"/>
        <v>Female</v>
      </c>
      <c r="K5654" s="11" t="str">
        <f t="shared" si="443"/>
        <v>40-60</v>
      </c>
      <c r="L5654" s="11" t="str">
        <f t="shared" si="444"/>
        <v>No</v>
      </c>
    </row>
    <row r="5655" spans="1:12" x14ac:dyDescent="0.3">
      <c r="A5655">
        <v>20140313</v>
      </c>
      <c r="B5655">
        <v>2</v>
      </c>
      <c r="C5655">
        <v>1</v>
      </c>
      <c r="D5655">
        <v>65</v>
      </c>
      <c r="E5655" t="s">
        <v>6334</v>
      </c>
      <c r="F5655" t="s">
        <v>236</v>
      </c>
      <c r="H5655" s="10">
        <f t="shared" si="440"/>
        <v>41711</v>
      </c>
      <c r="I5655" s="11" t="str">
        <f t="shared" si="441"/>
        <v>Non-serious</v>
      </c>
      <c r="J5655" s="11" t="str">
        <f t="shared" si="442"/>
        <v>Male</v>
      </c>
      <c r="K5655" s="11" t="str">
        <f t="shared" si="443"/>
        <v>60+</v>
      </c>
      <c r="L5655" s="11" t="str">
        <f t="shared" si="444"/>
        <v>No</v>
      </c>
    </row>
    <row r="5656" spans="1:12" x14ac:dyDescent="0.3">
      <c r="A5656">
        <v>20140313</v>
      </c>
      <c r="B5656">
        <v>2</v>
      </c>
      <c r="C5656">
        <v>2</v>
      </c>
      <c r="E5656" t="s">
        <v>6335</v>
      </c>
      <c r="F5656" t="s">
        <v>6336</v>
      </c>
      <c r="H5656" s="10">
        <f t="shared" si="440"/>
        <v>41711</v>
      </c>
      <c r="I5656" s="11" t="str">
        <f t="shared" si="441"/>
        <v>Non-serious</v>
      </c>
      <c r="J5656" s="11" t="str">
        <f t="shared" si="442"/>
        <v>Female</v>
      </c>
      <c r="K5656" s="11" t="str">
        <f t="shared" si="443"/>
        <v>Unknown</v>
      </c>
      <c r="L5656" s="11" t="str">
        <f t="shared" si="444"/>
        <v>No</v>
      </c>
    </row>
    <row r="5657" spans="1:12" x14ac:dyDescent="0.3">
      <c r="A5657">
        <v>20140313</v>
      </c>
      <c r="B5657">
        <v>2</v>
      </c>
      <c r="C5657">
        <v>1</v>
      </c>
      <c r="D5657">
        <v>83</v>
      </c>
      <c r="E5657" t="s">
        <v>6337</v>
      </c>
      <c r="F5657" t="s">
        <v>6338</v>
      </c>
      <c r="H5657" s="10">
        <f t="shared" si="440"/>
        <v>41711</v>
      </c>
      <c r="I5657" s="11" t="str">
        <f t="shared" si="441"/>
        <v>Non-serious</v>
      </c>
      <c r="J5657" s="11" t="str">
        <f t="shared" si="442"/>
        <v>Male</v>
      </c>
      <c r="K5657" s="11" t="str">
        <f t="shared" si="443"/>
        <v>60+</v>
      </c>
      <c r="L5657" s="11" t="str">
        <f t="shared" si="444"/>
        <v>No</v>
      </c>
    </row>
    <row r="5658" spans="1:12" x14ac:dyDescent="0.3">
      <c r="A5658">
        <v>20140313</v>
      </c>
      <c r="B5658">
        <v>2</v>
      </c>
      <c r="C5658">
        <v>2</v>
      </c>
      <c r="D5658">
        <v>35</v>
      </c>
      <c r="E5658" t="s">
        <v>33</v>
      </c>
      <c r="F5658" t="s">
        <v>6339</v>
      </c>
      <c r="H5658" s="10">
        <f t="shared" si="440"/>
        <v>41711</v>
      </c>
      <c r="I5658" s="11" t="str">
        <f t="shared" si="441"/>
        <v>Non-serious</v>
      </c>
      <c r="J5658" s="11" t="str">
        <f t="shared" si="442"/>
        <v>Female</v>
      </c>
      <c r="K5658" s="11" t="str">
        <f t="shared" si="443"/>
        <v>20-40</v>
      </c>
      <c r="L5658" s="11" t="str">
        <f t="shared" si="444"/>
        <v>No</v>
      </c>
    </row>
    <row r="5659" spans="1:12" x14ac:dyDescent="0.3">
      <c r="A5659">
        <v>20140313</v>
      </c>
      <c r="B5659">
        <v>2</v>
      </c>
      <c r="E5659" t="s">
        <v>33</v>
      </c>
      <c r="F5659" t="s">
        <v>240</v>
      </c>
      <c r="H5659" s="10">
        <f t="shared" si="440"/>
        <v>41711</v>
      </c>
      <c r="I5659" s="11" t="str">
        <f t="shared" si="441"/>
        <v>Non-serious</v>
      </c>
      <c r="J5659" s="11" t="str">
        <f t="shared" si="442"/>
        <v>Unknown</v>
      </c>
      <c r="K5659" s="11" t="str">
        <f t="shared" si="443"/>
        <v>Unknown</v>
      </c>
      <c r="L5659" s="11" t="str">
        <f t="shared" si="444"/>
        <v>No</v>
      </c>
    </row>
    <row r="5660" spans="1:12" x14ac:dyDescent="0.3">
      <c r="A5660">
        <v>20140313</v>
      </c>
      <c r="B5660">
        <v>2</v>
      </c>
      <c r="C5660">
        <v>2</v>
      </c>
      <c r="E5660" t="s">
        <v>273</v>
      </c>
      <c r="F5660" t="s">
        <v>424</v>
      </c>
      <c r="H5660" s="10">
        <f t="shared" si="440"/>
        <v>41711</v>
      </c>
      <c r="I5660" s="11" t="str">
        <f t="shared" si="441"/>
        <v>Non-serious</v>
      </c>
      <c r="J5660" s="11" t="str">
        <f t="shared" si="442"/>
        <v>Female</v>
      </c>
      <c r="K5660" s="11" t="str">
        <f t="shared" si="443"/>
        <v>Unknown</v>
      </c>
      <c r="L5660" s="11" t="str">
        <f t="shared" si="444"/>
        <v>No</v>
      </c>
    </row>
    <row r="5661" spans="1:12" x14ac:dyDescent="0.3">
      <c r="A5661">
        <v>20140313</v>
      </c>
      <c r="B5661">
        <v>2</v>
      </c>
      <c r="C5661">
        <v>2</v>
      </c>
      <c r="D5661">
        <v>52</v>
      </c>
      <c r="E5661" t="s">
        <v>6340</v>
      </c>
      <c r="F5661" t="s">
        <v>6341</v>
      </c>
      <c r="H5661" s="10">
        <f t="shared" si="440"/>
        <v>41711</v>
      </c>
      <c r="I5661" s="11" t="str">
        <f t="shared" si="441"/>
        <v>Non-serious</v>
      </c>
      <c r="J5661" s="11" t="str">
        <f t="shared" si="442"/>
        <v>Female</v>
      </c>
      <c r="K5661" s="11" t="str">
        <f t="shared" si="443"/>
        <v>40-60</v>
      </c>
      <c r="L5661" s="11" t="str">
        <f t="shared" si="444"/>
        <v>No</v>
      </c>
    </row>
    <row r="5662" spans="1:12" x14ac:dyDescent="0.3">
      <c r="A5662">
        <v>20140313</v>
      </c>
      <c r="B5662">
        <v>1</v>
      </c>
      <c r="C5662">
        <v>2</v>
      </c>
      <c r="D5662">
        <v>59</v>
      </c>
      <c r="E5662" t="s">
        <v>6342</v>
      </c>
      <c r="F5662" t="s">
        <v>6343</v>
      </c>
      <c r="H5662" s="10">
        <f t="shared" si="440"/>
        <v>41711</v>
      </c>
      <c r="I5662" s="11" t="str">
        <f t="shared" si="441"/>
        <v>Serious</v>
      </c>
      <c r="J5662" s="11" t="str">
        <f t="shared" si="442"/>
        <v>Female</v>
      </c>
      <c r="K5662" s="11" t="str">
        <f t="shared" si="443"/>
        <v>40-60</v>
      </c>
      <c r="L5662" s="11" t="str">
        <f t="shared" si="444"/>
        <v>No</v>
      </c>
    </row>
    <row r="5663" spans="1:12" x14ac:dyDescent="0.3">
      <c r="A5663">
        <v>20140313</v>
      </c>
      <c r="B5663">
        <v>2</v>
      </c>
      <c r="C5663">
        <v>2</v>
      </c>
      <c r="D5663">
        <v>32</v>
      </c>
      <c r="E5663" t="s">
        <v>4394</v>
      </c>
      <c r="F5663" t="s">
        <v>6344</v>
      </c>
      <c r="H5663" s="10">
        <f t="shared" si="440"/>
        <v>41711</v>
      </c>
      <c r="I5663" s="11" t="str">
        <f t="shared" si="441"/>
        <v>Non-serious</v>
      </c>
      <c r="J5663" s="11" t="str">
        <f t="shared" si="442"/>
        <v>Female</v>
      </c>
      <c r="K5663" s="11" t="str">
        <f t="shared" si="443"/>
        <v>20-40</v>
      </c>
      <c r="L5663" s="11" t="str">
        <f t="shared" si="444"/>
        <v>No</v>
      </c>
    </row>
    <row r="5664" spans="1:12" x14ac:dyDescent="0.3">
      <c r="A5664">
        <v>20140313</v>
      </c>
      <c r="B5664">
        <v>2</v>
      </c>
      <c r="C5664">
        <v>2</v>
      </c>
      <c r="D5664">
        <v>58</v>
      </c>
      <c r="E5664" t="s">
        <v>31</v>
      </c>
      <c r="F5664" t="s">
        <v>124</v>
      </c>
      <c r="H5664" s="10">
        <f t="shared" si="440"/>
        <v>41711</v>
      </c>
      <c r="I5664" s="11" t="str">
        <f t="shared" si="441"/>
        <v>Non-serious</v>
      </c>
      <c r="J5664" s="11" t="str">
        <f t="shared" si="442"/>
        <v>Female</v>
      </c>
      <c r="K5664" s="11" t="str">
        <f t="shared" si="443"/>
        <v>40-60</v>
      </c>
      <c r="L5664" s="11" t="str">
        <f t="shared" si="444"/>
        <v>No</v>
      </c>
    </row>
    <row r="5665" spans="1:12" x14ac:dyDescent="0.3">
      <c r="A5665">
        <v>20140313</v>
      </c>
      <c r="B5665">
        <v>2</v>
      </c>
      <c r="C5665">
        <v>2</v>
      </c>
      <c r="D5665">
        <v>64</v>
      </c>
      <c r="E5665" t="s">
        <v>273</v>
      </c>
      <c r="F5665" t="s">
        <v>1134</v>
      </c>
      <c r="H5665" s="10">
        <f t="shared" si="440"/>
        <v>41711</v>
      </c>
      <c r="I5665" s="11" t="str">
        <f t="shared" si="441"/>
        <v>Non-serious</v>
      </c>
      <c r="J5665" s="11" t="str">
        <f t="shared" si="442"/>
        <v>Female</v>
      </c>
      <c r="K5665" s="11" t="str">
        <f t="shared" si="443"/>
        <v>60+</v>
      </c>
      <c r="L5665" s="11" t="str">
        <f t="shared" si="444"/>
        <v>No</v>
      </c>
    </row>
    <row r="5666" spans="1:12" x14ac:dyDescent="0.3">
      <c r="A5666">
        <v>20140313</v>
      </c>
      <c r="B5666">
        <v>2</v>
      </c>
      <c r="C5666">
        <v>2</v>
      </c>
      <c r="D5666">
        <v>66</v>
      </c>
      <c r="E5666" t="s">
        <v>6345</v>
      </c>
      <c r="F5666" t="s">
        <v>6346</v>
      </c>
      <c r="H5666" s="10">
        <f t="shared" si="440"/>
        <v>41711</v>
      </c>
      <c r="I5666" s="11" t="str">
        <f t="shared" si="441"/>
        <v>Non-serious</v>
      </c>
      <c r="J5666" s="11" t="str">
        <f t="shared" si="442"/>
        <v>Female</v>
      </c>
      <c r="K5666" s="11" t="str">
        <f t="shared" si="443"/>
        <v>60+</v>
      </c>
      <c r="L5666" s="11" t="str">
        <f t="shared" si="444"/>
        <v>No</v>
      </c>
    </row>
    <row r="5667" spans="1:12" x14ac:dyDescent="0.3">
      <c r="A5667">
        <v>20140313</v>
      </c>
      <c r="B5667">
        <v>2</v>
      </c>
      <c r="C5667">
        <v>2</v>
      </c>
      <c r="E5667" t="s">
        <v>422</v>
      </c>
      <c r="F5667" t="s">
        <v>6347</v>
      </c>
      <c r="H5667" s="10">
        <f t="shared" si="440"/>
        <v>41711</v>
      </c>
      <c r="I5667" s="11" t="str">
        <f t="shared" si="441"/>
        <v>Non-serious</v>
      </c>
      <c r="J5667" s="11" t="str">
        <f t="shared" si="442"/>
        <v>Female</v>
      </c>
      <c r="K5667" s="11" t="str">
        <f t="shared" si="443"/>
        <v>Unknown</v>
      </c>
      <c r="L5667" s="11" t="str">
        <f t="shared" si="444"/>
        <v>No</v>
      </c>
    </row>
    <row r="5668" spans="1:12" x14ac:dyDescent="0.3">
      <c r="A5668">
        <v>20140313</v>
      </c>
      <c r="B5668">
        <v>2</v>
      </c>
      <c r="C5668">
        <v>2</v>
      </c>
      <c r="D5668">
        <v>56</v>
      </c>
      <c r="E5668" t="s">
        <v>33</v>
      </c>
      <c r="F5668" t="s">
        <v>117</v>
      </c>
      <c r="H5668" s="10">
        <f t="shared" si="440"/>
        <v>41711</v>
      </c>
      <c r="I5668" s="11" t="str">
        <f t="shared" si="441"/>
        <v>Non-serious</v>
      </c>
      <c r="J5668" s="11" t="str">
        <f t="shared" si="442"/>
        <v>Female</v>
      </c>
      <c r="K5668" s="11" t="str">
        <f t="shared" si="443"/>
        <v>40-60</v>
      </c>
      <c r="L5668" s="11" t="str">
        <f t="shared" si="444"/>
        <v>No</v>
      </c>
    </row>
    <row r="5669" spans="1:12" x14ac:dyDescent="0.3">
      <c r="A5669">
        <v>20140313</v>
      </c>
      <c r="B5669">
        <v>2</v>
      </c>
      <c r="C5669">
        <v>2</v>
      </c>
      <c r="D5669">
        <v>65</v>
      </c>
      <c r="E5669" t="s">
        <v>6348</v>
      </c>
      <c r="F5669" t="s">
        <v>6349</v>
      </c>
      <c r="H5669" s="10">
        <f t="shared" si="440"/>
        <v>41711</v>
      </c>
      <c r="I5669" s="11" t="str">
        <f t="shared" si="441"/>
        <v>Non-serious</v>
      </c>
      <c r="J5669" s="11" t="str">
        <f t="shared" si="442"/>
        <v>Female</v>
      </c>
      <c r="K5669" s="11" t="str">
        <f t="shared" si="443"/>
        <v>60+</v>
      </c>
      <c r="L5669" s="11" t="str">
        <f t="shared" si="444"/>
        <v>No</v>
      </c>
    </row>
    <row r="5670" spans="1:12" x14ac:dyDescent="0.3">
      <c r="A5670">
        <v>20140313</v>
      </c>
      <c r="B5670">
        <v>2</v>
      </c>
      <c r="C5670">
        <v>0</v>
      </c>
      <c r="E5670" t="s">
        <v>6350</v>
      </c>
      <c r="F5670" t="s">
        <v>6351</v>
      </c>
      <c r="H5670" s="10">
        <f t="shared" si="440"/>
        <v>41711</v>
      </c>
      <c r="I5670" s="11" t="str">
        <f t="shared" si="441"/>
        <v>Non-serious</v>
      </c>
      <c r="J5670" s="11" t="str">
        <f t="shared" si="442"/>
        <v>Unknown</v>
      </c>
      <c r="K5670" s="11" t="str">
        <f t="shared" si="443"/>
        <v>Unknown</v>
      </c>
      <c r="L5670" s="11" t="str">
        <f t="shared" si="444"/>
        <v>No</v>
      </c>
    </row>
    <row r="5671" spans="1:12" x14ac:dyDescent="0.3">
      <c r="A5671">
        <v>20140313</v>
      </c>
      <c r="B5671">
        <v>2</v>
      </c>
      <c r="C5671">
        <v>1</v>
      </c>
      <c r="E5671" t="s">
        <v>6352</v>
      </c>
      <c r="F5671" t="s">
        <v>6353</v>
      </c>
      <c r="H5671" s="10">
        <f t="shared" si="440"/>
        <v>41711</v>
      </c>
      <c r="I5671" s="11" t="str">
        <f t="shared" si="441"/>
        <v>Non-serious</v>
      </c>
      <c r="J5671" s="11" t="str">
        <f t="shared" si="442"/>
        <v>Male</v>
      </c>
      <c r="K5671" s="11" t="str">
        <f t="shared" si="443"/>
        <v>Unknown</v>
      </c>
      <c r="L5671" s="11" t="str">
        <f t="shared" si="444"/>
        <v>No</v>
      </c>
    </row>
    <row r="5672" spans="1:12" x14ac:dyDescent="0.3">
      <c r="A5672">
        <v>20140313</v>
      </c>
      <c r="B5672">
        <v>2</v>
      </c>
      <c r="C5672">
        <v>1</v>
      </c>
      <c r="D5672">
        <v>79</v>
      </c>
      <c r="E5672" t="s">
        <v>273</v>
      </c>
      <c r="F5672" t="s">
        <v>929</v>
      </c>
      <c r="H5672" s="10">
        <f t="shared" si="440"/>
        <v>41711</v>
      </c>
      <c r="I5672" s="11" t="str">
        <f t="shared" si="441"/>
        <v>Non-serious</v>
      </c>
      <c r="J5672" s="11" t="str">
        <f t="shared" si="442"/>
        <v>Male</v>
      </c>
      <c r="K5672" s="11" t="str">
        <f t="shared" si="443"/>
        <v>60+</v>
      </c>
      <c r="L5672" s="11" t="str">
        <f t="shared" si="444"/>
        <v>No</v>
      </c>
    </row>
    <row r="5673" spans="1:12" x14ac:dyDescent="0.3">
      <c r="A5673">
        <v>20140313</v>
      </c>
      <c r="B5673">
        <v>2</v>
      </c>
      <c r="C5673">
        <v>2</v>
      </c>
      <c r="D5673">
        <v>59</v>
      </c>
      <c r="E5673" t="s">
        <v>33</v>
      </c>
      <c r="F5673" t="s">
        <v>73</v>
      </c>
      <c r="H5673" s="10">
        <f t="shared" si="440"/>
        <v>41711</v>
      </c>
      <c r="I5673" s="11" t="str">
        <f t="shared" si="441"/>
        <v>Non-serious</v>
      </c>
      <c r="J5673" s="11" t="str">
        <f t="shared" si="442"/>
        <v>Female</v>
      </c>
      <c r="K5673" s="11" t="str">
        <f t="shared" si="443"/>
        <v>40-60</v>
      </c>
      <c r="L5673" s="11" t="str">
        <f t="shared" si="444"/>
        <v>No</v>
      </c>
    </row>
    <row r="5674" spans="1:12" x14ac:dyDescent="0.3">
      <c r="A5674">
        <v>20140313</v>
      </c>
      <c r="B5674">
        <v>2</v>
      </c>
      <c r="C5674">
        <v>1</v>
      </c>
      <c r="D5674">
        <v>59</v>
      </c>
      <c r="E5674" t="s">
        <v>22</v>
      </c>
      <c r="F5674" t="s">
        <v>136</v>
      </c>
      <c r="H5674" s="10">
        <f t="shared" si="440"/>
        <v>41711</v>
      </c>
      <c r="I5674" s="11" t="str">
        <f t="shared" si="441"/>
        <v>Non-serious</v>
      </c>
      <c r="J5674" s="11" t="str">
        <f t="shared" si="442"/>
        <v>Male</v>
      </c>
      <c r="K5674" s="11" t="str">
        <f t="shared" si="443"/>
        <v>40-60</v>
      </c>
      <c r="L5674" s="11" t="str">
        <f t="shared" si="444"/>
        <v>No</v>
      </c>
    </row>
    <row r="5675" spans="1:12" x14ac:dyDescent="0.3">
      <c r="A5675">
        <v>20140313</v>
      </c>
      <c r="B5675">
        <v>2</v>
      </c>
      <c r="C5675">
        <v>1</v>
      </c>
      <c r="D5675">
        <v>75</v>
      </c>
      <c r="E5675" t="s">
        <v>6354</v>
      </c>
      <c r="F5675" t="s">
        <v>6355</v>
      </c>
      <c r="H5675" s="10">
        <f t="shared" si="440"/>
        <v>41711</v>
      </c>
      <c r="I5675" s="11" t="str">
        <f t="shared" si="441"/>
        <v>Non-serious</v>
      </c>
      <c r="J5675" s="11" t="str">
        <f t="shared" si="442"/>
        <v>Male</v>
      </c>
      <c r="K5675" s="11" t="str">
        <f t="shared" si="443"/>
        <v>60+</v>
      </c>
      <c r="L5675" s="11" t="str">
        <f t="shared" si="444"/>
        <v>No</v>
      </c>
    </row>
    <row r="5676" spans="1:12" x14ac:dyDescent="0.3">
      <c r="A5676">
        <v>20140313</v>
      </c>
      <c r="B5676">
        <v>2</v>
      </c>
      <c r="C5676">
        <v>2</v>
      </c>
      <c r="D5676">
        <v>74</v>
      </c>
      <c r="E5676" t="s">
        <v>6356</v>
      </c>
      <c r="F5676" t="s">
        <v>6357</v>
      </c>
      <c r="H5676" s="10">
        <f t="shared" si="440"/>
        <v>41711</v>
      </c>
      <c r="I5676" s="11" t="str">
        <f t="shared" si="441"/>
        <v>Non-serious</v>
      </c>
      <c r="J5676" s="11" t="str">
        <f t="shared" si="442"/>
        <v>Female</v>
      </c>
      <c r="K5676" s="11" t="str">
        <f t="shared" si="443"/>
        <v>60+</v>
      </c>
      <c r="L5676" s="11" t="str">
        <f t="shared" si="444"/>
        <v>No</v>
      </c>
    </row>
    <row r="5677" spans="1:12" x14ac:dyDescent="0.3">
      <c r="A5677">
        <v>20140313</v>
      </c>
      <c r="B5677">
        <v>1</v>
      </c>
      <c r="C5677">
        <v>1</v>
      </c>
      <c r="D5677">
        <v>74</v>
      </c>
      <c r="E5677" t="s">
        <v>361</v>
      </c>
      <c r="F5677" t="s">
        <v>6358</v>
      </c>
      <c r="H5677" s="10">
        <f t="shared" si="440"/>
        <v>41711</v>
      </c>
      <c r="I5677" s="11" t="str">
        <f t="shared" si="441"/>
        <v>Serious</v>
      </c>
      <c r="J5677" s="11" t="str">
        <f t="shared" si="442"/>
        <v>Male</v>
      </c>
      <c r="K5677" s="11" t="str">
        <f t="shared" si="443"/>
        <v>60+</v>
      </c>
      <c r="L5677" s="11" t="str">
        <f t="shared" si="444"/>
        <v>No</v>
      </c>
    </row>
    <row r="5678" spans="1:12" x14ac:dyDescent="0.3">
      <c r="A5678">
        <v>20140313</v>
      </c>
      <c r="B5678">
        <v>2</v>
      </c>
      <c r="E5678" t="s">
        <v>6359</v>
      </c>
      <c r="F5678" t="s">
        <v>6360</v>
      </c>
      <c r="H5678" s="10">
        <f t="shared" si="440"/>
        <v>41711</v>
      </c>
      <c r="I5678" s="11" t="str">
        <f t="shared" si="441"/>
        <v>Non-serious</v>
      </c>
      <c r="J5678" s="11" t="str">
        <f t="shared" si="442"/>
        <v>Unknown</v>
      </c>
      <c r="K5678" s="11" t="str">
        <f t="shared" si="443"/>
        <v>Unknown</v>
      </c>
      <c r="L5678" s="11" t="str">
        <f t="shared" si="444"/>
        <v>No</v>
      </c>
    </row>
    <row r="5679" spans="1:12" x14ac:dyDescent="0.3">
      <c r="A5679">
        <v>20140313</v>
      </c>
      <c r="B5679">
        <v>2</v>
      </c>
      <c r="C5679">
        <v>2</v>
      </c>
      <c r="D5679">
        <v>68</v>
      </c>
      <c r="E5679" t="s">
        <v>33</v>
      </c>
      <c r="F5679" t="s">
        <v>6361</v>
      </c>
      <c r="H5679" s="10">
        <f t="shared" si="440"/>
        <v>41711</v>
      </c>
      <c r="I5679" s="11" t="str">
        <f t="shared" si="441"/>
        <v>Non-serious</v>
      </c>
      <c r="J5679" s="11" t="str">
        <f t="shared" si="442"/>
        <v>Female</v>
      </c>
      <c r="K5679" s="11" t="str">
        <f t="shared" si="443"/>
        <v>60+</v>
      </c>
      <c r="L5679" s="11" t="str">
        <f t="shared" si="444"/>
        <v>No</v>
      </c>
    </row>
    <row r="5680" spans="1:12" x14ac:dyDescent="0.3">
      <c r="A5680">
        <v>20140313</v>
      </c>
      <c r="B5680">
        <v>2</v>
      </c>
      <c r="C5680">
        <v>1</v>
      </c>
      <c r="D5680">
        <v>76</v>
      </c>
      <c r="E5680" t="s">
        <v>5066</v>
      </c>
      <c r="F5680" t="s">
        <v>51</v>
      </c>
      <c r="H5680" s="10">
        <f t="shared" si="440"/>
        <v>41711</v>
      </c>
      <c r="I5680" s="11" t="str">
        <f t="shared" si="441"/>
        <v>Non-serious</v>
      </c>
      <c r="J5680" s="11" t="str">
        <f t="shared" si="442"/>
        <v>Male</v>
      </c>
      <c r="K5680" s="11" t="str">
        <f t="shared" si="443"/>
        <v>60+</v>
      </c>
      <c r="L5680" s="11" t="str">
        <f t="shared" si="444"/>
        <v>No</v>
      </c>
    </row>
    <row r="5681" spans="1:12" x14ac:dyDescent="0.3">
      <c r="A5681">
        <v>20140313</v>
      </c>
      <c r="B5681">
        <v>2</v>
      </c>
      <c r="C5681">
        <v>2</v>
      </c>
      <c r="D5681">
        <v>80</v>
      </c>
      <c r="E5681" t="s">
        <v>6362</v>
      </c>
      <c r="F5681" t="s">
        <v>6363</v>
      </c>
      <c r="H5681" s="10">
        <f t="shared" si="440"/>
        <v>41711</v>
      </c>
      <c r="I5681" s="11" t="str">
        <f t="shared" si="441"/>
        <v>Non-serious</v>
      </c>
      <c r="J5681" s="11" t="str">
        <f t="shared" si="442"/>
        <v>Female</v>
      </c>
      <c r="K5681" s="11" t="str">
        <f t="shared" si="443"/>
        <v>60+</v>
      </c>
      <c r="L5681" s="11" t="str">
        <f t="shared" si="444"/>
        <v>No</v>
      </c>
    </row>
    <row r="5682" spans="1:12" x14ac:dyDescent="0.3">
      <c r="A5682">
        <v>20140313</v>
      </c>
      <c r="B5682">
        <v>2</v>
      </c>
      <c r="C5682">
        <v>2</v>
      </c>
      <c r="D5682">
        <v>60</v>
      </c>
      <c r="E5682" t="s">
        <v>33</v>
      </c>
      <c r="F5682" t="s">
        <v>108</v>
      </c>
      <c r="H5682" s="10">
        <f t="shared" si="440"/>
        <v>41711</v>
      </c>
      <c r="I5682" s="11" t="str">
        <f t="shared" si="441"/>
        <v>Non-serious</v>
      </c>
      <c r="J5682" s="11" t="str">
        <f t="shared" si="442"/>
        <v>Female</v>
      </c>
      <c r="K5682" s="11" t="str">
        <f t="shared" si="443"/>
        <v>40-60</v>
      </c>
      <c r="L5682" s="11" t="str">
        <f t="shared" si="444"/>
        <v>No</v>
      </c>
    </row>
    <row r="5683" spans="1:12" x14ac:dyDescent="0.3">
      <c r="A5683">
        <v>20140313</v>
      </c>
      <c r="B5683">
        <v>2</v>
      </c>
      <c r="C5683">
        <v>2</v>
      </c>
      <c r="D5683">
        <v>70</v>
      </c>
      <c r="E5683" t="s">
        <v>6364</v>
      </c>
      <c r="F5683" t="s">
        <v>6365</v>
      </c>
      <c r="H5683" s="10">
        <f t="shared" si="440"/>
        <v>41711</v>
      </c>
      <c r="I5683" s="11" t="str">
        <f t="shared" si="441"/>
        <v>Non-serious</v>
      </c>
      <c r="J5683" s="11" t="str">
        <f t="shared" si="442"/>
        <v>Female</v>
      </c>
      <c r="K5683" s="11" t="str">
        <f t="shared" si="443"/>
        <v>60+</v>
      </c>
      <c r="L5683" s="11" t="str">
        <f t="shared" si="444"/>
        <v>No</v>
      </c>
    </row>
    <row r="5684" spans="1:12" x14ac:dyDescent="0.3">
      <c r="A5684">
        <v>20140313</v>
      </c>
      <c r="B5684">
        <v>2</v>
      </c>
      <c r="C5684">
        <v>1</v>
      </c>
      <c r="D5684">
        <v>65</v>
      </c>
      <c r="E5684" t="s">
        <v>361</v>
      </c>
      <c r="F5684" t="s">
        <v>6366</v>
      </c>
      <c r="H5684" s="10">
        <f t="shared" si="440"/>
        <v>41711</v>
      </c>
      <c r="I5684" s="11" t="str">
        <f t="shared" si="441"/>
        <v>Non-serious</v>
      </c>
      <c r="J5684" s="11" t="str">
        <f t="shared" si="442"/>
        <v>Male</v>
      </c>
      <c r="K5684" s="11" t="str">
        <f t="shared" si="443"/>
        <v>60+</v>
      </c>
      <c r="L5684" s="11" t="str">
        <f t="shared" si="444"/>
        <v>No</v>
      </c>
    </row>
    <row r="5685" spans="1:12" x14ac:dyDescent="0.3">
      <c r="A5685">
        <v>20140313</v>
      </c>
      <c r="B5685">
        <v>2</v>
      </c>
      <c r="C5685">
        <v>1</v>
      </c>
      <c r="D5685">
        <v>53</v>
      </c>
      <c r="E5685" t="s">
        <v>33</v>
      </c>
      <c r="F5685" t="s">
        <v>240</v>
      </c>
      <c r="H5685" s="10">
        <f t="shared" si="440"/>
        <v>41711</v>
      </c>
      <c r="I5685" s="11" t="str">
        <f t="shared" si="441"/>
        <v>Non-serious</v>
      </c>
      <c r="J5685" s="11" t="str">
        <f t="shared" si="442"/>
        <v>Male</v>
      </c>
      <c r="K5685" s="11" t="str">
        <f t="shared" si="443"/>
        <v>40-60</v>
      </c>
      <c r="L5685" s="11" t="str">
        <f t="shared" si="444"/>
        <v>No</v>
      </c>
    </row>
    <row r="5686" spans="1:12" x14ac:dyDescent="0.3">
      <c r="A5686">
        <v>20140313</v>
      </c>
      <c r="B5686">
        <v>2</v>
      </c>
      <c r="C5686">
        <v>2</v>
      </c>
      <c r="D5686">
        <v>71</v>
      </c>
      <c r="E5686" t="s">
        <v>33</v>
      </c>
      <c r="F5686" t="s">
        <v>6367</v>
      </c>
      <c r="H5686" s="10">
        <f t="shared" si="440"/>
        <v>41711</v>
      </c>
      <c r="I5686" s="11" t="str">
        <f t="shared" si="441"/>
        <v>Non-serious</v>
      </c>
      <c r="J5686" s="11" t="str">
        <f t="shared" si="442"/>
        <v>Female</v>
      </c>
      <c r="K5686" s="11" t="str">
        <f t="shared" si="443"/>
        <v>60+</v>
      </c>
      <c r="L5686" s="11" t="str">
        <f t="shared" si="444"/>
        <v>No</v>
      </c>
    </row>
    <row r="5687" spans="1:12" x14ac:dyDescent="0.3">
      <c r="A5687">
        <v>20140313</v>
      </c>
      <c r="B5687">
        <v>2</v>
      </c>
      <c r="C5687">
        <v>2</v>
      </c>
      <c r="E5687" t="s">
        <v>738</v>
      </c>
      <c r="F5687" t="s">
        <v>6368</v>
      </c>
      <c r="H5687" s="10">
        <f t="shared" si="440"/>
        <v>41711</v>
      </c>
      <c r="I5687" s="11" t="str">
        <f t="shared" si="441"/>
        <v>Non-serious</v>
      </c>
      <c r="J5687" s="11" t="str">
        <f t="shared" si="442"/>
        <v>Female</v>
      </c>
      <c r="K5687" s="11" t="str">
        <f t="shared" si="443"/>
        <v>Unknown</v>
      </c>
      <c r="L5687" s="11" t="str">
        <f t="shared" si="444"/>
        <v>No</v>
      </c>
    </row>
    <row r="5688" spans="1:12" x14ac:dyDescent="0.3">
      <c r="A5688">
        <v>20140313</v>
      </c>
      <c r="B5688">
        <v>2</v>
      </c>
      <c r="C5688">
        <v>1</v>
      </c>
      <c r="D5688">
        <v>71</v>
      </c>
      <c r="E5688" t="s">
        <v>6369</v>
      </c>
      <c r="F5688" t="s">
        <v>6370</v>
      </c>
      <c r="H5688" s="10">
        <f t="shared" si="440"/>
        <v>41711</v>
      </c>
      <c r="I5688" s="11" t="str">
        <f t="shared" si="441"/>
        <v>Non-serious</v>
      </c>
      <c r="J5688" s="11" t="str">
        <f t="shared" si="442"/>
        <v>Male</v>
      </c>
      <c r="K5688" s="11" t="str">
        <f t="shared" si="443"/>
        <v>60+</v>
      </c>
      <c r="L5688" s="11" t="str">
        <f t="shared" si="444"/>
        <v>No</v>
      </c>
    </row>
    <row r="5689" spans="1:12" x14ac:dyDescent="0.3">
      <c r="A5689">
        <v>20140313</v>
      </c>
      <c r="B5689">
        <v>2</v>
      </c>
      <c r="C5689">
        <v>1</v>
      </c>
      <c r="D5689">
        <v>66</v>
      </c>
      <c r="E5689" t="s">
        <v>65</v>
      </c>
      <c r="F5689" t="s">
        <v>6371</v>
      </c>
      <c r="H5689" s="10">
        <f t="shared" si="440"/>
        <v>41711</v>
      </c>
      <c r="I5689" s="11" t="str">
        <f t="shared" si="441"/>
        <v>Non-serious</v>
      </c>
      <c r="J5689" s="11" t="str">
        <f t="shared" si="442"/>
        <v>Male</v>
      </c>
      <c r="K5689" s="11" t="str">
        <f t="shared" si="443"/>
        <v>60+</v>
      </c>
      <c r="L5689" s="11" t="str">
        <f t="shared" si="444"/>
        <v>No</v>
      </c>
    </row>
    <row r="5690" spans="1:12" x14ac:dyDescent="0.3">
      <c r="A5690">
        <v>20140313</v>
      </c>
      <c r="B5690">
        <v>1</v>
      </c>
      <c r="C5690">
        <v>1</v>
      </c>
      <c r="D5690">
        <v>71</v>
      </c>
      <c r="E5690" t="s">
        <v>6372</v>
      </c>
      <c r="F5690" t="s">
        <v>6373</v>
      </c>
      <c r="H5690" s="10">
        <f t="shared" si="440"/>
        <v>41711</v>
      </c>
      <c r="I5690" s="11" t="str">
        <f t="shared" si="441"/>
        <v>Serious</v>
      </c>
      <c r="J5690" s="11" t="str">
        <f t="shared" si="442"/>
        <v>Male</v>
      </c>
      <c r="K5690" s="11" t="str">
        <f t="shared" si="443"/>
        <v>60+</v>
      </c>
      <c r="L5690" s="11" t="str">
        <f t="shared" si="444"/>
        <v>No</v>
      </c>
    </row>
    <row r="5691" spans="1:12" x14ac:dyDescent="0.3">
      <c r="A5691">
        <v>20140313</v>
      </c>
      <c r="B5691">
        <v>1</v>
      </c>
      <c r="C5691">
        <v>2</v>
      </c>
      <c r="E5691" t="s">
        <v>6374</v>
      </c>
      <c r="F5691" t="s">
        <v>6375</v>
      </c>
      <c r="H5691" s="10">
        <f t="shared" si="440"/>
        <v>41711</v>
      </c>
      <c r="I5691" s="11" t="str">
        <f t="shared" si="441"/>
        <v>Serious</v>
      </c>
      <c r="J5691" s="11" t="str">
        <f t="shared" si="442"/>
        <v>Female</v>
      </c>
      <c r="K5691" s="11" t="str">
        <f t="shared" si="443"/>
        <v>Unknown</v>
      </c>
      <c r="L5691" s="11" t="str">
        <f t="shared" si="444"/>
        <v>No</v>
      </c>
    </row>
    <row r="5692" spans="1:12" x14ac:dyDescent="0.3">
      <c r="A5692">
        <v>20140313</v>
      </c>
      <c r="B5692">
        <v>2</v>
      </c>
      <c r="C5692">
        <v>2</v>
      </c>
      <c r="D5692">
        <v>55</v>
      </c>
      <c r="E5692" t="s">
        <v>33</v>
      </c>
      <c r="F5692" t="s">
        <v>6376</v>
      </c>
      <c r="H5692" s="10">
        <f t="shared" si="440"/>
        <v>41711</v>
      </c>
      <c r="I5692" s="11" t="str">
        <f t="shared" si="441"/>
        <v>Non-serious</v>
      </c>
      <c r="J5692" s="11" t="str">
        <f t="shared" si="442"/>
        <v>Female</v>
      </c>
      <c r="K5692" s="11" t="str">
        <f t="shared" si="443"/>
        <v>40-60</v>
      </c>
      <c r="L5692" s="11" t="str">
        <f t="shared" si="444"/>
        <v>No</v>
      </c>
    </row>
    <row r="5693" spans="1:12" x14ac:dyDescent="0.3">
      <c r="A5693">
        <v>20140313</v>
      </c>
      <c r="B5693">
        <v>2</v>
      </c>
      <c r="C5693">
        <v>1</v>
      </c>
      <c r="E5693" t="s">
        <v>361</v>
      </c>
      <c r="F5693" t="s">
        <v>6377</v>
      </c>
      <c r="H5693" s="10">
        <f t="shared" si="440"/>
        <v>41711</v>
      </c>
      <c r="I5693" s="11" t="str">
        <f t="shared" si="441"/>
        <v>Non-serious</v>
      </c>
      <c r="J5693" s="11" t="str">
        <f t="shared" si="442"/>
        <v>Male</v>
      </c>
      <c r="K5693" s="11" t="str">
        <f t="shared" si="443"/>
        <v>Unknown</v>
      </c>
      <c r="L5693" s="11" t="str">
        <f t="shared" si="444"/>
        <v>No</v>
      </c>
    </row>
    <row r="5694" spans="1:12" x14ac:dyDescent="0.3">
      <c r="A5694">
        <v>20140313</v>
      </c>
      <c r="B5694">
        <v>2</v>
      </c>
      <c r="C5694">
        <v>1</v>
      </c>
      <c r="D5694">
        <v>86</v>
      </c>
      <c r="E5694" t="s">
        <v>6378</v>
      </c>
      <c r="F5694" t="s">
        <v>6379</v>
      </c>
      <c r="H5694" s="10">
        <f t="shared" si="440"/>
        <v>41711</v>
      </c>
      <c r="I5694" s="11" t="str">
        <f t="shared" si="441"/>
        <v>Non-serious</v>
      </c>
      <c r="J5694" s="11" t="str">
        <f t="shared" si="442"/>
        <v>Male</v>
      </c>
      <c r="K5694" s="11" t="str">
        <f t="shared" si="443"/>
        <v>60+</v>
      </c>
      <c r="L5694" s="11" t="str">
        <f t="shared" si="444"/>
        <v>No</v>
      </c>
    </row>
    <row r="5695" spans="1:12" x14ac:dyDescent="0.3">
      <c r="A5695">
        <v>20140313</v>
      </c>
      <c r="B5695">
        <v>2</v>
      </c>
      <c r="C5695">
        <v>2</v>
      </c>
      <c r="D5695">
        <v>81</v>
      </c>
      <c r="E5695" t="s">
        <v>6380</v>
      </c>
      <c r="F5695" t="s">
        <v>6381</v>
      </c>
      <c r="H5695" s="10">
        <f t="shared" si="440"/>
        <v>41711</v>
      </c>
      <c r="I5695" s="11" t="str">
        <f t="shared" si="441"/>
        <v>Non-serious</v>
      </c>
      <c r="J5695" s="11" t="str">
        <f t="shared" si="442"/>
        <v>Female</v>
      </c>
      <c r="K5695" s="11" t="str">
        <f t="shared" si="443"/>
        <v>60+</v>
      </c>
      <c r="L5695" s="11" t="str">
        <f t="shared" si="444"/>
        <v>No</v>
      </c>
    </row>
    <row r="5696" spans="1:12" x14ac:dyDescent="0.3">
      <c r="A5696">
        <v>20140228</v>
      </c>
      <c r="B5696">
        <v>1</v>
      </c>
      <c r="C5696">
        <v>1</v>
      </c>
      <c r="D5696">
        <v>74</v>
      </c>
      <c r="E5696" t="s">
        <v>6382</v>
      </c>
      <c r="F5696" t="s">
        <v>6383</v>
      </c>
      <c r="H5696" s="10">
        <f t="shared" si="440"/>
        <v>41698</v>
      </c>
      <c r="I5696" s="11" t="str">
        <f t="shared" si="441"/>
        <v>Serious</v>
      </c>
      <c r="J5696" s="11" t="str">
        <f t="shared" si="442"/>
        <v>Male</v>
      </c>
      <c r="K5696" s="11" t="str">
        <f t="shared" si="443"/>
        <v>60+</v>
      </c>
      <c r="L5696" s="11" t="str">
        <f t="shared" si="444"/>
        <v>No</v>
      </c>
    </row>
    <row r="5697" spans="1:12" x14ac:dyDescent="0.3">
      <c r="A5697">
        <v>20140313</v>
      </c>
      <c r="B5697">
        <v>2</v>
      </c>
      <c r="C5697">
        <v>2</v>
      </c>
      <c r="D5697">
        <v>56</v>
      </c>
      <c r="E5697" t="s">
        <v>22</v>
      </c>
      <c r="F5697" t="s">
        <v>6384</v>
      </c>
      <c r="H5697" s="10">
        <f t="shared" si="440"/>
        <v>41711</v>
      </c>
      <c r="I5697" s="11" t="str">
        <f t="shared" si="441"/>
        <v>Non-serious</v>
      </c>
      <c r="J5697" s="11" t="str">
        <f t="shared" si="442"/>
        <v>Female</v>
      </c>
      <c r="K5697" s="11" t="str">
        <f t="shared" si="443"/>
        <v>40-60</v>
      </c>
      <c r="L5697" s="11" t="str">
        <f t="shared" si="444"/>
        <v>No</v>
      </c>
    </row>
    <row r="5698" spans="1:12" x14ac:dyDescent="0.3">
      <c r="A5698">
        <v>20140313</v>
      </c>
      <c r="B5698">
        <v>2</v>
      </c>
      <c r="C5698">
        <v>1</v>
      </c>
      <c r="D5698">
        <v>76</v>
      </c>
      <c r="E5698" t="s">
        <v>33</v>
      </c>
      <c r="F5698" t="s">
        <v>1709</v>
      </c>
      <c r="H5698" s="10">
        <f t="shared" si="440"/>
        <v>41711</v>
      </c>
      <c r="I5698" s="11" t="str">
        <f t="shared" si="441"/>
        <v>Non-serious</v>
      </c>
      <c r="J5698" s="11" t="str">
        <f t="shared" si="442"/>
        <v>Male</v>
      </c>
      <c r="K5698" s="11" t="str">
        <f t="shared" si="443"/>
        <v>60+</v>
      </c>
      <c r="L5698" s="11" t="str">
        <f t="shared" si="444"/>
        <v>No</v>
      </c>
    </row>
    <row r="5699" spans="1:12" x14ac:dyDescent="0.3">
      <c r="A5699">
        <v>20140313</v>
      </c>
      <c r="B5699">
        <v>1</v>
      </c>
      <c r="C5699">
        <v>2</v>
      </c>
      <c r="E5699" t="s">
        <v>6385</v>
      </c>
      <c r="F5699" t="s">
        <v>6375</v>
      </c>
      <c r="H5699" s="10">
        <f t="shared" ref="H5699:H5762" si="445">DATE(LEFT(A5699,4),MID(A5699,5,2),RIGHT(A5699,2))</f>
        <v>41711</v>
      </c>
      <c r="I5699" s="11" t="str">
        <f t="shared" ref="I5699:I5762" si="446">IF(B5699=1,"Serious","Non-serious")</f>
        <v>Serious</v>
      </c>
      <c r="J5699" s="11" t="str">
        <f t="shared" ref="J5699:J5762" si="447">IF(C5699=1,"Male",IF(C5699=2,"Female","Unknown"))</f>
        <v>Female</v>
      </c>
      <c r="K5699" s="11" t="str">
        <f t="shared" ref="K5699:K5762" si="448">IF(D5699="", "Unknown",IF(D5699&lt;20,"0-20",IF(D5699&lt;40,"20-40",IF(D5699&lt;=60,"40-60","60+"))))</f>
        <v>Unknown</v>
      </c>
      <c r="L5699" s="11" t="str">
        <f t="shared" ref="L5699:L5762" si="449">IF(K5699=1,"Yes","No")</f>
        <v>No</v>
      </c>
    </row>
    <row r="5700" spans="1:12" x14ac:dyDescent="0.3">
      <c r="A5700">
        <v>20140313</v>
      </c>
      <c r="B5700">
        <v>2</v>
      </c>
      <c r="C5700">
        <v>2</v>
      </c>
      <c r="E5700" t="s">
        <v>273</v>
      </c>
      <c r="F5700" t="s">
        <v>6386</v>
      </c>
      <c r="H5700" s="10">
        <f t="shared" si="445"/>
        <v>41711</v>
      </c>
      <c r="I5700" s="11" t="str">
        <f t="shared" si="446"/>
        <v>Non-serious</v>
      </c>
      <c r="J5700" s="11" t="str">
        <f t="shared" si="447"/>
        <v>Female</v>
      </c>
      <c r="K5700" s="11" t="str">
        <f t="shared" si="448"/>
        <v>Unknown</v>
      </c>
      <c r="L5700" s="11" t="str">
        <f t="shared" si="449"/>
        <v>No</v>
      </c>
    </row>
    <row r="5701" spans="1:12" x14ac:dyDescent="0.3">
      <c r="A5701">
        <v>20140313</v>
      </c>
      <c r="B5701">
        <v>2</v>
      </c>
      <c r="C5701">
        <v>0</v>
      </c>
      <c r="E5701" t="s">
        <v>361</v>
      </c>
      <c r="F5701" t="s">
        <v>6387</v>
      </c>
      <c r="H5701" s="10">
        <f t="shared" si="445"/>
        <v>41711</v>
      </c>
      <c r="I5701" s="11" t="str">
        <f t="shared" si="446"/>
        <v>Non-serious</v>
      </c>
      <c r="J5701" s="11" t="str">
        <f t="shared" si="447"/>
        <v>Unknown</v>
      </c>
      <c r="K5701" s="11" t="str">
        <f t="shared" si="448"/>
        <v>Unknown</v>
      </c>
      <c r="L5701" s="11" t="str">
        <f t="shared" si="449"/>
        <v>No</v>
      </c>
    </row>
    <row r="5702" spans="1:12" x14ac:dyDescent="0.3">
      <c r="A5702">
        <v>20140313</v>
      </c>
      <c r="B5702">
        <v>2</v>
      </c>
      <c r="C5702">
        <v>1</v>
      </c>
      <c r="E5702" t="s">
        <v>273</v>
      </c>
      <c r="F5702" t="s">
        <v>2051</v>
      </c>
      <c r="H5702" s="10">
        <f t="shared" si="445"/>
        <v>41711</v>
      </c>
      <c r="I5702" s="11" t="str">
        <f t="shared" si="446"/>
        <v>Non-serious</v>
      </c>
      <c r="J5702" s="11" t="str">
        <f t="shared" si="447"/>
        <v>Male</v>
      </c>
      <c r="K5702" s="11" t="str">
        <f t="shared" si="448"/>
        <v>Unknown</v>
      </c>
      <c r="L5702" s="11" t="str">
        <f t="shared" si="449"/>
        <v>No</v>
      </c>
    </row>
    <row r="5703" spans="1:12" x14ac:dyDescent="0.3">
      <c r="A5703">
        <v>20140313</v>
      </c>
      <c r="B5703">
        <v>2</v>
      </c>
      <c r="C5703">
        <v>2</v>
      </c>
      <c r="D5703">
        <v>41</v>
      </c>
      <c r="E5703" t="s">
        <v>22</v>
      </c>
      <c r="F5703" t="s">
        <v>26</v>
      </c>
      <c r="H5703" s="10">
        <f t="shared" si="445"/>
        <v>41711</v>
      </c>
      <c r="I5703" s="11" t="str">
        <f t="shared" si="446"/>
        <v>Non-serious</v>
      </c>
      <c r="J5703" s="11" t="str">
        <f t="shared" si="447"/>
        <v>Female</v>
      </c>
      <c r="K5703" s="11" t="str">
        <f t="shared" si="448"/>
        <v>40-60</v>
      </c>
      <c r="L5703" s="11" t="str">
        <f t="shared" si="449"/>
        <v>No</v>
      </c>
    </row>
    <row r="5704" spans="1:12" x14ac:dyDescent="0.3">
      <c r="A5704">
        <v>20140313</v>
      </c>
      <c r="B5704">
        <v>2</v>
      </c>
      <c r="C5704">
        <v>2</v>
      </c>
      <c r="D5704">
        <v>26</v>
      </c>
      <c r="E5704" t="s">
        <v>33</v>
      </c>
      <c r="F5704" t="s">
        <v>124</v>
      </c>
      <c r="H5704" s="10">
        <f t="shared" si="445"/>
        <v>41711</v>
      </c>
      <c r="I5704" s="11" t="str">
        <f t="shared" si="446"/>
        <v>Non-serious</v>
      </c>
      <c r="J5704" s="11" t="str">
        <f t="shared" si="447"/>
        <v>Female</v>
      </c>
      <c r="K5704" s="11" t="str">
        <f t="shared" si="448"/>
        <v>20-40</v>
      </c>
      <c r="L5704" s="11" t="str">
        <f t="shared" si="449"/>
        <v>No</v>
      </c>
    </row>
    <row r="5705" spans="1:12" x14ac:dyDescent="0.3">
      <c r="A5705">
        <v>20140313</v>
      </c>
      <c r="B5705">
        <v>2</v>
      </c>
      <c r="C5705">
        <v>1</v>
      </c>
      <c r="D5705">
        <v>65</v>
      </c>
      <c r="E5705" t="s">
        <v>273</v>
      </c>
      <c r="F5705" t="s">
        <v>6388</v>
      </c>
      <c r="H5705" s="10">
        <f t="shared" si="445"/>
        <v>41711</v>
      </c>
      <c r="I5705" s="11" t="str">
        <f t="shared" si="446"/>
        <v>Non-serious</v>
      </c>
      <c r="J5705" s="11" t="str">
        <f t="shared" si="447"/>
        <v>Male</v>
      </c>
      <c r="K5705" s="11" t="str">
        <f t="shared" si="448"/>
        <v>60+</v>
      </c>
      <c r="L5705" s="11" t="str">
        <f t="shared" si="449"/>
        <v>No</v>
      </c>
    </row>
    <row r="5706" spans="1:12" x14ac:dyDescent="0.3">
      <c r="A5706">
        <v>20140313</v>
      </c>
      <c r="B5706">
        <v>2</v>
      </c>
      <c r="C5706">
        <v>2</v>
      </c>
      <c r="D5706">
        <v>75</v>
      </c>
      <c r="E5706" t="s">
        <v>6389</v>
      </c>
      <c r="F5706" t="s">
        <v>6390</v>
      </c>
      <c r="H5706" s="10">
        <f t="shared" si="445"/>
        <v>41711</v>
      </c>
      <c r="I5706" s="11" t="str">
        <f t="shared" si="446"/>
        <v>Non-serious</v>
      </c>
      <c r="J5706" s="11" t="str">
        <f t="shared" si="447"/>
        <v>Female</v>
      </c>
      <c r="K5706" s="11" t="str">
        <f t="shared" si="448"/>
        <v>60+</v>
      </c>
      <c r="L5706" s="11" t="str">
        <f t="shared" si="449"/>
        <v>No</v>
      </c>
    </row>
    <row r="5707" spans="1:12" x14ac:dyDescent="0.3">
      <c r="A5707">
        <v>20140313</v>
      </c>
      <c r="B5707">
        <v>2</v>
      </c>
      <c r="C5707">
        <v>2</v>
      </c>
      <c r="E5707" t="s">
        <v>361</v>
      </c>
      <c r="F5707" t="s">
        <v>6391</v>
      </c>
      <c r="H5707" s="10">
        <f t="shared" si="445"/>
        <v>41711</v>
      </c>
      <c r="I5707" s="11" t="str">
        <f t="shared" si="446"/>
        <v>Non-serious</v>
      </c>
      <c r="J5707" s="11" t="str">
        <f t="shared" si="447"/>
        <v>Female</v>
      </c>
      <c r="K5707" s="11" t="str">
        <f t="shared" si="448"/>
        <v>Unknown</v>
      </c>
      <c r="L5707" s="11" t="str">
        <f t="shared" si="449"/>
        <v>No</v>
      </c>
    </row>
    <row r="5708" spans="1:12" x14ac:dyDescent="0.3">
      <c r="A5708">
        <v>20140313</v>
      </c>
      <c r="B5708">
        <v>2</v>
      </c>
      <c r="C5708">
        <v>2</v>
      </c>
      <c r="D5708">
        <v>82</v>
      </c>
      <c r="E5708" t="s">
        <v>6392</v>
      </c>
      <c r="F5708" t="s">
        <v>6393</v>
      </c>
      <c r="H5708" s="10">
        <f t="shared" si="445"/>
        <v>41711</v>
      </c>
      <c r="I5708" s="11" t="str">
        <f t="shared" si="446"/>
        <v>Non-serious</v>
      </c>
      <c r="J5708" s="11" t="str">
        <f t="shared" si="447"/>
        <v>Female</v>
      </c>
      <c r="K5708" s="11" t="str">
        <f t="shared" si="448"/>
        <v>60+</v>
      </c>
      <c r="L5708" s="11" t="str">
        <f t="shared" si="449"/>
        <v>No</v>
      </c>
    </row>
    <row r="5709" spans="1:12" x14ac:dyDescent="0.3">
      <c r="A5709">
        <v>20140228</v>
      </c>
      <c r="B5709">
        <v>1</v>
      </c>
      <c r="C5709">
        <v>2</v>
      </c>
      <c r="D5709">
        <v>54</v>
      </c>
      <c r="E5709" t="s">
        <v>6394</v>
      </c>
      <c r="F5709" t="s">
        <v>6395</v>
      </c>
      <c r="H5709" s="10">
        <f t="shared" si="445"/>
        <v>41698</v>
      </c>
      <c r="I5709" s="11" t="str">
        <f t="shared" si="446"/>
        <v>Serious</v>
      </c>
      <c r="J5709" s="11" t="str">
        <f t="shared" si="447"/>
        <v>Female</v>
      </c>
      <c r="K5709" s="11" t="str">
        <f t="shared" si="448"/>
        <v>40-60</v>
      </c>
      <c r="L5709" s="11" t="str">
        <f t="shared" si="449"/>
        <v>No</v>
      </c>
    </row>
    <row r="5710" spans="1:12" x14ac:dyDescent="0.3">
      <c r="A5710">
        <v>20140313</v>
      </c>
      <c r="B5710">
        <v>2</v>
      </c>
      <c r="C5710">
        <v>2</v>
      </c>
      <c r="D5710">
        <v>52</v>
      </c>
      <c r="E5710" t="s">
        <v>22</v>
      </c>
      <c r="F5710" t="s">
        <v>6396</v>
      </c>
      <c r="H5710" s="10">
        <f t="shared" si="445"/>
        <v>41711</v>
      </c>
      <c r="I5710" s="11" t="str">
        <f t="shared" si="446"/>
        <v>Non-serious</v>
      </c>
      <c r="J5710" s="11" t="str">
        <f t="shared" si="447"/>
        <v>Female</v>
      </c>
      <c r="K5710" s="11" t="str">
        <f t="shared" si="448"/>
        <v>40-60</v>
      </c>
      <c r="L5710" s="11" t="str">
        <f t="shared" si="449"/>
        <v>No</v>
      </c>
    </row>
    <row r="5711" spans="1:12" x14ac:dyDescent="0.3">
      <c r="A5711">
        <v>20140313</v>
      </c>
      <c r="B5711">
        <v>2</v>
      </c>
      <c r="C5711">
        <v>1</v>
      </c>
      <c r="D5711">
        <v>64</v>
      </c>
      <c r="E5711" t="s">
        <v>6397</v>
      </c>
      <c r="F5711" t="s">
        <v>6398</v>
      </c>
      <c r="H5711" s="10">
        <f t="shared" si="445"/>
        <v>41711</v>
      </c>
      <c r="I5711" s="11" t="str">
        <f t="shared" si="446"/>
        <v>Non-serious</v>
      </c>
      <c r="J5711" s="11" t="str">
        <f t="shared" si="447"/>
        <v>Male</v>
      </c>
      <c r="K5711" s="11" t="str">
        <f t="shared" si="448"/>
        <v>60+</v>
      </c>
      <c r="L5711" s="11" t="str">
        <f t="shared" si="449"/>
        <v>No</v>
      </c>
    </row>
    <row r="5712" spans="1:12" x14ac:dyDescent="0.3">
      <c r="A5712">
        <v>20140313</v>
      </c>
      <c r="B5712">
        <v>2</v>
      </c>
      <c r="C5712">
        <v>2</v>
      </c>
      <c r="D5712">
        <v>67</v>
      </c>
      <c r="E5712" t="s">
        <v>6399</v>
      </c>
      <c r="F5712" t="s">
        <v>6400</v>
      </c>
      <c r="H5712" s="10">
        <f t="shared" si="445"/>
        <v>41711</v>
      </c>
      <c r="I5712" s="11" t="str">
        <f t="shared" si="446"/>
        <v>Non-serious</v>
      </c>
      <c r="J5712" s="11" t="str">
        <f t="shared" si="447"/>
        <v>Female</v>
      </c>
      <c r="K5712" s="11" t="str">
        <f t="shared" si="448"/>
        <v>60+</v>
      </c>
      <c r="L5712" s="11" t="str">
        <f t="shared" si="449"/>
        <v>No</v>
      </c>
    </row>
    <row r="5713" spans="1:12" x14ac:dyDescent="0.3">
      <c r="A5713">
        <v>20140313</v>
      </c>
      <c r="B5713">
        <v>2</v>
      </c>
      <c r="C5713">
        <v>1</v>
      </c>
      <c r="E5713" t="s">
        <v>273</v>
      </c>
      <c r="F5713" t="s">
        <v>6401</v>
      </c>
      <c r="H5713" s="10">
        <f t="shared" si="445"/>
        <v>41711</v>
      </c>
      <c r="I5713" s="11" t="str">
        <f t="shared" si="446"/>
        <v>Non-serious</v>
      </c>
      <c r="J5713" s="11" t="str">
        <f t="shared" si="447"/>
        <v>Male</v>
      </c>
      <c r="K5713" s="11" t="str">
        <f t="shared" si="448"/>
        <v>Unknown</v>
      </c>
      <c r="L5713" s="11" t="str">
        <f t="shared" si="449"/>
        <v>No</v>
      </c>
    </row>
    <row r="5714" spans="1:12" x14ac:dyDescent="0.3">
      <c r="A5714">
        <v>20140313</v>
      </c>
      <c r="B5714">
        <v>2</v>
      </c>
      <c r="C5714">
        <v>1</v>
      </c>
      <c r="D5714">
        <v>84</v>
      </c>
      <c r="E5714" t="s">
        <v>6402</v>
      </c>
      <c r="F5714" t="s">
        <v>124</v>
      </c>
      <c r="H5714" s="10">
        <f t="shared" si="445"/>
        <v>41711</v>
      </c>
      <c r="I5714" s="11" t="str">
        <f t="shared" si="446"/>
        <v>Non-serious</v>
      </c>
      <c r="J5714" s="11" t="str">
        <f t="shared" si="447"/>
        <v>Male</v>
      </c>
      <c r="K5714" s="11" t="str">
        <f t="shared" si="448"/>
        <v>60+</v>
      </c>
      <c r="L5714" s="11" t="str">
        <f t="shared" si="449"/>
        <v>No</v>
      </c>
    </row>
    <row r="5715" spans="1:12" x14ac:dyDescent="0.3">
      <c r="A5715">
        <v>20140313</v>
      </c>
      <c r="B5715">
        <v>1</v>
      </c>
      <c r="C5715">
        <v>2</v>
      </c>
      <c r="D5715">
        <v>52</v>
      </c>
      <c r="E5715" t="s">
        <v>6403</v>
      </c>
      <c r="F5715" t="s">
        <v>3821</v>
      </c>
      <c r="H5715" s="10">
        <f t="shared" si="445"/>
        <v>41711</v>
      </c>
      <c r="I5715" s="11" t="str">
        <f t="shared" si="446"/>
        <v>Serious</v>
      </c>
      <c r="J5715" s="11" t="str">
        <f t="shared" si="447"/>
        <v>Female</v>
      </c>
      <c r="K5715" s="11" t="str">
        <f t="shared" si="448"/>
        <v>40-60</v>
      </c>
      <c r="L5715" s="11" t="str">
        <f t="shared" si="449"/>
        <v>No</v>
      </c>
    </row>
    <row r="5716" spans="1:12" x14ac:dyDescent="0.3">
      <c r="A5716">
        <v>20140313</v>
      </c>
      <c r="B5716">
        <v>2</v>
      </c>
      <c r="C5716">
        <v>2</v>
      </c>
      <c r="D5716">
        <v>65</v>
      </c>
      <c r="E5716" t="s">
        <v>33</v>
      </c>
      <c r="F5716" t="s">
        <v>551</v>
      </c>
      <c r="H5716" s="10">
        <f t="shared" si="445"/>
        <v>41711</v>
      </c>
      <c r="I5716" s="11" t="str">
        <f t="shared" si="446"/>
        <v>Non-serious</v>
      </c>
      <c r="J5716" s="11" t="str">
        <f t="shared" si="447"/>
        <v>Female</v>
      </c>
      <c r="K5716" s="11" t="str">
        <f t="shared" si="448"/>
        <v>60+</v>
      </c>
      <c r="L5716" s="11" t="str">
        <f t="shared" si="449"/>
        <v>No</v>
      </c>
    </row>
    <row r="5717" spans="1:12" x14ac:dyDescent="0.3">
      <c r="A5717">
        <v>20140313</v>
      </c>
      <c r="B5717">
        <v>2</v>
      </c>
      <c r="C5717">
        <v>1</v>
      </c>
      <c r="D5717">
        <v>49</v>
      </c>
      <c r="E5717" t="s">
        <v>166</v>
      </c>
      <c r="F5717" t="s">
        <v>6404</v>
      </c>
      <c r="H5717" s="10">
        <f t="shared" si="445"/>
        <v>41711</v>
      </c>
      <c r="I5717" s="11" t="str">
        <f t="shared" si="446"/>
        <v>Non-serious</v>
      </c>
      <c r="J5717" s="11" t="str">
        <f t="shared" si="447"/>
        <v>Male</v>
      </c>
      <c r="K5717" s="11" t="str">
        <f t="shared" si="448"/>
        <v>40-60</v>
      </c>
      <c r="L5717" s="11" t="str">
        <f t="shared" si="449"/>
        <v>No</v>
      </c>
    </row>
    <row r="5718" spans="1:12" x14ac:dyDescent="0.3">
      <c r="A5718">
        <v>20140228</v>
      </c>
      <c r="B5718">
        <v>1</v>
      </c>
      <c r="C5718">
        <v>2</v>
      </c>
      <c r="D5718">
        <v>51</v>
      </c>
      <c r="E5718" t="s">
        <v>6405</v>
      </c>
      <c r="F5718" t="s">
        <v>6406</v>
      </c>
      <c r="H5718" s="10">
        <f t="shared" si="445"/>
        <v>41698</v>
      </c>
      <c r="I5718" s="11" t="str">
        <f t="shared" si="446"/>
        <v>Serious</v>
      </c>
      <c r="J5718" s="11" t="str">
        <f t="shared" si="447"/>
        <v>Female</v>
      </c>
      <c r="K5718" s="11" t="str">
        <f t="shared" si="448"/>
        <v>40-60</v>
      </c>
      <c r="L5718" s="11" t="str">
        <f t="shared" si="449"/>
        <v>No</v>
      </c>
    </row>
    <row r="5719" spans="1:12" x14ac:dyDescent="0.3">
      <c r="A5719">
        <v>20140313</v>
      </c>
      <c r="B5719">
        <v>2</v>
      </c>
      <c r="C5719">
        <v>1</v>
      </c>
      <c r="D5719">
        <v>65</v>
      </c>
      <c r="E5719" t="s">
        <v>6407</v>
      </c>
      <c r="F5719" t="s">
        <v>6408</v>
      </c>
      <c r="H5719" s="10">
        <f t="shared" si="445"/>
        <v>41711</v>
      </c>
      <c r="I5719" s="11" t="str">
        <f t="shared" si="446"/>
        <v>Non-serious</v>
      </c>
      <c r="J5719" s="11" t="str">
        <f t="shared" si="447"/>
        <v>Male</v>
      </c>
      <c r="K5719" s="11" t="str">
        <f t="shared" si="448"/>
        <v>60+</v>
      </c>
      <c r="L5719" s="11" t="str">
        <f t="shared" si="449"/>
        <v>No</v>
      </c>
    </row>
    <row r="5720" spans="1:12" x14ac:dyDescent="0.3">
      <c r="A5720">
        <v>20140313</v>
      </c>
      <c r="B5720">
        <v>1</v>
      </c>
      <c r="C5720">
        <v>1</v>
      </c>
      <c r="D5720">
        <v>1</v>
      </c>
      <c r="E5720" t="s">
        <v>6409</v>
      </c>
      <c r="F5720" t="s">
        <v>6410</v>
      </c>
      <c r="H5720" s="10">
        <f t="shared" si="445"/>
        <v>41711</v>
      </c>
      <c r="I5720" s="11" t="str">
        <f t="shared" si="446"/>
        <v>Serious</v>
      </c>
      <c r="J5720" s="11" t="str">
        <f t="shared" si="447"/>
        <v>Male</v>
      </c>
      <c r="K5720" s="11" t="str">
        <f t="shared" si="448"/>
        <v>0-20</v>
      </c>
      <c r="L5720" s="11" t="str">
        <f t="shared" si="449"/>
        <v>No</v>
      </c>
    </row>
    <row r="5721" spans="1:12" x14ac:dyDescent="0.3">
      <c r="A5721">
        <v>20140313</v>
      </c>
      <c r="B5721">
        <v>2</v>
      </c>
      <c r="C5721">
        <v>2</v>
      </c>
      <c r="D5721">
        <v>83</v>
      </c>
      <c r="E5721" t="s">
        <v>22</v>
      </c>
      <c r="F5721" t="s">
        <v>625</v>
      </c>
      <c r="H5721" s="10">
        <f t="shared" si="445"/>
        <v>41711</v>
      </c>
      <c r="I5721" s="11" t="str">
        <f t="shared" si="446"/>
        <v>Non-serious</v>
      </c>
      <c r="J5721" s="11" t="str">
        <f t="shared" si="447"/>
        <v>Female</v>
      </c>
      <c r="K5721" s="11" t="str">
        <f t="shared" si="448"/>
        <v>60+</v>
      </c>
      <c r="L5721" s="11" t="str">
        <f t="shared" si="449"/>
        <v>No</v>
      </c>
    </row>
    <row r="5722" spans="1:12" x14ac:dyDescent="0.3">
      <c r="A5722">
        <v>20140313</v>
      </c>
      <c r="B5722">
        <v>2</v>
      </c>
      <c r="C5722">
        <v>2</v>
      </c>
      <c r="D5722">
        <v>91</v>
      </c>
      <c r="E5722" t="s">
        <v>33</v>
      </c>
      <c r="F5722" t="s">
        <v>60</v>
      </c>
      <c r="H5722" s="10">
        <f t="shared" si="445"/>
        <v>41711</v>
      </c>
      <c r="I5722" s="11" t="str">
        <f t="shared" si="446"/>
        <v>Non-serious</v>
      </c>
      <c r="J5722" s="11" t="str">
        <f t="shared" si="447"/>
        <v>Female</v>
      </c>
      <c r="K5722" s="11" t="str">
        <f t="shared" si="448"/>
        <v>60+</v>
      </c>
      <c r="L5722" s="11" t="str">
        <f t="shared" si="449"/>
        <v>No</v>
      </c>
    </row>
    <row r="5723" spans="1:12" x14ac:dyDescent="0.3">
      <c r="A5723">
        <v>20140313</v>
      </c>
      <c r="B5723">
        <v>2</v>
      </c>
      <c r="C5723">
        <v>2</v>
      </c>
      <c r="D5723">
        <v>68</v>
      </c>
      <c r="E5723" t="s">
        <v>33</v>
      </c>
      <c r="F5723" t="s">
        <v>665</v>
      </c>
      <c r="H5723" s="10">
        <f t="shared" si="445"/>
        <v>41711</v>
      </c>
      <c r="I5723" s="11" t="str">
        <f t="shared" si="446"/>
        <v>Non-serious</v>
      </c>
      <c r="J5723" s="11" t="str">
        <f t="shared" si="447"/>
        <v>Female</v>
      </c>
      <c r="K5723" s="11" t="str">
        <f t="shared" si="448"/>
        <v>60+</v>
      </c>
      <c r="L5723" s="11" t="str">
        <f t="shared" si="449"/>
        <v>No</v>
      </c>
    </row>
    <row r="5724" spans="1:12" x14ac:dyDescent="0.3">
      <c r="A5724">
        <v>20140313</v>
      </c>
      <c r="B5724">
        <v>2</v>
      </c>
      <c r="C5724">
        <v>2</v>
      </c>
      <c r="E5724" t="s">
        <v>273</v>
      </c>
      <c r="F5724" t="s">
        <v>236</v>
      </c>
      <c r="H5724" s="10">
        <f t="shared" si="445"/>
        <v>41711</v>
      </c>
      <c r="I5724" s="11" t="str">
        <f t="shared" si="446"/>
        <v>Non-serious</v>
      </c>
      <c r="J5724" s="11" t="str">
        <f t="shared" si="447"/>
        <v>Female</v>
      </c>
      <c r="K5724" s="11" t="str">
        <f t="shared" si="448"/>
        <v>Unknown</v>
      </c>
      <c r="L5724" s="11" t="str">
        <f t="shared" si="449"/>
        <v>No</v>
      </c>
    </row>
    <row r="5725" spans="1:12" x14ac:dyDescent="0.3">
      <c r="A5725">
        <v>20140313</v>
      </c>
      <c r="B5725">
        <v>2</v>
      </c>
      <c r="C5725">
        <v>2</v>
      </c>
      <c r="D5725">
        <v>60</v>
      </c>
      <c r="E5725" t="s">
        <v>195</v>
      </c>
      <c r="F5725" t="s">
        <v>6411</v>
      </c>
      <c r="H5725" s="10">
        <f t="shared" si="445"/>
        <v>41711</v>
      </c>
      <c r="I5725" s="11" t="str">
        <f t="shared" si="446"/>
        <v>Non-serious</v>
      </c>
      <c r="J5725" s="11" t="str">
        <f t="shared" si="447"/>
        <v>Female</v>
      </c>
      <c r="K5725" s="11" t="str">
        <f t="shared" si="448"/>
        <v>40-60</v>
      </c>
      <c r="L5725" s="11" t="str">
        <f t="shared" si="449"/>
        <v>No</v>
      </c>
    </row>
    <row r="5726" spans="1:12" x14ac:dyDescent="0.3">
      <c r="A5726">
        <v>20140313</v>
      </c>
      <c r="B5726">
        <v>2</v>
      </c>
      <c r="C5726">
        <v>2</v>
      </c>
      <c r="D5726">
        <v>51</v>
      </c>
      <c r="E5726" t="s">
        <v>6412</v>
      </c>
      <c r="F5726" t="s">
        <v>156</v>
      </c>
      <c r="H5726" s="10">
        <f t="shared" si="445"/>
        <v>41711</v>
      </c>
      <c r="I5726" s="11" t="str">
        <f t="shared" si="446"/>
        <v>Non-serious</v>
      </c>
      <c r="J5726" s="11" t="str">
        <f t="shared" si="447"/>
        <v>Female</v>
      </c>
      <c r="K5726" s="11" t="str">
        <f t="shared" si="448"/>
        <v>40-60</v>
      </c>
      <c r="L5726" s="11" t="str">
        <f t="shared" si="449"/>
        <v>No</v>
      </c>
    </row>
    <row r="5727" spans="1:12" x14ac:dyDescent="0.3">
      <c r="A5727">
        <v>20140313</v>
      </c>
      <c r="B5727">
        <v>2</v>
      </c>
      <c r="C5727">
        <v>2</v>
      </c>
      <c r="D5727">
        <v>40</v>
      </c>
      <c r="E5727" t="s">
        <v>33</v>
      </c>
      <c r="F5727" t="s">
        <v>6413</v>
      </c>
      <c r="H5727" s="10">
        <f t="shared" si="445"/>
        <v>41711</v>
      </c>
      <c r="I5727" s="11" t="str">
        <f t="shared" si="446"/>
        <v>Non-serious</v>
      </c>
      <c r="J5727" s="11" t="str">
        <f t="shared" si="447"/>
        <v>Female</v>
      </c>
      <c r="K5727" s="11" t="str">
        <f t="shared" si="448"/>
        <v>40-60</v>
      </c>
      <c r="L5727" s="11" t="str">
        <f t="shared" si="449"/>
        <v>No</v>
      </c>
    </row>
    <row r="5728" spans="1:12" x14ac:dyDescent="0.3">
      <c r="A5728">
        <v>20140313</v>
      </c>
      <c r="B5728">
        <v>2</v>
      </c>
      <c r="C5728">
        <v>2</v>
      </c>
      <c r="D5728">
        <v>82</v>
      </c>
      <c r="E5728" t="s">
        <v>33</v>
      </c>
      <c r="F5728" t="s">
        <v>117</v>
      </c>
      <c r="H5728" s="10">
        <f t="shared" si="445"/>
        <v>41711</v>
      </c>
      <c r="I5728" s="11" t="str">
        <f t="shared" si="446"/>
        <v>Non-serious</v>
      </c>
      <c r="J5728" s="11" t="str">
        <f t="shared" si="447"/>
        <v>Female</v>
      </c>
      <c r="K5728" s="11" t="str">
        <f t="shared" si="448"/>
        <v>60+</v>
      </c>
      <c r="L5728" s="11" t="str">
        <f t="shared" si="449"/>
        <v>No</v>
      </c>
    </row>
    <row r="5729" spans="1:12" x14ac:dyDescent="0.3">
      <c r="A5729">
        <v>20140313</v>
      </c>
      <c r="B5729">
        <v>2</v>
      </c>
      <c r="C5729">
        <v>1</v>
      </c>
      <c r="E5729" t="s">
        <v>273</v>
      </c>
      <c r="F5729" t="s">
        <v>6414</v>
      </c>
      <c r="H5729" s="10">
        <f t="shared" si="445"/>
        <v>41711</v>
      </c>
      <c r="I5729" s="11" t="str">
        <f t="shared" si="446"/>
        <v>Non-serious</v>
      </c>
      <c r="J5729" s="11" t="str">
        <f t="shared" si="447"/>
        <v>Male</v>
      </c>
      <c r="K5729" s="11" t="str">
        <f t="shared" si="448"/>
        <v>Unknown</v>
      </c>
      <c r="L5729" s="11" t="str">
        <f t="shared" si="449"/>
        <v>No</v>
      </c>
    </row>
    <row r="5730" spans="1:12" x14ac:dyDescent="0.3">
      <c r="A5730">
        <v>20140313</v>
      </c>
      <c r="B5730">
        <v>2</v>
      </c>
      <c r="C5730">
        <v>2</v>
      </c>
      <c r="D5730">
        <v>67</v>
      </c>
      <c r="E5730" t="s">
        <v>6415</v>
      </c>
      <c r="F5730" t="s">
        <v>6416</v>
      </c>
      <c r="H5730" s="10">
        <f t="shared" si="445"/>
        <v>41711</v>
      </c>
      <c r="I5730" s="11" t="str">
        <f t="shared" si="446"/>
        <v>Non-serious</v>
      </c>
      <c r="J5730" s="11" t="str">
        <f t="shared" si="447"/>
        <v>Female</v>
      </c>
      <c r="K5730" s="11" t="str">
        <f t="shared" si="448"/>
        <v>60+</v>
      </c>
      <c r="L5730" s="11" t="str">
        <f t="shared" si="449"/>
        <v>No</v>
      </c>
    </row>
    <row r="5731" spans="1:12" x14ac:dyDescent="0.3">
      <c r="A5731">
        <v>20140313</v>
      </c>
      <c r="B5731">
        <v>2</v>
      </c>
      <c r="C5731">
        <v>2</v>
      </c>
      <c r="D5731">
        <v>78</v>
      </c>
      <c r="E5731" t="s">
        <v>22</v>
      </c>
      <c r="F5731" t="s">
        <v>6417</v>
      </c>
      <c r="H5731" s="10">
        <f t="shared" si="445"/>
        <v>41711</v>
      </c>
      <c r="I5731" s="11" t="str">
        <f t="shared" si="446"/>
        <v>Non-serious</v>
      </c>
      <c r="J5731" s="11" t="str">
        <f t="shared" si="447"/>
        <v>Female</v>
      </c>
      <c r="K5731" s="11" t="str">
        <f t="shared" si="448"/>
        <v>60+</v>
      </c>
      <c r="L5731" s="11" t="str">
        <f t="shared" si="449"/>
        <v>No</v>
      </c>
    </row>
    <row r="5732" spans="1:12" x14ac:dyDescent="0.3">
      <c r="A5732">
        <v>20140228</v>
      </c>
      <c r="B5732">
        <v>1</v>
      </c>
      <c r="C5732">
        <v>1</v>
      </c>
      <c r="E5732" t="s">
        <v>6418</v>
      </c>
      <c r="F5732" t="s">
        <v>6419</v>
      </c>
      <c r="H5732" s="10">
        <f t="shared" si="445"/>
        <v>41698</v>
      </c>
      <c r="I5732" s="11" t="str">
        <f t="shared" si="446"/>
        <v>Serious</v>
      </c>
      <c r="J5732" s="11" t="str">
        <f t="shared" si="447"/>
        <v>Male</v>
      </c>
      <c r="K5732" s="11" t="str">
        <f t="shared" si="448"/>
        <v>Unknown</v>
      </c>
      <c r="L5732" s="11" t="str">
        <f t="shared" si="449"/>
        <v>No</v>
      </c>
    </row>
    <row r="5733" spans="1:12" x14ac:dyDescent="0.3">
      <c r="A5733">
        <v>20140313</v>
      </c>
      <c r="B5733">
        <v>2</v>
      </c>
      <c r="C5733">
        <v>2</v>
      </c>
      <c r="D5733">
        <v>27</v>
      </c>
      <c r="E5733" t="s">
        <v>33</v>
      </c>
      <c r="F5733" t="s">
        <v>1867</v>
      </c>
      <c r="H5733" s="10">
        <f t="shared" si="445"/>
        <v>41711</v>
      </c>
      <c r="I5733" s="11" t="str">
        <f t="shared" si="446"/>
        <v>Non-serious</v>
      </c>
      <c r="J5733" s="11" t="str">
        <f t="shared" si="447"/>
        <v>Female</v>
      </c>
      <c r="K5733" s="11" t="str">
        <f t="shared" si="448"/>
        <v>20-40</v>
      </c>
      <c r="L5733" s="11" t="str">
        <f t="shared" si="449"/>
        <v>No</v>
      </c>
    </row>
    <row r="5734" spans="1:12" x14ac:dyDescent="0.3">
      <c r="A5734">
        <v>20140313</v>
      </c>
      <c r="B5734">
        <v>1</v>
      </c>
      <c r="C5734">
        <v>1</v>
      </c>
      <c r="D5734">
        <v>62</v>
      </c>
      <c r="E5734" t="s">
        <v>6420</v>
      </c>
      <c r="F5734" t="s">
        <v>6421</v>
      </c>
      <c r="H5734" s="10">
        <f t="shared" si="445"/>
        <v>41711</v>
      </c>
      <c r="I5734" s="11" t="str">
        <f t="shared" si="446"/>
        <v>Serious</v>
      </c>
      <c r="J5734" s="11" t="str">
        <f t="shared" si="447"/>
        <v>Male</v>
      </c>
      <c r="K5734" s="11" t="str">
        <f t="shared" si="448"/>
        <v>60+</v>
      </c>
      <c r="L5734" s="11" t="str">
        <f t="shared" si="449"/>
        <v>No</v>
      </c>
    </row>
    <row r="5735" spans="1:12" x14ac:dyDescent="0.3">
      <c r="A5735">
        <v>20140313</v>
      </c>
      <c r="B5735">
        <v>2</v>
      </c>
      <c r="C5735">
        <v>2</v>
      </c>
      <c r="D5735">
        <v>72</v>
      </c>
      <c r="E5735" t="s">
        <v>18</v>
      </c>
      <c r="F5735" t="s">
        <v>80</v>
      </c>
      <c r="H5735" s="10">
        <f t="shared" si="445"/>
        <v>41711</v>
      </c>
      <c r="I5735" s="11" t="str">
        <f t="shared" si="446"/>
        <v>Non-serious</v>
      </c>
      <c r="J5735" s="11" t="str">
        <f t="shared" si="447"/>
        <v>Female</v>
      </c>
      <c r="K5735" s="11" t="str">
        <f t="shared" si="448"/>
        <v>60+</v>
      </c>
      <c r="L5735" s="11" t="str">
        <f t="shared" si="449"/>
        <v>No</v>
      </c>
    </row>
    <row r="5736" spans="1:12" x14ac:dyDescent="0.3">
      <c r="A5736">
        <v>20140313</v>
      </c>
      <c r="B5736">
        <v>2</v>
      </c>
      <c r="C5736">
        <v>1</v>
      </c>
      <c r="E5736" t="s">
        <v>273</v>
      </c>
      <c r="F5736" t="s">
        <v>6422</v>
      </c>
      <c r="H5736" s="10">
        <f t="shared" si="445"/>
        <v>41711</v>
      </c>
      <c r="I5736" s="11" t="str">
        <f t="shared" si="446"/>
        <v>Non-serious</v>
      </c>
      <c r="J5736" s="11" t="str">
        <f t="shared" si="447"/>
        <v>Male</v>
      </c>
      <c r="K5736" s="11" t="str">
        <f t="shared" si="448"/>
        <v>Unknown</v>
      </c>
      <c r="L5736" s="11" t="str">
        <f t="shared" si="449"/>
        <v>No</v>
      </c>
    </row>
    <row r="5737" spans="1:12" x14ac:dyDescent="0.3">
      <c r="A5737">
        <v>20140313</v>
      </c>
      <c r="B5737">
        <v>1</v>
      </c>
      <c r="C5737">
        <v>2</v>
      </c>
      <c r="D5737">
        <v>63</v>
      </c>
      <c r="E5737" t="s">
        <v>6423</v>
      </c>
      <c r="F5737" t="s">
        <v>6424</v>
      </c>
      <c r="H5737" s="10">
        <f t="shared" si="445"/>
        <v>41711</v>
      </c>
      <c r="I5737" s="11" t="str">
        <f t="shared" si="446"/>
        <v>Serious</v>
      </c>
      <c r="J5737" s="11" t="str">
        <f t="shared" si="447"/>
        <v>Female</v>
      </c>
      <c r="K5737" s="11" t="str">
        <f t="shared" si="448"/>
        <v>60+</v>
      </c>
      <c r="L5737" s="11" t="str">
        <f t="shared" si="449"/>
        <v>No</v>
      </c>
    </row>
    <row r="5738" spans="1:12" x14ac:dyDescent="0.3">
      <c r="A5738">
        <v>20140313</v>
      </c>
      <c r="B5738">
        <v>2</v>
      </c>
      <c r="C5738">
        <v>0</v>
      </c>
      <c r="E5738" t="s">
        <v>6425</v>
      </c>
      <c r="F5738" t="s">
        <v>6426</v>
      </c>
      <c r="H5738" s="10">
        <f t="shared" si="445"/>
        <v>41711</v>
      </c>
      <c r="I5738" s="11" t="str">
        <f t="shared" si="446"/>
        <v>Non-serious</v>
      </c>
      <c r="J5738" s="11" t="str">
        <f t="shared" si="447"/>
        <v>Unknown</v>
      </c>
      <c r="K5738" s="11" t="str">
        <f t="shared" si="448"/>
        <v>Unknown</v>
      </c>
      <c r="L5738" s="11" t="str">
        <f t="shared" si="449"/>
        <v>No</v>
      </c>
    </row>
    <row r="5739" spans="1:12" x14ac:dyDescent="0.3">
      <c r="A5739">
        <v>20140313</v>
      </c>
      <c r="B5739">
        <v>2</v>
      </c>
      <c r="C5739">
        <v>2</v>
      </c>
      <c r="D5739">
        <v>86</v>
      </c>
      <c r="E5739" t="s">
        <v>22</v>
      </c>
      <c r="F5739" t="s">
        <v>6427</v>
      </c>
      <c r="H5739" s="10">
        <f t="shared" si="445"/>
        <v>41711</v>
      </c>
      <c r="I5739" s="11" t="str">
        <f t="shared" si="446"/>
        <v>Non-serious</v>
      </c>
      <c r="J5739" s="11" t="str">
        <f t="shared" si="447"/>
        <v>Female</v>
      </c>
      <c r="K5739" s="11" t="str">
        <f t="shared" si="448"/>
        <v>60+</v>
      </c>
      <c r="L5739" s="11" t="str">
        <f t="shared" si="449"/>
        <v>No</v>
      </c>
    </row>
    <row r="5740" spans="1:12" x14ac:dyDescent="0.3">
      <c r="A5740">
        <v>20140313</v>
      </c>
      <c r="B5740">
        <v>1</v>
      </c>
      <c r="C5740">
        <v>2</v>
      </c>
      <c r="D5740">
        <v>85</v>
      </c>
      <c r="E5740" t="s">
        <v>22</v>
      </c>
      <c r="F5740" t="s">
        <v>136</v>
      </c>
      <c r="H5740" s="10">
        <f t="shared" si="445"/>
        <v>41711</v>
      </c>
      <c r="I5740" s="11" t="str">
        <f t="shared" si="446"/>
        <v>Serious</v>
      </c>
      <c r="J5740" s="11" t="str">
        <f t="shared" si="447"/>
        <v>Female</v>
      </c>
      <c r="K5740" s="11" t="str">
        <f t="shared" si="448"/>
        <v>60+</v>
      </c>
      <c r="L5740" s="11" t="str">
        <f t="shared" si="449"/>
        <v>No</v>
      </c>
    </row>
    <row r="5741" spans="1:12" x14ac:dyDescent="0.3">
      <c r="A5741">
        <v>20140313</v>
      </c>
      <c r="B5741">
        <v>2</v>
      </c>
      <c r="C5741">
        <v>2</v>
      </c>
      <c r="D5741">
        <v>46</v>
      </c>
      <c r="E5741" t="s">
        <v>195</v>
      </c>
      <c r="F5741" t="s">
        <v>95</v>
      </c>
      <c r="H5741" s="10">
        <f t="shared" si="445"/>
        <v>41711</v>
      </c>
      <c r="I5741" s="11" t="str">
        <f t="shared" si="446"/>
        <v>Non-serious</v>
      </c>
      <c r="J5741" s="11" t="str">
        <f t="shared" si="447"/>
        <v>Female</v>
      </c>
      <c r="K5741" s="11" t="str">
        <f t="shared" si="448"/>
        <v>40-60</v>
      </c>
      <c r="L5741" s="11" t="str">
        <f t="shared" si="449"/>
        <v>No</v>
      </c>
    </row>
    <row r="5742" spans="1:12" x14ac:dyDescent="0.3">
      <c r="A5742">
        <v>20140313</v>
      </c>
      <c r="B5742">
        <v>2</v>
      </c>
      <c r="C5742">
        <v>1</v>
      </c>
      <c r="E5742" t="s">
        <v>273</v>
      </c>
      <c r="F5742" t="s">
        <v>3989</v>
      </c>
      <c r="H5742" s="10">
        <f t="shared" si="445"/>
        <v>41711</v>
      </c>
      <c r="I5742" s="11" t="str">
        <f t="shared" si="446"/>
        <v>Non-serious</v>
      </c>
      <c r="J5742" s="11" t="str">
        <f t="shared" si="447"/>
        <v>Male</v>
      </c>
      <c r="K5742" s="11" t="str">
        <f t="shared" si="448"/>
        <v>Unknown</v>
      </c>
      <c r="L5742" s="11" t="str">
        <f t="shared" si="449"/>
        <v>No</v>
      </c>
    </row>
    <row r="5743" spans="1:12" x14ac:dyDescent="0.3">
      <c r="A5743">
        <v>20140228</v>
      </c>
      <c r="B5743">
        <v>1</v>
      </c>
      <c r="C5743">
        <v>2</v>
      </c>
      <c r="E5743" t="s">
        <v>5751</v>
      </c>
      <c r="F5743" t="s">
        <v>6428</v>
      </c>
      <c r="H5743" s="10">
        <f t="shared" si="445"/>
        <v>41698</v>
      </c>
      <c r="I5743" s="11" t="str">
        <f t="shared" si="446"/>
        <v>Serious</v>
      </c>
      <c r="J5743" s="11" t="str">
        <f t="shared" si="447"/>
        <v>Female</v>
      </c>
      <c r="K5743" s="11" t="str">
        <f t="shared" si="448"/>
        <v>Unknown</v>
      </c>
      <c r="L5743" s="11" t="str">
        <f t="shared" si="449"/>
        <v>No</v>
      </c>
    </row>
    <row r="5744" spans="1:12" x14ac:dyDescent="0.3">
      <c r="A5744">
        <v>20140313</v>
      </c>
      <c r="B5744">
        <v>2</v>
      </c>
      <c r="C5744">
        <v>1</v>
      </c>
      <c r="D5744">
        <v>69</v>
      </c>
      <c r="E5744" t="s">
        <v>6429</v>
      </c>
      <c r="F5744" t="s">
        <v>6430</v>
      </c>
      <c r="H5744" s="10">
        <f t="shared" si="445"/>
        <v>41711</v>
      </c>
      <c r="I5744" s="11" t="str">
        <f t="shared" si="446"/>
        <v>Non-serious</v>
      </c>
      <c r="J5744" s="11" t="str">
        <f t="shared" si="447"/>
        <v>Male</v>
      </c>
      <c r="K5744" s="11" t="str">
        <f t="shared" si="448"/>
        <v>60+</v>
      </c>
      <c r="L5744" s="11" t="str">
        <f t="shared" si="449"/>
        <v>No</v>
      </c>
    </row>
    <row r="5745" spans="1:12" x14ac:dyDescent="0.3">
      <c r="A5745">
        <v>20140313</v>
      </c>
      <c r="B5745">
        <v>2</v>
      </c>
      <c r="C5745">
        <v>2</v>
      </c>
      <c r="D5745">
        <v>55</v>
      </c>
      <c r="E5745" t="s">
        <v>33</v>
      </c>
      <c r="F5745" t="s">
        <v>6431</v>
      </c>
      <c r="H5745" s="10">
        <f t="shared" si="445"/>
        <v>41711</v>
      </c>
      <c r="I5745" s="11" t="str">
        <f t="shared" si="446"/>
        <v>Non-serious</v>
      </c>
      <c r="J5745" s="11" t="str">
        <f t="shared" si="447"/>
        <v>Female</v>
      </c>
      <c r="K5745" s="11" t="str">
        <f t="shared" si="448"/>
        <v>40-60</v>
      </c>
      <c r="L5745" s="11" t="str">
        <f t="shared" si="449"/>
        <v>No</v>
      </c>
    </row>
    <row r="5746" spans="1:12" x14ac:dyDescent="0.3">
      <c r="A5746">
        <v>20140313</v>
      </c>
      <c r="B5746">
        <v>2</v>
      </c>
      <c r="C5746">
        <v>2</v>
      </c>
      <c r="D5746">
        <v>50</v>
      </c>
      <c r="E5746" t="s">
        <v>33</v>
      </c>
      <c r="F5746" t="s">
        <v>6432</v>
      </c>
      <c r="H5746" s="10">
        <f t="shared" si="445"/>
        <v>41711</v>
      </c>
      <c r="I5746" s="11" t="str">
        <f t="shared" si="446"/>
        <v>Non-serious</v>
      </c>
      <c r="J5746" s="11" t="str">
        <f t="shared" si="447"/>
        <v>Female</v>
      </c>
      <c r="K5746" s="11" t="str">
        <f t="shared" si="448"/>
        <v>40-60</v>
      </c>
      <c r="L5746" s="11" t="str">
        <f t="shared" si="449"/>
        <v>No</v>
      </c>
    </row>
    <row r="5747" spans="1:12" x14ac:dyDescent="0.3">
      <c r="A5747">
        <v>20140313</v>
      </c>
      <c r="B5747">
        <v>2</v>
      </c>
      <c r="C5747">
        <v>2</v>
      </c>
      <c r="D5747">
        <v>45</v>
      </c>
      <c r="E5747" t="s">
        <v>33</v>
      </c>
      <c r="F5747" t="s">
        <v>625</v>
      </c>
      <c r="H5747" s="10">
        <f t="shared" si="445"/>
        <v>41711</v>
      </c>
      <c r="I5747" s="11" t="str">
        <f t="shared" si="446"/>
        <v>Non-serious</v>
      </c>
      <c r="J5747" s="11" t="str">
        <f t="shared" si="447"/>
        <v>Female</v>
      </c>
      <c r="K5747" s="11" t="str">
        <f t="shared" si="448"/>
        <v>40-60</v>
      </c>
      <c r="L5747" s="11" t="str">
        <f t="shared" si="449"/>
        <v>No</v>
      </c>
    </row>
    <row r="5748" spans="1:12" x14ac:dyDescent="0.3">
      <c r="A5748">
        <v>20140313</v>
      </c>
      <c r="B5748">
        <v>2</v>
      </c>
      <c r="C5748">
        <v>2</v>
      </c>
      <c r="E5748" t="s">
        <v>273</v>
      </c>
      <c r="F5748" t="s">
        <v>6433</v>
      </c>
      <c r="H5748" s="10">
        <f t="shared" si="445"/>
        <v>41711</v>
      </c>
      <c r="I5748" s="11" t="str">
        <f t="shared" si="446"/>
        <v>Non-serious</v>
      </c>
      <c r="J5748" s="11" t="str">
        <f t="shared" si="447"/>
        <v>Female</v>
      </c>
      <c r="K5748" s="11" t="str">
        <f t="shared" si="448"/>
        <v>Unknown</v>
      </c>
      <c r="L5748" s="11" t="str">
        <f t="shared" si="449"/>
        <v>No</v>
      </c>
    </row>
    <row r="5749" spans="1:12" x14ac:dyDescent="0.3">
      <c r="A5749">
        <v>20140313</v>
      </c>
      <c r="B5749">
        <v>2</v>
      </c>
      <c r="C5749">
        <v>2</v>
      </c>
      <c r="D5749">
        <v>83</v>
      </c>
      <c r="E5749" t="s">
        <v>31</v>
      </c>
      <c r="F5749" t="s">
        <v>462</v>
      </c>
      <c r="H5749" s="10">
        <f t="shared" si="445"/>
        <v>41711</v>
      </c>
      <c r="I5749" s="11" t="str">
        <f t="shared" si="446"/>
        <v>Non-serious</v>
      </c>
      <c r="J5749" s="11" t="str">
        <f t="shared" si="447"/>
        <v>Female</v>
      </c>
      <c r="K5749" s="11" t="str">
        <f t="shared" si="448"/>
        <v>60+</v>
      </c>
      <c r="L5749" s="11" t="str">
        <f t="shared" si="449"/>
        <v>No</v>
      </c>
    </row>
    <row r="5750" spans="1:12" x14ac:dyDescent="0.3">
      <c r="A5750">
        <v>20140313</v>
      </c>
      <c r="B5750">
        <v>2</v>
      </c>
      <c r="C5750">
        <v>2</v>
      </c>
      <c r="D5750">
        <v>65</v>
      </c>
      <c r="E5750" t="s">
        <v>6434</v>
      </c>
      <c r="F5750" t="s">
        <v>6435</v>
      </c>
      <c r="H5750" s="10">
        <f t="shared" si="445"/>
        <v>41711</v>
      </c>
      <c r="I5750" s="11" t="str">
        <f t="shared" si="446"/>
        <v>Non-serious</v>
      </c>
      <c r="J5750" s="11" t="str">
        <f t="shared" si="447"/>
        <v>Female</v>
      </c>
      <c r="K5750" s="11" t="str">
        <f t="shared" si="448"/>
        <v>60+</v>
      </c>
      <c r="L5750" s="11" t="str">
        <f t="shared" si="449"/>
        <v>No</v>
      </c>
    </row>
    <row r="5751" spans="1:12" x14ac:dyDescent="0.3">
      <c r="A5751">
        <v>20140228</v>
      </c>
      <c r="B5751">
        <v>2</v>
      </c>
      <c r="C5751">
        <v>2</v>
      </c>
      <c r="D5751">
        <v>67</v>
      </c>
      <c r="E5751" t="s">
        <v>6436</v>
      </c>
      <c r="F5751" t="s">
        <v>6437</v>
      </c>
      <c r="H5751" s="10">
        <f t="shared" si="445"/>
        <v>41698</v>
      </c>
      <c r="I5751" s="11" t="str">
        <f t="shared" si="446"/>
        <v>Non-serious</v>
      </c>
      <c r="J5751" s="11" t="str">
        <f t="shared" si="447"/>
        <v>Female</v>
      </c>
      <c r="K5751" s="11" t="str">
        <f t="shared" si="448"/>
        <v>60+</v>
      </c>
      <c r="L5751" s="11" t="str">
        <f t="shared" si="449"/>
        <v>No</v>
      </c>
    </row>
    <row r="5752" spans="1:12" x14ac:dyDescent="0.3">
      <c r="A5752">
        <v>20140313</v>
      </c>
      <c r="B5752">
        <v>2</v>
      </c>
      <c r="C5752">
        <v>2</v>
      </c>
      <c r="D5752">
        <v>56</v>
      </c>
      <c r="E5752" t="s">
        <v>4950</v>
      </c>
      <c r="F5752" t="s">
        <v>187</v>
      </c>
      <c r="H5752" s="10">
        <f t="shared" si="445"/>
        <v>41711</v>
      </c>
      <c r="I5752" s="11" t="str">
        <f t="shared" si="446"/>
        <v>Non-serious</v>
      </c>
      <c r="J5752" s="11" t="str">
        <f t="shared" si="447"/>
        <v>Female</v>
      </c>
      <c r="K5752" s="11" t="str">
        <f t="shared" si="448"/>
        <v>40-60</v>
      </c>
      <c r="L5752" s="11" t="str">
        <f t="shared" si="449"/>
        <v>No</v>
      </c>
    </row>
    <row r="5753" spans="1:12" x14ac:dyDescent="0.3">
      <c r="A5753">
        <v>20140313</v>
      </c>
      <c r="B5753">
        <v>2</v>
      </c>
      <c r="C5753">
        <v>2</v>
      </c>
      <c r="D5753">
        <v>62</v>
      </c>
      <c r="E5753" t="s">
        <v>22</v>
      </c>
      <c r="F5753" t="s">
        <v>4975</v>
      </c>
      <c r="H5753" s="10">
        <f t="shared" si="445"/>
        <v>41711</v>
      </c>
      <c r="I5753" s="11" t="str">
        <f t="shared" si="446"/>
        <v>Non-serious</v>
      </c>
      <c r="J5753" s="11" t="str">
        <f t="shared" si="447"/>
        <v>Female</v>
      </c>
      <c r="K5753" s="11" t="str">
        <f t="shared" si="448"/>
        <v>60+</v>
      </c>
      <c r="L5753" s="11" t="str">
        <f t="shared" si="449"/>
        <v>No</v>
      </c>
    </row>
    <row r="5754" spans="1:12" x14ac:dyDescent="0.3">
      <c r="A5754">
        <v>20140313</v>
      </c>
      <c r="B5754">
        <v>2</v>
      </c>
      <c r="C5754">
        <v>2</v>
      </c>
      <c r="D5754">
        <v>58</v>
      </c>
      <c r="E5754" t="s">
        <v>195</v>
      </c>
      <c r="F5754" t="s">
        <v>5386</v>
      </c>
      <c r="H5754" s="10">
        <f t="shared" si="445"/>
        <v>41711</v>
      </c>
      <c r="I5754" s="11" t="str">
        <f t="shared" si="446"/>
        <v>Non-serious</v>
      </c>
      <c r="J5754" s="11" t="str">
        <f t="shared" si="447"/>
        <v>Female</v>
      </c>
      <c r="K5754" s="11" t="str">
        <f t="shared" si="448"/>
        <v>40-60</v>
      </c>
      <c r="L5754" s="11" t="str">
        <f t="shared" si="449"/>
        <v>No</v>
      </c>
    </row>
    <row r="5755" spans="1:12" x14ac:dyDescent="0.3">
      <c r="A5755">
        <v>20140313</v>
      </c>
      <c r="B5755">
        <v>2</v>
      </c>
      <c r="C5755">
        <v>1</v>
      </c>
      <c r="E5755" t="s">
        <v>6438</v>
      </c>
      <c r="F5755" t="s">
        <v>5096</v>
      </c>
      <c r="H5755" s="10">
        <f t="shared" si="445"/>
        <v>41711</v>
      </c>
      <c r="I5755" s="11" t="str">
        <f t="shared" si="446"/>
        <v>Non-serious</v>
      </c>
      <c r="J5755" s="11" t="str">
        <f t="shared" si="447"/>
        <v>Male</v>
      </c>
      <c r="K5755" s="11" t="str">
        <f t="shared" si="448"/>
        <v>Unknown</v>
      </c>
      <c r="L5755" s="11" t="str">
        <f t="shared" si="449"/>
        <v>No</v>
      </c>
    </row>
    <row r="5756" spans="1:12" x14ac:dyDescent="0.3">
      <c r="A5756">
        <v>20140313</v>
      </c>
      <c r="B5756">
        <v>2</v>
      </c>
      <c r="C5756">
        <v>2</v>
      </c>
      <c r="D5756">
        <v>65</v>
      </c>
      <c r="E5756" t="s">
        <v>109</v>
      </c>
      <c r="F5756" t="s">
        <v>116</v>
      </c>
      <c r="H5756" s="10">
        <f t="shared" si="445"/>
        <v>41711</v>
      </c>
      <c r="I5756" s="11" t="str">
        <f t="shared" si="446"/>
        <v>Non-serious</v>
      </c>
      <c r="J5756" s="11" t="str">
        <f t="shared" si="447"/>
        <v>Female</v>
      </c>
      <c r="K5756" s="11" t="str">
        <f t="shared" si="448"/>
        <v>60+</v>
      </c>
      <c r="L5756" s="11" t="str">
        <f t="shared" si="449"/>
        <v>No</v>
      </c>
    </row>
    <row r="5757" spans="1:12" x14ac:dyDescent="0.3">
      <c r="A5757">
        <v>20140313</v>
      </c>
      <c r="B5757">
        <v>2</v>
      </c>
      <c r="C5757">
        <v>2</v>
      </c>
      <c r="D5757">
        <v>64</v>
      </c>
      <c r="E5757" t="s">
        <v>33</v>
      </c>
      <c r="F5757" t="s">
        <v>347</v>
      </c>
      <c r="H5757" s="10">
        <f t="shared" si="445"/>
        <v>41711</v>
      </c>
      <c r="I5757" s="11" t="str">
        <f t="shared" si="446"/>
        <v>Non-serious</v>
      </c>
      <c r="J5757" s="11" t="str">
        <f t="shared" si="447"/>
        <v>Female</v>
      </c>
      <c r="K5757" s="11" t="str">
        <f t="shared" si="448"/>
        <v>60+</v>
      </c>
      <c r="L5757" s="11" t="str">
        <f t="shared" si="449"/>
        <v>No</v>
      </c>
    </row>
    <row r="5758" spans="1:12" x14ac:dyDescent="0.3">
      <c r="A5758">
        <v>20140313</v>
      </c>
      <c r="B5758">
        <v>2</v>
      </c>
      <c r="C5758">
        <v>2</v>
      </c>
      <c r="D5758">
        <v>77</v>
      </c>
      <c r="E5758" t="s">
        <v>22</v>
      </c>
      <c r="F5758" t="s">
        <v>101</v>
      </c>
      <c r="H5758" s="10">
        <f t="shared" si="445"/>
        <v>41711</v>
      </c>
      <c r="I5758" s="11" t="str">
        <f t="shared" si="446"/>
        <v>Non-serious</v>
      </c>
      <c r="J5758" s="11" t="str">
        <f t="shared" si="447"/>
        <v>Female</v>
      </c>
      <c r="K5758" s="11" t="str">
        <f t="shared" si="448"/>
        <v>60+</v>
      </c>
      <c r="L5758" s="11" t="str">
        <f t="shared" si="449"/>
        <v>No</v>
      </c>
    </row>
    <row r="5759" spans="1:12" x14ac:dyDescent="0.3">
      <c r="A5759">
        <v>20140313</v>
      </c>
      <c r="B5759">
        <v>1</v>
      </c>
      <c r="C5759">
        <v>2</v>
      </c>
      <c r="D5759">
        <v>68</v>
      </c>
      <c r="E5759" t="s">
        <v>6439</v>
      </c>
      <c r="F5759" t="s">
        <v>101</v>
      </c>
      <c r="H5759" s="10">
        <f t="shared" si="445"/>
        <v>41711</v>
      </c>
      <c r="I5759" s="11" t="str">
        <f t="shared" si="446"/>
        <v>Serious</v>
      </c>
      <c r="J5759" s="11" t="str">
        <f t="shared" si="447"/>
        <v>Female</v>
      </c>
      <c r="K5759" s="11" t="str">
        <f t="shared" si="448"/>
        <v>60+</v>
      </c>
      <c r="L5759" s="11" t="str">
        <f t="shared" si="449"/>
        <v>No</v>
      </c>
    </row>
    <row r="5760" spans="1:12" x14ac:dyDescent="0.3">
      <c r="A5760">
        <v>20140313</v>
      </c>
      <c r="B5760">
        <v>2</v>
      </c>
      <c r="C5760">
        <v>1</v>
      </c>
      <c r="D5760">
        <v>60</v>
      </c>
      <c r="E5760" t="s">
        <v>195</v>
      </c>
      <c r="F5760" t="s">
        <v>6440</v>
      </c>
      <c r="H5760" s="10">
        <f t="shared" si="445"/>
        <v>41711</v>
      </c>
      <c r="I5760" s="11" t="str">
        <f t="shared" si="446"/>
        <v>Non-serious</v>
      </c>
      <c r="J5760" s="11" t="str">
        <f t="shared" si="447"/>
        <v>Male</v>
      </c>
      <c r="K5760" s="11" t="str">
        <f t="shared" si="448"/>
        <v>40-60</v>
      </c>
      <c r="L5760" s="11" t="str">
        <f t="shared" si="449"/>
        <v>No</v>
      </c>
    </row>
    <row r="5761" spans="1:12" x14ac:dyDescent="0.3">
      <c r="A5761">
        <v>20140313</v>
      </c>
      <c r="B5761">
        <v>2</v>
      </c>
      <c r="C5761">
        <v>2</v>
      </c>
      <c r="D5761">
        <v>27</v>
      </c>
      <c r="E5761" t="s">
        <v>33</v>
      </c>
      <c r="F5761" t="s">
        <v>625</v>
      </c>
      <c r="H5761" s="10">
        <f t="shared" si="445"/>
        <v>41711</v>
      </c>
      <c r="I5761" s="11" t="str">
        <f t="shared" si="446"/>
        <v>Non-serious</v>
      </c>
      <c r="J5761" s="11" t="str">
        <f t="shared" si="447"/>
        <v>Female</v>
      </c>
      <c r="K5761" s="11" t="str">
        <f t="shared" si="448"/>
        <v>20-40</v>
      </c>
      <c r="L5761" s="11" t="str">
        <f t="shared" si="449"/>
        <v>No</v>
      </c>
    </row>
    <row r="5762" spans="1:12" x14ac:dyDescent="0.3">
      <c r="A5762">
        <v>20140313</v>
      </c>
      <c r="B5762">
        <v>1</v>
      </c>
      <c r="C5762">
        <v>1</v>
      </c>
      <c r="D5762">
        <v>64</v>
      </c>
      <c r="E5762" t="s">
        <v>6441</v>
      </c>
      <c r="F5762" t="s">
        <v>6442</v>
      </c>
      <c r="H5762" s="10">
        <f t="shared" si="445"/>
        <v>41711</v>
      </c>
      <c r="I5762" s="11" t="str">
        <f t="shared" si="446"/>
        <v>Serious</v>
      </c>
      <c r="J5762" s="11" t="str">
        <f t="shared" si="447"/>
        <v>Male</v>
      </c>
      <c r="K5762" s="11" t="str">
        <f t="shared" si="448"/>
        <v>60+</v>
      </c>
      <c r="L5762" s="11" t="str">
        <f t="shared" si="449"/>
        <v>No</v>
      </c>
    </row>
    <row r="5763" spans="1:12" x14ac:dyDescent="0.3">
      <c r="A5763">
        <v>20140313</v>
      </c>
      <c r="B5763">
        <v>2</v>
      </c>
      <c r="C5763">
        <v>2</v>
      </c>
      <c r="D5763">
        <v>50</v>
      </c>
      <c r="E5763" t="s">
        <v>33</v>
      </c>
      <c r="F5763" t="s">
        <v>80</v>
      </c>
      <c r="H5763" s="10">
        <f t="shared" ref="H5763:H5826" si="450">DATE(LEFT(A5763,4),MID(A5763,5,2),RIGHT(A5763,2))</f>
        <v>41711</v>
      </c>
      <c r="I5763" s="11" t="str">
        <f t="shared" ref="I5763:I5826" si="451">IF(B5763=1,"Serious","Non-serious")</f>
        <v>Non-serious</v>
      </c>
      <c r="J5763" s="11" t="str">
        <f t="shared" ref="J5763:J5826" si="452">IF(C5763=1,"Male",IF(C5763=2,"Female","Unknown"))</f>
        <v>Female</v>
      </c>
      <c r="K5763" s="11" t="str">
        <f t="shared" ref="K5763:K5826" si="453">IF(D5763="", "Unknown",IF(D5763&lt;20,"0-20",IF(D5763&lt;40,"20-40",IF(D5763&lt;=60,"40-60","60+"))))</f>
        <v>40-60</v>
      </c>
      <c r="L5763" s="11" t="str">
        <f t="shared" ref="L5763:L5826" si="454">IF(K5763=1,"Yes","No")</f>
        <v>No</v>
      </c>
    </row>
    <row r="5764" spans="1:12" x14ac:dyDescent="0.3">
      <c r="A5764">
        <v>20140313</v>
      </c>
      <c r="B5764">
        <v>2</v>
      </c>
      <c r="C5764">
        <v>1</v>
      </c>
      <c r="D5764">
        <v>50</v>
      </c>
      <c r="E5764" t="s">
        <v>33</v>
      </c>
      <c r="F5764" t="s">
        <v>6443</v>
      </c>
      <c r="H5764" s="10">
        <f t="shared" si="450"/>
        <v>41711</v>
      </c>
      <c r="I5764" s="11" t="str">
        <f t="shared" si="451"/>
        <v>Non-serious</v>
      </c>
      <c r="J5764" s="11" t="str">
        <f t="shared" si="452"/>
        <v>Male</v>
      </c>
      <c r="K5764" s="11" t="str">
        <f t="shared" si="453"/>
        <v>40-60</v>
      </c>
      <c r="L5764" s="11" t="str">
        <f t="shared" si="454"/>
        <v>No</v>
      </c>
    </row>
    <row r="5765" spans="1:12" x14ac:dyDescent="0.3">
      <c r="A5765">
        <v>20140313</v>
      </c>
      <c r="B5765">
        <v>1</v>
      </c>
      <c r="C5765">
        <v>2</v>
      </c>
      <c r="D5765">
        <v>78</v>
      </c>
      <c r="E5765" t="s">
        <v>6444</v>
      </c>
      <c r="F5765" t="s">
        <v>6445</v>
      </c>
      <c r="H5765" s="10">
        <f t="shared" si="450"/>
        <v>41711</v>
      </c>
      <c r="I5765" s="11" t="str">
        <f t="shared" si="451"/>
        <v>Serious</v>
      </c>
      <c r="J5765" s="11" t="str">
        <f t="shared" si="452"/>
        <v>Female</v>
      </c>
      <c r="K5765" s="11" t="str">
        <f t="shared" si="453"/>
        <v>60+</v>
      </c>
      <c r="L5765" s="11" t="str">
        <f t="shared" si="454"/>
        <v>No</v>
      </c>
    </row>
    <row r="5766" spans="1:12" x14ac:dyDescent="0.3">
      <c r="A5766">
        <v>20140313</v>
      </c>
      <c r="B5766">
        <v>2</v>
      </c>
      <c r="C5766">
        <v>2</v>
      </c>
      <c r="D5766">
        <v>52</v>
      </c>
      <c r="E5766" t="s">
        <v>33</v>
      </c>
      <c r="F5766" t="s">
        <v>51</v>
      </c>
      <c r="H5766" s="10">
        <f t="shared" si="450"/>
        <v>41711</v>
      </c>
      <c r="I5766" s="11" t="str">
        <f t="shared" si="451"/>
        <v>Non-serious</v>
      </c>
      <c r="J5766" s="11" t="str">
        <f t="shared" si="452"/>
        <v>Female</v>
      </c>
      <c r="K5766" s="11" t="str">
        <f t="shared" si="453"/>
        <v>40-60</v>
      </c>
      <c r="L5766" s="11" t="str">
        <f t="shared" si="454"/>
        <v>No</v>
      </c>
    </row>
    <row r="5767" spans="1:12" x14ac:dyDescent="0.3">
      <c r="A5767">
        <v>20140313</v>
      </c>
      <c r="B5767">
        <v>2</v>
      </c>
      <c r="C5767">
        <v>2</v>
      </c>
      <c r="D5767">
        <v>61</v>
      </c>
      <c r="E5767" t="s">
        <v>33</v>
      </c>
      <c r="F5767" t="s">
        <v>6446</v>
      </c>
      <c r="H5767" s="10">
        <f t="shared" si="450"/>
        <v>41711</v>
      </c>
      <c r="I5767" s="11" t="str">
        <f t="shared" si="451"/>
        <v>Non-serious</v>
      </c>
      <c r="J5767" s="11" t="str">
        <f t="shared" si="452"/>
        <v>Female</v>
      </c>
      <c r="K5767" s="11" t="str">
        <f t="shared" si="453"/>
        <v>60+</v>
      </c>
      <c r="L5767" s="11" t="str">
        <f t="shared" si="454"/>
        <v>No</v>
      </c>
    </row>
    <row r="5768" spans="1:12" x14ac:dyDescent="0.3">
      <c r="A5768">
        <v>20140313</v>
      </c>
      <c r="B5768">
        <v>2</v>
      </c>
      <c r="C5768">
        <v>2</v>
      </c>
      <c r="D5768">
        <v>74</v>
      </c>
      <c r="E5768" t="s">
        <v>33</v>
      </c>
      <c r="F5768" t="s">
        <v>6447</v>
      </c>
      <c r="H5768" s="10">
        <f t="shared" si="450"/>
        <v>41711</v>
      </c>
      <c r="I5768" s="11" t="str">
        <f t="shared" si="451"/>
        <v>Non-serious</v>
      </c>
      <c r="J5768" s="11" t="str">
        <f t="shared" si="452"/>
        <v>Female</v>
      </c>
      <c r="K5768" s="11" t="str">
        <f t="shared" si="453"/>
        <v>60+</v>
      </c>
      <c r="L5768" s="11" t="str">
        <f t="shared" si="454"/>
        <v>No</v>
      </c>
    </row>
    <row r="5769" spans="1:12" x14ac:dyDescent="0.3">
      <c r="A5769">
        <v>20140313</v>
      </c>
      <c r="B5769">
        <v>2</v>
      </c>
      <c r="C5769">
        <v>1</v>
      </c>
      <c r="D5769">
        <v>54</v>
      </c>
      <c r="E5769" t="s">
        <v>212</v>
      </c>
      <c r="F5769" t="s">
        <v>6448</v>
      </c>
      <c r="H5769" s="10">
        <f t="shared" si="450"/>
        <v>41711</v>
      </c>
      <c r="I5769" s="11" t="str">
        <f t="shared" si="451"/>
        <v>Non-serious</v>
      </c>
      <c r="J5769" s="11" t="str">
        <f t="shared" si="452"/>
        <v>Male</v>
      </c>
      <c r="K5769" s="11" t="str">
        <f t="shared" si="453"/>
        <v>40-60</v>
      </c>
      <c r="L5769" s="11" t="str">
        <f t="shared" si="454"/>
        <v>No</v>
      </c>
    </row>
    <row r="5770" spans="1:12" x14ac:dyDescent="0.3">
      <c r="A5770">
        <v>20140313</v>
      </c>
      <c r="B5770">
        <v>2</v>
      </c>
      <c r="C5770">
        <v>2</v>
      </c>
      <c r="D5770">
        <v>51</v>
      </c>
      <c r="E5770" t="s">
        <v>33</v>
      </c>
      <c r="F5770" t="s">
        <v>6449</v>
      </c>
      <c r="H5770" s="10">
        <f t="shared" si="450"/>
        <v>41711</v>
      </c>
      <c r="I5770" s="11" t="str">
        <f t="shared" si="451"/>
        <v>Non-serious</v>
      </c>
      <c r="J5770" s="11" t="str">
        <f t="shared" si="452"/>
        <v>Female</v>
      </c>
      <c r="K5770" s="11" t="str">
        <f t="shared" si="453"/>
        <v>40-60</v>
      </c>
      <c r="L5770" s="11" t="str">
        <f t="shared" si="454"/>
        <v>No</v>
      </c>
    </row>
    <row r="5771" spans="1:12" x14ac:dyDescent="0.3">
      <c r="A5771">
        <v>20140313</v>
      </c>
      <c r="B5771">
        <v>2</v>
      </c>
      <c r="C5771">
        <v>2</v>
      </c>
      <c r="E5771" t="s">
        <v>33</v>
      </c>
      <c r="F5771" t="s">
        <v>6450</v>
      </c>
      <c r="H5771" s="10">
        <f t="shared" si="450"/>
        <v>41711</v>
      </c>
      <c r="I5771" s="11" t="str">
        <f t="shared" si="451"/>
        <v>Non-serious</v>
      </c>
      <c r="J5771" s="11" t="str">
        <f t="shared" si="452"/>
        <v>Female</v>
      </c>
      <c r="K5771" s="11" t="str">
        <f t="shared" si="453"/>
        <v>Unknown</v>
      </c>
      <c r="L5771" s="11" t="str">
        <f t="shared" si="454"/>
        <v>No</v>
      </c>
    </row>
    <row r="5772" spans="1:12" x14ac:dyDescent="0.3">
      <c r="A5772">
        <v>20140313</v>
      </c>
      <c r="B5772">
        <v>2</v>
      </c>
      <c r="C5772">
        <v>2</v>
      </c>
      <c r="D5772">
        <v>66</v>
      </c>
      <c r="E5772" t="s">
        <v>5066</v>
      </c>
      <c r="F5772" t="s">
        <v>1527</v>
      </c>
      <c r="H5772" s="10">
        <f t="shared" si="450"/>
        <v>41711</v>
      </c>
      <c r="I5772" s="11" t="str">
        <f t="shared" si="451"/>
        <v>Non-serious</v>
      </c>
      <c r="J5772" s="11" t="str">
        <f t="shared" si="452"/>
        <v>Female</v>
      </c>
      <c r="K5772" s="11" t="str">
        <f t="shared" si="453"/>
        <v>60+</v>
      </c>
      <c r="L5772" s="11" t="str">
        <f t="shared" si="454"/>
        <v>No</v>
      </c>
    </row>
    <row r="5773" spans="1:12" x14ac:dyDescent="0.3">
      <c r="A5773">
        <v>20140313</v>
      </c>
      <c r="B5773">
        <v>2</v>
      </c>
      <c r="C5773">
        <v>2</v>
      </c>
      <c r="D5773">
        <v>48</v>
      </c>
      <c r="E5773" t="s">
        <v>33</v>
      </c>
      <c r="F5773" t="s">
        <v>6451</v>
      </c>
      <c r="H5773" s="10">
        <f t="shared" si="450"/>
        <v>41711</v>
      </c>
      <c r="I5773" s="11" t="str">
        <f t="shared" si="451"/>
        <v>Non-serious</v>
      </c>
      <c r="J5773" s="11" t="str">
        <f t="shared" si="452"/>
        <v>Female</v>
      </c>
      <c r="K5773" s="11" t="str">
        <f t="shared" si="453"/>
        <v>40-60</v>
      </c>
      <c r="L5773" s="11" t="str">
        <f t="shared" si="454"/>
        <v>No</v>
      </c>
    </row>
    <row r="5774" spans="1:12" x14ac:dyDescent="0.3">
      <c r="A5774">
        <v>20140313</v>
      </c>
      <c r="B5774">
        <v>2</v>
      </c>
      <c r="C5774">
        <v>2</v>
      </c>
      <c r="D5774">
        <v>55</v>
      </c>
      <c r="E5774" t="s">
        <v>33</v>
      </c>
      <c r="F5774" t="s">
        <v>6452</v>
      </c>
      <c r="H5774" s="10">
        <f t="shared" si="450"/>
        <v>41711</v>
      </c>
      <c r="I5774" s="11" t="str">
        <f t="shared" si="451"/>
        <v>Non-serious</v>
      </c>
      <c r="J5774" s="11" t="str">
        <f t="shared" si="452"/>
        <v>Female</v>
      </c>
      <c r="K5774" s="11" t="str">
        <f t="shared" si="453"/>
        <v>40-60</v>
      </c>
      <c r="L5774" s="11" t="str">
        <f t="shared" si="454"/>
        <v>No</v>
      </c>
    </row>
    <row r="5775" spans="1:12" x14ac:dyDescent="0.3">
      <c r="A5775">
        <v>20140313</v>
      </c>
      <c r="B5775">
        <v>2</v>
      </c>
      <c r="C5775">
        <v>1</v>
      </c>
      <c r="D5775">
        <v>23</v>
      </c>
      <c r="E5775" t="s">
        <v>6453</v>
      </c>
      <c r="F5775" t="s">
        <v>6454</v>
      </c>
      <c r="H5775" s="10">
        <f t="shared" si="450"/>
        <v>41711</v>
      </c>
      <c r="I5775" s="11" t="str">
        <f t="shared" si="451"/>
        <v>Non-serious</v>
      </c>
      <c r="J5775" s="11" t="str">
        <f t="shared" si="452"/>
        <v>Male</v>
      </c>
      <c r="K5775" s="11" t="str">
        <f t="shared" si="453"/>
        <v>20-40</v>
      </c>
      <c r="L5775" s="11" t="str">
        <f t="shared" si="454"/>
        <v>No</v>
      </c>
    </row>
    <row r="5776" spans="1:12" x14ac:dyDescent="0.3">
      <c r="A5776">
        <v>20140313</v>
      </c>
      <c r="B5776">
        <v>2</v>
      </c>
      <c r="C5776">
        <v>2</v>
      </c>
      <c r="D5776">
        <v>80</v>
      </c>
      <c r="E5776" t="s">
        <v>33</v>
      </c>
      <c r="F5776" t="s">
        <v>6455</v>
      </c>
      <c r="H5776" s="10">
        <f t="shared" si="450"/>
        <v>41711</v>
      </c>
      <c r="I5776" s="11" t="str">
        <f t="shared" si="451"/>
        <v>Non-serious</v>
      </c>
      <c r="J5776" s="11" t="str">
        <f t="shared" si="452"/>
        <v>Female</v>
      </c>
      <c r="K5776" s="11" t="str">
        <f t="shared" si="453"/>
        <v>60+</v>
      </c>
      <c r="L5776" s="11" t="str">
        <f t="shared" si="454"/>
        <v>No</v>
      </c>
    </row>
    <row r="5777" spans="1:12" x14ac:dyDescent="0.3">
      <c r="A5777">
        <v>20140313</v>
      </c>
      <c r="B5777">
        <v>2</v>
      </c>
      <c r="C5777">
        <v>2</v>
      </c>
      <c r="D5777">
        <v>61</v>
      </c>
      <c r="E5777" t="s">
        <v>6456</v>
      </c>
      <c r="F5777" t="s">
        <v>6457</v>
      </c>
      <c r="H5777" s="10">
        <f t="shared" si="450"/>
        <v>41711</v>
      </c>
      <c r="I5777" s="11" t="str">
        <f t="shared" si="451"/>
        <v>Non-serious</v>
      </c>
      <c r="J5777" s="11" t="str">
        <f t="shared" si="452"/>
        <v>Female</v>
      </c>
      <c r="K5777" s="11" t="str">
        <f t="shared" si="453"/>
        <v>60+</v>
      </c>
      <c r="L5777" s="11" t="str">
        <f t="shared" si="454"/>
        <v>No</v>
      </c>
    </row>
    <row r="5778" spans="1:12" x14ac:dyDescent="0.3">
      <c r="A5778">
        <v>20140313</v>
      </c>
      <c r="B5778">
        <v>2</v>
      </c>
      <c r="C5778">
        <v>2</v>
      </c>
      <c r="D5778">
        <v>55</v>
      </c>
      <c r="E5778" t="s">
        <v>33</v>
      </c>
      <c r="F5778" t="s">
        <v>6458</v>
      </c>
      <c r="H5778" s="10">
        <f t="shared" si="450"/>
        <v>41711</v>
      </c>
      <c r="I5778" s="11" t="str">
        <f t="shared" si="451"/>
        <v>Non-serious</v>
      </c>
      <c r="J5778" s="11" t="str">
        <f t="shared" si="452"/>
        <v>Female</v>
      </c>
      <c r="K5778" s="11" t="str">
        <f t="shared" si="453"/>
        <v>40-60</v>
      </c>
      <c r="L5778" s="11" t="str">
        <f t="shared" si="454"/>
        <v>No</v>
      </c>
    </row>
    <row r="5779" spans="1:12" x14ac:dyDescent="0.3">
      <c r="A5779">
        <v>20140313</v>
      </c>
      <c r="B5779">
        <v>2</v>
      </c>
      <c r="C5779">
        <v>2</v>
      </c>
      <c r="D5779">
        <v>76</v>
      </c>
      <c r="E5779" t="s">
        <v>33</v>
      </c>
      <c r="F5779" t="s">
        <v>6459</v>
      </c>
      <c r="H5779" s="10">
        <f t="shared" si="450"/>
        <v>41711</v>
      </c>
      <c r="I5779" s="11" t="str">
        <f t="shared" si="451"/>
        <v>Non-serious</v>
      </c>
      <c r="J5779" s="11" t="str">
        <f t="shared" si="452"/>
        <v>Female</v>
      </c>
      <c r="K5779" s="11" t="str">
        <f t="shared" si="453"/>
        <v>60+</v>
      </c>
      <c r="L5779" s="11" t="str">
        <f t="shared" si="454"/>
        <v>No</v>
      </c>
    </row>
    <row r="5780" spans="1:12" x14ac:dyDescent="0.3">
      <c r="A5780">
        <v>20140313</v>
      </c>
      <c r="B5780">
        <v>2</v>
      </c>
      <c r="C5780">
        <v>2</v>
      </c>
      <c r="D5780">
        <v>69</v>
      </c>
      <c r="E5780" t="s">
        <v>33</v>
      </c>
      <c r="F5780" t="s">
        <v>6460</v>
      </c>
      <c r="H5780" s="10">
        <f t="shared" si="450"/>
        <v>41711</v>
      </c>
      <c r="I5780" s="11" t="str">
        <f t="shared" si="451"/>
        <v>Non-serious</v>
      </c>
      <c r="J5780" s="11" t="str">
        <f t="shared" si="452"/>
        <v>Female</v>
      </c>
      <c r="K5780" s="11" t="str">
        <f t="shared" si="453"/>
        <v>60+</v>
      </c>
      <c r="L5780" s="11" t="str">
        <f t="shared" si="454"/>
        <v>No</v>
      </c>
    </row>
    <row r="5781" spans="1:12" x14ac:dyDescent="0.3">
      <c r="A5781">
        <v>20140313</v>
      </c>
      <c r="B5781">
        <v>2</v>
      </c>
      <c r="C5781">
        <v>2</v>
      </c>
      <c r="D5781">
        <v>64</v>
      </c>
      <c r="E5781" t="s">
        <v>33</v>
      </c>
      <c r="F5781" t="s">
        <v>117</v>
      </c>
      <c r="H5781" s="10">
        <f t="shared" si="450"/>
        <v>41711</v>
      </c>
      <c r="I5781" s="11" t="str">
        <f t="shared" si="451"/>
        <v>Non-serious</v>
      </c>
      <c r="J5781" s="11" t="str">
        <f t="shared" si="452"/>
        <v>Female</v>
      </c>
      <c r="K5781" s="11" t="str">
        <f t="shared" si="453"/>
        <v>60+</v>
      </c>
      <c r="L5781" s="11" t="str">
        <f t="shared" si="454"/>
        <v>No</v>
      </c>
    </row>
    <row r="5782" spans="1:12" x14ac:dyDescent="0.3">
      <c r="A5782">
        <v>20140313</v>
      </c>
      <c r="B5782">
        <v>2</v>
      </c>
      <c r="C5782">
        <v>2</v>
      </c>
      <c r="D5782">
        <v>77</v>
      </c>
      <c r="E5782" t="s">
        <v>33</v>
      </c>
      <c r="F5782" t="s">
        <v>6461</v>
      </c>
      <c r="H5782" s="10">
        <f t="shared" si="450"/>
        <v>41711</v>
      </c>
      <c r="I5782" s="11" t="str">
        <f t="shared" si="451"/>
        <v>Non-serious</v>
      </c>
      <c r="J5782" s="11" t="str">
        <f t="shared" si="452"/>
        <v>Female</v>
      </c>
      <c r="K5782" s="11" t="str">
        <f t="shared" si="453"/>
        <v>60+</v>
      </c>
      <c r="L5782" s="11" t="str">
        <f t="shared" si="454"/>
        <v>No</v>
      </c>
    </row>
    <row r="5783" spans="1:12" x14ac:dyDescent="0.3">
      <c r="A5783">
        <v>20140313</v>
      </c>
      <c r="B5783">
        <v>2</v>
      </c>
      <c r="C5783">
        <v>2</v>
      </c>
      <c r="D5783">
        <v>44</v>
      </c>
      <c r="E5783" t="s">
        <v>22</v>
      </c>
      <c r="F5783" t="s">
        <v>1127</v>
      </c>
      <c r="H5783" s="10">
        <f t="shared" si="450"/>
        <v>41711</v>
      </c>
      <c r="I5783" s="11" t="str">
        <f t="shared" si="451"/>
        <v>Non-serious</v>
      </c>
      <c r="J5783" s="11" t="str">
        <f t="shared" si="452"/>
        <v>Female</v>
      </c>
      <c r="K5783" s="11" t="str">
        <f t="shared" si="453"/>
        <v>40-60</v>
      </c>
      <c r="L5783" s="11" t="str">
        <f t="shared" si="454"/>
        <v>No</v>
      </c>
    </row>
    <row r="5784" spans="1:12" x14ac:dyDescent="0.3">
      <c r="A5784">
        <v>20140313</v>
      </c>
      <c r="B5784">
        <v>2</v>
      </c>
      <c r="C5784">
        <v>2</v>
      </c>
      <c r="D5784">
        <v>80</v>
      </c>
      <c r="E5784" t="s">
        <v>33</v>
      </c>
      <c r="F5784" t="s">
        <v>5019</v>
      </c>
      <c r="H5784" s="10">
        <f t="shared" si="450"/>
        <v>41711</v>
      </c>
      <c r="I5784" s="11" t="str">
        <f t="shared" si="451"/>
        <v>Non-serious</v>
      </c>
      <c r="J5784" s="11" t="str">
        <f t="shared" si="452"/>
        <v>Female</v>
      </c>
      <c r="K5784" s="11" t="str">
        <f t="shared" si="453"/>
        <v>60+</v>
      </c>
      <c r="L5784" s="11" t="str">
        <f t="shared" si="454"/>
        <v>No</v>
      </c>
    </row>
    <row r="5785" spans="1:12" x14ac:dyDescent="0.3">
      <c r="A5785">
        <v>20140313</v>
      </c>
      <c r="B5785">
        <v>2</v>
      </c>
      <c r="C5785">
        <v>2</v>
      </c>
      <c r="D5785">
        <v>46</v>
      </c>
      <c r="E5785" t="s">
        <v>212</v>
      </c>
      <c r="F5785" t="s">
        <v>6462</v>
      </c>
      <c r="H5785" s="10">
        <f t="shared" si="450"/>
        <v>41711</v>
      </c>
      <c r="I5785" s="11" t="str">
        <f t="shared" si="451"/>
        <v>Non-serious</v>
      </c>
      <c r="J5785" s="11" t="str">
        <f t="shared" si="452"/>
        <v>Female</v>
      </c>
      <c r="K5785" s="11" t="str">
        <f t="shared" si="453"/>
        <v>40-60</v>
      </c>
      <c r="L5785" s="11" t="str">
        <f t="shared" si="454"/>
        <v>No</v>
      </c>
    </row>
    <row r="5786" spans="1:12" x14ac:dyDescent="0.3">
      <c r="A5786">
        <v>20140313</v>
      </c>
      <c r="B5786">
        <v>2</v>
      </c>
      <c r="C5786">
        <v>2</v>
      </c>
      <c r="D5786">
        <v>57</v>
      </c>
      <c r="E5786" t="s">
        <v>6463</v>
      </c>
      <c r="F5786" t="s">
        <v>6464</v>
      </c>
      <c r="H5786" s="10">
        <f t="shared" si="450"/>
        <v>41711</v>
      </c>
      <c r="I5786" s="11" t="str">
        <f t="shared" si="451"/>
        <v>Non-serious</v>
      </c>
      <c r="J5786" s="11" t="str">
        <f t="shared" si="452"/>
        <v>Female</v>
      </c>
      <c r="K5786" s="11" t="str">
        <f t="shared" si="453"/>
        <v>40-60</v>
      </c>
      <c r="L5786" s="11" t="str">
        <f t="shared" si="454"/>
        <v>No</v>
      </c>
    </row>
    <row r="5787" spans="1:12" x14ac:dyDescent="0.3">
      <c r="A5787">
        <v>20140313</v>
      </c>
      <c r="B5787">
        <v>1</v>
      </c>
      <c r="C5787">
        <v>2</v>
      </c>
      <c r="D5787">
        <v>14</v>
      </c>
      <c r="E5787" t="s">
        <v>6465</v>
      </c>
      <c r="F5787" t="s">
        <v>6466</v>
      </c>
      <c r="H5787" s="10">
        <f t="shared" si="450"/>
        <v>41711</v>
      </c>
      <c r="I5787" s="11" t="str">
        <f t="shared" si="451"/>
        <v>Serious</v>
      </c>
      <c r="J5787" s="11" t="str">
        <f t="shared" si="452"/>
        <v>Female</v>
      </c>
      <c r="K5787" s="11" t="str">
        <f t="shared" si="453"/>
        <v>0-20</v>
      </c>
      <c r="L5787" s="11" t="str">
        <f t="shared" si="454"/>
        <v>No</v>
      </c>
    </row>
    <row r="5788" spans="1:12" x14ac:dyDescent="0.3">
      <c r="A5788">
        <v>20140313</v>
      </c>
      <c r="B5788">
        <v>1</v>
      </c>
      <c r="C5788">
        <v>2</v>
      </c>
      <c r="D5788">
        <v>74</v>
      </c>
      <c r="E5788" t="s">
        <v>33</v>
      </c>
      <c r="F5788" t="s">
        <v>14</v>
      </c>
      <c r="H5788" s="10">
        <f t="shared" si="450"/>
        <v>41711</v>
      </c>
      <c r="I5788" s="11" t="str">
        <f t="shared" si="451"/>
        <v>Serious</v>
      </c>
      <c r="J5788" s="11" t="str">
        <f t="shared" si="452"/>
        <v>Female</v>
      </c>
      <c r="K5788" s="11" t="str">
        <f t="shared" si="453"/>
        <v>60+</v>
      </c>
      <c r="L5788" s="11" t="str">
        <f t="shared" si="454"/>
        <v>No</v>
      </c>
    </row>
    <row r="5789" spans="1:12" x14ac:dyDescent="0.3">
      <c r="A5789">
        <v>20140313</v>
      </c>
      <c r="B5789">
        <v>2</v>
      </c>
      <c r="C5789">
        <v>2</v>
      </c>
      <c r="D5789">
        <v>78</v>
      </c>
      <c r="E5789" t="s">
        <v>33</v>
      </c>
      <c r="F5789" t="s">
        <v>6467</v>
      </c>
      <c r="H5789" s="10">
        <f t="shared" si="450"/>
        <v>41711</v>
      </c>
      <c r="I5789" s="11" t="str">
        <f t="shared" si="451"/>
        <v>Non-serious</v>
      </c>
      <c r="J5789" s="11" t="str">
        <f t="shared" si="452"/>
        <v>Female</v>
      </c>
      <c r="K5789" s="11" t="str">
        <f t="shared" si="453"/>
        <v>60+</v>
      </c>
      <c r="L5789" s="11" t="str">
        <f t="shared" si="454"/>
        <v>No</v>
      </c>
    </row>
    <row r="5790" spans="1:12" x14ac:dyDescent="0.3">
      <c r="A5790">
        <v>20140313</v>
      </c>
      <c r="B5790">
        <v>2</v>
      </c>
      <c r="C5790">
        <v>2</v>
      </c>
      <c r="D5790">
        <v>66</v>
      </c>
      <c r="E5790" t="s">
        <v>22</v>
      </c>
      <c r="F5790" t="s">
        <v>264</v>
      </c>
      <c r="H5790" s="10">
        <f t="shared" si="450"/>
        <v>41711</v>
      </c>
      <c r="I5790" s="11" t="str">
        <f t="shared" si="451"/>
        <v>Non-serious</v>
      </c>
      <c r="J5790" s="11" t="str">
        <f t="shared" si="452"/>
        <v>Female</v>
      </c>
      <c r="K5790" s="11" t="str">
        <f t="shared" si="453"/>
        <v>60+</v>
      </c>
      <c r="L5790" s="11" t="str">
        <f t="shared" si="454"/>
        <v>No</v>
      </c>
    </row>
    <row r="5791" spans="1:12" x14ac:dyDescent="0.3">
      <c r="A5791">
        <v>20140313</v>
      </c>
      <c r="B5791">
        <v>2</v>
      </c>
      <c r="C5791">
        <v>2</v>
      </c>
      <c r="D5791">
        <v>56</v>
      </c>
      <c r="E5791" t="s">
        <v>33</v>
      </c>
      <c r="F5791" t="s">
        <v>551</v>
      </c>
      <c r="H5791" s="10">
        <f t="shared" si="450"/>
        <v>41711</v>
      </c>
      <c r="I5791" s="11" t="str">
        <f t="shared" si="451"/>
        <v>Non-serious</v>
      </c>
      <c r="J5791" s="11" t="str">
        <f t="shared" si="452"/>
        <v>Female</v>
      </c>
      <c r="K5791" s="11" t="str">
        <f t="shared" si="453"/>
        <v>40-60</v>
      </c>
      <c r="L5791" s="11" t="str">
        <f t="shared" si="454"/>
        <v>No</v>
      </c>
    </row>
    <row r="5792" spans="1:12" x14ac:dyDescent="0.3">
      <c r="A5792">
        <v>20140313</v>
      </c>
      <c r="B5792">
        <v>2</v>
      </c>
      <c r="C5792">
        <v>2</v>
      </c>
      <c r="D5792">
        <v>57</v>
      </c>
      <c r="E5792" t="s">
        <v>33</v>
      </c>
      <c r="F5792" t="s">
        <v>240</v>
      </c>
      <c r="H5792" s="10">
        <f t="shared" si="450"/>
        <v>41711</v>
      </c>
      <c r="I5792" s="11" t="str">
        <f t="shared" si="451"/>
        <v>Non-serious</v>
      </c>
      <c r="J5792" s="11" t="str">
        <f t="shared" si="452"/>
        <v>Female</v>
      </c>
      <c r="K5792" s="11" t="str">
        <f t="shared" si="453"/>
        <v>40-60</v>
      </c>
      <c r="L5792" s="11" t="str">
        <f t="shared" si="454"/>
        <v>No</v>
      </c>
    </row>
    <row r="5793" spans="1:12" x14ac:dyDescent="0.3">
      <c r="A5793">
        <v>20140313</v>
      </c>
      <c r="B5793">
        <v>1</v>
      </c>
      <c r="C5793">
        <v>2</v>
      </c>
      <c r="E5793" t="s">
        <v>6468</v>
      </c>
      <c r="F5793" t="s">
        <v>6469</v>
      </c>
      <c r="H5793" s="10">
        <f t="shared" si="450"/>
        <v>41711</v>
      </c>
      <c r="I5793" s="11" t="str">
        <f t="shared" si="451"/>
        <v>Serious</v>
      </c>
      <c r="J5793" s="11" t="str">
        <f t="shared" si="452"/>
        <v>Female</v>
      </c>
      <c r="K5793" s="11" t="str">
        <f t="shared" si="453"/>
        <v>Unknown</v>
      </c>
      <c r="L5793" s="11" t="str">
        <f t="shared" si="454"/>
        <v>No</v>
      </c>
    </row>
    <row r="5794" spans="1:12" x14ac:dyDescent="0.3">
      <c r="A5794">
        <v>20140313</v>
      </c>
      <c r="B5794">
        <v>2</v>
      </c>
      <c r="C5794">
        <v>1</v>
      </c>
      <c r="D5794">
        <v>70</v>
      </c>
      <c r="E5794" t="s">
        <v>33</v>
      </c>
      <c r="F5794" t="s">
        <v>6470</v>
      </c>
      <c r="H5794" s="10">
        <f t="shared" si="450"/>
        <v>41711</v>
      </c>
      <c r="I5794" s="11" t="str">
        <f t="shared" si="451"/>
        <v>Non-serious</v>
      </c>
      <c r="J5794" s="11" t="str">
        <f t="shared" si="452"/>
        <v>Male</v>
      </c>
      <c r="K5794" s="11" t="str">
        <f t="shared" si="453"/>
        <v>60+</v>
      </c>
      <c r="L5794" s="11" t="str">
        <f t="shared" si="454"/>
        <v>No</v>
      </c>
    </row>
    <row r="5795" spans="1:12" x14ac:dyDescent="0.3">
      <c r="A5795">
        <v>20140313</v>
      </c>
      <c r="B5795">
        <v>2</v>
      </c>
      <c r="C5795">
        <v>2</v>
      </c>
      <c r="D5795">
        <v>67</v>
      </c>
      <c r="E5795" t="s">
        <v>6471</v>
      </c>
      <c r="F5795" t="s">
        <v>6472</v>
      </c>
      <c r="H5795" s="10">
        <f t="shared" si="450"/>
        <v>41711</v>
      </c>
      <c r="I5795" s="11" t="str">
        <f t="shared" si="451"/>
        <v>Non-serious</v>
      </c>
      <c r="J5795" s="11" t="str">
        <f t="shared" si="452"/>
        <v>Female</v>
      </c>
      <c r="K5795" s="11" t="str">
        <f t="shared" si="453"/>
        <v>60+</v>
      </c>
      <c r="L5795" s="11" t="str">
        <f t="shared" si="454"/>
        <v>No</v>
      </c>
    </row>
    <row r="5796" spans="1:12" x14ac:dyDescent="0.3">
      <c r="A5796">
        <v>20140313</v>
      </c>
      <c r="B5796">
        <v>1</v>
      </c>
      <c r="C5796">
        <v>2</v>
      </c>
      <c r="D5796">
        <v>56</v>
      </c>
      <c r="E5796" t="s">
        <v>196</v>
      </c>
      <c r="F5796" t="s">
        <v>6473</v>
      </c>
      <c r="H5796" s="10">
        <f t="shared" si="450"/>
        <v>41711</v>
      </c>
      <c r="I5796" s="11" t="str">
        <f t="shared" si="451"/>
        <v>Serious</v>
      </c>
      <c r="J5796" s="11" t="str">
        <f t="shared" si="452"/>
        <v>Female</v>
      </c>
      <c r="K5796" s="11" t="str">
        <f t="shared" si="453"/>
        <v>40-60</v>
      </c>
      <c r="L5796" s="11" t="str">
        <f t="shared" si="454"/>
        <v>No</v>
      </c>
    </row>
    <row r="5797" spans="1:12" x14ac:dyDescent="0.3">
      <c r="A5797">
        <v>20140313</v>
      </c>
      <c r="B5797">
        <v>2</v>
      </c>
      <c r="C5797">
        <v>2</v>
      </c>
      <c r="D5797">
        <v>50</v>
      </c>
      <c r="E5797" t="s">
        <v>22</v>
      </c>
      <c r="F5797" t="s">
        <v>6474</v>
      </c>
      <c r="H5797" s="10">
        <f t="shared" si="450"/>
        <v>41711</v>
      </c>
      <c r="I5797" s="11" t="str">
        <f t="shared" si="451"/>
        <v>Non-serious</v>
      </c>
      <c r="J5797" s="11" t="str">
        <f t="shared" si="452"/>
        <v>Female</v>
      </c>
      <c r="K5797" s="11" t="str">
        <f t="shared" si="453"/>
        <v>40-60</v>
      </c>
      <c r="L5797" s="11" t="str">
        <f t="shared" si="454"/>
        <v>No</v>
      </c>
    </row>
    <row r="5798" spans="1:12" x14ac:dyDescent="0.3">
      <c r="A5798">
        <v>20140313</v>
      </c>
      <c r="B5798">
        <v>2</v>
      </c>
      <c r="C5798">
        <v>2</v>
      </c>
      <c r="D5798">
        <v>73</v>
      </c>
      <c r="E5798" t="s">
        <v>33</v>
      </c>
      <c r="F5798" t="s">
        <v>147</v>
      </c>
      <c r="H5798" s="10">
        <f t="shared" si="450"/>
        <v>41711</v>
      </c>
      <c r="I5798" s="11" t="str">
        <f t="shared" si="451"/>
        <v>Non-serious</v>
      </c>
      <c r="J5798" s="11" t="str">
        <f t="shared" si="452"/>
        <v>Female</v>
      </c>
      <c r="K5798" s="11" t="str">
        <f t="shared" si="453"/>
        <v>60+</v>
      </c>
      <c r="L5798" s="11" t="str">
        <f t="shared" si="454"/>
        <v>No</v>
      </c>
    </row>
    <row r="5799" spans="1:12" x14ac:dyDescent="0.3">
      <c r="A5799">
        <v>20140313</v>
      </c>
      <c r="B5799">
        <v>1</v>
      </c>
      <c r="C5799">
        <v>2</v>
      </c>
      <c r="D5799">
        <v>81</v>
      </c>
      <c r="E5799" t="s">
        <v>6475</v>
      </c>
      <c r="F5799" t="s">
        <v>2383</v>
      </c>
      <c r="H5799" s="10">
        <f t="shared" si="450"/>
        <v>41711</v>
      </c>
      <c r="I5799" s="11" t="str">
        <f t="shared" si="451"/>
        <v>Serious</v>
      </c>
      <c r="J5799" s="11" t="str">
        <f t="shared" si="452"/>
        <v>Female</v>
      </c>
      <c r="K5799" s="11" t="str">
        <f t="shared" si="453"/>
        <v>60+</v>
      </c>
      <c r="L5799" s="11" t="str">
        <f t="shared" si="454"/>
        <v>No</v>
      </c>
    </row>
    <row r="5800" spans="1:12" x14ac:dyDescent="0.3">
      <c r="A5800">
        <v>20140313</v>
      </c>
      <c r="B5800">
        <v>2</v>
      </c>
      <c r="C5800">
        <v>2</v>
      </c>
      <c r="D5800">
        <v>76</v>
      </c>
      <c r="E5800" t="s">
        <v>164</v>
      </c>
      <c r="F5800" t="s">
        <v>216</v>
      </c>
      <c r="H5800" s="10">
        <f t="shared" si="450"/>
        <v>41711</v>
      </c>
      <c r="I5800" s="11" t="str">
        <f t="shared" si="451"/>
        <v>Non-serious</v>
      </c>
      <c r="J5800" s="11" t="str">
        <f t="shared" si="452"/>
        <v>Female</v>
      </c>
      <c r="K5800" s="11" t="str">
        <f t="shared" si="453"/>
        <v>60+</v>
      </c>
      <c r="L5800" s="11" t="str">
        <f t="shared" si="454"/>
        <v>No</v>
      </c>
    </row>
    <row r="5801" spans="1:12" x14ac:dyDescent="0.3">
      <c r="A5801">
        <v>20140313</v>
      </c>
      <c r="B5801">
        <v>2</v>
      </c>
      <c r="C5801">
        <v>2</v>
      </c>
      <c r="D5801">
        <v>80</v>
      </c>
      <c r="E5801" t="s">
        <v>33</v>
      </c>
      <c r="F5801" t="s">
        <v>124</v>
      </c>
      <c r="H5801" s="10">
        <f t="shared" si="450"/>
        <v>41711</v>
      </c>
      <c r="I5801" s="11" t="str">
        <f t="shared" si="451"/>
        <v>Non-serious</v>
      </c>
      <c r="J5801" s="11" t="str">
        <f t="shared" si="452"/>
        <v>Female</v>
      </c>
      <c r="K5801" s="11" t="str">
        <f t="shared" si="453"/>
        <v>60+</v>
      </c>
      <c r="L5801" s="11" t="str">
        <f t="shared" si="454"/>
        <v>No</v>
      </c>
    </row>
    <row r="5802" spans="1:12" x14ac:dyDescent="0.3">
      <c r="A5802">
        <v>20140313</v>
      </c>
      <c r="B5802">
        <v>2</v>
      </c>
      <c r="C5802">
        <v>1</v>
      </c>
      <c r="D5802">
        <v>70</v>
      </c>
      <c r="E5802" t="s">
        <v>33</v>
      </c>
      <c r="F5802" t="s">
        <v>6476</v>
      </c>
      <c r="H5802" s="10">
        <f t="shared" si="450"/>
        <v>41711</v>
      </c>
      <c r="I5802" s="11" t="str">
        <f t="shared" si="451"/>
        <v>Non-serious</v>
      </c>
      <c r="J5802" s="11" t="str">
        <f t="shared" si="452"/>
        <v>Male</v>
      </c>
      <c r="K5802" s="11" t="str">
        <f t="shared" si="453"/>
        <v>60+</v>
      </c>
      <c r="L5802" s="11" t="str">
        <f t="shared" si="454"/>
        <v>No</v>
      </c>
    </row>
    <row r="5803" spans="1:12" x14ac:dyDescent="0.3">
      <c r="A5803">
        <v>20140313</v>
      </c>
      <c r="B5803">
        <v>2</v>
      </c>
      <c r="C5803">
        <v>2</v>
      </c>
      <c r="D5803">
        <v>86</v>
      </c>
      <c r="E5803" t="s">
        <v>33</v>
      </c>
      <c r="F5803" t="s">
        <v>551</v>
      </c>
      <c r="H5803" s="10">
        <f t="shared" si="450"/>
        <v>41711</v>
      </c>
      <c r="I5803" s="11" t="str">
        <f t="shared" si="451"/>
        <v>Non-serious</v>
      </c>
      <c r="J5803" s="11" t="str">
        <f t="shared" si="452"/>
        <v>Female</v>
      </c>
      <c r="K5803" s="11" t="str">
        <f t="shared" si="453"/>
        <v>60+</v>
      </c>
      <c r="L5803" s="11" t="str">
        <f t="shared" si="454"/>
        <v>No</v>
      </c>
    </row>
    <row r="5804" spans="1:12" x14ac:dyDescent="0.3">
      <c r="A5804">
        <v>20140313</v>
      </c>
      <c r="B5804">
        <v>1</v>
      </c>
      <c r="C5804">
        <v>2</v>
      </c>
      <c r="D5804">
        <v>80</v>
      </c>
      <c r="E5804" t="s">
        <v>33</v>
      </c>
      <c r="F5804" t="s">
        <v>6477</v>
      </c>
      <c r="H5804" s="10">
        <f t="shared" si="450"/>
        <v>41711</v>
      </c>
      <c r="I5804" s="11" t="str">
        <f t="shared" si="451"/>
        <v>Serious</v>
      </c>
      <c r="J5804" s="11" t="str">
        <f t="shared" si="452"/>
        <v>Female</v>
      </c>
      <c r="K5804" s="11" t="str">
        <f t="shared" si="453"/>
        <v>60+</v>
      </c>
      <c r="L5804" s="11" t="str">
        <f t="shared" si="454"/>
        <v>No</v>
      </c>
    </row>
    <row r="5805" spans="1:12" x14ac:dyDescent="0.3">
      <c r="A5805">
        <v>20140313</v>
      </c>
      <c r="B5805">
        <v>2</v>
      </c>
      <c r="C5805">
        <v>2</v>
      </c>
      <c r="D5805">
        <v>86</v>
      </c>
      <c r="E5805" t="s">
        <v>33</v>
      </c>
      <c r="F5805" t="s">
        <v>665</v>
      </c>
      <c r="H5805" s="10">
        <f t="shared" si="450"/>
        <v>41711</v>
      </c>
      <c r="I5805" s="11" t="str">
        <f t="shared" si="451"/>
        <v>Non-serious</v>
      </c>
      <c r="J5805" s="11" t="str">
        <f t="shared" si="452"/>
        <v>Female</v>
      </c>
      <c r="K5805" s="11" t="str">
        <f t="shared" si="453"/>
        <v>60+</v>
      </c>
      <c r="L5805" s="11" t="str">
        <f t="shared" si="454"/>
        <v>No</v>
      </c>
    </row>
    <row r="5806" spans="1:12" x14ac:dyDescent="0.3">
      <c r="A5806">
        <v>20140313</v>
      </c>
      <c r="B5806">
        <v>2</v>
      </c>
      <c r="C5806">
        <v>2</v>
      </c>
      <c r="D5806">
        <v>65</v>
      </c>
      <c r="E5806" t="s">
        <v>169</v>
      </c>
      <c r="F5806" t="s">
        <v>6478</v>
      </c>
      <c r="H5806" s="10">
        <f t="shared" si="450"/>
        <v>41711</v>
      </c>
      <c r="I5806" s="11" t="str">
        <f t="shared" si="451"/>
        <v>Non-serious</v>
      </c>
      <c r="J5806" s="11" t="str">
        <f t="shared" si="452"/>
        <v>Female</v>
      </c>
      <c r="K5806" s="11" t="str">
        <f t="shared" si="453"/>
        <v>60+</v>
      </c>
      <c r="L5806" s="11" t="str">
        <f t="shared" si="454"/>
        <v>No</v>
      </c>
    </row>
    <row r="5807" spans="1:12" x14ac:dyDescent="0.3">
      <c r="A5807">
        <v>20140313</v>
      </c>
      <c r="B5807">
        <v>2</v>
      </c>
      <c r="C5807">
        <v>2</v>
      </c>
      <c r="D5807">
        <v>14</v>
      </c>
      <c r="E5807" t="s">
        <v>1949</v>
      </c>
      <c r="F5807" t="s">
        <v>1650</v>
      </c>
      <c r="H5807" s="10">
        <f t="shared" si="450"/>
        <v>41711</v>
      </c>
      <c r="I5807" s="11" t="str">
        <f t="shared" si="451"/>
        <v>Non-serious</v>
      </c>
      <c r="J5807" s="11" t="str">
        <f t="shared" si="452"/>
        <v>Female</v>
      </c>
      <c r="K5807" s="11" t="str">
        <f t="shared" si="453"/>
        <v>0-20</v>
      </c>
      <c r="L5807" s="11" t="str">
        <f t="shared" si="454"/>
        <v>No</v>
      </c>
    </row>
    <row r="5808" spans="1:12" x14ac:dyDescent="0.3">
      <c r="A5808">
        <v>20140313</v>
      </c>
      <c r="B5808">
        <v>2</v>
      </c>
      <c r="C5808">
        <v>2</v>
      </c>
      <c r="D5808">
        <v>62</v>
      </c>
      <c r="E5808" t="s">
        <v>33</v>
      </c>
      <c r="F5808" t="s">
        <v>4054</v>
      </c>
      <c r="H5808" s="10">
        <f t="shared" si="450"/>
        <v>41711</v>
      </c>
      <c r="I5808" s="11" t="str">
        <f t="shared" si="451"/>
        <v>Non-serious</v>
      </c>
      <c r="J5808" s="11" t="str">
        <f t="shared" si="452"/>
        <v>Female</v>
      </c>
      <c r="K5808" s="11" t="str">
        <f t="shared" si="453"/>
        <v>60+</v>
      </c>
      <c r="L5808" s="11" t="str">
        <f t="shared" si="454"/>
        <v>No</v>
      </c>
    </row>
    <row r="5809" spans="1:12" x14ac:dyDescent="0.3">
      <c r="A5809">
        <v>20140313</v>
      </c>
      <c r="B5809">
        <v>2</v>
      </c>
      <c r="C5809">
        <v>2</v>
      </c>
      <c r="D5809">
        <v>55</v>
      </c>
      <c r="E5809" t="s">
        <v>6479</v>
      </c>
      <c r="F5809" t="s">
        <v>6480</v>
      </c>
      <c r="H5809" s="10">
        <f t="shared" si="450"/>
        <v>41711</v>
      </c>
      <c r="I5809" s="11" t="str">
        <f t="shared" si="451"/>
        <v>Non-serious</v>
      </c>
      <c r="J5809" s="11" t="str">
        <f t="shared" si="452"/>
        <v>Female</v>
      </c>
      <c r="K5809" s="11" t="str">
        <f t="shared" si="453"/>
        <v>40-60</v>
      </c>
      <c r="L5809" s="11" t="str">
        <f t="shared" si="454"/>
        <v>No</v>
      </c>
    </row>
    <row r="5810" spans="1:12" x14ac:dyDescent="0.3">
      <c r="A5810">
        <v>20140313</v>
      </c>
      <c r="B5810">
        <v>2</v>
      </c>
      <c r="C5810">
        <v>2</v>
      </c>
      <c r="D5810">
        <v>61</v>
      </c>
      <c r="E5810" t="s">
        <v>18</v>
      </c>
      <c r="F5810" t="s">
        <v>6481</v>
      </c>
      <c r="H5810" s="10">
        <f t="shared" si="450"/>
        <v>41711</v>
      </c>
      <c r="I5810" s="11" t="str">
        <f t="shared" si="451"/>
        <v>Non-serious</v>
      </c>
      <c r="J5810" s="11" t="str">
        <f t="shared" si="452"/>
        <v>Female</v>
      </c>
      <c r="K5810" s="11" t="str">
        <f t="shared" si="453"/>
        <v>60+</v>
      </c>
      <c r="L5810" s="11" t="str">
        <f t="shared" si="454"/>
        <v>No</v>
      </c>
    </row>
    <row r="5811" spans="1:12" x14ac:dyDescent="0.3">
      <c r="A5811">
        <v>20140313</v>
      </c>
      <c r="B5811">
        <v>2</v>
      </c>
      <c r="C5811">
        <v>2</v>
      </c>
      <c r="D5811">
        <v>58</v>
      </c>
      <c r="E5811" t="s">
        <v>33</v>
      </c>
      <c r="F5811" t="s">
        <v>6482</v>
      </c>
      <c r="H5811" s="10">
        <f t="shared" si="450"/>
        <v>41711</v>
      </c>
      <c r="I5811" s="11" t="str">
        <f t="shared" si="451"/>
        <v>Non-serious</v>
      </c>
      <c r="J5811" s="11" t="str">
        <f t="shared" si="452"/>
        <v>Female</v>
      </c>
      <c r="K5811" s="11" t="str">
        <f t="shared" si="453"/>
        <v>40-60</v>
      </c>
      <c r="L5811" s="11" t="str">
        <f t="shared" si="454"/>
        <v>No</v>
      </c>
    </row>
    <row r="5812" spans="1:12" x14ac:dyDescent="0.3">
      <c r="A5812">
        <v>20140313</v>
      </c>
      <c r="B5812">
        <v>2</v>
      </c>
      <c r="C5812">
        <v>2</v>
      </c>
      <c r="D5812">
        <v>57</v>
      </c>
      <c r="E5812" t="s">
        <v>22</v>
      </c>
      <c r="F5812" t="s">
        <v>6483</v>
      </c>
      <c r="H5812" s="10">
        <f t="shared" si="450"/>
        <v>41711</v>
      </c>
      <c r="I5812" s="11" t="str">
        <f t="shared" si="451"/>
        <v>Non-serious</v>
      </c>
      <c r="J5812" s="11" t="str">
        <f t="shared" si="452"/>
        <v>Female</v>
      </c>
      <c r="K5812" s="11" t="str">
        <f t="shared" si="453"/>
        <v>40-60</v>
      </c>
      <c r="L5812" s="11" t="str">
        <f t="shared" si="454"/>
        <v>No</v>
      </c>
    </row>
    <row r="5813" spans="1:12" x14ac:dyDescent="0.3">
      <c r="A5813">
        <v>20140313</v>
      </c>
      <c r="B5813">
        <v>2</v>
      </c>
      <c r="C5813">
        <v>1</v>
      </c>
      <c r="D5813">
        <v>58</v>
      </c>
      <c r="E5813" t="s">
        <v>166</v>
      </c>
      <c r="F5813" t="s">
        <v>6484</v>
      </c>
      <c r="H5813" s="10">
        <f t="shared" si="450"/>
        <v>41711</v>
      </c>
      <c r="I5813" s="11" t="str">
        <f t="shared" si="451"/>
        <v>Non-serious</v>
      </c>
      <c r="J5813" s="11" t="str">
        <f t="shared" si="452"/>
        <v>Male</v>
      </c>
      <c r="K5813" s="11" t="str">
        <f t="shared" si="453"/>
        <v>40-60</v>
      </c>
      <c r="L5813" s="11" t="str">
        <f t="shared" si="454"/>
        <v>No</v>
      </c>
    </row>
    <row r="5814" spans="1:12" x14ac:dyDescent="0.3">
      <c r="A5814">
        <v>20140313</v>
      </c>
      <c r="B5814">
        <v>2</v>
      </c>
      <c r="C5814">
        <v>1</v>
      </c>
      <c r="D5814">
        <v>73</v>
      </c>
      <c r="E5814" t="s">
        <v>6485</v>
      </c>
      <c r="F5814" t="s">
        <v>101</v>
      </c>
      <c r="H5814" s="10">
        <f t="shared" si="450"/>
        <v>41711</v>
      </c>
      <c r="I5814" s="11" t="str">
        <f t="shared" si="451"/>
        <v>Non-serious</v>
      </c>
      <c r="J5814" s="11" t="str">
        <f t="shared" si="452"/>
        <v>Male</v>
      </c>
      <c r="K5814" s="11" t="str">
        <f t="shared" si="453"/>
        <v>60+</v>
      </c>
      <c r="L5814" s="11" t="str">
        <f t="shared" si="454"/>
        <v>No</v>
      </c>
    </row>
    <row r="5815" spans="1:12" x14ac:dyDescent="0.3">
      <c r="A5815">
        <v>20140313</v>
      </c>
      <c r="B5815">
        <v>2</v>
      </c>
      <c r="C5815">
        <v>2</v>
      </c>
      <c r="D5815">
        <v>55</v>
      </c>
      <c r="E5815" t="s">
        <v>33</v>
      </c>
      <c r="F5815" t="s">
        <v>6486</v>
      </c>
      <c r="H5815" s="10">
        <f t="shared" si="450"/>
        <v>41711</v>
      </c>
      <c r="I5815" s="11" t="str">
        <f t="shared" si="451"/>
        <v>Non-serious</v>
      </c>
      <c r="J5815" s="11" t="str">
        <f t="shared" si="452"/>
        <v>Female</v>
      </c>
      <c r="K5815" s="11" t="str">
        <f t="shared" si="453"/>
        <v>40-60</v>
      </c>
      <c r="L5815" s="11" t="str">
        <f t="shared" si="454"/>
        <v>No</v>
      </c>
    </row>
    <row r="5816" spans="1:12" x14ac:dyDescent="0.3">
      <c r="A5816">
        <v>20140313</v>
      </c>
      <c r="B5816">
        <v>2</v>
      </c>
      <c r="C5816">
        <v>1</v>
      </c>
      <c r="D5816">
        <v>85</v>
      </c>
      <c r="E5816" t="s">
        <v>166</v>
      </c>
      <c r="F5816" t="s">
        <v>6487</v>
      </c>
      <c r="H5816" s="10">
        <f t="shared" si="450"/>
        <v>41711</v>
      </c>
      <c r="I5816" s="11" t="str">
        <f t="shared" si="451"/>
        <v>Non-serious</v>
      </c>
      <c r="J5816" s="11" t="str">
        <f t="shared" si="452"/>
        <v>Male</v>
      </c>
      <c r="K5816" s="11" t="str">
        <f t="shared" si="453"/>
        <v>60+</v>
      </c>
      <c r="L5816" s="11" t="str">
        <f t="shared" si="454"/>
        <v>No</v>
      </c>
    </row>
    <row r="5817" spans="1:12" x14ac:dyDescent="0.3">
      <c r="A5817">
        <v>20140313</v>
      </c>
      <c r="B5817">
        <v>2</v>
      </c>
      <c r="C5817">
        <v>2</v>
      </c>
      <c r="D5817">
        <v>49</v>
      </c>
      <c r="E5817" t="s">
        <v>33</v>
      </c>
      <c r="F5817" t="s">
        <v>156</v>
      </c>
      <c r="H5817" s="10">
        <f t="shared" si="450"/>
        <v>41711</v>
      </c>
      <c r="I5817" s="11" t="str">
        <f t="shared" si="451"/>
        <v>Non-serious</v>
      </c>
      <c r="J5817" s="11" t="str">
        <f t="shared" si="452"/>
        <v>Female</v>
      </c>
      <c r="K5817" s="11" t="str">
        <f t="shared" si="453"/>
        <v>40-60</v>
      </c>
      <c r="L5817" s="11" t="str">
        <f t="shared" si="454"/>
        <v>No</v>
      </c>
    </row>
    <row r="5818" spans="1:12" x14ac:dyDescent="0.3">
      <c r="A5818">
        <v>20140313</v>
      </c>
      <c r="B5818">
        <v>2</v>
      </c>
      <c r="C5818">
        <v>2</v>
      </c>
      <c r="D5818">
        <v>59</v>
      </c>
      <c r="E5818" t="s">
        <v>5510</v>
      </c>
      <c r="F5818" t="s">
        <v>6488</v>
      </c>
      <c r="H5818" s="10">
        <f t="shared" si="450"/>
        <v>41711</v>
      </c>
      <c r="I5818" s="11" t="str">
        <f t="shared" si="451"/>
        <v>Non-serious</v>
      </c>
      <c r="J5818" s="11" t="str">
        <f t="shared" si="452"/>
        <v>Female</v>
      </c>
      <c r="K5818" s="11" t="str">
        <f t="shared" si="453"/>
        <v>40-60</v>
      </c>
      <c r="L5818" s="11" t="str">
        <f t="shared" si="454"/>
        <v>No</v>
      </c>
    </row>
    <row r="5819" spans="1:12" x14ac:dyDescent="0.3">
      <c r="A5819">
        <v>20140313</v>
      </c>
      <c r="B5819">
        <v>2</v>
      </c>
      <c r="C5819">
        <v>2</v>
      </c>
      <c r="D5819">
        <v>58</v>
      </c>
      <c r="E5819" t="s">
        <v>22</v>
      </c>
      <c r="F5819" t="s">
        <v>6489</v>
      </c>
      <c r="H5819" s="10">
        <f t="shared" si="450"/>
        <v>41711</v>
      </c>
      <c r="I5819" s="11" t="str">
        <f t="shared" si="451"/>
        <v>Non-serious</v>
      </c>
      <c r="J5819" s="11" t="str">
        <f t="shared" si="452"/>
        <v>Female</v>
      </c>
      <c r="K5819" s="11" t="str">
        <f t="shared" si="453"/>
        <v>40-60</v>
      </c>
      <c r="L5819" s="11" t="str">
        <f t="shared" si="454"/>
        <v>No</v>
      </c>
    </row>
    <row r="5820" spans="1:12" x14ac:dyDescent="0.3">
      <c r="A5820">
        <v>20140313</v>
      </c>
      <c r="B5820">
        <v>2</v>
      </c>
      <c r="C5820">
        <v>1</v>
      </c>
      <c r="D5820">
        <v>7</v>
      </c>
      <c r="E5820" t="s">
        <v>33</v>
      </c>
      <c r="F5820" t="s">
        <v>6074</v>
      </c>
      <c r="H5820" s="10">
        <f t="shared" si="450"/>
        <v>41711</v>
      </c>
      <c r="I5820" s="11" t="str">
        <f t="shared" si="451"/>
        <v>Non-serious</v>
      </c>
      <c r="J5820" s="11" t="str">
        <f t="shared" si="452"/>
        <v>Male</v>
      </c>
      <c r="K5820" s="11" t="str">
        <f t="shared" si="453"/>
        <v>0-20</v>
      </c>
      <c r="L5820" s="11" t="str">
        <f t="shared" si="454"/>
        <v>No</v>
      </c>
    </row>
    <row r="5821" spans="1:12" x14ac:dyDescent="0.3">
      <c r="A5821">
        <v>20140313</v>
      </c>
      <c r="B5821">
        <v>2</v>
      </c>
      <c r="C5821">
        <v>2</v>
      </c>
      <c r="D5821">
        <v>65</v>
      </c>
      <c r="E5821" t="s">
        <v>33</v>
      </c>
      <c r="F5821" t="s">
        <v>6490</v>
      </c>
      <c r="H5821" s="10">
        <f t="shared" si="450"/>
        <v>41711</v>
      </c>
      <c r="I5821" s="11" t="str">
        <f t="shared" si="451"/>
        <v>Non-serious</v>
      </c>
      <c r="J5821" s="11" t="str">
        <f t="shared" si="452"/>
        <v>Female</v>
      </c>
      <c r="K5821" s="11" t="str">
        <f t="shared" si="453"/>
        <v>60+</v>
      </c>
      <c r="L5821" s="11" t="str">
        <f t="shared" si="454"/>
        <v>No</v>
      </c>
    </row>
    <row r="5822" spans="1:12" x14ac:dyDescent="0.3">
      <c r="A5822">
        <v>20140313</v>
      </c>
      <c r="B5822">
        <v>2</v>
      </c>
      <c r="C5822">
        <v>2</v>
      </c>
      <c r="D5822">
        <v>62</v>
      </c>
      <c r="E5822" t="s">
        <v>6491</v>
      </c>
      <c r="F5822" t="s">
        <v>4979</v>
      </c>
      <c r="H5822" s="10">
        <f t="shared" si="450"/>
        <v>41711</v>
      </c>
      <c r="I5822" s="11" t="str">
        <f t="shared" si="451"/>
        <v>Non-serious</v>
      </c>
      <c r="J5822" s="11" t="str">
        <f t="shared" si="452"/>
        <v>Female</v>
      </c>
      <c r="K5822" s="11" t="str">
        <f t="shared" si="453"/>
        <v>60+</v>
      </c>
      <c r="L5822" s="11" t="str">
        <f t="shared" si="454"/>
        <v>No</v>
      </c>
    </row>
    <row r="5823" spans="1:12" x14ac:dyDescent="0.3">
      <c r="A5823">
        <v>20140313</v>
      </c>
      <c r="B5823">
        <v>2</v>
      </c>
      <c r="C5823">
        <v>2</v>
      </c>
      <c r="D5823">
        <v>32</v>
      </c>
      <c r="E5823" t="s">
        <v>33</v>
      </c>
      <c r="F5823" t="s">
        <v>6492</v>
      </c>
      <c r="H5823" s="10">
        <f t="shared" si="450"/>
        <v>41711</v>
      </c>
      <c r="I5823" s="11" t="str">
        <f t="shared" si="451"/>
        <v>Non-serious</v>
      </c>
      <c r="J5823" s="11" t="str">
        <f t="shared" si="452"/>
        <v>Female</v>
      </c>
      <c r="K5823" s="11" t="str">
        <f t="shared" si="453"/>
        <v>20-40</v>
      </c>
      <c r="L5823" s="11" t="str">
        <f t="shared" si="454"/>
        <v>No</v>
      </c>
    </row>
    <row r="5824" spans="1:12" x14ac:dyDescent="0.3">
      <c r="A5824">
        <v>20140313</v>
      </c>
      <c r="B5824">
        <v>2</v>
      </c>
      <c r="C5824">
        <v>2</v>
      </c>
      <c r="D5824">
        <v>82</v>
      </c>
      <c r="E5824" t="s">
        <v>33</v>
      </c>
      <c r="F5824" t="s">
        <v>117</v>
      </c>
      <c r="H5824" s="10">
        <f t="shared" si="450"/>
        <v>41711</v>
      </c>
      <c r="I5824" s="11" t="str">
        <f t="shared" si="451"/>
        <v>Non-serious</v>
      </c>
      <c r="J5824" s="11" t="str">
        <f t="shared" si="452"/>
        <v>Female</v>
      </c>
      <c r="K5824" s="11" t="str">
        <f t="shared" si="453"/>
        <v>60+</v>
      </c>
      <c r="L5824" s="11" t="str">
        <f t="shared" si="454"/>
        <v>No</v>
      </c>
    </row>
    <row r="5825" spans="1:12" x14ac:dyDescent="0.3">
      <c r="A5825">
        <v>20140313</v>
      </c>
      <c r="B5825">
        <v>1</v>
      </c>
      <c r="C5825">
        <v>2</v>
      </c>
      <c r="D5825">
        <v>47</v>
      </c>
      <c r="E5825" t="s">
        <v>6493</v>
      </c>
      <c r="F5825" t="s">
        <v>6494</v>
      </c>
      <c r="H5825" s="10">
        <f t="shared" si="450"/>
        <v>41711</v>
      </c>
      <c r="I5825" s="11" t="str">
        <f t="shared" si="451"/>
        <v>Serious</v>
      </c>
      <c r="J5825" s="11" t="str">
        <f t="shared" si="452"/>
        <v>Female</v>
      </c>
      <c r="K5825" s="11" t="str">
        <f t="shared" si="453"/>
        <v>40-60</v>
      </c>
      <c r="L5825" s="11" t="str">
        <f t="shared" si="454"/>
        <v>No</v>
      </c>
    </row>
    <row r="5826" spans="1:12" x14ac:dyDescent="0.3">
      <c r="A5826">
        <v>20140313</v>
      </c>
      <c r="B5826">
        <v>2</v>
      </c>
      <c r="C5826">
        <v>2</v>
      </c>
      <c r="D5826">
        <v>35</v>
      </c>
      <c r="E5826" t="s">
        <v>2080</v>
      </c>
      <c r="F5826" t="s">
        <v>6495</v>
      </c>
      <c r="H5826" s="10">
        <f t="shared" si="450"/>
        <v>41711</v>
      </c>
      <c r="I5826" s="11" t="str">
        <f t="shared" si="451"/>
        <v>Non-serious</v>
      </c>
      <c r="J5826" s="11" t="str">
        <f t="shared" si="452"/>
        <v>Female</v>
      </c>
      <c r="K5826" s="11" t="str">
        <f t="shared" si="453"/>
        <v>20-40</v>
      </c>
      <c r="L5826" s="11" t="str">
        <f t="shared" si="454"/>
        <v>No</v>
      </c>
    </row>
    <row r="5827" spans="1:12" x14ac:dyDescent="0.3">
      <c r="A5827">
        <v>20140313</v>
      </c>
      <c r="B5827">
        <v>2</v>
      </c>
      <c r="C5827">
        <v>1</v>
      </c>
      <c r="D5827">
        <v>15</v>
      </c>
      <c r="E5827" t="s">
        <v>1921</v>
      </c>
      <c r="F5827" t="s">
        <v>1302</v>
      </c>
      <c r="H5827" s="10">
        <f t="shared" ref="H5827:H5890" si="455">DATE(LEFT(A5827,4),MID(A5827,5,2),RIGHT(A5827,2))</f>
        <v>41711</v>
      </c>
      <c r="I5827" s="11" t="str">
        <f t="shared" ref="I5827:I5890" si="456">IF(B5827=1,"Serious","Non-serious")</f>
        <v>Non-serious</v>
      </c>
      <c r="J5827" s="11" t="str">
        <f t="shared" ref="J5827:J5890" si="457">IF(C5827=1,"Male",IF(C5827=2,"Female","Unknown"))</f>
        <v>Male</v>
      </c>
      <c r="K5827" s="11" t="str">
        <f t="shared" ref="K5827:K5890" si="458">IF(D5827="", "Unknown",IF(D5827&lt;20,"0-20",IF(D5827&lt;40,"20-40",IF(D5827&lt;=60,"40-60","60+"))))</f>
        <v>0-20</v>
      </c>
      <c r="L5827" s="11" t="str">
        <f t="shared" ref="L5827:L5890" si="459">IF(K5827=1,"Yes","No")</f>
        <v>No</v>
      </c>
    </row>
    <row r="5828" spans="1:12" x14ac:dyDescent="0.3">
      <c r="A5828">
        <v>20140313</v>
      </c>
      <c r="B5828">
        <v>2</v>
      </c>
      <c r="C5828">
        <v>2</v>
      </c>
      <c r="D5828">
        <v>54</v>
      </c>
      <c r="E5828" t="s">
        <v>33</v>
      </c>
      <c r="F5828" t="s">
        <v>117</v>
      </c>
      <c r="H5828" s="10">
        <f t="shared" si="455"/>
        <v>41711</v>
      </c>
      <c r="I5828" s="11" t="str">
        <f t="shared" si="456"/>
        <v>Non-serious</v>
      </c>
      <c r="J5828" s="11" t="str">
        <f t="shared" si="457"/>
        <v>Female</v>
      </c>
      <c r="K5828" s="11" t="str">
        <f t="shared" si="458"/>
        <v>40-60</v>
      </c>
      <c r="L5828" s="11" t="str">
        <f t="shared" si="459"/>
        <v>No</v>
      </c>
    </row>
    <row r="5829" spans="1:12" x14ac:dyDescent="0.3">
      <c r="A5829">
        <v>20140313</v>
      </c>
      <c r="B5829">
        <v>2</v>
      </c>
      <c r="C5829">
        <v>2</v>
      </c>
      <c r="D5829">
        <v>39</v>
      </c>
      <c r="E5829" t="s">
        <v>6496</v>
      </c>
      <c r="F5829" t="s">
        <v>6497</v>
      </c>
      <c r="H5829" s="10">
        <f t="shared" si="455"/>
        <v>41711</v>
      </c>
      <c r="I5829" s="11" t="str">
        <f t="shared" si="456"/>
        <v>Non-serious</v>
      </c>
      <c r="J5829" s="11" t="str">
        <f t="shared" si="457"/>
        <v>Female</v>
      </c>
      <c r="K5829" s="11" t="str">
        <f t="shared" si="458"/>
        <v>20-40</v>
      </c>
      <c r="L5829" s="11" t="str">
        <f t="shared" si="459"/>
        <v>No</v>
      </c>
    </row>
    <row r="5830" spans="1:12" x14ac:dyDescent="0.3">
      <c r="A5830">
        <v>20140313</v>
      </c>
      <c r="B5830">
        <v>2</v>
      </c>
      <c r="C5830">
        <v>2</v>
      </c>
      <c r="D5830">
        <v>70</v>
      </c>
      <c r="E5830" t="s">
        <v>33</v>
      </c>
      <c r="F5830" t="s">
        <v>6498</v>
      </c>
      <c r="H5830" s="10">
        <f t="shared" si="455"/>
        <v>41711</v>
      </c>
      <c r="I5830" s="11" t="str">
        <f t="shared" si="456"/>
        <v>Non-serious</v>
      </c>
      <c r="J5830" s="11" t="str">
        <f t="shared" si="457"/>
        <v>Female</v>
      </c>
      <c r="K5830" s="11" t="str">
        <f t="shared" si="458"/>
        <v>60+</v>
      </c>
      <c r="L5830" s="11" t="str">
        <f t="shared" si="459"/>
        <v>No</v>
      </c>
    </row>
    <row r="5831" spans="1:12" x14ac:dyDescent="0.3">
      <c r="A5831">
        <v>20140313</v>
      </c>
      <c r="B5831">
        <v>1</v>
      </c>
      <c r="C5831">
        <v>2</v>
      </c>
      <c r="D5831">
        <v>44</v>
      </c>
      <c r="E5831" t="s">
        <v>6499</v>
      </c>
      <c r="F5831" t="s">
        <v>6500</v>
      </c>
      <c r="H5831" s="10">
        <f t="shared" si="455"/>
        <v>41711</v>
      </c>
      <c r="I5831" s="11" t="str">
        <f t="shared" si="456"/>
        <v>Serious</v>
      </c>
      <c r="J5831" s="11" t="str">
        <f t="shared" si="457"/>
        <v>Female</v>
      </c>
      <c r="K5831" s="11" t="str">
        <f t="shared" si="458"/>
        <v>40-60</v>
      </c>
      <c r="L5831" s="11" t="str">
        <f t="shared" si="459"/>
        <v>No</v>
      </c>
    </row>
    <row r="5832" spans="1:12" x14ac:dyDescent="0.3">
      <c r="A5832">
        <v>20140313</v>
      </c>
      <c r="B5832">
        <v>2</v>
      </c>
      <c r="C5832">
        <v>2</v>
      </c>
      <c r="D5832">
        <v>40</v>
      </c>
      <c r="E5832" t="s">
        <v>18</v>
      </c>
      <c r="F5832" t="s">
        <v>6501</v>
      </c>
      <c r="H5832" s="10">
        <f t="shared" si="455"/>
        <v>41711</v>
      </c>
      <c r="I5832" s="11" t="str">
        <f t="shared" si="456"/>
        <v>Non-serious</v>
      </c>
      <c r="J5832" s="11" t="str">
        <f t="shared" si="457"/>
        <v>Female</v>
      </c>
      <c r="K5832" s="11" t="str">
        <f t="shared" si="458"/>
        <v>40-60</v>
      </c>
      <c r="L5832" s="11" t="str">
        <f t="shared" si="459"/>
        <v>No</v>
      </c>
    </row>
    <row r="5833" spans="1:12" x14ac:dyDescent="0.3">
      <c r="A5833">
        <v>20140313</v>
      </c>
      <c r="B5833">
        <v>2</v>
      </c>
      <c r="C5833">
        <v>2</v>
      </c>
      <c r="D5833">
        <v>36</v>
      </c>
      <c r="E5833" t="s">
        <v>33</v>
      </c>
      <c r="F5833" t="s">
        <v>6502</v>
      </c>
      <c r="H5833" s="10">
        <f t="shared" si="455"/>
        <v>41711</v>
      </c>
      <c r="I5833" s="11" t="str">
        <f t="shared" si="456"/>
        <v>Non-serious</v>
      </c>
      <c r="J5833" s="11" t="str">
        <f t="shared" si="457"/>
        <v>Female</v>
      </c>
      <c r="K5833" s="11" t="str">
        <f t="shared" si="458"/>
        <v>20-40</v>
      </c>
      <c r="L5833" s="11" t="str">
        <f t="shared" si="459"/>
        <v>No</v>
      </c>
    </row>
    <row r="5834" spans="1:12" x14ac:dyDescent="0.3">
      <c r="A5834">
        <v>20140313</v>
      </c>
      <c r="B5834">
        <v>2</v>
      </c>
      <c r="C5834">
        <v>2</v>
      </c>
      <c r="D5834">
        <v>81</v>
      </c>
      <c r="E5834" t="s">
        <v>867</v>
      </c>
      <c r="F5834" t="s">
        <v>101</v>
      </c>
      <c r="H5834" s="10">
        <f t="shared" si="455"/>
        <v>41711</v>
      </c>
      <c r="I5834" s="11" t="str">
        <f t="shared" si="456"/>
        <v>Non-serious</v>
      </c>
      <c r="J5834" s="11" t="str">
        <f t="shared" si="457"/>
        <v>Female</v>
      </c>
      <c r="K5834" s="11" t="str">
        <f t="shared" si="458"/>
        <v>60+</v>
      </c>
      <c r="L5834" s="11" t="str">
        <f t="shared" si="459"/>
        <v>No</v>
      </c>
    </row>
    <row r="5835" spans="1:12" x14ac:dyDescent="0.3">
      <c r="A5835">
        <v>20140313</v>
      </c>
      <c r="B5835">
        <v>1</v>
      </c>
      <c r="C5835">
        <v>2</v>
      </c>
      <c r="E5835" t="s">
        <v>6503</v>
      </c>
      <c r="F5835" t="s">
        <v>6504</v>
      </c>
      <c r="H5835" s="10">
        <f t="shared" si="455"/>
        <v>41711</v>
      </c>
      <c r="I5835" s="11" t="str">
        <f t="shared" si="456"/>
        <v>Serious</v>
      </c>
      <c r="J5835" s="11" t="str">
        <f t="shared" si="457"/>
        <v>Female</v>
      </c>
      <c r="K5835" s="11" t="str">
        <f t="shared" si="458"/>
        <v>Unknown</v>
      </c>
      <c r="L5835" s="11" t="str">
        <f t="shared" si="459"/>
        <v>No</v>
      </c>
    </row>
    <row r="5836" spans="1:12" x14ac:dyDescent="0.3">
      <c r="A5836">
        <v>20140313</v>
      </c>
      <c r="B5836">
        <v>2</v>
      </c>
      <c r="C5836">
        <v>2</v>
      </c>
      <c r="D5836">
        <v>53</v>
      </c>
      <c r="E5836" t="s">
        <v>33</v>
      </c>
      <c r="F5836" t="s">
        <v>6505</v>
      </c>
      <c r="H5836" s="10">
        <f t="shared" si="455"/>
        <v>41711</v>
      </c>
      <c r="I5836" s="11" t="str">
        <f t="shared" si="456"/>
        <v>Non-serious</v>
      </c>
      <c r="J5836" s="11" t="str">
        <f t="shared" si="457"/>
        <v>Female</v>
      </c>
      <c r="K5836" s="11" t="str">
        <f t="shared" si="458"/>
        <v>40-60</v>
      </c>
      <c r="L5836" s="11" t="str">
        <f t="shared" si="459"/>
        <v>No</v>
      </c>
    </row>
    <row r="5837" spans="1:12" x14ac:dyDescent="0.3">
      <c r="A5837">
        <v>20140313</v>
      </c>
      <c r="B5837">
        <v>2</v>
      </c>
      <c r="C5837">
        <v>1</v>
      </c>
      <c r="D5837">
        <v>55</v>
      </c>
      <c r="E5837" t="s">
        <v>33</v>
      </c>
      <c r="F5837" t="s">
        <v>73</v>
      </c>
      <c r="H5837" s="10">
        <f t="shared" si="455"/>
        <v>41711</v>
      </c>
      <c r="I5837" s="11" t="str">
        <f t="shared" si="456"/>
        <v>Non-serious</v>
      </c>
      <c r="J5837" s="11" t="str">
        <f t="shared" si="457"/>
        <v>Male</v>
      </c>
      <c r="K5837" s="11" t="str">
        <f t="shared" si="458"/>
        <v>40-60</v>
      </c>
      <c r="L5837" s="11" t="str">
        <f t="shared" si="459"/>
        <v>No</v>
      </c>
    </row>
    <row r="5838" spans="1:12" x14ac:dyDescent="0.3">
      <c r="A5838">
        <v>20140313</v>
      </c>
      <c r="B5838">
        <v>2</v>
      </c>
      <c r="C5838">
        <v>2</v>
      </c>
      <c r="D5838">
        <v>49</v>
      </c>
      <c r="E5838" t="s">
        <v>22</v>
      </c>
      <c r="F5838" t="s">
        <v>6506</v>
      </c>
      <c r="H5838" s="10">
        <f t="shared" si="455"/>
        <v>41711</v>
      </c>
      <c r="I5838" s="11" t="str">
        <f t="shared" si="456"/>
        <v>Non-serious</v>
      </c>
      <c r="J5838" s="11" t="str">
        <f t="shared" si="457"/>
        <v>Female</v>
      </c>
      <c r="K5838" s="11" t="str">
        <f t="shared" si="458"/>
        <v>40-60</v>
      </c>
      <c r="L5838" s="11" t="str">
        <f t="shared" si="459"/>
        <v>No</v>
      </c>
    </row>
    <row r="5839" spans="1:12" x14ac:dyDescent="0.3">
      <c r="A5839">
        <v>20140313</v>
      </c>
      <c r="B5839">
        <v>2</v>
      </c>
      <c r="C5839">
        <v>2</v>
      </c>
      <c r="E5839" t="s">
        <v>195</v>
      </c>
      <c r="F5839" t="s">
        <v>124</v>
      </c>
      <c r="H5839" s="10">
        <f t="shared" si="455"/>
        <v>41711</v>
      </c>
      <c r="I5839" s="11" t="str">
        <f t="shared" si="456"/>
        <v>Non-serious</v>
      </c>
      <c r="J5839" s="11" t="str">
        <f t="shared" si="457"/>
        <v>Female</v>
      </c>
      <c r="K5839" s="11" t="str">
        <f t="shared" si="458"/>
        <v>Unknown</v>
      </c>
      <c r="L5839" s="11" t="str">
        <f t="shared" si="459"/>
        <v>No</v>
      </c>
    </row>
    <row r="5840" spans="1:12" x14ac:dyDescent="0.3">
      <c r="A5840">
        <v>20140313</v>
      </c>
      <c r="B5840">
        <v>2</v>
      </c>
      <c r="C5840">
        <v>2</v>
      </c>
      <c r="D5840">
        <v>51</v>
      </c>
      <c r="E5840" t="s">
        <v>33</v>
      </c>
      <c r="F5840" t="s">
        <v>6507</v>
      </c>
      <c r="H5840" s="10">
        <f t="shared" si="455"/>
        <v>41711</v>
      </c>
      <c r="I5840" s="11" t="str">
        <f t="shared" si="456"/>
        <v>Non-serious</v>
      </c>
      <c r="J5840" s="11" t="str">
        <f t="shared" si="457"/>
        <v>Female</v>
      </c>
      <c r="K5840" s="11" t="str">
        <f t="shared" si="458"/>
        <v>40-60</v>
      </c>
      <c r="L5840" s="11" t="str">
        <f t="shared" si="459"/>
        <v>No</v>
      </c>
    </row>
    <row r="5841" spans="1:12" x14ac:dyDescent="0.3">
      <c r="A5841">
        <v>20140313</v>
      </c>
      <c r="B5841">
        <v>1</v>
      </c>
      <c r="C5841">
        <v>2</v>
      </c>
      <c r="D5841">
        <v>66</v>
      </c>
      <c r="E5841" t="s">
        <v>22</v>
      </c>
      <c r="F5841" t="s">
        <v>294</v>
      </c>
      <c r="H5841" s="10">
        <f t="shared" si="455"/>
        <v>41711</v>
      </c>
      <c r="I5841" s="11" t="str">
        <f t="shared" si="456"/>
        <v>Serious</v>
      </c>
      <c r="J5841" s="11" t="str">
        <f t="shared" si="457"/>
        <v>Female</v>
      </c>
      <c r="K5841" s="11" t="str">
        <f t="shared" si="458"/>
        <v>60+</v>
      </c>
      <c r="L5841" s="11" t="str">
        <f t="shared" si="459"/>
        <v>No</v>
      </c>
    </row>
    <row r="5842" spans="1:12" x14ac:dyDescent="0.3">
      <c r="A5842">
        <v>20140313</v>
      </c>
      <c r="B5842">
        <v>2</v>
      </c>
      <c r="C5842">
        <v>2</v>
      </c>
      <c r="D5842">
        <v>76</v>
      </c>
      <c r="E5842" t="s">
        <v>5433</v>
      </c>
      <c r="F5842" t="s">
        <v>93</v>
      </c>
      <c r="H5842" s="10">
        <f t="shared" si="455"/>
        <v>41711</v>
      </c>
      <c r="I5842" s="11" t="str">
        <f t="shared" si="456"/>
        <v>Non-serious</v>
      </c>
      <c r="J5842" s="11" t="str">
        <f t="shared" si="457"/>
        <v>Female</v>
      </c>
      <c r="K5842" s="11" t="str">
        <f t="shared" si="458"/>
        <v>60+</v>
      </c>
      <c r="L5842" s="11" t="str">
        <f t="shared" si="459"/>
        <v>No</v>
      </c>
    </row>
    <row r="5843" spans="1:12" x14ac:dyDescent="0.3">
      <c r="A5843">
        <v>20140313</v>
      </c>
      <c r="B5843">
        <v>2</v>
      </c>
      <c r="C5843">
        <v>2</v>
      </c>
      <c r="D5843">
        <v>67</v>
      </c>
      <c r="E5843" t="s">
        <v>33</v>
      </c>
      <c r="F5843" t="s">
        <v>6508</v>
      </c>
      <c r="H5843" s="10">
        <f t="shared" si="455"/>
        <v>41711</v>
      </c>
      <c r="I5843" s="11" t="str">
        <f t="shared" si="456"/>
        <v>Non-serious</v>
      </c>
      <c r="J5843" s="11" t="str">
        <f t="shared" si="457"/>
        <v>Female</v>
      </c>
      <c r="K5843" s="11" t="str">
        <f t="shared" si="458"/>
        <v>60+</v>
      </c>
      <c r="L5843" s="11" t="str">
        <f t="shared" si="459"/>
        <v>No</v>
      </c>
    </row>
    <row r="5844" spans="1:12" x14ac:dyDescent="0.3">
      <c r="A5844">
        <v>20140313</v>
      </c>
      <c r="B5844">
        <v>2</v>
      </c>
      <c r="C5844">
        <v>2</v>
      </c>
      <c r="D5844">
        <v>64</v>
      </c>
      <c r="E5844" t="s">
        <v>31</v>
      </c>
      <c r="F5844" t="s">
        <v>6509</v>
      </c>
      <c r="H5844" s="10">
        <f t="shared" si="455"/>
        <v>41711</v>
      </c>
      <c r="I5844" s="11" t="str">
        <f t="shared" si="456"/>
        <v>Non-serious</v>
      </c>
      <c r="J5844" s="11" t="str">
        <f t="shared" si="457"/>
        <v>Female</v>
      </c>
      <c r="K5844" s="11" t="str">
        <f t="shared" si="458"/>
        <v>60+</v>
      </c>
      <c r="L5844" s="11" t="str">
        <f t="shared" si="459"/>
        <v>No</v>
      </c>
    </row>
    <row r="5845" spans="1:12" x14ac:dyDescent="0.3">
      <c r="A5845">
        <v>20140313</v>
      </c>
      <c r="B5845">
        <v>2</v>
      </c>
      <c r="C5845">
        <v>2</v>
      </c>
      <c r="D5845">
        <v>34</v>
      </c>
      <c r="E5845" t="s">
        <v>33</v>
      </c>
      <c r="F5845" t="s">
        <v>136</v>
      </c>
      <c r="H5845" s="10">
        <f t="shared" si="455"/>
        <v>41711</v>
      </c>
      <c r="I5845" s="11" t="str">
        <f t="shared" si="456"/>
        <v>Non-serious</v>
      </c>
      <c r="J5845" s="11" t="str">
        <f t="shared" si="457"/>
        <v>Female</v>
      </c>
      <c r="K5845" s="11" t="str">
        <f t="shared" si="458"/>
        <v>20-40</v>
      </c>
      <c r="L5845" s="11" t="str">
        <f t="shared" si="459"/>
        <v>No</v>
      </c>
    </row>
    <row r="5846" spans="1:12" x14ac:dyDescent="0.3">
      <c r="A5846">
        <v>20140313</v>
      </c>
      <c r="B5846">
        <v>2</v>
      </c>
      <c r="C5846">
        <v>2</v>
      </c>
      <c r="D5846">
        <v>61</v>
      </c>
      <c r="E5846" t="s">
        <v>33</v>
      </c>
      <c r="F5846" t="s">
        <v>1995</v>
      </c>
      <c r="H5846" s="10">
        <f t="shared" si="455"/>
        <v>41711</v>
      </c>
      <c r="I5846" s="11" t="str">
        <f t="shared" si="456"/>
        <v>Non-serious</v>
      </c>
      <c r="J5846" s="11" t="str">
        <f t="shared" si="457"/>
        <v>Female</v>
      </c>
      <c r="K5846" s="11" t="str">
        <f t="shared" si="458"/>
        <v>60+</v>
      </c>
      <c r="L5846" s="11" t="str">
        <f t="shared" si="459"/>
        <v>No</v>
      </c>
    </row>
    <row r="5847" spans="1:12" x14ac:dyDescent="0.3">
      <c r="A5847">
        <v>20140313</v>
      </c>
      <c r="B5847">
        <v>2</v>
      </c>
      <c r="C5847">
        <v>2</v>
      </c>
      <c r="D5847">
        <v>55</v>
      </c>
      <c r="E5847" t="s">
        <v>33</v>
      </c>
      <c r="F5847" t="s">
        <v>6510</v>
      </c>
      <c r="H5847" s="10">
        <f t="shared" si="455"/>
        <v>41711</v>
      </c>
      <c r="I5847" s="11" t="str">
        <f t="shared" si="456"/>
        <v>Non-serious</v>
      </c>
      <c r="J5847" s="11" t="str">
        <f t="shared" si="457"/>
        <v>Female</v>
      </c>
      <c r="K5847" s="11" t="str">
        <f t="shared" si="458"/>
        <v>40-60</v>
      </c>
      <c r="L5847" s="11" t="str">
        <f t="shared" si="459"/>
        <v>No</v>
      </c>
    </row>
    <row r="5848" spans="1:12" x14ac:dyDescent="0.3">
      <c r="A5848">
        <v>20140313</v>
      </c>
      <c r="B5848">
        <v>2</v>
      </c>
      <c r="C5848">
        <v>2</v>
      </c>
      <c r="D5848">
        <v>8</v>
      </c>
      <c r="E5848" t="s">
        <v>4169</v>
      </c>
      <c r="F5848" t="s">
        <v>6511</v>
      </c>
      <c r="H5848" s="10">
        <f t="shared" si="455"/>
        <v>41711</v>
      </c>
      <c r="I5848" s="11" t="str">
        <f t="shared" si="456"/>
        <v>Non-serious</v>
      </c>
      <c r="J5848" s="11" t="str">
        <f t="shared" si="457"/>
        <v>Female</v>
      </c>
      <c r="K5848" s="11" t="str">
        <f t="shared" si="458"/>
        <v>0-20</v>
      </c>
      <c r="L5848" s="11" t="str">
        <f t="shared" si="459"/>
        <v>No</v>
      </c>
    </row>
    <row r="5849" spans="1:12" x14ac:dyDescent="0.3">
      <c r="A5849">
        <v>20140313</v>
      </c>
      <c r="B5849">
        <v>2</v>
      </c>
      <c r="C5849">
        <v>2</v>
      </c>
      <c r="D5849">
        <v>47</v>
      </c>
      <c r="E5849" t="s">
        <v>508</v>
      </c>
      <c r="F5849" t="s">
        <v>21</v>
      </c>
      <c r="H5849" s="10">
        <f t="shared" si="455"/>
        <v>41711</v>
      </c>
      <c r="I5849" s="11" t="str">
        <f t="shared" si="456"/>
        <v>Non-serious</v>
      </c>
      <c r="J5849" s="11" t="str">
        <f t="shared" si="457"/>
        <v>Female</v>
      </c>
      <c r="K5849" s="11" t="str">
        <f t="shared" si="458"/>
        <v>40-60</v>
      </c>
      <c r="L5849" s="11" t="str">
        <f t="shared" si="459"/>
        <v>No</v>
      </c>
    </row>
    <row r="5850" spans="1:12" x14ac:dyDescent="0.3">
      <c r="A5850">
        <v>20140313</v>
      </c>
      <c r="B5850">
        <v>2</v>
      </c>
      <c r="C5850">
        <v>2</v>
      </c>
      <c r="D5850">
        <v>56</v>
      </c>
      <c r="E5850" t="s">
        <v>109</v>
      </c>
      <c r="F5850" t="s">
        <v>431</v>
      </c>
      <c r="H5850" s="10">
        <f t="shared" si="455"/>
        <v>41711</v>
      </c>
      <c r="I5850" s="11" t="str">
        <f t="shared" si="456"/>
        <v>Non-serious</v>
      </c>
      <c r="J5850" s="11" t="str">
        <f t="shared" si="457"/>
        <v>Female</v>
      </c>
      <c r="K5850" s="11" t="str">
        <f t="shared" si="458"/>
        <v>40-60</v>
      </c>
      <c r="L5850" s="11" t="str">
        <f t="shared" si="459"/>
        <v>No</v>
      </c>
    </row>
    <row r="5851" spans="1:12" x14ac:dyDescent="0.3">
      <c r="A5851">
        <v>20140313</v>
      </c>
      <c r="B5851">
        <v>2</v>
      </c>
      <c r="C5851">
        <v>2</v>
      </c>
      <c r="D5851">
        <v>68</v>
      </c>
      <c r="E5851" t="s">
        <v>5433</v>
      </c>
      <c r="F5851" t="s">
        <v>6512</v>
      </c>
      <c r="H5851" s="10">
        <f t="shared" si="455"/>
        <v>41711</v>
      </c>
      <c r="I5851" s="11" t="str">
        <f t="shared" si="456"/>
        <v>Non-serious</v>
      </c>
      <c r="J5851" s="11" t="str">
        <f t="shared" si="457"/>
        <v>Female</v>
      </c>
      <c r="K5851" s="11" t="str">
        <f t="shared" si="458"/>
        <v>60+</v>
      </c>
      <c r="L5851" s="11" t="str">
        <f t="shared" si="459"/>
        <v>No</v>
      </c>
    </row>
    <row r="5852" spans="1:12" x14ac:dyDescent="0.3">
      <c r="A5852">
        <v>20140313</v>
      </c>
      <c r="B5852">
        <v>2</v>
      </c>
      <c r="C5852">
        <v>2</v>
      </c>
      <c r="E5852" t="s">
        <v>31</v>
      </c>
      <c r="F5852" t="s">
        <v>203</v>
      </c>
      <c r="H5852" s="10">
        <f t="shared" si="455"/>
        <v>41711</v>
      </c>
      <c r="I5852" s="11" t="str">
        <f t="shared" si="456"/>
        <v>Non-serious</v>
      </c>
      <c r="J5852" s="11" t="str">
        <f t="shared" si="457"/>
        <v>Female</v>
      </c>
      <c r="K5852" s="11" t="str">
        <f t="shared" si="458"/>
        <v>Unknown</v>
      </c>
      <c r="L5852" s="11" t="str">
        <f t="shared" si="459"/>
        <v>No</v>
      </c>
    </row>
    <row r="5853" spans="1:12" x14ac:dyDescent="0.3">
      <c r="A5853">
        <v>20140313</v>
      </c>
      <c r="B5853">
        <v>2</v>
      </c>
      <c r="C5853">
        <v>1</v>
      </c>
      <c r="D5853">
        <v>52</v>
      </c>
      <c r="E5853" t="s">
        <v>22</v>
      </c>
      <c r="F5853" t="s">
        <v>6513</v>
      </c>
      <c r="H5853" s="10">
        <f t="shared" si="455"/>
        <v>41711</v>
      </c>
      <c r="I5853" s="11" t="str">
        <f t="shared" si="456"/>
        <v>Non-serious</v>
      </c>
      <c r="J5853" s="11" t="str">
        <f t="shared" si="457"/>
        <v>Male</v>
      </c>
      <c r="K5853" s="11" t="str">
        <f t="shared" si="458"/>
        <v>40-60</v>
      </c>
      <c r="L5853" s="11" t="str">
        <f t="shared" si="459"/>
        <v>No</v>
      </c>
    </row>
    <row r="5854" spans="1:12" x14ac:dyDescent="0.3">
      <c r="A5854">
        <v>20140313</v>
      </c>
      <c r="B5854">
        <v>2</v>
      </c>
      <c r="C5854">
        <v>2</v>
      </c>
      <c r="D5854">
        <v>40</v>
      </c>
      <c r="E5854" t="s">
        <v>195</v>
      </c>
      <c r="F5854" t="s">
        <v>5093</v>
      </c>
      <c r="H5854" s="10">
        <f t="shared" si="455"/>
        <v>41711</v>
      </c>
      <c r="I5854" s="11" t="str">
        <f t="shared" si="456"/>
        <v>Non-serious</v>
      </c>
      <c r="J5854" s="11" t="str">
        <f t="shared" si="457"/>
        <v>Female</v>
      </c>
      <c r="K5854" s="11" t="str">
        <f t="shared" si="458"/>
        <v>40-60</v>
      </c>
      <c r="L5854" s="11" t="str">
        <f t="shared" si="459"/>
        <v>No</v>
      </c>
    </row>
    <row r="5855" spans="1:12" x14ac:dyDescent="0.3">
      <c r="A5855">
        <v>20140313</v>
      </c>
      <c r="B5855">
        <v>2</v>
      </c>
      <c r="C5855">
        <v>1</v>
      </c>
      <c r="D5855">
        <v>72</v>
      </c>
      <c r="E5855" t="s">
        <v>22</v>
      </c>
      <c r="F5855" t="s">
        <v>6514</v>
      </c>
      <c r="H5855" s="10">
        <f t="shared" si="455"/>
        <v>41711</v>
      </c>
      <c r="I5855" s="11" t="str">
        <f t="shared" si="456"/>
        <v>Non-serious</v>
      </c>
      <c r="J5855" s="11" t="str">
        <f t="shared" si="457"/>
        <v>Male</v>
      </c>
      <c r="K5855" s="11" t="str">
        <f t="shared" si="458"/>
        <v>60+</v>
      </c>
      <c r="L5855" s="11" t="str">
        <f t="shared" si="459"/>
        <v>No</v>
      </c>
    </row>
    <row r="5856" spans="1:12" x14ac:dyDescent="0.3">
      <c r="A5856">
        <v>20140313</v>
      </c>
      <c r="B5856">
        <v>2</v>
      </c>
      <c r="C5856">
        <v>2</v>
      </c>
      <c r="D5856">
        <v>77</v>
      </c>
      <c r="E5856" t="s">
        <v>33</v>
      </c>
      <c r="F5856" t="s">
        <v>213</v>
      </c>
      <c r="H5856" s="10">
        <f t="shared" si="455"/>
        <v>41711</v>
      </c>
      <c r="I5856" s="11" t="str">
        <f t="shared" si="456"/>
        <v>Non-serious</v>
      </c>
      <c r="J5856" s="11" t="str">
        <f t="shared" si="457"/>
        <v>Female</v>
      </c>
      <c r="K5856" s="11" t="str">
        <f t="shared" si="458"/>
        <v>60+</v>
      </c>
      <c r="L5856" s="11" t="str">
        <f t="shared" si="459"/>
        <v>No</v>
      </c>
    </row>
    <row r="5857" spans="1:12" x14ac:dyDescent="0.3">
      <c r="A5857">
        <v>20140313</v>
      </c>
      <c r="B5857">
        <v>2</v>
      </c>
      <c r="C5857">
        <v>1</v>
      </c>
      <c r="D5857">
        <v>79</v>
      </c>
      <c r="E5857" t="s">
        <v>33</v>
      </c>
      <c r="F5857" t="s">
        <v>625</v>
      </c>
      <c r="H5857" s="10">
        <f t="shared" si="455"/>
        <v>41711</v>
      </c>
      <c r="I5857" s="11" t="str">
        <f t="shared" si="456"/>
        <v>Non-serious</v>
      </c>
      <c r="J5857" s="11" t="str">
        <f t="shared" si="457"/>
        <v>Male</v>
      </c>
      <c r="K5857" s="11" t="str">
        <f t="shared" si="458"/>
        <v>60+</v>
      </c>
      <c r="L5857" s="11" t="str">
        <f t="shared" si="459"/>
        <v>No</v>
      </c>
    </row>
    <row r="5858" spans="1:12" x14ac:dyDescent="0.3">
      <c r="A5858">
        <v>20140313</v>
      </c>
      <c r="B5858">
        <v>2</v>
      </c>
      <c r="C5858">
        <v>2</v>
      </c>
      <c r="D5858">
        <v>47</v>
      </c>
      <c r="E5858" t="s">
        <v>166</v>
      </c>
      <c r="F5858" t="s">
        <v>1845</v>
      </c>
      <c r="H5858" s="10">
        <f t="shared" si="455"/>
        <v>41711</v>
      </c>
      <c r="I5858" s="11" t="str">
        <f t="shared" si="456"/>
        <v>Non-serious</v>
      </c>
      <c r="J5858" s="11" t="str">
        <f t="shared" si="457"/>
        <v>Female</v>
      </c>
      <c r="K5858" s="11" t="str">
        <f t="shared" si="458"/>
        <v>40-60</v>
      </c>
      <c r="L5858" s="11" t="str">
        <f t="shared" si="459"/>
        <v>No</v>
      </c>
    </row>
    <row r="5859" spans="1:12" x14ac:dyDescent="0.3">
      <c r="A5859">
        <v>20140313</v>
      </c>
      <c r="B5859">
        <v>2</v>
      </c>
      <c r="C5859">
        <v>2</v>
      </c>
      <c r="D5859">
        <v>77</v>
      </c>
      <c r="E5859" t="s">
        <v>6515</v>
      </c>
      <c r="F5859" t="s">
        <v>940</v>
      </c>
      <c r="H5859" s="10">
        <f t="shared" si="455"/>
        <v>41711</v>
      </c>
      <c r="I5859" s="11" t="str">
        <f t="shared" si="456"/>
        <v>Non-serious</v>
      </c>
      <c r="J5859" s="11" t="str">
        <f t="shared" si="457"/>
        <v>Female</v>
      </c>
      <c r="K5859" s="11" t="str">
        <f t="shared" si="458"/>
        <v>60+</v>
      </c>
      <c r="L5859" s="11" t="str">
        <f t="shared" si="459"/>
        <v>No</v>
      </c>
    </row>
    <row r="5860" spans="1:12" x14ac:dyDescent="0.3">
      <c r="A5860">
        <v>20140313</v>
      </c>
      <c r="B5860">
        <v>2</v>
      </c>
      <c r="C5860">
        <v>2</v>
      </c>
      <c r="D5860">
        <v>53</v>
      </c>
      <c r="E5860" t="s">
        <v>1382</v>
      </c>
      <c r="F5860" t="s">
        <v>6516</v>
      </c>
      <c r="H5860" s="10">
        <f t="shared" si="455"/>
        <v>41711</v>
      </c>
      <c r="I5860" s="11" t="str">
        <f t="shared" si="456"/>
        <v>Non-serious</v>
      </c>
      <c r="J5860" s="11" t="str">
        <f t="shared" si="457"/>
        <v>Female</v>
      </c>
      <c r="K5860" s="11" t="str">
        <f t="shared" si="458"/>
        <v>40-60</v>
      </c>
      <c r="L5860" s="11" t="str">
        <f t="shared" si="459"/>
        <v>No</v>
      </c>
    </row>
    <row r="5861" spans="1:12" x14ac:dyDescent="0.3">
      <c r="A5861">
        <v>20140313</v>
      </c>
      <c r="B5861">
        <v>2</v>
      </c>
      <c r="C5861">
        <v>1</v>
      </c>
      <c r="E5861" t="s">
        <v>1424</v>
      </c>
      <c r="F5861" t="s">
        <v>6517</v>
      </c>
      <c r="H5861" s="10">
        <f t="shared" si="455"/>
        <v>41711</v>
      </c>
      <c r="I5861" s="11" t="str">
        <f t="shared" si="456"/>
        <v>Non-serious</v>
      </c>
      <c r="J5861" s="11" t="str">
        <f t="shared" si="457"/>
        <v>Male</v>
      </c>
      <c r="K5861" s="11" t="str">
        <f t="shared" si="458"/>
        <v>Unknown</v>
      </c>
      <c r="L5861" s="11" t="str">
        <f t="shared" si="459"/>
        <v>No</v>
      </c>
    </row>
    <row r="5862" spans="1:12" x14ac:dyDescent="0.3">
      <c r="A5862">
        <v>20140313</v>
      </c>
      <c r="B5862">
        <v>2</v>
      </c>
      <c r="C5862">
        <v>2</v>
      </c>
      <c r="D5862">
        <v>88</v>
      </c>
      <c r="E5862" t="s">
        <v>22</v>
      </c>
      <c r="F5862" t="s">
        <v>6518</v>
      </c>
      <c r="H5862" s="10">
        <f t="shared" si="455"/>
        <v>41711</v>
      </c>
      <c r="I5862" s="11" t="str">
        <f t="shared" si="456"/>
        <v>Non-serious</v>
      </c>
      <c r="J5862" s="11" t="str">
        <f t="shared" si="457"/>
        <v>Female</v>
      </c>
      <c r="K5862" s="11" t="str">
        <f t="shared" si="458"/>
        <v>60+</v>
      </c>
      <c r="L5862" s="11" t="str">
        <f t="shared" si="459"/>
        <v>No</v>
      </c>
    </row>
    <row r="5863" spans="1:12" x14ac:dyDescent="0.3">
      <c r="A5863">
        <v>20140313</v>
      </c>
      <c r="B5863">
        <v>2</v>
      </c>
      <c r="C5863">
        <v>1</v>
      </c>
      <c r="E5863" t="s">
        <v>5505</v>
      </c>
      <c r="F5863" t="s">
        <v>6519</v>
      </c>
      <c r="H5863" s="10">
        <f t="shared" si="455"/>
        <v>41711</v>
      </c>
      <c r="I5863" s="11" t="str">
        <f t="shared" si="456"/>
        <v>Non-serious</v>
      </c>
      <c r="J5863" s="11" t="str">
        <f t="shared" si="457"/>
        <v>Male</v>
      </c>
      <c r="K5863" s="11" t="str">
        <f t="shared" si="458"/>
        <v>Unknown</v>
      </c>
      <c r="L5863" s="11" t="str">
        <f t="shared" si="459"/>
        <v>No</v>
      </c>
    </row>
    <row r="5864" spans="1:12" x14ac:dyDescent="0.3">
      <c r="A5864">
        <v>20140313</v>
      </c>
      <c r="B5864">
        <v>2</v>
      </c>
      <c r="C5864">
        <v>2</v>
      </c>
      <c r="D5864">
        <v>77</v>
      </c>
      <c r="E5864" t="s">
        <v>31</v>
      </c>
      <c r="F5864" t="s">
        <v>6520</v>
      </c>
      <c r="H5864" s="10">
        <f t="shared" si="455"/>
        <v>41711</v>
      </c>
      <c r="I5864" s="11" t="str">
        <f t="shared" si="456"/>
        <v>Non-serious</v>
      </c>
      <c r="J5864" s="11" t="str">
        <f t="shared" si="457"/>
        <v>Female</v>
      </c>
      <c r="K5864" s="11" t="str">
        <f t="shared" si="458"/>
        <v>60+</v>
      </c>
      <c r="L5864" s="11" t="str">
        <f t="shared" si="459"/>
        <v>No</v>
      </c>
    </row>
    <row r="5865" spans="1:12" x14ac:dyDescent="0.3">
      <c r="A5865">
        <v>20140313</v>
      </c>
      <c r="B5865">
        <v>2</v>
      </c>
      <c r="C5865">
        <v>1</v>
      </c>
      <c r="D5865">
        <v>51</v>
      </c>
      <c r="E5865" t="s">
        <v>343</v>
      </c>
      <c r="F5865" t="s">
        <v>6521</v>
      </c>
      <c r="H5865" s="10">
        <f t="shared" si="455"/>
        <v>41711</v>
      </c>
      <c r="I5865" s="11" t="str">
        <f t="shared" si="456"/>
        <v>Non-serious</v>
      </c>
      <c r="J5865" s="11" t="str">
        <f t="shared" si="457"/>
        <v>Male</v>
      </c>
      <c r="K5865" s="11" t="str">
        <f t="shared" si="458"/>
        <v>40-60</v>
      </c>
      <c r="L5865" s="11" t="str">
        <f t="shared" si="459"/>
        <v>No</v>
      </c>
    </row>
    <row r="5866" spans="1:12" x14ac:dyDescent="0.3">
      <c r="A5866">
        <v>20140313</v>
      </c>
      <c r="B5866">
        <v>2</v>
      </c>
      <c r="C5866">
        <v>2</v>
      </c>
      <c r="E5866" t="s">
        <v>22</v>
      </c>
      <c r="F5866" t="s">
        <v>561</v>
      </c>
      <c r="H5866" s="10">
        <f t="shared" si="455"/>
        <v>41711</v>
      </c>
      <c r="I5866" s="11" t="str">
        <f t="shared" si="456"/>
        <v>Non-serious</v>
      </c>
      <c r="J5866" s="11" t="str">
        <f t="shared" si="457"/>
        <v>Female</v>
      </c>
      <c r="K5866" s="11" t="str">
        <f t="shared" si="458"/>
        <v>Unknown</v>
      </c>
      <c r="L5866" s="11" t="str">
        <f t="shared" si="459"/>
        <v>No</v>
      </c>
    </row>
    <row r="5867" spans="1:12" x14ac:dyDescent="0.3">
      <c r="A5867">
        <v>20140313</v>
      </c>
      <c r="B5867">
        <v>2</v>
      </c>
      <c r="C5867">
        <v>2</v>
      </c>
      <c r="D5867">
        <v>89</v>
      </c>
      <c r="E5867" t="s">
        <v>33</v>
      </c>
      <c r="F5867" t="s">
        <v>6522</v>
      </c>
      <c r="H5867" s="10">
        <f t="shared" si="455"/>
        <v>41711</v>
      </c>
      <c r="I5867" s="11" t="str">
        <f t="shared" si="456"/>
        <v>Non-serious</v>
      </c>
      <c r="J5867" s="11" t="str">
        <f t="shared" si="457"/>
        <v>Female</v>
      </c>
      <c r="K5867" s="11" t="str">
        <f t="shared" si="458"/>
        <v>60+</v>
      </c>
      <c r="L5867" s="11" t="str">
        <f t="shared" si="459"/>
        <v>No</v>
      </c>
    </row>
    <row r="5868" spans="1:12" x14ac:dyDescent="0.3">
      <c r="A5868">
        <v>20140313</v>
      </c>
      <c r="B5868">
        <v>2</v>
      </c>
      <c r="C5868">
        <v>2</v>
      </c>
      <c r="D5868">
        <v>74</v>
      </c>
      <c r="E5868" t="s">
        <v>4233</v>
      </c>
      <c r="F5868" t="s">
        <v>6523</v>
      </c>
      <c r="H5868" s="10">
        <f t="shared" si="455"/>
        <v>41711</v>
      </c>
      <c r="I5868" s="11" t="str">
        <f t="shared" si="456"/>
        <v>Non-serious</v>
      </c>
      <c r="J5868" s="11" t="str">
        <f t="shared" si="457"/>
        <v>Female</v>
      </c>
      <c r="K5868" s="11" t="str">
        <f t="shared" si="458"/>
        <v>60+</v>
      </c>
      <c r="L5868" s="11" t="str">
        <f t="shared" si="459"/>
        <v>No</v>
      </c>
    </row>
    <row r="5869" spans="1:12" x14ac:dyDescent="0.3">
      <c r="A5869">
        <v>20140313</v>
      </c>
      <c r="B5869">
        <v>2</v>
      </c>
      <c r="C5869">
        <v>2</v>
      </c>
      <c r="D5869">
        <v>38</v>
      </c>
      <c r="E5869" t="s">
        <v>195</v>
      </c>
      <c r="F5869" t="s">
        <v>112</v>
      </c>
      <c r="H5869" s="10">
        <f t="shared" si="455"/>
        <v>41711</v>
      </c>
      <c r="I5869" s="11" t="str">
        <f t="shared" si="456"/>
        <v>Non-serious</v>
      </c>
      <c r="J5869" s="11" t="str">
        <f t="shared" si="457"/>
        <v>Female</v>
      </c>
      <c r="K5869" s="11" t="str">
        <f t="shared" si="458"/>
        <v>20-40</v>
      </c>
      <c r="L5869" s="11" t="str">
        <f t="shared" si="459"/>
        <v>No</v>
      </c>
    </row>
    <row r="5870" spans="1:12" x14ac:dyDescent="0.3">
      <c r="A5870">
        <v>20140313</v>
      </c>
      <c r="B5870">
        <v>2</v>
      </c>
      <c r="C5870">
        <v>1</v>
      </c>
      <c r="D5870">
        <v>81</v>
      </c>
      <c r="E5870" t="s">
        <v>33</v>
      </c>
      <c r="F5870" t="s">
        <v>117</v>
      </c>
      <c r="H5870" s="10">
        <f t="shared" si="455"/>
        <v>41711</v>
      </c>
      <c r="I5870" s="11" t="str">
        <f t="shared" si="456"/>
        <v>Non-serious</v>
      </c>
      <c r="J5870" s="11" t="str">
        <f t="shared" si="457"/>
        <v>Male</v>
      </c>
      <c r="K5870" s="11" t="str">
        <f t="shared" si="458"/>
        <v>60+</v>
      </c>
      <c r="L5870" s="11" t="str">
        <f t="shared" si="459"/>
        <v>No</v>
      </c>
    </row>
    <row r="5871" spans="1:12" x14ac:dyDescent="0.3">
      <c r="A5871">
        <v>20140313</v>
      </c>
      <c r="B5871">
        <v>2</v>
      </c>
      <c r="C5871">
        <v>2</v>
      </c>
      <c r="D5871">
        <v>88</v>
      </c>
      <c r="E5871" t="s">
        <v>33</v>
      </c>
      <c r="F5871" t="s">
        <v>2816</v>
      </c>
      <c r="H5871" s="10">
        <f t="shared" si="455"/>
        <v>41711</v>
      </c>
      <c r="I5871" s="11" t="str">
        <f t="shared" si="456"/>
        <v>Non-serious</v>
      </c>
      <c r="J5871" s="11" t="str">
        <f t="shared" si="457"/>
        <v>Female</v>
      </c>
      <c r="K5871" s="11" t="str">
        <f t="shared" si="458"/>
        <v>60+</v>
      </c>
      <c r="L5871" s="11" t="str">
        <f t="shared" si="459"/>
        <v>No</v>
      </c>
    </row>
    <row r="5872" spans="1:12" x14ac:dyDescent="0.3">
      <c r="A5872">
        <v>20140313</v>
      </c>
      <c r="B5872">
        <v>2</v>
      </c>
      <c r="C5872">
        <v>2</v>
      </c>
      <c r="D5872">
        <v>57</v>
      </c>
      <c r="E5872" t="s">
        <v>6524</v>
      </c>
      <c r="F5872" t="s">
        <v>6525</v>
      </c>
      <c r="H5872" s="10">
        <f t="shared" si="455"/>
        <v>41711</v>
      </c>
      <c r="I5872" s="11" t="str">
        <f t="shared" si="456"/>
        <v>Non-serious</v>
      </c>
      <c r="J5872" s="11" t="str">
        <f t="shared" si="457"/>
        <v>Female</v>
      </c>
      <c r="K5872" s="11" t="str">
        <f t="shared" si="458"/>
        <v>40-60</v>
      </c>
      <c r="L5872" s="11" t="str">
        <f t="shared" si="459"/>
        <v>No</v>
      </c>
    </row>
    <row r="5873" spans="1:12" x14ac:dyDescent="0.3">
      <c r="A5873">
        <v>20140313</v>
      </c>
      <c r="B5873">
        <v>2</v>
      </c>
      <c r="C5873">
        <v>1</v>
      </c>
      <c r="D5873">
        <v>53</v>
      </c>
      <c r="E5873" t="s">
        <v>6526</v>
      </c>
      <c r="F5873" t="s">
        <v>6527</v>
      </c>
      <c r="H5873" s="10">
        <f t="shared" si="455"/>
        <v>41711</v>
      </c>
      <c r="I5873" s="11" t="str">
        <f t="shared" si="456"/>
        <v>Non-serious</v>
      </c>
      <c r="J5873" s="11" t="str">
        <f t="shared" si="457"/>
        <v>Male</v>
      </c>
      <c r="K5873" s="11" t="str">
        <f t="shared" si="458"/>
        <v>40-60</v>
      </c>
      <c r="L5873" s="11" t="str">
        <f t="shared" si="459"/>
        <v>No</v>
      </c>
    </row>
    <row r="5874" spans="1:12" x14ac:dyDescent="0.3">
      <c r="A5874">
        <v>20140313</v>
      </c>
      <c r="B5874">
        <v>2</v>
      </c>
      <c r="C5874">
        <v>2</v>
      </c>
      <c r="D5874">
        <v>46</v>
      </c>
      <c r="E5874" t="s">
        <v>18</v>
      </c>
      <c r="F5874" t="s">
        <v>6528</v>
      </c>
      <c r="H5874" s="10">
        <f t="shared" si="455"/>
        <v>41711</v>
      </c>
      <c r="I5874" s="11" t="str">
        <f t="shared" si="456"/>
        <v>Non-serious</v>
      </c>
      <c r="J5874" s="11" t="str">
        <f t="shared" si="457"/>
        <v>Female</v>
      </c>
      <c r="K5874" s="11" t="str">
        <f t="shared" si="458"/>
        <v>40-60</v>
      </c>
      <c r="L5874" s="11" t="str">
        <f t="shared" si="459"/>
        <v>No</v>
      </c>
    </row>
    <row r="5875" spans="1:12" x14ac:dyDescent="0.3">
      <c r="A5875">
        <v>20140313</v>
      </c>
      <c r="B5875">
        <v>2</v>
      </c>
      <c r="C5875">
        <v>2</v>
      </c>
      <c r="D5875">
        <v>57</v>
      </c>
      <c r="E5875" t="s">
        <v>33</v>
      </c>
      <c r="F5875" t="s">
        <v>170</v>
      </c>
      <c r="H5875" s="10">
        <f t="shared" si="455"/>
        <v>41711</v>
      </c>
      <c r="I5875" s="11" t="str">
        <f t="shared" si="456"/>
        <v>Non-serious</v>
      </c>
      <c r="J5875" s="11" t="str">
        <f t="shared" si="457"/>
        <v>Female</v>
      </c>
      <c r="K5875" s="11" t="str">
        <f t="shared" si="458"/>
        <v>40-60</v>
      </c>
      <c r="L5875" s="11" t="str">
        <f t="shared" si="459"/>
        <v>No</v>
      </c>
    </row>
    <row r="5876" spans="1:12" x14ac:dyDescent="0.3">
      <c r="A5876">
        <v>20140313</v>
      </c>
      <c r="B5876">
        <v>1</v>
      </c>
      <c r="C5876">
        <v>1</v>
      </c>
      <c r="D5876">
        <v>68</v>
      </c>
      <c r="E5876" t="s">
        <v>31</v>
      </c>
      <c r="F5876" t="s">
        <v>14</v>
      </c>
      <c r="H5876" s="10">
        <f t="shared" si="455"/>
        <v>41711</v>
      </c>
      <c r="I5876" s="11" t="str">
        <f t="shared" si="456"/>
        <v>Serious</v>
      </c>
      <c r="J5876" s="11" t="str">
        <f t="shared" si="457"/>
        <v>Male</v>
      </c>
      <c r="K5876" s="11" t="str">
        <f t="shared" si="458"/>
        <v>60+</v>
      </c>
      <c r="L5876" s="11" t="str">
        <f t="shared" si="459"/>
        <v>No</v>
      </c>
    </row>
    <row r="5877" spans="1:12" x14ac:dyDescent="0.3">
      <c r="A5877">
        <v>20140313</v>
      </c>
      <c r="B5877">
        <v>2</v>
      </c>
      <c r="C5877">
        <v>1</v>
      </c>
      <c r="D5877">
        <v>44</v>
      </c>
      <c r="E5877" t="s">
        <v>5158</v>
      </c>
      <c r="F5877" t="s">
        <v>6529</v>
      </c>
      <c r="H5877" s="10">
        <f t="shared" si="455"/>
        <v>41711</v>
      </c>
      <c r="I5877" s="11" t="str">
        <f t="shared" si="456"/>
        <v>Non-serious</v>
      </c>
      <c r="J5877" s="11" t="str">
        <f t="shared" si="457"/>
        <v>Male</v>
      </c>
      <c r="K5877" s="11" t="str">
        <f t="shared" si="458"/>
        <v>40-60</v>
      </c>
      <c r="L5877" s="11" t="str">
        <f t="shared" si="459"/>
        <v>No</v>
      </c>
    </row>
    <row r="5878" spans="1:12" x14ac:dyDescent="0.3">
      <c r="A5878">
        <v>20140313</v>
      </c>
      <c r="B5878">
        <v>2</v>
      </c>
      <c r="C5878">
        <v>1</v>
      </c>
      <c r="D5878">
        <v>50</v>
      </c>
      <c r="E5878" t="s">
        <v>18</v>
      </c>
      <c r="F5878" t="s">
        <v>184</v>
      </c>
      <c r="H5878" s="10">
        <f t="shared" si="455"/>
        <v>41711</v>
      </c>
      <c r="I5878" s="11" t="str">
        <f t="shared" si="456"/>
        <v>Non-serious</v>
      </c>
      <c r="J5878" s="11" t="str">
        <f t="shared" si="457"/>
        <v>Male</v>
      </c>
      <c r="K5878" s="11" t="str">
        <f t="shared" si="458"/>
        <v>40-60</v>
      </c>
      <c r="L5878" s="11" t="str">
        <f t="shared" si="459"/>
        <v>No</v>
      </c>
    </row>
    <row r="5879" spans="1:12" x14ac:dyDescent="0.3">
      <c r="A5879">
        <v>20140313</v>
      </c>
      <c r="B5879">
        <v>2</v>
      </c>
      <c r="C5879">
        <v>2</v>
      </c>
      <c r="D5879">
        <v>70</v>
      </c>
      <c r="E5879" t="s">
        <v>33</v>
      </c>
      <c r="F5879" t="s">
        <v>6530</v>
      </c>
      <c r="H5879" s="10">
        <f t="shared" si="455"/>
        <v>41711</v>
      </c>
      <c r="I5879" s="11" t="str">
        <f t="shared" si="456"/>
        <v>Non-serious</v>
      </c>
      <c r="J5879" s="11" t="str">
        <f t="shared" si="457"/>
        <v>Female</v>
      </c>
      <c r="K5879" s="11" t="str">
        <f t="shared" si="458"/>
        <v>60+</v>
      </c>
      <c r="L5879" s="11" t="str">
        <f t="shared" si="459"/>
        <v>No</v>
      </c>
    </row>
    <row r="5880" spans="1:12" x14ac:dyDescent="0.3">
      <c r="A5880">
        <v>20140313</v>
      </c>
      <c r="B5880">
        <v>2</v>
      </c>
      <c r="C5880">
        <v>2</v>
      </c>
      <c r="D5880">
        <v>79</v>
      </c>
      <c r="E5880" t="s">
        <v>1382</v>
      </c>
      <c r="F5880" t="s">
        <v>4101</v>
      </c>
      <c r="H5880" s="10">
        <f t="shared" si="455"/>
        <v>41711</v>
      </c>
      <c r="I5880" s="11" t="str">
        <f t="shared" si="456"/>
        <v>Non-serious</v>
      </c>
      <c r="J5880" s="11" t="str">
        <f t="shared" si="457"/>
        <v>Female</v>
      </c>
      <c r="K5880" s="11" t="str">
        <f t="shared" si="458"/>
        <v>60+</v>
      </c>
      <c r="L5880" s="11" t="str">
        <f t="shared" si="459"/>
        <v>No</v>
      </c>
    </row>
    <row r="5881" spans="1:12" x14ac:dyDescent="0.3">
      <c r="A5881">
        <v>20140313</v>
      </c>
      <c r="B5881">
        <v>2</v>
      </c>
      <c r="C5881">
        <v>2</v>
      </c>
      <c r="D5881">
        <v>77</v>
      </c>
      <c r="E5881" t="s">
        <v>6531</v>
      </c>
      <c r="F5881" t="s">
        <v>6532</v>
      </c>
      <c r="H5881" s="10">
        <f t="shared" si="455"/>
        <v>41711</v>
      </c>
      <c r="I5881" s="11" t="str">
        <f t="shared" si="456"/>
        <v>Non-serious</v>
      </c>
      <c r="J5881" s="11" t="str">
        <f t="shared" si="457"/>
        <v>Female</v>
      </c>
      <c r="K5881" s="11" t="str">
        <f t="shared" si="458"/>
        <v>60+</v>
      </c>
      <c r="L5881" s="11" t="str">
        <f t="shared" si="459"/>
        <v>No</v>
      </c>
    </row>
    <row r="5882" spans="1:12" x14ac:dyDescent="0.3">
      <c r="A5882">
        <v>20140313</v>
      </c>
      <c r="B5882">
        <v>2</v>
      </c>
      <c r="C5882">
        <v>2</v>
      </c>
      <c r="D5882">
        <v>84</v>
      </c>
      <c r="E5882" t="s">
        <v>109</v>
      </c>
      <c r="F5882" t="s">
        <v>101</v>
      </c>
      <c r="H5882" s="10">
        <f t="shared" si="455"/>
        <v>41711</v>
      </c>
      <c r="I5882" s="11" t="str">
        <f t="shared" si="456"/>
        <v>Non-serious</v>
      </c>
      <c r="J5882" s="11" t="str">
        <f t="shared" si="457"/>
        <v>Female</v>
      </c>
      <c r="K5882" s="11" t="str">
        <f t="shared" si="458"/>
        <v>60+</v>
      </c>
      <c r="L5882" s="11" t="str">
        <f t="shared" si="459"/>
        <v>No</v>
      </c>
    </row>
    <row r="5883" spans="1:12" x14ac:dyDescent="0.3">
      <c r="A5883">
        <v>20140313</v>
      </c>
      <c r="B5883">
        <v>2</v>
      </c>
      <c r="C5883">
        <v>2</v>
      </c>
      <c r="D5883">
        <v>56</v>
      </c>
      <c r="E5883" t="s">
        <v>33</v>
      </c>
      <c r="F5883" t="s">
        <v>6533</v>
      </c>
      <c r="H5883" s="10">
        <f t="shared" si="455"/>
        <v>41711</v>
      </c>
      <c r="I5883" s="11" t="str">
        <f t="shared" si="456"/>
        <v>Non-serious</v>
      </c>
      <c r="J5883" s="11" t="str">
        <f t="shared" si="457"/>
        <v>Female</v>
      </c>
      <c r="K5883" s="11" t="str">
        <f t="shared" si="458"/>
        <v>40-60</v>
      </c>
      <c r="L5883" s="11" t="str">
        <f t="shared" si="459"/>
        <v>No</v>
      </c>
    </row>
    <row r="5884" spans="1:12" x14ac:dyDescent="0.3">
      <c r="A5884">
        <v>20140313</v>
      </c>
      <c r="B5884">
        <v>1</v>
      </c>
      <c r="C5884">
        <v>2</v>
      </c>
      <c r="E5884" t="s">
        <v>6534</v>
      </c>
      <c r="F5884" t="s">
        <v>6535</v>
      </c>
      <c r="H5884" s="10">
        <f t="shared" si="455"/>
        <v>41711</v>
      </c>
      <c r="I5884" s="11" t="str">
        <f t="shared" si="456"/>
        <v>Serious</v>
      </c>
      <c r="J5884" s="11" t="str">
        <f t="shared" si="457"/>
        <v>Female</v>
      </c>
      <c r="K5884" s="11" t="str">
        <f t="shared" si="458"/>
        <v>Unknown</v>
      </c>
      <c r="L5884" s="11" t="str">
        <f t="shared" si="459"/>
        <v>No</v>
      </c>
    </row>
    <row r="5885" spans="1:12" x14ac:dyDescent="0.3">
      <c r="A5885">
        <v>20140313</v>
      </c>
      <c r="B5885">
        <v>1</v>
      </c>
      <c r="C5885">
        <v>1</v>
      </c>
      <c r="D5885">
        <v>72</v>
      </c>
      <c r="E5885" t="s">
        <v>6536</v>
      </c>
      <c r="F5885" t="s">
        <v>6537</v>
      </c>
      <c r="H5885" s="10">
        <f t="shared" si="455"/>
        <v>41711</v>
      </c>
      <c r="I5885" s="11" t="str">
        <f t="shared" si="456"/>
        <v>Serious</v>
      </c>
      <c r="J5885" s="11" t="str">
        <f t="shared" si="457"/>
        <v>Male</v>
      </c>
      <c r="K5885" s="11" t="str">
        <f t="shared" si="458"/>
        <v>60+</v>
      </c>
      <c r="L5885" s="11" t="str">
        <f t="shared" si="459"/>
        <v>No</v>
      </c>
    </row>
    <row r="5886" spans="1:12" x14ac:dyDescent="0.3">
      <c r="A5886">
        <v>20140313</v>
      </c>
      <c r="B5886">
        <v>2</v>
      </c>
      <c r="C5886">
        <v>2</v>
      </c>
      <c r="E5886" t="s">
        <v>867</v>
      </c>
      <c r="F5886" t="s">
        <v>6538</v>
      </c>
      <c r="H5886" s="10">
        <f t="shared" si="455"/>
        <v>41711</v>
      </c>
      <c r="I5886" s="11" t="str">
        <f t="shared" si="456"/>
        <v>Non-serious</v>
      </c>
      <c r="J5886" s="11" t="str">
        <f t="shared" si="457"/>
        <v>Female</v>
      </c>
      <c r="K5886" s="11" t="str">
        <f t="shared" si="458"/>
        <v>Unknown</v>
      </c>
      <c r="L5886" s="11" t="str">
        <f t="shared" si="459"/>
        <v>No</v>
      </c>
    </row>
    <row r="5887" spans="1:12" x14ac:dyDescent="0.3">
      <c r="A5887">
        <v>20140313</v>
      </c>
      <c r="B5887">
        <v>2</v>
      </c>
      <c r="C5887">
        <v>2</v>
      </c>
      <c r="D5887">
        <v>72</v>
      </c>
      <c r="E5887" t="s">
        <v>109</v>
      </c>
      <c r="F5887" t="s">
        <v>6539</v>
      </c>
      <c r="H5887" s="10">
        <f t="shared" si="455"/>
        <v>41711</v>
      </c>
      <c r="I5887" s="11" t="str">
        <f t="shared" si="456"/>
        <v>Non-serious</v>
      </c>
      <c r="J5887" s="11" t="str">
        <f t="shared" si="457"/>
        <v>Female</v>
      </c>
      <c r="K5887" s="11" t="str">
        <f t="shared" si="458"/>
        <v>60+</v>
      </c>
      <c r="L5887" s="11" t="str">
        <f t="shared" si="459"/>
        <v>No</v>
      </c>
    </row>
    <row r="5888" spans="1:12" x14ac:dyDescent="0.3">
      <c r="A5888">
        <v>20140313</v>
      </c>
      <c r="B5888">
        <v>2</v>
      </c>
      <c r="C5888">
        <v>2</v>
      </c>
      <c r="D5888">
        <v>35</v>
      </c>
      <c r="E5888" t="s">
        <v>109</v>
      </c>
      <c r="F5888" t="s">
        <v>6540</v>
      </c>
      <c r="H5888" s="10">
        <f t="shared" si="455"/>
        <v>41711</v>
      </c>
      <c r="I5888" s="11" t="str">
        <f t="shared" si="456"/>
        <v>Non-serious</v>
      </c>
      <c r="J5888" s="11" t="str">
        <f t="shared" si="457"/>
        <v>Female</v>
      </c>
      <c r="K5888" s="11" t="str">
        <f t="shared" si="458"/>
        <v>20-40</v>
      </c>
      <c r="L5888" s="11" t="str">
        <f t="shared" si="459"/>
        <v>No</v>
      </c>
    </row>
    <row r="5889" spans="1:12" x14ac:dyDescent="0.3">
      <c r="A5889">
        <v>20140313</v>
      </c>
      <c r="B5889">
        <v>2</v>
      </c>
      <c r="C5889">
        <v>2</v>
      </c>
      <c r="D5889">
        <v>61</v>
      </c>
      <c r="E5889" t="s">
        <v>6541</v>
      </c>
      <c r="F5889" t="s">
        <v>6542</v>
      </c>
      <c r="H5889" s="10">
        <f t="shared" si="455"/>
        <v>41711</v>
      </c>
      <c r="I5889" s="11" t="str">
        <f t="shared" si="456"/>
        <v>Non-serious</v>
      </c>
      <c r="J5889" s="11" t="str">
        <f t="shared" si="457"/>
        <v>Female</v>
      </c>
      <c r="K5889" s="11" t="str">
        <f t="shared" si="458"/>
        <v>60+</v>
      </c>
      <c r="L5889" s="11" t="str">
        <f t="shared" si="459"/>
        <v>No</v>
      </c>
    </row>
    <row r="5890" spans="1:12" x14ac:dyDescent="0.3">
      <c r="A5890">
        <v>20140313</v>
      </c>
      <c r="B5890">
        <v>2</v>
      </c>
      <c r="C5890">
        <v>2</v>
      </c>
      <c r="D5890">
        <v>65</v>
      </c>
      <c r="E5890" t="s">
        <v>166</v>
      </c>
      <c r="F5890" t="s">
        <v>136</v>
      </c>
      <c r="H5890" s="10">
        <f t="shared" si="455"/>
        <v>41711</v>
      </c>
      <c r="I5890" s="11" t="str">
        <f t="shared" si="456"/>
        <v>Non-serious</v>
      </c>
      <c r="J5890" s="11" t="str">
        <f t="shared" si="457"/>
        <v>Female</v>
      </c>
      <c r="K5890" s="11" t="str">
        <f t="shared" si="458"/>
        <v>60+</v>
      </c>
      <c r="L5890" s="11" t="str">
        <f t="shared" si="459"/>
        <v>No</v>
      </c>
    </row>
    <row r="5891" spans="1:12" x14ac:dyDescent="0.3">
      <c r="A5891">
        <v>20140313</v>
      </c>
      <c r="B5891">
        <v>2</v>
      </c>
      <c r="C5891">
        <v>2</v>
      </c>
      <c r="D5891">
        <v>62</v>
      </c>
      <c r="E5891" t="s">
        <v>22</v>
      </c>
      <c r="F5891" t="s">
        <v>14</v>
      </c>
      <c r="H5891" s="10">
        <f t="shared" ref="H5891:H5954" si="460">DATE(LEFT(A5891,4),MID(A5891,5,2),RIGHT(A5891,2))</f>
        <v>41711</v>
      </c>
      <c r="I5891" s="11" t="str">
        <f t="shared" ref="I5891:I5954" si="461">IF(B5891=1,"Serious","Non-serious")</f>
        <v>Non-serious</v>
      </c>
      <c r="J5891" s="11" t="str">
        <f t="shared" ref="J5891:J5954" si="462">IF(C5891=1,"Male",IF(C5891=2,"Female","Unknown"))</f>
        <v>Female</v>
      </c>
      <c r="K5891" s="11" t="str">
        <f t="shared" ref="K5891:K5954" si="463">IF(D5891="", "Unknown",IF(D5891&lt;20,"0-20",IF(D5891&lt;40,"20-40",IF(D5891&lt;=60,"40-60","60+"))))</f>
        <v>60+</v>
      </c>
      <c r="L5891" s="11" t="str">
        <f t="shared" ref="L5891:L5954" si="464">IF(K5891=1,"Yes","No")</f>
        <v>No</v>
      </c>
    </row>
    <row r="5892" spans="1:12" x14ac:dyDescent="0.3">
      <c r="A5892">
        <v>20140313</v>
      </c>
      <c r="B5892">
        <v>2</v>
      </c>
      <c r="C5892">
        <v>2</v>
      </c>
      <c r="D5892">
        <v>75</v>
      </c>
      <c r="E5892" t="s">
        <v>2080</v>
      </c>
      <c r="F5892" t="s">
        <v>6543</v>
      </c>
      <c r="H5892" s="10">
        <f t="shared" si="460"/>
        <v>41711</v>
      </c>
      <c r="I5892" s="11" t="str">
        <f t="shared" si="461"/>
        <v>Non-serious</v>
      </c>
      <c r="J5892" s="11" t="str">
        <f t="shared" si="462"/>
        <v>Female</v>
      </c>
      <c r="K5892" s="11" t="str">
        <f t="shared" si="463"/>
        <v>60+</v>
      </c>
      <c r="L5892" s="11" t="str">
        <f t="shared" si="464"/>
        <v>No</v>
      </c>
    </row>
    <row r="5893" spans="1:12" x14ac:dyDescent="0.3">
      <c r="A5893">
        <v>20140313</v>
      </c>
      <c r="B5893">
        <v>2</v>
      </c>
      <c r="C5893">
        <v>2</v>
      </c>
      <c r="D5893">
        <v>76</v>
      </c>
      <c r="E5893" t="s">
        <v>22</v>
      </c>
      <c r="F5893" t="s">
        <v>940</v>
      </c>
      <c r="H5893" s="10">
        <f t="shared" si="460"/>
        <v>41711</v>
      </c>
      <c r="I5893" s="11" t="str">
        <f t="shared" si="461"/>
        <v>Non-serious</v>
      </c>
      <c r="J5893" s="11" t="str">
        <f t="shared" si="462"/>
        <v>Female</v>
      </c>
      <c r="K5893" s="11" t="str">
        <f t="shared" si="463"/>
        <v>60+</v>
      </c>
      <c r="L5893" s="11" t="str">
        <f t="shared" si="464"/>
        <v>No</v>
      </c>
    </row>
    <row r="5894" spans="1:12" x14ac:dyDescent="0.3">
      <c r="A5894">
        <v>20140313</v>
      </c>
      <c r="B5894">
        <v>2</v>
      </c>
      <c r="C5894">
        <v>2</v>
      </c>
      <c r="D5894">
        <v>56</v>
      </c>
      <c r="E5894" t="s">
        <v>33</v>
      </c>
      <c r="F5894" t="s">
        <v>101</v>
      </c>
      <c r="H5894" s="10">
        <f t="shared" si="460"/>
        <v>41711</v>
      </c>
      <c r="I5894" s="11" t="str">
        <f t="shared" si="461"/>
        <v>Non-serious</v>
      </c>
      <c r="J5894" s="11" t="str">
        <f t="shared" si="462"/>
        <v>Female</v>
      </c>
      <c r="K5894" s="11" t="str">
        <f t="shared" si="463"/>
        <v>40-60</v>
      </c>
      <c r="L5894" s="11" t="str">
        <f t="shared" si="464"/>
        <v>No</v>
      </c>
    </row>
    <row r="5895" spans="1:12" x14ac:dyDescent="0.3">
      <c r="A5895">
        <v>20140313</v>
      </c>
      <c r="B5895">
        <v>2</v>
      </c>
      <c r="C5895">
        <v>2</v>
      </c>
      <c r="D5895">
        <v>61</v>
      </c>
      <c r="E5895" t="s">
        <v>33</v>
      </c>
      <c r="F5895" t="s">
        <v>2881</v>
      </c>
      <c r="H5895" s="10">
        <f t="shared" si="460"/>
        <v>41711</v>
      </c>
      <c r="I5895" s="11" t="str">
        <f t="shared" si="461"/>
        <v>Non-serious</v>
      </c>
      <c r="J5895" s="11" t="str">
        <f t="shared" si="462"/>
        <v>Female</v>
      </c>
      <c r="K5895" s="11" t="str">
        <f t="shared" si="463"/>
        <v>60+</v>
      </c>
      <c r="L5895" s="11" t="str">
        <f t="shared" si="464"/>
        <v>No</v>
      </c>
    </row>
    <row r="5896" spans="1:12" x14ac:dyDescent="0.3">
      <c r="A5896">
        <v>20140313</v>
      </c>
      <c r="B5896">
        <v>2</v>
      </c>
      <c r="C5896">
        <v>2</v>
      </c>
      <c r="D5896">
        <v>61</v>
      </c>
      <c r="E5896" t="s">
        <v>5571</v>
      </c>
      <c r="F5896" t="s">
        <v>124</v>
      </c>
      <c r="H5896" s="10">
        <f t="shared" si="460"/>
        <v>41711</v>
      </c>
      <c r="I5896" s="11" t="str">
        <f t="shared" si="461"/>
        <v>Non-serious</v>
      </c>
      <c r="J5896" s="11" t="str">
        <f t="shared" si="462"/>
        <v>Female</v>
      </c>
      <c r="K5896" s="11" t="str">
        <f t="shared" si="463"/>
        <v>60+</v>
      </c>
      <c r="L5896" s="11" t="str">
        <f t="shared" si="464"/>
        <v>No</v>
      </c>
    </row>
    <row r="5897" spans="1:12" x14ac:dyDescent="0.3">
      <c r="A5897">
        <v>20140313</v>
      </c>
      <c r="B5897">
        <v>2</v>
      </c>
      <c r="C5897">
        <v>2</v>
      </c>
      <c r="D5897">
        <v>86</v>
      </c>
      <c r="E5897" t="s">
        <v>6544</v>
      </c>
      <c r="F5897" t="s">
        <v>2330</v>
      </c>
      <c r="H5897" s="10">
        <f t="shared" si="460"/>
        <v>41711</v>
      </c>
      <c r="I5897" s="11" t="str">
        <f t="shared" si="461"/>
        <v>Non-serious</v>
      </c>
      <c r="J5897" s="11" t="str">
        <f t="shared" si="462"/>
        <v>Female</v>
      </c>
      <c r="K5897" s="11" t="str">
        <f t="shared" si="463"/>
        <v>60+</v>
      </c>
      <c r="L5897" s="11" t="str">
        <f t="shared" si="464"/>
        <v>No</v>
      </c>
    </row>
    <row r="5898" spans="1:12" x14ac:dyDescent="0.3">
      <c r="A5898">
        <v>20140313</v>
      </c>
      <c r="B5898">
        <v>2</v>
      </c>
      <c r="C5898">
        <v>2</v>
      </c>
      <c r="D5898">
        <v>28</v>
      </c>
      <c r="E5898" t="s">
        <v>33</v>
      </c>
      <c r="F5898" t="s">
        <v>6502</v>
      </c>
      <c r="H5898" s="10">
        <f t="shared" si="460"/>
        <v>41711</v>
      </c>
      <c r="I5898" s="11" t="str">
        <f t="shared" si="461"/>
        <v>Non-serious</v>
      </c>
      <c r="J5898" s="11" t="str">
        <f t="shared" si="462"/>
        <v>Female</v>
      </c>
      <c r="K5898" s="11" t="str">
        <f t="shared" si="463"/>
        <v>20-40</v>
      </c>
      <c r="L5898" s="11" t="str">
        <f t="shared" si="464"/>
        <v>No</v>
      </c>
    </row>
    <row r="5899" spans="1:12" x14ac:dyDescent="0.3">
      <c r="A5899">
        <v>20140313</v>
      </c>
      <c r="B5899">
        <v>1</v>
      </c>
      <c r="C5899">
        <v>2</v>
      </c>
      <c r="D5899">
        <v>59</v>
      </c>
      <c r="E5899" t="s">
        <v>6545</v>
      </c>
      <c r="F5899" t="s">
        <v>6546</v>
      </c>
      <c r="H5899" s="10">
        <f t="shared" si="460"/>
        <v>41711</v>
      </c>
      <c r="I5899" s="11" t="str">
        <f t="shared" si="461"/>
        <v>Serious</v>
      </c>
      <c r="J5899" s="11" t="str">
        <f t="shared" si="462"/>
        <v>Female</v>
      </c>
      <c r="K5899" s="11" t="str">
        <f t="shared" si="463"/>
        <v>40-60</v>
      </c>
      <c r="L5899" s="11" t="str">
        <f t="shared" si="464"/>
        <v>No</v>
      </c>
    </row>
    <row r="5900" spans="1:12" x14ac:dyDescent="0.3">
      <c r="A5900">
        <v>20140313</v>
      </c>
      <c r="B5900">
        <v>2</v>
      </c>
      <c r="C5900">
        <v>2</v>
      </c>
      <c r="D5900">
        <v>78</v>
      </c>
      <c r="E5900" t="s">
        <v>33</v>
      </c>
      <c r="F5900" t="s">
        <v>136</v>
      </c>
      <c r="H5900" s="10">
        <f t="shared" si="460"/>
        <v>41711</v>
      </c>
      <c r="I5900" s="11" t="str">
        <f t="shared" si="461"/>
        <v>Non-serious</v>
      </c>
      <c r="J5900" s="11" t="str">
        <f t="shared" si="462"/>
        <v>Female</v>
      </c>
      <c r="K5900" s="11" t="str">
        <f t="shared" si="463"/>
        <v>60+</v>
      </c>
      <c r="L5900" s="11" t="str">
        <f t="shared" si="464"/>
        <v>No</v>
      </c>
    </row>
    <row r="5901" spans="1:12" x14ac:dyDescent="0.3">
      <c r="A5901">
        <v>20140313</v>
      </c>
      <c r="B5901">
        <v>2</v>
      </c>
      <c r="C5901">
        <v>2</v>
      </c>
      <c r="D5901">
        <v>30</v>
      </c>
      <c r="E5901" t="s">
        <v>166</v>
      </c>
      <c r="F5901" t="s">
        <v>80</v>
      </c>
      <c r="H5901" s="10">
        <f t="shared" si="460"/>
        <v>41711</v>
      </c>
      <c r="I5901" s="11" t="str">
        <f t="shared" si="461"/>
        <v>Non-serious</v>
      </c>
      <c r="J5901" s="11" t="str">
        <f t="shared" si="462"/>
        <v>Female</v>
      </c>
      <c r="K5901" s="11" t="str">
        <f t="shared" si="463"/>
        <v>20-40</v>
      </c>
      <c r="L5901" s="11" t="str">
        <f t="shared" si="464"/>
        <v>No</v>
      </c>
    </row>
    <row r="5902" spans="1:12" x14ac:dyDescent="0.3">
      <c r="A5902">
        <v>20140313</v>
      </c>
      <c r="B5902">
        <v>2</v>
      </c>
      <c r="C5902">
        <v>1</v>
      </c>
      <c r="D5902">
        <v>59</v>
      </c>
      <c r="E5902" t="s">
        <v>6547</v>
      </c>
      <c r="F5902" t="s">
        <v>73</v>
      </c>
      <c r="H5902" s="10">
        <f t="shared" si="460"/>
        <v>41711</v>
      </c>
      <c r="I5902" s="11" t="str">
        <f t="shared" si="461"/>
        <v>Non-serious</v>
      </c>
      <c r="J5902" s="11" t="str">
        <f t="shared" si="462"/>
        <v>Male</v>
      </c>
      <c r="K5902" s="11" t="str">
        <f t="shared" si="463"/>
        <v>40-60</v>
      </c>
      <c r="L5902" s="11" t="str">
        <f t="shared" si="464"/>
        <v>No</v>
      </c>
    </row>
    <row r="5903" spans="1:12" x14ac:dyDescent="0.3">
      <c r="A5903">
        <v>20140313</v>
      </c>
      <c r="B5903">
        <v>2</v>
      </c>
      <c r="C5903">
        <v>1</v>
      </c>
      <c r="D5903">
        <v>75</v>
      </c>
      <c r="E5903" t="s">
        <v>33</v>
      </c>
      <c r="F5903" t="s">
        <v>595</v>
      </c>
      <c r="H5903" s="10">
        <f t="shared" si="460"/>
        <v>41711</v>
      </c>
      <c r="I5903" s="11" t="str">
        <f t="shared" si="461"/>
        <v>Non-serious</v>
      </c>
      <c r="J5903" s="11" t="str">
        <f t="shared" si="462"/>
        <v>Male</v>
      </c>
      <c r="K5903" s="11" t="str">
        <f t="shared" si="463"/>
        <v>60+</v>
      </c>
      <c r="L5903" s="11" t="str">
        <f t="shared" si="464"/>
        <v>No</v>
      </c>
    </row>
    <row r="5904" spans="1:12" x14ac:dyDescent="0.3">
      <c r="A5904">
        <v>20140313</v>
      </c>
      <c r="B5904">
        <v>2</v>
      </c>
      <c r="C5904">
        <v>2</v>
      </c>
      <c r="D5904">
        <v>63</v>
      </c>
      <c r="E5904" t="s">
        <v>22</v>
      </c>
      <c r="F5904" t="s">
        <v>6548</v>
      </c>
      <c r="H5904" s="10">
        <f t="shared" si="460"/>
        <v>41711</v>
      </c>
      <c r="I5904" s="11" t="str">
        <f t="shared" si="461"/>
        <v>Non-serious</v>
      </c>
      <c r="J5904" s="11" t="str">
        <f t="shared" si="462"/>
        <v>Female</v>
      </c>
      <c r="K5904" s="11" t="str">
        <f t="shared" si="463"/>
        <v>60+</v>
      </c>
      <c r="L5904" s="11" t="str">
        <f t="shared" si="464"/>
        <v>No</v>
      </c>
    </row>
    <row r="5905" spans="1:12" x14ac:dyDescent="0.3">
      <c r="A5905">
        <v>20140313</v>
      </c>
      <c r="B5905">
        <v>2</v>
      </c>
      <c r="C5905">
        <v>2</v>
      </c>
      <c r="D5905">
        <v>69</v>
      </c>
      <c r="E5905" t="s">
        <v>1174</v>
      </c>
      <c r="F5905" t="s">
        <v>1650</v>
      </c>
      <c r="H5905" s="10">
        <f t="shared" si="460"/>
        <v>41711</v>
      </c>
      <c r="I5905" s="11" t="str">
        <f t="shared" si="461"/>
        <v>Non-serious</v>
      </c>
      <c r="J5905" s="11" t="str">
        <f t="shared" si="462"/>
        <v>Female</v>
      </c>
      <c r="K5905" s="11" t="str">
        <f t="shared" si="463"/>
        <v>60+</v>
      </c>
      <c r="L5905" s="11" t="str">
        <f t="shared" si="464"/>
        <v>No</v>
      </c>
    </row>
    <row r="5906" spans="1:12" x14ac:dyDescent="0.3">
      <c r="A5906">
        <v>20140313</v>
      </c>
      <c r="B5906">
        <v>2</v>
      </c>
      <c r="C5906">
        <v>2</v>
      </c>
      <c r="D5906">
        <v>68</v>
      </c>
      <c r="E5906" t="s">
        <v>22</v>
      </c>
      <c r="F5906" t="s">
        <v>6549</v>
      </c>
      <c r="H5906" s="10">
        <f t="shared" si="460"/>
        <v>41711</v>
      </c>
      <c r="I5906" s="11" t="str">
        <f t="shared" si="461"/>
        <v>Non-serious</v>
      </c>
      <c r="J5906" s="11" t="str">
        <f t="shared" si="462"/>
        <v>Female</v>
      </c>
      <c r="K5906" s="11" t="str">
        <f t="shared" si="463"/>
        <v>60+</v>
      </c>
      <c r="L5906" s="11" t="str">
        <f t="shared" si="464"/>
        <v>No</v>
      </c>
    </row>
    <row r="5907" spans="1:12" x14ac:dyDescent="0.3">
      <c r="A5907">
        <v>20140313</v>
      </c>
      <c r="B5907">
        <v>2</v>
      </c>
      <c r="C5907">
        <v>1</v>
      </c>
      <c r="D5907">
        <v>50</v>
      </c>
      <c r="E5907" t="s">
        <v>4141</v>
      </c>
      <c r="F5907" t="s">
        <v>1431</v>
      </c>
      <c r="H5907" s="10">
        <f t="shared" si="460"/>
        <v>41711</v>
      </c>
      <c r="I5907" s="11" t="str">
        <f t="shared" si="461"/>
        <v>Non-serious</v>
      </c>
      <c r="J5907" s="11" t="str">
        <f t="shared" si="462"/>
        <v>Male</v>
      </c>
      <c r="K5907" s="11" t="str">
        <f t="shared" si="463"/>
        <v>40-60</v>
      </c>
      <c r="L5907" s="11" t="str">
        <f t="shared" si="464"/>
        <v>No</v>
      </c>
    </row>
    <row r="5908" spans="1:12" x14ac:dyDescent="0.3">
      <c r="A5908">
        <v>20140313</v>
      </c>
      <c r="B5908">
        <v>2</v>
      </c>
      <c r="C5908">
        <v>2</v>
      </c>
      <c r="D5908">
        <v>67</v>
      </c>
      <c r="E5908" t="s">
        <v>169</v>
      </c>
      <c r="F5908" t="s">
        <v>6550</v>
      </c>
      <c r="H5908" s="10">
        <f t="shared" si="460"/>
        <v>41711</v>
      </c>
      <c r="I5908" s="11" t="str">
        <f t="shared" si="461"/>
        <v>Non-serious</v>
      </c>
      <c r="J5908" s="11" t="str">
        <f t="shared" si="462"/>
        <v>Female</v>
      </c>
      <c r="K5908" s="11" t="str">
        <f t="shared" si="463"/>
        <v>60+</v>
      </c>
      <c r="L5908" s="11" t="str">
        <f t="shared" si="464"/>
        <v>No</v>
      </c>
    </row>
    <row r="5909" spans="1:12" x14ac:dyDescent="0.3">
      <c r="A5909">
        <v>20140313</v>
      </c>
      <c r="B5909">
        <v>2</v>
      </c>
      <c r="C5909">
        <v>2</v>
      </c>
      <c r="D5909">
        <v>73</v>
      </c>
      <c r="E5909" t="s">
        <v>22</v>
      </c>
      <c r="F5909" t="s">
        <v>347</v>
      </c>
      <c r="H5909" s="10">
        <f t="shared" si="460"/>
        <v>41711</v>
      </c>
      <c r="I5909" s="11" t="str">
        <f t="shared" si="461"/>
        <v>Non-serious</v>
      </c>
      <c r="J5909" s="11" t="str">
        <f t="shared" si="462"/>
        <v>Female</v>
      </c>
      <c r="K5909" s="11" t="str">
        <f t="shared" si="463"/>
        <v>60+</v>
      </c>
      <c r="L5909" s="11" t="str">
        <f t="shared" si="464"/>
        <v>No</v>
      </c>
    </row>
    <row r="5910" spans="1:12" x14ac:dyDescent="0.3">
      <c r="A5910">
        <v>20140313</v>
      </c>
      <c r="B5910">
        <v>2</v>
      </c>
      <c r="C5910">
        <v>2</v>
      </c>
      <c r="D5910">
        <v>54</v>
      </c>
      <c r="E5910" t="s">
        <v>1996</v>
      </c>
      <c r="F5910" t="s">
        <v>101</v>
      </c>
      <c r="H5910" s="10">
        <f t="shared" si="460"/>
        <v>41711</v>
      </c>
      <c r="I5910" s="11" t="str">
        <f t="shared" si="461"/>
        <v>Non-serious</v>
      </c>
      <c r="J5910" s="11" t="str">
        <f t="shared" si="462"/>
        <v>Female</v>
      </c>
      <c r="K5910" s="11" t="str">
        <f t="shared" si="463"/>
        <v>40-60</v>
      </c>
      <c r="L5910" s="11" t="str">
        <f t="shared" si="464"/>
        <v>No</v>
      </c>
    </row>
    <row r="5911" spans="1:12" x14ac:dyDescent="0.3">
      <c r="A5911">
        <v>20140313</v>
      </c>
      <c r="B5911">
        <v>2</v>
      </c>
      <c r="C5911">
        <v>2</v>
      </c>
      <c r="D5911">
        <v>76</v>
      </c>
      <c r="E5911" t="s">
        <v>33</v>
      </c>
      <c r="F5911" t="s">
        <v>6551</v>
      </c>
      <c r="H5911" s="10">
        <f t="shared" si="460"/>
        <v>41711</v>
      </c>
      <c r="I5911" s="11" t="str">
        <f t="shared" si="461"/>
        <v>Non-serious</v>
      </c>
      <c r="J5911" s="11" t="str">
        <f t="shared" si="462"/>
        <v>Female</v>
      </c>
      <c r="K5911" s="11" t="str">
        <f t="shared" si="463"/>
        <v>60+</v>
      </c>
      <c r="L5911" s="11" t="str">
        <f t="shared" si="464"/>
        <v>No</v>
      </c>
    </row>
    <row r="5912" spans="1:12" x14ac:dyDescent="0.3">
      <c r="A5912">
        <v>20140313</v>
      </c>
      <c r="B5912">
        <v>2</v>
      </c>
      <c r="C5912">
        <v>1</v>
      </c>
      <c r="D5912">
        <v>59</v>
      </c>
      <c r="E5912" t="s">
        <v>33</v>
      </c>
      <c r="F5912" t="s">
        <v>2056</v>
      </c>
      <c r="H5912" s="10">
        <f t="shared" si="460"/>
        <v>41711</v>
      </c>
      <c r="I5912" s="11" t="str">
        <f t="shared" si="461"/>
        <v>Non-serious</v>
      </c>
      <c r="J5912" s="11" t="str">
        <f t="shared" si="462"/>
        <v>Male</v>
      </c>
      <c r="K5912" s="11" t="str">
        <f t="shared" si="463"/>
        <v>40-60</v>
      </c>
      <c r="L5912" s="11" t="str">
        <f t="shared" si="464"/>
        <v>No</v>
      </c>
    </row>
    <row r="5913" spans="1:12" x14ac:dyDescent="0.3">
      <c r="A5913">
        <v>20140313</v>
      </c>
      <c r="B5913">
        <v>1</v>
      </c>
      <c r="C5913">
        <v>2</v>
      </c>
      <c r="D5913">
        <v>77</v>
      </c>
      <c r="E5913" t="s">
        <v>22</v>
      </c>
      <c r="F5913" t="s">
        <v>73</v>
      </c>
      <c r="H5913" s="10">
        <f t="shared" si="460"/>
        <v>41711</v>
      </c>
      <c r="I5913" s="11" t="str">
        <f t="shared" si="461"/>
        <v>Serious</v>
      </c>
      <c r="J5913" s="11" t="str">
        <f t="shared" si="462"/>
        <v>Female</v>
      </c>
      <c r="K5913" s="11" t="str">
        <f t="shared" si="463"/>
        <v>60+</v>
      </c>
      <c r="L5913" s="11" t="str">
        <f t="shared" si="464"/>
        <v>No</v>
      </c>
    </row>
    <row r="5914" spans="1:12" x14ac:dyDescent="0.3">
      <c r="A5914">
        <v>20140313</v>
      </c>
      <c r="B5914">
        <v>2</v>
      </c>
      <c r="C5914">
        <v>2</v>
      </c>
      <c r="D5914">
        <v>59</v>
      </c>
      <c r="E5914" t="s">
        <v>22</v>
      </c>
      <c r="F5914" t="s">
        <v>6552</v>
      </c>
      <c r="H5914" s="10">
        <f t="shared" si="460"/>
        <v>41711</v>
      </c>
      <c r="I5914" s="11" t="str">
        <f t="shared" si="461"/>
        <v>Non-serious</v>
      </c>
      <c r="J5914" s="11" t="str">
        <f t="shared" si="462"/>
        <v>Female</v>
      </c>
      <c r="K5914" s="11" t="str">
        <f t="shared" si="463"/>
        <v>40-60</v>
      </c>
      <c r="L5914" s="11" t="str">
        <f t="shared" si="464"/>
        <v>No</v>
      </c>
    </row>
    <row r="5915" spans="1:12" x14ac:dyDescent="0.3">
      <c r="A5915">
        <v>20140313</v>
      </c>
      <c r="B5915">
        <v>2</v>
      </c>
      <c r="C5915">
        <v>2</v>
      </c>
      <c r="D5915">
        <v>36</v>
      </c>
      <c r="E5915" t="s">
        <v>6553</v>
      </c>
      <c r="F5915" t="s">
        <v>6554</v>
      </c>
      <c r="H5915" s="10">
        <f t="shared" si="460"/>
        <v>41711</v>
      </c>
      <c r="I5915" s="11" t="str">
        <f t="shared" si="461"/>
        <v>Non-serious</v>
      </c>
      <c r="J5915" s="11" t="str">
        <f t="shared" si="462"/>
        <v>Female</v>
      </c>
      <c r="K5915" s="11" t="str">
        <f t="shared" si="463"/>
        <v>20-40</v>
      </c>
      <c r="L5915" s="11" t="str">
        <f t="shared" si="464"/>
        <v>No</v>
      </c>
    </row>
    <row r="5916" spans="1:12" x14ac:dyDescent="0.3">
      <c r="A5916">
        <v>20140313</v>
      </c>
      <c r="B5916">
        <v>2</v>
      </c>
      <c r="C5916">
        <v>1</v>
      </c>
      <c r="D5916">
        <v>77</v>
      </c>
      <c r="E5916" t="s">
        <v>33</v>
      </c>
      <c r="F5916" t="s">
        <v>6555</v>
      </c>
      <c r="H5916" s="10">
        <f t="shared" si="460"/>
        <v>41711</v>
      </c>
      <c r="I5916" s="11" t="str">
        <f t="shared" si="461"/>
        <v>Non-serious</v>
      </c>
      <c r="J5916" s="11" t="str">
        <f t="shared" si="462"/>
        <v>Male</v>
      </c>
      <c r="K5916" s="11" t="str">
        <f t="shared" si="463"/>
        <v>60+</v>
      </c>
      <c r="L5916" s="11" t="str">
        <f t="shared" si="464"/>
        <v>No</v>
      </c>
    </row>
    <row r="5917" spans="1:12" x14ac:dyDescent="0.3">
      <c r="A5917">
        <v>20140313</v>
      </c>
      <c r="B5917">
        <v>2</v>
      </c>
      <c r="C5917">
        <v>2</v>
      </c>
      <c r="D5917">
        <v>28</v>
      </c>
      <c r="E5917" t="s">
        <v>109</v>
      </c>
      <c r="F5917" t="s">
        <v>6556</v>
      </c>
      <c r="H5917" s="10">
        <f t="shared" si="460"/>
        <v>41711</v>
      </c>
      <c r="I5917" s="11" t="str">
        <f t="shared" si="461"/>
        <v>Non-serious</v>
      </c>
      <c r="J5917" s="11" t="str">
        <f t="shared" si="462"/>
        <v>Female</v>
      </c>
      <c r="K5917" s="11" t="str">
        <f t="shared" si="463"/>
        <v>20-40</v>
      </c>
      <c r="L5917" s="11" t="str">
        <f t="shared" si="464"/>
        <v>No</v>
      </c>
    </row>
    <row r="5918" spans="1:12" x14ac:dyDescent="0.3">
      <c r="A5918">
        <v>20140313</v>
      </c>
      <c r="B5918">
        <v>2</v>
      </c>
      <c r="C5918">
        <v>2</v>
      </c>
      <c r="D5918">
        <v>71</v>
      </c>
      <c r="E5918" t="s">
        <v>191</v>
      </c>
      <c r="F5918" t="s">
        <v>544</v>
      </c>
      <c r="H5918" s="10">
        <f t="shared" si="460"/>
        <v>41711</v>
      </c>
      <c r="I5918" s="11" t="str">
        <f t="shared" si="461"/>
        <v>Non-serious</v>
      </c>
      <c r="J5918" s="11" t="str">
        <f t="shared" si="462"/>
        <v>Female</v>
      </c>
      <c r="K5918" s="11" t="str">
        <f t="shared" si="463"/>
        <v>60+</v>
      </c>
      <c r="L5918" s="11" t="str">
        <f t="shared" si="464"/>
        <v>No</v>
      </c>
    </row>
    <row r="5919" spans="1:12" x14ac:dyDescent="0.3">
      <c r="A5919">
        <v>20140313</v>
      </c>
      <c r="B5919">
        <v>2</v>
      </c>
      <c r="C5919">
        <v>2</v>
      </c>
      <c r="D5919">
        <v>33</v>
      </c>
      <c r="E5919" t="s">
        <v>6557</v>
      </c>
      <c r="F5919" t="s">
        <v>6558</v>
      </c>
      <c r="H5919" s="10">
        <f t="shared" si="460"/>
        <v>41711</v>
      </c>
      <c r="I5919" s="11" t="str">
        <f t="shared" si="461"/>
        <v>Non-serious</v>
      </c>
      <c r="J5919" s="11" t="str">
        <f t="shared" si="462"/>
        <v>Female</v>
      </c>
      <c r="K5919" s="11" t="str">
        <f t="shared" si="463"/>
        <v>20-40</v>
      </c>
      <c r="L5919" s="11" t="str">
        <f t="shared" si="464"/>
        <v>No</v>
      </c>
    </row>
    <row r="5920" spans="1:12" x14ac:dyDescent="0.3">
      <c r="A5920">
        <v>20140313</v>
      </c>
      <c r="B5920">
        <v>2</v>
      </c>
      <c r="C5920">
        <v>2</v>
      </c>
      <c r="D5920">
        <v>75</v>
      </c>
      <c r="E5920" t="s">
        <v>166</v>
      </c>
      <c r="F5920" t="s">
        <v>6559</v>
      </c>
      <c r="H5920" s="10">
        <f t="shared" si="460"/>
        <v>41711</v>
      </c>
      <c r="I5920" s="11" t="str">
        <f t="shared" si="461"/>
        <v>Non-serious</v>
      </c>
      <c r="J5920" s="11" t="str">
        <f t="shared" si="462"/>
        <v>Female</v>
      </c>
      <c r="K5920" s="11" t="str">
        <f t="shared" si="463"/>
        <v>60+</v>
      </c>
      <c r="L5920" s="11" t="str">
        <f t="shared" si="464"/>
        <v>No</v>
      </c>
    </row>
    <row r="5921" spans="1:12" x14ac:dyDescent="0.3">
      <c r="A5921">
        <v>20140313</v>
      </c>
      <c r="B5921">
        <v>2</v>
      </c>
      <c r="C5921">
        <v>2</v>
      </c>
      <c r="D5921">
        <v>63</v>
      </c>
      <c r="E5921" t="s">
        <v>33</v>
      </c>
      <c r="F5921" t="s">
        <v>6560</v>
      </c>
      <c r="H5921" s="10">
        <f t="shared" si="460"/>
        <v>41711</v>
      </c>
      <c r="I5921" s="11" t="str">
        <f t="shared" si="461"/>
        <v>Non-serious</v>
      </c>
      <c r="J5921" s="11" t="str">
        <f t="shared" si="462"/>
        <v>Female</v>
      </c>
      <c r="K5921" s="11" t="str">
        <f t="shared" si="463"/>
        <v>60+</v>
      </c>
      <c r="L5921" s="11" t="str">
        <f t="shared" si="464"/>
        <v>No</v>
      </c>
    </row>
    <row r="5922" spans="1:12" x14ac:dyDescent="0.3">
      <c r="A5922">
        <v>20140313</v>
      </c>
      <c r="B5922">
        <v>2</v>
      </c>
      <c r="C5922">
        <v>2</v>
      </c>
      <c r="D5922">
        <v>77</v>
      </c>
      <c r="E5922" t="s">
        <v>33</v>
      </c>
      <c r="F5922" t="s">
        <v>136</v>
      </c>
      <c r="H5922" s="10">
        <f t="shared" si="460"/>
        <v>41711</v>
      </c>
      <c r="I5922" s="11" t="str">
        <f t="shared" si="461"/>
        <v>Non-serious</v>
      </c>
      <c r="J5922" s="11" t="str">
        <f t="shared" si="462"/>
        <v>Female</v>
      </c>
      <c r="K5922" s="11" t="str">
        <f t="shared" si="463"/>
        <v>60+</v>
      </c>
      <c r="L5922" s="11" t="str">
        <f t="shared" si="464"/>
        <v>No</v>
      </c>
    </row>
    <row r="5923" spans="1:12" x14ac:dyDescent="0.3">
      <c r="A5923">
        <v>20140313</v>
      </c>
      <c r="B5923">
        <v>1</v>
      </c>
      <c r="C5923">
        <v>1</v>
      </c>
      <c r="D5923">
        <v>16</v>
      </c>
      <c r="E5923" t="s">
        <v>6561</v>
      </c>
      <c r="F5923" t="s">
        <v>6562</v>
      </c>
      <c r="H5923" s="10">
        <f t="shared" si="460"/>
        <v>41711</v>
      </c>
      <c r="I5923" s="11" t="str">
        <f t="shared" si="461"/>
        <v>Serious</v>
      </c>
      <c r="J5923" s="11" t="str">
        <f t="shared" si="462"/>
        <v>Male</v>
      </c>
      <c r="K5923" s="11" t="str">
        <f t="shared" si="463"/>
        <v>0-20</v>
      </c>
      <c r="L5923" s="11" t="str">
        <f t="shared" si="464"/>
        <v>No</v>
      </c>
    </row>
    <row r="5924" spans="1:12" x14ac:dyDescent="0.3">
      <c r="A5924">
        <v>20140313</v>
      </c>
      <c r="B5924">
        <v>2</v>
      </c>
      <c r="C5924">
        <v>2</v>
      </c>
      <c r="D5924">
        <v>65</v>
      </c>
      <c r="E5924" t="s">
        <v>6563</v>
      </c>
      <c r="F5924" t="s">
        <v>73</v>
      </c>
      <c r="H5924" s="10">
        <f t="shared" si="460"/>
        <v>41711</v>
      </c>
      <c r="I5924" s="11" t="str">
        <f t="shared" si="461"/>
        <v>Non-serious</v>
      </c>
      <c r="J5924" s="11" t="str">
        <f t="shared" si="462"/>
        <v>Female</v>
      </c>
      <c r="K5924" s="11" t="str">
        <f t="shared" si="463"/>
        <v>60+</v>
      </c>
      <c r="L5924" s="11" t="str">
        <f t="shared" si="464"/>
        <v>No</v>
      </c>
    </row>
    <row r="5925" spans="1:12" x14ac:dyDescent="0.3">
      <c r="A5925">
        <v>20140313</v>
      </c>
      <c r="B5925">
        <v>2</v>
      </c>
      <c r="C5925">
        <v>2</v>
      </c>
      <c r="D5925">
        <v>73</v>
      </c>
      <c r="E5925" t="s">
        <v>33</v>
      </c>
      <c r="F5925" t="s">
        <v>6564</v>
      </c>
      <c r="H5925" s="10">
        <f t="shared" si="460"/>
        <v>41711</v>
      </c>
      <c r="I5925" s="11" t="str">
        <f t="shared" si="461"/>
        <v>Non-serious</v>
      </c>
      <c r="J5925" s="11" t="str">
        <f t="shared" si="462"/>
        <v>Female</v>
      </c>
      <c r="K5925" s="11" t="str">
        <f t="shared" si="463"/>
        <v>60+</v>
      </c>
      <c r="L5925" s="11" t="str">
        <f t="shared" si="464"/>
        <v>No</v>
      </c>
    </row>
    <row r="5926" spans="1:12" x14ac:dyDescent="0.3">
      <c r="A5926">
        <v>20140313</v>
      </c>
      <c r="B5926">
        <v>2</v>
      </c>
      <c r="C5926">
        <v>1</v>
      </c>
      <c r="D5926">
        <v>73</v>
      </c>
      <c r="E5926" t="s">
        <v>6565</v>
      </c>
      <c r="F5926" t="s">
        <v>6566</v>
      </c>
      <c r="H5926" s="10">
        <f t="shared" si="460"/>
        <v>41711</v>
      </c>
      <c r="I5926" s="11" t="str">
        <f t="shared" si="461"/>
        <v>Non-serious</v>
      </c>
      <c r="J5926" s="11" t="str">
        <f t="shared" si="462"/>
        <v>Male</v>
      </c>
      <c r="K5926" s="11" t="str">
        <f t="shared" si="463"/>
        <v>60+</v>
      </c>
      <c r="L5926" s="11" t="str">
        <f t="shared" si="464"/>
        <v>No</v>
      </c>
    </row>
    <row r="5927" spans="1:12" x14ac:dyDescent="0.3">
      <c r="A5927">
        <v>20140313</v>
      </c>
      <c r="B5927">
        <v>1</v>
      </c>
      <c r="C5927">
        <v>2</v>
      </c>
      <c r="D5927">
        <v>65</v>
      </c>
      <c r="E5927" t="s">
        <v>6567</v>
      </c>
      <c r="F5927" t="s">
        <v>6568</v>
      </c>
      <c r="H5927" s="10">
        <f t="shared" si="460"/>
        <v>41711</v>
      </c>
      <c r="I5927" s="11" t="str">
        <f t="shared" si="461"/>
        <v>Serious</v>
      </c>
      <c r="J5927" s="11" t="str">
        <f t="shared" si="462"/>
        <v>Female</v>
      </c>
      <c r="K5927" s="11" t="str">
        <f t="shared" si="463"/>
        <v>60+</v>
      </c>
      <c r="L5927" s="11" t="str">
        <f t="shared" si="464"/>
        <v>No</v>
      </c>
    </row>
    <row r="5928" spans="1:12" x14ac:dyDescent="0.3">
      <c r="A5928">
        <v>20140313</v>
      </c>
      <c r="B5928">
        <v>2</v>
      </c>
      <c r="C5928">
        <v>2</v>
      </c>
      <c r="D5928">
        <v>72</v>
      </c>
      <c r="E5928" t="s">
        <v>109</v>
      </c>
      <c r="F5928" t="s">
        <v>6569</v>
      </c>
      <c r="H5928" s="10">
        <f t="shared" si="460"/>
        <v>41711</v>
      </c>
      <c r="I5928" s="11" t="str">
        <f t="shared" si="461"/>
        <v>Non-serious</v>
      </c>
      <c r="J5928" s="11" t="str">
        <f t="shared" si="462"/>
        <v>Female</v>
      </c>
      <c r="K5928" s="11" t="str">
        <f t="shared" si="463"/>
        <v>60+</v>
      </c>
      <c r="L5928" s="11" t="str">
        <f t="shared" si="464"/>
        <v>No</v>
      </c>
    </row>
    <row r="5929" spans="1:12" x14ac:dyDescent="0.3">
      <c r="A5929">
        <v>20140313</v>
      </c>
      <c r="B5929">
        <v>2</v>
      </c>
      <c r="C5929">
        <v>2</v>
      </c>
      <c r="D5929">
        <v>74</v>
      </c>
      <c r="E5929" t="s">
        <v>1412</v>
      </c>
      <c r="F5929" t="s">
        <v>6570</v>
      </c>
      <c r="H5929" s="10">
        <f t="shared" si="460"/>
        <v>41711</v>
      </c>
      <c r="I5929" s="11" t="str">
        <f t="shared" si="461"/>
        <v>Non-serious</v>
      </c>
      <c r="J5929" s="11" t="str">
        <f t="shared" si="462"/>
        <v>Female</v>
      </c>
      <c r="K5929" s="11" t="str">
        <f t="shared" si="463"/>
        <v>60+</v>
      </c>
      <c r="L5929" s="11" t="str">
        <f t="shared" si="464"/>
        <v>No</v>
      </c>
    </row>
    <row r="5930" spans="1:12" x14ac:dyDescent="0.3">
      <c r="A5930">
        <v>20140313</v>
      </c>
      <c r="B5930">
        <v>2</v>
      </c>
      <c r="C5930">
        <v>2</v>
      </c>
      <c r="D5930">
        <v>42</v>
      </c>
      <c r="E5930" t="s">
        <v>2141</v>
      </c>
      <c r="F5930" t="s">
        <v>6571</v>
      </c>
      <c r="H5930" s="10">
        <f t="shared" si="460"/>
        <v>41711</v>
      </c>
      <c r="I5930" s="11" t="str">
        <f t="shared" si="461"/>
        <v>Non-serious</v>
      </c>
      <c r="J5930" s="11" t="str">
        <f t="shared" si="462"/>
        <v>Female</v>
      </c>
      <c r="K5930" s="11" t="str">
        <f t="shared" si="463"/>
        <v>40-60</v>
      </c>
      <c r="L5930" s="11" t="str">
        <f t="shared" si="464"/>
        <v>No</v>
      </c>
    </row>
    <row r="5931" spans="1:12" x14ac:dyDescent="0.3">
      <c r="A5931">
        <v>20140313</v>
      </c>
      <c r="B5931">
        <v>2</v>
      </c>
      <c r="C5931">
        <v>2</v>
      </c>
      <c r="D5931">
        <v>56</v>
      </c>
      <c r="E5931" t="s">
        <v>6572</v>
      </c>
      <c r="F5931" t="s">
        <v>6573</v>
      </c>
      <c r="H5931" s="10">
        <f t="shared" si="460"/>
        <v>41711</v>
      </c>
      <c r="I5931" s="11" t="str">
        <f t="shared" si="461"/>
        <v>Non-serious</v>
      </c>
      <c r="J5931" s="11" t="str">
        <f t="shared" si="462"/>
        <v>Female</v>
      </c>
      <c r="K5931" s="11" t="str">
        <f t="shared" si="463"/>
        <v>40-60</v>
      </c>
      <c r="L5931" s="11" t="str">
        <f t="shared" si="464"/>
        <v>No</v>
      </c>
    </row>
    <row r="5932" spans="1:12" x14ac:dyDescent="0.3">
      <c r="A5932">
        <v>20140313</v>
      </c>
      <c r="B5932">
        <v>2</v>
      </c>
      <c r="C5932">
        <v>1</v>
      </c>
      <c r="D5932">
        <v>78</v>
      </c>
      <c r="E5932" t="s">
        <v>22</v>
      </c>
      <c r="F5932" t="s">
        <v>6574</v>
      </c>
      <c r="H5932" s="10">
        <f t="shared" si="460"/>
        <v>41711</v>
      </c>
      <c r="I5932" s="11" t="str">
        <f t="shared" si="461"/>
        <v>Non-serious</v>
      </c>
      <c r="J5932" s="11" t="str">
        <f t="shared" si="462"/>
        <v>Male</v>
      </c>
      <c r="K5932" s="11" t="str">
        <f t="shared" si="463"/>
        <v>60+</v>
      </c>
      <c r="L5932" s="11" t="str">
        <f t="shared" si="464"/>
        <v>No</v>
      </c>
    </row>
    <row r="5933" spans="1:12" x14ac:dyDescent="0.3">
      <c r="A5933">
        <v>20140313</v>
      </c>
      <c r="B5933">
        <v>2</v>
      </c>
      <c r="C5933">
        <v>2</v>
      </c>
      <c r="D5933">
        <v>78</v>
      </c>
      <c r="E5933" t="s">
        <v>33</v>
      </c>
      <c r="F5933" t="s">
        <v>6575</v>
      </c>
      <c r="H5933" s="10">
        <f t="shared" si="460"/>
        <v>41711</v>
      </c>
      <c r="I5933" s="11" t="str">
        <f t="shared" si="461"/>
        <v>Non-serious</v>
      </c>
      <c r="J5933" s="11" t="str">
        <f t="shared" si="462"/>
        <v>Female</v>
      </c>
      <c r="K5933" s="11" t="str">
        <f t="shared" si="463"/>
        <v>60+</v>
      </c>
      <c r="L5933" s="11" t="str">
        <f t="shared" si="464"/>
        <v>No</v>
      </c>
    </row>
    <row r="5934" spans="1:12" x14ac:dyDescent="0.3">
      <c r="A5934">
        <v>20140313</v>
      </c>
      <c r="B5934">
        <v>2</v>
      </c>
      <c r="C5934">
        <v>2</v>
      </c>
      <c r="D5934">
        <v>72</v>
      </c>
      <c r="E5934" t="s">
        <v>33</v>
      </c>
      <c r="F5934" t="s">
        <v>6576</v>
      </c>
      <c r="H5934" s="10">
        <f t="shared" si="460"/>
        <v>41711</v>
      </c>
      <c r="I5934" s="11" t="str">
        <f t="shared" si="461"/>
        <v>Non-serious</v>
      </c>
      <c r="J5934" s="11" t="str">
        <f t="shared" si="462"/>
        <v>Female</v>
      </c>
      <c r="K5934" s="11" t="str">
        <f t="shared" si="463"/>
        <v>60+</v>
      </c>
      <c r="L5934" s="11" t="str">
        <f t="shared" si="464"/>
        <v>No</v>
      </c>
    </row>
    <row r="5935" spans="1:12" x14ac:dyDescent="0.3">
      <c r="A5935">
        <v>20140313</v>
      </c>
      <c r="B5935">
        <v>2</v>
      </c>
      <c r="C5935">
        <v>2</v>
      </c>
      <c r="D5935">
        <v>77</v>
      </c>
      <c r="E5935" t="s">
        <v>22</v>
      </c>
      <c r="F5935" t="s">
        <v>73</v>
      </c>
      <c r="H5935" s="10">
        <f t="shared" si="460"/>
        <v>41711</v>
      </c>
      <c r="I5935" s="11" t="str">
        <f t="shared" si="461"/>
        <v>Non-serious</v>
      </c>
      <c r="J5935" s="11" t="str">
        <f t="shared" si="462"/>
        <v>Female</v>
      </c>
      <c r="K5935" s="11" t="str">
        <f t="shared" si="463"/>
        <v>60+</v>
      </c>
      <c r="L5935" s="11" t="str">
        <f t="shared" si="464"/>
        <v>No</v>
      </c>
    </row>
    <row r="5936" spans="1:12" x14ac:dyDescent="0.3">
      <c r="A5936">
        <v>20140313</v>
      </c>
      <c r="B5936">
        <v>1</v>
      </c>
      <c r="C5936">
        <v>1</v>
      </c>
      <c r="E5936" t="s">
        <v>6577</v>
      </c>
      <c r="F5936" t="s">
        <v>35</v>
      </c>
      <c r="H5936" s="10">
        <f t="shared" si="460"/>
        <v>41711</v>
      </c>
      <c r="I5936" s="11" t="str">
        <f t="shared" si="461"/>
        <v>Serious</v>
      </c>
      <c r="J5936" s="11" t="str">
        <f t="shared" si="462"/>
        <v>Male</v>
      </c>
      <c r="K5936" s="11" t="str">
        <f t="shared" si="463"/>
        <v>Unknown</v>
      </c>
      <c r="L5936" s="11" t="str">
        <f t="shared" si="464"/>
        <v>No</v>
      </c>
    </row>
    <row r="5937" spans="1:12" x14ac:dyDescent="0.3">
      <c r="A5937">
        <v>20140313</v>
      </c>
      <c r="B5937">
        <v>2</v>
      </c>
      <c r="C5937">
        <v>2</v>
      </c>
      <c r="D5937">
        <v>52</v>
      </c>
      <c r="E5937" t="s">
        <v>33</v>
      </c>
      <c r="F5937" t="s">
        <v>1845</v>
      </c>
      <c r="H5937" s="10">
        <f t="shared" si="460"/>
        <v>41711</v>
      </c>
      <c r="I5937" s="11" t="str">
        <f t="shared" si="461"/>
        <v>Non-serious</v>
      </c>
      <c r="J5937" s="11" t="str">
        <f t="shared" si="462"/>
        <v>Female</v>
      </c>
      <c r="K5937" s="11" t="str">
        <f t="shared" si="463"/>
        <v>40-60</v>
      </c>
      <c r="L5937" s="11" t="str">
        <f t="shared" si="464"/>
        <v>No</v>
      </c>
    </row>
    <row r="5938" spans="1:12" x14ac:dyDescent="0.3">
      <c r="A5938">
        <v>20140313</v>
      </c>
      <c r="B5938">
        <v>1</v>
      </c>
      <c r="C5938">
        <v>2</v>
      </c>
      <c r="D5938">
        <v>67</v>
      </c>
      <c r="E5938" t="s">
        <v>6578</v>
      </c>
      <c r="F5938" t="s">
        <v>3821</v>
      </c>
      <c r="H5938" s="10">
        <f t="shared" si="460"/>
        <v>41711</v>
      </c>
      <c r="I5938" s="11" t="str">
        <f t="shared" si="461"/>
        <v>Serious</v>
      </c>
      <c r="J5938" s="11" t="str">
        <f t="shared" si="462"/>
        <v>Female</v>
      </c>
      <c r="K5938" s="11" t="str">
        <f t="shared" si="463"/>
        <v>60+</v>
      </c>
      <c r="L5938" s="11" t="str">
        <f t="shared" si="464"/>
        <v>No</v>
      </c>
    </row>
    <row r="5939" spans="1:12" x14ac:dyDescent="0.3">
      <c r="A5939">
        <v>20140313</v>
      </c>
      <c r="B5939">
        <v>2</v>
      </c>
      <c r="C5939">
        <v>1</v>
      </c>
      <c r="D5939">
        <v>14</v>
      </c>
      <c r="E5939" t="s">
        <v>109</v>
      </c>
      <c r="F5939" t="s">
        <v>6579</v>
      </c>
      <c r="H5939" s="10">
        <f t="shared" si="460"/>
        <v>41711</v>
      </c>
      <c r="I5939" s="11" t="str">
        <f t="shared" si="461"/>
        <v>Non-serious</v>
      </c>
      <c r="J5939" s="11" t="str">
        <f t="shared" si="462"/>
        <v>Male</v>
      </c>
      <c r="K5939" s="11" t="str">
        <f t="shared" si="463"/>
        <v>0-20</v>
      </c>
      <c r="L5939" s="11" t="str">
        <f t="shared" si="464"/>
        <v>No</v>
      </c>
    </row>
    <row r="5940" spans="1:12" x14ac:dyDescent="0.3">
      <c r="A5940">
        <v>20140313</v>
      </c>
      <c r="B5940">
        <v>2</v>
      </c>
      <c r="C5940">
        <v>2</v>
      </c>
      <c r="E5940" t="s">
        <v>4325</v>
      </c>
      <c r="F5940" t="s">
        <v>117</v>
      </c>
      <c r="H5940" s="10">
        <f t="shared" si="460"/>
        <v>41711</v>
      </c>
      <c r="I5940" s="11" t="str">
        <f t="shared" si="461"/>
        <v>Non-serious</v>
      </c>
      <c r="J5940" s="11" t="str">
        <f t="shared" si="462"/>
        <v>Female</v>
      </c>
      <c r="K5940" s="11" t="str">
        <f t="shared" si="463"/>
        <v>Unknown</v>
      </c>
      <c r="L5940" s="11" t="str">
        <f t="shared" si="464"/>
        <v>No</v>
      </c>
    </row>
    <row r="5941" spans="1:12" x14ac:dyDescent="0.3">
      <c r="A5941">
        <v>20140313</v>
      </c>
      <c r="B5941">
        <v>2</v>
      </c>
      <c r="C5941">
        <v>1</v>
      </c>
      <c r="D5941">
        <v>71</v>
      </c>
      <c r="E5941" t="s">
        <v>22</v>
      </c>
      <c r="F5941" t="s">
        <v>101</v>
      </c>
      <c r="H5941" s="10">
        <f t="shared" si="460"/>
        <v>41711</v>
      </c>
      <c r="I5941" s="11" t="str">
        <f t="shared" si="461"/>
        <v>Non-serious</v>
      </c>
      <c r="J5941" s="11" t="str">
        <f t="shared" si="462"/>
        <v>Male</v>
      </c>
      <c r="K5941" s="11" t="str">
        <f t="shared" si="463"/>
        <v>60+</v>
      </c>
      <c r="L5941" s="11" t="str">
        <f t="shared" si="464"/>
        <v>No</v>
      </c>
    </row>
    <row r="5942" spans="1:12" x14ac:dyDescent="0.3">
      <c r="A5942">
        <v>20140313</v>
      </c>
      <c r="B5942">
        <v>1</v>
      </c>
      <c r="C5942">
        <v>1</v>
      </c>
      <c r="D5942">
        <v>85</v>
      </c>
      <c r="E5942" t="s">
        <v>33</v>
      </c>
      <c r="F5942" t="s">
        <v>6107</v>
      </c>
      <c r="H5942" s="10">
        <f t="shared" si="460"/>
        <v>41711</v>
      </c>
      <c r="I5942" s="11" t="str">
        <f t="shared" si="461"/>
        <v>Serious</v>
      </c>
      <c r="J5942" s="11" t="str">
        <f t="shared" si="462"/>
        <v>Male</v>
      </c>
      <c r="K5942" s="11" t="str">
        <f t="shared" si="463"/>
        <v>60+</v>
      </c>
      <c r="L5942" s="11" t="str">
        <f t="shared" si="464"/>
        <v>No</v>
      </c>
    </row>
    <row r="5943" spans="1:12" x14ac:dyDescent="0.3">
      <c r="A5943">
        <v>20140313</v>
      </c>
      <c r="B5943">
        <v>2</v>
      </c>
      <c r="C5943">
        <v>1</v>
      </c>
      <c r="D5943">
        <v>74</v>
      </c>
      <c r="E5943" t="s">
        <v>109</v>
      </c>
      <c r="F5943" t="s">
        <v>124</v>
      </c>
      <c r="H5943" s="10">
        <f t="shared" si="460"/>
        <v>41711</v>
      </c>
      <c r="I5943" s="11" t="str">
        <f t="shared" si="461"/>
        <v>Non-serious</v>
      </c>
      <c r="J5943" s="11" t="str">
        <f t="shared" si="462"/>
        <v>Male</v>
      </c>
      <c r="K5943" s="11" t="str">
        <f t="shared" si="463"/>
        <v>60+</v>
      </c>
      <c r="L5943" s="11" t="str">
        <f t="shared" si="464"/>
        <v>No</v>
      </c>
    </row>
    <row r="5944" spans="1:12" x14ac:dyDescent="0.3">
      <c r="A5944">
        <v>20140313</v>
      </c>
      <c r="B5944">
        <v>2</v>
      </c>
      <c r="C5944">
        <v>2</v>
      </c>
      <c r="E5944" t="s">
        <v>22</v>
      </c>
      <c r="F5944" t="s">
        <v>6580</v>
      </c>
      <c r="H5944" s="10">
        <f t="shared" si="460"/>
        <v>41711</v>
      </c>
      <c r="I5944" s="11" t="str">
        <f t="shared" si="461"/>
        <v>Non-serious</v>
      </c>
      <c r="J5944" s="11" t="str">
        <f t="shared" si="462"/>
        <v>Female</v>
      </c>
      <c r="K5944" s="11" t="str">
        <f t="shared" si="463"/>
        <v>Unknown</v>
      </c>
      <c r="L5944" s="11" t="str">
        <f t="shared" si="464"/>
        <v>No</v>
      </c>
    </row>
    <row r="5945" spans="1:12" x14ac:dyDescent="0.3">
      <c r="A5945">
        <v>20140313</v>
      </c>
      <c r="B5945">
        <v>2</v>
      </c>
      <c r="C5945">
        <v>1</v>
      </c>
      <c r="D5945">
        <v>51</v>
      </c>
      <c r="E5945" t="s">
        <v>109</v>
      </c>
      <c r="F5945" t="s">
        <v>6581</v>
      </c>
      <c r="H5945" s="10">
        <f t="shared" si="460"/>
        <v>41711</v>
      </c>
      <c r="I5945" s="11" t="str">
        <f t="shared" si="461"/>
        <v>Non-serious</v>
      </c>
      <c r="J5945" s="11" t="str">
        <f t="shared" si="462"/>
        <v>Male</v>
      </c>
      <c r="K5945" s="11" t="str">
        <f t="shared" si="463"/>
        <v>40-60</v>
      </c>
      <c r="L5945" s="11" t="str">
        <f t="shared" si="464"/>
        <v>No</v>
      </c>
    </row>
    <row r="5946" spans="1:12" x14ac:dyDescent="0.3">
      <c r="A5946">
        <v>20140313</v>
      </c>
      <c r="B5946">
        <v>1</v>
      </c>
      <c r="C5946">
        <v>2</v>
      </c>
      <c r="D5946">
        <v>68</v>
      </c>
      <c r="E5946" t="s">
        <v>6374</v>
      </c>
      <c r="F5946" t="s">
        <v>3821</v>
      </c>
      <c r="H5946" s="10">
        <f t="shared" si="460"/>
        <v>41711</v>
      </c>
      <c r="I5946" s="11" t="str">
        <f t="shared" si="461"/>
        <v>Serious</v>
      </c>
      <c r="J5946" s="11" t="str">
        <f t="shared" si="462"/>
        <v>Female</v>
      </c>
      <c r="K5946" s="11" t="str">
        <f t="shared" si="463"/>
        <v>60+</v>
      </c>
      <c r="L5946" s="11" t="str">
        <f t="shared" si="464"/>
        <v>No</v>
      </c>
    </row>
    <row r="5947" spans="1:12" x14ac:dyDescent="0.3">
      <c r="A5947">
        <v>20140313</v>
      </c>
      <c r="B5947">
        <v>2</v>
      </c>
      <c r="C5947">
        <v>1</v>
      </c>
      <c r="D5947">
        <v>76</v>
      </c>
      <c r="E5947" t="s">
        <v>33</v>
      </c>
      <c r="F5947" t="s">
        <v>203</v>
      </c>
      <c r="H5947" s="10">
        <f t="shared" si="460"/>
        <v>41711</v>
      </c>
      <c r="I5947" s="11" t="str">
        <f t="shared" si="461"/>
        <v>Non-serious</v>
      </c>
      <c r="J5947" s="11" t="str">
        <f t="shared" si="462"/>
        <v>Male</v>
      </c>
      <c r="K5947" s="11" t="str">
        <f t="shared" si="463"/>
        <v>60+</v>
      </c>
      <c r="L5947" s="11" t="str">
        <f t="shared" si="464"/>
        <v>No</v>
      </c>
    </row>
    <row r="5948" spans="1:12" x14ac:dyDescent="0.3">
      <c r="A5948">
        <v>20140313</v>
      </c>
      <c r="B5948">
        <v>2</v>
      </c>
      <c r="C5948">
        <v>1</v>
      </c>
      <c r="D5948">
        <v>78</v>
      </c>
      <c r="E5948" t="s">
        <v>33</v>
      </c>
      <c r="F5948" t="s">
        <v>6582</v>
      </c>
      <c r="H5948" s="10">
        <f t="shared" si="460"/>
        <v>41711</v>
      </c>
      <c r="I5948" s="11" t="str">
        <f t="shared" si="461"/>
        <v>Non-serious</v>
      </c>
      <c r="J5948" s="11" t="str">
        <f t="shared" si="462"/>
        <v>Male</v>
      </c>
      <c r="K5948" s="11" t="str">
        <f t="shared" si="463"/>
        <v>60+</v>
      </c>
      <c r="L5948" s="11" t="str">
        <f t="shared" si="464"/>
        <v>No</v>
      </c>
    </row>
    <row r="5949" spans="1:12" x14ac:dyDescent="0.3">
      <c r="A5949">
        <v>20140313</v>
      </c>
      <c r="B5949">
        <v>2</v>
      </c>
      <c r="C5949">
        <v>1</v>
      </c>
      <c r="D5949">
        <v>27</v>
      </c>
      <c r="E5949" t="s">
        <v>195</v>
      </c>
      <c r="F5949" t="s">
        <v>5547</v>
      </c>
      <c r="H5949" s="10">
        <f t="shared" si="460"/>
        <v>41711</v>
      </c>
      <c r="I5949" s="11" t="str">
        <f t="shared" si="461"/>
        <v>Non-serious</v>
      </c>
      <c r="J5949" s="11" t="str">
        <f t="shared" si="462"/>
        <v>Male</v>
      </c>
      <c r="K5949" s="11" t="str">
        <f t="shared" si="463"/>
        <v>20-40</v>
      </c>
      <c r="L5949" s="11" t="str">
        <f t="shared" si="464"/>
        <v>No</v>
      </c>
    </row>
    <row r="5950" spans="1:12" x14ac:dyDescent="0.3">
      <c r="A5950">
        <v>20140313</v>
      </c>
      <c r="B5950">
        <v>2</v>
      </c>
      <c r="C5950">
        <v>1</v>
      </c>
      <c r="D5950">
        <v>42</v>
      </c>
      <c r="E5950" t="s">
        <v>22</v>
      </c>
      <c r="F5950" t="s">
        <v>108</v>
      </c>
      <c r="H5950" s="10">
        <f t="shared" si="460"/>
        <v>41711</v>
      </c>
      <c r="I5950" s="11" t="str">
        <f t="shared" si="461"/>
        <v>Non-serious</v>
      </c>
      <c r="J5950" s="11" t="str">
        <f t="shared" si="462"/>
        <v>Male</v>
      </c>
      <c r="K5950" s="11" t="str">
        <f t="shared" si="463"/>
        <v>40-60</v>
      </c>
      <c r="L5950" s="11" t="str">
        <f t="shared" si="464"/>
        <v>No</v>
      </c>
    </row>
    <row r="5951" spans="1:12" x14ac:dyDescent="0.3">
      <c r="A5951">
        <v>20140313</v>
      </c>
      <c r="B5951">
        <v>1</v>
      </c>
      <c r="C5951">
        <v>1</v>
      </c>
      <c r="D5951">
        <v>13</v>
      </c>
      <c r="E5951" t="s">
        <v>6583</v>
      </c>
      <c r="F5951" t="s">
        <v>1526</v>
      </c>
      <c r="H5951" s="10">
        <f t="shared" si="460"/>
        <v>41711</v>
      </c>
      <c r="I5951" s="11" t="str">
        <f t="shared" si="461"/>
        <v>Serious</v>
      </c>
      <c r="J5951" s="11" t="str">
        <f t="shared" si="462"/>
        <v>Male</v>
      </c>
      <c r="K5951" s="11" t="str">
        <f t="shared" si="463"/>
        <v>0-20</v>
      </c>
      <c r="L5951" s="11" t="str">
        <f t="shared" si="464"/>
        <v>No</v>
      </c>
    </row>
    <row r="5952" spans="1:12" x14ac:dyDescent="0.3">
      <c r="A5952">
        <v>20140313</v>
      </c>
      <c r="B5952">
        <v>2</v>
      </c>
      <c r="C5952">
        <v>1</v>
      </c>
      <c r="E5952" t="s">
        <v>33</v>
      </c>
      <c r="F5952" t="s">
        <v>211</v>
      </c>
      <c r="H5952" s="10">
        <f t="shared" si="460"/>
        <v>41711</v>
      </c>
      <c r="I5952" s="11" t="str">
        <f t="shared" si="461"/>
        <v>Non-serious</v>
      </c>
      <c r="J5952" s="11" t="str">
        <f t="shared" si="462"/>
        <v>Male</v>
      </c>
      <c r="K5952" s="11" t="str">
        <f t="shared" si="463"/>
        <v>Unknown</v>
      </c>
      <c r="L5952" s="11" t="str">
        <f t="shared" si="464"/>
        <v>No</v>
      </c>
    </row>
    <row r="5953" spans="1:12" x14ac:dyDescent="0.3">
      <c r="A5953">
        <v>20140313</v>
      </c>
      <c r="B5953">
        <v>2</v>
      </c>
      <c r="C5953">
        <v>2</v>
      </c>
      <c r="D5953">
        <v>67</v>
      </c>
      <c r="E5953" t="s">
        <v>33</v>
      </c>
      <c r="F5953" t="s">
        <v>6584</v>
      </c>
      <c r="H5953" s="10">
        <f t="shared" si="460"/>
        <v>41711</v>
      </c>
      <c r="I5953" s="11" t="str">
        <f t="shared" si="461"/>
        <v>Non-serious</v>
      </c>
      <c r="J5953" s="11" t="str">
        <f t="shared" si="462"/>
        <v>Female</v>
      </c>
      <c r="K5953" s="11" t="str">
        <f t="shared" si="463"/>
        <v>60+</v>
      </c>
      <c r="L5953" s="11" t="str">
        <f t="shared" si="464"/>
        <v>No</v>
      </c>
    </row>
    <row r="5954" spans="1:12" x14ac:dyDescent="0.3">
      <c r="A5954">
        <v>20140313</v>
      </c>
      <c r="B5954">
        <v>2</v>
      </c>
      <c r="C5954">
        <v>2</v>
      </c>
      <c r="D5954">
        <v>69</v>
      </c>
      <c r="E5954" t="s">
        <v>6585</v>
      </c>
      <c r="F5954" t="s">
        <v>544</v>
      </c>
      <c r="H5954" s="10">
        <f t="shared" si="460"/>
        <v>41711</v>
      </c>
      <c r="I5954" s="11" t="str">
        <f t="shared" si="461"/>
        <v>Non-serious</v>
      </c>
      <c r="J5954" s="11" t="str">
        <f t="shared" si="462"/>
        <v>Female</v>
      </c>
      <c r="K5954" s="11" t="str">
        <f t="shared" si="463"/>
        <v>60+</v>
      </c>
      <c r="L5954" s="11" t="str">
        <f t="shared" si="464"/>
        <v>No</v>
      </c>
    </row>
    <row r="5955" spans="1:12" x14ac:dyDescent="0.3">
      <c r="A5955">
        <v>20140313</v>
      </c>
      <c r="B5955">
        <v>2</v>
      </c>
      <c r="C5955">
        <v>1</v>
      </c>
      <c r="E5955" t="s">
        <v>6586</v>
      </c>
      <c r="F5955" t="s">
        <v>108</v>
      </c>
      <c r="H5955" s="10">
        <f t="shared" ref="H5955:H6018" si="465">DATE(LEFT(A5955,4),MID(A5955,5,2),RIGHT(A5955,2))</f>
        <v>41711</v>
      </c>
      <c r="I5955" s="11" t="str">
        <f t="shared" ref="I5955:I6018" si="466">IF(B5955=1,"Serious","Non-serious")</f>
        <v>Non-serious</v>
      </c>
      <c r="J5955" s="11" t="str">
        <f t="shared" ref="J5955:J6018" si="467">IF(C5955=1,"Male",IF(C5955=2,"Female","Unknown"))</f>
        <v>Male</v>
      </c>
      <c r="K5955" s="11" t="str">
        <f t="shared" ref="K5955:K6018" si="468">IF(D5955="", "Unknown",IF(D5955&lt;20,"0-20",IF(D5955&lt;40,"20-40",IF(D5955&lt;=60,"40-60","60+"))))</f>
        <v>Unknown</v>
      </c>
      <c r="L5955" s="11" t="str">
        <f t="shared" ref="L5955:L6018" si="469">IF(K5955=1,"Yes","No")</f>
        <v>No</v>
      </c>
    </row>
    <row r="5956" spans="1:12" x14ac:dyDescent="0.3">
      <c r="A5956">
        <v>20140313</v>
      </c>
      <c r="B5956">
        <v>2</v>
      </c>
      <c r="C5956">
        <v>2</v>
      </c>
      <c r="D5956">
        <v>73</v>
      </c>
      <c r="E5956" t="s">
        <v>33</v>
      </c>
      <c r="F5956" t="s">
        <v>6587</v>
      </c>
      <c r="H5956" s="10">
        <f t="shared" si="465"/>
        <v>41711</v>
      </c>
      <c r="I5956" s="11" t="str">
        <f t="shared" si="466"/>
        <v>Non-serious</v>
      </c>
      <c r="J5956" s="11" t="str">
        <f t="shared" si="467"/>
        <v>Female</v>
      </c>
      <c r="K5956" s="11" t="str">
        <f t="shared" si="468"/>
        <v>60+</v>
      </c>
      <c r="L5956" s="11" t="str">
        <f t="shared" si="469"/>
        <v>No</v>
      </c>
    </row>
    <row r="5957" spans="1:12" x14ac:dyDescent="0.3">
      <c r="A5957">
        <v>20140313</v>
      </c>
      <c r="B5957">
        <v>2</v>
      </c>
      <c r="C5957">
        <v>2</v>
      </c>
      <c r="E5957" t="s">
        <v>22</v>
      </c>
      <c r="F5957" t="s">
        <v>6588</v>
      </c>
      <c r="H5957" s="10">
        <f t="shared" si="465"/>
        <v>41711</v>
      </c>
      <c r="I5957" s="11" t="str">
        <f t="shared" si="466"/>
        <v>Non-serious</v>
      </c>
      <c r="J5957" s="11" t="str">
        <f t="shared" si="467"/>
        <v>Female</v>
      </c>
      <c r="K5957" s="11" t="str">
        <f t="shared" si="468"/>
        <v>Unknown</v>
      </c>
      <c r="L5957" s="11" t="str">
        <f t="shared" si="469"/>
        <v>No</v>
      </c>
    </row>
    <row r="5958" spans="1:12" x14ac:dyDescent="0.3">
      <c r="A5958">
        <v>20140313</v>
      </c>
      <c r="B5958">
        <v>2</v>
      </c>
      <c r="C5958">
        <v>2</v>
      </c>
      <c r="D5958">
        <v>59</v>
      </c>
      <c r="E5958" t="s">
        <v>5021</v>
      </c>
      <c r="F5958" t="s">
        <v>6589</v>
      </c>
      <c r="H5958" s="10">
        <f t="shared" si="465"/>
        <v>41711</v>
      </c>
      <c r="I5958" s="11" t="str">
        <f t="shared" si="466"/>
        <v>Non-serious</v>
      </c>
      <c r="J5958" s="11" t="str">
        <f t="shared" si="467"/>
        <v>Female</v>
      </c>
      <c r="K5958" s="11" t="str">
        <f t="shared" si="468"/>
        <v>40-60</v>
      </c>
      <c r="L5958" s="11" t="str">
        <f t="shared" si="469"/>
        <v>No</v>
      </c>
    </row>
    <row r="5959" spans="1:12" x14ac:dyDescent="0.3">
      <c r="A5959">
        <v>20140313</v>
      </c>
      <c r="B5959">
        <v>2</v>
      </c>
      <c r="C5959">
        <v>2</v>
      </c>
      <c r="D5959">
        <v>51</v>
      </c>
      <c r="E5959" t="s">
        <v>6590</v>
      </c>
      <c r="F5959" t="s">
        <v>60</v>
      </c>
      <c r="H5959" s="10">
        <f t="shared" si="465"/>
        <v>41711</v>
      </c>
      <c r="I5959" s="11" t="str">
        <f t="shared" si="466"/>
        <v>Non-serious</v>
      </c>
      <c r="J5959" s="11" t="str">
        <f t="shared" si="467"/>
        <v>Female</v>
      </c>
      <c r="K5959" s="11" t="str">
        <f t="shared" si="468"/>
        <v>40-60</v>
      </c>
      <c r="L5959" s="11" t="str">
        <f t="shared" si="469"/>
        <v>No</v>
      </c>
    </row>
    <row r="5960" spans="1:12" x14ac:dyDescent="0.3">
      <c r="A5960">
        <v>20140313</v>
      </c>
      <c r="B5960">
        <v>2</v>
      </c>
      <c r="C5960">
        <v>2</v>
      </c>
      <c r="D5960">
        <v>72</v>
      </c>
      <c r="E5960" t="s">
        <v>33</v>
      </c>
      <c r="F5960" t="s">
        <v>6591</v>
      </c>
      <c r="H5960" s="10">
        <f t="shared" si="465"/>
        <v>41711</v>
      </c>
      <c r="I5960" s="11" t="str">
        <f t="shared" si="466"/>
        <v>Non-serious</v>
      </c>
      <c r="J5960" s="11" t="str">
        <f t="shared" si="467"/>
        <v>Female</v>
      </c>
      <c r="K5960" s="11" t="str">
        <f t="shared" si="468"/>
        <v>60+</v>
      </c>
      <c r="L5960" s="11" t="str">
        <f t="shared" si="469"/>
        <v>No</v>
      </c>
    </row>
    <row r="5961" spans="1:12" x14ac:dyDescent="0.3">
      <c r="A5961">
        <v>20140313</v>
      </c>
      <c r="B5961">
        <v>1</v>
      </c>
      <c r="C5961">
        <v>1</v>
      </c>
      <c r="D5961">
        <v>61</v>
      </c>
      <c r="E5961" t="s">
        <v>33</v>
      </c>
      <c r="F5961" t="s">
        <v>2063</v>
      </c>
      <c r="H5961" s="10">
        <f t="shared" si="465"/>
        <v>41711</v>
      </c>
      <c r="I5961" s="11" t="str">
        <f t="shared" si="466"/>
        <v>Serious</v>
      </c>
      <c r="J5961" s="11" t="str">
        <f t="shared" si="467"/>
        <v>Male</v>
      </c>
      <c r="K5961" s="11" t="str">
        <f t="shared" si="468"/>
        <v>60+</v>
      </c>
      <c r="L5961" s="11" t="str">
        <f t="shared" si="469"/>
        <v>No</v>
      </c>
    </row>
    <row r="5962" spans="1:12" x14ac:dyDescent="0.3">
      <c r="A5962">
        <v>20140313</v>
      </c>
      <c r="B5962">
        <v>2</v>
      </c>
      <c r="C5962">
        <v>1</v>
      </c>
      <c r="E5962" t="s">
        <v>2011</v>
      </c>
      <c r="F5962" t="s">
        <v>6592</v>
      </c>
      <c r="H5962" s="10">
        <f t="shared" si="465"/>
        <v>41711</v>
      </c>
      <c r="I5962" s="11" t="str">
        <f t="shared" si="466"/>
        <v>Non-serious</v>
      </c>
      <c r="J5962" s="11" t="str">
        <f t="shared" si="467"/>
        <v>Male</v>
      </c>
      <c r="K5962" s="11" t="str">
        <f t="shared" si="468"/>
        <v>Unknown</v>
      </c>
      <c r="L5962" s="11" t="str">
        <f t="shared" si="469"/>
        <v>No</v>
      </c>
    </row>
    <row r="5963" spans="1:12" x14ac:dyDescent="0.3">
      <c r="A5963">
        <v>20140313</v>
      </c>
      <c r="B5963">
        <v>2</v>
      </c>
      <c r="C5963">
        <v>1</v>
      </c>
      <c r="E5963" t="s">
        <v>6593</v>
      </c>
      <c r="F5963" t="s">
        <v>6594</v>
      </c>
      <c r="H5963" s="10">
        <f t="shared" si="465"/>
        <v>41711</v>
      </c>
      <c r="I5963" s="11" t="str">
        <f t="shared" si="466"/>
        <v>Non-serious</v>
      </c>
      <c r="J5963" s="11" t="str">
        <f t="shared" si="467"/>
        <v>Male</v>
      </c>
      <c r="K5963" s="11" t="str">
        <f t="shared" si="468"/>
        <v>Unknown</v>
      </c>
      <c r="L5963" s="11" t="str">
        <f t="shared" si="469"/>
        <v>No</v>
      </c>
    </row>
    <row r="5964" spans="1:12" x14ac:dyDescent="0.3">
      <c r="A5964">
        <v>20140313</v>
      </c>
      <c r="B5964">
        <v>2</v>
      </c>
      <c r="C5964">
        <v>1</v>
      </c>
      <c r="D5964">
        <v>58</v>
      </c>
      <c r="E5964" t="s">
        <v>33</v>
      </c>
      <c r="F5964" t="s">
        <v>6595</v>
      </c>
      <c r="H5964" s="10">
        <f t="shared" si="465"/>
        <v>41711</v>
      </c>
      <c r="I5964" s="11" t="str">
        <f t="shared" si="466"/>
        <v>Non-serious</v>
      </c>
      <c r="J5964" s="11" t="str">
        <f t="shared" si="467"/>
        <v>Male</v>
      </c>
      <c r="K5964" s="11" t="str">
        <f t="shared" si="468"/>
        <v>40-60</v>
      </c>
      <c r="L5964" s="11" t="str">
        <f t="shared" si="469"/>
        <v>No</v>
      </c>
    </row>
    <row r="5965" spans="1:12" x14ac:dyDescent="0.3">
      <c r="A5965">
        <v>20140313</v>
      </c>
      <c r="B5965">
        <v>2</v>
      </c>
      <c r="C5965">
        <v>1</v>
      </c>
      <c r="D5965">
        <v>72</v>
      </c>
      <c r="E5965" t="s">
        <v>33</v>
      </c>
      <c r="F5965" t="s">
        <v>51</v>
      </c>
      <c r="H5965" s="10">
        <f t="shared" si="465"/>
        <v>41711</v>
      </c>
      <c r="I5965" s="11" t="str">
        <f t="shared" si="466"/>
        <v>Non-serious</v>
      </c>
      <c r="J5965" s="11" t="str">
        <f t="shared" si="467"/>
        <v>Male</v>
      </c>
      <c r="K5965" s="11" t="str">
        <f t="shared" si="468"/>
        <v>60+</v>
      </c>
      <c r="L5965" s="11" t="str">
        <f t="shared" si="469"/>
        <v>No</v>
      </c>
    </row>
    <row r="5966" spans="1:12" x14ac:dyDescent="0.3">
      <c r="A5966">
        <v>20140313</v>
      </c>
      <c r="B5966">
        <v>2</v>
      </c>
      <c r="C5966">
        <v>2</v>
      </c>
      <c r="D5966">
        <v>54</v>
      </c>
      <c r="E5966" t="s">
        <v>33</v>
      </c>
      <c r="F5966" t="s">
        <v>6596</v>
      </c>
      <c r="H5966" s="10">
        <f t="shared" si="465"/>
        <v>41711</v>
      </c>
      <c r="I5966" s="11" t="str">
        <f t="shared" si="466"/>
        <v>Non-serious</v>
      </c>
      <c r="J5966" s="11" t="str">
        <f t="shared" si="467"/>
        <v>Female</v>
      </c>
      <c r="K5966" s="11" t="str">
        <f t="shared" si="468"/>
        <v>40-60</v>
      </c>
      <c r="L5966" s="11" t="str">
        <f t="shared" si="469"/>
        <v>No</v>
      </c>
    </row>
    <row r="5967" spans="1:12" x14ac:dyDescent="0.3">
      <c r="A5967">
        <v>20140313</v>
      </c>
      <c r="B5967">
        <v>2</v>
      </c>
      <c r="C5967">
        <v>2</v>
      </c>
      <c r="D5967">
        <v>22</v>
      </c>
      <c r="E5967" t="s">
        <v>1464</v>
      </c>
      <c r="F5967" t="s">
        <v>6597</v>
      </c>
      <c r="H5967" s="10">
        <f t="shared" si="465"/>
        <v>41711</v>
      </c>
      <c r="I5967" s="11" t="str">
        <f t="shared" si="466"/>
        <v>Non-serious</v>
      </c>
      <c r="J5967" s="11" t="str">
        <f t="shared" si="467"/>
        <v>Female</v>
      </c>
      <c r="K5967" s="11" t="str">
        <f t="shared" si="468"/>
        <v>20-40</v>
      </c>
      <c r="L5967" s="11" t="str">
        <f t="shared" si="469"/>
        <v>No</v>
      </c>
    </row>
    <row r="5968" spans="1:12" x14ac:dyDescent="0.3">
      <c r="A5968">
        <v>20140313</v>
      </c>
      <c r="B5968">
        <v>2</v>
      </c>
      <c r="C5968">
        <v>2</v>
      </c>
      <c r="D5968">
        <v>63</v>
      </c>
      <c r="E5968" t="s">
        <v>2011</v>
      </c>
      <c r="F5968" t="s">
        <v>6598</v>
      </c>
      <c r="H5968" s="10">
        <f t="shared" si="465"/>
        <v>41711</v>
      </c>
      <c r="I5968" s="11" t="str">
        <f t="shared" si="466"/>
        <v>Non-serious</v>
      </c>
      <c r="J5968" s="11" t="str">
        <f t="shared" si="467"/>
        <v>Female</v>
      </c>
      <c r="K5968" s="11" t="str">
        <f t="shared" si="468"/>
        <v>60+</v>
      </c>
      <c r="L5968" s="11" t="str">
        <f t="shared" si="469"/>
        <v>No</v>
      </c>
    </row>
    <row r="5969" spans="1:12" x14ac:dyDescent="0.3">
      <c r="A5969">
        <v>20140313</v>
      </c>
      <c r="B5969">
        <v>2</v>
      </c>
      <c r="C5969">
        <v>2</v>
      </c>
      <c r="D5969">
        <v>77</v>
      </c>
      <c r="E5969" t="s">
        <v>33</v>
      </c>
      <c r="F5969" t="s">
        <v>1127</v>
      </c>
      <c r="H5969" s="10">
        <f t="shared" si="465"/>
        <v>41711</v>
      </c>
      <c r="I5969" s="11" t="str">
        <f t="shared" si="466"/>
        <v>Non-serious</v>
      </c>
      <c r="J5969" s="11" t="str">
        <f t="shared" si="467"/>
        <v>Female</v>
      </c>
      <c r="K5969" s="11" t="str">
        <f t="shared" si="468"/>
        <v>60+</v>
      </c>
      <c r="L5969" s="11" t="str">
        <f t="shared" si="469"/>
        <v>No</v>
      </c>
    </row>
    <row r="5970" spans="1:12" x14ac:dyDescent="0.3">
      <c r="A5970">
        <v>20140313</v>
      </c>
      <c r="B5970">
        <v>2</v>
      </c>
      <c r="C5970">
        <v>2</v>
      </c>
      <c r="D5970">
        <v>59</v>
      </c>
      <c r="E5970" t="s">
        <v>169</v>
      </c>
      <c r="F5970" t="s">
        <v>6599</v>
      </c>
      <c r="H5970" s="10">
        <f t="shared" si="465"/>
        <v>41711</v>
      </c>
      <c r="I5970" s="11" t="str">
        <f t="shared" si="466"/>
        <v>Non-serious</v>
      </c>
      <c r="J5970" s="11" t="str">
        <f t="shared" si="467"/>
        <v>Female</v>
      </c>
      <c r="K5970" s="11" t="str">
        <f t="shared" si="468"/>
        <v>40-60</v>
      </c>
      <c r="L5970" s="11" t="str">
        <f t="shared" si="469"/>
        <v>No</v>
      </c>
    </row>
    <row r="5971" spans="1:12" x14ac:dyDescent="0.3">
      <c r="A5971">
        <v>20140313</v>
      </c>
      <c r="B5971">
        <v>2</v>
      </c>
      <c r="C5971">
        <v>2</v>
      </c>
      <c r="D5971">
        <v>79</v>
      </c>
      <c r="E5971" t="s">
        <v>18</v>
      </c>
      <c r="F5971" t="s">
        <v>6600</v>
      </c>
      <c r="H5971" s="10">
        <f t="shared" si="465"/>
        <v>41711</v>
      </c>
      <c r="I5971" s="11" t="str">
        <f t="shared" si="466"/>
        <v>Non-serious</v>
      </c>
      <c r="J5971" s="11" t="str">
        <f t="shared" si="467"/>
        <v>Female</v>
      </c>
      <c r="K5971" s="11" t="str">
        <f t="shared" si="468"/>
        <v>60+</v>
      </c>
      <c r="L5971" s="11" t="str">
        <f t="shared" si="469"/>
        <v>No</v>
      </c>
    </row>
    <row r="5972" spans="1:12" x14ac:dyDescent="0.3">
      <c r="A5972">
        <v>20140313</v>
      </c>
      <c r="B5972">
        <v>2</v>
      </c>
      <c r="C5972">
        <v>2</v>
      </c>
      <c r="D5972">
        <v>57</v>
      </c>
      <c r="E5972" t="s">
        <v>2228</v>
      </c>
      <c r="F5972" t="s">
        <v>101</v>
      </c>
      <c r="H5972" s="10">
        <f t="shared" si="465"/>
        <v>41711</v>
      </c>
      <c r="I5972" s="11" t="str">
        <f t="shared" si="466"/>
        <v>Non-serious</v>
      </c>
      <c r="J5972" s="11" t="str">
        <f t="shared" si="467"/>
        <v>Female</v>
      </c>
      <c r="K5972" s="11" t="str">
        <f t="shared" si="468"/>
        <v>40-60</v>
      </c>
      <c r="L5972" s="11" t="str">
        <f t="shared" si="469"/>
        <v>No</v>
      </c>
    </row>
    <row r="5973" spans="1:12" x14ac:dyDescent="0.3">
      <c r="A5973">
        <v>20140313</v>
      </c>
      <c r="B5973">
        <v>1</v>
      </c>
      <c r="C5973">
        <v>2</v>
      </c>
      <c r="E5973" t="s">
        <v>6374</v>
      </c>
      <c r="F5973" t="s">
        <v>3821</v>
      </c>
      <c r="H5973" s="10">
        <f t="shared" si="465"/>
        <v>41711</v>
      </c>
      <c r="I5973" s="11" t="str">
        <f t="shared" si="466"/>
        <v>Serious</v>
      </c>
      <c r="J5973" s="11" t="str">
        <f t="shared" si="467"/>
        <v>Female</v>
      </c>
      <c r="K5973" s="11" t="str">
        <f t="shared" si="468"/>
        <v>Unknown</v>
      </c>
      <c r="L5973" s="11" t="str">
        <f t="shared" si="469"/>
        <v>No</v>
      </c>
    </row>
    <row r="5974" spans="1:12" x14ac:dyDescent="0.3">
      <c r="A5974">
        <v>20140313</v>
      </c>
      <c r="B5974">
        <v>2</v>
      </c>
      <c r="C5974">
        <v>2</v>
      </c>
      <c r="D5974">
        <v>64</v>
      </c>
      <c r="E5974" t="s">
        <v>4952</v>
      </c>
      <c r="F5974" t="s">
        <v>6601</v>
      </c>
      <c r="H5974" s="10">
        <f t="shared" si="465"/>
        <v>41711</v>
      </c>
      <c r="I5974" s="11" t="str">
        <f t="shared" si="466"/>
        <v>Non-serious</v>
      </c>
      <c r="J5974" s="11" t="str">
        <f t="shared" si="467"/>
        <v>Female</v>
      </c>
      <c r="K5974" s="11" t="str">
        <f t="shared" si="468"/>
        <v>60+</v>
      </c>
      <c r="L5974" s="11" t="str">
        <f t="shared" si="469"/>
        <v>No</v>
      </c>
    </row>
    <row r="5975" spans="1:12" x14ac:dyDescent="0.3">
      <c r="A5975">
        <v>20140313</v>
      </c>
      <c r="B5975">
        <v>2</v>
      </c>
      <c r="C5975">
        <v>2</v>
      </c>
      <c r="D5975">
        <v>76</v>
      </c>
      <c r="E5975" t="s">
        <v>285</v>
      </c>
      <c r="F5975" t="s">
        <v>108</v>
      </c>
      <c r="H5975" s="10">
        <f t="shared" si="465"/>
        <v>41711</v>
      </c>
      <c r="I5975" s="11" t="str">
        <f t="shared" si="466"/>
        <v>Non-serious</v>
      </c>
      <c r="J5975" s="11" t="str">
        <f t="shared" si="467"/>
        <v>Female</v>
      </c>
      <c r="K5975" s="11" t="str">
        <f t="shared" si="468"/>
        <v>60+</v>
      </c>
      <c r="L5975" s="11" t="str">
        <f t="shared" si="469"/>
        <v>No</v>
      </c>
    </row>
    <row r="5976" spans="1:12" x14ac:dyDescent="0.3">
      <c r="A5976">
        <v>20140313</v>
      </c>
      <c r="B5976">
        <v>2</v>
      </c>
      <c r="C5976">
        <v>2</v>
      </c>
      <c r="D5976">
        <v>70</v>
      </c>
      <c r="E5976" t="s">
        <v>206</v>
      </c>
      <c r="F5976" t="s">
        <v>6602</v>
      </c>
      <c r="H5976" s="10">
        <f t="shared" si="465"/>
        <v>41711</v>
      </c>
      <c r="I5976" s="11" t="str">
        <f t="shared" si="466"/>
        <v>Non-serious</v>
      </c>
      <c r="J5976" s="11" t="str">
        <f t="shared" si="467"/>
        <v>Female</v>
      </c>
      <c r="K5976" s="11" t="str">
        <f t="shared" si="468"/>
        <v>60+</v>
      </c>
      <c r="L5976" s="11" t="str">
        <f t="shared" si="469"/>
        <v>No</v>
      </c>
    </row>
    <row r="5977" spans="1:12" x14ac:dyDescent="0.3">
      <c r="A5977">
        <v>20140313</v>
      </c>
      <c r="B5977">
        <v>1</v>
      </c>
      <c r="C5977">
        <v>2</v>
      </c>
      <c r="D5977">
        <v>55</v>
      </c>
      <c r="E5977" t="s">
        <v>6603</v>
      </c>
      <c r="F5977" t="s">
        <v>6604</v>
      </c>
      <c r="H5977" s="10">
        <f t="shared" si="465"/>
        <v>41711</v>
      </c>
      <c r="I5977" s="11" t="str">
        <f t="shared" si="466"/>
        <v>Serious</v>
      </c>
      <c r="J5977" s="11" t="str">
        <f t="shared" si="467"/>
        <v>Female</v>
      </c>
      <c r="K5977" s="11" t="str">
        <f t="shared" si="468"/>
        <v>40-60</v>
      </c>
      <c r="L5977" s="11" t="str">
        <f t="shared" si="469"/>
        <v>No</v>
      </c>
    </row>
    <row r="5978" spans="1:12" x14ac:dyDescent="0.3">
      <c r="A5978">
        <v>20140313</v>
      </c>
      <c r="B5978">
        <v>1</v>
      </c>
      <c r="C5978">
        <v>2</v>
      </c>
      <c r="E5978" t="s">
        <v>6605</v>
      </c>
      <c r="F5978" t="s">
        <v>93</v>
      </c>
      <c r="H5978" s="10">
        <f t="shared" si="465"/>
        <v>41711</v>
      </c>
      <c r="I5978" s="11" t="str">
        <f t="shared" si="466"/>
        <v>Serious</v>
      </c>
      <c r="J5978" s="11" t="str">
        <f t="shared" si="467"/>
        <v>Female</v>
      </c>
      <c r="K5978" s="11" t="str">
        <f t="shared" si="468"/>
        <v>Unknown</v>
      </c>
      <c r="L5978" s="11" t="str">
        <f t="shared" si="469"/>
        <v>No</v>
      </c>
    </row>
    <row r="5979" spans="1:12" x14ac:dyDescent="0.3">
      <c r="A5979">
        <v>20140313</v>
      </c>
      <c r="B5979">
        <v>2</v>
      </c>
      <c r="C5979">
        <v>2</v>
      </c>
      <c r="D5979">
        <v>64</v>
      </c>
      <c r="E5979" t="s">
        <v>1174</v>
      </c>
      <c r="F5979" t="s">
        <v>6606</v>
      </c>
      <c r="H5979" s="10">
        <f t="shared" si="465"/>
        <v>41711</v>
      </c>
      <c r="I5979" s="11" t="str">
        <f t="shared" si="466"/>
        <v>Non-serious</v>
      </c>
      <c r="J5979" s="11" t="str">
        <f t="shared" si="467"/>
        <v>Female</v>
      </c>
      <c r="K5979" s="11" t="str">
        <f t="shared" si="468"/>
        <v>60+</v>
      </c>
      <c r="L5979" s="11" t="str">
        <f t="shared" si="469"/>
        <v>No</v>
      </c>
    </row>
    <row r="5980" spans="1:12" x14ac:dyDescent="0.3">
      <c r="A5980">
        <v>20140313</v>
      </c>
      <c r="B5980">
        <v>2</v>
      </c>
      <c r="C5980">
        <v>2</v>
      </c>
      <c r="D5980">
        <v>47</v>
      </c>
      <c r="E5980" t="s">
        <v>140</v>
      </c>
      <c r="F5980" t="s">
        <v>6607</v>
      </c>
      <c r="H5980" s="10">
        <f t="shared" si="465"/>
        <v>41711</v>
      </c>
      <c r="I5980" s="11" t="str">
        <f t="shared" si="466"/>
        <v>Non-serious</v>
      </c>
      <c r="J5980" s="11" t="str">
        <f t="shared" si="467"/>
        <v>Female</v>
      </c>
      <c r="K5980" s="11" t="str">
        <f t="shared" si="468"/>
        <v>40-60</v>
      </c>
      <c r="L5980" s="11" t="str">
        <f t="shared" si="469"/>
        <v>No</v>
      </c>
    </row>
    <row r="5981" spans="1:12" x14ac:dyDescent="0.3">
      <c r="A5981">
        <v>20140313</v>
      </c>
      <c r="B5981">
        <v>2</v>
      </c>
      <c r="C5981">
        <v>2</v>
      </c>
      <c r="D5981">
        <v>32</v>
      </c>
      <c r="E5981" t="s">
        <v>4119</v>
      </c>
      <c r="F5981" t="s">
        <v>80</v>
      </c>
      <c r="H5981" s="10">
        <f t="shared" si="465"/>
        <v>41711</v>
      </c>
      <c r="I5981" s="11" t="str">
        <f t="shared" si="466"/>
        <v>Non-serious</v>
      </c>
      <c r="J5981" s="11" t="str">
        <f t="shared" si="467"/>
        <v>Female</v>
      </c>
      <c r="K5981" s="11" t="str">
        <f t="shared" si="468"/>
        <v>20-40</v>
      </c>
      <c r="L5981" s="11" t="str">
        <f t="shared" si="469"/>
        <v>No</v>
      </c>
    </row>
    <row r="5982" spans="1:12" x14ac:dyDescent="0.3">
      <c r="A5982">
        <v>20140313</v>
      </c>
      <c r="B5982">
        <v>2</v>
      </c>
      <c r="C5982">
        <v>2</v>
      </c>
      <c r="E5982" t="s">
        <v>33</v>
      </c>
      <c r="F5982" t="s">
        <v>665</v>
      </c>
      <c r="H5982" s="10">
        <f t="shared" si="465"/>
        <v>41711</v>
      </c>
      <c r="I5982" s="11" t="str">
        <f t="shared" si="466"/>
        <v>Non-serious</v>
      </c>
      <c r="J5982" s="11" t="str">
        <f t="shared" si="467"/>
        <v>Female</v>
      </c>
      <c r="K5982" s="11" t="str">
        <f t="shared" si="468"/>
        <v>Unknown</v>
      </c>
      <c r="L5982" s="11" t="str">
        <f t="shared" si="469"/>
        <v>No</v>
      </c>
    </row>
    <row r="5983" spans="1:12" x14ac:dyDescent="0.3">
      <c r="A5983">
        <v>20140313</v>
      </c>
      <c r="B5983">
        <v>2</v>
      </c>
      <c r="C5983">
        <v>2</v>
      </c>
      <c r="D5983">
        <v>50</v>
      </c>
      <c r="E5983" t="s">
        <v>166</v>
      </c>
      <c r="F5983" t="s">
        <v>6608</v>
      </c>
      <c r="H5983" s="10">
        <f t="shared" si="465"/>
        <v>41711</v>
      </c>
      <c r="I5983" s="11" t="str">
        <f t="shared" si="466"/>
        <v>Non-serious</v>
      </c>
      <c r="J5983" s="11" t="str">
        <f t="shared" si="467"/>
        <v>Female</v>
      </c>
      <c r="K5983" s="11" t="str">
        <f t="shared" si="468"/>
        <v>40-60</v>
      </c>
      <c r="L5983" s="11" t="str">
        <f t="shared" si="469"/>
        <v>No</v>
      </c>
    </row>
    <row r="5984" spans="1:12" x14ac:dyDescent="0.3">
      <c r="A5984">
        <v>20140313</v>
      </c>
      <c r="B5984">
        <v>2</v>
      </c>
      <c r="C5984">
        <v>2</v>
      </c>
      <c r="D5984">
        <v>61</v>
      </c>
      <c r="E5984" t="s">
        <v>33</v>
      </c>
      <c r="F5984" t="s">
        <v>170</v>
      </c>
      <c r="H5984" s="10">
        <f t="shared" si="465"/>
        <v>41711</v>
      </c>
      <c r="I5984" s="11" t="str">
        <f t="shared" si="466"/>
        <v>Non-serious</v>
      </c>
      <c r="J5984" s="11" t="str">
        <f t="shared" si="467"/>
        <v>Female</v>
      </c>
      <c r="K5984" s="11" t="str">
        <f t="shared" si="468"/>
        <v>60+</v>
      </c>
      <c r="L5984" s="11" t="str">
        <f t="shared" si="469"/>
        <v>No</v>
      </c>
    </row>
    <row r="5985" spans="1:12" x14ac:dyDescent="0.3">
      <c r="A5985">
        <v>20140313</v>
      </c>
      <c r="B5985">
        <v>2</v>
      </c>
      <c r="C5985">
        <v>2</v>
      </c>
      <c r="D5985">
        <v>57</v>
      </c>
      <c r="E5985" t="s">
        <v>33</v>
      </c>
      <c r="F5985" t="s">
        <v>6609</v>
      </c>
      <c r="H5985" s="10">
        <f t="shared" si="465"/>
        <v>41711</v>
      </c>
      <c r="I5985" s="11" t="str">
        <f t="shared" si="466"/>
        <v>Non-serious</v>
      </c>
      <c r="J5985" s="11" t="str">
        <f t="shared" si="467"/>
        <v>Female</v>
      </c>
      <c r="K5985" s="11" t="str">
        <f t="shared" si="468"/>
        <v>40-60</v>
      </c>
      <c r="L5985" s="11" t="str">
        <f t="shared" si="469"/>
        <v>No</v>
      </c>
    </row>
    <row r="5986" spans="1:12" x14ac:dyDescent="0.3">
      <c r="A5986">
        <v>20140313</v>
      </c>
      <c r="B5986">
        <v>1</v>
      </c>
      <c r="C5986">
        <v>2</v>
      </c>
      <c r="E5986" t="s">
        <v>6374</v>
      </c>
      <c r="F5986" t="s">
        <v>3821</v>
      </c>
      <c r="H5986" s="10">
        <f t="shared" si="465"/>
        <v>41711</v>
      </c>
      <c r="I5986" s="11" t="str">
        <f t="shared" si="466"/>
        <v>Serious</v>
      </c>
      <c r="J5986" s="11" t="str">
        <f t="shared" si="467"/>
        <v>Female</v>
      </c>
      <c r="K5986" s="11" t="str">
        <f t="shared" si="468"/>
        <v>Unknown</v>
      </c>
      <c r="L5986" s="11" t="str">
        <f t="shared" si="469"/>
        <v>No</v>
      </c>
    </row>
    <row r="5987" spans="1:12" x14ac:dyDescent="0.3">
      <c r="A5987">
        <v>20140313</v>
      </c>
      <c r="B5987">
        <v>2</v>
      </c>
      <c r="C5987">
        <v>1</v>
      </c>
      <c r="E5987" t="s">
        <v>31</v>
      </c>
      <c r="F5987" t="s">
        <v>6610</v>
      </c>
      <c r="H5987" s="10">
        <f t="shared" si="465"/>
        <v>41711</v>
      </c>
      <c r="I5987" s="11" t="str">
        <f t="shared" si="466"/>
        <v>Non-serious</v>
      </c>
      <c r="J5987" s="11" t="str">
        <f t="shared" si="467"/>
        <v>Male</v>
      </c>
      <c r="K5987" s="11" t="str">
        <f t="shared" si="468"/>
        <v>Unknown</v>
      </c>
      <c r="L5987" s="11" t="str">
        <f t="shared" si="469"/>
        <v>No</v>
      </c>
    </row>
    <row r="5988" spans="1:12" x14ac:dyDescent="0.3">
      <c r="A5988">
        <v>20140313</v>
      </c>
      <c r="B5988">
        <v>2</v>
      </c>
      <c r="C5988">
        <v>1</v>
      </c>
      <c r="D5988">
        <v>58</v>
      </c>
      <c r="E5988" t="s">
        <v>5099</v>
      </c>
      <c r="F5988" t="s">
        <v>6611</v>
      </c>
      <c r="H5988" s="10">
        <f t="shared" si="465"/>
        <v>41711</v>
      </c>
      <c r="I5988" s="11" t="str">
        <f t="shared" si="466"/>
        <v>Non-serious</v>
      </c>
      <c r="J5988" s="11" t="str">
        <f t="shared" si="467"/>
        <v>Male</v>
      </c>
      <c r="K5988" s="11" t="str">
        <f t="shared" si="468"/>
        <v>40-60</v>
      </c>
      <c r="L5988" s="11" t="str">
        <f t="shared" si="469"/>
        <v>No</v>
      </c>
    </row>
    <row r="5989" spans="1:12" x14ac:dyDescent="0.3">
      <c r="A5989">
        <v>20140313</v>
      </c>
      <c r="B5989">
        <v>2</v>
      </c>
      <c r="C5989">
        <v>2</v>
      </c>
      <c r="D5989">
        <v>51</v>
      </c>
      <c r="E5989" t="s">
        <v>33</v>
      </c>
      <c r="F5989" t="s">
        <v>117</v>
      </c>
      <c r="H5989" s="10">
        <f t="shared" si="465"/>
        <v>41711</v>
      </c>
      <c r="I5989" s="11" t="str">
        <f t="shared" si="466"/>
        <v>Non-serious</v>
      </c>
      <c r="J5989" s="11" t="str">
        <f t="shared" si="467"/>
        <v>Female</v>
      </c>
      <c r="K5989" s="11" t="str">
        <f t="shared" si="468"/>
        <v>40-60</v>
      </c>
      <c r="L5989" s="11" t="str">
        <f t="shared" si="469"/>
        <v>No</v>
      </c>
    </row>
    <row r="5990" spans="1:12" x14ac:dyDescent="0.3">
      <c r="A5990">
        <v>20140313</v>
      </c>
      <c r="B5990">
        <v>2</v>
      </c>
      <c r="C5990">
        <v>2</v>
      </c>
      <c r="D5990">
        <v>78</v>
      </c>
      <c r="E5990" t="s">
        <v>5571</v>
      </c>
      <c r="F5990" t="s">
        <v>940</v>
      </c>
      <c r="H5990" s="10">
        <f t="shared" si="465"/>
        <v>41711</v>
      </c>
      <c r="I5990" s="11" t="str">
        <f t="shared" si="466"/>
        <v>Non-serious</v>
      </c>
      <c r="J5990" s="11" t="str">
        <f t="shared" si="467"/>
        <v>Female</v>
      </c>
      <c r="K5990" s="11" t="str">
        <f t="shared" si="468"/>
        <v>60+</v>
      </c>
      <c r="L5990" s="11" t="str">
        <f t="shared" si="469"/>
        <v>No</v>
      </c>
    </row>
    <row r="5991" spans="1:12" x14ac:dyDescent="0.3">
      <c r="A5991">
        <v>20140313</v>
      </c>
      <c r="B5991">
        <v>1</v>
      </c>
      <c r="C5991">
        <v>2</v>
      </c>
      <c r="D5991">
        <v>77</v>
      </c>
      <c r="E5991" t="s">
        <v>6612</v>
      </c>
      <c r="F5991" t="s">
        <v>6613</v>
      </c>
      <c r="H5991" s="10">
        <f t="shared" si="465"/>
        <v>41711</v>
      </c>
      <c r="I5991" s="11" t="str">
        <f t="shared" si="466"/>
        <v>Serious</v>
      </c>
      <c r="J5991" s="11" t="str">
        <f t="shared" si="467"/>
        <v>Female</v>
      </c>
      <c r="K5991" s="11" t="str">
        <f t="shared" si="468"/>
        <v>60+</v>
      </c>
      <c r="L5991" s="11" t="str">
        <f t="shared" si="469"/>
        <v>No</v>
      </c>
    </row>
    <row r="5992" spans="1:12" x14ac:dyDescent="0.3">
      <c r="A5992">
        <v>20140313</v>
      </c>
      <c r="B5992">
        <v>1</v>
      </c>
      <c r="C5992">
        <v>1</v>
      </c>
      <c r="D5992">
        <v>48</v>
      </c>
      <c r="E5992" t="s">
        <v>6614</v>
      </c>
      <c r="F5992" t="s">
        <v>6615</v>
      </c>
      <c r="H5992" s="10">
        <f t="shared" si="465"/>
        <v>41711</v>
      </c>
      <c r="I5992" s="11" t="str">
        <f t="shared" si="466"/>
        <v>Serious</v>
      </c>
      <c r="J5992" s="11" t="str">
        <f t="shared" si="467"/>
        <v>Male</v>
      </c>
      <c r="K5992" s="11" t="str">
        <f t="shared" si="468"/>
        <v>40-60</v>
      </c>
      <c r="L5992" s="11" t="str">
        <f t="shared" si="469"/>
        <v>No</v>
      </c>
    </row>
    <row r="5993" spans="1:12" x14ac:dyDescent="0.3">
      <c r="A5993">
        <v>20140313</v>
      </c>
      <c r="B5993">
        <v>1</v>
      </c>
      <c r="C5993">
        <v>2</v>
      </c>
      <c r="D5993">
        <v>38</v>
      </c>
      <c r="E5993" t="s">
        <v>6616</v>
      </c>
      <c r="F5993" t="s">
        <v>1228</v>
      </c>
      <c r="H5993" s="10">
        <f t="shared" si="465"/>
        <v>41711</v>
      </c>
      <c r="I5993" s="11" t="str">
        <f t="shared" si="466"/>
        <v>Serious</v>
      </c>
      <c r="J5993" s="11" t="str">
        <f t="shared" si="467"/>
        <v>Female</v>
      </c>
      <c r="K5993" s="11" t="str">
        <f t="shared" si="468"/>
        <v>20-40</v>
      </c>
      <c r="L5993" s="11" t="str">
        <f t="shared" si="469"/>
        <v>No</v>
      </c>
    </row>
    <row r="5994" spans="1:12" x14ac:dyDescent="0.3">
      <c r="A5994">
        <v>20140313</v>
      </c>
      <c r="B5994">
        <v>2</v>
      </c>
      <c r="C5994">
        <v>1</v>
      </c>
      <c r="D5994">
        <v>76</v>
      </c>
      <c r="E5994" t="s">
        <v>33</v>
      </c>
      <c r="F5994" t="s">
        <v>51</v>
      </c>
      <c r="H5994" s="10">
        <f t="shared" si="465"/>
        <v>41711</v>
      </c>
      <c r="I5994" s="11" t="str">
        <f t="shared" si="466"/>
        <v>Non-serious</v>
      </c>
      <c r="J5994" s="11" t="str">
        <f t="shared" si="467"/>
        <v>Male</v>
      </c>
      <c r="K5994" s="11" t="str">
        <f t="shared" si="468"/>
        <v>60+</v>
      </c>
      <c r="L5994" s="11" t="str">
        <f t="shared" si="469"/>
        <v>No</v>
      </c>
    </row>
    <row r="5995" spans="1:12" x14ac:dyDescent="0.3">
      <c r="A5995">
        <v>20140313</v>
      </c>
      <c r="B5995">
        <v>2</v>
      </c>
      <c r="C5995">
        <v>2</v>
      </c>
      <c r="D5995">
        <v>70</v>
      </c>
      <c r="E5995" t="s">
        <v>33</v>
      </c>
      <c r="F5995" t="s">
        <v>2056</v>
      </c>
      <c r="H5995" s="10">
        <f t="shared" si="465"/>
        <v>41711</v>
      </c>
      <c r="I5995" s="11" t="str">
        <f t="shared" si="466"/>
        <v>Non-serious</v>
      </c>
      <c r="J5995" s="11" t="str">
        <f t="shared" si="467"/>
        <v>Female</v>
      </c>
      <c r="K5995" s="11" t="str">
        <f t="shared" si="468"/>
        <v>60+</v>
      </c>
      <c r="L5995" s="11" t="str">
        <f t="shared" si="469"/>
        <v>No</v>
      </c>
    </row>
    <row r="5996" spans="1:12" x14ac:dyDescent="0.3">
      <c r="A5996">
        <v>20140313</v>
      </c>
      <c r="B5996">
        <v>2</v>
      </c>
      <c r="C5996">
        <v>1</v>
      </c>
      <c r="E5996" t="s">
        <v>6617</v>
      </c>
      <c r="F5996" t="s">
        <v>1573</v>
      </c>
      <c r="H5996" s="10">
        <f t="shared" si="465"/>
        <v>41711</v>
      </c>
      <c r="I5996" s="11" t="str">
        <f t="shared" si="466"/>
        <v>Non-serious</v>
      </c>
      <c r="J5996" s="11" t="str">
        <f t="shared" si="467"/>
        <v>Male</v>
      </c>
      <c r="K5996" s="11" t="str">
        <f t="shared" si="468"/>
        <v>Unknown</v>
      </c>
      <c r="L5996" s="11" t="str">
        <f t="shared" si="469"/>
        <v>No</v>
      </c>
    </row>
    <row r="5997" spans="1:12" x14ac:dyDescent="0.3">
      <c r="A5997">
        <v>20140313</v>
      </c>
      <c r="B5997">
        <v>1</v>
      </c>
      <c r="C5997">
        <v>1</v>
      </c>
      <c r="D5997">
        <v>29</v>
      </c>
      <c r="E5997" t="s">
        <v>6618</v>
      </c>
      <c r="F5997" t="s">
        <v>6619</v>
      </c>
      <c r="H5997" s="10">
        <f t="shared" si="465"/>
        <v>41711</v>
      </c>
      <c r="I5997" s="11" t="str">
        <f t="shared" si="466"/>
        <v>Serious</v>
      </c>
      <c r="J5997" s="11" t="str">
        <f t="shared" si="467"/>
        <v>Male</v>
      </c>
      <c r="K5997" s="11" t="str">
        <f t="shared" si="468"/>
        <v>20-40</v>
      </c>
      <c r="L5997" s="11" t="str">
        <f t="shared" si="469"/>
        <v>No</v>
      </c>
    </row>
    <row r="5998" spans="1:12" x14ac:dyDescent="0.3">
      <c r="A5998">
        <v>20140313</v>
      </c>
      <c r="B5998">
        <v>1</v>
      </c>
      <c r="C5998">
        <v>1</v>
      </c>
      <c r="D5998">
        <v>26</v>
      </c>
      <c r="E5998" t="s">
        <v>6620</v>
      </c>
      <c r="F5998" t="s">
        <v>6621</v>
      </c>
      <c r="H5998" s="10">
        <f t="shared" si="465"/>
        <v>41711</v>
      </c>
      <c r="I5998" s="11" t="str">
        <f t="shared" si="466"/>
        <v>Serious</v>
      </c>
      <c r="J5998" s="11" t="str">
        <f t="shared" si="467"/>
        <v>Male</v>
      </c>
      <c r="K5998" s="11" t="str">
        <f t="shared" si="468"/>
        <v>20-40</v>
      </c>
      <c r="L5998" s="11" t="str">
        <f t="shared" si="469"/>
        <v>No</v>
      </c>
    </row>
    <row r="5999" spans="1:12" x14ac:dyDescent="0.3">
      <c r="A5999">
        <v>20140313</v>
      </c>
      <c r="B5999">
        <v>2</v>
      </c>
      <c r="C5999">
        <v>2</v>
      </c>
      <c r="D5999">
        <v>74</v>
      </c>
      <c r="E5999" t="s">
        <v>1921</v>
      </c>
      <c r="F5999" t="s">
        <v>6622</v>
      </c>
      <c r="H5999" s="10">
        <f t="shared" si="465"/>
        <v>41711</v>
      </c>
      <c r="I5999" s="11" t="str">
        <f t="shared" si="466"/>
        <v>Non-serious</v>
      </c>
      <c r="J5999" s="11" t="str">
        <f t="shared" si="467"/>
        <v>Female</v>
      </c>
      <c r="K5999" s="11" t="str">
        <f t="shared" si="468"/>
        <v>60+</v>
      </c>
      <c r="L5999" s="11" t="str">
        <f t="shared" si="469"/>
        <v>No</v>
      </c>
    </row>
    <row r="6000" spans="1:12" x14ac:dyDescent="0.3">
      <c r="A6000">
        <v>20140313</v>
      </c>
      <c r="B6000">
        <v>2</v>
      </c>
      <c r="C6000">
        <v>2</v>
      </c>
      <c r="E6000" t="s">
        <v>33</v>
      </c>
      <c r="F6000" t="s">
        <v>6623</v>
      </c>
      <c r="H6000" s="10">
        <f t="shared" si="465"/>
        <v>41711</v>
      </c>
      <c r="I6000" s="11" t="str">
        <f t="shared" si="466"/>
        <v>Non-serious</v>
      </c>
      <c r="J6000" s="11" t="str">
        <f t="shared" si="467"/>
        <v>Female</v>
      </c>
      <c r="K6000" s="11" t="str">
        <f t="shared" si="468"/>
        <v>Unknown</v>
      </c>
      <c r="L6000" s="11" t="str">
        <f t="shared" si="469"/>
        <v>No</v>
      </c>
    </row>
    <row r="6001" spans="1:12" x14ac:dyDescent="0.3">
      <c r="A6001">
        <v>20140313</v>
      </c>
      <c r="B6001">
        <v>2</v>
      </c>
      <c r="C6001">
        <v>2</v>
      </c>
      <c r="D6001">
        <v>88</v>
      </c>
      <c r="E6001" t="s">
        <v>33</v>
      </c>
      <c r="F6001" t="s">
        <v>240</v>
      </c>
      <c r="H6001" s="10">
        <f t="shared" si="465"/>
        <v>41711</v>
      </c>
      <c r="I6001" s="11" t="str">
        <f t="shared" si="466"/>
        <v>Non-serious</v>
      </c>
      <c r="J6001" s="11" t="str">
        <f t="shared" si="467"/>
        <v>Female</v>
      </c>
      <c r="K6001" s="11" t="str">
        <f t="shared" si="468"/>
        <v>60+</v>
      </c>
      <c r="L6001" s="11" t="str">
        <f t="shared" si="469"/>
        <v>No</v>
      </c>
    </row>
    <row r="6002" spans="1:12" x14ac:dyDescent="0.3">
      <c r="A6002">
        <v>20140313</v>
      </c>
      <c r="B6002">
        <v>1</v>
      </c>
      <c r="C6002">
        <v>2</v>
      </c>
      <c r="D6002">
        <v>29</v>
      </c>
      <c r="E6002" t="s">
        <v>6624</v>
      </c>
      <c r="F6002" t="s">
        <v>1743</v>
      </c>
      <c r="H6002" s="10">
        <f t="shared" si="465"/>
        <v>41711</v>
      </c>
      <c r="I6002" s="11" t="str">
        <f t="shared" si="466"/>
        <v>Serious</v>
      </c>
      <c r="J6002" s="11" t="str">
        <f t="shared" si="467"/>
        <v>Female</v>
      </c>
      <c r="K6002" s="11" t="str">
        <f t="shared" si="468"/>
        <v>20-40</v>
      </c>
      <c r="L6002" s="11" t="str">
        <f t="shared" si="469"/>
        <v>No</v>
      </c>
    </row>
    <row r="6003" spans="1:12" x14ac:dyDescent="0.3">
      <c r="A6003">
        <v>20140313</v>
      </c>
      <c r="B6003">
        <v>2</v>
      </c>
      <c r="C6003">
        <v>2</v>
      </c>
      <c r="E6003" t="s">
        <v>6625</v>
      </c>
      <c r="F6003" t="s">
        <v>1093</v>
      </c>
      <c r="H6003" s="10">
        <f t="shared" si="465"/>
        <v>41711</v>
      </c>
      <c r="I6003" s="11" t="str">
        <f t="shared" si="466"/>
        <v>Non-serious</v>
      </c>
      <c r="J6003" s="11" t="str">
        <f t="shared" si="467"/>
        <v>Female</v>
      </c>
      <c r="K6003" s="11" t="str">
        <f t="shared" si="468"/>
        <v>Unknown</v>
      </c>
      <c r="L6003" s="11" t="str">
        <f t="shared" si="469"/>
        <v>No</v>
      </c>
    </row>
    <row r="6004" spans="1:12" x14ac:dyDescent="0.3">
      <c r="A6004">
        <v>20140313</v>
      </c>
      <c r="B6004">
        <v>2</v>
      </c>
      <c r="C6004">
        <v>2</v>
      </c>
      <c r="D6004">
        <v>75</v>
      </c>
      <c r="E6004" t="s">
        <v>33</v>
      </c>
      <c r="F6004" t="s">
        <v>112</v>
      </c>
      <c r="H6004" s="10">
        <f t="shared" si="465"/>
        <v>41711</v>
      </c>
      <c r="I6004" s="11" t="str">
        <f t="shared" si="466"/>
        <v>Non-serious</v>
      </c>
      <c r="J6004" s="11" t="str">
        <f t="shared" si="467"/>
        <v>Female</v>
      </c>
      <c r="K6004" s="11" t="str">
        <f t="shared" si="468"/>
        <v>60+</v>
      </c>
      <c r="L6004" s="11" t="str">
        <f t="shared" si="469"/>
        <v>No</v>
      </c>
    </row>
    <row r="6005" spans="1:12" x14ac:dyDescent="0.3">
      <c r="A6005">
        <v>20140313</v>
      </c>
      <c r="B6005">
        <v>2</v>
      </c>
      <c r="C6005">
        <v>2</v>
      </c>
      <c r="D6005">
        <v>53</v>
      </c>
      <c r="E6005" t="s">
        <v>295</v>
      </c>
      <c r="F6005" t="s">
        <v>80</v>
      </c>
      <c r="H6005" s="10">
        <f t="shared" si="465"/>
        <v>41711</v>
      </c>
      <c r="I6005" s="11" t="str">
        <f t="shared" si="466"/>
        <v>Non-serious</v>
      </c>
      <c r="J6005" s="11" t="str">
        <f t="shared" si="467"/>
        <v>Female</v>
      </c>
      <c r="K6005" s="11" t="str">
        <f t="shared" si="468"/>
        <v>40-60</v>
      </c>
      <c r="L6005" s="11" t="str">
        <f t="shared" si="469"/>
        <v>No</v>
      </c>
    </row>
    <row r="6006" spans="1:12" x14ac:dyDescent="0.3">
      <c r="A6006">
        <v>20140313</v>
      </c>
      <c r="B6006">
        <v>2</v>
      </c>
      <c r="C6006">
        <v>2</v>
      </c>
      <c r="D6006">
        <v>32</v>
      </c>
      <c r="E6006" t="s">
        <v>33</v>
      </c>
      <c r="F6006" t="s">
        <v>101</v>
      </c>
      <c r="H6006" s="10">
        <f t="shared" si="465"/>
        <v>41711</v>
      </c>
      <c r="I6006" s="11" t="str">
        <f t="shared" si="466"/>
        <v>Non-serious</v>
      </c>
      <c r="J6006" s="11" t="str">
        <f t="shared" si="467"/>
        <v>Female</v>
      </c>
      <c r="K6006" s="11" t="str">
        <f t="shared" si="468"/>
        <v>20-40</v>
      </c>
      <c r="L6006" s="11" t="str">
        <f t="shared" si="469"/>
        <v>No</v>
      </c>
    </row>
    <row r="6007" spans="1:12" x14ac:dyDescent="0.3">
      <c r="A6007">
        <v>20140313</v>
      </c>
      <c r="B6007">
        <v>1</v>
      </c>
      <c r="C6007">
        <v>2</v>
      </c>
      <c r="D6007">
        <v>44</v>
      </c>
      <c r="E6007" t="s">
        <v>6626</v>
      </c>
      <c r="F6007" t="s">
        <v>203</v>
      </c>
      <c r="H6007" s="10">
        <f t="shared" si="465"/>
        <v>41711</v>
      </c>
      <c r="I6007" s="11" t="str">
        <f t="shared" si="466"/>
        <v>Serious</v>
      </c>
      <c r="J6007" s="11" t="str">
        <f t="shared" si="467"/>
        <v>Female</v>
      </c>
      <c r="K6007" s="11" t="str">
        <f t="shared" si="468"/>
        <v>40-60</v>
      </c>
      <c r="L6007" s="11" t="str">
        <f t="shared" si="469"/>
        <v>No</v>
      </c>
    </row>
    <row r="6008" spans="1:12" x14ac:dyDescent="0.3">
      <c r="A6008">
        <v>20140313</v>
      </c>
      <c r="B6008">
        <v>1</v>
      </c>
      <c r="C6008">
        <v>1</v>
      </c>
      <c r="E6008" t="s">
        <v>34</v>
      </c>
      <c r="F6008" t="s">
        <v>6627</v>
      </c>
      <c r="H6008" s="10">
        <f t="shared" si="465"/>
        <v>41711</v>
      </c>
      <c r="I6008" s="11" t="str">
        <f t="shared" si="466"/>
        <v>Serious</v>
      </c>
      <c r="J6008" s="11" t="str">
        <f t="shared" si="467"/>
        <v>Male</v>
      </c>
      <c r="K6008" s="11" t="str">
        <f t="shared" si="468"/>
        <v>Unknown</v>
      </c>
      <c r="L6008" s="11" t="str">
        <f t="shared" si="469"/>
        <v>No</v>
      </c>
    </row>
    <row r="6009" spans="1:12" x14ac:dyDescent="0.3">
      <c r="A6009">
        <v>20140313</v>
      </c>
      <c r="B6009">
        <v>1</v>
      </c>
      <c r="C6009">
        <v>1</v>
      </c>
      <c r="E6009" t="s">
        <v>445</v>
      </c>
      <c r="F6009" t="s">
        <v>6628</v>
      </c>
      <c r="H6009" s="10">
        <f t="shared" si="465"/>
        <v>41711</v>
      </c>
      <c r="I6009" s="11" t="str">
        <f t="shared" si="466"/>
        <v>Serious</v>
      </c>
      <c r="J6009" s="11" t="str">
        <f t="shared" si="467"/>
        <v>Male</v>
      </c>
      <c r="K6009" s="11" t="str">
        <f t="shared" si="468"/>
        <v>Unknown</v>
      </c>
      <c r="L6009" s="11" t="str">
        <f t="shared" si="469"/>
        <v>No</v>
      </c>
    </row>
    <row r="6010" spans="1:12" x14ac:dyDescent="0.3">
      <c r="A6010">
        <v>20140313</v>
      </c>
      <c r="B6010">
        <v>2</v>
      </c>
      <c r="C6010">
        <v>2</v>
      </c>
      <c r="D6010">
        <v>74</v>
      </c>
      <c r="E6010" t="s">
        <v>22</v>
      </c>
      <c r="F6010" t="s">
        <v>341</v>
      </c>
      <c r="H6010" s="10">
        <f t="shared" si="465"/>
        <v>41711</v>
      </c>
      <c r="I6010" s="11" t="str">
        <f t="shared" si="466"/>
        <v>Non-serious</v>
      </c>
      <c r="J6010" s="11" t="str">
        <f t="shared" si="467"/>
        <v>Female</v>
      </c>
      <c r="K6010" s="11" t="str">
        <f t="shared" si="468"/>
        <v>60+</v>
      </c>
      <c r="L6010" s="11" t="str">
        <f t="shared" si="469"/>
        <v>No</v>
      </c>
    </row>
    <row r="6011" spans="1:12" x14ac:dyDescent="0.3">
      <c r="A6011">
        <v>20140313</v>
      </c>
      <c r="B6011">
        <v>1</v>
      </c>
      <c r="C6011">
        <v>2</v>
      </c>
      <c r="D6011">
        <v>5</v>
      </c>
      <c r="E6011" t="s">
        <v>6629</v>
      </c>
      <c r="F6011" t="s">
        <v>6630</v>
      </c>
      <c r="H6011" s="10">
        <f t="shared" si="465"/>
        <v>41711</v>
      </c>
      <c r="I6011" s="11" t="str">
        <f t="shared" si="466"/>
        <v>Serious</v>
      </c>
      <c r="J6011" s="11" t="str">
        <f t="shared" si="467"/>
        <v>Female</v>
      </c>
      <c r="K6011" s="11" t="str">
        <f t="shared" si="468"/>
        <v>0-20</v>
      </c>
      <c r="L6011" s="11" t="str">
        <f t="shared" si="469"/>
        <v>No</v>
      </c>
    </row>
    <row r="6012" spans="1:12" x14ac:dyDescent="0.3">
      <c r="A6012">
        <v>20140313</v>
      </c>
      <c r="B6012">
        <v>2</v>
      </c>
      <c r="C6012">
        <v>1</v>
      </c>
      <c r="D6012">
        <v>69</v>
      </c>
      <c r="E6012" t="s">
        <v>195</v>
      </c>
      <c r="F6012" t="s">
        <v>203</v>
      </c>
      <c r="H6012" s="10">
        <f t="shared" si="465"/>
        <v>41711</v>
      </c>
      <c r="I6012" s="11" t="str">
        <f t="shared" si="466"/>
        <v>Non-serious</v>
      </c>
      <c r="J6012" s="11" t="str">
        <f t="shared" si="467"/>
        <v>Male</v>
      </c>
      <c r="K6012" s="11" t="str">
        <f t="shared" si="468"/>
        <v>60+</v>
      </c>
      <c r="L6012" s="11" t="str">
        <f t="shared" si="469"/>
        <v>No</v>
      </c>
    </row>
    <row r="6013" spans="1:12" x14ac:dyDescent="0.3">
      <c r="A6013">
        <v>20140313</v>
      </c>
      <c r="B6013">
        <v>1</v>
      </c>
      <c r="C6013">
        <v>2</v>
      </c>
      <c r="E6013" t="s">
        <v>6631</v>
      </c>
      <c r="F6013" t="s">
        <v>6632</v>
      </c>
      <c r="H6013" s="10">
        <f t="shared" si="465"/>
        <v>41711</v>
      </c>
      <c r="I6013" s="11" t="str">
        <f t="shared" si="466"/>
        <v>Serious</v>
      </c>
      <c r="J6013" s="11" t="str">
        <f t="shared" si="467"/>
        <v>Female</v>
      </c>
      <c r="K6013" s="11" t="str">
        <f t="shared" si="468"/>
        <v>Unknown</v>
      </c>
      <c r="L6013" s="11" t="str">
        <f t="shared" si="469"/>
        <v>No</v>
      </c>
    </row>
    <row r="6014" spans="1:12" x14ac:dyDescent="0.3">
      <c r="A6014">
        <v>20140313</v>
      </c>
      <c r="B6014">
        <v>2</v>
      </c>
      <c r="C6014">
        <v>2</v>
      </c>
      <c r="D6014">
        <v>56</v>
      </c>
      <c r="E6014" t="s">
        <v>22</v>
      </c>
      <c r="F6014" t="s">
        <v>6633</v>
      </c>
      <c r="H6014" s="10">
        <f t="shared" si="465"/>
        <v>41711</v>
      </c>
      <c r="I6014" s="11" t="str">
        <f t="shared" si="466"/>
        <v>Non-serious</v>
      </c>
      <c r="J6014" s="11" t="str">
        <f t="shared" si="467"/>
        <v>Female</v>
      </c>
      <c r="K6014" s="11" t="str">
        <f t="shared" si="468"/>
        <v>40-60</v>
      </c>
      <c r="L6014" s="11" t="str">
        <f t="shared" si="469"/>
        <v>No</v>
      </c>
    </row>
    <row r="6015" spans="1:12" x14ac:dyDescent="0.3">
      <c r="A6015">
        <v>20140313</v>
      </c>
      <c r="B6015">
        <v>2</v>
      </c>
      <c r="C6015">
        <v>2</v>
      </c>
      <c r="D6015">
        <v>65</v>
      </c>
      <c r="E6015" t="s">
        <v>273</v>
      </c>
      <c r="F6015" t="s">
        <v>6634</v>
      </c>
      <c r="H6015" s="10">
        <f t="shared" si="465"/>
        <v>41711</v>
      </c>
      <c r="I6015" s="11" t="str">
        <f t="shared" si="466"/>
        <v>Non-serious</v>
      </c>
      <c r="J6015" s="11" t="str">
        <f t="shared" si="467"/>
        <v>Female</v>
      </c>
      <c r="K6015" s="11" t="str">
        <f t="shared" si="468"/>
        <v>60+</v>
      </c>
      <c r="L6015" s="11" t="str">
        <f t="shared" si="469"/>
        <v>No</v>
      </c>
    </row>
    <row r="6016" spans="1:12" x14ac:dyDescent="0.3">
      <c r="A6016">
        <v>20140313</v>
      </c>
      <c r="B6016">
        <v>2</v>
      </c>
      <c r="C6016">
        <v>1</v>
      </c>
      <c r="D6016">
        <v>73</v>
      </c>
      <c r="E6016" t="s">
        <v>33</v>
      </c>
      <c r="F6016" t="s">
        <v>5153</v>
      </c>
      <c r="H6016" s="10">
        <f t="shared" si="465"/>
        <v>41711</v>
      </c>
      <c r="I6016" s="11" t="str">
        <f t="shared" si="466"/>
        <v>Non-serious</v>
      </c>
      <c r="J6016" s="11" t="str">
        <f t="shared" si="467"/>
        <v>Male</v>
      </c>
      <c r="K6016" s="11" t="str">
        <f t="shared" si="468"/>
        <v>60+</v>
      </c>
      <c r="L6016" s="11" t="str">
        <f t="shared" si="469"/>
        <v>No</v>
      </c>
    </row>
    <row r="6017" spans="1:12" x14ac:dyDescent="0.3">
      <c r="A6017">
        <v>20140313</v>
      </c>
      <c r="B6017">
        <v>2</v>
      </c>
      <c r="C6017">
        <v>1</v>
      </c>
      <c r="D6017">
        <v>54</v>
      </c>
      <c r="E6017" t="s">
        <v>6635</v>
      </c>
      <c r="F6017" t="s">
        <v>80</v>
      </c>
      <c r="H6017" s="10">
        <f t="shared" si="465"/>
        <v>41711</v>
      </c>
      <c r="I6017" s="11" t="str">
        <f t="shared" si="466"/>
        <v>Non-serious</v>
      </c>
      <c r="J6017" s="11" t="str">
        <f t="shared" si="467"/>
        <v>Male</v>
      </c>
      <c r="K6017" s="11" t="str">
        <f t="shared" si="468"/>
        <v>40-60</v>
      </c>
      <c r="L6017" s="11" t="str">
        <f t="shared" si="469"/>
        <v>No</v>
      </c>
    </row>
    <row r="6018" spans="1:12" x14ac:dyDescent="0.3">
      <c r="A6018">
        <v>20140313</v>
      </c>
      <c r="B6018">
        <v>1</v>
      </c>
      <c r="C6018">
        <v>1</v>
      </c>
      <c r="D6018">
        <v>65</v>
      </c>
      <c r="E6018" t="s">
        <v>6636</v>
      </c>
      <c r="F6018" t="s">
        <v>1411</v>
      </c>
      <c r="H6018" s="10">
        <f t="shared" si="465"/>
        <v>41711</v>
      </c>
      <c r="I6018" s="11" t="str">
        <f t="shared" si="466"/>
        <v>Serious</v>
      </c>
      <c r="J6018" s="11" t="str">
        <f t="shared" si="467"/>
        <v>Male</v>
      </c>
      <c r="K6018" s="11" t="str">
        <f t="shared" si="468"/>
        <v>60+</v>
      </c>
      <c r="L6018" s="11" t="str">
        <f t="shared" si="469"/>
        <v>No</v>
      </c>
    </row>
    <row r="6019" spans="1:12" x14ac:dyDescent="0.3">
      <c r="A6019">
        <v>20140313</v>
      </c>
      <c r="B6019">
        <v>1</v>
      </c>
      <c r="C6019">
        <v>1</v>
      </c>
      <c r="E6019" t="s">
        <v>445</v>
      </c>
      <c r="F6019" t="s">
        <v>6637</v>
      </c>
      <c r="H6019" s="10">
        <f t="shared" ref="H6019:H6082" si="470">DATE(LEFT(A6019,4),MID(A6019,5,2),RIGHT(A6019,2))</f>
        <v>41711</v>
      </c>
      <c r="I6019" s="11" t="str">
        <f t="shared" ref="I6019:I6082" si="471">IF(B6019=1,"Serious","Non-serious")</f>
        <v>Serious</v>
      </c>
      <c r="J6019" s="11" t="str">
        <f t="shared" ref="J6019:J6082" si="472">IF(C6019=1,"Male",IF(C6019=2,"Female","Unknown"))</f>
        <v>Male</v>
      </c>
      <c r="K6019" s="11" t="str">
        <f t="shared" ref="K6019:K6082" si="473">IF(D6019="", "Unknown",IF(D6019&lt;20,"0-20",IF(D6019&lt;40,"20-40",IF(D6019&lt;=60,"40-60","60+"))))</f>
        <v>Unknown</v>
      </c>
      <c r="L6019" s="11" t="str">
        <f t="shared" ref="L6019:L6082" si="474">IF(K6019=1,"Yes","No")</f>
        <v>No</v>
      </c>
    </row>
    <row r="6020" spans="1:12" x14ac:dyDescent="0.3">
      <c r="A6020">
        <v>20140313</v>
      </c>
      <c r="B6020">
        <v>2</v>
      </c>
      <c r="C6020">
        <v>2</v>
      </c>
      <c r="D6020">
        <v>42</v>
      </c>
      <c r="E6020" t="s">
        <v>6638</v>
      </c>
      <c r="F6020" t="s">
        <v>6639</v>
      </c>
      <c r="H6020" s="10">
        <f t="shared" si="470"/>
        <v>41711</v>
      </c>
      <c r="I6020" s="11" t="str">
        <f t="shared" si="471"/>
        <v>Non-serious</v>
      </c>
      <c r="J6020" s="11" t="str">
        <f t="shared" si="472"/>
        <v>Female</v>
      </c>
      <c r="K6020" s="11" t="str">
        <f t="shared" si="473"/>
        <v>40-60</v>
      </c>
      <c r="L6020" s="11" t="str">
        <f t="shared" si="474"/>
        <v>No</v>
      </c>
    </row>
    <row r="6021" spans="1:12" x14ac:dyDescent="0.3">
      <c r="A6021">
        <v>20140313</v>
      </c>
      <c r="B6021">
        <v>2</v>
      </c>
      <c r="C6021">
        <v>2</v>
      </c>
      <c r="D6021">
        <v>78</v>
      </c>
      <c r="E6021" t="s">
        <v>273</v>
      </c>
      <c r="F6021" t="s">
        <v>6640</v>
      </c>
      <c r="H6021" s="10">
        <f t="shared" si="470"/>
        <v>41711</v>
      </c>
      <c r="I6021" s="11" t="str">
        <f t="shared" si="471"/>
        <v>Non-serious</v>
      </c>
      <c r="J6021" s="11" t="str">
        <f t="shared" si="472"/>
        <v>Female</v>
      </c>
      <c r="K6021" s="11" t="str">
        <f t="shared" si="473"/>
        <v>60+</v>
      </c>
      <c r="L6021" s="11" t="str">
        <f t="shared" si="474"/>
        <v>No</v>
      </c>
    </row>
    <row r="6022" spans="1:12" x14ac:dyDescent="0.3">
      <c r="A6022">
        <v>20140313</v>
      </c>
      <c r="B6022">
        <v>2</v>
      </c>
      <c r="C6022">
        <v>2</v>
      </c>
      <c r="D6022">
        <v>75</v>
      </c>
      <c r="E6022" t="s">
        <v>33</v>
      </c>
      <c r="F6022" t="s">
        <v>171</v>
      </c>
      <c r="H6022" s="10">
        <f t="shared" si="470"/>
        <v>41711</v>
      </c>
      <c r="I6022" s="11" t="str">
        <f t="shared" si="471"/>
        <v>Non-serious</v>
      </c>
      <c r="J6022" s="11" t="str">
        <f t="shared" si="472"/>
        <v>Female</v>
      </c>
      <c r="K6022" s="11" t="str">
        <f t="shared" si="473"/>
        <v>60+</v>
      </c>
      <c r="L6022" s="11" t="str">
        <f t="shared" si="474"/>
        <v>No</v>
      </c>
    </row>
    <row r="6023" spans="1:12" x14ac:dyDescent="0.3">
      <c r="A6023">
        <v>20140313</v>
      </c>
      <c r="B6023">
        <v>1</v>
      </c>
      <c r="C6023">
        <v>2</v>
      </c>
      <c r="D6023">
        <v>70</v>
      </c>
      <c r="E6023" t="s">
        <v>6385</v>
      </c>
      <c r="F6023" t="s">
        <v>6641</v>
      </c>
      <c r="H6023" s="10">
        <f t="shared" si="470"/>
        <v>41711</v>
      </c>
      <c r="I6023" s="11" t="str">
        <f t="shared" si="471"/>
        <v>Serious</v>
      </c>
      <c r="J6023" s="11" t="str">
        <f t="shared" si="472"/>
        <v>Female</v>
      </c>
      <c r="K6023" s="11" t="str">
        <f t="shared" si="473"/>
        <v>60+</v>
      </c>
      <c r="L6023" s="11" t="str">
        <f t="shared" si="474"/>
        <v>No</v>
      </c>
    </row>
    <row r="6024" spans="1:12" x14ac:dyDescent="0.3">
      <c r="A6024">
        <v>20140313</v>
      </c>
      <c r="B6024">
        <v>2</v>
      </c>
      <c r="C6024">
        <v>1</v>
      </c>
      <c r="D6024">
        <v>82</v>
      </c>
      <c r="E6024" t="s">
        <v>6642</v>
      </c>
      <c r="F6024" t="s">
        <v>6643</v>
      </c>
      <c r="H6024" s="10">
        <f t="shared" si="470"/>
        <v>41711</v>
      </c>
      <c r="I6024" s="11" t="str">
        <f t="shared" si="471"/>
        <v>Non-serious</v>
      </c>
      <c r="J6024" s="11" t="str">
        <f t="shared" si="472"/>
        <v>Male</v>
      </c>
      <c r="K6024" s="11" t="str">
        <f t="shared" si="473"/>
        <v>60+</v>
      </c>
      <c r="L6024" s="11" t="str">
        <f t="shared" si="474"/>
        <v>No</v>
      </c>
    </row>
    <row r="6025" spans="1:12" x14ac:dyDescent="0.3">
      <c r="A6025">
        <v>20140313</v>
      </c>
      <c r="B6025">
        <v>2</v>
      </c>
      <c r="C6025">
        <v>1</v>
      </c>
      <c r="D6025">
        <v>47</v>
      </c>
      <c r="E6025" t="s">
        <v>109</v>
      </c>
      <c r="F6025" t="s">
        <v>6644</v>
      </c>
      <c r="H6025" s="10">
        <f t="shared" si="470"/>
        <v>41711</v>
      </c>
      <c r="I6025" s="11" t="str">
        <f t="shared" si="471"/>
        <v>Non-serious</v>
      </c>
      <c r="J6025" s="11" t="str">
        <f t="shared" si="472"/>
        <v>Male</v>
      </c>
      <c r="K6025" s="11" t="str">
        <f t="shared" si="473"/>
        <v>40-60</v>
      </c>
      <c r="L6025" s="11" t="str">
        <f t="shared" si="474"/>
        <v>No</v>
      </c>
    </row>
    <row r="6026" spans="1:12" x14ac:dyDescent="0.3">
      <c r="A6026">
        <v>20140313</v>
      </c>
      <c r="B6026">
        <v>2</v>
      </c>
      <c r="C6026">
        <v>1</v>
      </c>
      <c r="D6026">
        <v>27</v>
      </c>
      <c r="E6026" t="s">
        <v>6645</v>
      </c>
      <c r="F6026" t="s">
        <v>958</v>
      </c>
      <c r="H6026" s="10">
        <f t="shared" si="470"/>
        <v>41711</v>
      </c>
      <c r="I6026" s="11" t="str">
        <f t="shared" si="471"/>
        <v>Non-serious</v>
      </c>
      <c r="J6026" s="11" t="str">
        <f t="shared" si="472"/>
        <v>Male</v>
      </c>
      <c r="K6026" s="11" t="str">
        <f t="shared" si="473"/>
        <v>20-40</v>
      </c>
      <c r="L6026" s="11" t="str">
        <f t="shared" si="474"/>
        <v>No</v>
      </c>
    </row>
    <row r="6027" spans="1:12" x14ac:dyDescent="0.3">
      <c r="A6027">
        <v>20140313</v>
      </c>
      <c r="B6027">
        <v>2</v>
      </c>
      <c r="C6027">
        <v>2</v>
      </c>
      <c r="E6027" t="s">
        <v>22</v>
      </c>
      <c r="F6027" t="s">
        <v>6646</v>
      </c>
      <c r="H6027" s="10">
        <f t="shared" si="470"/>
        <v>41711</v>
      </c>
      <c r="I6027" s="11" t="str">
        <f t="shared" si="471"/>
        <v>Non-serious</v>
      </c>
      <c r="J6027" s="11" t="str">
        <f t="shared" si="472"/>
        <v>Female</v>
      </c>
      <c r="K6027" s="11" t="str">
        <f t="shared" si="473"/>
        <v>Unknown</v>
      </c>
      <c r="L6027" s="11" t="str">
        <f t="shared" si="474"/>
        <v>No</v>
      </c>
    </row>
    <row r="6028" spans="1:12" x14ac:dyDescent="0.3">
      <c r="A6028">
        <v>20140313</v>
      </c>
      <c r="B6028">
        <v>1</v>
      </c>
      <c r="C6028">
        <v>2</v>
      </c>
      <c r="D6028">
        <v>51</v>
      </c>
      <c r="E6028" t="s">
        <v>6647</v>
      </c>
      <c r="F6028" t="s">
        <v>6648</v>
      </c>
      <c r="H6028" s="10">
        <f t="shared" si="470"/>
        <v>41711</v>
      </c>
      <c r="I6028" s="11" t="str">
        <f t="shared" si="471"/>
        <v>Serious</v>
      </c>
      <c r="J6028" s="11" t="str">
        <f t="shared" si="472"/>
        <v>Female</v>
      </c>
      <c r="K6028" s="11" t="str">
        <f t="shared" si="473"/>
        <v>40-60</v>
      </c>
      <c r="L6028" s="11" t="str">
        <f t="shared" si="474"/>
        <v>No</v>
      </c>
    </row>
    <row r="6029" spans="1:12" x14ac:dyDescent="0.3">
      <c r="A6029">
        <v>20140313</v>
      </c>
      <c r="B6029">
        <v>1</v>
      </c>
      <c r="C6029">
        <v>1</v>
      </c>
      <c r="E6029" t="s">
        <v>6649</v>
      </c>
      <c r="F6029" t="s">
        <v>6650</v>
      </c>
      <c r="H6029" s="10">
        <f t="shared" si="470"/>
        <v>41711</v>
      </c>
      <c r="I6029" s="11" t="str">
        <f t="shared" si="471"/>
        <v>Serious</v>
      </c>
      <c r="J6029" s="11" t="str">
        <f t="shared" si="472"/>
        <v>Male</v>
      </c>
      <c r="K6029" s="11" t="str">
        <f t="shared" si="473"/>
        <v>Unknown</v>
      </c>
      <c r="L6029" s="11" t="str">
        <f t="shared" si="474"/>
        <v>No</v>
      </c>
    </row>
    <row r="6030" spans="1:12" x14ac:dyDescent="0.3">
      <c r="A6030">
        <v>20140313</v>
      </c>
      <c r="B6030">
        <v>2</v>
      </c>
      <c r="C6030">
        <v>2</v>
      </c>
      <c r="D6030">
        <v>54</v>
      </c>
      <c r="E6030" t="s">
        <v>921</v>
      </c>
      <c r="F6030" t="s">
        <v>6651</v>
      </c>
      <c r="H6030" s="10">
        <f t="shared" si="470"/>
        <v>41711</v>
      </c>
      <c r="I6030" s="11" t="str">
        <f t="shared" si="471"/>
        <v>Non-serious</v>
      </c>
      <c r="J6030" s="11" t="str">
        <f t="shared" si="472"/>
        <v>Female</v>
      </c>
      <c r="K6030" s="11" t="str">
        <f t="shared" si="473"/>
        <v>40-60</v>
      </c>
      <c r="L6030" s="11" t="str">
        <f t="shared" si="474"/>
        <v>No</v>
      </c>
    </row>
    <row r="6031" spans="1:12" x14ac:dyDescent="0.3">
      <c r="A6031">
        <v>20140313</v>
      </c>
      <c r="B6031">
        <v>2</v>
      </c>
      <c r="C6031">
        <v>2</v>
      </c>
      <c r="D6031">
        <v>13</v>
      </c>
      <c r="E6031" t="s">
        <v>169</v>
      </c>
      <c r="F6031" t="s">
        <v>544</v>
      </c>
      <c r="H6031" s="10">
        <f t="shared" si="470"/>
        <v>41711</v>
      </c>
      <c r="I6031" s="11" t="str">
        <f t="shared" si="471"/>
        <v>Non-serious</v>
      </c>
      <c r="J6031" s="11" t="str">
        <f t="shared" si="472"/>
        <v>Female</v>
      </c>
      <c r="K6031" s="11" t="str">
        <f t="shared" si="473"/>
        <v>0-20</v>
      </c>
      <c r="L6031" s="11" t="str">
        <f t="shared" si="474"/>
        <v>No</v>
      </c>
    </row>
    <row r="6032" spans="1:12" x14ac:dyDescent="0.3">
      <c r="A6032">
        <v>20140313</v>
      </c>
      <c r="B6032">
        <v>2</v>
      </c>
      <c r="C6032">
        <v>2</v>
      </c>
      <c r="D6032">
        <v>69</v>
      </c>
      <c r="E6032" t="s">
        <v>22</v>
      </c>
      <c r="F6032" t="s">
        <v>240</v>
      </c>
      <c r="H6032" s="10">
        <f t="shared" si="470"/>
        <v>41711</v>
      </c>
      <c r="I6032" s="11" t="str">
        <f t="shared" si="471"/>
        <v>Non-serious</v>
      </c>
      <c r="J6032" s="11" t="str">
        <f t="shared" si="472"/>
        <v>Female</v>
      </c>
      <c r="K6032" s="11" t="str">
        <f t="shared" si="473"/>
        <v>60+</v>
      </c>
      <c r="L6032" s="11" t="str">
        <f t="shared" si="474"/>
        <v>No</v>
      </c>
    </row>
    <row r="6033" spans="1:12" x14ac:dyDescent="0.3">
      <c r="A6033">
        <v>20140313</v>
      </c>
      <c r="B6033">
        <v>1</v>
      </c>
      <c r="C6033">
        <v>1</v>
      </c>
      <c r="D6033">
        <v>65</v>
      </c>
      <c r="E6033" t="s">
        <v>34</v>
      </c>
      <c r="F6033" t="s">
        <v>6652</v>
      </c>
      <c r="H6033" s="10">
        <f t="shared" si="470"/>
        <v>41711</v>
      </c>
      <c r="I6033" s="11" t="str">
        <f t="shared" si="471"/>
        <v>Serious</v>
      </c>
      <c r="J6033" s="11" t="str">
        <f t="shared" si="472"/>
        <v>Male</v>
      </c>
      <c r="K6033" s="11" t="str">
        <f t="shared" si="473"/>
        <v>60+</v>
      </c>
      <c r="L6033" s="11" t="str">
        <f t="shared" si="474"/>
        <v>No</v>
      </c>
    </row>
    <row r="6034" spans="1:12" x14ac:dyDescent="0.3">
      <c r="A6034">
        <v>20140313</v>
      </c>
      <c r="B6034">
        <v>2</v>
      </c>
      <c r="C6034">
        <v>1</v>
      </c>
      <c r="D6034">
        <v>69</v>
      </c>
      <c r="E6034" t="s">
        <v>6653</v>
      </c>
      <c r="F6034" t="s">
        <v>544</v>
      </c>
      <c r="H6034" s="10">
        <f t="shared" si="470"/>
        <v>41711</v>
      </c>
      <c r="I6034" s="11" t="str">
        <f t="shared" si="471"/>
        <v>Non-serious</v>
      </c>
      <c r="J6034" s="11" t="str">
        <f t="shared" si="472"/>
        <v>Male</v>
      </c>
      <c r="K6034" s="11" t="str">
        <f t="shared" si="473"/>
        <v>60+</v>
      </c>
      <c r="L6034" s="11" t="str">
        <f t="shared" si="474"/>
        <v>No</v>
      </c>
    </row>
    <row r="6035" spans="1:12" x14ac:dyDescent="0.3">
      <c r="A6035">
        <v>20140313</v>
      </c>
      <c r="B6035">
        <v>2</v>
      </c>
      <c r="C6035">
        <v>2</v>
      </c>
      <c r="D6035">
        <v>54</v>
      </c>
      <c r="E6035" t="s">
        <v>22</v>
      </c>
      <c r="F6035" t="s">
        <v>6654</v>
      </c>
      <c r="H6035" s="10">
        <f t="shared" si="470"/>
        <v>41711</v>
      </c>
      <c r="I6035" s="11" t="str">
        <f t="shared" si="471"/>
        <v>Non-serious</v>
      </c>
      <c r="J6035" s="11" t="str">
        <f t="shared" si="472"/>
        <v>Female</v>
      </c>
      <c r="K6035" s="11" t="str">
        <f t="shared" si="473"/>
        <v>40-60</v>
      </c>
      <c r="L6035" s="11" t="str">
        <f t="shared" si="474"/>
        <v>No</v>
      </c>
    </row>
    <row r="6036" spans="1:12" x14ac:dyDescent="0.3">
      <c r="A6036">
        <v>20140313</v>
      </c>
      <c r="B6036">
        <v>2</v>
      </c>
      <c r="C6036">
        <v>2</v>
      </c>
      <c r="D6036">
        <v>53</v>
      </c>
      <c r="E6036" t="s">
        <v>33</v>
      </c>
      <c r="F6036" t="s">
        <v>6655</v>
      </c>
      <c r="H6036" s="10">
        <f t="shared" si="470"/>
        <v>41711</v>
      </c>
      <c r="I6036" s="11" t="str">
        <f t="shared" si="471"/>
        <v>Non-serious</v>
      </c>
      <c r="J6036" s="11" t="str">
        <f t="shared" si="472"/>
        <v>Female</v>
      </c>
      <c r="K6036" s="11" t="str">
        <f t="shared" si="473"/>
        <v>40-60</v>
      </c>
      <c r="L6036" s="11" t="str">
        <f t="shared" si="474"/>
        <v>No</v>
      </c>
    </row>
    <row r="6037" spans="1:12" x14ac:dyDescent="0.3">
      <c r="A6037">
        <v>20140313</v>
      </c>
      <c r="B6037">
        <v>2</v>
      </c>
      <c r="C6037">
        <v>2</v>
      </c>
      <c r="D6037">
        <v>48</v>
      </c>
      <c r="E6037" t="s">
        <v>33</v>
      </c>
      <c r="F6037" t="s">
        <v>404</v>
      </c>
      <c r="H6037" s="10">
        <f t="shared" si="470"/>
        <v>41711</v>
      </c>
      <c r="I6037" s="11" t="str">
        <f t="shared" si="471"/>
        <v>Non-serious</v>
      </c>
      <c r="J6037" s="11" t="str">
        <f t="shared" si="472"/>
        <v>Female</v>
      </c>
      <c r="K6037" s="11" t="str">
        <f t="shared" si="473"/>
        <v>40-60</v>
      </c>
      <c r="L6037" s="11" t="str">
        <f t="shared" si="474"/>
        <v>No</v>
      </c>
    </row>
    <row r="6038" spans="1:12" x14ac:dyDescent="0.3">
      <c r="A6038">
        <v>20140313</v>
      </c>
      <c r="B6038">
        <v>2</v>
      </c>
      <c r="C6038">
        <v>1</v>
      </c>
      <c r="D6038">
        <v>76</v>
      </c>
      <c r="E6038" t="s">
        <v>273</v>
      </c>
      <c r="F6038" t="s">
        <v>1212</v>
      </c>
      <c r="H6038" s="10">
        <f t="shared" si="470"/>
        <v>41711</v>
      </c>
      <c r="I6038" s="11" t="str">
        <f t="shared" si="471"/>
        <v>Non-serious</v>
      </c>
      <c r="J6038" s="11" t="str">
        <f t="shared" si="472"/>
        <v>Male</v>
      </c>
      <c r="K6038" s="11" t="str">
        <f t="shared" si="473"/>
        <v>60+</v>
      </c>
      <c r="L6038" s="11" t="str">
        <f t="shared" si="474"/>
        <v>No</v>
      </c>
    </row>
    <row r="6039" spans="1:12" x14ac:dyDescent="0.3">
      <c r="A6039">
        <v>20140313</v>
      </c>
      <c r="B6039">
        <v>1</v>
      </c>
      <c r="C6039">
        <v>2</v>
      </c>
      <c r="D6039">
        <v>63</v>
      </c>
      <c r="E6039" t="s">
        <v>6656</v>
      </c>
      <c r="F6039" t="s">
        <v>6657</v>
      </c>
      <c r="H6039" s="10">
        <f t="shared" si="470"/>
        <v>41711</v>
      </c>
      <c r="I6039" s="11" t="str">
        <f t="shared" si="471"/>
        <v>Serious</v>
      </c>
      <c r="J6039" s="11" t="str">
        <f t="shared" si="472"/>
        <v>Female</v>
      </c>
      <c r="K6039" s="11" t="str">
        <f t="shared" si="473"/>
        <v>60+</v>
      </c>
      <c r="L6039" s="11" t="str">
        <f t="shared" si="474"/>
        <v>No</v>
      </c>
    </row>
    <row r="6040" spans="1:12" x14ac:dyDescent="0.3">
      <c r="A6040">
        <v>20140313</v>
      </c>
      <c r="B6040">
        <v>1</v>
      </c>
      <c r="C6040">
        <v>1</v>
      </c>
      <c r="D6040">
        <v>87</v>
      </c>
      <c r="E6040" t="s">
        <v>6658</v>
      </c>
      <c r="F6040" t="s">
        <v>6659</v>
      </c>
      <c r="H6040" s="10">
        <f t="shared" si="470"/>
        <v>41711</v>
      </c>
      <c r="I6040" s="11" t="str">
        <f t="shared" si="471"/>
        <v>Serious</v>
      </c>
      <c r="J6040" s="11" t="str">
        <f t="shared" si="472"/>
        <v>Male</v>
      </c>
      <c r="K6040" s="11" t="str">
        <f t="shared" si="473"/>
        <v>60+</v>
      </c>
      <c r="L6040" s="11" t="str">
        <f t="shared" si="474"/>
        <v>No</v>
      </c>
    </row>
    <row r="6041" spans="1:12" x14ac:dyDescent="0.3">
      <c r="A6041">
        <v>20140313</v>
      </c>
      <c r="B6041">
        <v>2</v>
      </c>
      <c r="C6041">
        <v>2</v>
      </c>
      <c r="E6041" t="s">
        <v>6660</v>
      </c>
      <c r="F6041" t="s">
        <v>6661</v>
      </c>
      <c r="H6041" s="10">
        <f t="shared" si="470"/>
        <v>41711</v>
      </c>
      <c r="I6041" s="11" t="str">
        <f t="shared" si="471"/>
        <v>Non-serious</v>
      </c>
      <c r="J6041" s="11" t="str">
        <f t="shared" si="472"/>
        <v>Female</v>
      </c>
      <c r="K6041" s="11" t="str">
        <f t="shared" si="473"/>
        <v>Unknown</v>
      </c>
      <c r="L6041" s="11" t="str">
        <f t="shared" si="474"/>
        <v>No</v>
      </c>
    </row>
    <row r="6042" spans="1:12" x14ac:dyDescent="0.3">
      <c r="A6042">
        <v>20140313</v>
      </c>
      <c r="B6042">
        <v>2</v>
      </c>
      <c r="C6042">
        <v>2</v>
      </c>
      <c r="E6042" t="s">
        <v>5627</v>
      </c>
      <c r="F6042" t="s">
        <v>6662</v>
      </c>
      <c r="H6042" s="10">
        <f t="shared" si="470"/>
        <v>41711</v>
      </c>
      <c r="I6042" s="11" t="str">
        <f t="shared" si="471"/>
        <v>Non-serious</v>
      </c>
      <c r="J6042" s="11" t="str">
        <f t="shared" si="472"/>
        <v>Female</v>
      </c>
      <c r="K6042" s="11" t="str">
        <f t="shared" si="473"/>
        <v>Unknown</v>
      </c>
      <c r="L6042" s="11" t="str">
        <f t="shared" si="474"/>
        <v>No</v>
      </c>
    </row>
    <row r="6043" spans="1:12" x14ac:dyDescent="0.3">
      <c r="A6043">
        <v>20140313</v>
      </c>
      <c r="B6043">
        <v>2</v>
      </c>
      <c r="C6043">
        <v>1</v>
      </c>
      <c r="D6043">
        <v>57</v>
      </c>
      <c r="E6043" t="s">
        <v>6663</v>
      </c>
      <c r="F6043" t="s">
        <v>5487</v>
      </c>
      <c r="H6043" s="10">
        <f t="shared" si="470"/>
        <v>41711</v>
      </c>
      <c r="I6043" s="11" t="str">
        <f t="shared" si="471"/>
        <v>Non-serious</v>
      </c>
      <c r="J6043" s="11" t="str">
        <f t="shared" si="472"/>
        <v>Male</v>
      </c>
      <c r="K6043" s="11" t="str">
        <f t="shared" si="473"/>
        <v>40-60</v>
      </c>
      <c r="L6043" s="11" t="str">
        <f t="shared" si="474"/>
        <v>No</v>
      </c>
    </row>
    <row r="6044" spans="1:12" x14ac:dyDescent="0.3">
      <c r="A6044">
        <v>20140313</v>
      </c>
      <c r="B6044">
        <v>1</v>
      </c>
      <c r="E6044" t="s">
        <v>6664</v>
      </c>
      <c r="F6044" t="s">
        <v>6665</v>
      </c>
      <c r="H6044" s="10">
        <f t="shared" si="470"/>
        <v>41711</v>
      </c>
      <c r="I6044" s="11" t="str">
        <f t="shared" si="471"/>
        <v>Serious</v>
      </c>
      <c r="J6044" s="11" t="str">
        <f t="shared" si="472"/>
        <v>Unknown</v>
      </c>
      <c r="K6044" s="11" t="str">
        <f t="shared" si="473"/>
        <v>Unknown</v>
      </c>
      <c r="L6044" s="11" t="str">
        <f t="shared" si="474"/>
        <v>No</v>
      </c>
    </row>
    <row r="6045" spans="1:12" x14ac:dyDescent="0.3">
      <c r="A6045">
        <v>20140313</v>
      </c>
      <c r="B6045">
        <v>1</v>
      </c>
      <c r="C6045">
        <v>1</v>
      </c>
      <c r="D6045">
        <v>65</v>
      </c>
      <c r="E6045" t="s">
        <v>6666</v>
      </c>
      <c r="F6045" t="s">
        <v>6667</v>
      </c>
      <c r="H6045" s="10">
        <f t="shared" si="470"/>
        <v>41711</v>
      </c>
      <c r="I6045" s="11" t="str">
        <f t="shared" si="471"/>
        <v>Serious</v>
      </c>
      <c r="J6045" s="11" t="str">
        <f t="shared" si="472"/>
        <v>Male</v>
      </c>
      <c r="K6045" s="11" t="str">
        <f t="shared" si="473"/>
        <v>60+</v>
      </c>
      <c r="L6045" s="11" t="str">
        <f t="shared" si="474"/>
        <v>No</v>
      </c>
    </row>
    <row r="6046" spans="1:12" x14ac:dyDescent="0.3">
      <c r="A6046">
        <v>20140313</v>
      </c>
      <c r="B6046">
        <v>1</v>
      </c>
      <c r="C6046">
        <v>1</v>
      </c>
      <c r="D6046">
        <v>79</v>
      </c>
      <c r="E6046" t="s">
        <v>6668</v>
      </c>
      <c r="F6046" t="s">
        <v>940</v>
      </c>
      <c r="H6046" s="10">
        <f t="shared" si="470"/>
        <v>41711</v>
      </c>
      <c r="I6046" s="11" t="str">
        <f t="shared" si="471"/>
        <v>Serious</v>
      </c>
      <c r="J6046" s="11" t="str">
        <f t="shared" si="472"/>
        <v>Male</v>
      </c>
      <c r="K6046" s="11" t="str">
        <f t="shared" si="473"/>
        <v>60+</v>
      </c>
      <c r="L6046" s="11" t="str">
        <f t="shared" si="474"/>
        <v>No</v>
      </c>
    </row>
    <row r="6047" spans="1:12" x14ac:dyDescent="0.3">
      <c r="A6047">
        <v>20140313</v>
      </c>
      <c r="B6047">
        <v>2</v>
      </c>
      <c r="C6047">
        <v>1</v>
      </c>
      <c r="D6047">
        <v>70</v>
      </c>
      <c r="E6047" t="s">
        <v>6669</v>
      </c>
      <c r="F6047" t="s">
        <v>6670</v>
      </c>
      <c r="H6047" s="10">
        <f t="shared" si="470"/>
        <v>41711</v>
      </c>
      <c r="I6047" s="11" t="str">
        <f t="shared" si="471"/>
        <v>Non-serious</v>
      </c>
      <c r="J6047" s="11" t="str">
        <f t="shared" si="472"/>
        <v>Male</v>
      </c>
      <c r="K6047" s="11" t="str">
        <f t="shared" si="473"/>
        <v>60+</v>
      </c>
      <c r="L6047" s="11" t="str">
        <f t="shared" si="474"/>
        <v>No</v>
      </c>
    </row>
    <row r="6048" spans="1:12" x14ac:dyDescent="0.3">
      <c r="A6048">
        <v>20140313</v>
      </c>
      <c r="B6048">
        <v>1</v>
      </c>
      <c r="C6048">
        <v>1</v>
      </c>
      <c r="D6048">
        <v>61</v>
      </c>
      <c r="E6048" t="s">
        <v>6671</v>
      </c>
      <c r="F6048" t="s">
        <v>6672</v>
      </c>
      <c r="H6048" s="10">
        <f t="shared" si="470"/>
        <v>41711</v>
      </c>
      <c r="I6048" s="11" t="str">
        <f t="shared" si="471"/>
        <v>Serious</v>
      </c>
      <c r="J6048" s="11" t="str">
        <f t="shared" si="472"/>
        <v>Male</v>
      </c>
      <c r="K6048" s="11" t="str">
        <f t="shared" si="473"/>
        <v>60+</v>
      </c>
      <c r="L6048" s="11" t="str">
        <f t="shared" si="474"/>
        <v>No</v>
      </c>
    </row>
    <row r="6049" spans="1:12" x14ac:dyDescent="0.3">
      <c r="A6049">
        <v>20140313</v>
      </c>
      <c r="B6049">
        <v>2</v>
      </c>
      <c r="C6049">
        <v>2</v>
      </c>
      <c r="D6049">
        <v>91</v>
      </c>
      <c r="E6049" t="s">
        <v>6673</v>
      </c>
      <c r="F6049" t="s">
        <v>6674</v>
      </c>
      <c r="H6049" s="10">
        <f t="shared" si="470"/>
        <v>41711</v>
      </c>
      <c r="I6049" s="11" t="str">
        <f t="shared" si="471"/>
        <v>Non-serious</v>
      </c>
      <c r="J6049" s="11" t="str">
        <f t="shared" si="472"/>
        <v>Female</v>
      </c>
      <c r="K6049" s="11" t="str">
        <f t="shared" si="473"/>
        <v>60+</v>
      </c>
      <c r="L6049" s="11" t="str">
        <f t="shared" si="474"/>
        <v>No</v>
      </c>
    </row>
    <row r="6050" spans="1:12" x14ac:dyDescent="0.3">
      <c r="A6050">
        <v>20140313</v>
      </c>
      <c r="B6050">
        <v>1</v>
      </c>
      <c r="C6050">
        <v>2</v>
      </c>
      <c r="E6050" t="s">
        <v>6675</v>
      </c>
      <c r="F6050" t="s">
        <v>3821</v>
      </c>
      <c r="H6050" s="10">
        <f t="shared" si="470"/>
        <v>41711</v>
      </c>
      <c r="I6050" s="11" t="str">
        <f t="shared" si="471"/>
        <v>Serious</v>
      </c>
      <c r="J6050" s="11" t="str">
        <f t="shared" si="472"/>
        <v>Female</v>
      </c>
      <c r="K6050" s="11" t="str">
        <f t="shared" si="473"/>
        <v>Unknown</v>
      </c>
      <c r="L6050" s="11" t="str">
        <f t="shared" si="474"/>
        <v>No</v>
      </c>
    </row>
    <row r="6051" spans="1:12" x14ac:dyDescent="0.3">
      <c r="A6051">
        <v>20140313</v>
      </c>
      <c r="B6051">
        <v>2</v>
      </c>
      <c r="C6051">
        <v>1</v>
      </c>
      <c r="E6051" t="s">
        <v>22</v>
      </c>
      <c r="F6051" t="s">
        <v>171</v>
      </c>
      <c r="H6051" s="10">
        <f t="shared" si="470"/>
        <v>41711</v>
      </c>
      <c r="I6051" s="11" t="str">
        <f t="shared" si="471"/>
        <v>Non-serious</v>
      </c>
      <c r="J6051" s="11" t="str">
        <f t="shared" si="472"/>
        <v>Male</v>
      </c>
      <c r="K6051" s="11" t="str">
        <f t="shared" si="473"/>
        <v>Unknown</v>
      </c>
      <c r="L6051" s="11" t="str">
        <f t="shared" si="474"/>
        <v>No</v>
      </c>
    </row>
    <row r="6052" spans="1:12" x14ac:dyDescent="0.3">
      <c r="A6052">
        <v>20140313</v>
      </c>
      <c r="B6052">
        <v>2</v>
      </c>
      <c r="C6052">
        <v>2</v>
      </c>
      <c r="E6052" t="s">
        <v>3290</v>
      </c>
      <c r="F6052" t="s">
        <v>6676</v>
      </c>
      <c r="H6052" s="10">
        <f t="shared" si="470"/>
        <v>41711</v>
      </c>
      <c r="I6052" s="11" t="str">
        <f t="shared" si="471"/>
        <v>Non-serious</v>
      </c>
      <c r="J6052" s="11" t="str">
        <f t="shared" si="472"/>
        <v>Female</v>
      </c>
      <c r="K6052" s="11" t="str">
        <f t="shared" si="473"/>
        <v>Unknown</v>
      </c>
      <c r="L6052" s="11" t="str">
        <f t="shared" si="474"/>
        <v>No</v>
      </c>
    </row>
    <row r="6053" spans="1:12" x14ac:dyDescent="0.3">
      <c r="A6053">
        <v>20140313</v>
      </c>
      <c r="B6053">
        <v>2</v>
      </c>
      <c r="C6053">
        <v>2</v>
      </c>
      <c r="D6053">
        <v>85</v>
      </c>
      <c r="E6053" t="s">
        <v>6677</v>
      </c>
      <c r="F6053" t="s">
        <v>6678</v>
      </c>
      <c r="H6053" s="10">
        <f t="shared" si="470"/>
        <v>41711</v>
      </c>
      <c r="I6053" s="11" t="str">
        <f t="shared" si="471"/>
        <v>Non-serious</v>
      </c>
      <c r="J6053" s="11" t="str">
        <f t="shared" si="472"/>
        <v>Female</v>
      </c>
      <c r="K6053" s="11" t="str">
        <f t="shared" si="473"/>
        <v>60+</v>
      </c>
      <c r="L6053" s="11" t="str">
        <f t="shared" si="474"/>
        <v>No</v>
      </c>
    </row>
    <row r="6054" spans="1:12" x14ac:dyDescent="0.3">
      <c r="A6054">
        <v>20140313</v>
      </c>
      <c r="B6054">
        <v>2</v>
      </c>
      <c r="C6054">
        <v>1</v>
      </c>
      <c r="D6054">
        <v>65</v>
      </c>
      <c r="E6054" t="s">
        <v>6679</v>
      </c>
      <c r="F6054" t="s">
        <v>137</v>
      </c>
      <c r="H6054" s="10">
        <f t="shared" si="470"/>
        <v>41711</v>
      </c>
      <c r="I6054" s="11" t="str">
        <f t="shared" si="471"/>
        <v>Non-serious</v>
      </c>
      <c r="J6054" s="11" t="str">
        <f t="shared" si="472"/>
        <v>Male</v>
      </c>
      <c r="K6054" s="11" t="str">
        <f t="shared" si="473"/>
        <v>60+</v>
      </c>
      <c r="L6054" s="11" t="str">
        <f t="shared" si="474"/>
        <v>No</v>
      </c>
    </row>
    <row r="6055" spans="1:12" x14ac:dyDescent="0.3">
      <c r="A6055">
        <v>20140313</v>
      </c>
      <c r="B6055">
        <v>1</v>
      </c>
      <c r="C6055">
        <v>1</v>
      </c>
      <c r="D6055">
        <v>79</v>
      </c>
      <c r="E6055" t="s">
        <v>6680</v>
      </c>
      <c r="F6055" t="s">
        <v>6681</v>
      </c>
      <c r="H6055" s="10">
        <f t="shared" si="470"/>
        <v>41711</v>
      </c>
      <c r="I6055" s="11" t="str">
        <f t="shared" si="471"/>
        <v>Serious</v>
      </c>
      <c r="J6055" s="11" t="str">
        <f t="shared" si="472"/>
        <v>Male</v>
      </c>
      <c r="K6055" s="11" t="str">
        <f t="shared" si="473"/>
        <v>60+</v>
      </c>
      <c r="L6055" s="11" t="str">
        <f t="shared" si="474"/>
        <v>No</v>
      </c>
    </row>
    <row r="6056" spans="1:12" x14ac:dyDescent="0.3">
      <c r="A6056">
        <v>20140313</v>
      </c>
      <c r="B6056">
        <v>1</v>
      </c>
      <c r="C6056">
        <v>1</v>
      </c>
      <c r="E6056" t="s">
        <v>361</v>
      </c>
      <c r="F6056" t="s">
        <v>6682</v>
      </c>
      <c r="H6056" s="10">
        <f t="shared" si="470"/>
        <v>41711</v>
      </c>
      <c r="I6056" s="11" t="str">
        <f t="shared" si="471"/>
        <v>Serious</v>
      </c>
      <c r="J6056" s="11" t="str">
        <f t="shared" si="472"/>
        <v>Male</v>
      </c>
      <c r="K6056" s="11" t="str">
        <f t="shared" si="473"/>
        <v>Unknown</v>
      </c>
      <c r="L6056" s="11" t="str">
        <f t="shared" si="474"/>
        <v>No</v>
      </c>
    </row>
    <row r="6057" spans="1:12" x14ac:dyDescent="0.3">
      <c r="A6057">
        <v>20140313</v>
      </c>
      <c r="B6057">
        <v>2</v>
      </c>
      <c r="C6057">
        <v>2</v>
      </c>
      <c r="D6057">
        <v>76</v>
      </c>
      <c r="E6057" t="s">
        <v>6683</v>
      </c>
      <c r="F6057" t="s">
        <v>6684</v>
      </c>
      <c r="H6057" s="10">
        <f t="shared" si="470"/>
        <v>41711</v>
      </c>
      <c r="I6057" s="11" t="str">
        <f t="shared" si="471"/>
        <v>Non-serious</v>
      </c>
      <c r="J6057" s="11" t="str">
        <f t="shared" si="472"/>
        <v>Female</v>
      </c>
      <c r="K6057" s="11" t="str">
        <f t="shared" si="473"/>
        <v>60+</v>
      </c>
      <c r="L6057" s="11" t="str">
        <f t="shared" si="474"/>
        <v>No</v>
      </c>
    </row>
    <row r="6058" spans="1:12" x14ac:dyDescent="0.3">
      <c r="A6058">
        <v>20140313</v>
      </c>
      <c r="B6058">
        <v>2</v>
      </c>
      <c r="C6058">
        <v>1</v>
      </c>
      <c r="E6058" t="s">
        <v>6685</v>
      </c>
      <c r="F6058" t="s">
        <v>101</v>
      </c>
      <c r="H6058" s="10">
        <f t="shared" si="470"/>
        <v>41711</v>
      </c>
      <c r="I6058" s="11" t="str">
        <f t="shared" si="471"/>
        <v>Non-serious</v>
      </c>
      <c r="J6058" s="11" t="str">
        <f t="shared" si="472"/>
        <v>Male</v>
      </c>
      <c r="K6058" s="11" t="str">
        <f t="shared" si="473"/>
        <v>Unknown</v>
      </c>
      <c r="L6058" s="11" t="str">
        <f t="shared" si="474"/>
        <v>No</v>
      </c>
    </row>
    <row r="6059" spans="1:12" x14ac:dyDescent="0.3">
      <c r="A6059">
        <v>20140313</v>
      </c>
      <c r="B6059">
        <v>2</v>
      </c>
      <c r="C6059">
        <v>2</v>
      </c>
      <c r="E6059" t="s">
        <v>18</v>
      </c>
      <c r="F6059" t="s">
        <v>6686</v>
      </c>
      <c r="H6059" s="10">
        <f t="shared" si="470"/>
        <v>41711</v>
      </c>
      <c r="I6059" s="11" t="str">
        <f t="shared" si="471"/>
        <v>Non-serious</v>
      </c>
      <c r="J6059" s="11" t="str">
        <f t="shared" si="472"/>
        <v>Female</v>
      </c>
      <c r="K6059" s="11" t="str">
        <f t="shared" si="473"/>
        <v>Unknown</v>
      </c>
      <c r="L6059" s="11" t="str">
        <f t="shared" si="474"/>
        <v>No</v>
      </c>
    </row>
    <row r="6060" spans="1:12" x14ac:dyDescent="0.3">
      <c r="A6060">
        <v>20140313</v>
      </c>
      <c r="B6060">
        <v>1</v>
      </c>
      <c r="C6060">
        <v>2</v>
      </c>
      <c r="D6060">
        <v>64</v>
      </c>
      <c r="E6060" t="s">
        <v>6687</v>
      </c>
      <c r="F6060" t="s">
        <v>6688</v>
      </c>
      <c r="H6060" s="10">
        <f t="shared" si="470"/>
        <v>41711</v>
      </c>
      <c r="I6060" s="11" t="str">
        <f t="shared" si="471"/>
        <v>Serious</v>
      </c>
      <c r="J6060" s="11" t="str">
        <f t="shared" si="472"/>
        <v>Female</v>
      </c>
      <c r="K6060" s="11" t="str">
        <f t="shared" si="473"/>
        <v>60+</v>
      </c>
      <c r="L6060" s="11" t="str">
        <f t="shared" si="474"/>
        <v>No</v>
      </c>
    </row>
    <row r="6061" spans="1:12" x14ac:dyDescent="0.3">
      <c r="A6061">
        <v>20140313</v>
      </c>
      <c r="B6061">
        <v>2</v>
      </c>
      <c r="C6061">
        <v>1</v>
      </c>
      <c r="D6061">
        <v>75</v>
      </c>
      <c r="E6061" t="s">
        <v>6689</v>
      </c>
      <c r="F6061" t="s">
        <v>6690</v>
      </c>
      <c r="H6061" s="10">
        <f t="shared" si="470"/>
        <v>41711</v>
      </c>
      <c r="I6061" s="11" t="str">
        <f t="shared" si="471"/>
        <v>Non-serious</v>
      </c>
      <c r="J6061" s="11" t="str">
        <f t="shared" si="472"/>
        <v>Male</v>
      </c>
      <c r="K6061" s="11" t="str">
        <f t="shared" si="473"/>
        <v>60+</v>
      </c>
      <c r="L6061" s="11" t="str">
        <f t="shared" si="474"/>
        <v>No</v>
      </c>
    </row>
    <row r="6062" spans="1:12" x14ac:dyDescent="0.3">
      <c r="A6062">
        <v>20140313</v>
      </c>
      <c r="B6062">
        <v>1</v>
      </c>
      <c r="C6062">
        <v>1</v>
      </c>
      <c r="D6062">
        <v>71</v>
      </c>
      <c r="E6062" t="s">
        <v>361</v>
      </c>
      <c r="F6062" t="s">
        <v>6691</v>
      </c>
      <c r="H6062" s="10">
        <f t="shared" si="470"/>
        <v>41711</v>
      </c>
      <c r="I6062" s="11" t="str">
        <f t="shared" si="471"/>
        <v>Serious</v>
      </c>
      <c r="J6062" s="11" t="str">
        <f t="shared" si="472"/>
        <v>Male</v>
      </c>
      <c r="K6062" s="11" t="str">
        <f t="shared" si="473"/>
        <v>60+</v>
      </c>
      <c r="L6062" s="11" t="str">
        <f t="shared" si="474"/>
        <v>No</v>
      </c>
    </row>
    <row r="6063" spans="1:12" x14ac:dyDescent="0.3">
      <c r="A6063">
        <v>20140313</v>
      </c>
      <c r="B6063">
        <v>1</v>
      </c>
      <c r="C6063">
        <v>0</v>
      </c>
      <c r="E6063" t="s">
        <v>6692</v>
      </c>
      <c r="F6063" t="s">
        <v>6693</v>
      </c>
      <c r="H6063" s="10">
        <f t="shared" si="470"/>
        <v>41711</v>
      </c>
      <c r="I6063" s="11" t="str">
        <f t="shared" si="471"/>
        <v>Serious</v>
      </c>
      <c r="J6063" s="11" t="str">
        <f t="shared" si="472"/>
        <v>Unknown</v>
      </c>
      <c r="K6063" s="11" t="str">
        <f t="shared" si="473"/>
        <v>Unknown</v>
      </c>
      <c r="L6063" s="11" t="str">
        <f t="shared" si="474"/>
        <v>No</v>
      </c>
    </row>
    <row r="6064" spans="1:12" x14ac:dyDescent="0.3">
      <c r="A6064">
        <v>20140313</v>
      </c>
      <c r="B6064">
        <v>2</v>
      </c>
      <c r="C6064">
        <v>2</v>
      </c>
      <c r="E6064" t="s">
        <v>33</v>
      </c>
      <c r="F6064" t="s">
        <v>6694</v>
      </c>
      <c r="H6064" s="10">
        <f t="shared" si="470"/>
        <v>41711</v>
      </c>
      <c r="I6064" s="11" t="str">
        <f t="shared" si="471"/>
        <v>Non-serious</v>
      </c>
      <c r="J6064" s="11" t="str">
        <f t="shared" si="472"/>
        <v>Female</v>
      </c>
      <c r="K6064" s="11" t="str">
        <f t="shared" si="473"/>
        <v>Unknown</v>
      </c>
      <c r="L6064" s="11" t="str">
        <f t="shared" si="474"/>
        <v>No</v>
      </c>
    </row>
    <row r="6065" spans="1:12" x14ac:dyDescent="0.3">
      <c r="A6065">
        <v>20140313</v>
      </c>
      <c r="B6065">
        <v>1</v>
      </c>
      <c r="C6065">
        <v>2</v>
      </c>
      <c r="D6065">
        <v>77</v>
      </c>
      <c r="E6065" t="s">
        <v>22</v>
      </c>
      <c r="F6065" t="s">
        <v>5536</v>
      </c>
      <c r="H6065" s="10">
        <f t="shared" si="470"/>
        <v>41711</v>
      </c>
      <c r="I6065" s="11" t="str">
        <f t="shared" si="471"/>
        <v>Serious</v>
      </c>
      <c r="J6065" s="11" t="str">
        <f t="shared" si="472"/>
        <v>Female</v>
      </c>
      <c r="K6065" s="11" t="str">
        <f t="shared" si="473"/>
        <v>60+</v>
      </c>
      <c r="L6065" s="11" t="str">
        <f t="shared" si="474"/>
        <v>No</v>
      </c>
    </row>
    <row r="6066" spans="1:12" x14ac:dyDescent="0.3">
      <c r="A6066">
        <v>20140313</v>
      </c>
      <c r="B6066">
        <v>2</v>
      </c>
      <c r="C6066">
        <v>2</v>
      </c>
      <c r="D6066">
        <v>86</v>
      </c>
      <c r="E6066" t="s">
        <v>273</v>
      </c>
      <c r="F6066" t="s">
        <v>6014</v>
      </c>
      <c r="H6066" s="10">
        <f t="shared" si="470"/>
        <v>41711</v>
      </c>
      <c r="I6066" s="11" t="str">
        <f t="shared" si="471"/>
        <v>Non-serious</v>
      </c>
      <c r="J6066" s="11" t="str">
        <f t="shared" si="472"/>
        <v>Female</v>
      </c>
      <c r="K6066" s="11" t="str">
        <f t="shared" si="473"/>
        <v>60+</v>
      </c>
      <c r="L6066" s="11" t="str">
        <f t="shared" si="474"/>
        <v>No</v>
      </c>
    </row>
    <row r="6067" spans="1:12" x14ac:dyDescent="0.3">
      <c r="A6067">
        <v>20140313</v>
      </c>
      <c r="B6067">
        <v>2</v>
      </c>
      <c r="C6067">
        <v>2</v>
      </c>
      <c r="D6067">
        <v>71</v>
      </c>
      <c r="E6067" t="s">
        <v>6695</v>
      </c>
      <c r="F6067" t="s">
        <v>1622</v>
      </c>
      <c r="H6067" s="10">
        <f t="shared" si="470"/>
        <v>41711</v>
      </c>
      <c r="I6067" s="11" t="str">
        <f t="shared" si="471"/>
        <v>Non-serious</v>
      </c>
      <c r="J6067" s="11" t="str">
        <f t="shared" si="472"/>
        <v>Female</v>
      </c>
      <c r="K6067" s="11" t="str">
        <f t="shared" si="473"/>
        <v>60+</v>
      </c>
      <c r="L6067" s="11" t="str">
        <f t="shared" si="474"/>
        <v>No</v>
      </c>
    </row>
    <row r="6068" spans="1:12" x14ac:dyDescent="0.3">
      <c r="A6068">
        <v>20140313</v>
      </c>
      <c r="B6068">
        <v>2</v>
      </c>
      <c r="C6068">
        <v>2</v>
      </c>
      <c r="E6068" t="s">
        <v>6696</v>
      </c>
      <c r="F6068" t="s">
        <v>6697</v>
      </c>
      <c r="H6068" s="10">
        <f t="shared" si="470"/>
        <v>41711</v>
      </c>
      <c r="I6068" s="11" t="str">
        <f t="shared" si="471"/>
        <v>Non-serious</v>
      </c>
      <c r="J6068" s="11" t="str">
        <f t="shared" si="472"/>
        <v>Female</v>
      </c>
      <c r="K6068" s="11" t="str">
        <f t="shared" si="473"/>
        <v>Unknown</v>
      </c>
      <c r="L6068" s="11" t="str">
        <f t="shared" si="474"/>
        <v>No</v>
      </c>
    </row>
    <row r="6069" spans="1:12" x14ac:dyDescent="0.3">
      <c r="A6069">
        <v>20140313</v>
      </c>
      <c r="B6069">
        <v>1</v>
      </c>
      <c r="C6069">
        <v>1</v>
      </c>
      <c r="D6069">
        <v>63</v>
      </c>
      <c r="E6069" t="s">
        <v>6698</v>
      </c>
      <c r="F6069" t="s">
        <v>6699</v>
      </c>
      <c r="H6069" s="10">
        <f t="shared" si="470"/>
        <v>41711</v>
      </c>
      <c r="I6069" s="11" t="str">
        <f t="shared" si="471"/>
        <v>Serious</v>
      </c>
      <c r="J6069" s="11" t="str">
        <f t="shared" si="472"/>
        <v>Male</v>
      </c>
      <c r="K6069" s="11" t="str">
        <f t="shared" si="473"/>
        <v>60+</v>
      </c>
      <c r="L6069" s="11" t="str">
        <f t="shared" si="474"/>
        <v>No</v>
      </c>
    </row>
    <row r="6070" spans="1:12" x14ac:dyDescent="0.3">
      <c r="A6070">
        <v>20140313</v>
      </c>
      <c r="B6070">
        <v>2</v>
      </c>
      <c r="C6070">
        <v>1</v>
      </c>
      <c r="D6070">
        <v>78</v>
      </c>
      <c r="E6070" t="s">
        <v>6700</v>
      </c>
      <c r="F6070" t="s">
        <v>6701</v>
      </c>
      <c r="H6070" s="10">
        <f t="shared" si="470"/>
        <v>41711</v>
      </c>
      <c r="I6070" s="11" t="str">
        <f t="shared" si="471"/>
        <v>Non-serious</v>
      </c>
      <c r="J6070" s="11" t="str">
        <f t="shared" si="472"/>
        <v>Male</v>
      </c>
      <c r="K6070" s="11" t="str">
        <f t="shared" si="473"/>
        <v>60+</v>
      </c>
      <c r="L6070" s="11" t="str">
        <f t="shared" si="474"/>
        <v>No</v>
      </c>
    </row>
    <row r="6071" spans="1:12" x14ac:dyDescent="0.3">
      <c r="A6071">
        <v>20140313</v>
      </c>
      <c r="B6071">
        <v>1</v>
      </c>
      <c r="C6071">
        <v>1</v>
      </c>
      <c r="D6071">
        <v>42</v>
      </c>
      <c r="E6071" t="s">
        <v>6702</v>
      </c>
      <c r="F6071" t="s">
        <v>6703</v>
      </c>
      <c r="H6071" s="10">
        <f t="shared" si="470"/>
        <v>41711</v>
      </c>
      <c r="I6071" s="11" t="str">
        <f t="shared" si="471"/>
        <v>Serious</v>
      </c>
      <c r="J6071" s="11" t="str">
        <f t="shared" si="472"/>
        <v>Male</v>
      </c>
      <c r="K6071" s="11" t="str">
        <f t="shared" si="473"/>
        <v>40-60</v>
      </c>
      <c r="L6071" s="11" t="str">
        <f t="shared" si="474"/>
        <v>No</v>
      </c>
    </row>
    <row r="6072" spans="1:12" x14ac:dyDescent="0.3">
      <c r="A6072">
        <v>20140313</v>
      </c>
      <c r="B6072">
        <v>2</v>
      </c>
      <c r="C6072">
        <v>2</v>
      </c>
      <c r="D6072">
        <v>60</v>
      </c>
      <c r="E6072" t="s">
        <v>6704</v>
      </c>
      <c r="F6072" t="s">
        <v>6705</v>
      </c>
      <c r="H6072" s="10">
        <f t="shared" si="470"/>
        <v>41711</v>
      </c>
      <c r="I6072" s="11" t="str">
        <f t="shared" si="471"/>
        <v>Non-serious</v>
      </c>
      <c r="J6072" s="11" t="str">
        <f t="shared" si="472"/>
        <v>Female</v>
      </c>
      <c r="K6072" s="11" t="str">
        <f t="shared" si="473"/>
        <v>40-60</v>
      </c>
      <c r="L6072" s="11" t="str">
        <f t="shared" si="474"/>
        <v>No</v>
      </c>
    </row>
    <row r="6073" spans="1:12" x14ac:dyDescent="0.3">
      <c r="A6073">
        <v>20140313</v>
      </c>
      <c r="B6073">
        <v>1</v>
      </c>
      <c r="C6073">
        <v>2</v>
      </c>
      <c r="D6073">
        <v>74</v>
      </c>
      <c r="E6073" t="s">
        <v>6706</v>
      </c>
      <c r="F6073" t="s">
        <v>96</v>
      </c>
      <c r="H6073" s="10">
        <f t="shared" si="470"/>
        <v>41711</v>
      </c>
      <c r="I6073" s="11" t="str">
        <f t="shared" si="471"/>
        <v>Serious</v>
      </c>
      <c r="J6073" s="11" t="str">
        <f t="shared" si="472"/>
        <v>Female</v>
      </c>
      <c r="K6073" s="11" t="str">
        <f t="shared" si="473"/>
        <v>60+</v>
      </c>
      <c r="L6073" s="11" t="str">
        <f t="shared" si="474"/>
        <v>No</v>
      </c>
    </row>
    <row r="6074" spans="1:12" x14ac:dyDescent="0.3">
      <c r="A6074">
        <v>20140313</v>
      </c>
      <c r="B6074">
        <v>1</v>
      </c>
      <c r="C6074">
        <v>2</v>
      </c>
      <c r="D6074">
        <v>66</v>
      </c>
      <c r="E6074" t="s">
        <v>6707</v>
      </c>
      <c r="F6074" t="s">
        <v>6708</v>
      </c>
      <c r="H6074" s="10">
        <f t="shared" si="470"/>
        <v>41711</v>
      </c>
      <c r="I6074" s="11" t="str">
        <f t="shared" si="471"/>
        <v>Serious</v>
      </c>
      <c r="J6074" s="11" t="str">
        <f t="shared" si="472"/>
        <v>Female</v>
      </c>
      <c r="K6074" s="11" t="str">
        <f t="shared" si="473"/>
        <v>60+</v>
      </c>
      <c r="L6074" s="11" t="str">
        <f t="shared" si="474"/>
        <v>No</v>
      </c>
    </row>
    <row r="6075" spans="1:12" x14ac:dyDescent="0.3">
      <c r="A6075">
        <v>20140313</v>
      </c>
      <c r="B6075">
        <v>2</v>
      </c>
      <c r="C6075">
        <v>1</v>
      </c>
      <c r="D6075">
        <v>57</v>
      </c>
      <c r="E6075" t="s">
        <v>273</v>
      </c>
      <c r="F6075" t="s">
        <v>388</v>
      </c>
      <c r="H6075" s="10">
        <f t="shared" si="470"/>
        <v>41711</v>
      </c>
      <c r="I6075" s="11" t="str">
        <f t="shared" si="471"/>
        <v>Non-serious</v>
      </c>
      <c r="J6075" s="11" t="str">
        <f t="shared" si="472"/>
        <v>Male</v>
      </c>
      <c r="K6075" s="11" t="str">
        <f t="shared" si="473"/>
        <v>40-60</v>
      </c>
      <c r="L6075" s="11" t="str">
        <f t="shared" si="474"/>
        <v>No</v>
      </c>
    </row>
    <row r="6076" spans="1:12" x14ac:dyDescent="0.3">
      <c r="A6076">
        <v>20140313</v>
      </c>
      <c r="B6076">
        <v>1</v>
      </c>
      <c r="C6076">
        <v>1</v>
      </c>
      <c r="D6076">
        <v>87</v>
      </c>
      <c r="E6076" t="s">
        <v>6709</v>
      </c>
      <c r="F6076" t="s">
        <v>6286</v>
      </c>
      <c r="H6076" s="10">
        <f t="shared" si="470"/>
        <v>41711</v>
      </c>
      <c r="I6076" s="11" t="str">
        <f t="shared" si="471"/>
        <v>Serious</v>
      </c>
      <c r="J6076" s="11" t="str">
        <f t="shared" si="472"/>
        <v>Male</v>
      </c>
      <c r="K6076" s="11" t="str">
        <f t="shared" si="473"/>
        <v>60+</v>
      </c>
      <c r="L6076" s="11" t="str">
        <f t="shared" si="474"/>
        <v>No</v>
      </c>
    </row>
    <row r="6077" spans="1:12" x14ac:dyDescent="0.3">
      <c r="A6077">
        <v>20140313</v>
      </c>
      <c r="B6077">
        <v>2</v>
      </c>
      <c r="C6077">
        <v>2</v>
      </c>
      <c r="D6077">
        <v>71</v>
      </c>
      <c r="E6077" t="s">
        <v>22</v>
      </c>
      <c r="F6077" t="s">
        <v>6710</v>
      </c>
      <c r="H6077" s="10">
        <f t="shared" si="470"/>
        <v>41711</v>
      </c>
      <c r="I6077" s="11" t="str">
        <f t="shared" si="471"/>
        <v>Non-serious</v>
      </c>
      <c r="J6077" s="11" t="str">
        <f t="shared" si="472"/>
        <v>Female</v>
      </c>
      <c r="K6077" s="11" t="str">
        <f t="shared" si="473"/>
        <v>60+</v>
      </c>
      <c r="L6077" s="11" t="str">
        <f t="shared" si="474"/>
        <v>No</v>
      </c>
    </row>
    <row r="6078" spans="1:12" x14ac:dyDescent="0.3">
      <c r="A6078">
        <v>20140313</v>
      </c>
      <c r="B6078">
        <v>2</v>
      </c>
      <c r="C6078">
        <v>0</v>
      </c>
      <c r="E6078" t="s">
        <v>273</v>
      </c>
      <c r="F6078" t="s">
        <v>1765</v>
      </c>
      <c r="H6078" s="10">
        <f t="shared" si="470"/>
        <v>41711</v>
      </c>
      <c r="I6078" s="11" t="str">
        <f t="shared" si="471"/>
        <v>Non-serious</v>
      </c>
      <c r="J6078" s="11" t="str">
        <f t="shared" si="472"/>
        <v>Unknown</v>
      </c>
      <c r="K6078" s="11" t="str">
        <f t="shared" si="473"/>
        <v>Unknown</v>
      </c>
      <c r="L6078" s="11" t="str">
        <f t="shared" si="474"/>
        <v>No</v>
      </c>
    </row>
    <row r="6079" spans="1:12" x14ac:dyDescent="0.3">
      <c r="A6079">
        <v>20140313</v>
      </c>
      <c r="B6079">
        <v>2</v>
      </c>
      <c r="C6079">
        <v>2</v>
      </c>
      <c r="E6079" t="s">
        <v>6711</v>
      </c>
      <c r="F6079" t="s">
        <v>6712</v>
      </c>
      <c r="H6079" s="10">
        <f t="shared" si="470"/>
        <v>41711</v>
      </c>
      <c r="I6079" s="11" t="str">
        <f t="shared" si="471"/>
        <v>Non-serious</v>
      </c>
      <c r="J6079" s="11" t="str">
        <f t="shared" si="472"/>
        <v>Female</v>
      </c>
      <c r="K6079" s="11" t="str">
        <f t="shared" si="473"/>
        <v>Unknown</v>
      </c>
      <c r="L6079" s="11" t="str">
        <f t="shared" si="474"/>
        <v>No</v>
      </c>
    </row>
    <row r="6080" spans="1:12" x14ac:dyDescent="0.3">
      <c r="A6080">
        <v>20140313</v>
      </c>
      <c r="B6080">
        <v>1</v>
      </c>
      <c r="C6080">
        <v>1</v>
      </c>
      <c r="D6080">
        <v>47</v>
      </c>
      <c r="E6080" t="s">
        <v>6713</v>
      </c>
      <c r="F6080" t="s">
        <v>436</v>
      </c>
      <c r="H6080" s="10">
        <f t="shared" si="470"/>
        <v>41711</v>
      </c>
      <c r="I6080" s="11" t="str">
        <f t="shared" si="471"/>
        <v>Serious</v>
      </c>
      <c r="J6080" s="11" t="str">
        <f t="shared" si="472"/>
        <v>Male</v>
      </c>
      <c r="K6080" s="11" t="str">
        <f t="shared" si="473"/>
        <v>40-60</v>
      </c>
      <c r="L6080" s="11" t="str">
        <f t="shared" si="474"/>
        <v>No</v>
      </c>
    </row>
    <row r="6081" spans="1:12" x14ac:dyDescent="0.3">
      <c r="A6081">
        <v>20140313</v>
      </c>
      <c r="B6081">
        <v>2</v>
      </c>
      <c r="C6081">
        <v>2</v>
      </c>
      <c r="D6081">
        <v>65</v>
      </c>
      <c r="E6081" t="s">
        <v>2228</v>
      </c>
      <c r="F6081" t="s">
        <v>101</v>
      </c>
      <c r="H6081" s="10">
        <f t="shared" si="470"/>
        <v>41711</v>
      </c>
      <c r="I6081" s="11" t="str">
        <f t="shared" si="471"/>
        <v>Non-serious</v>
      </c>
      <c r="J6081" s="11" t="str">
        <f t="shared" si="472"/>
        <v>Female</v>
      </c>
      <c r="K6081" s="11" t="str">
        <f t="shared" si="473"/>
        <v>60+</v>
      </c>
      <c r="L6081" s="11" t="str">
        <f t="shared" si="474"/>
        <v>No</v>
      </c>
    </row>
    <row r="6082" spans="1:12" x14ac:dyDescent="0.3">
      <c r="A6082">
        <v>20140313</v>
      </c>
      <c r="B6082">
        <v>1</v>
      </c>
      <c r="C6082">
        <v>1</v>
      </c>
      <c r="D6082">
        <v>21</v>
      </c>
      <c r="E6082" t="s">
        <v>2071</v>
      </c>
      <c r="F6082" t="s">
        <v>6714</v>
      </c>
      <c r="H6082" s="10">
        <f t="shared" si="470"/>
        <v>41711</v>
      </c>
      <c r="I6082" s="11" t="str">
        <f t="shared" si="471"/>
        <v>Serious</v>
      </c>
      <c r="J6082" s="11" t="str">
        <f t="shared" si="472"/>
        <v>Male</v>
      </c>
      <c r="K6082" s="11" t="str">
        <f t="shared" si="473"/>
        <v>20-40</v>
      </c>
      <c r="L6082" s="11" t="str">
        <f t="shared" si="474"/>
        <v>No</v>
      </c>
    </row>
    <row r="6083" spans="1:12" x14ac:dyDescent="0.3">
      <c r="A6083">
        <v>20140313</v>
      </c>
      <c r="B6083">
        <v>2</v>
      </c>
      <c r="C6083">
        <v>0</v>
      </c>
      <c r="E6083" t="s">
        <v>273</v>
      </c>
      <c r="F6083" t="s">
        <v>6715</v>
      </c>
      <c r="H6083" s="10">
        <f t="shared" ref="H6083:H6146" si="475">DATE(LEFT(A6083,4),MID(A6083,5,2),RIGHT(A6083,2))</f>
        <v>41711</v>
      </c>
      <c r="I6083" s="11" t="str">
        <f t="shared" ref="I6083:I6146" si="476">IF(B6083=1,"Serious","Non-serious")</f>
        <v>Non-serious</v>
      </c>
      <c r="J6083" s="11" t="str">
        <f t="shared" ref="J6083:J6146" si="477">IF(C6083=1,"Male",IF(C6083=2,"Female","Unknown"))</f>
        <v>Unknown</v>
      </c>
      <c r="K6083" s="11" t="str">
        <f t="shared" ref="K6083:K6146" si="478">IF(D6083="", "Unknown",IF(D6083&lt;20,"0-20",IF(D6083&lt;40,"20-40",IF(D6083&lt;=60,"40-60","60+"))))</f>
        <v>Unknown</v>
      </c>
      <c r="L6083" s="11" t="str">
        <f t="shared" ref="L6083:L6146" si="479">IF(K6083=1,"Yes","No")</f>
        <v>No</v>
      </c>
    </row>
    <row r="6084" spans="1:12" x14ac:dyDescent="0.3">
      <c r="A6084">
        <v>20140313</v>
      </c>
      <c r="B6084">
        <v>2</v>
      </c>
      <c r="C6084">
        <v>2</v>
      </c>
      <c r="D6084">
        <v>67</v>
      </c>
      <c r="E6084" t="s">
        <v>6716</v>
      </c>
      <c r="F6084" t="s">
        <v>6717</v>
      </c>
      <c r="H6084" s="10">
        <f t="shared" si="475"/>
        <v>41711</v>
      </c>
      <c r="I6084" s="11" t="str">
        <f t="shared" si="476"/>
        <v>Non-serious</v>
      </c>
      <c r="J6084" s="11" t="str">
        <f t="shared" si="477"/>
        <v>Female</v>
      </c>
      <c r="K6084" s="11" t="str">
        <f t="shared" si="478"/>
        <v>60+</v>
      </c>
      <c r="L6084" s="11" t="str">
        <f t="shared" si="479"/>
        <v>No</v>
      </c>
    </row>
    <row r="6085" spans="1:12" x14ac:dyDescent="0.3">
      <c r="A6085">
        <v>20140313</v>
      </c>
      <c r="B6085">
        <v>1</v>
      </c>
      <c r="C6085">
        <v>2</v>
      </c>
      <c r="D6085">
        <v>73</v>
      </c>
      <c r="E6085" t="s">
        <v>273</v>
      </c>
      <c r="F6085" t="s">
        <v>6718</v>
      </c>
      <c r="H6085" s="10">
        <f t="shared" si="475"/>
        <v>41711</v>
      </c>
      <c r="I6085" s="11" t="str">
        <f t="shared" si="476"/>
        <v>Serious</v>
      </c>
      <c r="J6085" s="11" t="str">
        <f t="shared" si="477"/>
        <v>Female</v>
      </c>
      <c r="K6085" s="11" t="str">
        <f t="shared" si="478"/>
        <v>60+</v>
      </c>
      <c r="L6085" s="11" t="str">
        <f t="shared" si="479"/>
        <v>No</v>
      </c>
    </row>
    <row r="6086" spans="1:12" x14ac:dyDescent="0.3">
      <c r="A6086">
        <v>20140313</v>
      </c>
      <c r="B6086">
        <v>2</v>
      </c>
      <c r="C6086">
        <v>2</v>
      </c>
      <c r="E6086" t="s">
        <v>65</v>
      </c>
      <c r="F6086" t="s">
        <v>1012</v>
      </c>
      <c r="H6086" s="10">
        <f t="shared" si="475"/>
        <v>41711</v>
      </c>
      <c r="I6086" s="11" t="str">
        <f t="shared" si="476"/>
        <v>Non-serious</v>
      </c>
      <c r="J6086" s="11" t="str">
        <f t="shared" si="477"/>
        <v>Female</v>
      </c>
      <c r="K6086" s="11" t="str">
        <f t="shared" si="478"/>
        <v>Unknown</v>
      </c>
      <c r="L6086" s="11" t="str">
        <f t="shared" si="479"/>
        <v>No</v>
      </c>
    </row>
    <row r="6087" spans="1:12" x14ac:dyDescent="0.3">
      <c r="A6087">
        <v>20140313</v>
      </c>
      <c r="B6087">
        <v>1</v>
      </c>
      <c r="C6087">
        <v>1</v>
      </c>
      <c r="E6087" t="s">
        <v>3224</v>
      </c>
      <c r="F6087" t="s">
        <v>35</v>
      </c>
      <c r="H6087" s="10">
        <f t="shared" si="475"/>
        <v>41711</v>
      </c>
      <c r="I6087" s="11" t="str">
        <f t="shared" si="476"/>
        <v>Serious</v>
      </c>
      <c r="J6087" s="11" t="str">
        <f t="shared" si="477"/>
        <v>Male</v>
      </c>
      <c r="K6087" s="11" t="str">
        <f t="shared" si="478"/>
        <v>Unknown</v>
      </c>
      <c r="L6087" s="11" t="str">
        <f t="shared" si="479"/>
        <v>No</v>
      </c>
    </row>
    <row r="6088" spans="1:12" x14ac:dyDescent="0.3">
      <c r="A6088">
        <v>20140313</v>
      </c>
      <c r="B6088">
        <v>1</v>
      </c>
      <c r="C6088">
        <v>1</v>
      </c>
      <c r="E6088" t="s">
        <v>6719</v>
      </c>
      <c r="F6088" t="s">
        <v>6720</v>
      </c>
      <c r="H6088" s="10">
        <f t="shared" si="475"/>
        <v>41711</v>
      </c>
      <c r="I6088" s="11" t="str">
        <f t="shared" si="476"/>
        <v>Serious</v>
      </c>
      <c r="J6088" s="11" t="str">
        <f t="shared" si="477"/>
        <v>Male</v>
      </c>
      <c r="K6088" s="11" t="str">
        <f t="shared" si="478"/>
        <v>Unknown</v>
      </c>
      <c r="L6088" s="11" t="str">
        <f t="shared" si="479"/>
        <v>No</v>
      </c>
    </row>
    <row r="6089" spans="1:12" x14ac:dyDescent="0.3">
      <c r="A6089">
        <v>20140313</v>
      </c>
      <c r="B6089">
        <v>2</v>
      </c>
      <c r="C6089">
        <v>0</v>
      </c>
      <c r="E6089" t="s">
        <v>273</v>
      </c>
      <c r="F6089" t="s">
        <v>1562</v>
      </c>
      <c r="H6089" s="10">
        <f t="shared" si="475"/>
        <v>41711</v>
      </c>
      <c r="I6089" s="11" t="str">
        <f t="shared" si="476"/>
        <v>Non-serious</v>
      </c>
      <c r="J6089" s="11" t="str">
        <f t="shared" si="477"/>
        <v>Unknown</v>
      </c>
      <c r="K6089" s="11" t="str">
        <f t="shared" si="478"/>
        <v>Unknown</v>
      </c>
      <c r="L6089" s="11" t="str">
        <f t="shared" si="479"/>
        <v>No</v>
      </c>
    </row>
    <row r="6090" spans="1:12" x14ac:dyDescent="0.3">
      <c r="A6090">
        <v>20140313</v>
      </c>
      <c r="B6090">
        <v>1</v>
      </c>
      <c r="C6090">
        <v>1</v>
      </c>
      <c r="D6090">
        <v>63</v>
      </c>
      <c r="E6090" t="s">
        <v>6721</v>
      </c>
      <c r="F6090" t="s">
        <v>381</v>
      </c>
      <c r="H6090" s="10">
        <f t="shared" si="475"/>
        <v>41711</v>
      </c>
      <c r="I6090" s="11" t="str">
        <f t="shared" si="476"/>
        <v>Serious</v>
      </c>
      <c r="J6090" s="11" t="str">
        <f t="shared" si="477"/>
        <v>Male</v>
      </c>
      <c r="K6090" s="11" t="str">
        <f t="shared" si="478"/>
        <v>60+</v>
      </c>
      <c r="L6090" s="11" t="str">
        <f t="shared" si="479"/>
        <v>No</v>
      </c>
    </row>
    <row r="6091" spans="1:12" x14ac:dyDescent="0.3">
      <c r="A6091">
        <v>20140313</v>
      </c>
      <c r="B6091">
        <v>1</v>
      </c>
      <c r="C6091">
        <v>1</v>
      </c>
      <c r="D6091">
        <v>79</v>
      </c>
      <c r="E6091" t="s">
        <v>361</v>
      </c>
      <c r="F6091" t="s">
        <v>6722</v>
      </c>
      <c r="H6091" s="10">
        <f t="shared" si="475"/>
        <v>41711</v>
      </c>
      <c r="I6091" s="11" t="str">
        <f t="shared" si="476"/>
        <v>Serious</v>
      </c>
      <c r="J6091" s="11" t="str">
        <f t="shared" si="477"/>
        <v>Male</v>
      </c>
      <c r="K6091" s="11" t="str">
        <f t="shared" si="478"/>
        <v>60+</v>
      </c>
      <c r="L6091" s="11" t="str">
        <f t="shared" si="479"/>
        <v>No</v>
      </c>
    </row>
    <row r="6092" spans="1:12" x14ac:dyDescent="0.3">
      <c r="A6092">
        <v>20140313</v>
      </c>
      <c r="B6092">
        <v>1</v>
      </c>
      <c r="C6092">
        <v>1</v>
      </c>
      <c r="D6092">
        <v>48</v>
      </c>
      <c r="E6092" t="s">
        <v>6723</v>
      </c>
      <c r="F6092" t="s">
        <v>6724</v>
      </c>
      <c r="H6092" s="10">
        <f t="shared" si="475"/>
        <v>41711</v>
      </c>
      <c r="I6092" s="11" t="str">
        <f t="shared" si="476"/>
        <v>Serious</v>
      </c>
      <c r="J6092" s="11" t="str">
        <f t="shared" si="477"/>
        <v>Male</v>
      </c>
      <c r="K6092" s="11" t="str">
        <f t="shared" si="478"/>
        <v>40-60</v>
      </c>
      <c r="L6092" s="11" t="str">
        <f t="shared" si="479"/>
        <v>No</v>
      </c>
    </row>
    <row r="6093" spans="1:12" x14ac:dyDescent="0.3">
      <c r="A6093">
        <v>20140313</v>
      </c>
      <c r="B6093">
        <v>2</v>
      </c>
      <c r="C6093">
        <v>2</v>
      </c>
      <c r="D6093">
        <v>73</v>
      </c>
      <c r="E6093" t="s">
        <v>6725</v>
      </c>
      <c r="F6093" t="s">
        <v>1562</v>
      </c>
      <c r="H6093" s="10">
        <f t="shared" si="475"/>
        <v>41711</v>
      </c>
      <c r="I6093" s="11" t="str">
        <f t="shared" si="476"/>
        <v>Non-serious</v>
      </c>
      <c r="J6093" s="11" t="str">
        <f t="shared" si="477"/>
        <v>Female</v>
      </c>
      <c r="K6093" s="11" t="str">
        <f t="shared" si="478"/>
        <v>60+</v>
      </c>
      <c r="L6093" s="11" t="str">
        <f t="shared" si="479"/>
        <v>No</v>
      </c>
    </row>
    <row r="6094" spans="1:12" x14ac:dyDescent="0.3">
      <c r="A6094">
        <v>20140313</v>
      </c>
      <c r="B6094">
        <v>1</v>
      </c>
      <c r="C6094">
        <v>1</v>
      </c>
      <c r="D6094">
        <v>57</v>
      </c>
      <c r="E6094" t="s">
        <v>34</v>
      </c>
      <c r="F6094" t="s">
        <v>6726</v>
      </c>
      <c r="H6094" s="10">
        <f t="shared" si="475"/>
        <v>41711</v>
      </c>
      <c r="I6094" s="11" t="str">
        <f t="shared" si="476"/>
        <v>Serious</v>
      </c>
      <c r="J6094" s="11" t="str">
        <f t="shared" si="477"/>
        <v>Male</v>
      </c>
      <c r="K6094" s="11" t="str">
        <f t="shared" si="478"/>
        <v>40-60</v>
      </c>
      <c r="L6094" s="11" t="str">
        <f t="shared" si="479"/>
        <v>No</v>
      </c>
    </row>
    <row r="6095" spans="1:12" x14ac:dyDescent="0.3">
      <c r="A6095">
        <v>20140313</v>
      </c>
      <c r="B6095">
        <v>1</v>
      </c>
      <c r="C6095">
        <v>2</v>
      </c>
      <c r="D6095">
        <v>68</v>
      </c>
      <c r="E6095" t="s">
        <v>6727</v>
      </c>
      <c r="F6095" t="s">
        <v>6728</v>
      </c>
      <c r="H6095" s="10">
        <f t="shared" si="475"/>
        <v>41711</v>
      </c>
      <c r="I6095" s="11" t="str">
        <f t="shared" si="476"/>
        <v>Serious</v>
      </c>
      <c r="J6095" s="11" t="str">
        <f t="shared" si="477"/>
        <v>Female</v>
      </c>
      <c r="K6095" s="11" t="str">
        <f t="shared" si="478"/>
        <v>60+</v>
      </c>
      <c r="L6095" s="11" t="str">
        <f t="shared" si="479"/>
        <v>No</v>
      </c>
    </row>
    <row r="6096" spans="1:12" x14ac:dyDescent="0.3">
      <c r="A6096">
        <v>20140313</v>
      </c>
      <c r="B6096">
        <v>1</v>
      </c>
      <c r="C6096">
        <v>1</v>
      </c>
      <c r="E6096" t="s">
        <v>6729</v>
      </c>
      <c r="F6096" t="s">
        <v>6730</v>
      </c>
      <c r="H6096" s="10">
        <f t="shared" si="475"/>
        <v>41711</v>
      </c>
      <c r="I6096" s="11" t="str">
        <f t="shared" si="476"/>
        <v>Serious</v>
      </c>
      <c r="J6096" s="11" t="str">
        <f t="shared" si="477"/>
        <v>Male</v>
      </c>
      <c r="K6096" s="11" t="str">
        <f t="shared" si="478"/>
        <v>Unknown</v>
      </c>
      <c r="L6096" s="11" t="str">
        <f t="shared" si="479"/>
        <v>No</v>
      </c>
    </row>
    <row r="6097" spans="1:12" x14ac:dyDescent="0.3">
      <c r="A6097">
        <v>20140313</v>
      </c>
      <c r="B6097">
        <v>2</v>
      </c>
      <c r="C6097">
        <v>2</v>
      </c>
      <c r="D6097">
        <v>77</v>
      </c>
      <c r="E6097" t="s">
        <v>6731</v>
      </c>
      <c r="F6097" t="s">
        <v>6732</v>
      </c>
      <c r="H6097" s="10">
        <f t="shared" si="475"/>
        <v>41711</v>
      </c>
      <c r="I6097" s="11" t="str">
        <f t="shared" si="476"/>
        <v>Non-serious</v>
      </c>
      <c r="J6097" s="11" t="str">
        <f t="shared" si="477"/>
        <v>Female</v>
      </c>
      <c r="K6097" s="11" t="str">
        <f t="shared" si="478"/>
        <v>60+</v>
      </c>
      <c r="L6097" s="11" t="str">
        <f t="shared" si="479"/>
        <v>No</v>
      </c>
    </row>
    <row r="6098" spans="1:12" x14ac:dyDescent="0.3">
      <c r="A6098">
        <v>20140312</v>
      </c>
      <c r="B6098">
        <v>2</v>
      </c>
      <c r="C6098">
        <v>1</v>
      </c>
      <c r="D6098">
        <v>75</v>
      </c>
      <c r="E6098" t="s">
        <v>6733</v>
      </c>
      <c r="F6098" t="s">
        <v>6734</v>
      </c>
      <c r="H6098" s="10">
        <f t="shared" si="475"/>
        <v>41710</v>
      </c>
      <c r="I6098" s="11" t="str">
        <f t="shared" si="476"/>
        <v>Non-serious</v>
      </c>
      <c r="J6098" s="11" t="str">
        <f t="shared" si="477"/>
        <v>Male</v>
      </c>
      <c r="K6098" s="11" t="str">
        <f t="shared" si="478"/>
        <v>60+</v>
      </c>
      <c r="L6098" s="11" t="str">
        <f t="shared" si="479"/>
        <v>No</v>
      </c>
    </row>
    <row r="6099" spans="1:12" x14ac:dyDescent="0.3">
      <c r="A6099">
        <v>20140313</v>
      </c>
      <c r="B6099">
        <v>2</v>
      </c>
      <c r="C6099">
        <v>2</v>
      </c>
      <c r="D6099">
        <v>76</v>
      </c>
      <c r="E6099" t="s">
        <v>6735</v>
      </c>
      <c r="F6099" t="s">
        <v>6736</v>
      </c>
      <c r="H6099" s="10">
        <f t="shared" si="475"/>
        <v>41711</v>
      </c>
      <c r="I6099" s="11" t="str">
        <f t="shared" si="476"/>
        <v>Non-serious</v>
      </c>
      <c r="J6099" s="11" t="str">
        <f t="shared" si="477"/>
        <v>Female</v>
      </c>
      <c r="K6099" s="11" t="str">
        <f t="shared" si="478"/>
        <v>60+</v>
      </c>
      <c r="L6099" s="11" t="str">
        <f t="shared" si="479"/>
        <v>No</v>
      </c>
    </row>
    <row r="6100" spans="1:12" x14ac:dyDescent="0.3">
      <c r="A6100">
        <v>20140313</v>
      </c>
      <c r="B6100">
        <v>1</v>
      </c>
      <c r="C6100">
        <v>1</v>
      </c>
      <c r="D6100">
        <v>53</v>
      </c>
      <c r="E6100" t="s">
        <v>3598</v>
      </c>
      <c r="F6100" t="s">
        <v>6737</v>
      </c>
      <c r="H6100" s="10">
        <f t="shared" si="475"/>
        <v>41711</v>
      </c>
      <c r="I6100" s="11" t="str">
        <f t="shared" si="476"/>
        <v>Serious</v>
      </c>
      <c r="J6100" s="11" t="str">
        <f t="shared" si="477"/>
        <v>Male</v>
      </c>
      <c r="K6100" s="11" t="str">
        <f t="shared" si="478"/>
        <v>40-60</v>
      </c>
      <c r="L6100" s="11" t="str">
        <f t="shared" si="479"/>
        <v>No</v>
      </c>
    </row>
    <row r="6101" spans="1:12" x14ac:dyDescent="0.3">
      <c r="A6101">
        <v>20140313</v>
      </c>
      <c r="B6101">
        <v>1</v>
      </c>
      <c r="C6101">
        <v>2</v>
      </c>
      <c r="D6101">
        <v>51</v>
      </c>
      <c r="E6101" t="s">
        <v>6738</v>
      </c>
      <c r="F6101" t="s">
        <v>1139</v>
      </c>
      <c r="H6101" s="10">
        <f t="shared" si="475"/>
        <v>41711</v>
      </c>
      <c r="I6101" s="11" t="str">
        <f t="shared" si="476"/>
        <v>Serious</v>
      </c>
      <c r="J6101" s="11" t="str">
        <f t="shared" si="477"/>
        <v>Female</v>
      </c>
      <c r="K6101" s="11" t="str">
        <f t="shared" si="478"/>
        <v>40-60</v>
      </c>
      <c r="L6101" s="11" t="str">
        <f t="shared" si="479"/>
        <v>No</v>
      </c>
    </row>
    <row r="6102" spans="1:12" x14ac:dyDescent="0.3">
      <c r="A6102">
        <v>20140312</v>
      </c>
      <c r="B6102">
        <v>1</v>
      </c>
      <c r="C6102">
        <v>1</v>
      </c>
      <c r="E6102" t="s">
        <v>273</v>
      </c>
      <c r="F6102" t="s">
        <v>381</v>
      </c>
      <c r="H6102" s="10">
        <f t="shared" si="475"/>
        <v>41710</v>
      </c>
      <c r="I6102" s="11" t="str">
        <f t="shared" si="476"/>
        <v>Serious</v>
      </c>
      <c r="J6102" s="11" t="str">
        <f t="shared" si="477"/>
        <v>Male</v>
      </c>
      <c r="K6102" s="11" t="str">
        <f t="shared" si="478"/>
        <v>Unknown</v>
      </c>
      <c r="L6102" s="11" t="str">
        <f t="shared" si="479"/>
        <v>No</v>
      </c>
    </row>
    <row r="6103" spans="1:12" x14ac:dyDescent="0.3">
      <c r="A6103">
        <v>20140312</v>
      </c>
      <c r="B6103">
        <v>2</v>
      </c>
      <c r="C6103">
        <v>2</v>
      </c>
      <c r="E6103" t="s">
        <v>6739</v>
      </c>
      <c r="F6103" t="s">
        <v>6740</v>
      </c>
      <c r="H6103" s="10">
        <f t="shared" si="475"/>
        <v>41710</v>
      </c>
      <c r="I6103" s="11" t="str">
        <f t="shared" si="476"/>
        <v>Non-serious</v>
      </c>
      <c r="J6103" s="11" t="str">
        <f t="shared" si="477"/>
        <v>Female</v>
      </c>
      <c r="K6103" s="11" t="str">
        <f t="shared" si="478"/>
        <v>Unknown</v>
      </c>
      <c r="L6103" s="11" t="str">
        <f t="shared" si="479"/>
        <v>No</v>
      </c>
    </row>
    <row r="6104" spans="1:12" x14ac:dyDescent="0.3">
      <c r="A6104">
        <v>20140313</v>
      </c>
      <c r="B6104">
        <v>2</v>
      </c>
      <c r="C6104">
        <v>1</v>
      </c>
      <c r="E6104" t="s">
        <v>6741</v>
      </c>
      <c r="F6104" t="s">
        <v>6742</v>
      </c>
      <c r="H6104" s="10">
        <f t="shared" si="475"/>
        <v>41711</v>
      </c>
      <c r="I6104" s="11" t="str">
        <f t="shared" si="476"/>
        <v>Non-serious</v>
      </c>
      <c r="J6104" s="11" t="str">
        <f t="shared" si="477"/>
        <v>Male</v>
      </c>
      <c r="K6104" s="11" t="str">
        <f t="shared" si="478"/>
        <v>Unknown</v>
      </c>
      <c r="L6104" s="11" t="str">
        <f t="shared" si="479"/>
        <v>No</v>
      </c>
    </row>
    <row r="6105" spans="1:12" x14ac:dyDescent="0.3">
      <c r="A6105">
        <v>20140313</v>
      </c>
      <c r="B6105">
        <v>2</v>
      </c>
      <c r="C6105">
        <v>2</v>
      </c>
      <c r="D6105">
        <v>49</v>
      </c>
      <c r="E6105" t="s">
        <v>6743</v>
      </c>
      <c r="F6105" t="s">
        <v>531</v>
      </c>
      <c r="H6105" s="10">
        <f t="shared" si="475"/>
        <v>41711</v>
      </c>
      <c r="I6105" s="11" t="str">
        <f t="shared" si="476"/>
        <v>Non-serious</v>
      </c>
      <c r="J6105" s="11" t="str">
        <f t="shared" si="477"/>
        <v>Female</v>
      </c>
      <c r="K6105" s="11" t="str">
        <f t="shared" si="478"/>
        <v>40-60</v>
      </c>
      <c r="L6105" s="11" t="str">
        <f t="shared" si="479"/>
        <v>No</v>
      </c>
    </row>
    <row r="6106" spans="1:12" x14ac:dyDescent="0.3">
      <c r="A6106">
        <v>20140313</v>
      </c>
      <c r="B6106">
        <v>2</v>
      </c>
      <c r="C6106">
        <v>1</v>
      </c>
      <c r="E6106" t="s">
        <v>6744</v>
      </c>
      <c r="F6106" t="s">
        <v>170</v>
      </c>
      <c r="H6106" s="10">
        <f t="shared" si="475"/>
        <v>41711</v>
      </c>
      <c r="I6106" s="11" t="str">
        <f t="shared" si="476"/>
        <v>Non-serious</v>
      </c>
      <c r="J6106" s="11" t="str">
        <f t="shared" si="477"/>
        <v>Male</v>
      </c>
      <c r="K6106" s="11" t="str">
        <f t="shared" si="478"/>
        <v>Unknown</v>
      </c>
      <c r="L6106" s="11" t="str">
        <f t="shared" si="479"/>
        <v>No</v>
      </c>
    </row>
    <row r="6107" spans="1:12" x14ac:dyDescent="0.3">
      <c r="A6107">
        <v>20140312</v>
      </c>
      <c r="B6107">
        <v>2</v>
      </c>
      <c r="C6107">
        <v>1</v>
      </c>
      <c r="D6107">
        <v>70</v>
      </c>
      <c r="E6107" t="s">
        <v>6745</v>
      </c>
      <c r="F6107" t="s">
        <v>6746</v>
      </c>
      <c r="H6107" s="10">
        <f t="shared" si="475"/>
        <v>41710</v>
      </c>
      <c r="I6107" s="11" t="str">
        <f t="shared" si="476"/>
        <v>Non-serious</v>
      </c>
      <c r="J6107" s="11" t="str">
        <f t="shared" si="477"/>
        <v>Male</v>
      </c>
      <c r="K6107" s="11" t="str">
        <f t="shared" si="478"/>
        <v>60+</v>
      </c>
      <c r="L6107" s="11" t="str">
        <f t="shared" si="479"/>
        <v>No</v>
      </c>
    </row>
    <row r="6108" spans="1:12" x14ac:dyDescent="0.3">
      <c r="A6108">
        <v>20140313</v>
      </c>
      <c r="B6108">
        <v>1</v>
      </c>
      <c r="C6108">
        <v>2</v>
      </c>
      <c r="E6108" t="s">
        <v>6747</v>
      </c>
      <c r="F6108" t="s">
        <v>6748</v>
      </c>
      <c r="H6108" s="10">
        <f t="shared" si="475"/>
        <v>41711</v>
      </c>
      <c r="I6108" s="11" t="str">
        <f t="shared" si="476"/>
        <v>Serious</v>
      </c>
      <c r="J6108" s="11" t="str">
        <f t="shared" si="477"/>
        <v>Female</v>
      </c>
      <c r="K6108" s="11" t="str">
        <f t="shared" si="478"/>
        <v>Unknown</v>
      </c>
      <c r="L6108" s="11" t="str">
        <f t="shared" si="479"/>
        <v>No</v>
      </c>
    </row>
    <row r="6109" spans="1:12" x14ac:dyDescent="0.3">
      <c r="A6109">
        <v>20140313</v>
      </c>
      <c r="B6109">
        <v>2</v>
      </c>
      <c r="C6109">
        <v>2</v>
      </c>
      <c r="E6109" t="s">
        <v>6749</v>
      </c>
      <c r="F6109" t="s">
        <v>203</v>
      </c>
      <c r="H6109" s="10">
        <f t="shared" si="475"/>
        <v>41711</v>
      </c>
      <c r="I6109" s="11" t="str">
        <f t="shared" si="476"/>
        <v>Non-serious</v>
      </c>
      <c r="J6109" s="11" t="str">
        <f t="shared" si="477"/>
        <v>Female</v>
      </c>
      <c r="K6109" s="11" t="str">
        <f t="shared" si="478"/>
        <v>Unknown</v>
      </c>
      <c r="L6109" s="11" t="str">
        <f t="shared" si="479"/>
        <v>No</v>
      </c>
    </row>
    <row r="6110" spans="1:12" x14ac:dyDescent="0.3">
      <c r="A6110">
        <v>20140313</v>
      </c>
      <c r="B6110">
        <v>1</v>
      </c>
      <c r="C6110">
        <v>0</v>
      </c>
      <c r="E6110" t="s">
        <v>6750</v>
      </c>
      <c r="F6110" t="s">
        <v>6179</v>
      </c>
      <c r="H6110" s="10">
        <f t="shared" si="475"/>
        <v>41711</v>
      </c>
      <c r="I6110" s="11" t="str">
        <f t="shared" si="476"/>
        <v>Serious</v>
      </c>
      <c r="J6110" s="11" t="str">
        <f t="shared" si="477"/>
        <v>Unknown</v>
      </c>
      <c r="K6110" s="11" t="str">
        <f t="shared" si="478"/>
        <v>Unknown</v>
      </c>
      <c r="L6110" s="11" t="str">
        <f t="shared" si="479"/>
        <v>No</v>
      </c>
    </row>
    <row r="6111" spans="1:12" x14ac:dyDescent="0.3">
      <c r="A6111">
        <v>20140313</v>
      </c>
      <c r="B6111">
        <v>2</v>
      </c>
      <c r="C6111">
        <v>1</v>
      </c>
      <c r="E6111" t="s">
        <v>273</v>
      </c>
      <c r="F6111" t="s">
        <v>1323</v>
      </c>
      <c r="H6111" s="10">
        <f t="shared" si="475"/>
        <v>41711</v>
      </c>
      <c r="I6111" s="11" t="str">
        <f t="shared" si="476"/>
        <v>Non-serious</v>
      </c>
      <c r="J6111" s="11" t="str">
        <f t="shared" si="477"/>
        <v>Male</v>
      </c>
      <c r="K6111" s="11" t="str">
        <f t="shared" si="478"/>
        <v>Unknown</v>
      </c>
      <c r="L6111" s="11" t="str">
        <f t="shared" si="479"/>
        <v>No</v>
      </c>
    </row>
    <row r="6112" spans="1:12" x14ac:dyDescent="0.3">
      <c r="A6112">
        <v>20140312</v>
      </c>
      <c r="B6112">
        <v>1</v>
      </c>
      <c r="C6112">
        <v>2</v>
      </c>
      <c r="D6112">
        <v>71</v>
      </c>
      <c r="E6112" t="s">
        <v>273</v>
      </c>
      <c r="F6112" t="s">
        <v>96</v>
      </c>
      <c r="H6112" s="10">
        <f t="shared" si="475"/>
        <v>41710</v>
      </c>
      <c r="I6112" s="11" t="str">
        <f t="shared" si="476"/>
        <v>Serious</v>
      </c>
      <c r="J6112" s="11" t="str">
        <f t="shared" si="477"/>
        <v>Female</v>
      </c>
      <c r="K6112" s="11" t="str">
        <f t="shared" si="478"/>
        <v>60+</v>
      </c>
      <c r="L6112" s="11" t="str">
        <f t="shared" si="479"/>
        <v>No</v>
      </c>
    </row>
    <row r="6113" spans="1:12" x14ac:dyDescent="0.3">
      <c r="A6113">
        <v>20140313</v>
      </c>
      <c r="B6113">
        <v>1</v>
      </c>
      <c r="C6113">
        <v>2</v>
      </c>
      <c r="D6113">
        <v>54</v>
      </c>
      <c r="E6113" t="s">
        <v>6751</v>
      </c>
      <c r="F6113" t="s">
        <v>6752</v>
      </c>
      <c r="H6113" s="10">
        <f t="shared" si="475"/>
        <v>41711</v>
      </c>
      <c r="I6113" s="11" t="str">
        <f t="shared" si="476"/>
        <v>Serious</v>
      </c>
      <c r="J6113" s="11" t="str">
        <f t="shared" si="477"/>
        <v>Female</v>
      </c>
      <c r="K6113" s="11" t="str">
        <f t="shared" si="478"/>
        <v>40-60</v>
      </c>
      <c r="L6113" s="11" t="str">
        <f t="shared" si="479"/>
        <v>No</v>
      </c>
    </row>
    <row r="6114" spans="1:12" x14ac:dyDescent="0.3">
      <c r="A6114">
        <v>20140313</v>
      </c>
      <c r="B6114">
        <v>2</v>
      </c>
      <c r="C6114">
        <v>2</v>
      </c>
      <c r="E6114" t="s">
        <v>6753</v>
      </c>
      <c r="F6114" t="s">
        <v>6754</v>
      </c>
      <c r="H6114" s="10">
        <f t="shared" si="475"/>
        <v>41711</v>
      </c>
      <c r="I6114" s="11" t="str">
        <f t="shared" si="476"/>
        <v>Non-serious</v>
      </c>
      <c r="J6114" s="11" t="str">
        <f t="shared" si="477"/>
        <v>Female</v>
      </c>
      <c r="K6114" s="11" t="str">
        <f t="shared" si="478"/>
        <v>Unknown</v>
      </c>
      <c r="L6114" s="11" t="str">
        <f t="shared" si="479"/>
        <v>No</v>
      </c>
    </row>
    <row r="6115" spans="1:12" x14ac:dyDescent="0.3">
      <c r="A6115">
        <v>20140313</v>
      </c>
      <c r="B6115">
        <v>2</v>
      </c>
      <c r="C6115">
        <v>0</v>
      </c>
      <c r="E6115" t="s">
        <v>273</v>
      </c>
      <c r="F6115" t="s">
        <v>6755</v>
      </c>
      <c r="H6115" s="10">
        <f t="shared" si="475"/>
        <v>41711</v>
      </c>
      <c r="I6115" s="11" t="str">
        <f t="shared" si="476"/>
        <v>Non-serious</v>
      </c>
      <c r="J6115" s="11" t="str">
        <f t="shared" si="477"/>
        <v>Unknown</v>
      </c>
      <c r="K6115" s="11" t="str">
        <f t="shared" si="478"/>
        <v>Unknown</v>
      </c>
      <c r="L6115" s="11" t="str">
        <f t="shared" si="479"/>
        <v>No</v>
      </c>
    </row>
    <row r="6116" spans="1:12" x14ac:dyDescent="0.3">
      <c r="A6116">
        <v>20140313</v>
      </c>
      <c r="B6116">
        <v>2</v>
      </c>
      <c r="C6116">
        <v>1</v>
      </c>
      <c r="E6116" t="s">
        <v>6756</v>
      </c>
      <c r="F6116" t="s">
        <v>2815</v>
      </c>
      <c r="H6116" s="10">
        <f t="shared" si="475"/>
        <v>41711</v>
      </c>
      <c r="I6116" s="11" t="str">
        <f t="shared" si="476"/>
        <v>Non-serious</v>
      </c>
      <c r="J6116" s="11" t="str">
        <f t="shared" si="477"/>
        <v>Male</v>
      </c>
      <c r="K6116" s="11" t="str">
        <f t="shared" si="478"/>
        <v>Unknown</v>
      </c>
      <c r="L6116" s="11" t="str">
        <f t="shared" si="479"/>
        <v>No</v>
      </c>
    </row>
    <row r="6117" spans="1:12" x14ac:dyDescent="0.3">
      <c r="A6117">
        <v>20140312</v>
      </c>
      <c r="B6117">
        <v>2</v>
      </c>
      <c r="C6117">
        <v>1</v>
      </c>
      <c r="D6117">
        <v>75</v>
      </c>
      <c r="E6117" t="s">
        <v>273</v>
      </c>
      <c r="F6117" t="s">
        <v>6757</v>
      </c>
      <c r="H6117" s="10">
        <f t="shared" si="475"/>
        <v>41710</v>
      </c>
      <c r="I6117" s="11" t="str">
        <f t="shared" si="476"/>
        <v>Non-serious</v>
      </c>
      <c r="J6117" s="11" t="str">
        <f t="shared" si="477"/>
        <v>Male</v>
      </c>
      <c r="K6117" s="11" t="str">
        <f t="shared" si="478"/>
        <v>60+</v>
      </c>
      <c r="L6117" s="11" t="str">
        <f t="shared" si="479"/>
        <v>No</v>
      </c>
    </row>
    <row r="6118" spans="1:12" x14ac:dyDescent="0.3">
      <c r="A6118">
        <v>20140313</v>
      </c>
      <c r="B6118">
        <v>2</v>
      </c>
      <c r="C6118">
        <v>1</v>
      </c>
      <c r="D6118">
        <v>65</v>
      </c>
      <c r="E6118" t="s">
        <v>361</v>
      </c>
      <c r="F6118" t="s">
        <v>6758</v>
      </c>
      <c r="H6118" s="10">
        <f t="shared" si="475"/>
        <v>41711</v>
      </c>
      <c r="I6118" s="11" t="str">
        <f t="shared" si="476"/>
        <v>Non-serious</v>
      </c>
      <c r="J6118" s="11" t="str">
        <f t="shared" si="477"/>
        <v>Male</v>
      </c>
      <c r="K6118" s="11" t="str">
        <f t="shared" si="478"/>
        <v>60+</v>
      </c>
      <c r="L6118" s="11" t="str">
        <f t="shared" si="479"/>
        <v>No</v>
      </c>
    </row>
    <row r="6119" spans="1:12" x14ac:dyDescent="0.3">
      <c r="A6119">
        <v>20140313</v>
      </c>
      <c r="B6119">
        <v>2</v>
      </c>
      <c r="C6119">
        <v>2</v>
      </c>
      <c r="D6119">
        <v>70</v>
      </c>
      <c r="E6119" t="s">
        <v>6759</v>
      </c>
      <c r="F6119" t="s">
        <v>531</v>
      </c>
      <c r="H6119" s="10">
        <f t="shared" si="475"/>
        <v>41711</v>
      </c>
      <c r="I6119" s="11" t="str">
        <f t="shared" si="476"/>
        <v>Non-serious</v>
      </c>
      <c r="J6119" s="11" t="str">
        <f t="shared" si="477"/>
        <v>Female</v>
      </c>
      <c r="K6119" s="11" t="str">
        <f t="shared" si="478"/>
        <v>60+</v>
      </c>
      <c r="L6119" s="11" t="str">
        <f t="shared" si="479"/>
        <v>No</v>
      </c>
    </row>
    <row r="6120" spans="1:12" x14ac:dyDescent="0.3">
      <c r="A6120">
        <v>20140313</v>
      </c>
      <c r="B6120">
        <v>2</v>
      </c>
      <c r="C6120">
        <v>2</v>
      </c>
      <c r="D6120">
        <v>69</v>
      </c>
      <c r="E6120" t="s">
        <v>6760</v>
      </c>
      <c r="F6120" t="s">
        <v>6761</v>
      </c>
      <c r="H6120" s="10">
        <f t="shared" si="475"/>
        <v>41711</v>
      </c>
      <c r="I6120" s="11" t="str">
        <f t="shared" si="476"/>
        <v>Non-serious</v>
      </c>
      <c r="J6120" s="11" t="str">
        <f t="shared" si="477"/>
        <v>Female</v>
      </c>
      <c r="K6120" s="11" t="str">
        <f t="shared" si="478"/>
        <v>60+</v>
      </c>
      <c r="L6120" s="11" t="str">
        <f t="shared" si="479"/>
        <v>No</v>
      </c>
    </row>
    <row r="6121" spans="1:12" x14ac:dyDescent="0.3">
      <c r="A6121">
        <v>20140312</v>
      </c>
      <c r="B6121">
        <v>1</v>
      </c>
      <c r="C6121">
        <v>2</v>
      </c>
      <c r="D6121">
        <v>76</v>
      </c>
      <c r="E6121" t="s">
        <v>6762</v>
      </c>
      <c r="F6121" t="s">
        <v>6763</v>
      </c>
      <c r="H6121" s="10">
        <f t="shared" si="475"/>
        <v>41710</v>
      </c>
      <c r="I6121" s="11" t="str">
        <f t="shared" si="476"/>
        <v>Serious</v>
      </c>
      <c r="J6121" s="11" t="str">
        <f t="shared" si="477"/>
        <v>Female</v>
      </c>
      <c r="K6121" s="11" t="str">
        <f t="shared" si="478"/>
        <v>60+</v>
      </c>
      <c r="L6121" s="11" t="str">
        <f t="shared" si="479"/>
        <v>No</v>
      </c>
    </row>
    <row r="6122" spans="1:12" x14ac:dyDescent="0.3">
      <c r="A6122">
        <v>20140313</v>
      </c>
      <c r="B6122">
        <v>2</v>
      </c>
      <c r="C6122">
        <v>2</v>
      </c>
      <c r="D6122">
        <v>81</v>
      </c>
      <c r="E6122" t="s">
        <v>6764</v>
      </c>
      <c r="F6122" t="s">
        <v>6765</v>
      </c>
      <c r="H6122" s="10">
        <f t="shared" si="475"/>
        <v>41711</v>
      </c>
      <c r="I6122" s="11" t="str">
        <f t="shared" si="476"/>
        <v>Non-serious</v>
      </c>
      <c r="J6122" s="11" t="str">
        <f t="shared" si="477"/>
        <v>Female</v>
      </c>
      <c r="K6122" s="11" t="str">
        <f t="shared" si="478"/>
        <v>60+</v>
      </c>
      <c r="L6122" s="11" t="str">
        <f t="shared" si="479"/>
        <v>No</v>
      </c>
    </row>
    <row r="6123" spans="1:12" x14ac:dyDescent="0.3">
      <c r="A6123">
        <v>20140313</v>
      </c>
      <c r="B6123">
        <v>2</v>
      </c>
      <c r="C6123">
        <v>2</v>
      </c>
      <c r="E6123" t="s">
        <v>361</v>
      </c>
      <c r="F6123" t="s">
        <v>4361</v>
      </c>
      <c r="H6123" s="10">
        <f t="shared" si="475"/>
        <v>41711</v>
      </c>
      <c r="I6123" s="11" t="str">
        <f t="shared" si="476"/>
        <v>Non-serious</v>
      </c>
      <c r="J6123" s="11" t="str">
        <f t="shared" si="477"/>
        <v>Female</v>
      </c>
      <c r="K6123" s="11" t="str">
        <f t="shared" si="478"/>
        <v>Unknown</v>
      </c>
      <c r="L6123" s="11" t="str">
        <f t="shared" si="479"/>
        <v>No</v>
      </c>
    </row>
    <row r="6124" spans="1:12" x14ac:dyDescent="0.3">
      <c r="A6124">
        <v>20140313</v>
      </c>
      <c r="B6124">
        <v>1</v>
      </c>
      <c r="C6124">
        <v>2</v>
      </c>
      <c r="D6124">
        <v>77</v>
      </c>
      <c r="E6124" t="s">
        <v>6766</v>
      </c>
      <c r="F6124" t="s">
        <v>35</v>
      </c>
      <c r="H6124" s="10">
        <f t="shared" si="475"/>
        <v>41711</v>
      </c>
      <c r="I6124" s="11" t="str">
        <f t="shared" si="476"/>
        <v>Serious</v>
      </c>
      <c r="J6124" s="11" t="str">
        <f t="shared" si="477"/>
        <v>Female</v>
      </c>
      <c r="K6124" s="11" t="str">
        <f t="shared" si="478"/>
        <v>60+</v>
      </c>
      <c r="L6124" s="11" t="str">
        <f t="shared" si="479"/>
        <v>No</v>
      </c>
    </row>
    <row r="6125" spans="1:12" x14ac:dyDescent="0.3">
      <c r="A6125">
        <v>20140312</v>
      </c>
      <c r="B6125">
        <v>2</v>
      </c>
      <c r="C6125">
        <v>2</v>
      </c>
      <c r="D6125">
        <v>63</v>
      </c>
      <c r="E6125" t="s">
        <v>273</v>
      </c>
      <c r="F6125" t="s">
        <v>6767</v>
      </c>
      <c r="H6125" s="10">
        <f t="shared" si="475"/>
        <v>41710</v>
      </c>
      <c r="I6125" s="11" t="str">
        <f t="shared" si="476"/>
        <v>Non-serious</v>
      </c>
      <c r="J6125" s="11" t="str">
        <f t="shared" si="477"/>
        <v>Female</v>
      </c>
      <c r="K6125" s="11" t="str">
        <f t="shared" si="478"/>
        <v>60+</v>
      </c>
      <c r="L6125" s="11" t="str">
        <f t="shared" si="479"/>
        <v>No</v>
      </c>
    </row>
    <row r="6126" spans="1:12" x14ac:dyDescent="0.3">
      <c r="A6126">
        <v>20140313</v>
      </c>
      <c r="B6126">
        <v>1</v>
      </c>
      <c r="C6126">
        <v>1</v>
      </c>
      <c r="D6126">
        <v>51</v>
      </c>
      <c r="E6126" t="s">
        <v>6768</v>
      </c>
      <c r="F6126" t="s">
        <v>6769</v>
      </c>
      <c r="H6126" s="10">
        <f t="shared" si="475"/>
        <v>41711</v>
      </c>
      <c r="I6126" s="11" t="str">
        <f t="shared" si="476"/>
        <v>Serious</v>
      </c>
      <c r="J6126" s="11" t="str">
        <f t="shared" si="477"/>
        <v>Male</v>
      </c>
      <c r="K6126" s="11" t="str">
        <f t="shared" si="478"/>
        <v>40-60</v>
      </c>
      <c r="L6126" s="11" t="str">
        <f t="shared" si="479"/>
        <v>No</v>
      </c>
    </row>
    <row r="6127" spans="1:12" x14ac:dyDescent="0.3">
      <c r="A6127">
        <v>20140313</v>
      </c>
      <c r="B6127">
        <v>2</v>
      </c>
      <c r="C6127">
        <v>2</v>
      </c>
      <c r="D6127">
        <v>70</v>
      </c>
      <c r="E6127" t="s">
        <v>273</v>
      </c>
      <c r="F6127" t="s">
        <v>6770</v>
      </c>
      <c r="H6127" s="10">
        <f t="shared" si="475"/>
        <v>41711</v>
      </c>
      <c r="I6127" s="11" t="str">
        <f t="shared" si="476"/>
        <v>Non-serious</v>
      </c>
      <c r="J6127" s="11" t="str">
        <f t="shared" si="477"/>
        <v>Female</v>
      </c>
      <c r="K6127" s="11" t="str">
        <f t="shared" si="478"/>
        <v>60+</v>
      </c>
      <c r="L6127" s="11" t="str">
        <f t="shared" si="479"/>
        <v>No</v>
      </c>
    </row>
    <row r="6128" spans="1:12" x14ac:dyDescent="0.3">
      <c r="A6128">
        <v>20140313</v>
      </c>
      <c r="B6128">
        <v>1</v>
      </c>
      <c r="C6128">
        <v>1</v>
      </c>
      <c r="D6128">
        <v>76</v>
      </c>
      <c r="E6128" t="s">
        <v>48</v>
      </c>
      <c r="F6128" t="s">
        <v>6771</v>
      </c>
      <c r="H6128" s="10">
        <f t="shared" si="475"/>
        <v>41711</v>
      </c>
      <c r="I6128" s="11" t="str">
        <f t="shared" si="476"/>
        <v>Serious</v>
      </c>
      <c r="J6128" s="11" t="str">
        <f t="shared" si="477"/>
        <v>Male</v>
      </c>
      <c r="K6128" s="11" t="str">
        <f t="shared" si="478"/>
        <v>60+</v>
      </c>
      <c r="L6128" s="11" t="str">
        <f t="shared" si="479"/>
        <v>No</v>
      </c>
    </row>
    <row r="6129" spans="1:12" x14ac:dyDescent="0.3">
      <c r="A6129">
        <v>20140313</v>
      </c>
      <c r="B6129">
        <v>1</v>
      </c>
      <c r="E6129" t="s">
        <v>6772</v>
      </c>
      <c r="F6129" t="s">
        <v>6773</v>
      </c>
      <c r="H6129" s="10">
        <f t="shared" si="475"/>
        <v>41711</v>
      </c>
      <c r="I6129" s="11" t="str">
        <f t="shared" si="476"/>
        <v>Serious</v>
      </c>
      <c r="J6129" s="11" t="str">
        <f t="shared" si="477"/>
        <v>Unknown</v>
      </c>
      <c r="K6129" s="11" t="str">
        <f t="shared" si="478"/>
        <v>Unknown</v>
      </c>
      <c r="L6129" s="11" t="str">
        <f t="shared" si="479"/>
        <v>No</v>
      </c>
    </row>
    <row r="6130" spans="1:12" x14ac:dyDescent="0.3">
      <c r="A6130">
        <v>20140312</v>
      </c>
      <c r="B6130">
        <v>2</v>
      </c>
      <c r="C6130">
        <v>2</v>
      </c>
      <c r="D6130">
        <v>87</v>
      </c>
      <c r="E6130" t="s">
        <v>6774</v>
      </c>
      <c r="F6130" t="s">
        <v>5548</v>
      </c>
      <c r="H6130" s="10">
        <f t="shared" si="475"/>
        <v>41710</v>
      </c>
      <c r="I6130" s="11" t="str">
        <f t="shared" si="476"/>
        <v>Non-serious</v>
      </c>
      <c r="J6130" s="11" t="str">
        <f t="shared" si="477"/>
        <v>Female</v>
      </c>
      <c r="K6130" s="11" t="str">
        <f t="shared" si="478"/>
        <v>60+</v>
      </c>
      <c r="L6130" s="11" t="str">
        <f t="shared" si="479"/>
        <v>No</v>
      </c>
    </row>
    <row r="6131" spans="1:12" x14ac:dyDescent="0.3">
      <c r="A6131">
        <v>20140313</v>
      </c>
      <c r="B6131">
        <v>2</v>
      </c>
      <c r="C6131">
        <v>0</v>
      </c>
      <c r="E6131" t="s">
        <v>273</v>
      </c>
      <c r="F6131" t="s">
        <v>6775</v>
      </c>
      <c r="H6131" s="10">
        <f t="shared" si="475"/>
        <v>41711</v>
      </c>
      <c r="I6131" s="11" t="str">
        <f t="shared" si="476"/>
        <v>Non-serious</v>
      </c>
      <c r="J6131" s="11" t="str">
        <f t="shared" si="477"/>
        <v>Unknown</v>
      </c>
      <c r="K6131" s="11" t="str">
        <f t="shared" si="478"/>
        <v>Unknown</v>
      </c>
      <c r="L6131" s="11" t="str">
        <f t="shared" si="479"/>
        <v>No</v>
      </c>
    </row>
    <row r="6132" spans="1:12" x14ac:dyDescent="0.3">
      <c r="A6132">
        <v>20140313</v>
      </c>
      <c r="B6132">
        <v>1</v>
      </c>
      <c r="C6132">
        <v>1</v>
      </c>
      <c r="E6132" t="s">
        <v>48</v>
      </c>
      <c r="F6132" t="s">
        <v>3749</v>
      </c>
      <c r="H6132" s="10">
        <f t="shared" si="475"/>
        <v>41711</v>
      </c>
      <c r="I6132" s="11" t="str">
        <f t="shared" si="476"/>
        <v>Serious</v>
      </c>
      <c r="J6132" s="11" t="str">
        <f t="shared" si="477"/>
        <v>Male</v>
      </c>
      <c r="K6132" s="11" t="str">
        <f t="shared" si="478"/>
        <v>Unknown</v>
      </c>
      <c r="L6132" s="11" t="str">
        <f t="shared" si="479"/>
        <v>No</v>
      </c>
    </row>
    <row r="6133" spans="1:12" x14ac:dyDescent="0.3">
      <c r="A6133">
        <v>20140313</v>
      </c>
      <c r="B6133">
        <v>2</v>
      </c>
      <c r="C6133">
        <v>1</v>
      </c>
      <c r="D6133">
        <v>78</v>
      </c>
      <c r="E6133" t="s">
        <v>273</v>
      </c>
      <c r="F6133" t="s">
        <v>6776</v>
      </c>
      <c r="H6133" s="10">
        <f t="shared" si="475"/>
        <v>41711</v>
      </c>
      <c r="I6133" s="11" t="str">
        <f t="shared" si="476"/>
        <v>Non-serious</v>
      </c>
      <c r="J6133" s="11" t="str">
        <f t="shared" si="477"/>
        <v>Male</v>
      </c>
      <c r="K6133" s="11" t="str">
        <f t="shared" si="478"/>
        <v>60+</v>
      </c>
      <c r="L6133" s="11" t="str">
        <f t="shared" si="479"/>
        <v>No</v>
      </c>
    </row>
    <row r="6134" spans="1:12" x14ac:dyDescent="0.3">
      <c r="A6134">
        <v>20140313</v>
      </c>
      <c r="B6134">
        <v>1</v>
      </c>
      <c r="C6134">
        <v>2</v>
      </c>
      <c r="E6134" t="s">
        <v>6777</v>
      </c>
      <c r="F6134" t="s">
        <v>6778</v>
      </c>
      <c r="H6134" s="10">
        <f t="shared" si="475"/>
        <v>41711</v>
      </c>
      <c r="I6134" s="11" t="str">
        <f t="shared" si="476"/>
        <v>Serious</v>
      </c>
      <c r="J6134" s="11" t="str">
        <f t="shared" si="477"/>
        <v>Female</v>
      </c>
      <c r="K6134" s="11" t="str">
        <f t="shared" si="478"/>
        <v>Unknown</v>
      </c>
      <c r="L6134" s="11" t="str">
        <f t="shared" si="479"/>
        <v>No</v>
      </c>
    </row>
    <row r="6135" spans="1:12" x14ac:dyDescent="0.3">
      <c r="A6135">
        <v>20140313</v>
      </c>
      <c r="B6135">
        <v>1</v>
      </c>
      <c r="C6135">
        <v>1</v>
      </c>
      <c r="E6135" t="s">
        <v>273</v>
      </c>
      <c r="F6135" t="s">
        <v>6779</v>
      </c>
      <c r="H6135" s="10">
        <f t="shared" si="475"/>
        <v>41711</v>
      </c>
      <c r="I6135" s="11" t="str">
        <f t="shared" si="476"/>
        <v>Serious</v>
      </c>
      <c r="J6135" s="11" t="str">
        <f t="shared" si="477"/>
        <v>Male</v>
      </c>
      <c r="K6135" s="11" t="str">
        <f t="shared" si="478"/>
        <v>Unknown</v>
      </c>
      <c r="L6135" s="11" t="str">
        <f t="shared" si="479"/>
        <v>No</v>
      </c>
    </row>
    <row r="6136" spans="1:12" x14ac:dyDescent="0.3">
      <c r="A6136">
        <v>20140313</v>
      </c>
      <c r="B6136">
        <v>1</v>
      </c>
      <c r="C6136">
        <v>2</v>
      </c>
      <c r="D6136">
        <v>64</v>
      </c>
      <c r="E6136" t="s">
        <v>6780</v>
      </c>
      <c r="F6136" t="s">
        <v>6781</v>
      </c>
      <c r="H6136" s="10">
        <f t="shared" si="475"/>
        <v>41711</v>
      </c>
      <c r="I6136" s="11" t="str">
        <f t="shared" si="476"/>
        <v>Serious</v>
      </c>
      <c r="J6136" s="11" t="str">
        <f t="shared" si="477"/>
        <v>Female</v>
      </c>
      <c r="K6136" s="11" t="str">
        <f t="shared" si="478"/>
        <v>60+</v>
      </c>
      <c r="L6136" s="11" t="str">
        <f t="shared" si="479"/>
        <v>No</v>
      </c>
    </row>
    <row r="6137" spans="1:12" x14ac:dyDescent="0.3">
      <c r="A6137">
        <v>20140313</v>
      </c>
      <c r="B6137">
        <v>2</v>
      </c>
      <c r="E6137" t="s">
        <v>6782</v>
      </c>
      <c r="F6137" t="s">
        <v>6783</v>
      </c>
      <c r="H6137" s="10">
        <f t="shared" si="475"/>
        <v>41711</v>
      </c>
      <c r="I6137" s="11" t="str">
        <f t="shared" si="476"/>
        <v>Non-serious</v>
      </c>
      <c r="J6137" s="11" t="str">
        <f t="shared" si="477"/>
        <v>Unknown</v>
      </c>
      <c r="K6137" s="11" t="str">
        <f t="shared" si="478"/>
        <v>Unknown</v>
      </c>
      <c r="L6137" s="11" t="str">
        <f t="shared" si="479"/>
        <v>No</v>
      </c>
    </row>
    <row r="6138" spans="1:12" x14ac:dyDescent="0.3">
      <c r="A6138">
        <v>20140312</v>
      </c>
      <c r="B6138">
        <v>2</v>
      </c>
      <c r="C6138">
        <v>1</v>
      </c>
      <c r="D6138">
        <v>67</v>
      </c>
      <c r="E6138" t="s">
        <v>6784</v>
      </c>
      <c r="F6138" t="s">
        <v>26</v>
      </c>
      <c r="H6138" s="10">
        <f t="shared" si="475"/>
        <v>41710</v>
      </c>
      <c r="I6138" s="11" t="str">
        <f t="shared" si="476"/>
        <v>Non-serious</v>
      </c>
      <c r="J6138" s="11" t="str">
        <f t="shared" si="477"/>
        <v>Male</v>
      </c>
      <c r="K6138" s="11" t="str">
        <f t="shared" si="478"/>
        <v>60+</v>
      </c>
      <c r="L6138" s="11" t="str">
        <f t="shared" si="479"/>
        <v>No</v>
      </c>
    </row>
    <row r="6139" spans="1:12" x14ac:dyDescent="0.3">
      <c r="A6139">
        <v>20140313</v>
      </c>
      <c r="B6139">
        <v>2</v>
      </c>
      <c r="C6139">
        <v>1</v>
      </c>
      <c r="D6139">
        <v>76</v>
      </c>
      <c r="E6139" t="s">
        <v>65</v>
      </c>
      <c r="F6139" t="s">
        <v>701</v>
      </c>
      <c r="H6139" s="10">
        <f t="shared" si="475"/>
        <v>41711</v>
      </c>
      <c r="I6139" s="11" t="str">
        <f t="shared" si="476"/>
        <v>Non-serious</v>
      </c>
      <c r="J6139" s="11" t="str">
        <f t="shared" si="477"/>
        <v>Male</v>
      </c>
      <c r="K6139" s="11" t="str">
        <f t="shared" si="478"/>
        <v>60+</v>
      </c>
      <c r="L6139" s="11" t="str">
        <f t="shared" si="479"/>
        <v>No</v>
      </c>
    </row>
    <row r="6140" spans="1:12" x14ac:dyDescent="0.3">
      <c r="A6140">
        <v>20140313</v>
      </c>
      <c r="B6140">
        <v>1</v>
      </c>
      <c r="C6140">
        <v>2</v>
      </c>
      <c r="D6140">
        <v>70</v>
      </c>
      <c r="E6140" t="s">
        <v>6785</v>
      </c>
      <c r="F6140" t="s">
        <v>6786</v>
      </c>
      <c r="H6140" s="10">
        <f t="shared" si="475"/>
        <v>41711</v>
      </c>
      <c r="I6140" s="11" t="str">
        <f t="shared" si="476"/>
        <v>Serious</v>
      </c>
      <c r="J6140" s="11" t="str">
        <f t="shared" si="477"/>
        <v>Female</v>
      </c>
      <c r="K6140" s="11" t="str">
        <f t="shared" si="478"/>
        <v>60+</v>
      </c>
      <c r="L6140" s="11" t="str">
        <f t="shared" si="479"/>
        <v>No</v>
      </c>
    </row>
    <row r="6141" spans="1:12" x14ac:dyDescent="0.3">
      <c r="A6141">
        <v>20140313</v>
      </c>
      <c r="B6141">
        <v>1</v>
      </c>
      <c r="C6141">
        <v>1</v>
      </c>
      <c r="D6141">
        <v>77</v>
      </c>
      <c r="E6141" t="s">
        <v>6787</v>
      </c>
      <c r="F6141" t="s">
        <v>6788</v>
      </c>
      <c r="H6141" s="10">
        <f t="shared" si="475"/>
        <v>41711</v>
      </c>
      <c r="I6141" s="11" t="str">
        <f t="shared" si="476"/>
        <v>Serious</v>
      </c>
      <c r="J6141" s="11" t="str">
        <f t="shared" si="477"/>
        <v>Male</v>
      </c>
      <c r="K6141" s="11" t="str">
        <f t="shared" si="478"/>
        <v>60+</v>
      </c>
      <c r="L6141" s="11" t="str">
        <f t="shared" si="479"/>
        <v>No</v>
      </c>
    </row>
    <row r="6142" spans="1:12" x14ac:dyDescent="0.3">
      <c r="A6142">
        <v>20140312</v>
      </c>
      <c r="B6142">
        <v>2</v>
      </c>
      <c r="C6142">
        <v>2</v>
      </c>
      <c r="E6142" t="s">
        <v>273</v>
      </c>
      <c r="F6142" t="s">
        <v>544</v>
      </c>
      <c r="H6142" s="10">
        <f t="shared" si="475"/>
        <v>41710</v>
      </c>
      <c r="I6142" s="11" t="str">
        <f t="shared" si="476"/>
        <v>Non-serious</v>
      </c>
      <c r="J6142" s="11" t="str">
        <f t="shared" si="477"/>
        <v>Female</v>
      </c>
      <c r="K6142" s="11" t="str">
        <f t="shared" si="478"/>
        <v>Unknown</v>
      </c>
      <c r="L6142" s="11" t="str">
        <f t="shared" si="479"/>
        <v>No</v>
      </c>
    </row>
    <row r="6143" spans="1:12" x14ac:dyDescent="0.3">
      <c r="A6143">
        <v>20140313</v>
      </c>
      <c r="B6143">
        <v>1</v>
      </c>
      <c r="C6143">
        <v>2</v>
      </c>
      <c r="E6143" t="s">
        <v>5431</v>
      </c>
      <c r="F6143" t="s">
        <v>6789</v>
      </c>
      <c r="H6143" s="10">
        <f t="shared" si="475"/>
        <v>41711</v>
      </c>
      <c r="I6143" s="11" t="str">
        <f t="shared" si="476"/>
        <v>Serious</v>
      </c>
      <c r="J6143" s="11" t="str">
        <f t="shared" si="477"/>
        <v>Female</v>
      </c>
      <c r="K6143" s="11" t="str">
        <f t="shared" si="478"/>
        <v>Unknown</v>
      </c>
      <c r="L6143" s="11" t="str">
        <f t="shared" si="479"/>
        <v>No</v>
      </c>
    </row>
    <row r="6144" spans="1:12" x14ac:dyDescent="0.3">
      <c r="A6144">
        <v>20140312</v>
      </c>
      <c r="B6144">
        <v>2</v>
      </c>
      <c r="C6144">
        <v>2</v>
      </c>
      <c r="E6144" t="s">
        <v>738</v>
      </c>
      <c r="F6144" t="s">
        <v>5830</v>
      </c>
      <c r="H6144" s="10">
        <f t="shared" si="475"/>
        <v>41710</v>
      </c>
      <c r="I6144" s="11" t="str">
        <f t="shared" si="476"/>
        <v>Non-serious</v>
      </c>
      <c r="J6144" s="11" t="str">
        <f t="shared" si="477"/>
        <v>Female</v>
      </c>
      <c r="K6144" s="11" t="str">
        <f t="shared" si="478"/>
        <v>Unknown</v>
      </c>
      <c r="L6144" s="11" t="str">
        <f t="shared" si="479"/>
        <v>No</v>
      </c>
    </row>
    <row r="6145" spans="1:12" x14ac:dyDescent="0.3">
      <c r="A6145">
        <v>20140313</v>
      </c>
      <c r="B6145">
        <v>2</v>
      </c>
      <c r="C6145">
        <v>2</v>
      </c>
      <c r="D6145">
        <v>68</v>
      </c>
      <c r="E6145" t="s">
        <v>6790</v>
      </c>
      <c r="F6145" t="s">
        <v>6791</v>
      </c>
      <c r="H6145" s="10">
        <f t="shared" si="475"/>
        <v>41711</v>
      </c>
      <c r="I6145" s="11" t="str">
        <f t="shared" si="476"/>
        <v>Non-serious</v>
      </c>
      <c r="J6145" s="11" t="str">
        <f t="shared" si="477"/>
        <v>Female</v>
      </c>
      <c r="K6145" s="11" t="str">
        <f t="shared" si="478"/>
        <v>60+</v>
      </c>
      <c r="L6145" s="11" t="str">
        <f t="shared" si="479"/>
        <v>No</v>
      </c>
    </row>
    <row r="6146" spans="1:12" x14ac:dyDescent="0.3">
      <c r="A6146">
        <v>20140313</v>
      </c>
      <c r="B6146">
        <v>2</v>
      </c>
      <c r="C6146">
        <v>1</v>
      </c>
      <c r="D6146">
        <v>76</v>
      </c>
      <c r="E6146" t="s">
        <v>6792</v>
      </c>
      <c r="F6146" t="s">
        <v>6793</v>
      </c>
      <c r="H6146" s="10">
        <f t="shared" si="475"/>
        <v>41711</v>
      </c>
      <c r="I6146" s="11" t="str">
        <f t="shared" si="476"/>
        <v>Non-serious</v>
      </c>
      <c r="J6146" s="11" t="str">
        <f t="shared" si="477"/>
        <v>Male</v>
      </c>
      <c r="K6146" s="11" t="str">
        <f t="shared" si="478"/>
        <v>60+</v>
      </c>
      <c r="L6146" s="11" t="str">
        <f t="shared" si="479"/>
        <v>No</v>
      </c>
    </row>
    <row r="6147" spans="1:12" x14ac:dyDescent="0.3">
      <c r="A6147">
        <v>20140312</v>
      </c>
      <c r="B6147">
        <v>2</v>
      </c>
      <c r="C6147">
        <v>0</v>
      </c>
      <c r="E6147" t="s">
        <v>273</v>
      </c>
      <c r="F6147" t="s">
        <v>93</v>
      </c>
      <c r="H6147" s="10">
        <f t="shared" ref="H6147:H6210" si="480">DATE(LEFT(A6147,4),MID(A6147,5,2),RIGHT(A6147,2))</f>
        <v>41710</v>
      </c>
      <c r="I6147" s="11" t="str">
        <f t="shared" ref="I6147:I6210" si="481">IF(B6147=1,"Serious","Non-serious")</f>
        <v>Non-serious</v>
      </c>
      <c r="J6147" s="11" t="str">
        <f t="shared" ref="J6147:J6210" si="482">IF(C6147=1,"Male",IF(C6147=2,"Female","Unknown"))</f>
        <v>Unknown</v>
      </c>
      <c r="K6147" s="11" t="str">
        <f t="shared" ref="K6147:K6210" si="483">IF(D6147="", "Unknown",IF(D6147&lt;20,"0-20",IF(D6147&lt;40,"20-40",IF(D6147&lt;=60,"40-60","60+"))))</f>
        <v>Unknown</v>
      </c>
      <c r="L6147" s="11" t="str">
        <f t="shared" ref="L6147:L6210" si="484">IF(K6147=1,"Yes","No")</f>
        <v>No</v>
      </c>
    </row>
    <row r="6148" spans="1:12" x14ac:dyDescent="0.3">
      <c r="A6148">
        <v>20140313</v>
      </c>
      <c r="B6148">
        <v>2</v>
      </c>
      <c r="C6148">
        <v>2</v>
      </c>
      <c r="D6148">
        <v>67</v>
      </c>
      <c r="E6148" t="s">
        <v>6794</v>
      </c>
      <c r="F6148" t="s">
        <v>6795</v>
      </c>
      <c r="H6148" s="10">
        <f t="shared" si="480"/>
        <v>41711</v>
      </c>
      <c r="I6148" s="11" t="str">
        <f t="shared" si="481"/>
        <v>Non-serious</v>
      </c>
      <c r="J6148" s="11" t="str">
        <f t="shared" si="482"/>
        <v>Female</v>
      </c>
      <c r="K6148" s="11" t="str">
        <f t="shared" si="483"/>
        <v>60+</v>
      </c>
      <c r="L6148" s="11" t="str">
        <f t="shared" si="484"/>
        <v>No</v>
      </c>
    </row>
    <row r="6149" spans="1:12" x14ac:dyDescent="0.3">
      <c r="A6149">
        <v>20140312</v>
      </c>
      <c r="B6149">
        <v>2</v>
      </c>
      <c r="C6149">
        <v>1</v>
      </c>
      <c r="D6149">
        <v>70</v>
      </c>
      <c r="E6149" t="s">
        <v>6796</v>
      </c>
      <c r="F6149" t="s">
        <v>5595</v>
      </c>
      <c r="H6149" s="10">
        <f t="shared" si="480"/>
        <v>41710</v>
      </c>
      <c r="I6149" s="11" t="str">
        <f t="shared" si="481"/>
        <v>Non-serious</v>
      </c>
      <c r="J6149" s="11" t="str">
        <f t="shared" si="482"/>
        <v>Male</v>
      </c>
      <c r="K6149" s="11" t="str">
        <f t="shared" si="483"/>
        <v>60+</v>
      </c>
      <c r="L6149" s="11" t="str">
        <f t="shared" si="484"/>
        <v>No</v>
      </c>
    </row>
    <row r="6150" spans="1:12" x14ac:dyDescent="0.3">
      <c r="A6150">
        <v>20140312</v>
      </c>
      <c r="B6150">
        <v>2</v>
      </c>
      <c r="C6150">
        <v>1</v>
      </c>
      <c r="D6150">
        <v>78</v>
      </c>
      <c r="E6150" t="s">
        <v>6797</v>
      </c>
      <c r="F6150" t="s">
        <v>1562</v>
      </c>
      <c r="H6150" s="10">
        <f t="shared" si="480"/>
        <v>41710</v>
      </c>
      <c r="I6150" s="11" t="str">
        <f t="shared" si="481"/>
        <v>Non-serious</v>
      </c>
      <c r="J6150" s="11" t="str">
        <f t="shared" si="482"/>
        <v>Male</v>
      </c>
      <c r="K6150" s="11" t="str">
        <f t="shared" si="483"/>
        <v>60+</v>
      </c>
      <c r="L6150" s="11" t="str">
        <f t="shared" si="484"/>
        <v>No</v>
      </c>
    </row>
    <row r="6151" spans="1:12" x14ac:dyDescent="0.3">
      <c r="A6151">
        <v>20140313</v>
      </c>
      <c r="B6151">
        <v>2</v>
      </c>
      <c r="C6151">
        <v>2</v>
      </c>
      <c r="D6151">
        <v>76</v>
      </c>
      <c r="E6151" t="s">
        <v>361</v>
      </c>
      <c r="F6151" t="s">
        <v>6798</v>
      </c>
      <c r="H6151" s="10">
        <f t="shared" si="480"/>
        <v>41711</v>
      </c>
      <c r="I6151" s="11" t="str">
        <f t="shared" si="481"/>
        <v>Non-serious</v>
      </c>
      <c r="J6151" s="11" t="str">
        <f t="shared" si="482"/>
        <v>Female</v>
      </c>
      <c r="K6151" s="11" t="str">
        <f t="shared" si="483"/>
        <v>60+</v>
      </c>
      <c r="L6151" s="11" t="str">
        <f t="shared" si="484"/>
        <v>No</v>
      </c>
    </row>
    <row r="6152" spans="1:12" x14ac:dyDescent="0.3">
      <c r="A6152">
        <v>20140313</v>
      </c>
      <c r="B6152">
        <v>2</v>
      </c>
      <c r="C6152">
        <v>2</v>
      </c>
      <c r="D6152">
        <v>76</v>
      </c>
      <c r="E6152" t="s">
        <v>6799</v>
      </c>
      <c r="F6152" t="s">
        <v>14</v>
      </c>
      <c r="H6152" s="10">
        <f t="shared" si="480"/>
        <v>41711</v>
      </c>
      <c r="I6152" s="11" t="str">
        <f t="shared" si="481"/>
        <v>Non-serious</v>
      </c>
      <c r="J6152" s="11" t="str">
        <f t="shared" si="482"/>
        <v>Female</v>
      </c>
      <c r="K6152" s="11" t="str">
        <f t="shared" si="483"/>
        <v>60+</v>
      </c>
      <c r="L6152" s="11" t="str">
        <f t="shared" si="484"/>
        <v>No</v>
      </c>
    </row>
    <row r="6153" spans="1:12" x14ac:dyDescent="0.3">
      <c r="A6153">
        <v>20140312</v>
      </c>
      <c r="B6153">
        <v>2</v>
      </c>
      <c r="C6153">
        <v>2</v>
      </c>
      <c r="D6153">
        <v>79</v>
      </c>
      <c r="E6153" t="s">
        <v>273</v>
      </c>
      <c r="F6153" t="s">
        <v>116</v>
      </c>
      <c r="H6153" s="10">
        <f t="shared" si="480"/>
        <v>41710</v>
      </c>
      <c r="I6153" s="11" t="str">
        <f t="shared" si="481"/>
        <v>Non-serious</v>
      </c>
      <c r="J6153" s="11" t="str">
        <f t="shared" si="482"/>
        <v>Female</v>
      </c>
      <c r="K6153" s="11" t="str">
        <f t="shared" si="483"/>
        <v>60+</v>
      </c>
      <c r="L6153" s="11" t="str">
        <f t="shared" si="484"/>
        <v>No</v>
      </c>
    </row>
    <row r="6154" spans="1:12" x14ac:dyDescent="0.3">
      <c r="A6154">
        <v>20140313</v>
      </c>
      <c r="B6154">
        <v>2</v>
      </c>
      <c r="C6154">
        <v>2</v>
      </c>
      <c r="D6154">
        <v>67</v>
      </c>
      <c r="E6154" t="s">
        <v>6800</v>
      </c>
      <c r="F6154" t="s">
        <v>6801</v>
      </c>
      <c r="H6154" s="10">
        <f t="shared" si="480"/>
        <v>41711</v>
      </c>
      <c r="I6154" s="11" t="str">
        <f t="shared" si="481"/>
        <v>Non-serious</v>
      </c>
      <c r="J6154" s="11" t="str">
        <f t="shared" si="482"/>
        <v>Female</v>
      </c>
      <c r="K6154" s="11" t="str">
        <f t="shared" si="483"/>
        <v>60+</v>
      </c>
      <c r="L6154" s="11" t="str">
        <f t="shared" si="484"/>
        <v>No</v>
      </c>
    </row>
    <row r="6155" spans="1:12" x14ac:dyDescent="0.3">
      <c r="A6155">
        <v>20140312</v>
      </c>
      <c r="B6155">
        <v>2</v>
      </c>
      <c r="C6155">
        <v>2</v>
      </c>
      <c r="E6155" t="s">
        <v>6802</v>
      </c>
      <c r="F6155" t="s">
        <v>6803</v>
      </c>
      <c r="H6155" s="10">
        <f t="shared" si="480"/>
        <v>41710</v>
      </c>
      <c r="I6155" s="11" t="str">
        <f t="shared" si="481"/>
        <v>Non-serious</v>
      </c>
      <c r="J6155" s="11" t="str">
        <f t="shared" si="482"/>
        <v>Female</v>
      </c>
      <c r="K6155" s="11" t="str">
        <f t="shared" si="483"/>
        <v>Unknown</v>
      </c>
      <c r="L6155" s="11" t="str">
        <f t="shared" si="484"/>
        <v>No</v>
      </c>
    </row>
    <row r="6156" spans="1:12" x14ac:dyDescent="0.3">
      <c r="A6156">
        <v>20140313</v>
      </c>
      <c r="B6156">
        <v>2</v>
      </c>
      <c r="C6156">
        <v>1</v>
      </c>
      <c r="D6156">
        <v>70</v>
      </c>
      <c r="E6156" t="s">
        <v>6804</v>
      </c>
      <c r="F6156" t="s">
        <v>6805</v>
      </c>
      <c r="H6156" s="10">
        <f t="shared" si="480"/>
        <v>41711</v>
      </c>
      <c r="I6156" s="11" t="str">
        <f t="shared" si="481"/>
        <v>Non-serious</v>
      </c>
      <c r="J6156" s="11" t="str">
        <f t="shared" si="482"/>
        <v>Male</v>
      </c>
      <c r="K6156" s="11" t="str">
        <f t="shared" si="483"/>
        <v>60+</v>
      </c>
      <c r="L6156" s="11" t="str">
        <f t="shared" si="484"/>
        <v>No</v>
      </c>
    </row>
    <row r="6157" spans="1:12" x14ac:dyDescent="0.3">
      <c r="A6157">
        <v>20140312</v>
      </c>
      <c r="B6157">
        <v>2</v>
      </c>
      <c r="C6157">
        <v>2</v>
      </c>
      <c r="E6157" t="s">
        <v>6806</v>
      </c>
      <c r="F6157" t="s">
        <v>544</v>
      </c>
      <c r="H6157" s="10">
        <f t="shared" si="480"/>
        <v>41710</v>
      </c>
      <c r="I6157" s="11" t="str">
        <f t="shared" si="481"/>
        <v>Non-serious</v>
      </c>
      <c r="J6157" s="11" t="str">
        <f t="shared" si="482"/>
        <v>Female</v>
      </c>
      <c r="K6157" s="11" t="str">
        <f t="shared" si="483"/>
        <v>Unknown</v>
      </c>
      <c r="L6157" s="11" t="str">
        <f t="shared" si="484"/>
        <v>No</v>
      </c>
    </row>
    <row r="6158" spans="1:12" x14ac:dyDescent="0.3">
      <c r="A6158">
        <v>20140313</v>
      </c>
      <c r="B6158">
        <v>2</v>
      </c>
      <c r="C6158">
        <v>1</v>
      </c>
      <c r="D6158">
        <v>70</v>
      </c>
      <c r="E6158" t="s">
        <v>6807</v>
      </c>
      <c r="F6158" t="s">
        <v>6808</v>
      </c>
      <c r="H6158" s="10">
        <f t="shared" si="480"/>
        <v>41711</v>
      </c>
      <c r="I6158" s="11" t="str">
        <f t="shared" si="481"/>
        <v>Non-serious</v>
      </c>
      <c r="J6158" s="11" t="str">
        <f t="shared" si="482"/>
        <v>Male</v>
      </c>
      <c r="K6158" s="11" t="str">
        <f t="shared" si="483"/>
        <v>60+</v>
      </c>
      <c r="L6158" s="11" t="str">
        <f t="shared" si="484"/>
        <v>No</v>
      </c>
    </row>
    <row r="6159" spans="1:12" x14ac:dyDescent="0.3">
      <c r="A6159">
        <v>20140312</v>
      </c>
      <c r="B6159">
        <v>1</v>
      </c>
      <c r="C6159">
        <v>2</v>
      </c>
      <c r="E6159" t="s">
        <v>6809</v>
      </c>
      <c r="F6159" t="s">
        <v>6810</v>
      </c>
      <c r="H6159" s="10">
        <f t="shared" si="480"/>
        <v>41710</v>
      </c>
      <c r="I6159" s="11" t="str">
        <f t="shared" si="481"/>
        <v>Serious</v>
      </c>
      <c r="J6159" s="11" t="str">
        <f t="shared" si="482"/>
        <v>Female</v>
      </c>
      <c r="K6159" s="11" t="str">
        <f t="shared" si="483"/>
        <v>Unknown</v>
      </c>
      <c r="L6159" s="11" t="str">
        <f t="shared" si="484"/>
        <v>No</v>
      </c>
    </row>
    <row r="6160" spans="1:12" x14ac:dyDescent="0.3">
      <c r="A6160">
        <v>20140313</v>
      </c>
      <c r="B6160">
        <v>2</v>
      </c>
      <c r="C6160">
        <v>1</v>
      </c>
      <c r="E6160" t="s">
        <v>6811</v>
      </c>
      <c r="F6160" t="s">
        <v>1709</v>
      </c>
      <c r="H6160" s="10">
        <f t="shared" si="480"/>
        <v>41711</v>
      </c>
      <c r="I6160" s="11" t="str">
        <f t="shared" si="481"/>
        <v>Non-serious</v>
      </c>
      <c r="J6160" s="11" t="str">
        <f t="shared" si="482"/>
        <v>Male</v>
      </c>
      <c r="K6160" s="11" t="str">
        <f t="shared" si="483"/>
        <v>Unknown</v>
      </c>
      <c r="L6160" s="11" t="str">
        <f t="shared" si="484"/>
        <v>No</v>
      </c>
    </row>
    <row r="6161" spans="1:12" x14ac:dyDescent="0.3">
      <c r="A6161">
        <v>20140312</v>
      </c>
      <c r="B6161">
        <v>2</v>
      </c>
      <c r="C6161">
        <v>1</v>
      </c>
      <c r="E6161" t="s">
        <v>273</v>
      </c>
      <c r="F6161" t="s">
        <v>2712</v>
      </c>
      <c r="H6161" s="10">
        <f t="shared" si="480"/>
        <v>41710</v>
      </c>
      <c r="I6161" s="11" t="str">
        <f t="shared" si="481"/>
        <v>Non-serious</v>
      </c>
      <c r="J6161" s="11" t="str">
        <f t="shared" si="482"/>
        <v>Male</v>
      </c>
      <c r="K6161" s="11" t="str">
        <f t="shared" si="483"/>
        <v>Unknown</v>
      </c>
      <c r="L6161" s="11" t="str">
        <f t="shared" si="484"/>
        <v>No</v>
      </c>
    </row>
    <row r="6162" spans="1:12" x14ac:dyDescent="0.3">
      <c r="A6162">
        <v>20140312</v>
      </c>
      <c r="B6162">
        <v>2</v>
      </c>
      <c r="C6162">
        <v>2</v>
      </c>
      <c r="D6162">
        <v>79</v>
      </c>
      <c r="E6162" t="s">
        <v>6812</v>
      </c>
      <c r="F6162" t="s">
        <v>6813</v>
      </c>
      <c r="H6162" s="10">
        <f t="shared" si="480"/>
        <v>41710</v>
      </c>
      <c r="I6162" s="11" t="str">
        <f t="shared" si="481"/>
        <v>Non-serious</v>
      </c>
      <c r="J6162" s="11" t="str">
        <f t="shared" si="482"/>
        <v>Female</v>
      </c>
      <c r="K6162" s="11" t="str">
        <f t="shared" si="483"/>
        <v>60+</v>
      </c>
      <c r="L6162" s="11" t="str">
        <f t="shared" si="484"/>
        <v>No</v>
      </c>
    </row>
    <row r="6163" spans="1:12" x14ac:dyDescent="0.3">
      <c r="A6163">
        <v>20140312</v>
      </c>
      <c r="B6163">
        <v>2</v>
      </c>
      <c r="C6163">
        <v>2</v>
      </c>
      <c r="E6163" t="s">
        <v>6814</v>
      </c>
      <c r="F6163" t="s">
        <v>6815</v>
      </c>
      <c r="H6163" s="10">
        <f t="shared" si="480"/>
        <v>41710</v>
      </c>
      <c r="I6163" s="11" t="str">
        <f t="shared" si="481"/>
        <v>Non-serious</v>
      </c>
      <c r="J6163" s="11" t="str">
        <f t="shared" si="482"/>
        <v>Female</v>
      </c>
      <c r="K6163" s="11" t="str">
        <f t="shared" si="483"/>
        <v>Unknown</v>
      </c>
      <c r="L6163" s="11" t="str">
        <f t="shared" si="484"/>
        <v>No</v>
      </c>
    </row>
    <row r="6164" spans="1:12" x14ac:dyDescent="0.3">
      <c r="A6164">
        <v>20140313</v>
      </c>
      <c r="B6164">
        <v>2</v>
      </c>
      <c r="C6164">
        <v>0</v>
      </c>
      <c r="E6164" t="s">
        <v>361</v>
      </c>
      <c r="F6164" t="s">
        <v>6816</v>
      </c>
      <c r="H6164" s="10">
        <f t="shared" si="480"/>
        <v>41711</v>
      </c>
      <c r="I6164" s="11" t="str">
        <f t="shared" si="481"/>
        <v>Non-serious</v>
      </c>
      <c r="J6164" s="11" t="str">
        <f t="shared" si="482"/>
        <v>Unknown</v>
      </c>
      <c r="K6164" s="11" t="str">
        <f t="shared" si="483"/>
        <v>Unknown</v>
      </c>
      <c r="L6164" s="11" t="str">
        <f t="shared" si="484"/>
        <v>No</v>
      </c>
    </row>
    <row r="6165" spans="1:12" x14ac:dyDescent="0.3">
      <c r="A6165">
        <v>20140312</v>
      </c>
      <c r="B6165">
        <v>1</v>
      </c>
      <c r="C6165">
        <v>2</v>
      </c>
      <c r="D6165">
        <v>67</v>
      </c>
      <c r="E6165" t="s">
        <v>6817</v>
      </c>
      <c r="F6165" t="s">
        <v>6818</v>
      </c>
      <c r="H6165" s="10">
        <f t="shared" si="480"/>
        <v>41710</v>
      </c>
      <c r="I6165" s="11" t="str">
        <f t="shared" si="481"/>
        <v>Serious</v>
      </c>
      <c r="J6165" s="11" t="str">
        <f t="shared" si="482"/>
        <v>Female</v>
      </c>
      <c r="K6165" s="11" t="str">
        <f t="shared" si="483"/>
        <v>60+</v>
      </c>
      <c r="L6165" s="11" t="str">
        <f t="shared" si="484"/>
        <v>No</v>
      </c>
    </row>
    <row r="6166" spans="1:12" x14ac:dyDescent="0.3">
      <c r="A6166">
        <v>20140313</v>
      </c>
      <c r="B6166">
        <v>1</v>
      </c>
      <c r="C6166">
        <v>1</v>
      </c>
      <c r="E6166" t="s">
        <v>3803</v>
      </c>
      <c r="F6166" t="s">
        <v>2256</v>
      </c>
      <c r="H6166" s="10">
        <f t="shared" si="480"/>
        <v>41711</v>
      </c>
      <c r="I6166" s="11" t="str">
        <f t="shared" si="481"/>
        <v>Serious</v>
      </c>
      <c r="J6166" s="11" t="str">
        <f t="shared" si="482"/>
        <v>Male</v>
      </c>
      <c r="K6166" s="11" t="str">
        <f t="shared" si="483"/>
        <v>Unknown</v>
      </c>
      <c r="L6166" s="11" t="str">
        <f t="shared" si="484"/>
        <v>No</v>
      </c>
    </row>
    <row r="6167" spans="1:12" x14ac:dyDescent="0.3">
      <c r="A6167">
        <v>20140312</v>
      </c>
      <c r="B6167">
        <v>2</v>
      </c>
      <c r="C6167">
        <v>2</v>
      </c>
      <c r="E6167" t="s">
        <v>6819</v>
      </c>
      <c r="F6167" t="s">
        <v>6820</v>
      </c>
      <c r="H6167" s="10">
        <f t="shared" si="480"/>
        <v>41710</v>
      </c>
      <c r="I6167" s="11" t="str">
        <f t="shared" si="481"/>
        <v>Non-serious</v>
      </c>
      <c r="J6167" s="11" t="str">
        <f t="shared" si="482"/>
        <v>Female</v>
      </c>
      <c r="K6167" s="11" t="str">
        <f t="shared" si="483"/>
        <v>Unknown</v>
      </c>
      <c r="L6167" s="11" t="str">
        <f t="shared" si="484"/>
        <v>No</v>
      </c>
    </row>
    <row r="6168" spans="1:12" x14ac:dyDescent="0.3">
      <c r="A6168">
        <v>20140313</v>
      </c>
      <c r="B6168">
        <v>1</v>
      </c>
      <c r="C6168">
        <v>1</v>
      </c>
      <c r="D6168">
        <v>40</v>
      </c>
      <c r="E6168" t="s">
        <v>6821</v>
      </c>
      <c r="F6168" t="s">
        <v>6822</v>
      </c>
      <c r="H6168" s="10">
        <f t="shared" si="480"/>
        <v>41711</v>
      </c>
      <c r="I6168" s="11" t="str">
        <f t="shared" si="481"/>
        <v>Serious</v>
      </c>
      <c r="J6168" s="11" t="str">
        <f t="shared" si="482"/>
        <v>Male</v>
      </c>
      <c r="K6168" s="11" t="str">
        <f t="shared" si="483"/>
        <v>40-60</v>
      </c>
      <c r="L6168" s="11" t="str">
        <f t="shared" si="484"/>
        <v>No</v>
      </c>
    </row>
    <row r="6169" spans="1:12" x14ac:dyDescent="0.3">
      <c r="A6169">
        <v>20140312</v>
      </c>
      <c r="B6169">
        <v>1</v>
      </c>
      <c r="C6169">
        <v>2</v>
      </c>
      <c r="D6169">
        <v>81</v>
      </c>
      <c r="E6169" t="s">
        <v>6823</v>
      </c>
      <c r="F6169" t="s">
        <v>6824</v>
      </c>
      <c r="H6169" s="10">
        <f t="shared" si="480"/>
        <v>41710</v>
      </c>
      <c r="I6169" s="11" t="str">
        <f t="shared" si="481"/>
        <v>Serious</v>
      </c>
      <c r="J6169" s="11" t="str">
        <f t="shared" si="482"/>
        <v>Female</v>
      </c>
      <c r="K6169" s="11" t="str">
        <f t="shared" si="483"/>
        <v>60+</v>
      </c>
      <c r="L6169" s="11" t="str">
        <f t="shared" si="484"/>
        <v>No</v>
      </c>
    </row>
    <row r="6170" spans="1:12" x14ac:dyDescent="0.3">
      <c r="A6170">
        <v>20140313</v>
      </c>
      <c r="B6170">
        <v>2</v>
      </c>
      <c r="C6170">
        <v>1</v>
      </c>
      <c r="D6170">
        <v>83</v>
      </c>
      <c r="E6170" t="s">
        <v>6825</v>
      </c>
      <c r="F6170" t="s">
        <v>1175</v>
      </c>
      <c r="H6170" s="10">
        <f t="shared" si="480"/>
        <v>41711</v>
      </c>
      <c r="I6170" s="11" t="str">
        <f t="shared" si="481"/>
        <v>Non-serious</v>
      </c>
      <c r="J6170" s="11" t="str">
        <f t="shared" si="482"/>
        <v>Male</v>
      </c>
      <c r="K6170" s="11" t="str">
        <f t="shared" si="483"/>
        <v>60+</v>
      </c>
      <c r="L6170" s="11" t="str">
        <f t="shared" si="484"/>
        <v>No</v>
      </c>
    </row>
    <row r="6171" spans="1:12" x14ac:dyDescent="0.3">
      <c r="A6171">
        <v>20140312</v>
      </c>
      <c r="B6171">
        <v>2</v>
      </c>
      <c r="C6171">
        <v>0</v>
      </c>
      <c r="E6171" t="s">
        <v>273</v>
      </c>
      <c r="F6171" t="s">
        <v>170</v>
      </c>
      <c r="H6171" s="10">
        <f t="shared" si="480"/>
        <v>41710</v>
      </c>
      <c r="I6171" s="11" t="str">
        <f t="shared" si="481"/>
        <v>Non-serious</v>
      </c>
      <c r="J6171" s="11" t="str">
        <f t="shared" si="482"/>
        <v>Unknown</v>
      </c>
      <c r="K6171" s="11" t="str">
        <f t="shared" si="483"/>
        <v>Unknown</v>
      </c>
      <c r="L6171" s="11" t="str">
        <f t="shared" si="484"/>
        <v>No</v>
      </c>
    </row>
    <row r="6172" spans="1:12" x14ac:dyDescent="0.3">
      <c r="A6172">
        <v>20140313</v>
      </c>
      <c r="B6172">
        <v>1</v>
      </c>
      <c r="C6172">
        <v>1</v>
      </c>
      <c r="D6172">
        <v>75</v>
      </c>
      <c r="E6172" t="s">
        <v>6826</v>
      </c>
      <c r="F6172" t="s">
        <v>6827</v>
      </c>
      <c r="H6172" s="10">
        <f t="shared" si="480"/>
        <v>41711</v>
      </c>
      <c r="I6172" s="11" t="str">
        <f t="shared" si="481"/>
        <v>Serious</v>
      </c>
      <c r="J6172" s="11" t="str">
        <f t="shared" si="482"/>
        <v>Male</v>
      </c>
      <c r="K6172" s="11" t="str">
        <f t="shared" si="483"/>
        <v>60+</v>
      </c>
      <c r="L6172" s="11" t="str">
        <f t="shared" si="484"/>
        <v>No</v>
      </c>
    </row>
    <row r="6173" spans="1:12" x14ac:dyDescent="0.3">
      <c r="A6173">
        <v>20140312</v>
      </c>
      <c r="B6173">
        <v>2</v>
      </c>
      <c r="C6173">
        <v>0</v>
      </c>
      <c r="E6173" t="s">
        <v>273</v>
      </c>
      <c r="F6173" t="s">
        <v>388</v>
      </c>
      <c r="H6173" s="10">
        <f t="shared" si="480"/>
        <v>41710</v>
      </c>
      <c r="I6173" s="11" t="str">
        <f t="shared" si="481"/>
        <v>Non-serious</v>
      </c>
      <c r="J6173" s="11" t="str">
        <f t="shared" si="482"/>
        <v>Unknown</v>
      </c>
      <c r="K6173" s="11" t="str">
        <f t="shared" si="483"/>
        <v>Unknown</v>
      </c>
      <c r="L6173" s="11" t="str">
        <f t="shared" si="484"/>
        <v>No</v>
      </c>
    </row>
    <row r="6174" spans="1:12" x14ac:dyDescent="0.3">
      <c r="A6174">
        <v>20140313</v>
      </c>
      <c r="B6174">
        <v>2</v>
      </c>
      <c r="C6174">
        <v>2</v>
      </c>
      <c r="E6174" t="s">
        <v>273</v>
      </c>
      <c r="F6174" t="s">
        <v>958</v>
      </c>
      <c r="H6174" s="10">
        <f t="shared" si="480"/>
        <v>41711</v>
      </c>
      <c r="I6174" s="11" t="str">
        <f t="shared" si="481"/>
        <v>Non-serious</v>
      </c>
      <c r="J6174" s="11" t="str">
        <f t="shared" si="482"/>
        <v>Female</v>
      </c>
      <c r="K6174" s="11" t="str">
        <f t="shared" si="483"/>
        <v>Unknown</v>
      </c>
      <c r="L6174" s="11" t="str">
        <f t="shared" si="484"/>
        <v>No</v>
      </c>
    </row>
    <row r="6175" spans="1:12" x14ac:dyDescent="0.3">
      <c r="A6175">
        <v>20140312</v>
      </c>
      <c r="B6175">
        <v>2</v>
      </c>
      <c r="C6175">
        <v>1</v>
      </c>
      <c r="D6175">
        <v>81</v>
      </c>
      <c r="E6175" t="s">
        <v>6828</v>
      </c>
      <c r="F6175" t="s">
        <v>940</v>
      </c>
      <c r="H6175" s="10">
        <f t="shared" si="480"/>
        <v>41710</v>
      </c>
      <c r="I6175" s="11" t="str">
        <f t="shared" si="481"/>
        <v>Non-serious</v>
      </c>
      <c r="J6175" s="11" t="str">
        <f t="shared" si="482"/>
        <v>Male</v>
      </c>
      <c r="K6175" s="11" t="str">
        <f t="shared" si="483"/>
        <v>60+</v>
      </c>
      <c r="L6175" s="11" t="str">
        <f t="shared" si="484"/>
        <v>No</v>
      </c>
    </row>
    <row r="6176" spans="1:12" x14ac:dyDescent="0.3">
      <c r="A6176">
        <v>20140313</v>
      </c>
      <c r="B6176">
        <v>1</v>
      </c>
      <c r="C6176">
        <v>2</v>
      </c>
      <c r="D6176">
        <v>85</v>
      </c>
      <c r="E6176" t="s">
        <v>6829</v>
      </c>
      <c r="F6176" t="s">
        <v>6830</v>
      </c>
      <c r="H6176" s="10">
        <f t="shared" si="480"/>
        <v>41711</v>
      </c>
      <c r="I6176" s="11" t="str">
        <f t="shared" si="481"/>
        <v>Serious</v>
      </c>
      <c r="J6176" s="11" t="str">
        <f t="shared" si="482"/>
        <v>Female</v>
      </c>
      <c r="K6176" s="11" t="str">
        <f t="shared" si="483"/>
        <v>60+</v>
      </c>
      <c r="L6176" s="11" t="str">
        <f t="shared" si="484"/>
        <v>No</v>
      </c>
    </row>
    <row r="6177" spans="1:12" x14ac:dyDescent="0.3">
      <c r="A6177">
        <v>20140312</v>
      </c>
      <c r="B6177">
        <v>2</v>
      </c>
      <c r="C6177">
        <v>2</v>
      </c>
      <c r="D6177">
        <v>87</v>
      </c>
      <c r="E6177" t="s">
        <v>6831</v>
      </c>
      <c r="F6177" t="s">
        <v>6832</v>
      </c>
      <c r="H6177" s="10">
        <f t="shared" si="480"/>
        <v>41710</v>
      </c>
      <c r="I6177" s="11" t="str">
        <f t="shared" si="481"/>
        <v>Non-serious</v>
      </c>
      <c r="J6177" s="11" t="str">
        <f t="shared" si="482"/>
        <v>Female</v>
      </c>
      <c r="K6177" s="11" t="str">
        <f t="shared" si="483"/>
        <v>60+</v>
      </c>
      <c r="L6177" s="11" t="str">
        <f t="shared" si="484"/>
        <v>No</v>
      </c>
    </row>
    <row r="6178" spans="1:12" x14ac:dyDescent="0.3">
      <c r="A6178">
        <v>20140312</v>
      </c>
      <c r="B6178">
        <v>2</v>
      </c>
      <c r="C6178">
        <v>1</v>
      </c>
      <c r="D6178">
        <v>56</v>
      </c>
      <c r="E6178" t="s">
        <v>6833</v>
      </c>
      <c r="F6178" t="s">
        <v>6834</v>
      </c>
      <c r="H6178" s="10">
        <f t="shared" si="480"/>
        <v>41710</v>
      </c>
      <c r="I6178" s="11" t="str">
        <f t="shared" si="481"/>
        <v>Non-serious</v>
      </c>
      <c r="J6178" s="11" t="str">
        <f t="shared" si="482"/>
        <v>Male</v>
      </c>
      <c r="K6178" s="11" t="str">
        <f t="shared" si="483"/>
        <v>40-60</v>
      </c>
      <c r="L6178" s="11" t="str">
        <f t="shared" si="484"/>
        <v>No</v>
      </c>
    </row>
    <row r="6179" spans="1:12" x14ac:dyDescent="0.3">
      <c r="A6179">
        <v>20140313</v>
      </c>
      <c r="B6179">
        <v>2</v>
      </c>
      <c r="C6179">
        <v>1</v>
      </c>
      <c r="E6179" t="s">
        <v>273</v>
      </c>
      <c r="F6179" t="s">
        <v>388</v>
      </c>
      <c r="H6179" s="10">
        <f t="shared" si="480"/>
        <v>41711</v>
      </c>
      <c r="I6179" s="11" t="str">
        <f t="shared" si="481"/>
        <v>Non-serious</v>
      </c>
      <c r="J6179" s="11" t="str">
        <f t="shared" si="482"/>
        <v>Male</v>
      </c>
      <c r="K6179" s="11" t="str">
        <f t="shared" si="483"/>
        <v>Unknown</v>
      </c>
      <c r="L6179" s="11" t="str">
        <f t="shared" si="484"/>
        <v>No</v>
      </c>
    </row>
    <row r="6180" spans="1:12" x14ac:dyDescent="0.3">
      <c r="A6180">
        <v>20140313</v>
      </c>
      <c r="B6180">
        <v>1</v>
      </c>
      <c r="C6180">
        <v>1</v>
      </c>
      <c r="D6180">
        <v>84</v>
      </c>
      <c r="E6180" t="s">
        <v>6835</v>
      </c>
      <c r="F6180" t="s">
        <v>6836</v>
      </c>
      <c r="H6180" s="10">
        <f t="shared" si="480"/>
        <v>41711</v>
      </c>
      <c r="I6180" s="11" t="str">
        <f t="shared" si="481"/>
        <v>Serious</v>
      </c>
      <c r="J6180" s="11" t="str">
        <f t="shared" si="482"/>
        <v>Male</v>
      </c>
      <c r="K6180" s="11" t="str">
        <f t="shared" si="483"/>
        <v>60+</v>
      </c>
      <c r="L6180" s="11" t="str">
        <f t="shared" si="484"/>
        <v>No</v>
      </c>
    </row>
    <row r="6181" spans="1:12" x14ac:dyDescent="0.3">
      <c r="A6181">
        <v>20140312</v>
      </c>
      <c r="B6181">
        <v>2</v>
      </c>
      <c r="C6181">
        <v>1</v>
      </c>
      <c r="D6181">
        <v>90</v>
      </c>
      <c r="E6181" t="s">
        <v>6837</v>
      </c>
      <c r="F6181" t="s">
        <v>6449</v>
      </c>
      <c r="H6181" s="10">
        <f t="shared" si="480"/>
        <v>41710</v>
      </c>
      <c r="I6181" s="11" t="str">
        <f t="shared" si="481"/>
        <v>Non-serious</v>
      </c>
      <c r="J6181" s="11" t="str">
        <f t="shared" si="482"/>
        <v>Male</v>
      </c>
      <c r="K6181" s="11" t="str">
        <f t="shared" si="483"/>
        <v>60+</v>
      </c>
      <c r="L6181" s="11" t="str">
        <f t="shared" si="484"/>
        <v>No</v>
      </c>
    </row>
    <row r="6182" spans="1:12" x14ac:dyDescent="0.3">
      <c r="A6182">
        <v>20140312</v>
      </c>
      <c r="B6182">
        <v>2</v>
      </c>
      <c r="C6182">
        <v>1</v>
      </c>
      <c r="D6182">
        <v>58</v>
      </c>
      <c r="E6182" t="s">
        <v>6838</v>
      </c>
      <c r="F6182" t="s">
        <v>6839</v>
      </c>
      <c r="H6182" s="10">
        <f t="shared" si="480"/>
        <v>41710</v>
      </c>
      <c r="I6182" s="11" t="str">
        <f t="shared" si="481"/>
        <v>Non-serious</v>
      </c>
      <c r="J6182" s="11" t="str">
        <f t="shared" si="482"/>
        <v>Male</v>
      </c>
      <c r="K6182" s="11" t="str">
        <f t="shared" si="483"/>
        <v>40-60</v>
      </c>
      <c r="L6182" s="11" t="str">
        <f t="shared" si="484"/>
        <v>No</v>
      </c>
    </row>
    <row r="6183" spans="1:12" x14ac:dyDescent="0.3">
      <c r="A6183">
        <v>20140312</v>
      </c>
      <c r="B6183">
        <v>1</v>
      </c>
      <c r="C6183">
        <v>1</v>
      </c>
      <c r="D6183">
        <v>85</v>
      </c>
      <c r="E6183" t="s">
        <v>273</v>
      </c>
      <c r="F6183" t="s">
        <v>96</v>
      </c>
      <c r="H6183" s="10">
        <f t="shared" si="480"/>
        <v>41710</v>
      </c>
      <c r="I6183" s="11" t="str">
        <f t="shared" si="481"/>
        <v>Serious</v>
      </c>
      <c r="J6183" s="11" t="str">
        <f t="shared" si="482"/>
        <v>Male</v>
      </c>
      <c r="K6183" s="11" t="str">
        <f t="shared" si="483"/>
        <v>60+</v>
      </c>
      <c r="L6183" s="11" t="str">
        <f t="shared" si="484"/>
        <v>No</v>
      </c>
    </row>
    <row r="6184" spans="1:12" x14ac:dyDescent="0.3">
      <c r="A6184">
        <v>20140313</v>
      </c>
      <c r="B6184">
        <v>2</v>
      </c>
      <c r="C6184">
        <v>1</v>
      </c>
      <c r="E6184" t="s">
        <v>6840</v>
      </c>
      <c r="F6184" t="s">
        <v>6841</v>
      </c>
      <c r="H6184" s="10">
        <f t="shared" si="480"/>
        <v>41711</v>
      </c>
      <c r="I6184" s="11" t="str">
        <f t="shared" si="481"/>
        <v>Non-serious</v>
      </c>
      <c r="J6184" s="11" t="str">
        <f t="shared" si="482"/>
        <v>Male</v>
      </c>
      <c r="K6184" s="11" t="str">
        <f t="shared" si="483"/>
        <v>Unknown</v>
      </c>
      <c r="L6184" s="11" t="str">
        <f t="shared" si="484"/>
        <v>No</v>
      </c>
    </row>
    <row r="6185" spans="1:12" x14ac:dyDescent="0.3">
      <c r="A6185">
        <v>20140312</v>
      </c>
      <c r="B6185">
        <v>1</v>
      </c>
      <c r="E6185" t="s">
        <v>738</v>
      </c>
      <c r="F6185" t="s">
        <v>6179</v>
      </c>
      <c r="H6185" s="10">
        <f t="shared" si="480"/>
        <v>41710</v>
      </c>
      <c r="I6185" s="11" t="str">
        <f t="shared" si="481"/>
        <v>Serious</v>
      </c>
      <c r="J6185" s="11" t="str">
        <f t="shared" si="482"/>
        <v>Unknown</v>
      </c>
      <c r="K6185" s="11" t="str">
        <f t="shared" si="483"/>
        <v>Unknown</v>
      </c>
      <c r="L6185" s="11" t="str">
        <f t="shared" si="484"/>
        <v>No</v>
      </c>
    </row>
    <row r="6186" spans="1:12" x14ac:dyDescent="0.3">
      <c r="A6186">
        <v>20140312</v>
      </c>
      <c r="B6186">
        <v>2</v>
      </c>
      <c r="C6186">
        <v>1</v>
      </c>
      <c r="D6186">
        <v>62</v>
      </c>
      <c r="E6186" t="s">
        <v>6842</v>
      </c>
      <c r="F6186" t="s">
        <v>6843</v>
      </c>
      <c r="H6186" s="10">
        <f t="shared" si="480"/>
        <v>41710</v>
      </c>
      <c r="I6186" s="11" t="str">
        <f t="shared" si="481"/>
        <v>Non-serious</v>
      </c>
      <c r="J6186" s="11" t="str">
        <f t="shared" si="482"/>
        <v>Male</v>
      </c>
      <c r="K6186" s="11" t="str">
        <f t="shared" si="483"/>
        <v>60+</v>
      </c>
      <c r="L6186" s="11" t="str">
        <f t="shared" si="484"/>
        <v>No</v>
      </c>
    </row>
    <row r="6187" spans="1:12" x14ac:dyDescent="0.3">
      <c r="A6187">
        <v>20140312</v>
      </c>
      <c r="B6187">
        <v>1</v>
      </c>
      <c r="C6187">
        <v>2</v>
      </c>
      <c r="D6187">
        <v>66</v>
      </c>
      <c r="E6187" t="s">
        <v>6844</v>
      </c>
      <c r="F6187" t="s">
        <v>73</v>
      </c>
      <c r="H6187" s="10">
        <f t="shared" si="480"/>
        <v>41710</v>
      </c>
      <c r="I6187" s="11" t="str">
        <f t="shared" si="481"/>
        <v>Serious</v>
      </c>
      <c r="J6187" s="11" t="str">
        <f t="shared" si="482"/>
        <v>Female</v>
      </c>
      <c r="K6187" s="11" t="str">
        <f t="shared" si="483"/>
        <v>60+</v>
      </c>
      <c r="L6187" s="11" t="str">
        <f t="shared" si="484"/>
        <v>No</v>
      </c>
    </row>
    <row r="6188" spans="1:12" x14ac:dyDescent="0.3">
      <c r="A6188">
        <v>20140312</v>
      </c>
      <c r="B6188">
        <v>2</v>
      </c>
      <c r="C6188">
        <v>2</v>
      </c>
      <c r="D6188">
        <v>91</v>
      </c>
      <c r="E6188" t="s">
        <v>6845</v>
      </c>
      <c r="F6188" t="s">
        <v>6846</v>
      </c>
      <c r="H6188" s="10">
        <f t="shared" si="480"/>
        <v>41710</v>
      </c>
      <c r="I6188" s="11" t="str">
        <f t="shared" si="481"/>
        <v>Non-serious</v>
      </c>
      <c r="J6188" s="11" t="str">
        <f t="shared" si="482"/>
        <v>Female</v>
      </c>
      <c r="K6188" s="11" t="str">
        <f t="shared" si="483"/>
        <v>60+</v>
      </c>
      <c r="L6188" s="11" t="str">
        <f t="shared" si="484"/>
        <v>No</v>
      </c>
    </row>
    <row r="6189" spans="1:12" x14ac:dyDescent="0.3">
      <c r="A6189">
        <v>20140313</v>
      </c>
      <c r="B6189">
        <v>1</v>
      </c>
      <c r="C6189">
        <v>1</v>
      </c>
      <c r="D6189">
        <v>1</v>
      </c>
      <c r="E6189" t="s">
        <v>6847</v>
      </c>
      <c r="F6189" t="s">
        <v>6848</v>
      </c>
      <c r="H6189" s="10">
        <f t="shared" si="480"/>
        <v>41711</v>
      </c>
      <c r="I6189" s="11" t="str">
        <f t="shared" si="481"/>
        <v>Serious</v>
      </c>
      <c r="J6189" s="11" t="str">
        <f t="shared" si="482"/>
        <v>Male</v>
      </c>
      <c r="K6189" s="11" t="str">
        <f t="shared" si="483"/>
        <v>0-20</v>
      </c>
      <c r="L6189" s="11" t="str">
        <f t="shared" si="484"/>
        <v>No</v>
      </c>
    </row>
    <row r="6190" spans="1:12" x14ac:dyDescent="0.3">
      <c r="A6190">
        <v>20140312</v>
      </c>
      <c r="B6190">
        <v>2</v>
      </c>
      <c r="C6190">
        <v>2</v>
      </c>
      <c r="E6190" t="s">
        <v>273</v>
      </c>
      <c r="F6190" t="s">
        <v>6849</v>
      </c>
      <c r="H6190" s="10">
        <f t="shared" si="480"/>
        <v>41710</v>
      </c>
      <c r="I6190" s="11" t="str">
        <f t="shared" si="481"/>
        <v>Non-serious</v>
      </c>
      <c r="J6190" s="11" t="str">
        <f t="shared" si="482"/>
        <v>Female</v>
      </c>
      <c r="K6190" s="11" t="str">
        <f t="shared" si="483"/>
        <v>Unknown</v>
      </c>
      <c r="L6190" s="11" t="str">
        <f t="shared" si="484"/>
        <v>No</v>
      </c>
    </row>
    <row r="6191" spans="1:12" x14ac:dyDescent="0.3">
      <c r="A6191">
        <v>20140312</v>
      </c>
      <c r="B6191">
        <v>2</v>
      </c>
      <c r="C6191">
        <v>2</v>
      </c>
      <c r="D6191">
        <v>87</v>
      </c>
      <c r="E6191" t="s">
        <v>6850</v>
      </c>
      <c r="F6191" t="s">
        <v>6851</v>
      </c>
      <c r="H6191" s="10">
        <f t="shared" si="480"/>
        <v>41710</v>
      </c>
      <c r="I6191" s="11" t="str">
        <f t="shared" si="481"/>
        <v>Non-serious</v>
      </c>
      <c r="J6191" s="11" t="str">
        <f t="shared" si="482"/>
        <v>Female</v>
      </c>
      <c r="K6191" s="11" t="str">
        <f t="shared" si="483"/>
        <v>60+</v>
      </c>
      <c r="L6191" s="11" t="str">
        <f t="shared" si="484"/>
        <v>No</v>
      </c>
    </row>
    <row r="6192" spans="1:12" x14ac:dyDescent="0.3">
      <c r="A6192">
        <v>20140312</v>
      </c>
      <c r="B6192">
        <v>2</v>
      </c>
      <c r="C6192">
        <v>2</v>
      </c>
      <c r="E6192" t="s">
        <v>273</v>
      </c>
      <c r="F6192" t="s">
        <v>6852</v>
      </c>
      <c r="H6192" s="10">
        <f t="shared" si="480"/>
        <v>41710</v>
      </c>
      <c r="I6192" s="11" t="str">
        <f t="shared" si="481"/>
        <v>Non-serious</v>
      </c>
      <c r="J6192" s="11" t="str">
        <f t="shared" si="482"/>
        <v>Female</v>
      </c>
      <c r="K6192" s="11" t="str">
        <f t="shared" si="483"/>
        <v>Unknown</v>
      </c>
      <c r="L6192" s="11" t="str">
        <f t="shared" si="484"/>
        <v>No</v>
      </c>
    </row>
    <row r="6193" spans="1:12" x14ac:dyDescent="0.3">
      <c r="A6193">
        <v>20140313</v>
      </c>
      <c r="B6193">
        <v>1</v>
      </c>
      <c r="C6193">
        <v>2</v>
      </c>
      <c r="D6193">
        <v>85</v>
      </c>
      <c r="E6193" t="s">
        <v>6853</v>
      </c>
      <c r="F6193" t="s">
        <v>6854</v>
      </c>
      <c r="H6193" s="10">
        <f t="shared" si="480"/>
        <v>41711</v>
      </c>
      <c r="I6193" s="11" t="str">
        <f t="shared" si="481"/>
        <v>Serious</v>
      </c>
      <c r="J6193" s="11" t="str">
        <f t="shared" si="482"/>
        <v>Female</v>
      </c>
      <c r="K6193" s="11" t="str">
        <f t="shared" si="483"/>
        <v>60+</v>
      </c>
      <c r="L6193" s="11" t="str">
        <f t="shared" si="484"/>
        <v>No</v>
      </c>
    </row>
    <row r="6194" spans="1:12" x14ac:dyDescent="0.3">
      <c r="A6194">
        <v>20140312</v>
      </c>
      <c r="B6194">
        <v>2</v>
      </c>
      <c r="C6194">
        <v>2</v>
      </c>
      <c r="D6194">
        <v>87</v>
      </c>
      <c r="E6194" t="s">
        <v>6855</v>
      </c>
      <c r="F6194" t="s">
        <v>6856</v>
      </c>
      <c r="H6194" s="10">
        <f t="shared" si="480"/>
        <v>41710</v>
      </c>
      <c r="I6194" s="11" t="str">
        <f t="shared" si="481"/>
        <v>Non-serious</v>
      </c>
      <c r="J6194" s="11" t="str">
        <f t="shared" si="482"/>
        <v>Female</v>
      </c>
      <c r="K6194" s="11" t="str">
        <f t="shared" si="483"/>
        <v>60+</v>
      </c>
      <c r="L6194" s="11" t="str">
        <f t="shared" si="484"/>
        <v>No</v>
      </c>
    </row>
    <row r="6195" spans="1:12" x14ac:dyDescent="0.3">
      <c r="A6195">
        <v>20140312</v>
      </c>
      <c r="B6195">
        <v>2</v>
      </c>
      <c r="C6195">
        <v>2</v>
      </c>
      <c r="D6195">
        <v>77</v>
      </c>
      <c r="E6195" t="s">
        <v>6857</v>
      </c>
      <c r="F6195" t="s">
        <v>6858</v>
      </c>
      <c r="H6195" s="10">
        <f t="shared" si="480"/>
        <v>41710</v>
      </c>
      <c r="I6195" s="11" t="str">
        <f t="shared" si="481"/>
        <v>Non-serious</v>
      </c>
      <c r="J6195" s="11" t="str">
        <f t="shared" si="482"/>
        <v>Female</v>
      </c>
      <c r="K6195" s="11" t="str">
        <f t="shared" si="483"/>
        <v>60+</v>
      </c>
      <c r="L6195" s="11" t="str">
        <f t="shared" si="484"/>
        <v>No</v>
      </c>
    </row>
    <row r="6196" spans="1:12" x14ac:dyDescent="0.3">
      <c r="A6196">
        <v>20140313</v>
      </c>
      <c r="B6196">
        <v>2</v>
      </c>
      <c r="C6196">
        <v>2</v>
      </c>
      <c r="E6196" t="s">
        <v>6859</v>
      </c>
      <c r="F6196" t="s">
        <v>6860</v>
      </c>
      <c r="H6196" s="10">
        <f t="shared" si="480"/>
        <v>41711</v>
      </c>
      <c r="I6196" s="11" t="str">
        <f t="shared" si="481"/>
        <v>Non-serious</v>
      </c>
      <c r="J6196" s="11" t="str">
        <f t="shared" si="482"/>
        <v>Female</v>
      </c>
      <c r="K6196" s="11" t="str">
        <f t="shared" si="483"/>
        <v>Unknown</v>
      </c>
      <c r="L6196" s="11" t="str">
        <f t="shared" si="484"/>
        <v>No</v>
      </c>
    </row>
    <row r="6197" spans="1:12" x14ac:dyDescent="0.3">
      <c r="A6197">
        <v>20140312</v>
      </c>
      <c r="B6197">
        <v>2</v>
      </c>
      <c r="C6197">
        <v>2</v>
      </c>
      <c r="D6197">
        <v>88</v>
      </c>
      <c r="E6197" t="s">
        <v>273</v>
      </c>
      <c r="F6197" t="s">
        <v>697</v>
      </c>
      <c r="H6197" s="10">
        <f t="shared" si="480"/>
        <v>41710</v>
      </c>
      <c r="I6197" s="11" t="str">
        <f t="shared" si="481"/>
        <v>Non-serious</v>
      </c>
      <c r="J6197" s="11" t="str">
        <f t="shared" si="482"/>
        <v>Female</v>
      </c>
      <c r="K6197" s="11" t="str">
        <f t="shared" si="483"/>
        <v>60+</v>
      </c>
      <c r="L6197" s="11" t="str">
        <f t="shared" si="484"/>
        <v>No</v>
      </c>
    </row>
    <row r="6198" spans="1:12" x14ac:dyDescent="0.3">
      <c r="A6198">
        <v>20140312</v>
      </c>
      <c r="B6198">
        <v>2</v>
      </c>
      <c r="C6198">
        <v>2</v>
      </c>
      <c r="E6198" t="s">
        <v>273</v>
      </c>
      <c r="F6198" t="s">
        <v>6861</v>
      </c>
      <c r="H6198" s="10">
        <f t="shared" si="480"/>
        <v>41710</v>
      </c>
      <c r="I6198" s="11" t="str">
        <f t="shared" si="481"/>
        <v>Non-serious</v>
      </c>
      <c r="J6198" s="11" t="str">
        <f t="shared" si="482"/>
        <v>Female</v>
      </c>
      <c r="K6198" s="11" t="str">
        <f t="shared" si="483"/>
        <v>Unknown</v>
      </c>
      <c r="L6198" s="11" t="str">
        <f t="shared" si="484"/>
        <v>No</v>
      </c>
    </row>
    <row r="6199" spans="1:12" x14ac:dyDescent="0.3">
      <c r="A6199">
        <v>20140312</v>
      </c>
      <c r="B6199">
        <v>2</v>
      </c>
      <c r="C6199">
        <v>1</v>
      </c>
      <c r="D6199">
        <v>79</v>
      </c>
      <c r="E6199" t="s">
        <v>361</v>
      </c>
      <c r="F6199" t="s">
        <v>6862</v>
      </c>
      <c r="H6199" s="10">
        <f t="shared" si="480"/>
        <v>41710</v>
      </c>
      <c r="I6199" s="11" t="str">
        <f t="shared" si="481"/>
        <v>Non-serious</v>
      </c>
      <c r="J6199" s="11" t="str">
        <f t="shared" si="482"/>
        <v>Male</v>
      </c>
      <c r="K6199" s="11" t="str">
        <f t="shared" si="483"/>
        <v>60+</v>
      </c>
      <c r="L6199" s="11" t="str">
        <f t="shared" si="484"/>
        <v>No</v>
      </c>
    </row>
    <row r="6200" spans="1:12" x14ac:dyDescent="0.3">
      <c r="A6200">
        <v>20140312</v>
      </c>
      <c r="B6200">
        <v>2</v>
      </c>
      <c r="C6200">
        <v>2</v>
      </c>
      <c r="D6200">
        <v>74</v>
      </c>
      <c r="E6200" t="s">
        <v>6863</v>
      </c>
      <c r="F6200" t="s">
        <v>404</v>
      </c>
      <c r="H6200" s="10">
        <f t="shared" si="480"/>
        <v>41710</v>
      </c>
      <c r="I6200" s="11" t="str">
        <f t="shared" si="481"/>
        <v>Non-serious</v>
      </c>
      <c r="J6200" s="11" t="str">
        <f t="shared" si="482"/>
        <v>Female</v>
      </c>
      <c r="K6200" s="11" t="str">
        <f t="shared" si="483"/>
        <v>60+</v>
      </c>
      <c r="L6200" s="11" t="str">
        <f t="shared" si="484"/>
        <v>No</v>
      </c>
    </row>
    <row r="6201" spans="1:12" x14ac:dyDescent="0.3">
      <c r="A6201">
        <v>20140312</v>
      </c>
      <c r="B6201">
        <v>2</v>
      </c>
      <c r="C6201">
        <v>2</v>
      </c>
      <c r="E6201" t="s">
        <v>6864</v>
      </c>
      <c r="F6201" t="s">
        <v>6865</v>
      </c>
      <c r="H6201" s="10">
        <f t="shared" si="480"/>
        <v>41710</v>
      </c>
      <c r="I6201" s="11" t="str">
        <f t="shared" si="481"/>
        <v>Non-serious</v>
      </c>
      <c r="J6201" s="11" t="str">
        <f t="shared" si="482"/>
        <v>Female</v>
      </c>
      <c r="K6201" s="11" t="str">
        <f t="shared" si="483"/>
        <v>Unknown</v>
      </c>
      <c r="L6201" s="11" t="str">
        <f t="shared" si="484"/>
        <v>No</v>
      </c>
    </row>
    <row r="6202" spans="1:12" x14ac:dyDescent="0.3">
      <c r="A6202">
        <v>20140312</v>
      </c>
      <c r="B6202">
        <v>2</v>
      </c>
      <c r="C6202">
        <v>1</v>
      </c>
      <c r="E6202" t="s">
        <v>273</v>
      </c>
      <c r="F6202" t="s">
        <v>2051</v>
      </c>
      <c r="H6202" s="10">
        <f t="shared" si="480"/>
        <v>41710</v>
      </c>
      <c r="I6202" s="11" t="str">
        <f t="shared" si="481"/>
        <v>Non-serious</v>
      </c>
      <c r="J6202" s="11" t="str">
        <f t="shared" si="482"/>
        <v>Male</v>
      </c>
      <c r="K6202" s="11" t="str">
        <f t="shared" si="483"/>
        <v>Unknown</v>
      </c>
      <c r="L6202" s="11" t="str">
        <f t="shared" si="484"/>
        <v>No</v>
      </c>
    </row>
    <row r="6203" spans="1:12" x14ac:dyDescent="0.3">
      <c r="A6203">
        <v>20140312</v>
      </c>
      <c r="B6203">
        <v>2</v>
      </c>
      <c r="C6203">
        <v>1</v>
      </c>
      <c r="D6203">
        <v>71</v>
      </c>
      <c r="E6203" t="s">
        <v>6866</v>
      </c>
      <c r="F6203" t="s">
        <v>6867</v>
      </c>
      <c r="H6203" s="10">
        <f t="shared" si="480"/>
        <v>41710</v>
      </c>
      <c r="I6203" s="11" t="str">
        <f t="shared" si="481"/>
        <v>Non-serious</v>
      </c>
      <c r="J6203" s="11" t="str">
        <f t="shared" si="482"/>
        <v>Male</v>
      </c>
      <c r="K6203" s="11" t="str">
        <f t="shared" si="483"/>
        <v>60+</v>
      </c>
      <c r="L6203" s="11" t="str">
        <f t="shared" si="484"/>
        <v>No</v>
      </c>
    </row>
    <row r="6204" spans="1:12" x14ac:dyDescent="0.3">
      <c r="A6204">
        <v>20140312</v>
      </c>
      <c r="B6204">
        <v>2</v>
      </c>
      <c r="C6204">
        <v>0</v>
      </c>
      <c r="E6204" t="s">
        <v>273</v>
      </c>
      <c r="F6204" t="s">
        <v>6868</v>
      </c>
      <c r="H6204" s="10">
        <f t="shared" si="480"/>
        <v>41710</v>
      </c>
      <c r="I6204" s="11" t="str">
        <f t="shared" si="481"/>
        <v>Non-serious</v>
      </c>
      <c r="J6204" s="11" t="str">
        <f t="shared" si="482"/>
        <v>Unknown</v>
      </c>
      <c r="K6204" s="11" t="str">
        <f t="shared" si="483"/>
        <v>Unknown</v>
      </c>
      <c r="L6204" s="11" t="str">
        <f t="shared" si="484"/>
        <v>No</v>
      </c>
    </row>
    <row r="6205" spans="1:12" x14ac:dyDescent="0.3">
      <c r="A6205">
        <v>20140312</v>
      </c>
      <c r="B6205">
        <v>2</v>
      </c>
      <c r="C6205">
        <v>2</v>
      </c>
      <c r="D6205">
        <v>67</v>
      </c>
      <c r="E6205" t="s">
        <v>6869</v>
      </c>
      <c r="F6205" t="s">
        <v>544</v>
      </c>
      <c r="H6205" s="10">
        <f t="shared" si="480"/>
        <v>41710</v>
      </c>
      <c r="I6205" s="11" t="str">
        <f t="shared" si="481"/>
        <v>Non-serious</v>
      </c>
      <c r="J6205" s="11" t="str">
        <f t="shared" si="482"/>
        <v>Female</v>
      </c>
      <c r="K6205" s="11" t="str">
        <f t="shared" si="483"/>
        <v>60+</v>
      </c>
      <c r="L6205" s="11" t="str">
        <f t="shared" si="484"/>
        <v>No</v>
      </c>
    </row>
    <row r="6206" spans="1:12" x14ac:dyDescent="0.3">
      <c r="A6206">
        <v>20140312</v>
      </c>
      <c r="B6206">
        <v>2</v>
      </c>
      <c r="C6206">
        <v>2</v>
      </c>
      <c r="D6206">
        <v>81</v>
      </c>
      <c r="E6206" t="s">
        <v>273</v>
      </c>
      <c r="F6206" t="s">
        <v>6870</v>
      </c>
      <c r="H6206" s="10">
        <f t="shared" si="480"/>
        <v>41710</v>
      </c>
      <c r="I6206" s="11" t="str">
        <f t="shared" si="481"/>
        <v>Non-serious</v>
      </c>
      <c r="J6206" s="11" t="str">
        <f t="shared" si="482"/>
        <v>Female</v>
      </c>
      <c r="K6206" s="11" t="str">
        <f t="shared" si="483"/>
        <v>60+</v>
      </c>
      <c r="L6206" s="11" t="str">
        <f t="shared" si="484"/>
        <v>No</v>
      </c>
    </row>
    <row r="6207" spans="1:12" x14ac:dyDescent="0.3">
      <c r="A6207">
        <v>20140313</v>
      </c>
      <c r="B6207">
        <v>1</v>
      </c>
      <c r="C6207">
        <v>2</v>
      </c>
      <c r="D6207">
        <v>63</v>
      </c>
      <c r="E6207" t="s">
        <v>6871</v>
      </c>
      <c r="F6207" t="s">
        <v>6872</v>
      </c>
      <c r="H6207" s="10">
        <f t="shared" si="480"/>
        <v>41711</v>
      </c>
      <c r="I6207" s="11" t="str">
        <f t="shared" si="481"/>
        <v>Serious</v>
      </c>
      <c r="J6207" s="11" t="str">
        <f t="shared" si="482"/>
        <v>Female</v>
      </c>
      <c r="K6207" s="11" t="str">
        <f t="shared" si="483"/>
        <v>60+</v>
      </c>
      <c r="L6207" s="11" t="str">
        <f t="shared" si="484"/>
        <v>No</v>
      </c>
    </row>
    <row r="6208" spans="1:12" x14ac:dyDescent="0.3">
      <c r="A6208">
        <v>20140312</v>
      </c>
      <c r="B6208">
        <v>2</v>
      </c>
      <c r="C6208">
        <v>1</v>
      </c>
      <c r="D6208">
        <v>61</v>
      </c>
      <c r="E6208" t="s">
        <v>6873</v>
      </c>
      <c r="F6208" t="s">
        <v>6874</v>
      </c>
      <c r="H6208" s="10">
        <f t="shared" si="480"/>
        <v>41710</v>
      </c>
      <c r="I6208" s="11" t="str">
        <f t="shared" si="481"/>
        <v>Non-serious</v>
      </c>
      <c r="J6208" s="11" t="str">
        <f t="shared" si="482"/>
        <v>Male</v>
      </c>
      <c r="K6208" s="11" t="str">
        <f t="shared" si="483"/>
        <v>60+</v>
      </c>
      <c r="L6208" s="11" t="str">
        <f t="shared" si="484"/>
        <v>No</v>
      </c>
    </row>
    <row r="6209" spans="1:12" x14ac:dyDescent="0.3">
      <c r="A6209">
        <v>20140312</v>
      </c>
      <c r="B6209">
        <v>2</v>
      </c>
      <c r="C6209">
        <v>2</v>
      </c>
      <c r="D6209">
        <v>66</v>
      </c>
      <c r="E6209" t="s">
        <v>361</v>
      </c>
      <c r="F6209" t="s">
        <v>6875</v>
      </c>
      <c r="H6209" s="10">
        <f t="shared" si="480"/>
        <v>41710</v>
      </c>
      <c r="I6209" s="11" t="str">
        <f t="shared" si="481"/>
        <v>Non-serious</v>
      </c>
      <c r="J6209" s="11" t="str">
        <f t="shared" si="482"/>
        <v>Female</v>
      </c>
      <c r="K6209" s="11" t="str">
        <f t="shared" si="483"/>
        <v>60+</v>
      </c>
      <c r="L6209" s="11" t="str">
        <f t="shared" si="484"/>
        <v>No</v>
      </c>
    </row>
    <row r="6210" spans="1:12" x14ac:dyDescent="0.3">
      <c r="A6210">
        <v>20140313</v>
      </c>
      <c r="B6210">
        <v>1</v>
      </c>
      <c r="C6210">
        <v>2</v>
      </c>
      <c r="D6210">
        <v>25</v>
      </c>
      <c r="E6210" t="s">
        <v>574</v>
      </c>
      <c r="F6210" t="s">
        <v>6876</v>
      </c>
      <c r="H6210" s="10">
        <f t="shared" si="480"/>
        <v>41711</v>
      </c>
      <c r="I6210" s="11" t="str">
        <f t="shared" si="481"/>
        <v>Serious</v>
      </c>
      <c r="J6210" s="11" t="str">
        <f t="shared" si="482"/>
        <v>Female</v>
      </c>
      <c r="K6210" s="11" t="str">
        <f t="shared" si="483"/>
        <v>20-40</v>
      </c>
      <c r="L6210" s="11" t="str">
        <f t="shared" si="484"/>
        <v>No</v>
      </c>
    </row>
    <row r="6211" spans="1:12" x14ac:dyDescent="0.3">
      <c r="A6211">
        <v>20140312</v>
      </c>
      <c r="B6211">
        <v>1</v>
      </c>
      <c r="C6211">
        <v>1</v>
      </c>
      <c r="E6211" t="s">
        <v>273</v>
      </c>
      <c r="F6211" t="s">
        <v>571</v>
      </c>
      <c r="H6211" s="10">
        <f t="shared" ref="H6211:H6274" si="485">DATE(LEFT(A6211,4),MID(A6211,5,2),RIGHT(A6211,2))</f>
        <v>41710</v>
      </c>
      <c r="I6211" s="11" t="str">
        <f t="shared" ref="I6211:I6274" si="486">IF(B6211=1,"Serious","Non-serious")</f>
        <v>Serious</v>
      </c>
      <c r="J6211" s="11" t="str">
        <f t="shared" ref="J6211:J6274" si="487">IF(C6211=1,"Male",IF(C6211=2,"Female","Unknown"))</f>
        <v>Male</v>
      </c>
      <c r="K6211" s="11" t="str">
        <f t="shared" ref="K6211:K6274" si="488">IF(D6211="", "Unknown",IF(D6211&lt;20,"0-20",IF(D6211&lt;40,"20-40",IF(D6211&lt;=60,"40-60","60+"))))</f>
        <v>Unknown</v>
      </c>
      <c r="L6211" s="11" t="str">
        <f t="shared" ref="L6211:L6274" si="489">IF(K6211=1,"Yes","No")</f>
        <v>No</v>
      </c>
    </row>
    <row r="6212" spans="1:12" x14ac:dyDescent="0.3">
      <c r="A6212">
        <v>20140312</v>
      </c>
      <c r="B6212">
        <v>2</v>
      </c>
      <c r="C6212">
        <v>1</v>
      </c>
      <c r="D6212">
        <v>76</v>
      </c>
      <c r="E6212" t="s">
        <v>6877</v>
      </c>
      <c r="F6212" t="s">
        <v>6878</v>
      </c>
      <c r="H6212" s="10">
        <f t="shared" si="485"/>
        <v>41710</v>
      </c>
      <c r="I6212" s="11" t="str">
        <f t="shared" si="486"/>
        <v>Non-serious</v>
      </c>
      <c r="J6212" s="11" t="str">
        <f t="shared" si="487"/>
        <v>Male</v>
      </c>
      <c r="K6212" s="11" t="str">
        <f t="shared" si="488"/>
        <v>60+</v>
      </c>
      <c r="L6212" s="11" t="str">
        <f t="shared" si="489"/>
        <v>No</v>
      </c>
    </row>
    <row r="6213" spans="1:12" x14ac:dyDescent="0.3">
      <c r="A6213">
        <v>20140312</v>
      </c>
      <c r="B6213">
        <v>2</v>
      </c>
      <c r="C6213">
        <v>1</v>
      </c>
      <c r="D6213">
        <v>83</v>
      </c>
      <c r="E6213" t="s">
        <v>273</v>
      </c>
      <c r="F6213" t="s">
        <v>6879</v>
      </c>
      <c r="H6213" s="10">
        <f t="shared" si="485"/>
        <v>41710</v>
      </c>
      <c r="I6213" s="11" t="str">
        <f t="shared" si="486"/>
        <v>Non-serious</v>
      </c>
      <c r="J6213" s="11" t="str">
        <f t="shared" si="487"/>
        <v>Male</v>
      </c>
      <c r="K6213" s="11" t="str">
        <f t="shared" si="488"/>
        <v>60+</v>
      </c>
      <c r="L6213" s="11" t="str">
        <f t="shared" si="489"/>
        <v>No</v>
      </c>
    </row>
    <row r="6214" spans="1:12" x14ac:dyDescent="0.3">
      <c r="A6214">
        <v>20140312</v>
      </c>
      <c r="B6214">
        <v>2</v>
      </c>
      <c r="C6214">
        <v>2</v>
      </c>
      <c r="E6214" t="s">
        <v>6880</v>
      </c>
      <c r="F6214" t="s">
        <v>6881</v>
      </c>
      <c r="H6214" s="10">
        <f t="shared" si="485"/>
        <v>41710</v>
      </c>
      <c r="I6214" s="11" t="str">
        <f t="shared" si="486"/>
        <v>Non-serious</v>
      </c>
      <c r="J6214" s="11" t="str">
        <f t="shared" si="487"/>
        <v>Female</v>
      </c>
      <c r="K6214" s="11" t="str">
        <f t="shared" si="488"/>
        <v>Unknown</v>
      </c>
      <c r="L6214" s="11" t="str">
        <f t="shared" si="489"/>
        <v>No</v>
      </c>
    </row>
    <row r="6215" spans="1:12" x14ac:dyDescent="0.3">
      <c r="A6215">
        <v>20140312</v>
      </c>
      <c r="B6215">
        <v>2</v>
      </c>
      <c r="C6215">
        <v>2</v>
      </c>
      <c r="E6215" t="s">
        <v>6882</v>
      </c>
      <c r="F6215" t="s">
        <v>6883</v>
      </c>
      <c r="H6215" s="10">
        <f t="shared" si="485"/>
        <v>41710</v>
      </c>
      <c r="I6215" s="11" t="str">
        <f t="shared" si="486"/>
        <v>Non-serious</v>
      </c>
      <c r="J6215" s="11" t="str">
        <f t="shared" si="487"/>
        <v>Female</v>
      </c>
      <c r="K6215" s="11" t="str">
        <f t="shared" si="488"/>
        <v>Unknown</v>
      </c>
      <c r="L6215" s="11" t="str">
        <f t="shared" si="489"/>
        <v>No</v>
      </c>
    </row>
    <row r="6216" spans="1:12" x14ac:dyDescent="0.3">
      <c r="A6216">
        <v>20140312</v>
      </c>
      <c r="B6216">
        <v>2</v>
      </c>
      <c r="C6216">
        <v>0</v>
      </c>
      <c r="E6216" t="s">
        <v>6884</v>
      </c>
      <c r="F6216" t="s">
        <v>6885</v>
      </c>
      <c r="H6216" s="10">
        <f t="shared" si="485"/>
        <v>41710</v>
      </c>
      <c r="I6216" s="11" t="str">
        <f t="shared" si="486"/>
        <v>Non-serious</v>
      </c>
      <c r="J6216" s="11" t="str">
        <f t="shared" si="487"/>
        <v>Unknown</v>
      </c>
      <c r="K6216" s="11" t="str">
        <f t="shared" si="488"/>
        <v>Unknown</v>
      </c>
      <c r="L6216" s="11" t="str">
        <f t="shared" si="489"/>
        <v>No</v>
      </c>
    </row>
    <row r="6217" spans="1:12" x14ac:dyDescent="0.3">
      <c r="A6217">
        <v>20140312</v>
      </c>
      <c r="B6217">
        <v>2</v>
      </c>
      <c r="C6217">
        <v>1</v>
      </c>
      <c r="E6217" t="s">
        <v>273</v>
      </c>
      <c r="F6217" t="s">
        <v>665</v>
      </c>
      <c r="H6217" s="10">
        <f t="shared" si="485"/>
        <v>41710</v>
      </c>
      <c r="I6217" s="11" t="str">
        <f t="shared" si="486"/>
        <v>Non-serious</v>
      </c>
      <c r="J6217" s="11" t="str">
        <f t="shared" si="487"/>
        <v>Male</v>
      </c>
      <c r="K6217" s="11" t="str">
        <f t="shared" si="488"/>
        <v>Unknown</v>
      </c>
      <c r="L6217" s="11" t="str">
        <f t="shared" si="489"/>
        <v>No</v>
      </c>
    </row>
    <row r="6218" spans="1:12" x14ac:dyDescent="0.3">
      <c r="A6218">
        <v>20140312</v>
      </c>
      <c r="B6218">
        <v>2</v>
      </c>
      <c r="C6218">
        <v>2</v>
      </c>
      <c r="D6218">
        <v>78</v>
      </c>
      <c r="E6218" t="s">
        <v>6886</v>
      </c>
      <c r="F6218" t="s">
        <v>6887</v>
      </c>
      <c r="H6218" s="10">
        <f t="shared" si="485"/>
        <v>41710</v>
      </c>
      <c r="I6218" s="11" t="str">
        <f t="shared" si="486"/>
        <v>Non-serious</v>
      </c>
      <c r="J6218" s="11" t="str">
        <f t="shared" si="487"/>
        <v>Female</v>
      </c>
      <c r="K6218" s="11" t="str">
        <f t="shared" si="488"/>
        <v>60+</v>
      </c>
      <c r="L6218" s="11" t="str">
        <f t="shared" si="489"/>
        <v>No</v>
      </c>
    </row>
    <row r="6219" spans="1:12" x14ac:dyDescent="0.3">
      <c r="A6219">
        <v>20140312</v>
      </c>
      <c r="B6219">
        <v>1</v>
      </c>
      <c r="C6219">
        <v>2</v>
      </c>
      <c r="D6219">
        <v>86</v>
      </c>
      <c r="E6219" t="s">
        <v>6888</v>
      </c>
      <c r="F6219" t="s">
        <v>6889</v>
      </c>
      <c r="H6219" s="10">
        <f t="shared" si="485"/>
        <v>41710</v>
      </c>
      <c r="I6219" s="11" t="str">
        <f t="shared" si="486"/>
        <v>Serious</v>
      </c>
      <c r="J6219" s="11" t="str">
        <f t="shared" si="487"/>
        <v>Female</v>
      </c>
      <c r="K6219" s="11" t="str">
        <f t="shared" si="488"/>
        <v>60+</v>
      </c>
      <c r="L6219" s="11" t="str">
        <f t="shared" si="489"/>
        <v>No</v>
      </c>
    </row>
    <row r="6220" spans="1:12" x14ac:dyDescent="0.3">
      <c r="A6220">
        <v>20140312</v>
      </c>
      <c r="B6220">
        <v>2</v>
      </c>
      <c r="C6220">
        <v>1</v>
      </c>
      <c r="D6220">
        <v>68</v>
      </c>
      <c r="E6220" t="s">
        <v>6890</v>
      </c>
      <c r="F6220" t="s">
        <v>6891</v>
      </c>
      <c r="H6220" s="10">
        <f t="shared" si="485"/>
        <v>41710</v>
      </c>
      <c r="I6220" s="11" t="str">
        <f t="shared" si="486"/>
        <v>Non-serious</v>
      </c>
      <c r="J6220" s="11" t="str">
        <f t="shared" si="487"/>
        <v>Male</v>
      </c>
      <c r="K6220" s="11" t="str">
        <f t="shared" si="488"/>
        <v>60+</v>
      </c>
      <c r="L6220" s="11" t="str">
        <f t="shared" si="489"/>
        <v>No</v>
      </c>
    </row>
    <row r="6221" spans="1:12" x14ac:dyDescent="0.3">
      <c r="A6221">
        <v>20140312</v>
      </c>
      <c r="B6221">
        <v>2</v>
      </c>
      <c r="C6221">
        <v>2</v>
      </c>
      <c r="D6221">
        <v>62</v>
      </c>
      <c r="E6221" t="s">
        <v>6892</v>
      </c>
      <c r="F6221" t="s">
        <v>6893</v>
      </c>
      <c r="H6221" s="10">
        <f t="shared" si="485"/>
        <v>41710</v>
      </c>
      <c r="I6221" s="11" t="str">
        <f t="shared" si="486"/>
        <v>Non-serious</v>
      </c>
      <c r="J6221" s="11" t="str">
        <f t="shared" si="487"/>
        <v>Female</v>
      </c>
      <c r="K6221" s="11" t="str">
        <f t="shared" si="488"/>
        <v>60+</v>
      </c>
      <c r="L6221" s="11" t="str">
        <f t="shared" si="489"/>
        <v>No</v>
      </c>
    </row>
    <row r="6222" spans="1:12" x14ac:dyDescent="0.3">
      <c r="A6222">
        <v>20140312</v>
      </c>
      <c r="B6222">
        <v>2</v>
      </c>
      <c r="C6222">
        <v>1</v>
      </c>
      <c r="D6222">
        <v>63</v>
      </c>
      <c r="E6222" t="s">
        <v>273</v>
      </c>
      <c r="F6222" t="s">
        <v>6894</v>
      </c>
      <c r="H6222" s="10">
        <f t="shared" si="485"/>
        <v>41710</v>
      </c>
      <c r="I6222" s="11" t="str">
        <f t="shared" si="486"/>
        <v>Non-serious</v>
      </c>
      <c r="J6222" s="11" t="str">
        <f t="shared" si="487"/>
        <v>Male</v>
      </c>
      <c r="K6222" s="11" t="str">
        <f t="shared" si="488"/>
        <v>60+</v>
      </c>
      <c r="L6222" s="11" t="str">
        <f t="shared" si="489"/>
        <v>No</v>
      </c>
    </row>
    <row r="6223" spans="1:12" x14ac:dyDescent="0.3">
      <c r="A6223">
        <v>20140312</v>
      </c>
      <c r="B6223">
        <v>2</v>
      </c>
      <c r="C6223">
        <v>1</v>
      </c>
      <c r="D6223">
        <v>74</v>
      </c>
      <c r="E6223" t="s">
        <v>273</v>
      </c>
      <c r="F6223" t="s">
        <v>5595</v>
      </c>
      <c r="H6223" s="10">
        <f t="shared" si="485"/>
        <v>41710</v>
      </c>
      <c r="I6223" s="11" t="str">
        <f t="shared" si="486"/>
        <v>Non-serious</v>
      </c>
      <c r="J6223" s="11" t="str">
        <f t="shared" si="487"/>
        <v>Male</v>
      </c>
      <c r="K6223" s="11" t="str">
        <f t="shared" si="488"/>
        <v>60+</v>
      </c>
      <c r="L6223" s="11" t="str">
        <f t="shared" si="489"/>
        <v>No</v>
      </c>
    </row>
    <row r="6224" spans="1:12" x14ac:dyDescent="0.3">
      <c r="A6224">
        <v>20140312</v>
      </c>
      <c r="B6224">
        <v>2</v>
      </c>
      <c r="C6224">
        <v>2</v>
      </c>
      <c r="D6224">
        <v>52</v>
      </c>
      <c r="E6224" t="s">
        <v>6895</v>
      </c>
      <c r="F6224" t="s">
        <v>1562</v>
      </c>
      <c r="H6224" s="10">
        <f t="shared" si="485"/>
        <v>41710</v>
      </c>
      <c r="I6224" s="11" t="str">
        <f t="shared" si="486"/>
        <v>Non-serious</v>
      </c>
      <c r="J6224" s="11" t="str">
        <f t="shared" si="487"/>
        <v>Female</v>
      </c>
      <c r="K6224" s="11" t="str">
        <f t="shared" si="488"/>
        <v>40-60</v>
      </c>
      <c r="L6224" s="11" t="str">
        <f t="shared" si="489"/>
        <v>No</v>
      </c>
    </row>
    <row r="6225" spans="1:12" x14ac:dyDescent="0.3">
      <c r="A6225">
        <v>20140312</v>
      </c>
      <c r="B6225">
        <v>2</v>
      </c>
      <c r="C6225">
        <v>0</v>
      </c>
      <c r="E6225" t="s">
        <v>6896</v>
      </c>
      <c r="F6225" t="s">
        <v>5548</v>
      </c>
      <c r="H6225" s="10">
        <f t="shared" si="485"/>
        <v>41710</v>
      </c>
      <c r="I6225" s="11" t="str">
        <f t="shared" si="486"/>
        <v>Non-serious</v>
      </c>
      <c r="J6225" s="11" t="str">
        <f t="shared" si="487"/>
        <v>Unknown</v>
      </c>
      <c r="K6225" s="11" t="str">
        <f t="shared" si="488"/>
        <v>Unknown</v>
      </c>
      <c r="L6225" s="11" t="str">
        <f t="shared" si="489"/>
        <v>No</v>
      </c>
    </row>
    <row r="6226" spans="1:12" x14ac:dyDescent="0.3">
      <c r="A6226">
        <v>20140312</v>
      </c>
      <c r="B6226">
        <v>2</v>
      </c>
      <c r="C6226">
        <v>2</v>
      </c>
      <c r="D6226">
        <v>85</v>
      </c>
      <c r="E6226" t="s">
        <v>273</v>
      </c>
      <c r="F6226" t="s">
        <v>6897</v>
      </c>
      <c r="H6226" s="10">
        <f t="shared" si="485"/>
        <v>41710</v>
      </c>
      <c r="I6226" s="11" t="str">
        <f t="shared" si="486"/>
        <v>Non-serious</v>
      </c>
      <c r="J6226" s="11" t="str">
        <f t="shared" si="487"/>
        <v>Female</v>
      </c>
      <c r="K6226" s="11" t="str">
        <f t="shared" si="488"/>
        <v>60+</v>
      </c>
      <c r="L6226" s="11" t="str">
        <f t="shared" si="489"/>
        <v>No</v>
      </c>
    </row>
    <row r="6227" spans="1:12" x14ac:dyDescent="0.3">
      <c r="A6227">
        <v>20140312</v>
      </c>
      <c r="B6227">
        <v>2</v>
      </c>
      <c r="C6227">
        <v>2</v>
      </c>
      <c r="D6227">
        <v>59</v>
      </c>
      <c r="E6227" t="s">
        <v>6898</v>
      </c>
      <c r="F6227" t="s">
        <v>6899</v>
      </c>
      <c r="H6227" s="10">
        <f t="shared" si="485"/>
        <v>41710</v>
      </c>
      <c r="I6227" s="11" t="str">
        <f t="shared" si="486"/>
        <v>Non-serious</v>
      </c>
      <c r="J6227" s="11" t="str">
        <f t="shared" si="487"/>
        <v>Female</v>
      </c>
      <c r="K6227" s="11" t="str">
        <f t="shared" si="488"/>
        <v>40-60</v>
      </c>
      <c r="L6227" s="11" t="str">
        <f t="shared" si="489"/>
        <v>No</v>
      </c>
    </row>
    <row r="6228" spans="1:12" x14ac:dyDescent="0.3">
      <c r="A6228">
        <v>20140312</v>
      </c>
      <c r="B6228">
        <v>2</v>
      </c>
      <c r="C6228">
        <v>2</v>
      </c>
      <c r="D6228">
        <v>87</v>
      </c>
      <c r="E6228" t="s">
        <v>6900</v>
      </c>
      <c r="F6228" t="s">
        <v>6901</v>
      </c>
      <c r="H6228" s="10">
        <f t="shared" si="485"/>
        <v>41710</v>
      </c>
      <c r="I6228" s="11" t="str">
        <f t="shared" si="486"/>
        <v>Non-serious</v>
      </c>
      <c r="J6228" s="11" t="str">
        <f t="shared" si="487"/>
        <v>Female</v>
      </c>
      <c r="K6228" s="11" t="str">
        <f t="shared" si="488"/>
        <v>60+</v>
      </c>
      <c r="L6228" s="11" t="str">
        <f t="shared" si="489"/>
        <v>No</v>
      </c>
    </row>
    <row r="6229" spans="1:12" x14ac:dyDescent="0.3">
      <c r="A6229">
        <v>20140312</v>
      </c>
      <c r="B6229">
        <v>1</v>
      </c>
      <c r="C6229">
        <v>2</v>
      </c>
      <c r="D6229">
        <v>81</v>
      </c>
      <c r="E6229" t="s">
        <v>6902</v>
      </c>
      <c r="F6229" t="s">
        <v>96</v>
      </c>
      <c r="H6229" s="10">
        <f t="shared" si="485"/>
        <v>41710</v>
      </c>
      <c r="I6229" s="11" t="str">
        <f t="shared" si="486"/>
        <v>Serious</v>
      </c>
      <c r="J6229" s="11" t="str">
        <f t="shared" si="487"/>
        <v>Female</v>
      </c>
      <c r="K6229" s="11" t="str">
        <f t="shared" si="488"/>
        <v>60+</v>
      </c>
      <c r="L6229" s="11" t="str">
        <f t="shared" si="489"/>
        <v>No</v>
      </c>
    </row>
    <row r="6230" spans="1:12" x14ac:dyDescent="0.3">
      <c r="A6230">
        <v>20140312</v>
      </c>
      <c r="B6230">
        <v>2</v>
      </c>
      <c r="C6230">
        <v>1</v>
      </c>
      <c r="E6230" t="s">
        <v>6903</v>
      </c>
      <c r="F6230" t="s">
        <v>6904</v>
      </c>
      <c r="H6230" s="10">
        <f t="shared" si="485"/>
        <v>41710</v>
      </c>
      <c r="I6230" s="11" t="str">
        <f t="shared" si="486"/>
        <v>Non-serious</v>
      </c>
      <c r="J6230" s="11" t="str">
        <f t="shared" si="487"/>
        <v>Male</v>
      </c>
      <c r="K6230" s="11" t="str">
        <f t="shared" si="488"/>
        <v>Unknown</v>
      </c>
      <c r="L6230" s="11" t="str">
        <f t="shared" si="489"/>
        <v>No</v>
      </c>
    </row>
    <row r="6231" spans="1:12" x14ac:dyDescent="0.3">
      <c r="A6231">
        <v>20140312</v>
      </c>
      <c r="B6231">
        <v>1</v>
      </c>
      <c r="C6231">
        <v>1</v>
      </c>
      <c r="D6231">
        <v>86</v>
      </c>
      <c r="E6231" t="s">
        <v>6905</v>
      </c>
      <c r="F6231" t="s">
        <v>5907</v>
      </c>
      <c r="H6231" s="10">
        <f t="shared" si="485"/>
        <v>41710</v>
      </c>
      <c r="I6231" s="11" t="str">
        <f t="shared" si="486"/>
        <v>Serious</v>
      </c>
      <c r="J6231" s="11" t="str">
        <f t="shared" si="487"/>
        <v>Male</v>
      </c>
      <c r="K6231" s="11" t="str">
        <f t="shared" si="488"/>
        <v>60+</v>
      </c>
      <c r="L6231" s="11" t="str">
        <f t="shared" si="489"/>
        <v>No</v>
      </c>
    </row>
    <row r="6232" spans="1:12" x14ac:dyDescent="0.3">
      <c r="A6232">
        <v>20140312</v>
      </c>
      <c r="B6232">
        <v>1</v>
      </c>
      <c r="C6232">
        <v>2</v>
      </c>
      <c r="D6232">
        <v>57</v>
      </c>
      <c r="E6232" t="s">
        <v>361</v>
      </c>
      <c r="F6232" t="s">
        <v>6906</v>
      </c>
      <c r="H6232" s="10">
        <f t="shared" si="485"/>
        <v>41710</v>
      </c>
      <c r="I6232" s="11" t="str">
        <f t="shared" si="486"/>
        <v>Serious</v>
      </c>
      <c r="J6232" s="11" t="str">
        <f t="shared" si="487"/>
        <v>Female</v>
      </c>
      <c r="K6232" s="11" t="str">
        <f t="shared" si="488"/>
        <v>40-60</v>
      </c>
      <c r="L6232" s="11" t="str">
        <f t="shared" si="489"/>
        <v>No</v>
      </c>
    </row>
    <row r="6233" spans="1:12" x14ac:dyDescent="0.3">
      <c r="A6233">
        <v>20140312</v>
      </c>
      <c r="B6233">
        <v>2</v>
      </c>
      <c r="C6233">
        <v>2</v>
      </c>
      <c r="E6233" t="s">
        <v>273</v>
      </c>
      <c r="F6233" t="s">
        <v>1573</v>
      </c>
      <c r="H6233" s="10">
        <f t="shared" si="485"/>
        <v>41710</v>
      </c>
      <c r="I6233" s="11" t="str">
        <f t="shared" si="486"/>
        <v>Non-serious</v>
      </c>
      <c r="J6233" s="11" t="str">
        <f t="shared" si="487"/>
        <v>Female</v>
      </c>
      <c r="K6233" s="11" t="str">
        <f t="shared" si="488"/>
        <v>Unknown</v>
      </c>
      <c r="L6233" s="11" t="str">
        <f t="shared" si="489"/>
        <v>No</v>
      </c>
    </row>
    <row r="6234" spans="1:12" x14ac:dyDescent="0.3">
      <c r="A6234">
        <v>20140312</v>
      </c>
      <c r="B6234">
        <v>2</v>
      </c>
      <c r="C6234">
        <v>1</v>
      </c>
      <c r="E6234" t="s">
        <v>273</v>
      </c>
      <c r="F6234" t="s">
        <v>6907</v>
      </c>
      <c r="H6234" s="10">
        <f t="shared" si="485"/>
        <v>41710</v>
      </c>
      <c r="I6234" s="11" t="str">
        <f t="shared" si="486"/>
        <v>Non-serious</v>
      </c>
      <c r="J6234" s="11" t="str">
        <f t="shared" si="487"/>
        <v>Male</v>
      </c>
      <c r="K6234" s="11" t="str">
        <f t="shared" si="488"/>
        <v>Unknown</v>
      </c>
      <c r="L6234" s="11" t="str">
        <f t="shared" si="489"/>
        <v>No</v>
      </c>
    </row>
    <row r="6235" spans="1:12" x14ac:dyDescent="0.3">
      <c r="A6235">
        <v>20140312</v>
      </c>
      <c r="B6235">
        <v>1</v>
      </c>
      <c r="C6235">
        <v>1</v>
      </c>
      <c r="D6235">
        <v>49</v>
      </c>
      <c r="E6235" t="s">
        <v>6908</v>
      </c>
      <c r="F6235" t="s">
        <v>6909</v>
      </c>
      <c r="H6235" s="10">
        <f t="shared" si="485"/>
        <v>41710</v>
      </c>
      <c r="I6235" s="11" t="str">
        <f t="shared" si="486"/>
        <v>Serious</v>
      </c>
      <c r="J6235" s="11" t="str">
        <f t="shared" si="487"/>
        <v>Male</v>
      </c>
      <c r="K6235" s="11" t="str">
        <f t="shared" si="488"/>
        <v>40-60</v>
      </c>
      <c r="L6235" s="11" t="str">
        <f t="shared" si="489"/>
        <v>No</v>
      </c>
    </row>
    <row r="6236" spans="1:12" x14ac:dyDescent="0.3">
      <c r="A6236">
        <v>20140312</v>
      </c>
      <c r="B6236">
        <v>2</v>
      </c>
      <c r="C6236">
        <v>0</v>
      </c>
      <c r="E6236" t="s">
        <v>273</v>
      </c>
      <c r="F6236" t="s">
        <v>6910</v>
      </c>
      <c r="H6236" s="10">
        <f t="shared" si="485"/>
        <v>41710</v>
      </c>
      <c r="I6236" s="11" t="str">
        <f t="shared" si="486"/>
        <v>Non-serious</v>
      </c>
      <c r="J6236" s="11" t="str">
        <f t="shared" si="487"/>
        <v>Unknown</v>
      </c>
      <c r="K6236" s="11" t="str">
        <f t="shared" si="488"/>
        <v>Unknown</v>
      </c>
      <c r="L6236" s="11" t="str">
        <f t="shared" si="489"/>
        <v>No</v>
      </c>
    </row>
    <row r="6237" spans="1:12" x14ac:dyDescent="0.3">
      <c r="A6237">
        <v>20140312</v>
      </c>
      <c r="B6237">
        <v>2</v>
      </c>
      <c r="C6237">
        <v>2</v>
      </c>
      <c r="E6237" t="s">
        <v>273</v>
      </c>
      <c r="F6237" t="s">
        <v>6911</v>
      </c>
      <c r="H6237" s="10">
        <f t="shared" si="485"/>
        <v>41710</v>
      </c>
      <c r="I6237" s="11" t="str">
        <f t="shared" si="486"/>
        <v>Non-serious</v>
      </c>
      <c r="J6237" s="11" t="str">
        <f t="shared" si="487"/>
        <v>Female</v>
      </c>
      <c r="K6237" s="11" t="str">
        <f t="shared" si="488"/>
        <v>Unknown</v>
      </c>
      <c r="L6237" s="11" t="str">
        <f t="shared" si="489"/>
        <v>No</v>
      </c>
    </row>
    <row r="6238" spans="1:12" x14ac:dyDescent="0.3">
      <c r="A6238">
        <v>20140312</v>
      </c>
      <c r="B6238">
        <v>2</v>
      </c>
      <c r="C6238">
        <v>1</v>
      </c>
      <c r="D6238">
        <v>71</v>
      </c>
      <c r="E6238" t="s">
        <v>273</v>
      </c>
      <c r="F6238" t="s">
        <v>1392</v>
      </c>
      <c r="H6238" s="10">
        <f t="shared" si="485"/>
        <v>41710</v>
      </c>
      <c r="I6238" s="11" t="str">
        <f t="shared" si="486"/>
        <v>Non-serious</v>
      </c>
      <c r="J6238" s="11" t="str">
        <f t="shared" si="487"/>
        <v>Male</v>
      </c>
      <c r="K6238" s="11" t="str">
        <f t="shared" si="488"/>
        <v>60+</v>
      </c>
      <c r="L6238" s="11" t="str">
        <f t="shared" si="489"/>
        <v>No</v>
      </c>
    </row>
    <row r="6239" spans="1:12" x14ac:dyDescent="0.3">
      <c r="A6239">
        <v>20140312</v>
      </c>
      <c r="B6239">
        <v>1</v>
      </c>
      <c r="C6239">
        <v>2</v>
      </c>
      <c r="D6239">
        <v>78</v>
      </c>
      <c r="E6239" t="s">
        <v>6912</v>
      </c>
      <c r="F6239" t="s">
        <v>6913</v>
      </c>
      <c r="H6239" s="10">
        <f t="shared" si="485"/>
        <v>41710</v>
      </c>
      <c r="I6239" s="11" t="str">
        <f t="shared" si="486"/>
        <v>Serious</v>
      </c>
      <c r="J6239" s="11" t="str">
        <f t="shared" si="487"/>
        <v>Female</v>
      </c>
      <c r="K6239" s="11" t="str">
        <f t="shared" si="488"/>
        <v>60+</v>
      </c>
      <c r="L6239" s="11" t="str">
        <f t="shared" si="489"/>
        <v>No</v>
      </c>
    </row>
    <row r="6240" spans="1:12" x14ac:dyDescent="0.3">
      <c r="A6240">
        <v>20140313</v>
      </c>
      <c r="B6240">
        <v>1</v>
      </c>
      <c r="C6240">
        <v>2</v>
      </c>
      <c r="D6240">
        <v>48</v>
      </c>
      <c r="E6240" t="s">
        <v>6914</v>
      </c>
      <c r="F6240" t="s">
        <v>6915</v>
      </c>
      <c r="H6240" s="10">
        <f t="shared" si="485"/>
        <v>41711</v>
      </c>
      <c r="I6240" s="11" t="str">
        <f t="shared" si="486"/>
        <v>Serious</v>
      </c>
      <c r="J6240" s="11" t="str">
        <f t="shared" si="487"/>
        <v>Female</v>
      </c>
      <c r="K6240" s="11" t="str">
        <f t="shared" si="488"/>
        <v>40-60</v>
      </c>
      <c r="L6240" s="11" t="str">
        <f t="shared" si="489"/>
        <v>No</v>
      </c>
    </row>
    <row r="6241" spans="1:12" x14ac:dyDescent="0.3">
      <c r="A6241">
        <v>20140312</v>
      </c>
      <c r="B6241">
        <v>2</v>
      </c>
      <c r="C6241">
        <v>0</v>
      </c>
      <c r="E6241" t="s">
        <v>273</v>
      </c>
      <c r="F6241" t="s">
        <v>6916</v>
      </c>
      <c r="H6241" s="10">
        <f t="shared" si="485"/>
        <v>41710</v>
      </c>
      <c r="I6241" s="11" t="str">
        <f t="shared" si="486"/>
        <v>Non-serious</v>
      </c>
      <c r="J6241" s="11" t="str">
        <f t="shared" si="487"/>
        <v>Unknown</v>
      </c>
      <c r="K6241" s="11" t="str">
        <f t="shared" si="488"/>
        <v>Unknown</v>
      </c>
      <c r="L6241" s="11" t="str">
        <f t="shared" si="489"/>
        <v>No</v>
      </c>
    </row>
    <row r="6242" spans="1:12" x14ac:dyDescent="0.3">
      <c r="A6242">
        <v>20140312</v>
      </c>
      <c r="B6242">
        <v>2</v>
      </c>
      <c r="C6242">
        <v>1</v>
      </c>
      <c r="D6242">
        <v>63</v>
      </c>
      <c r="E6242" t="s">
        <v>273</v>
      </c>
      <c r="F6242" t="s">
        <v>3135</v>
      </c>
      <c r="H6242" s="10">
        <f t="shared" si="485"/>
        <v>41710</v>
      </c>
      <c r="I6242" s="11" t="str">
        <f t="shared" si="486"/>
        <v>Non-serious</v>
      </c>
      <c r="J6242" s="11" t="str">
        <f t="shared" si="487"/>
        <v>Male</v>
      </c>
      <c r="K6242" s="11" t="str">
        <f t="shared" si="488"/>
        <v>60+</v>
      </c>
      <c r="L6242" s="11" t="str">
        <f t="shared" si="489"/>
        <v>No</v>
      </c>
    </row>
    <row r="6243" spans="1:12" x14ac:dyDescent="0.3">
      <c r="A6243">
        <v>20140312</v>
      </c>
      <c r="B6243">
        <v>2</v>
      </c>
      <c r="C6243">
        <v>1</v>
      </c>
      <c r="D6243">
        <v>61</v>
      </c>
      <c r="E6243" t="s">
        <v>273</v>
      </c>
      <c r="F6243" t="s">
        <v>6917</v>
      </c>
      <c r="H6243" s="10">
        <f t="shared" si="485"/>
        <v>41710</v>
      </c>
      <c r="I6243" s="11" t="str">
        <f t="shared" si="486"/>
        <v>Non-serious</v>
      </c>
      <c r="J6243" s="11" t="str">
        <f t="shared" si="487"/>
        <v>Male</v>
      </c>
      <c r="K6243" s="11" t="str">
        <f t="shared" si="488"/>
        <v>60+</v>
      </c>
      <c r="L6243" s="11" t="str">
        <f t="shared" si="489"/>
        <v>No</v>
      </c>
    </row>
    <row r="6244" spans="1:12" x14ac:dyDescent="0.3">
      <c r="A6244">
        <v>20140312</v>
      </c>
      <c r="B6244">
        <v>2</v>
      </c>
      <c r="C6244">
        <v>1</v>
      </c>
      <c r="D6244">
        <v>71</v>
      </c>
      <c r="E6244" t="s">
        <v>6918</v>
      </c>
      <c r="F6244" t="s">
        <v>6919</v>
      </c>
      <c r="H6244" s="10">
        <f t="shared" si="485"/>
        <v>41710</v>
      </c>
      <c r="I6244" s="11" t="str">
        <f t="shared" si="486"/>
        <v>Non-serious</v>
      </c>
      <c r="J6244" s="11" t="str">
        <f t="shared" si="487"/>
        <v>Male</v>
      </c>
      <c r="K6244" s="11" t="str">
        <f t="shared" si="488"/>
        <v>60+</v>
      </c>
      <c r="L6244" s="11" t="str">
        <f t="shared" si="489"/>
        <v>No</v>
      </c>
    </row>
    <row r="6245" spans="1:12" x14ac:dyDescent="0.3">
      <c r="A6245">
        <v>20140313</v>
      </c>
      <c r="B6245">
        <v>2</v>
      </c>
      <c r="C6245">
        <v>1</v>
      </c>
      <c r="D6245">
        <v>58</v>
      </c>
      <c r="E6245" t="s">
        <v>6920</v>
      </c>
      <c r="F6245" t="s">
        <v>6921</v>
      </c>
      <c r="H6245" s="10">
        <f t="shared" si="485"/>
        <v>41711</v>
      </c>
      <c r="I6245" s="11" t="str">
        <f t="shared" si="486"/>
        <v>Non-serious</v>
      </c>
      <c r="J6245" s="11" t="str">
        <f t="shared" si="487"/>
        <v>Male</v>
      </c>
      <c r="K6245" s="11" t="str">
        <f t="shared" si="488"/>
        <v>40-60</v>
      </c>
      <c r="L6245" s="11" t="str">
        <f t="shared" si="489"/>
        <v>No</v>
      </c>
    </row>
    <row r="6246" spans="1:12" x14ac:dyDescent="0.3">
      <c r="A6246">
        <v>20140312</v>
      </c>
      <c r="B6246">
        <v>2</v>
      </c>
      <c r="C6246">
        <v>1</v>
      </c>
      <c r="D6246">
        <v>79</v>
      </c>
      <c r="E6246" t="s">
        <v>273</v>
      </c>
      <c r="F6246" t="s">
        <v>388</v>
      </c>
      <c r="H6246" s="10">
        <f t="shared" si="485"/>
        <v>41710</v>
      </c>
      <c r="I6246" s="11" t="str">
        <f t="shared" si="486"/>
        <v>Non-serious</v>
      </c>
      <c r="J6246" s="11" t="str">
        <f t="shared" si="487"/>
        <v>Male</v>
      </c>
      <c r="K6246" s="11" t="str">
        <f t="shared" si="488"/>
        <v>60+</v>
      </c>
      <c r="L6246" s="11" t="str">
        <f t="shared" si="489"/>
        <v>No</v>
      </c>
    </row>
    <row r="6247" spans="1:12" x14ac:dyDescent="0.3">
      <c r="A6247">
        <v>20140312</v>
      </c>
      <c r="B6247">
        <v>2</v>
      </c>
      <c r="C6247">
        <v>0</v>
      </c>
      <c r="E6247" t="s">
        <v>6922</v>
      </c>
      <c r="F6247" t="s">
        <v>6923</v>
      </c>
      <c r="H6247" s="10">
        <f t="shared" si="485"/>
        <v>41710</v>
      </c>
      <c r="I6247" s="11" t="str">
        <f t="shared" si="486"/>
        <v>Non-serious</v>
      </c>
      <c r="J6247" s="11" t="str">
        <f t="shared" si="487"/>
        <v>Unknown</v>
      </c>
      <c r="K6247" s="11" t="str">
        <f t="shared" si="488"/>
        <v>Unknown</v>
      </c>
      <c r="L6247" s="11" t="str">
        <f t="shared" si="489"/>
        <v>No</v>
      </c>
    </row>
    <row r="6248" spans="1:12" x14ac:dyDescent="0.3">
      <c r="A6248">
        <v>20140312</v>
      </c>
      <c r="B6248">
        <v>2</v>
      </c>
      <c r="C6248">
        <v>2</v>
      </c>
      <c r="D6248">
        <v>65</v>
      </c>
      <c r="E6248" t="s">
        <v>6924</v>
      </c>
      <c r="F6248" t="s">
        <v>6925</v>
      </c>
      <c r="H6248" s="10">
        <f t="shared" si="485"/>
        <v>41710</v>
      </c>
      <c r="I6248" s="11" t="str">
        <f t="shared" si="486"/>
        <v>Non-serious</v>
      </c>
      <c r="J6248" s="11" t="str">
        <f t="shared" si="487"/>
        <v>Female</v>
      </c>
      <c r="K6248" s="11" t="str">
        <f t="shared" si="488"/>
        <v>60+</v>
      </c>
      <c r="L6248" s="11" t="str">
        <f t="shared" si="489"/>
        <v>No</v>
      </c>
    </row>
    <row r="6249" spans="1:12" x14ac:dyDescent="0.3">
      <c r="A6249">
        <v>20140312</v>
      </c>
      <c r="B6249">
        <v>2</v>
      </c>
      <c r="C6249">
        <v>2</v>
      </c>
      <c r="E6249" t="s">
        <v>273</v>
      </c>
      <c r="F6249" t="s">
        <v>665</v>
      </c>
      <c r="H6249" s="10">
        <f t="shared" si="485"/>
        <v>41710</v>
      </c>
      <c r="I6249" s="11" t="str">
        <f t="shared" si="486"/>
        <v>Non-serious</v>
      </c>
      <c r="J6249" s="11" t="str">
        <f t="shared" si="487"/>
        <v>Female</v>
      </c>
      <c r="K6249" s="11" t="str">
        <f t="shared" si="488"/>
        <v>Unknown</v>
      </c>
      <c r="L6249" s="11" t="str">
        <f t="shared" si="489"/>
        <v>No</v>
      </c>
    </row>
    <row r="6250" spans="1:12" x14ac:dyDescent="0.3">
      <c r="A6250">
        <v>20140312</v>
      </c>
      <c r="B6250">
        <v>2</v>
      </c>
      <c r="C6250">
        <v>1</v>
      </c>
      <c r="E6250" t="s">
        <v>273</v>
      </c>
      <c r="F6250" t="s">
        <v>6911</v>
      </c>
      <c r="H6250" s="10">
        <f t="shared" si="485"/>
        <v>41710</v>
      </c>
      <c r="I6250" s="11" t="str">
        <f t="shared" si="486"/>
        <v>Non-serious</v>
      </c>
      <c r="J6250" s="11" t="str">
        <f t="shared" si="487"/>
        <v>Male</v>
      </c>
      <c r="K6250" s="11" t="str">
        <f t="shared" si="488"/>
        <v>Unknown</v>
      </c>
      <c r="L6250" s="11" t="str">
        <f t="shared" si="489"/>
        <v>No</v>
      </c>
    </row>
    <row r="6251" spans="1:12" x14ac:dyDescent="0.3">
      <c r="A6251">
        <v>20140312</v>
      </c>
      <c r="B6251">
        <v>2</v>
      </c>
      <c r="C6251">
        <v>1</v>
      </c>
      <c r="E6251" t="s">
        <v>273</v>
      </c>
      <c r="F6251" t="s">
        <v>6926</v>
      </c>
      <c r="H6251" s="10">
        <f t="shared" si="485"/>
        <v>41710</v>
      </c>
      <c r="I6251" s="11" t="str">
        <f t="shared" si="486"/>
        <v>Non-serious</v>
      </c>
      <c r="J6251" s="11" t="str">
        <f t="shared" si="487"/>
        <v>Male</v>
      </c>
      <c r="K6251" s="11" t="str">
        <f t="shared" si="488"/>
        <v>Unknown</v>
      </c>
      <c r="L6251" s="11" t="str">
        <f t="shared" si="489"/>
        <v>No</v>
      </c>
    </row>
    <row r="6252" spans="1:12" x14ac:dyDescent="0.3">
      <c r="A6252">
        <v>20140312</v>
      </c>
      <c r="B6252">
        <v>2</v>
      </c>
      <c r="C6252">
        <v>1</v>
      </c>
      <c r="E6252" t="s">
        <v>273</v>
      </c>
      <c r="F6252" t="s">
        <v>914</v>
      </c>
      <c r="H6252" s="10">
        <f t="shared" si="485"/>
        <v>41710</v>
      </c>
      <c r="I6252" s="11" t="str">
        <f t="shared" si="486"/>
        <v>Non-serious</v>
      </c>
      <c r="J6252" s="11" t="str">
        <f t="shared" si="487"/>
        <v>Male</v>
      </c>
      <c r="K6252" s="11" t="str">
        <f t="shared" si="488"/>
        <v>Unknown</v>
      </c>
      <c r="L6252" s="11" t="str">
        <f t="shared" si="489"/>
        <v>No</v>
      </c>
    </row>
    <row r="6253" spans="1:12" x14ac:dyDescent="0.3">
      <c r="A6253">
        <v>20140312</v>
      </c>
      <c r="B6253">
        <v>2</v>
      </c>
      <c r="C6253">
        <v>0</v>
      </c>
      <c r="E6253" t="s">
        <v>6927</v>
      </c>
      <c r="F6253" t="s">
        <v>6928</v>
      </c>
      <c r="H6253" s="10">
        <f t="shared" si="485"/>
        <v>41710</v>
      </c>
      <c r="I6253" s="11" t="str">
        <f t="shared" si="486"/>
        <v>Non-serious</v>
      </c>
      <c r="J6253" s="11" t="str">
        <f t="shared" si="487"/>
        <v>Unknown</v>
      </c>
      <c r="K6253" s="11" t="str">
        <f t="shared" si="488"/>
        <v>Unknown</v>
      </c>
      <c r="L6253" s="11" t="str">
        <f t="shared" si="489"/>
        <v>No</v>
      </c>
    </row>
    <row r="6254" spans="1:12" x14ac:dyDescent="0.3">
      <c r="A6254">
        <v>20140312</v>
      </c>
      <c r="B6254">
        <v>2</v>
      </c>
      <c r="C6254">
        <v>2</v>
      </c>
      <c r="D6254">
        <v>79</v>
      </c>
      <c r="E6254" t="s">
        <v>6663</v>
      </c>
      <c r="F6254" t="s">
        <v>6929</v>
      </c>
      <c r="H6254" s="10">
        <f t="shared" si="485"/>
        <v>41710</v>
      </c>
      <c r="I6254" s="11" t="str">
        <f t="shared" si="486"/>
        <v>Non-serious</v>
      </c>
      <c r="J6254" s="11" t="str">
        <f t="shared" si="487"/>
        <v>Female</v>
      </c>
      <c r="K6254" s="11" t="str">
        <f t="shared" si="488"/>
        <v>60+</v>
      </c>
      <c r="L6254" s="11" t="str">
        <f t="shared" si="489"/>
        <v>No</v>
      </c>
    </row>
    <row r="6255" spans="1:12" x14ac:dyDescent="0.3">
      <c r="A6255">
        <v>20140312</v>
      </c>
      <c r="B6255">
        <v>2</v>
      </c>
      <c r="C6255">
        <v>1</v>
      </c>
      <c r="D6255">
        <v>63</v>
      </c>
      <c r="E6255" t="s">
        <v>6930</v>
      </c>
      <c r="F6255" t="s">
        <v>6931</v>
      </c>
      <c r="H6255" s="10">
        <f t="shared" si="485"/>
        <v>41710</v>
      </c>
      <c r="I6255" s="11" t="str">
        <f t="shared" si="486"/>
        <v>Non-serious</v>
      </c>
      <c r="J6255" s="11" t="str">
        <f t="shared" si="487"/>
        <v>Male</v>
      </c>
      <c r="K6255" s="11" t="str">
        <f t="shared" si="488"/>
        <v>60+</v>
      </c>
      <c r="L6255" s="11" t="str">
        <f t="shared" si="489"/>
        <v>No</v>
      </c>
    </row>
    <row r="6256" spans="1:12" x14ac:dyDescent="0.3">
      <c r="A6256">
        <v>20140312</v>
      </c>
      <c r="B6256">
        <v>2</v>
      </c>
      <c r="C6256">
        <v>1</v>
      </c>
      <c r="E6256" t="s">
        <v>6932</v>
      </c>
      <c r="F6256" t="s">
        <v>6933</v>
      </c>
      <c r="H6256" s="10">
        <f t="shared" si="485"/>
        <v>41710</v>
      </c>
      <c r="I6256" s="11" t="str">
        <f t="shared" si="486"/>
        <v>Non-serious</v>
      </c>
      <c r="J6256" s="11" t="str">
        <f t="shared" si="487"/>
        <v>Male</v>
      </c>
      <c r="K6256" s="11" t="str">
        <f t="shared" si="488"/>
        <v>Unknown</v>
      </c>
      <c r="L6256" s="11" t="str">
        <f t="shared" si="489"/>
        <v>No</v>
      </c>
    </row>
    <row r="6257" spans="1:12" x14ac:dyDescent="0.3">
      <c r="A6257">
        <v>20140312</v>
      </c>
      <c r="B6257">
        <v>2</v>
      </c>
      <c r="C6257">
        <v>1</v>
      </c>
      <c r="D6257">
        <v>64</v>
      </c>
      <c r="E6257" t="s">
        <v>6934</v>
      </c>
      <c r="F6257" t="s">
        <v>6935</v>
      </c>
      <c r="H6257" s="10">
        <f t="shared" si="485"/>
        <v>41710</v>
      </c>
      <c r="I6257" s="11" t="str">
        <f t="shared" si="486"/>
        <v>Non-serious</v>
      </c>
      <c r="J6257" s="11" t="str">
        <f t="shared" si="487"/>
        <v>Male</v>
      </c>
      <c r="K6257" s="11" t="str">
        <f t="shared" si="488"/>
        <v>60+</v>
      </c>
      <c r="L6257" s="11" t="str">
        <f t="shared" si="489"/>
        <v>No</v>
      </c>
    </row>
    <row r="6258" spans="1:12" x14ac:dyDescent="0.3">
      <c r="A6258">
        <v>20140312</v>
      </c>
      <c r="B6258">
        <v>1</v>
      </c>
      <c r="C6258">
        <v>2</v>
      </c>
      <c r="D6258">
        <v>80</v>
      </c>
      <c r="E6258" t="s">
        <v>6936</v>
      </c>
      <c r="F6258" t="s">
        <v>6937</v>
      </c>
      <c r="H6258" s="10">
        <f t="shared" si="485"/>
        <v>41710</v>
      </c>
      <c r="I6258" s="11" t="str">
        <f t="shared" si="486"/>
        <v>Serious</v>
      </c>
      <c r="J6258" s="11" t="str">
        <f t="shared" si="487"/>
        <v>Female</v>
      </c>
      <c r="K6258" s="11" t="str">
        <f t="shared" si="488"/>
        <v>60+</v>
      </c>
      <c r="L6258" s="11" t="str">
        <f t="shared" si="489"/>
        <v>No</v>
      </c>
    </row>
    <row r="6259" spans="1:12" x14ac:dyDescent="0.3">
      <c r="A6259">
        <v>20140312</v>
      </c>
      <c r="B6259">
        <v>1</v>
      </c>
      <c r="C6259">
        <v>2</v>
      </c>
      <c r="D6259">
        <v>74</v>
      </c>
      <c r="E6259" t="s">
        <v>6938</v>
      </c>
      <c r="F6259" t="s">
        <v>6939</v>
      </c>
      <c r="H6259" s="10">
        <f t="shared" si="485"/>
        <v>41710</v>
      </c>
      <c r="I6259" s="11" t="str">
        <f t="shared" si="486"/>
        <v>Serious</v>
      </c>
      <c r="J6259" s="11" t="str">
        <f t="shared" si="487"/>
        <v>Female</v>
      </c>
      <c r="K6259" s="11" t="str">
        <f t="shared" si="488"/>
        <v>60+</v>
      </c>
      <c r="L6259" s="11" t="str">
        <f t="shared" si="489"/>
        <v>No</v>
      </c>
    </row>
    <row r="6260" spans="1:12" x14ac:dyDescent="0.3">
      <c r="A6260">
        <v>20140312</v>
      </c>
      <c r="B6260">
        <v>2</v>
      </c>
      <c r="C6260">
        <v>1</v>
      </c>
      <c r="D6260">
        <v>65</v>
      </c>
      <c r="E6260" t="s">
        <v>6940</v>
      </c>
      <c r="F6260" t="s">
        <v>6941</v>
      </c>
      <c r="H6260" s="10">
        <f t="shared" si="485"/>
        <v>41710</v>
      </c>
      <c r="I6260" s="11" t="str">
        <f t="shared" si="486"/>
        <v>Non-serious</v>
      </c>
      <c r="J6260" s="11" t="str">
        <f t="shared" si="487"/>
        <v>Male</v>
      </c>
      <c r="K6260" s="11" t="str">
        <f t="shared" si="488"/>
        <v>60+</v>
      </c>
      <c r="L6260" s="11" t="str">
        <f t="shared" si="489"/>
        <v>No</v>
      </c>
    </row>
    <row r="6261" spans="1:12" x14ac:dyDescent="0.3">
      <c r="A6261">
        <v>20140312</v>
      </c>
      <c r="B6261">
        <v>1</v>
      </c>
      <c r="C6261">
        <v>2</v>
      </c>
      <c r="D6261">
        <v>83</v>
      </c>
      <c r="E6261" t="s">
        <v>273</v>
      </c>
      <c r="F6261" t="s">
        <v>6274</v>
      </c>
      <c r="H6261" s="10">
        <f t="shared" si="485"/>
        <v>41710</v>
      </c>
      <c r="I6261" s="11" t="str">
        <f t="shared" si="486"/>
        <v>Serious</v>
      </c>
      <c r="J6261" s="11" t="str">
        <f t="shared" si="487"/>
        <v>Female</v>
      </c>
      <c r="K6261" s="11" t="str">
        <f t="shared" si="488"/>
        <v>60+</v>
      </c>
      <c r="L6261" s="11" t="str">
        <f t="shared" si="489"/>
        <v>No</v>
      </c>
    </row>
    <row r="6262" spans="1:12" x14ac:dyDescent="0.3">
      <c r="A6262">
        <v>20140312</v>
      </c>
      <c r="B6262">
        <v>2</v>
      </c>
      <c r="C6262">
        <v>1</v>
      </c>
      <c r="E6262" t="s">
        <v>6942</v>
      </c>
      <c r="F6262" t="s">
        <v>5830</v>
      </c>
      <c r="H6262" s="10">
        <f t="shared" si="485"/>
        <v>41710</v>
      </c>
      <c r="I6262" s="11" t="str">
        <f t="shared" si="486"/>
        <v>Non-serious</v>
      </c>
      <c r="J6262" s="11" t="str">
        <f t="shared" si="487"/>
        <v>Male</v>
      </c>
      <c r="K6262" s="11" t="str">
        <f t="shared" si="488"/>
        <v>Unknown</v>
      </c>
      <c r="L6262" s="11" t="str">
        <f t="shared" si="489"/>
        <v>No</v>
      </c>
    </row>
    <row r="6263" spans="1:12" x14ac:dyDescent="0.3">
      <c r="A6263">
        <v>20140312</v>
      </c>
      <c r="B6263">
        <v>2</v>
      </c>
      <c r="C6263">
        <v>0</v>
      </c>
      <c r="E6263" t="s">
        <v>6943</v>
      </c>
      <c r="F6263" t="s">
        <v>6944</v>
      </c>
      <c r="H6263" s="10">
        <f t="shared" si="485"/>
        <v>41710</v>
      </c>
      <c r="I6263" s="11" t="str">
        <f t="shared" si="486"/>
        <v>Non-serious</v>
      </c>
      <c r="J6263" s="11" t="str">
        <f t="shared" si="487"/>
        <v>Unknown</v>
      </c>
      <c r="K6263" s="11" t="str">
        <f t="shared" si="488"/>
        <v>Unknown</v>
      </c>
      <c r="L6263" s="11" t="str">
        <f t="shared" si="489"/>
        <v>No</v>
      </c>
    </row>
    <row r="6264" spans="1:12" x14ac:dyDescent="0.3">
      <c r="A6264">
        <v>20140313</v>
      </c>
      <c r="B6264">
        <v>1</v>
      </c>
      <c r="C6264">
        <v>1</v>
      </c>
      <c r="D6264">
        <v>57</v>
      </c>
      <c r="E6264" t="s">
        <v>6945</v>
      </c>
      <c r="F6264" t="s">
        <v>6946</v>
      </c>
      <c r="H6264" s="10">
        <f t="shared" si="485"/>
        <v>41711</v>
      </c>
      <c r="I6264" s="11" t="str">
        <f t="shared" si="486"/>
        <v>Serious</v>
      </c>
      <c r="J6264" s="11" t="str">
        <f t="shared" si="487"/>
        <v>Male</v>
      </c>
      <c r="K6264" s="11" t="str">
        <f t="shared" si="488"/>
        <v>40-60</v>
      </c>
      <c r="L6264" s="11" t="str">
        <f t="shared" si="489"/>
        <v>No</v>
      </c>
    </row>
    <row r="6265" spans="1:12" x14ac:dyDescent="0.3">
      <c r="A6265">
        <v>20140312</v>
      </c>
      <c r="B6265">
        <v>1</v>
      </c>
      <c r="C6265">
        <v>1</v>
      </c>
      <c r="E6265" t="s">
        <v>6947</v>
      </c>
      <c r="F6265" t="s">
        <v>6909</v>
      </c>
      <c r="H6265" s="10">
        <f t="shared" si="485"/>
        <v>41710</v>
      </c>
      <c r="I6265" s="11" t="str">
        <f t="shared" si="486"/>
        <v>Serious</v>
      </c>
      <c r="J6265" s="11" t="str">
        <f t="shared" si="487"/>
        <v>Male</v>
      </c>
      <c r="K6265" s="11" t="str">
        <f t="shared" si="488"/>
        <v>Unknown</v>
      </c>
      <c r="L6265" s="11" t="str">
        <f t="shared" si="489"/>
        <v>No</v>
      </c>
    </row>
    <row r="6266" spans="1:12" x14ac:dyDescent="0.3">
      <c r="A6266">
        <v>20140312</v>
      </c>
      <c r="B6266">
        <v>2</v>
      </c>
      <c r="C6266">
        <v>1</v>
      </c>
      <c r="D6266">
        <v>74</v>
      </c>
      <c r="E6266" t="s">
        <v>6663</v>
      </c>
      <c r="F6266" t="s">
        <v>236</v>
      </c>
      <c r="H6266" s="10">
        <f t="shared" si="485"/>
        <v>41710</v>
      </c>
      <c r="I6266" s="11" t="str">
        <f t="shared" si="486"/>
        <v>Non-serious</v>
      </c>
      <c r="J6266" s="11" t="str">
        <f t="shared" si="487"/>
        <v>Male</v>
      </c>
      <c r="K6266" s="11" t="str">
        <f t="shared" si="488"/>
        <v>60+</v>
      </c>
      <c r="L6266" s="11" t="str">
        <f t="shared" si="489"/>
        <v>No</v>
      </c>
    </row>
    <row r="6267" spans="1:12" x14ac:dyDescent="0.3">
      <c r="A6267">
        <v>20140312</v>
      </c>
      <c r="B6267">
        <v>2</v>
      </c>
      <c r="C6267">
        <v>0</v>
      </c>
      <c r="E6267" t="s">
        <v>6663</v>
      </c>
      <c r="F6267" t="s">
        <v>101</v>
      </c>
      <c r="H6267" s="10">
        <f t="shared" si="485"/>
        <v>41710</v>
      </c>
      <c r="I6267" s="11" t="str">
        <f t="shared" si="486"/>
        <v>Non-serious</v>
      </c>
      <c r="J6267" s="11" t="str">
        <f t="shared" si="487"/>
        <v>Unknown</v>
      </c>
      <c r="K6267" s="11" t="str">
        <f t="shared" si="488"/>
        <v>Unknown</v>
      </c>
      <c r="L6267" s="11" t="str">
        <f t="shared" si="489"/>
        <v>No</v>
      </c>
    </row>
    <row r="6268" spans="1:12" x14ac:dyDescent="0.3">
      <c r="A6268">
        <v>20140312</v>
      </c>
      <c r="B6268">
        <v>2</v>
      </c>
      <c r="C6268">
        <v>2</v>
      </c>
      <c r="D6268">
        <v>63</v>
      </c>
      <c r="E6268" t="s">
        <v>6948</v>
      </c>
      <c r="F6268" t="s">
        <v>6949</v>
      </c>
      <c r="H6268" s="10">
        <f t="shared" si="485"/>
        <v>41710</v>
      </c>
      <c r="I6268" s="11" t="str">
        <f t="shared" si="486"/>
        <v>Non-serious</v>
      </c>
      <c r="J6268" s="11" t="str">
        <f t="shared" si="487"/>
        <v>Female</v>
      </c>
      <c r="K6268" s="11" t="str">
        <f t="shared" si="488"/>
        <v>60+</v>
      </c>
      <c r="L6268" s="11" t="str">
        <f t="shared" si="489"/>
        <v>No</v>
      </c>
    </row>
    <row r="6269" spans="1:12" x14ac:dyDescent="0.3">
      <c r="A6269">
        <v>20140312</v>
      </c>
      <c r="B6269">
        <v>2</v>
      </c>
      <c r="C6269">
        <v>2</v>
      </c>
      <c r="D6269">
        <v>72</v>
      </c>
      <c r="E6269" t="s">
        <v>273</v>
      </c>
      <c r="F6269" t="s">
        <v>2096</v>
      </c>
      <c r="H6269" s="10">
        <f t="shared" si="485"/>
        <v>41710</v>
      </c>
      <c r="I6269" s="11" t="str">
        <f t="shared" si="486"/>
        <v>Non-serious</v>
      </c>
      <c r="J6269" s="11" t="str">
        <f t="shared" si="487"/>
        <v>Female</v>
      </c>
      <c r="K6269" s="11" t="str">
        <f t="shared" si="488"/>
        <v>60+</v>
      </c>
      <c r="L6269" s="11" t="str">
        <f t="shared" si="489"/>
        <v>No</v>
      </c>
    </row>
    <row r="6270" spans="1:12" x14ac:dyDescent="0.3">
      <c r="A6270">
        <v>20140312</v>
      </c>
      <c r="B6270">
        <v>1</v>
      </c>
      <c r="C6270">
        <v>2</v>
      </c>
      <c r="D6270">
        <v>58</v>
      </c>
      <c r="E6270" t="s">
        <v>6950</v>
      </c>
      <c r="F6270" t="s">
        <v>6951</v>
      </c>
      <c r="H6270" s="10">
        <f t="shared" si="485"/>
        <v>41710</v>
      </c>
      <c r="I6270" s="11" t="str">
        <f t="shared" si="486"/>
        <v>Serious</v>
      </c>
      <c r="J6270" s="11" t="str">
        <f t="shared" si="487"/>
        <v>Female</v>
      </c>
      <c r="K6270" s="11" t="str">
        <f t="shared" si="488"/>
        <v>40-60</v>
      </c>
      <c r="L6270" s="11" t="str">
        <f t="shared" si="489"/>
        <v>No</v>
      </c>
    </row>
    <row r="6271" spans="1:12" x14ac:dyDescent="0.3">
      <c r="A6271">
        <v>20140313</v>
      </c>
      <c r="B6271">
        <v>1</v>
      </c>
      <c r="C6271">
        <v>2</v>
      </c>
      <c r="D6271">
        <v>51</v>
      </c>
      <c r="E6271" t="s">
        <v>6952</v>
      </c>
      <c r="F6271" t="s">
        <v>6953</v>
      </c>
      <c r="H6271" s="10">
        <f t="shared" si="485"/>
        <v>41711</v>
      </c>
      <c r="I6271" s="11" t="str">
        <f t="shared" si="486"/>
        <v>Serious</v>
      </c>
      <c r="J6271" s="11" t="str">
        <f t="shared" si="487"/>
        <v>Female</v>
      </c>
      <c r="K6271" s="11" t="str">
        <f t="shared" si="488"/>
        <v>40-60</v>
      </c>
      <c r="L6271" s="11" t="str">
        <f t="shared" si="489"/>
        <v>No</v>
      </c>
    </row>
    <row r="6272" spans="1:12" x14ac:dyDescent="0.3">
      <c r="A6272">
        <v>20140312</v>
      </c>
      <c r="B6272">
        <v>2</v>
      </c>
      <c r="C6272">
        <v>2</v>
      </c>
      <c r="D6272">
        <v>48</v>
      </c>
      <c r="E6272" t="s">
        <v>6954</v>
      </c>
      <c r="F6272" t="s">
        <v>6955</v>
      </c>
      <c r="H6272" s="10">
        <f t="shared" si="485"/>
        <v>41710</v>
      </c>
      <c r="I6272" s="11" t="str">
        <f t="shared" si="486"/>
        <v>Non-serious</v>
      </c>
      <c r="J6272" s="11" t="str">
        <f t="shared" si="487"/>
        <v>Female</v>
      </c>
      <c r="K6272" s="11" t="str">
        <f t="shared" si="488"/>
        <v>40-60</v>
      </c>
      <c r="L6272" s="11" t="str">
        <f t="shared" si="489"/>
        <v>No</v>
      </c>
    </row>
    <row r="6273" spans="1:12" x14ac:dyDescent="0.3">
      <c r="A6273">
        <v>20140312</v>
      </c>
      <c r="B6273">
        <v>2</v>
      </c>
      <c r="C6273">
        <v>1</v>
      </c>
      <c r="D6273">
        <v>79</v>
      </c>
      <c r="E6273" t="s">
        <v>273</v>
      </c>
      <c r="F6273" t="s">
        <v>2096</v>
      </c>
      <c r="H6273" s="10">
        <f t="shared" si="485"/>
        <v>41710</v>
      </c>
      <c r="I6273" s="11" t="str">
        <f t="shared" si="486"/>
        <v>Non-serious</v>
      </c>
      <c r="J6273" s="11" t="str">
        <f t="shared" si="487"/>
        <v>Male</v>
      </c>
      <c r="K6273" s="11" t="str">
        <f t="shared" si="488"/>
        <v>60+</v>
      </c>
      <c r="L6273" s="11" t="str">
        <f t="shared" si="489"/>
        <v>No</v>
      </c>
    </row>
    <row r="6274" spans="1:12" x14ac:dyDescent="0.3">
      <c r="A6274">
        <v>20140313</v>
      </c>
      <c r="B6274">
        <v>1</v>
      </c>
      <c r="C6274">
        <v>1</v>
      </c>
      <c r="D6274">
        <v>14</v>
      </c>
      <c r="E6274" t="s">
        <v>6956</v>
      </c>
      <c r="F6274" t="s">
        <v>6957</v>
      </c>
      <c r="H6274" s="10">
        <f t="shared" si="485"/>
        <v>41711</v>
      </c>
      <c r="I6274" s="11" t="str">
        <f t="shared" si="486"/>
        <v>Serious</v>
      </c>
      <c r="J6274" s="11" t="str">
        <f t="shared" si="487"/>
        <v>Male</v>
      </c>
      <c r="K6274" s="11" t="str">
        <f t="shared" si="488"/>
        <v>0-20</v>
      </c>
      <c r="L6274" s="11" t="str">
        <f t="shared" si="489"/>
        <v>No</v>
      </c>
    </row>
    <row r="6275" spans="1:12" x14ac:dyDescent="0.3">
      <c r="A6275">
        <v>20140312</v>
      </c>
      <c r="B6275">
        <v>2</v>
      </c>
      <c r="C6275">
        <v>2</v>
      </c>
      <c r="D6275">
        <v>80</v>
      </c>
      <c r="E6275" t="s">
        <v>6004</v>
      </c>
      <c r="F6275" t="s">
        <v>4054</v>
      </c>
      <c r="H6275" s="10">
        <f t="shared" ref="H6275:H6338" si="490">DATE(LEFT(A6275,4),MID(A6275,5,2),RIGHT(A6275,2))</f>
        <v>41710</v>
      </c>
      <c r="I6275" s="11" t="str">
        <f t="shared" ref="I6275:I6338" si="491">IF(B6275=1,"Serious","Non-serious")</f>
        <v>Non-serious</v>
      </c>
      <c r="J6275" s="11" t="str">
        <f t="shared" ref="J6275:J6338" si="492">IF(C6275=1,"Male",IF(C6275=2,"Female","Unknown"))</f>
        <v>Female</v>
      </c>
      <c r="K6275" s="11" t="str">
        <f t="shared" ref="K6275:K6338" si="493">IF(D6275="", "Unknown",IF(D6275&lt;20,"0-20",IF(D6275&lt;40,"20-40",IF(D6275&lt;=60,"40-60","60+"))))</f>
        <v>60+</v>
      </c>
      <c r="L6275" s="11" t="str">
        <f t="shared" ref="L6275:L6338" si="494">IF(K6275=1,"Yes","No")</f>
        <v>No</v>
      </c>
    </row>
    <row r="6276" spans="1:12" x14ac:dyDescent="0.3">
      <c r="A6276">
        <v>20140312</v>
      </c>
      <c r="B6276">
        <v>2</v>
      </c>
      <c r="C6276">
        <v>2</v>
      </c>
      <c r="D6276">
        <v>74</v>
      </c>
      <c r="E6276" t="s">
        <v>6958</v>
      </c>
      <c r="F6276" t="s">
        <v>6959</v>
      </c>
      <c r="H6276" s="10">
        <f t="shared" si="490"/>
        <v>41710</v>
      </c>
      <c r="I6276" s="11" t="str">
        <f t="shared" si="491"/>
        <v>Non-serious</v>
      </c>
      <c r="J6276" s="11" t="str">
        <f t="shared" si="492"/>
        <v>Female</v>
      </c>
      <c r="K6276" s="11" t="str">
        <f t="shared" si="493"/>
        <v>60+</v>
      </c>
      <c r="L6276" s="11" t="str">
        <f t="shared" si="494"/>
        <v>No</v>
      </c>
    </row>
    <row r="6277" spans="1:12" x14ac:dyDescent="0.3">
      <c r="A6277">
        <v>20140312</v>
      </c>
      <c r="B6277">
        <v>1</v>
      </c>
      <c r="C6277">
        <v>1</v>
      </c>
      <c r="D6277">
        <v>64</v>
      </c>
      <c r="E6277" t="s">
        <v>6960</v>
      </c>
      <c r="F6277" t="s">
        <v>6961</v>
      </c>
      <c r="H6277" s="10">
        <f t="shared" si="490"/>
        <v>41710</v>
      </c>
      <c r="I6277" s="11" t="str">
        <f t="shared" si="491"/>
        <v>Serious</v>
      </c>
      <c r="J6277" s="11" t="str">
        <f t="shared" si="492"/>
        <v>Male</v>
      </c>
      <c r="K6277" s="11" t="str">
        <f t="shared" si="493"/>
        <v>60+</v>
      </c>
      <c r="L6277" s="11" t="str">
        <f t="shared" si="494"/>
        <v>No</v>
      </c>
    </row>
    <row r="6278" spans="1:12" x14ac:dyDescent="0.3">
      <c r="A6278">
        <v>20140312</v>
      </c>
      <c r="B6278">
        <v>2</v>
      </c>
      <c r="C6278">
        <v>0</v>
      </c>
      <c r="E6278" t="s">
        <v>273</v>
      </c>
      <c r="F6278" t="s">
        <v>431</v>
      </c>
      <c r="H6278" s="10">
        <f t="shared" si="490"/>
        <v>41710</v>
      </c>
      <c r="I6278" s="11" t="str">
        <f t="shared" si="491"/>
        <v>Non-serious</v>
      </c>
      <c r="J6278" s="11" t="str">
        <f t="shared" si="492"/>
        <v>Unknown</v>
      </c>
      <c r="K6278" s="11" t="str">
        <f t="shared" si="493"/>
        <v>Unknown</v>
      </c>
      <c r="L6278" s="11" t="str">
        <f t="shared" si="494"/>
        <v>No</v>
      </c>
    </row>
    <row r="6279" spans="1:12" x14ac:dyDescent="0.3">
      <c r="A6279">
        <v>20140312</v>
      </c>
      <c r="B6279">
        <v>2</v>
      </c>
      <c r="C6279">
        <v>2</v>
      </c>
      <c r="D6279">
        <v>54</v>
      </c>
      <c r="E6279" t="s">
        <v>6962</v>
      </c>
      <c r="F6279" t="s">
        <v>6963</v>
      </c>
      <c r="H6279" s="10">
        <f t="shared" si="490"/>
        <v>41710</v>
      </c>
      <c r="I6279" s="11" t="str">
        <f t="shared" si="491"/>
        <v>Non-serious</v>
      </c>
      <c r="J6279" s="11" t="str">
        <f t="shared" si="492"/>
        <v>Female</v>
      </c>
      <c r="K6279" s="11" t="str">
        <f t="shared" si="493"/>
        <v>40-60</v>
      </c>
      <c r="L6279" s="11" t="str">
        <f t="shared" si="494"/>
        <v>No</v>
      </c>
    </row>
    <row r="6280" spans="1:12" x14ac:dyDescent="0.3">
      <c r="A6280">
        <v>20140312</v>
      </c>
      <c r="B6280">
        <v>1</v>
      </c>
      <c r="C6280">
        <v>2</v>
      </c>
      <c r="D6280">
        <v>64</v>
      </c>
      <c r="E6280" t="s">
        <v>273</v>
      </c>
      <c r="F6280" t="s">
        <v>6964</v>
      </c>
      <c r="H6280" s="10">
        <f t="shared" si="490"/>
        <v>41710</v>
      </c>
      <c r="I6280" s="11" t="str">
        <f t="shared" si="491"/>
        <v>Serious</v>
      </c>
      <c r="J6280" s="11" t="str">
        <f t="shared" si="492"/>
        <v>Female</v>
      </c>
      <c r="K6280" s="11" t="str">
        <f t="shared" si="493"/>
        <v>60+</v>
      </c>
      <c r="L6280" s="11" t="str">
        <f t="shared" si="494"/>
        <v>No</v>
      </c>
    </row>
    <row r="6281" spans="1:12" x14ac:dyDescent="0.3">
      <c r="A6281">
        <v>20140312</v>
      </c>
      <c r="B6281">
        <v>2</v>
      </c>
      <c r="C6281">
        <v>1</v>
      </c>
      <c r="E6281" t="s">
        <v>361</v>
      </c>
      <c r="F6281" t="s">
        <v>60</v>
      </c>
      <c r="H6281" s="10">
        <f t="shared" si="490"/>
        <v>41710</v>
      </c>
      <c r="I6281" s="11" t="str">
        <f t="shared" si="491"/>
        <v>Non-serious</v>
      </c>
      <c r="J6281" s="11" t="str">
        <f t="shared" si="492"/>
        <v>Male</v>
      </c>
      <c r="K6281" s="11" t="str">
        <f t="shared" si="493"/>
        <v>Unknown</v>
      </c>
      <c r="L6281" s="11" t="str">
        <f t="shared" si="494"/>
        <v>No</v>
      </c>
    </row>
    <row r="6282" spans="1:12" x14ac:dyDescent="0.3">
      <c r="A6282">
        <v>20140312</v>
      </c>
      <c r="B6282">
        <v>2</v>
      </c>
      <c r="C6282">
        <v>2</v>
      </c>
      <c r="E6282" t="s">
        <v>361</v>
      </c>
      <c r="F6282" t="s">
        <v>6965</v>
      </c>
      <c r="H6282" s="10">
        <f t="shared" si="490"/>
        <v>41710</v>
      </c>
      <c r="I6282" s="11" t="str">
        <f t="shared" si="491"/>
        <v>Non-serious</v>
      </c>
      <c r="J6282" s="11" t="str">
        <f t="shared" si="492"/>
        <v>Female</v>
      </c>
      <c r="K6282" s="11" t="str">
        <f t="shared" si="493"/>
        <v>Unknown</v>
      </c>
      <c r="L6282" s="11" t="str">
        <f t="shared" si="494"/>
        <v>No</v>
      </c>
    </row>
    <row r="6283" spans="1:12" x14ac:dyDescent="0.3">
      <c r="A6283">
        <v>20140312</v>
      </c>
      <c r="B6283">
        <v>2</v>
      </c>
      <c r="C6283">
        <v>2</v>
      </c>
      <c r="E6283" t="s">
        <v>6966</v>
      </c>
      <c r="F6283" t="s">
        <v>6967</v>
      </c>
      <c r="H6283" s="10">
        <f t="shared" si="490"/>
        <v>41710</v>
      </c>
      <c r="I6283" s="11" t="str">
        <f t="shared" si="491"/>
        <v>Non-serious</v>
      </c>
      <c r="J6283" s="11" t="str">
        <f t="shared" si="492"/>
        <v>Female</v>
      </c>
      <c r="K6283" s="11" t="str">
        <f t="shared" si="493"/>
        <v>Unknown</v>
      </c>
      <c r="L6283" s="11" t="str">
        <f t="shared" si="494"/>
        <v>No</v>
      </c>
    </row>
    <row r="6284" spans="1:12" x14ac:dyDescent="0.3">
      <c r="A6284">
        <v>20140312</v>
      </c>
      <c r="B6284">
        <v>1</v>
      </c>
      <c r="C6284">
        <v>1</v>
      </c>
      <c r="D6284">
        <v>80</v>
      </c>
      <c r="E6284" t="s">
        <v>273</v>
      </c>
      <c r="F6284" t="s">
        <v>571</v>
      </c>
      <c r="H6284" s="10">
        <f t="shared" si="490"/>
        <v>41710</v>
      </c>
      <c r="I6284" s="11" t="str">
        <f t="shared" si="491"/>
        <v>Serious</v>
      </c>
      <c r="J6284" s="11" t="str">
        <f t="shared" si="492"/>
        <v>Male</v>
      </c>
      <c r="K6284" s="11" t="str">
        <f t="shared" si="493"/>
        <v>60+</v>
      </c>
      <c r="L6284" s="11" t="str">
        <f t="shared" si="494"/>
        <v>No</v>
      </c>
    </row>
    <row r="6285" spans="1:12" x14ac:dyDescent="0.3">
      <c r="A6285">
        <v>20140312</v>
      </c>
      <c r="B6285">
        <v>2</v>
      </c>
      <c r="C6285">
        <v>1</v>
      </c>
      <c r="D6285">
        <v>74</v>
      </c>
      <c r="E6285" t="s">
        <v>6968</v>
      </c>
      <c r="F6285" t="s">
        <v>6969</v>
      </c>
      <c r="H6285" s="10">
        <f t="shared" si="490"/>
        <v>41710</v>
      </c>
      <c r="I6285" s="11" t="str">
        <f t="shared" si="491"/>
        <v>Non-serious</v>
      </c>
      <c r="J6285" s="11" t="str">
        <f t="shared" si="492"/>
        <v>Male</v>
      </c>
      <c r="K6285" s="11" t="str">
        <f t="shared" si="493"/>
        <v>60+</v>
      </c>
      <c r="L6285" s="11" t="str">
        <f t="shared" si="494"/>
        <v>No</v>
      </c>
    </row>
    <row r="6286" spans="1:12" x14ac:dyDescent="0.3">
      <c r="A6286">
        <v>20140312</v>
      </c>
      <c r="B6286">
        <v>2</v>
      </c>
      <c r="C6286">
        <v>1</v>
      </c>
      <c r="E6286" t="s">
        <v>738</v>
      </c>
      <c r="F6286" t="s">
        <v>6970</v>
      </c>
      <c r="H6286" s="10">
        <f t="shared" si="490"/>
        <v>41710</v>
      </c>
      <c r="I6286" s="11" t="str">
        <f t="shared" si="491"/>
        <v>Non-serious</v>
      </c>
      <c r="J6286" s="11" t="str">
        <f t="shared" si="492"/>
        <v>Male</v>
      </c>
      <c r="K6286" s="11" t="str">
        <f t="shared" si="493"/>
        <v>Unknown</v>
      </c>
      <c r="L6286" s="11" t="str">
        <f t="shared" si="494"/>
        <v>No</v>
      </c>
    </row>
    <row r="6287" spans="1:12" x14ac:dyDescent="0.3">
      <c r="A6287">
        <v>20140312</v>
      </c>
      <c r="B6287">
        <v>1</v>
      </c>
      <c r="C6287">
        <v>1</v>
      </c>
      <c r="D6287">
        <v>71</v>
      </c>
      <c r="E6287" t="s">
        <v>273</v>
      </c>
      <c r="F6287" t="s">
        <v>381</v>
      </c>
      <c r="H6287" s="10">
        <f t="shared" si="490"/>
        <v>41710</v>
      </c>
      <c r="I6287" s="11" t="str">
        <f t="shared" si="491"/>
        <v>Serious</v>
      </c>
      <c r="J6287" s="11" t="str">
        <f t="shared" si="492"/>
        <v>Male</v>
      </c>
      <c r="K6287" s="11" t="str">
        <f t="shared" si="493"/>
        <v>60+</v>
      </c>
      <c r="L6287" s="11" t="str">
        <f t="shared" si="494"/>
        <v>No</v>
      </c>
    </row>
    <row r="6288" spans="1:12" x14ac:dyDescent="0.3">
      <c r="A6288">
        <v>20140312</v>
      </c>
      <c r="B6288">
        <v>2</v>
      </c>
      <c r="C6288">
        <v>2</v>
      </c>
      <c r="D6288">
        <v>85</v>
      </c>
      <c r="E6288" t="s">
        <v>6971</v>
      </c>
      <c r="F6288" t="s">
        <v>112</v>
      </c>
      <c r="H6288" s="10">
        <f t="shared" si="490"/>
        <v>41710</v>
      </c>
      <c r="I6288" s="11" t="str">
        <f t="shared" si="491"/>
        <v>Non-serious</v>
      </c>
      <c r="J6288" s="11" t="str">
        <f t="shared" si="492"/>
        <v>Female</v>
      </c>
      <c r="K6288" s="11" t="str">
        <f t="shared" si="493"/>
        <v>60+</v>
      </c>
      <c r="L6288" s="11" t="str">
        <f t="shared" si="494"/>
        <v>No</v>
      </c>
    </row>
    <row r="6289" spans="1:12" x14ac:dyDescent="0.3">
      <c r="A6289">
        <v>20140312</v>
      </c>
      <c r="B6289">
        <v>2</v>
      </c>
      <c r="C6289">
        <v>2</v>
      </c>
      <c r="D6289">
        <v>68</v>
      </c>
      <c r="E6289" t="s">
        <v>6972</v>
      </c>
      <c r="F6289" t="s">
        <v>6973</v>
      </c>
      <c r="H6289" s="10">
        <f t="shared" si="490"/>
        <v>41710</v>
      </c>
      <c r="I6289" s="11" t="str">
        <f t="shared" si="491"/>
        <v>Non-serious</v>
      </c>
      <c r="J6289" s="11" t="str">
        <f t="shared" si="492"/>
        <v>Female</v>
      </c>
      <c r="K6289" s="11" t="str">
        <f t="shared" si="493"/>
        <v>60+</v>
      </c>
      <c r="L6289" s="11" t="str">
        <f t="shared" si="494"/>
        <v>No</v>
      </c>
    </row>
    <row r="6290" spans="1:12" x14ac:dyDescent="0.3">
      <c r="A6290">
        <v>20140312</v>
      </c>
      <c r="B6290">
        <v>2</v>
      </c>
      <c r="C6290">
        <v>2</v>
      </c>
      <c r="E6290" t="s">
        <v>273</v>
      </c>
      <c r="F6290" t="s">
        <v>949</v>
      </c>
      <c r="H6290" s="10">
        <f t="shared" si="490"/>
        <v>41710</v>
      </c>
      <c r="I6290" s="11" t="str">
        <f t="shared" si="491"/>
        <v>Non-serious</v>
      </c>
      <c r="J6290" s="11" t="str">
        <f t="shared" si="492"/>
        <v>Female</v>
      </c>
      <c r="K6290" s="11" t="str">
        <f t="shared" si="493"/>
        <v>Unknown</v>
      </c>
      <c r="L6290" s="11" t="str">
        <f t="shared" si="494"/>
        <v>No</v>
      </c>
    </row>
    <row r="6291" spans="1:12" x14ac:dyDescent="0.3">
      <c r="A6291">
        <v>20140312</v>
      </c>
      <c r="B6291">
        <v>2</v>
      </c>
      <c r="C6291">
        <v>2</v>
      </c>
      <c r="D6291">
        <v>33</v>
      </c>
      <c r="E6291" t="s">
        <v>273</v>
      </c>
      <c r="F6291" t="s">
        <v>6974</v>
      </c>
      <c r="H6291" s="10">
        <f t="shared" si="490"/>
        <v>41710</v>
      </c>
      <c r="I6291" s="11" t="str">
        <f t="shared" si="491"/>
        <v>Non-serious</v>
      </c>
      <c r="J6291" s="11" t="str">
        <f t="shared" si="492"/>
        <v>Female</v>
      </c>
      <c r="K6291" s="11" t="str">
        <f t="shared" si="493"/>
        <v>20-40</v>
      </c>
      <c r="L6291" s="11" t="str">
        <f t="shared" si="494"/>
        <v>No</v>
      </c>
    </row>
    <row r="6292" spans="1:12" x14ac:dyDescent="0.3">
      <c r="A6292">
        <v>20140312</v>
      </c>
      <c r="B6292">
        <v>2</v>
      </c>
      <c r="C6292">
        <v>1</v>
      </c>
      <c r="E6292" t="s">
        <v>361</v>
      </c>
      <c r="F6292" t="s">
        <v>1573</v>
      </c>
      <c r="H6292" s="10">
        <f t="shared" si="490"/>
        <v>41710</v>
      </c>
      <c r="I6292" s="11" t="str">
        <f t="shared" si="491"/>
        <v>Non-serious</v>
      </c>
      <c r="J6292" s="11" t="str">
        <f t="shared" si="492"/>
        <v>Male</v>
      </c>
      <c r="K6292" s="11" t="str">
        <f t="shared" si="493"/>
        <v>Unknown</v>
      </c>
      <c r="L6292" s="11" t="str">
        <f t="shared" si="494"/>
        <v>No</v>
      </c>
    </row>
    <row r="6293" spans="1:12" x14ac:dyDescent="0.3">
      <c r="A6293">
        <v>20140312</v>
      </c>
      <c r="B6293">
        <v>2</v>
      </c>
      <c r="C6293">
        <v>1</v>
      </c>
      <c r="E6293" t="s">
        <v>6975</v>
      </c>
      <c r="F6293" t="s">
        <v>6976</v>
      </c>
      <c r="H6293" s="10">
        <f t="shared" si="490"/>
        <v>41710</v>
      </c>
      <c r="I6293" s="11" t="str">
        <f t="shared" si="491"/>
        <v>Non-serious</v>
      </c>
      <c r="J6293" s="11" t="str">
        <f t="shared" si="492"/>
        <v>Male</v>
      </c>
      <c r="K6293" s="11" t="str">
        <f t="shared" si="493"/>
        <v>Unknown</v>
      </c>
      <c r="L6293" s="11" t="str">
        <f t="shared" si="494"/>
        <v>No</v>
      </c>
    </row>
    <row r="6294" spans="1:12" x14ac:dyDescent="0.3">
      <c r="A6294">
        <v>20140312</v>
      </c>
      <c r="B6294">
        <v>2</v>
      </c>
      <c r="C6294">
        <v>0</v>
      </c>
      <c r="E6294" t="s">
        <v>273</v>
      </c>
      <c r="F6294" t="s">
        <v>6977</v>
      </c>
      <c r="H6294" s="10">
        <f t="shared" si="490"/>
        <v>41710</v>
      </c>
      <c r="I6294" s="11" t="str">
        <f t="shared" si="491"/>
        <v>Non-serious</v>
      </c>
      <c r="J6294" s="11" t="str">
        <f t="shared" si="492"/>
        <v>Unknown</v>
      </c>
      <c r="K6294" s="11" t="str">
        <f t="shared" si="493"/>
        <v>Unknown</v>
      </c>
      <c r="L6294" s="11" t="str">
        <f t="shared" si="494"/>
        <v>No</v>
      </c>
    </row>
    <row r="6295" spans="1:12" x14ac:dyDescent="0.3">
      <c r="A6295">
        <v>20140312</v>
      </c>
      <c r="B6295">
        <v>2</v>
      </c>
      <c r="C6295">
        <v>2</v>
      </c>
      <c r="D6295">
        <v>73</v>
      </c>
      <c r="E6295" t="s">
        <v>6978</v>
      </c>
      <c r="F6295" t="s">
        <v>6979</v>
      </c>
      <c r="H6295" s="10">
        <f t="shared" si="490"/>
        <v>41710</v>
      </c>
      <c r="I6295" s="11" t="str">
        <f t="shared" si="491"/>
        <v>Non-serious</v>
      </c>
      <c r="J6295" s="11" t="str">
        <f t="shared" si="492"/>
        <v>Female</v>
      </c>
      <c r="K6295" s="11" t="str">
        <f t="shared" si="493"/>
        <v>60+</v>
      </c>
      <c r="L6295" s="11" t="str">
        <f t="shared" si="494"/>
        <v>No</v>
      </c>
    </row>
    <row r="6296" spans="1:12" x14ac:dyDescent="0.3">
      <c r="A6296">
        <v>20140312</v>
      </c>
      <c r="B6296">
        <v>2</v>
      </c>
      <c r="C6296">
        <v>0</v>
      </c>
      <c r="E6296" t="s">
        <v>273</v>
      </c>
      <c r="F6296" t="s">
        <v>2051</v>
      </c>
      <c r="H6296" s="10">
        <f t="shared" si="490"/>
        <v>41710</v>
      </c>
      <c r="I6296" s="11" t="str">
        <f t="shared" si="491"/>
        <v>Non-serious</v>
      </c>
      <c r="J6296" s="11" t="str">
        <f t="shared" si="492"/>
        <v>Unknown</v>
      </c>
      <c r="K6296" s="11" t="str">
        <f t="shared" si="493"/>
        <v>Unknown</v>
      </c>
      <c r="L6296" s="11" t="str">
        <f t="shared" si="494"/>
        <v>No</v>
      </c>
    </row>
    <row r="6297" spans="1:12" x14ac:dyDescent="0.3">
      <c r="A6297">
        <v>20140312</v>
      </c>
      <c r="B6297">
        <v>2</v>
      </c>
      <c r="C6297">
        <v>1</v>
      </c>
      <c r="D6297">
        <v>80</v>
      </c>
      <c r="E6297" t="s">
        <v>6980</v>
      </c>
      <c r="F6297" t="s">
        <v>6981</v>
      </c>
      <c r="H6297" s="10">
        <f t="shared" si="490"/>
        <v>41710</v>
      </c>
      <c r="I6297" s="11" t="str">
        <f t="shared" si="491"/>
        <v>Non-serious</v>
      </c>
      <c r="J6297" s="11" t="str">
        <f t="shared" si="492"/>
        <v>Male</v>
      </c>
      <c r="K6297" s="11" t="str">
        <f t="shared" si="493"/>
        <v>60+</v>
      </c>
      <c r="L6297" s="11" t="str">
        <f t="shared" si="494"/>
        <v>No</v>
      </c>
    </row>
    <row r="6298" spans="1:12" x14ac:dyDescent="0.3">
      <c r="A6298">
        <v>20140312</v>
      </c>
      <c r="B6298">
        <v>1</v>
      </c>
      <c r="C6298">
        <v>1</v>
      </c>
      <c r="E6298" t="s">
        <v>6982</v>
      </c>
      <c r="F6298" t="s">
        <v>6983</v>
      </c>
      <c r="H6298" s="10">
        <f t="shared" si="490"/>
        <v>41710</v>
      </c>
      <c r="I6298" s="11" t="str">
        <f t="shared" si="491"/>
        <v>Serious</v>
      </c>
      <c r="J6298" s="11" t="str">
        <f t="shared" si="492"/>
        <v>Male</v>
      </c>
      <c r="K6298" s="11" t="str">
        <f t="shared" si="493"/>
        <v>Unknown</v>
      </c>
      <c r="L6298" s="11" t="str">
        <f t="shared" si="494"/>
        <v>No</v>
      </c>
    </row>
    <row r="6299" spans="1:12" x14ac:dyDescent="0.3">
      <c r="A6299">
        <v>20140312</v>
      </c>
      <c r="B6299">
        <v>1</v>
      </c>
      <c r="C6299">
        <v>1</v>
      </c>
      <c r="D6299">
        <v>65</v>
      </c>
      <c r="E6299" t="s">
        <v>6984</v>
      </c>
      <c r="F6299" t="s">
        <v>6985</v>
      </c>
      <c r="H6299" s="10">
        <f t="shared" si="490"/>
        <v>41710</v>
      </c>
      <c r="I6299" s="11" t="str">
        <f t="shared" si="491"/>
        <v>Serious</v>
      </c>
      <c r="J6299" s="11" t="str">
        <f t="shared" si="492"/>
        <v>Male</v>
      </c>
      <c r="K6299" s="11" t="str">
        <f t="shared" si="493"/>
        <v>60+</v>
      </c>
      <c r="L6299" s="11" t="str">
        <f t="shared" si="494"/>
        <v>No</v>
      </c>
    </row>
    <row r="6300" spans="1:12" x14ac:dyDescent="0.3">
      <c r="A6300">
        <v>20140312</v>
      </c>
      <c r="B6300">
        <v>2</v>
      </c>
      <c r="C6300">
        <v>1</v>
      </c>
      <c r="D6300">
        <v>74</v>
      </c>
      <c r="E6300" t="s">
        <v>1552</v>
      </c>
      <c r="F6300" t="s">
        <v>101</v>
      </c>
      <c r="H6300" s="10">
        <f t="shared" si="490"/>
        <v>41710</v>
      </c>
      <c r="I6300" s="11" t="str">
        <f t="shared" si="491"/>
        <v>Non-serious</v>
      </c>
      <c r="J6300" s="11" t="str">
        <f t="shared" si="492"/>
        <v>Male</v>
      </c>
      <c r="K6300" s="11" t="str">
        <f t="shared" si="493"/>
        <v>60+</v>
      </c>
      <c r="L6300" s="11" t="str">
        <f t="shared" si="494"/>
        <v>No</v>
      </c>
    </row>
    <row r="6301" spans="1:12" x14ac:dyDescent="0.3">
      <c r="A6301">
        <v>20140312</v>
      </c>
      <c r="B6301">
        <v>2</v>
      </c>
      <c r="C6301">
        <v>2</v>
      </c>
      <c r="E6301" t="s">
        <v>361</v>
      </c>
      <c r="F6301" t="s">
        <v>5956</v>
      </c>
      <c r="H6301" s="10">
        <f t="shared" si="490"/>
        <v>41710</v>
      </c>
      <c r="I6301" s="11" t="str">
        <f t="shared" si="491"/>
        <v>Non-serious</v>
      </c>
      <c r="J6301" s="11" t="str">
        <f t="shared" si="492"/>
        <v>Female</v>
      </c>
      <c r="K6301" s="11" t="str">
        <f t="shared" si="493"/>
        <v>Unknown</v>
      </c>
      <c r="L6301" s="11" t="str">
        <f t="shared" si="494"/>
        <v>No</v>
      </c>
    </row>
    <row r="6302" spans="1:12" x14ac:dyDescent="0.3">
      <c r="A6302">
        <v>20140312</v>
      </c>
      <c r="B6302">
        <v>2</v>
      </c>
      <c r="C6302">
        <v>2</v>
      </c>
      <c r="D6302">
        <v>79</v>
      </c>
      <c r="E6302" t="s">
        <v>6986</v>
      </c>
      <c r="F6302" t="s">
        <v>3606</v>
      </c>
      <c r="H6302" s="10">
        <f t="shared" si="490"/>
        <v>41710</v>
      </c>
      <c r="I6302" s="11" t="str">
        <f t="shared" si="491"/>
        <v>Non-serious</v>
      </c>
      <c r="J6302" s="11" t="str">
        <f t="shared" si="492"/>
        <v>Female</v>
      </c>
      <c r="K6302" s="11" t="str">
        <f t="shared" si="493"/>
        <v>60+</v>
      </c>
      <c r="L6302" s="11" t="str">
        <f t="shared" si="494"/>
        <v>No</v>
      </c>
    </row>
    <row r="6303" spans="1:12" x14ac:dyDescent="0.3">
      <c r="A6303">
        <v>20140312</v>
      </c>
      <c r="B6303">
        <v>2</v>
      </c>
      <c r="C6303">
        <v>1</v>
      </c>
      <c r="D6303">
        <v>74</v>
      </c>
      <c r="E6303" t="s">
        <v>6987</v>
      </c>
      <c r="F6303" t="s">
        <v>1459</v>
      </c>
      <c r="H6303" s="10">
        <f t="shared" si="490"/>
        <v>41710</v>
      </c>
      <c r="I6303" s="11" t="str">
        <f t="shared" si="491"/>
        <v>Non-serious</v>
      </c>
      <c r="J6303" s="11" t="str">
        <f t="shared" si="492"/>
        <v>Male</v>
      </c>
      <c r="K6303" s="11" t="str">
        <f t="shared" si="493"/>
        <v>60+</v>
      </c>
      <c r="L6303" s="11" t="str">
        <f t="shared" si="494"/>
        <v>No</v>
      </c>
    </row>
    <row r="6304" spans="1:12" x14ac:dyDescent="0.3">
      <c r="A6304">
        <v>20140312</v>
      </c>
      <c r="B6304">
        <v>2</v>
      </c>
      <c r="C6304">
        <v>2</v>
      </c>
      <c r="D6304">
        <v>59</v>
      </c>
      <c r="E6304" t="s">
        <v>6988</v>
      </c>
      <c r="F6304" t="s">
        <v>6989</v>
      </c>
      <c r="H6304" s="10">
        <f t="shared" si="490"/>
        <v>41710</v>
      </c>
      <c r="I6304" s="11" t="str">
        <f t="shared" si="491"/>
        <v>Non-serious</v>
      </c>
      <c r="J6304" s="11" t="str">
        <f t="shared" si="492"/>
        <v>Female</v>
      </c>
      <c r="K6304" s="11" t="str">
        <f t="shared" si="493"/>
        <v>40-60</v>
      </c>
      <c r="L6304" s="11" t="str">
        <f t="shared" si="494"/>
        <v>No</v>
      </c>
    </row>
    <row r="6305" spans="1:12" x14ac:dyDescent="0.3">
      <c r="A6305">
        <v>20140312</v>
      </c>
      <c r="B6305">
        <v>2</v>
      </c>
      <c r="C6305">
        <v>0</v>
      </c>
      <c r="E6305" t="s">
        <v>6990</v>
      </c>
      <c r="F6305" t="s">
        <v>6991</v>
      </c>
      <c r="H6305" s="10">
        <f t="shared" si="490"/>
        <v>41710</v>
      </c>
      <c r="I6305" s="11" t="str">
        <f t="shared" si="491"/>
        <v>Non-serious</v>
      </c>
      <c r="J6305" s="11" t="str">
        <f t="shared" si="492"/>
        <v>Unknown</v>
      </c>
      <c r="K6305" s="11" t="str">
        <f t="shared" si="493"/>
        <v>Unknown</v>
      </c>
      <c r="L6305" s="11" t="str">
        <f t="shared" si="494"/>
        <v>No</v>
      </c>
    </row>
    <row r="6306" spans="1:12" x14ac:dyDescent="0.3">
      <c r="A6306">
        <v>20140312</v>
      </c>
      <c r="B6306">
        <v>2</v>
      </c>
      <c r="C6306">
        <v>1</v>
      </c>
      <c r="E6306" t="s">
        <v>361</v>
      </c>
      <c r="F6306" t="s">
        <v>358</v>
      </c>
      <c r="H6306" s="10">
        <f t="shared" si="490"/>
        <v>41710</v>
      </c>
      <c r="I6306" s="11" t="str">
        <f t="shared" si="491"/>
        <v>Non-serious</v>
      </c>
      <c r="J6306" s="11" t="str">
        <f t="shared" si="492"/>
        <v>Male</v>
      </c>
      <c r="K6306" s="11" t="str">
        <f t="shared" si="493"/>
        <v>Unknown</v>
      </c>
      <c r="L6306" s="11" t="str">
        <f t="shared" si="494"/>
        <v>No</v>
      </c>
    </row>
    <row r="6307" spans="1:12" x14ac:dyDescent="0.3">
      <c r="A6307">
        <v>20140313</v>
      </c>
      <c r="B6307">
        <v>2</v>
      </c>
      <c r="C6307">
        <v>2</v>
      </c>
      <c r="E6307" t="s">
        <v>930</v>
      </c>
      <c r="F6307" t="s">
        <v>6992</v>
      </c>
      <c r="H6307" s="10">
        <f t="shared" si="490"/>
        <v>41711</v>
      </c>
      <c r="I6307" s="11" t="str">
        <f t="shared" si="491"/>
        <v>Non-serious</v>
      </c>
      <c r="J6307" s="11" t="str">
        <f t="shared" si="492"/>
        <v>Female</v>
      </c>
      <c r="K6307" s="11" t="str">
        <f t="shared" si="493"/>
        <v>Unknown</v>
      </c>
      <c r="L6307" s="11" t="str">
        <f t="shared" si="494"/>
        <v>No</v>
      </c>
    </row>
    <row r="6308" spans="1:12" x14ac:dyDescent="0.3">
      <c r="A6308">
        <v>20140312</v>
      </c>
      <c r="B6308">
        <v>2</v>
      </c>
      <c r="C6308">
        <v>1</v>
      </c>
      <c r="D6308">
        <v>62</v>
      </c>
      <c r="E6308" t="s">
        <v>273</v>
      </c>
      <c r="F6308" t="s">
        <v>6993</v>
      </c>
      <c r="H6308" s="10">
        <f t="shared" si="490"/>
        <v>41710</v>
      </c>
      <c r="I6308" s="11" t="str">
        <f t="shared" si="491"/>
        <v>Non-serious</v>
      </c>
      <c r="J6308" s="11" t="str">
        <f t="shared" si="492"/>
        <v>Male</v>
      </c>
      <c r="K6308" s="11" t="str">
        <f t="shared" si="493"/>
        <v>60+</v>
      </c>
      <c r="L6308" s="11" t="str">
        <f t="shared" si="494"/>
        <v>No</v>
      </c>
    </row>
    <row r="6309" spans="1:12" x14ac:dyDescent="0.3">
      <c r="A6309">
        <v>20140312</v>
      </c>
      <c r="B6309">
        <v>2</v>
      </c>
      <c r="C6309">
        <v>2</v>
      </c>
      <c r="D6309">
        <v>78</v>
      </c>
      <c r="E6309" t="s">
        <v>6994</v>
      </c>
      <c r="F6309" t="s">
        <v>6995</v>
      </c>
      <c r="H6309" s="10">
        <f t="shared" si="490"/>
        <v>41710</v>
      </c>
      <c r="I6309" s="11" t="str">
        <f t="shared" si="491"/>
        <v>Non-serious</v>
      </c>
      <c r="J6309" s="11" t="str">
        <f t="shared" si="492"/>
        <v>Female</v>
      </c>
      <c r="K6309" s="11" t="str">
        <f t="shared" si="493"/>
        <v>60+</v>
      </c>
      <c r="L6309" s="11" t="str">
        <f t="shared" si="494"/>
        <v>No</v>
      </c>
    </row>
    <row r="6310" spans="1:12" x14ac:dyDescent="0.3">
      <c r="A6310">
        <v>20140313</v>
      </c>
      <c r="B6310">
        <v>1</v>
      </c>
      <c r="C6310">
        <v>1</v>
      </c>
      <c r="E6310" t="s">
        <v>6996</v>
      </c>
      <c r="F6310" t="s">
        <v>6997</v>
      </c>
      <c r="H6310" s="10">
        <f t="shared" si="490"/>
        <v>41711</v>
      </c>
      <c r="I6310" s="11" t="str">
        <f t="shared" si="491"/>
        <v>Serious</v>
      </c>
      <c r="J6310" s="11" t="str">
        <f t="shared" si="492"/>
        <v>Male</v>
      </c>
      <c r="K6310" s="11" t="str">
        <f t="shared" si="493"/>
        <v>Unknown</v>
      </c>
      <c r="L6310" s="11" t="str">
        <f t="shared" si="494"/>
        <v>No</v>
      </c>
    </row>
    <row r="6311" spans="1:12" x14ac:dyDescent="0.3">
      <c r="A6311">
        <v>20140312</v>
      </c>
      <c r="B6311">
        <v>1</v>
      </c>
      <c r="C6311">
        <v>1</v>
      </c>
      <c r="D6311">
        <v>72</v>
      </c>
      <c r="E6311" t="s">
        <v>6998</v>
      </c>
      <c r="F6311" t="s">
        <v>6999</v>
      </c>
      <c r="H6311" s="10">
        <f t="shared" si="490"/>
        <v>41710</v>
      </c>
      <c r="I6311" s="11" t="str">
        <f t="shared" si="491"/>
        <v>Serious</v>
      </c>
      <c r="J6311" s="11" t="str">
        <f t="shared" si="492"/>
        <v>Male</v>
      </c>
      <c r="K6311" s="11" t="str">
        <f t="shared" si="493"/>
        <v>60+</v>
      </c>
      <c r="L6311" s="11" t="str">
        <f t="shared" si="494"/>
        <v>No</v>
      </c>
    </row>
    <row r="6312" spans="1:12" x14ac:dyDescent="0.3">
      <c r="A6312">
        <v>20140312</v>
      </c>
      <c r="B6312">
        <v>2</v>
      </c>
      <c r="C6312">
        <v>2</v>
      </c>
      <c r="D6312">
        <v>75</v>
      </c>
      <c r="E6312" t="s">
        <v>7000</v>
      </c>
      <c r="F6312" t="s">
        <v>7001</v>
      </c>
      <c r="H6312" s="10">
        <f t="shared" si="490"/>
        <v>41710</v>
      </c>
      <c r="I6312" s="11" t="str">
        <f t="shared" si="491"/>
        <v>Non-serious</v>
      </c>
      <c r="J6312" s="11" t="str">
        <f t="shared" si="492"/>
        <v>Female</v>
      </c>
      <c r="K6312" s="11" t="str">
        <f t="shared" si="493"/>
        <v>60+</v>
      </c>
      <c r="L6312" s="11" t="str">
        <f t="shared" si="494"/>
        <v>No</v>
      </c>
    </row>
    <row r="6313" spans="1:12" x14ac:dyDescent="0.3">
      <c r="A6313">
        <v>20140312</v>
      </c>
      <c r="B6313">
        <v>2</v>
      </c>
      <c r="C6313">
        <v>2</v>
      </c>
      <c r="D6313">
        <v>74</v>
      </c>
      <c r="E6313" t="s">
        <v>273</v>
      </c>
      <c r="F6313" t="s">
        <v>5957</v>
      </c>
      <c r="H6313" s="10">
        <f t="shared" si="490"/>
        <v>41710</v>
      </c>
      <c r="I6313" s="11" t="str">
        <f t="shared" si="491"/>
        <v>Non-serious</v>
      </c>
      <c r="J6313" s="11" t="str">
        <f t="shared" si="492"/>
        <v>Female</v>
      </c>
      <c r="K6313" s="11" t="str">
        <f t="shared" si="493"/>
        <v>60+</v>
      </c>
      <c r="L6313" s="11" t="str">
        <f t="shared" si="494"/>
        <v>No</v>
      </c>
    </row>
    <row r="6314" spans="1:12" x14ac:dyDescent="0.3">
      <c r="A6314">
        <v>20140312</v>
      </c>
      <c r="B6314">
        <v>2</v>
      </c>
      <c r="C6314">
        <v>1</v>
      </c>
      <c r="D6314">
        <v>86</v>
      </c>
      <c r="E6314" t="s">
        <v>7002</v>
      </c>
      <c r="F6314" t="s">
        <v>7003</v>
      </c>
      <c r="H6314" s="10">
        <f t="shared" si="490"/>
        <v>41710</v>
      </c>
      <c r="I6314" s="11" t="str">
        <f t="shared" si="491"/>
        <v>Non-serious</v>
      </c>
      <c r="J6314" s="11" t="str">
        <f t="shared" si="492"/>
        <v>Male</v>
      </c>
      <c r="K6314" s="11" t="str">
        <f t="shared" si="493"/>
        <v>60+</v>
      </c>
      <c r="L6314" s="11" t="str">
        <f t="shared" si="494"/>
        <v>No</v>
      </c>
    </row>
    <row r="6315" spans="1:12" x14ac:dyDescent="0.3">
      <c r="A6315">
        <v>20140312</v>
      </c>
      <c r="B6315">
        <v>1</v>
      </c>
      <c r="E6315" t="s">
        <v>7004</v>
      </c>
      <c r="F6315" t="s">
        <v>7005</v>
      </c>
      <c r="H6315" s="10">
        <f t="shared" si="490"/>
        <v>41710</v>
      </c>
      <c r="I6315" s="11" t="str">
        <f t="shared" si="491"/>
        <v>Serious</v>
      </c>
      <c r="J6315" s="11" t="str">
        <f t="shared" si="492"/>
        <v>Unknown</v>
      </c>
      <c r="K6315" s="11" t="str">
        <f t="shared" si="493"/>
        <v>Unknown</v>
      </c>
      <c r="L6315" s="11" t="str">
        <f t="shared" si="494"/>
        <v>No</v>
      </c>
    </row>
    <row r="6316" spans="1:12" x14ac:dyDescent="0.3">
      <c r="A6316">
        <v>20140312</v>
      </c>
      <c r="B6316">
        <v>2</v>
      </c>
      <c r="C6316">
        <v>1</v>
      </c>
      <c r="D6316">
        <v>83</v>
      </c>
      <c r="E6316" t="s">
        <v>273</v>
      </c>
      <c r="F6316" t="s">
        <v>795</v>
      </c>
      <c r="H6316" s="10">
        <f t="shared" si="490"/>
        <v>41710</v>
      </c>
      <c r="I6316" s="11" t="str">
        <f t="shared" si="491"/>
        <v>Non-serious</v>
      </c>
      <c r="J6316" s="11" t="str">
        <f t="shared" si="492"/>
        <v>Male</v>
      </c>
      <c r="K6316" s="11" t="str">
        <f t="shared" si="493"/>
        <v>60+</v>
      </c>
      <c r="L6316" s="11" t="str">
        <f t="shared" si="494"/>
        <v>No</v>
      </c>
    </row>
    <row r="6317" spans="1:12" x14ac:dyDescent="0.3">
      <c r="A6317">
        <v>20140312</v>
      </c>
      <c r="B6317">
        <v>2</v>
      </c>
      <c r="C6317">
        <v>2</v>
      </c>
      <c r="E6317" t="s">
        <v>361</v>
      </c>
      <c r="F6317" t="s">
        <v>7006</v>
      </c>
      <c r="H6317" s="10">
        <f t="shared" si="490"/>
        <v>41710</v>
      </c>
      <c r="I6317" s="11" t="str">
        <f t="shared" si="491"/>
        <v>Non-serious</v>
      </c>
      <c r="J6317" s="11" t="str">
        <f t="shared" si="492"/>
        <v>Female</v>
      </c>
      <c r="K6317" s="11" t="str">
        <f t="shared" si="493"/>
        <v>Unknown</v>
      </c>
      <c r="L6317" s="11" t="str">
        <f t="shared" si="494"/>
        <v>No</v>
      </c>
    </row>
    <row r="6318" spans="1:12" x14ac:dyDescent="0.3">
      <c r="A6318">
        <v>20140312</v>
      </c>
      <c r="B6318">
        <v>2</v>
      </c>
      <c r="C6318">
        <v>2</v>
      </c>
      <c r="D6318">
        <v>74</v>
      </c>
      <c r="E6318" t="s">
        <v>273</v>
      </c>
      <c r="F6318" t="s">
        <v>544</v>
      </c>
      <c r="H6318" s="10">
        <f t="shared" si="490"/>
        <v>41710</v>
      </c>
      <c r="I6318" s="11" t="str">
        <f t="shared" si="491"/>
        <v>Non-serious</v>
      </c>
      <c r="J6318" s="11" t="str">
        <f t="shared" si="492"/>
        <v>Female</v>
      </c>
      <c r="K6318" s="11" t="str">
        <f t="shared" si="493"/>
        <v>60+</v>
      </c>
      <c r="L6318" s="11" t="str">
        <f t="shared" si="494"/>
        <v>No</v>
      </c>
    </row>
    <row r="6319" spans="1:12" x14ac:dyDescent="0.3">
      <c r="A6319">
        <v>20140312</v>
      </c>
      <c r="B6319">
        <v>2</v>
      </c>
      <c r="C6319">
        <v>2</v>
      </c>
      <c r="E6319" t="s">
        <v>273</v>
      </c>
      <c r="F6319" t="s">
        <v>7007</v>
      </c>
      <c r="H6319" s="10">
        <f t="shared" si="490"/>
        <v>41710</v>
      </c>
      <c r="I6319" s="11" t="str">
        <f t="shared" si="491"/>
        <v>Non-serious</v>
      </c>
      <c r="J6319" s="11" t="str">
        <f t="shared" si="492"/>
        <v>Female</v>
      </c>
      <c r="K6319" s="11" t="str">
        <f t="shared" si="493"/>
        <v>Unknown</v>
      </c>
      <c r="L6319" s="11" t="str">
        <f t="shared" si="494"/>
        <v>No</v>
      </c>
    </row>
    <row r="6320" spans="1:12" x14ac:dyDescent="0.3">
      <c r="A6320">
        <v>20140312</v>
      </c>
      <c r="B6320">
        <v>2</v>
      </c>
      <c r="C6320">
        <v>2</v>
      </c>
      <c r="D6320">
        <v>60</v>
      </c>
      <c r="E6320" t="s">
        <v>7008</v>
      </c>
      <c r="F6320" t="s">
        <v>7009</v>
      </c>
      <c r="H6320" s="10">
        <f t="shared" si="490"/>
        <v>41710</v>
      </c>
      <c r="I6320" s="11" t="str">
        <f t="shared" si="491"/>
        <v>Non-serious</v>
      </c>
      <c r="J6320" s="11" t="str">
        <f t="shared" si="492"/>
        <v>Female</v>
      </c>
      <c r="K6320" s="11" t="str">
        <f t="shared" si="493"/>
        <v>40-60</v>
      </c>
      <c r="L6320" s="11" t="str">
        <f t="shared" si="494"/>
        <v>No</v>
      </c>
    </row>
    <row r="6321" spans="1:12" x14ac:dyDescent="0.3">
      <c r="A6321">
        <v>20140312</v>
      </c>
      <c r="B6321">
        <v>2</v>
      </c>
      <c r="C6321">
        <v>2</v>
      </c>
      <c r="D6321">
        <v>81</v>
      </c>
      <c r="E6321" t="s">
        <v>7010</v>
      </c>
      <c r="F6321" t="s">
        <v>7011</v>
      </c>
      <c r="H6321" s="10">
        <f t="shared" si="490"/>
        <v>41710</v>
      </c>
      <c r="I6321" s="11" t="str">
        <f t="shared" si="491"/>
        <v>Non-serious</v>
      </c>
      <c r="J6321" s="11" t="str">
        <f t="shared" si="492"/>
        <v>Female</v>
      </c>
      <c r="K6321" s="11" t="str">
        <f t="shared" si="493"/>
        <v>60+</v>
      </c>
      <c r="L6321" s="11" t="str">
        <f t="shared" si="494"/>
        <v>No</v>
      </c>
    </row>
    <row r="6322" spans="1:12" x14ac:dyDescent="0.3">
      <c r="A6322">
        <v>20140312</v>
      </c>
      <c r="B6322">
        <v>2</v>
      </c>
      <c r="C6322">
        <v>2</v>
      </c>
      <c r="D6322">
        <v>50</v>
      </c>
      <c r="E6322" t="s">
        <v>7012</v>
      </c>
      <c r="F6322" t="s">
        <v>7013</v>
      </c>
      <c r="H6322" s="10">
        <f t="shared" si="490"/>
        <v>41710</v>
      </c>
      <c r="I6322" s="11" t="str">
        <f t="shared" si="491"/>
        <v>Non-serious</v>
      </c>
      <c r="J6322" s="11" t="str">
        <f t="shared" si="492"/>
        <v>Female</v>
      </c>
      <c r="K6322" s="11" t="str">
        <f t="shared" si="493"/>
        <v>40-60</v>
      </c>
      <c r="L6322" s="11" t="str">
        <f t="shared" si="494"/>
        <v>No</v>
      </c>
    </row>
    <row r="6323" spans="1:12" x14ac:dyDescent="0.3">
      <c r="A6323">
        <v>20140312</v>
      </c>
      <c r="B6323">
        <v>2</v>
      </c>
      <c r="C6323">
        <v>2</v>
      </c>
      <c r="E6323" t="s">
        <v>7014</v>
      </c>
      <c r="F6323" t="s">
        <v>7015</v>
      </c>
      <c r="H6323" s="10">
        <f t="shared" si="490"/>
        <v>41710</v>
      </c>
      <c r="I6323" s="11" t="str">
        <f t="shared" si="491"/>
        <v>Non-serious</v>
      </c>
      <c r="J6323" s="11" t="str">
        <f t="shared" si="492"/>
        <v>Female</v>
      </c>
      <c r="K6323" s="11" t="str">
        <f t="shared" si="493"/>
        <v>Unknown</v>
      </c>
      <c r="L6323" s="11" t="str">
        <f t="shared" si="494"/>
        <v>No</v>
      </c>
    </row>
    <row r="6324" spans="1:12" x14ac:dyDescent="0.3">
      <c r="A6324">
        <v>20140312</v>
      </c>
      <c r="B6324">
        <v>2</v>
      </c>
      <c r="C6324">
        <v>2</v>
      </c>
      <c r="D6324">
        <v>48</v>
      </c>
      <c r="E6324" t="s">
        <v>273</v>
      </c>
      <c r="F6324" t="s">
        <v>7016</v>
      </c>
      <c r="H6324" s="10">
        <f t="shared" si="490"/>
        <v>41710</v>
      </c>
      <c r="I6324" s="11" t="str">
        <f t="shared" si="491"/>
        <v>Non-serious</v>
      </c>
      <c r="J6324" s="11" t="str">
        <f t="shared" si="492"/>
        <v>Female</v>
      </c>
      <c r="K6324" s="11" t="str">
        <f t="shared" si="493"/>
        <v>40-60</v>
      </c>
      <c r="L6324" s="11" t="str">
        <f t="shared" si="494"/>
        <v>No</v>
      </c>
    </row>
    <row r="6325" spans="1:12" x14ac:dyDescent="0.3">
      <c r="A6325">
        <v>20140313</v>
      </c>
      <c r="B6325">
        <v>1</v>
      </c>
      <c r="C6325">
        <v>1</v>
      </c>
      <c r="D6325">
        <v>9</v>
      </c>
      <c r="E6325" t="s">
        <v>7017</v>
      </c>
      <c r="F6325" t="s">
        <v>2100</v>
      </c>
      <c r="H6325" s="10">
        <f t="shared" si="490"/>
        <v>41711</v>
      </c>
      <c r="I6325" s="11" t="str">
        <f t="shared" si="491"/>
        <v>Serious</v>
      </c>
      <c r="J6325" s="11" t="str">
        <f t="shared" si="492"/>
        <v>Male</v>
      </c>
      <c r="K6325" s="11" t="str">
        <f t="shared" si="493"/>
        <v>0-20</v>
      </c>
      <c r="L6325" s="11" t="str">
        <f t="shared" si="494"/>
        <v>No</v>
      </c>
    </row>
    <row r="6326" spans="1:12" x14ac:dyDescent="0.3">
      <c r="A6326">
        <v>20140312</v>
      </c>
      <c r="B6326">
        <v>2</v>
      </c>
      <c r="C6326">
        <v>2</v>
      </c>
      <c r="D6326">
        <v>75</v>
      </c>
      <c r="E6326" t="s">
        <v>7018</v>
      </c>
      <c r="F6326" t="s">
        <v>7019</v>
      </c>
      <c r="H6326" s="10">
        <f t="shared" si="490"/>
        <v>41710</v>
      </c>
      <c r="I6326" s="11" t="str">
        <f t="shared" si="491"/>
        <v>Non-serious</v>
      </c>
      <c r="J6326" s="11" t="str">
        <f t="shared" si="492"/>
        <v>Female</v>
      </c>
      <c r="K6326" s="11" t="str">
        <f t="shared" si="493"/>
        <v>60+</v>
      </c>
      <c r="L6326" s="11" t="str">
        <f t="shared" si="494"/>
        <v>No</v>
      </c>
    </row>
    <row r="6327" spans="1:12" x14ac:dyDescent="0.3">
      <c r="A6327">
        <v>20140312</v>
      </c>
      <c r="B6327">
        <v>2</v>
      </c>
      <c r="C6327">
        <v>2</v>
      </c>
      <c r="E6327" t="s">
        <v>7020</v>
      </c>
      <c r="F6327" t="s">
        <v>7021</v>
      </c>
      <c r="H6327" s="10">
        <f t="shared" si="490"/>
        <v>41710</v>
      </c>
      <c r="I6327" s="11" t="str">
        <f t="shared" si="491"/>
        <v>Non-serious</v>
      </c>
      <c r="J6327" s="11" t="str">
        <f t="shared" si="492"/>
        <v>Female</v>
      </c>
      <c r="K6327" s="11" t="str">
        <f t="shared" si="493"/>
        <v>Unknown</v>
      </c>
      <c r="L6327" s="11" t="str">
        <f t="shared" si="494"/>
        <v>No</v>
      </c>
    </row>
    <row r="6328" spans="1:12" x14ac:dyDescent="0.3">
      <c r="A6328">
        <v>20140312</v>
      </c>
      <c r="B6328">
        <v>2</v>
      </c>
      <c r="C6328">
        <v>1</v>
      </c>
      <c r="D6328">
        <v>80</v>
      </c>
      <c r="E6328" t="s">
        <v>7022</v>
      </c>
      <c r="F6328" t="s">
        <v>7023</v>
      </c>
      <c r="H6328" s="10">
        <f t="shared" si="490"/>
        <v>41710</v>
      </c>
      <c r="I6328" s="11" t="str">
        <f t="shared" si="491"/>
        <v>Non-serious</v>
      </c>
      <c r="J6328" s="11" t="str">
        <f t="shared" si="492"/>
        <v>Male</v>
      </c>
      <c r="K6328" s="11" t="str">
        <f t="shared" si="493"/>
        <v>60+</v>
      </c>
      <c r="L6328" s="11" t="str">
        <f t="shared" si="494"/>
        <v>No</v>
      </c>
    </row>
    <row r="6329" spans="1:12" x14ac:dyDescent="0.3">
      <c r="A6329">
        <v>20140312</v>
      </c>
      <c r="B6329">
        <v>2</v>
      </c>
      <c r="C6329">
        <v>1</v>
      </c>
      <c r="E6329" t="s">
        <v>7024</v>
      </c>
      <c r="F6329" t="s">
        <v>392</v>
      </c>
      <c r="H6329" s="10">
        <f t="shared" si="490"/>
        <v>41710</v>
      </c>
      <c r="I6329" s="11" t="str">
        <f t="shared" si="491"/>
        <v>Non-serious</v>
      </c>
      <c r="J6329" s="11" t="str">
        <f t="shared" si="492"/>
        <v>Male</v>
      </c>
      <c r="K6329" s="11" t="str">
        <f t="shared" si="493"/>
        <v>Unknown</v>
      </c>
      <c r="L6329" s="11" t="str">
        <f t="shared" si="494"/>
        <v>No</v>
      </c>
    </row>
    <row r="6330" spans="1:12" x14ac:dyDescent="0.3">
      <c r="A6330">
        <v>20140312</v>
      </c>
      <c r="B6330">
        <v>2</v>
      </c>
      <c r="C6330">
        <v>0</v>
      </c>
      <c r="E6330" t="s">
        <v>273</v>
      </c>
      <c r="F6330" t="s">
        <v>392</v>
      </c>
      <c r="H6330" s="10">
        <f t="shared" si="490"/>
        <v>41710</v>
      </c>
      <c r="I6330" s="11" t="str">
        <f t="shared" si="491"/>
        <v>Non-serious</v>
      </c>
      <c r="J6330" s="11" t="str">
        <f t="shared" si="492"/>
        <v>Unknown</v>
      </c>
      <c r="K6330" s="11" t="str">
        <f t="shared" si="493"/>
        <v>Unknown</v>
      </c>
      <c r="L6330" s="11" t="str">
        <f t="shared" si="494"/>
        <v>No</v>
      </c>
    </row>
    <row r="6331" spans="1:12" x14ac:dyDescent="0.3">
      <c r="A6331">
        <v>20140312</v>
      </c>
      <c r="B6331">
        <v>2</v>
      </c>
      <c r="C6331">
        <v>2</v>
      </c>
      <c r="E6331" t="s">
        <v>273</v>
      </c>
      <c r="F6331" t="s">
        <v>7025</v>
      </c>
      <c r="H6331" s="10">
        <f t="shared" si="490"/>
        <v>41710</v>
      </c>
      <c r="I6331" s="11" t="str">
        <f t="shared" si="491"/>
        <v>Non-serious</v>
      </c>
      <c r="J6331" s="11" t="str">
        <f t="shared" si="492"/>
        <v>Female</v>
      </c>
      <c r="K6331" s="11" t="str">
        <f t="shared" si="493"/>
        <v>Unknown</v>
      </c>
      <c r="L6331" s="11" t="str">
        <f t="shared" si="494"/>
        <v>No</v>
      </c>
    </row>
    <row r="6332" spans="1:12" x14ac:dyDescent="0.3">
      <c r="A6332">
        <v>20140312</v>
      </c>
      <c r="B6332">
        <v>2</v>
      </c>
      <c r="C6332">
        <v>1</v>
      </c>
      <c r="D6332">
        <v>73</v>
      </c>
      <c r="E6332" t="s">
        <v>1443</v>
      </c>
      <c r="F6332" t="s">
        <v>7026</v>
      </c>
      <c r="H6332" s="10">
        <f t="shared" si="490"/>
        <v>41710</v>
      </c>
      <c r="I6332" s="11" t="str">
        <f t="shared" si="491"/>
        <v>Non-serious</v>
      </c>
      <c r="J6332" s="11" t="str">
        <f t="shared" si="492"/>
        <v>Male</v>
      </c>
      <c r="K6332" s="11" t="str">
        <f t="shared" si="493"/>
        <v>60+</v>
      </c>
      <c r="L6332" s="11" t="str">
        <f t="shared" si="494"/>
        <v>No</v>
      </c>
    </row>
    <row r="6333" spans="1:12" x14ac:dyDescent="0.3">
      <c r="A6333">
        <v>20140312</v>
      </c>
      <c r="B6333">
        <v>1</v>
      </c>
      <c r="C6333">
        <v>2</v>
      </c>
      <c r="D6333">
        <v>68</v>
      </c>
      <c r="E6333" t="s">
        <v>7027</v>
      </c>
      <c r="F6333" t="s">
        <v>381</v>
      </c>
      <c r="H6333" s="10">
        <f t="shared" si="490"/>
        <v>41710</v>
      </c>
      <c r="I6333" s="11" t="str">
        <f t="shared" si="491"/>
        <v>Serious</v>
      </c>
      <c r="J6333" s="11" t="str">
        <f t="shared" si="492"/>
        <v>Female</v>
      </c>
      <c r="K6333" s="11" t="str">
        <f t="shared" si="493"/>
        <v>60+</v>
      </c>
      <c r="L6333" s="11" t="str">
        <f t="shared" si="494"/>
        <v>No</v>
      </c>
    </row>
    <row r="6334" spans="1:12" x14ac:dyDescent="0.3">
      <c r="A6334">
        <v>20140312</v>
      </c>
      <c r="B6334">
        <v>2</v>
      </c>
      <c r="C6334">
        <v>2</v>
      </c>
      <c r="D6334">
        <v>63</v>
      </c>
      <c r="E6334" t="s">
        <v>7028</v>
      </c>
      <c r="F6334" t="s">
        <v>26</v>
      </c>
      <c r="H6334" s="10">
        <f t="shared" si="490"/>
        <v>41710</v>
      </c>
      <c r="I6334" s="11" t="str">
        <f t="shared" si="491"/>
        <v>Non-serious</v>
      </c>
      <c r="J6334" s="11" t="str">
        <f t="shared" si="492"/>
        <v>Female</v>
      </c>
      <c r="K6334" s="11" t="str">
        <f t="shared" si="493"/>
        <v>60+</v>
      </c>
      <c r="L6334" s="11" t="str">
        <f t="shared" si="494"/>
        <v>No</v>
      </c>
    </row>
    <row r="6335" spans="1:12" x14ac:dyDescent="0.3">
      <c r="A6335">
        <v>20140312</v>
      </c>
      <c r="B6335">
        <v>2</v>
      </c>
      <c r="C6335">
        <v>0</v>
      </c>
      <c r="E6335" t="s">
        <v>7029</v>
      </c>
      <c r="F6335" t="s">
        <v>3135</v>
      </c>
      <c r="H6335" s="10">
        <f t="shared" si="490"/>
        <v>41710</v>
      </c>
      <c r="I6335" s="11" t="str">
        <f t="shared" si="491"/>
        <v>Non-serious</v>
      </c>
      <c r="J6335" s="11" t="str">
        <f t="shared" si="492"/>
        <v>Unknown</v>
      </c>
      <c r="K6335" s="11" t="str">
        <f t="shared" si="493"/>
        <v>Unknown</v>
      </c>
      <c r="L6335" s="11" t="str">
        <f t="shared" si="494"/>
        <v>No</v>
      </c>
    </row>
    <row r="6336" spans="1:12" x14ac:dyDescent="0.3">
      <c r="A6336">
        <v>20140312</v>
      </c>
      <c r="B6336">
        <v>1</v>
      </c>
      <c r="C6336">
        <v>2</v>
      </c>
      <c r="D6336">
        <v>77</v>
      </c>
      <c r="E6336" t="s">
        <v>7030</v>
      </c>
      <c r="F6336" t="s">
        <v>73</v>
      </c>
      <c r="H6336" s="10">
        <f t="shared" si="490"/>
        <v>41710</v>
      </c>
      <c r="I6336" s="11" t="str">
        <f t="shared" si="491"/>
        <v>Serious</v>
      </c>
      <c r="J6336" s="11" t="str">
        <f t="shared" si="492"/>
        <v>Female</v>
      </c>
      <c r="K6336" s="11" t="str">
        <f t="shared" si="493"/>
        <v>60+</v>
      </c>
      <c r="L6336" s="11" t="str">
        <f t="shared" si="494"/>
        <v>No</v>
      </c>
    </row>
    <row r="6337" spans="1:12" x14ac:dyDescent="0.3">
      <c r="A6337">
        <v>20140312</v>
      </c>
      <c r="B6337">
        <v>2</v>
      </c>
      <c r="C6337">
        <v>2</v>
      </c>
      <c r="D6337">
        <v>74</v>
      </c>
      <c r="E6337" t="s">
        <v>7031</v>
      </c>
      <c r="F6337" t="s">
        <v>1212</v>
      </c>
      <c r="H6337" s="10">
        <f t="shared" si="490"/>
        <v>41710</v>
      </c>
      <c r="I6337" s="11" t="str">
        <f t="shared" si="491"/>
        <v>Non-serious</v>
      </c>
      <c r="J6337" s="11" t="str">
        <f t="shared" si="492"/>
        <v>Female</v>
      </c>
      <c r="K6337" s="11" t="str">
        <f t="shared" si="493"/>
        <v>60+</v>
      </c>
      <c r="L6337" s="11" t="str">
        <f t="shared" si="494"/>
        <v>No</v>
      </c>
    </row>
    <row r="6338" spans="1:12" x14ac:dyDescent="0.3">
      <c r="A6338">
        <v>20140313</v>
      </c>
      <c r="B6338">
        <v>1</v>
      </c>
      <c r="C6338">
        <v>1</v>
      </c>
      <c r="E6338" t="s">
        <v>7032</v>
      </c>
      <c r="F6338" t="s">
        <v>7033</v>
      </c>
      <c r="H6338" s="10">
        <f t="shared" si="490"/>
        <v>41711</v>
      </c>
      <c r="I6338" s="11" t="str">
        <f t="shared" si="491"/>
        <v>Serious</v>
      </c>
      <c r="J6338" s="11" t="str">
        <f t="shared" si="492"/>
        <v>Male</v>
      </c>
      <c r="K6338" s="11" t="str">
        <f t="shared" si="493"/>
        <v>Unknown</v>
      </c>
      <c r="L6338" s="11" t="str">
        <f t="shared" si="494"/>
        <v>No</v>
      </c>
    </row>
    <row r="6339" spans="1:12" x14ac:dyDescent="0.3">
      <c r="A6339">
        <v>20140312</v>
      </c>
      <c r="B6339">
        <v>2</v>
      </c>
      <c r="C6339">
        <v>2</v>
      </c>
      <c r="D6339">
        <v>53</v>
      </c>
      <c r="E6339" t="s">
        <v>273</v>
      </c>
      <c r="F6339" t="s">
        <v>7034</v>
      </c>
      <c r="H6339" s="10">
        <f t="shared" ref="H6339:H6402" si="495">DATE(LEFT(A6339,4),MID(A6339,5,2),RIGHT(A6339,2))</f>
        <v>41710</v>
      </c>
      <c r="I6339" s="11" t="str">
        <f t="shared" ref="I6339:I6402" si="496">IF(B6339=1,"Serious","Non-serious")</f>
        <v>Non-serious</v>
      </c>
      <c r="J6339" s="11" t="str">
        <f t="shared" ref="J6339:J6402" si="497">IF(C6339=1,"Male",IF(C6339=2,"Female","Unknown"))</f>
        <v>Female</v>
      </c>
      <c r="K6339" s="11" t="str">
        <f t="shared" ref="K6339:K6402" si="498">IF(D6339="", "Unknown",IF(D6339&lt;20,"0-20",IF(D6339&lt;40,"20-40",IF(D6339&lt;=60,"40-60","60+"))))</f>
        <v>40-60</v>
      </c>
      <c r="L6339" s="11" t="str">
        <f t="shared" ref="L6339:L6402" si="499">IF(K6339=1,"Yes","No")</f>
        <v>No</v>
      </c>
    </row>
    <row r="6340" spans="1:12" x14ac:dyDescent="0.3">
      <c r="A6340">
        <v>20140312</v>
      </c>
      <c r="B6340">
        <v>1</v>
      </c>
      <c r="C6340">
        <v>2</v>
      </c>
      <c r="D6340">
        <v>76</v>
      </c>
      <c r="E6340" t="s">
        <v>7035</v>
      </c>
      <c r="F6340" t="s">
        <v>7036</v>
      </c>
      <c r="H6340" s="10">
        <f t="shared" si="495"/>
        <v>41710</v>
      </c>
      <c r="I6340" s="11" t="str">
        <f t="shared" si="496"/>
        <v>Serious</v>
      </c>
      <c r="J6340" s="11" t="str">
        <f t="shared" si="497"/>
        <v>Female</v>
      </c>
      <c r="K6340" s="11" t="str">
        <f t="shared" si="498"/>
        <v>60+</v>
      </c>
      <c r="L6340" s="11" t="str">
        <f t="shared" si="499"/>
        <v>No</v>
      </c>
    </row>
    <row r="6341" spans="1:12" x14ac:dyDescent="0.3">
      <c r="A6341">
        <v>20140313</v>
      </c>
      <c r="B6341">
        <v>1</v>
      </c>
      <c r="C6341">
        <v>2</v>
      </c>
      <c r="D6341">
        <v>40</v>
      </c>
      <c r="E6341" t="s">
        <v>7037</v>
      </c>
      <c r="F6341" t="s">
        <v>2658</v>
      </c>
      <c r="H6341" s="10">
        <f t="shared" si="495"/>
        <v>41711</v>
      </c>
      <c r="I6341" s="11" t="str">
        <f t="shared" si="496"/>
        <v>Serious</v>
      </c>
      <c r="J6341" s="11" t="str">
        <f t="shared" si="497"/>
        <v>Female</v>
      </c>
      <c r="K6341" s="11" t="str">
        <f t="shared" si="498"/>
        <v>40-60</v>
      </c>
      <c r="L6341" s="11" t="str">
        <f t="shared" si="499"/>
        <v>No</v>
      </c>
    </row>
    <row r="6342" spans="1:12" x14ac:dyDescent="0.3">
      <c r="A6342">
        <v>20140312</v>
      </c>
      <c r="B6342">
        <v>2</v>
      </c>
      <c r="C6342">
        <v>0</v>
      </c>
      <c r="E6342" t="s">
        <v>361</v>
      </c>
      <c r="F6342" t="s">
        <v>7038</v>
      </c>
      <c r="H6342" s="10">
        <f t="shared" si="495"/>
        <v>41710</v>
      </c>
      <c r="I6342" s="11" t="str">
        <f t="shared" si="496"/>
        <v>Non-serious</v>
      </c>
      <c r="J6342" s="11" t="str">
        <f t="shared" si="497"/>
        <v>Unknown</v>
      </c>
      <c r="K6342" s="11" t="str">
        <f t="shared" si="498"/>
        <v>Unknown</v>
      </c>
      <c r="L6342" s="11" t="str">
        <f t="shared" si="499"/>
        <v>No</v>
      </c>
    </row>
    <row r="6343" spans="1:12" x14ac:dyDescent="0.3">
      <c r="A6343">
        <v>20140312</v>
      </c>
      <c r="B6343">
        <v>2</v>
      </c>
      <c r="C6343">
        <v>2</v>
      </c>
      <c r="D6343">
        <v>49</v>
      </c>
      <c r="E6343" t="s">
        <v>7039</v>
      </c>
      <c r="F6343" t="s">
        <v>7040</v>
      </c>
      <c r="H6343" s="10">
        <f t="shared" si="495"/>
        <v>41710</v>
      </c>
      <c r="I6343" s="11" t="str">
        <f t="shared" si="496"/>
        <v>Non-serious</v>
      </c>
      <c r="J6343" s="11" t="str">
        <f t="shared" si="497"/>
        <v>Female</v>
      </c>
      <c r="K6343" s="11" t="str">
        <f t="shared" si="498"/>
        <v>40-60</v>
      </c>
      <c r="L6343" s="11" t="str">
        <f t="shared" si="499"/>
        <v>No</v>
      </c>
    </row>
    <row r="6344" spans="1:12" x14ac:dyDescent="0.3">
      <c r="A6344">
        <v>20140312</v>
      </c>
      <c r="B6344">
        <v>1</v>
      </c>
      <c r="C6344">
        <v>0</v>
      </c>
      <c r="E6344" t="s">
        <v>7041</v>
      </c>
      <c r="F6344" t="s">
        <v>7042</v>
      </c>
      <c r="H6344" s="10">
        <f t="shared" si="495"/>
        <v>41710</v>
      </c>
      <c r="I6344" s="11" t="str">
        <f t="shared" si="496"/>
        <v>Serious</v>
      </c>
      <c r="J6344" s="11" t="str">
        <f t="shared" si="497"/>
        <v>Unknown</v>
      </c>
      <c r="K6344" s="11" t="str">
        <f t="shared" si="498"/>
        <v>Unknown</v>
      </c>
      <c r="L6344" s="11" t="str">
        <f t="shared" si="499"/>
        <v>No</v>
      </c>
    </row>
    <row r="6345" spans="1:12" x14ac:dyDescent="0.3">
      <c r="A6345">
        <v>20140312</v>
      </c>
      <c r="B6345">
        <v>2</v>
      </c>
      <c r="C6345">
        <v>2</v>
      </c>
      <c r="D6345">
        <v>68</v>
      </c>
      <c r="E6345" t="s">
        <v>7043</v>
      </c>
      <c r="F6345" t="s">
        <v>7044</v>
      </c>
      <c r="H6345" s="10">
        <f t="shared" si="495"/>
        <v>41710</v>
      </c>
      <c r="I6345" s="11" t="str">
        <f t="shared" si="496"/>
        <v>Non-serious</v>
      </c>
      <c r="J6345" s="11" t="str">
        <f t="shared" si="497"/>
        <v>Female</v>
      </c>
      <c r="K6345" s="11" t="str">
        <f t="shared" si="498"/>
        <v>60+</v>
      </c>
      <c r="L6345" s="11" t="str">
        <f t="shared" si="499"/>
        <v>No</v>
      </c>
    </row>
    <row r="6346" spans="1:12" x14ac:dyDescent="0.3">
      <c r="A6346">
        <v>20140312</v>
      </c>
      <c r="B6346">
        <v>2</v>
      </c>
      <c r="C6346">
        <v>1</v>
      </c>
      <c r="D6346">
        <v>81</v>
      </c>
      <c r="E6346" t="s">
        <v>7045</v>
      </c>
      <c r="F6346" t="s">
        <v>7046</v>
      </c>
      <c r="H6346" s="10">
        <f t="shared" si="495"/>
        <v>41710</v>
      </c>
      <c r="I6346" s="11" t="str">
        <f t="shared" si="496"/>
        <v>Non-serious</v>
      </c>
      <c r="J6346" s="11" t="str">
        <f t="shared" si="497"/>
        <v>Male</v>
      </c>
      <c r="K6346" s="11" t="str">
        <f t="shared" si="498"/>
        <v>60+</v>
      </c>
      <c r="L6346" s="11" t="str">
        <f t="shared" si="499"/>
        <v>No</v>
      </c>
    </row>
    <row r="6347" spans="1:12" x14ac:dyDescent="0.3">
      <c r="A6347">
        <v>20140312</v>
      </c>
      <c r="B6347">
        <v>2</v>
      </c>
      <c r="C6347">
        <v>1</v>
      </c>
      <c r="D6347">
        <v>87</v>
      </c>
      <c r="E6347" t="s">
        <v>7047</v>
      </c>
      <c r="F6347" t="s">
        <v>310</v>
      </c>
      <c r="H6347" s="10">
        <f t="shared" si="495"/>
        <v>41710</v>
      </c>
      <c r="I6347" s="11" t="str">
        <f t="shared" si="496"/>
        <v>Non-serious</v>
      </c>
      <c r="J6347" s="11" t="str">
        <f t="shared" si="497"/>
        <v>Male</v>
      </c>
      <c r="K6347" s="11" t="str">
        <f t="shared" si="498"/>
        <v>60+</v>
      </c>
      <c r="L6347" s="11" t="str">
        <f t="shared" si="499"/>
        <v>No</v>
      </c>
    </row>
    <row r="6348" spans="1:12" x14ac:dyDescent="0.3">
      <c r="A6348">
        <v>20140312</v>
      </c>
      <c r="B6348">
        <v>2</v>
      </c>
      <c r="C6348">
        <v>1</v>
      </c>
      <c r="E6348" t="s">
        <v>6663</v>
      </c>
      <c r="F6348" t="s">
        <v>7048</v>
      </c>
      <c r="H6348" s="10">
        <f t="shared" si="495"/>
        <v>41710</v>
      </c>
      <c r="I6348" s="11" t="str">
        <f t="shared" si="496"/>
        <v>Non-serious</v>
      </c>
      <c r="J6348" s="11" t="str">
        <f t="shared" si="497"/>
        <v>Male</v>
      </c>
      <c r="K6348" s="11" t="str">
        <f t="shared" si="498"/>
        <v>Unknown</v>
      </c>
      <c r="L6348" s="11" t="str">
        <f t="shared" si="499"/>
        <v>No</v>
      </c>
    </row>
    <row r="6349" spans="1:12" x14ac:dyDescent="0.3">
      <c r="A6349">
        <v>20140312</v>
      </c>
      <c r="B6349">
        <v>2</v>
      </c>
      <c r="C6349">
        <v>2</v>
      </c>
      <c r="D6349">
        <v>55</v>
      </c>
      <c r="E6349" t="s">
        <v>7049</v>
      </c>
      <c r="F6349" t="s">
        <v>211</v>
      </c>
      <c r="H6349" s="10">
        <f t="shared" si="495"/>
        <v>41710</v>
      </c>
      <c r="I6349" s="11" t="str">
        <f t="shared" si="496"/>
        <v>Non-serious</v>
      </c>
      <c r="J6349" s="11" t="str">
        <f t="shared" si="497"/>
        <v>Female</v>
      </c>
      <c r="K6349" s="11" t="str">
        <f t="shared" si="498"/>
        <v>40-60</v>
      </c>
      <c r="L6349" s="11" t="str">
        <f t="shared" si="499"/>
        <v>No</v>
      </c>
    </row>
    <row r="6350" spans="1:12" x14ac:dyDescent="0.3">
      <c r="A6350">
        <v>20140312</v>
      </c>
      <c r="B6350">
        <v>1</v>
      </c>
      <c r="C6350">
        <v>1</v>
      </c>
      <c r="E6350" t="s">
        <v>273</v>
      </c>
      <c r="F6350" t="s">
        <v>127</v>
      </c>
      <c r="H6350" s="10">
        <f t="shared" si="495"/>
        <v>41710</v>
      </c>
      <c r="I6350" s="11" t="str">
        <f t="shared" si="496"/>
        <v>Serious</v>
      </c>
      <c r="J6350" s="11" t="str">
        <f t="shared" si="497"/>
        <v>Male</v>
      </c>
      <c r="K6350" s="11" t="str">
        <f t="shared" si="498"/>
        <v>Unknown</v>
      </c>
      <c r="L6350" s="11" t="str">
        <f t="shared" si="499"/>
        <v>No</v>
      </c>
    </row>
    <row r="6351" spans="1:12" x14ac:dyDescent="0.3">
      <c r="A6351">
        <v>20140312</v>
      </c>
      <c r="B6351">
        <v>1</v>
      </c>
      <c r="C6351">
        <v>2</v>
      </c>
      <c r="D6351">
        <v>73</v>
      </c>
      <c r="E6351" t="s">
        <v>7050</v>
      </c>
      <c r="F6351" t="s">
        <v>7051</v>
      </c>
      <c r="H6351" s="10">
        <f t="shared" si="495"/>
        <v>41710</v>
      </c>
      <c r="I6351" s="11" t="str">
        <f t="shared" si="496"/>
        <v>Serious</v>
      </c>
      <c r="J6351" s="11" t="str">
        <f t="shared" si="497"/>
        <v>Female</v>
      </c>
      <c r="K6351" s="11" t="str">
        <f t="shared" si="498"/>
        <v>60+</v>
      </c>
      <c r="L6351" s="11" t="str">
        <f t="shared" si="499"/>
        <v>No</v>
      </c>
    </row>
    <row r="6352" spans="1:12" x14ac:dyDescent="0.3">
      <c r="A6352">
        <v>20140312</v>
      </c>
      <c r="B6352">
        <v>2</v>
      </c>
      <c r="C6352">
        <v>1</v>
      </c>
      <c r="D6352">
        <v>66</v>
      </c>
      <c r="E6352" t="s">
        <v>361</v>
      </c>
      <c r="F6352" t="s">
        <v>358</v>
      </c>
      <c r="H6352" s="10">
        <f t="shared" si="495"/>
        <v>41710</v>
      </c>
      <c r="I6352" s="11" t="str">
        <f t="shared" si="496"/>
        <v>Non-serious</v>
      </c>
      <c r="J6352" s="11" t="str">
        <f t="shared" si="497"/>
        <v>Male</v>
      </c>
      <c r="K6352" s="11" t="str">
        <f t="shared" si="498"/>
        <v>60+</v>
      </c>
      <c r="L6352" s="11" t="str">
        <f t="shared" si="499"/>
        <v>No</v>
      </c>
    </row>
    <row r="6353" spans="1:12" x14ac:dyDescent="0.3">
      <c r="A6353">
        <v>20140312</v>
      </c>
      <c r="B6353">
        <v>1</v>
      </c>
      <c r="C6353">
        <v>1</v>
      </c>
      <c r="D6353">
        <v>80</v>
      </c>
      <c r="E6353" t="s">
        <v>7052</v>
      </c>
      <c r="F6353" t="s">
        <v>7053</v>
      </c>
      <c r="H6353" s="10">
        <f t="shared" si="495"/>
        <v>41710</v>
      </c>
      <c r="I6353" s="11" t="str">
        <f t="shared" si="496"/>
        <v>Serious</v>
      </c>
      <c r="J6353" s="11" t="str">
        <f t="shared" si="497"/>
        <v>Male</v>
      </c>
      <c r="K6353" s="11" t="str">
        <f t="shared" si="498"/>
        <v>60+</v>
      </c>
      <c r="L6353" s="11" t="str">
        <f t="shared" si="499"/>
        <v>No</v>
      </c>
    </row>
    <row r="6354" spans="1:12" x14ac:dyDescent="0.3">
      <c r="A6354">
        <v>20140312</v>
      </c>
      <c r="B6354">
        <v>2</v>
      </c>
      <c r="C6354">
        <v>2</v>
      </c>
      <c r="D6354">
        <v>52</v>
      </c>
      <c r="E6354" t="s">
        <v>273</v>
      </c>
      <c r="F6354" t="s">
        <v>2096</v>
      </c>
      <c r="H6354" s="10">
        <f t="shared" si="495"/>
        <v>41710</v>
      </c>
      <c r="I6354" s="11" t="str">
        <f t="shared" si="496"/>
        <v>Non-serious</v>
      </c>
      <c r="J6354" s="11" t="str">
        <f t="shared" si="497"/>
        <v>Female</v>
      </c>
      <c r="K6354" s="11" t="str">
        <f t="shared" si="498"/>
        <v>40-60</v>
      </c>
      <c r="L6354" s="11" t="str">
        <f t="shared" si="499"/>
        <v>No</v>
      </c>
    </row>
    <row r="6355" spans="1:12" x14ac:dyDescent="0.3">
      <c r="A6355">
        <v>20140313</v>
      </c>
      <c r="B6355">
        <v>1</v>
      </c>
      <c r="C6355">
        <v>1</v>
      </c>
      <c r="D6355">
        <v>46</v>
      </c>
      <c r="E6355" t="s">
        <v>7054</v>
      </c>
      <c r="F6355" t="s">
        <v>7055</v>
      </c>
      <c r="H6355" s="10">
        <f t="shared" si="495"/>
        <v>41711</v>
      </c>
      <c r="I6355" s="11" t="str">
        <f t="shared" si="496"/>
        <v>Serious</v>
      </c>
      <c r="J6355" s="11" t="str">
        <f t="shared" si="497"/>
        <v>Male</v>
      </c>
      <c r="K6355" s="11" t="str">
        <f t="shared" si="498"/>
        <v>40-60</v>
      </c>
      <c r="L6355" s="11" t="str">
        <f t="shared" si="499"/>
        <v>No</v>
      </c>
    </row>
    <row r="6356" spans="1:12" x14ac:dyDescent="0.3">
      <c r="A6356">
        <v>20140312</v>
      </c>
      <c r="B6356">
        <v>2</v>
      </c>
      <c r="C6356">
        <v>2</v>
      </c>
      <c r="D6356">
        <v>65</v>
      </c>
      <c r="E6356" t="s">
        <v>7056</v>
      </c>
      <c r="F6356" t="s">
        <v>7057</v>
      </c>
      <c r="H6356" s="10">
        <f t="shared" si="495"/>
        <v>41710</v>
      </c>
      <c r="I6356" s="11" t="str">
        <f t="shared" si="496"/>
        <v>Non-serious</v>
      </c>
      <c r="J6356" s="11" t="str">
        <f t="shared" si="497"/>
        <v>Female</v>
      </c>
      <c r="K6356" s="11" t="str">
        <f t="shared" si="498"/>
        <v>60+</v>
      </c>
      <c r="L6356" s="11" t="str">
        <f t="shared" si="499"/>
        <v>No</v>
      </c>
    </row>
    <row r="6357" spans="1:12" x14ac:dyDescent="0.3">
      <c r="A6357">
        <v>20140312</v>
      </c>
      <c r="B6357">
        <v>2</v>
      </c>
      <c r="C6357">
        <v>1</v>
      </c>
      <c r="D6357">
        <v>64</v>
      </c>
      <c r="E6357" t="s">
        <v>7058</v>
      </c>
      <c r="F6357" t="s">
        <v>7059</v>
      </c>
      <c r="H6357" s="10">
        <f t="shared" si="495"/>
        <v>41710</v>
      </c>
      <c r="I6357" s="11" t="str">
        <f t="shared" si="496"/>
        <v>Non-serious</v>
      </c>
      <c r="J6357" s="11" t="str">
        <f t="shared" si="497"/>
        <v>Male</v>
      </c>
      <c r="K6357" s="11" t="str">
        <f t="shared" si="498"/>
        <v>60+</v>
      </c>
      <c r="L6357" s="11" t="str">
        <f t="shared" si="499"/>
        <v>No</v>
      </c>
    </row>
    <row r="6358" spans="1:12" x14ac:dyDescent="0.3">
      <c r="A6358">
        <v>20140312</v>
      </c>
      <c r="B6358">
        <v>1</v>
      </c>
      <c r="C6358">
        <v>2</v>
      </c>
      <c r="E6358" t="s">
        <v>330</v>
      </c>
      <c r="F6358" t="s">
        <v>73</v>
      </c>
      <c r="H6358" s="10">
        <f t="shared" si="495"/>
        <v>41710</v>
      </c>
      <c r="I6358" s="11" t="str">
        <f t="shared" si="496"/>
        <v>Serious</v>
      </c>
      <c r="J6358" s="11" t="str">
        <f t="shared" si="497"/>
        <v>Female</v>
      </c>
      <c r="K6358" s="11" t="str">
        <f t="shared" si="498"/>
        <v>Unknown</v>
      </c>
      <c r="L6358" s="11" t="str">
        <f t="shared" si="499"/>
        <v>No</v>
      </c>
    </row>
    <row r="6359" spans="1:12" x14ac:dyDescent="0.3">
      <c r="A6359">
        <v>20140312</v>
      </c>
      <c r="B6359">
        <v>2</v>
      </c>
      <c r="C6359">
        <v>1</v>
      </c>
      <c r="D6359">
        <v>65</v>
      </c>
      <c r="E6359" t="s">
        <v>7060</v>
      </c>
      <c r="F6359" t="s">
        <v>7061</v>
      </c>
      <c r="H6359" s="10">
        <f t="shared" si="495"/>
        <v>41710</v>
      </c>
      <c r="I6359" s="11" t="str">
        <f t="shared" si="496"/>
        <v>Non-serious</v>
      </c>
      <c r="J6359" s="11" t="str">
        <f t="shared" si="497"/>
        <v>Male</v>
      </c>
      <c r="K6359" s="11" t="str">
        <f t="shared" si="498"/>
        <v>60+</v>
      </c>
      <c r="L6359" s="11" t="str">
        <f t="shared" si="499"/>
        <v>No</v>
      </c>
    </row>
    <row r="6360" spans="1:12" x14ac:dyDescent="0.3">
      <c r="A6360">
        <v>20140312</v>
      </c>
      <c r="B6360">
        <v>2</v>
      </c>
      <c r="C6360">
        <v>2</v>
      </c>
      <c r="D6360">
        <v>46</v>
      </c>
      <c r="E6360" t="s">
        <v>7062</v>
      </c>
      <c r="F6360" t="s">
        <v>7063</v>
      </c>
      <c r="H6360" s="10">
        <f t="shared" si="495"/>
        <v>41710</v>
      </c>
      <c r="I6360" s="11" t="str">
        <f t="shared" si="496"/>
        <v>Non-serious</v>
      </c>
      <c r="J6360" s="11" t="str">
        <f t="shared" si="497"/>
        <v>Female</v>
      </c>
      <c r="K6360" s="11" t="str">
        <f t="shared" si="498"/>
        <v>40-60</v>
      </c>
      <c r="L6360" s="11" t="str">
        <f t="shared" si="499"/>
        <v>No</v>
      </c>
    </row>
    <row r="6361" spans="1:12" x14ac:dyDescent="0.3">
      <c r="A6361">
        <v>20140312</v>
      </c>
      <c r="B6361">
        <v>2</v>
      </c>
      <c r="C6361">
        <v>1</v>
      </c>
      <c r="D6361">
        <v>54</v>
      </c>
      <c r="E6361" t="s">
        <v>7064</v>
      </c>
      <c r="F6361" t="s">
        <v>7065</v>
      </c>
      <c r="H6361" s="10">
        <f t="shared" si="495"/>
        <v>41710</v>
      </c>
      <c r="I6361" s="11" t="str">
        <f t="shared" si="496"/>
        <v>Non-serious</v>
      </c>
      <c r="J6361" s="11" t="str">
        <f t="shared" si="497"/>
        <v>Male</v>
      </c>
      <c r="K6361" s="11" t="str">
        <f t="shared" si="498"/>
        <v>40-60</v>
      </c>
      <c r="L6361" s="11" t="str">
        <f t="shared" si="499"/>
        <v>No</v>
      </c>
    </row>
    <row r="6362" spans="1:12" x14ac:dyDescent="0.3">
      <c r="A6362">
        <v>20140312</v>
      </c>
      <c r="B6362">
        <v>2</v>
      </c>
      <c r="C6362">
        <v>1</v>
      </c>
      <c r="E6362" t="s">
        <v>7066</v>
      </c>
      <c r="F6362" t="s">
        <v>7067</v>
      </c>
      <c r="H6362" s="10">
        <f t="shared" si="495"/>
        <v>41710</v>
      </c>
      <c r="I6362" s="11" t="str">
        <f t="shared" si="496"/>
        <v>Non-serious</v>
      </c>
      <c r="J6362" s="11" t="str">
        <f t="shared" si="497"/>
        <v>Male</v>
      </c>
      <c r="K6362" s="11" t="str">
        <f t="shared" si="498"/>
        <v>Unknown</v>
      </c>
      <c r="L6362" s="11" t="str">
        <f t="shared" si="499"/>
        <v>No</v>
      </c>
    </row>
    <row r="6363" spans="1:12" x14ac:dyDescent="0.3">
      <c r="A6363">
        <v>20140312</v>
      </c>
      <c r="B6363">
        <v>2</v>
      </c>
      <c r="C6363">
        <v>1</v>
      </c>
      <c r="D6363">
        <v>80</v>
      </c>
      <c r="E6363" t="s">
        <v>273</v>
      </c>
      <c r="F6363" t="s">
        <v>7068</v>
      </c>
      <c r="H6363" s="10">
        <f t="shared" si="495"/>
        <v>41710</v>
      </c>
      <c r="I6363" s="11" t="str">
        <f t="shared" si="496"/>
        <v>Non-serious</v>
      </c>
      <c r="J6363" s="11" t="str">
        <f t="shared" si="497"/>
        <v>Male</v>
      </c>
      <c r="K6363" s="11" t="str">
        <f t="shared" si="498"/>
        <v>60+</v>
      </c>
      <c r="L6363" s="11" t="str">
        <f t="shared" si="499"/>
        <v>No</v>
      </c>
    </row>
    <row r="6364" spans="1:12" x14ac:dyDescent="0.3">
      <c r="A6364">
        <v>20140312</v>
      </c>
      <c r="B6364">
        <v>1</v>
      </c>
      <c r="C6364">
        <v>1</v>
      </c>
      <c r="D6364">
        <v>74</v>
      </c>
      <c r="E6364" t="s">
        <v>7069</v>
      </c>
      <c r="F6364" t="s">
        <v>7070</v>
      </c>
      <c r="H6364" s="10">
        <f t="shared" si="495"/>
        <v>41710</v>
      </c>
      <c r="I6364" s="11" t="str">
        <f t="shared" si="496"/>
        <v>Serious</v>
      </c>
      <c r="J6364" s="11" t="str">
        <f t="shared" si="497"/>
        <v>Male</v>
      </c>
      <c r="K6364" s="11" t="str">
        <f t="shared" si="498"/>
        <v>60+</v>
      </c>
      <c r="L6364" s="11" t="str">
        <f t="shared" si="499"/>
        <v>No</v>
      </c>
    </row>
    <row r="6365" spans="1:12" x14ac:dyDescent="0.3">
      <c r="A6365">
        <v>20140312</v>
      </c>
      <c r="B6365">
        <v>1</v>
      </c>
      <c r="C6365">
        <v>1</v>
      </c>
      <c r="D6365">
        <v>75</v>
      </c>
      <c r="E6365" t="s">
        <v>7071</v>
      </c>
      <c r="F6365" t="s">
        <v>381</v>
      </c>
      <c r="H6365" s="10">
        <f t="shared" si="495"/>
        <v>41710</v>
      </c>
      <c r="I6365" s="11" t="str">
        <f t="shared" si="496"/>
        <v>Serious</v>
      </c>
      <c r="J6365" s="11" t="str">
        <f t="shared" si="497"/>
        <v>Male</v>
      </c>
      <c r="K6365" s="11" t="str">
        <f t="shared" si="498"/>
        <v>60+</v>
      </c>
      <c r="L6365" s="11" t="str">
        <f t="shared" si="499"/>
        <v>No</v>
      </c>
    </row>
    <row r="6366" spans="1:12" x14ac:dyDescent="0.3">
      <c r="A6366">
        <v>20140312</v>
      </c>
      <c r="B6366">
        <v>2</v>
      </c>
      <c r="C6366">
        <v>2</v>
      </c>
      <c r="D6366">
        <v>37</v>
      </c>
      <c r="E6366" t="s">
        <v>361</v>
      </c>
      <c r="F6366" t="s">
        <v>958</v>
      </c>
      <c r="H6366" s="10">
        <f t="shared" si="495"/>
        <v>41710</v>
      </c>
      <c r="I6366" s="11" t="str">
        <f t="shared" si="496"/>
        <v>Non-serious</v>
      </c>
      <c r="J6366" s="11" t="str">
        <f t="shared" si="497"/>
        <v>Female</v>
      </c>
      <c r="K6366" s="11" t="str">
        <f t="shared" si="498"/>
        <v>20-40</v>
      </c>
      <c r="L6366" s="11" t="str">
        <f t="shared" si="499"/>
        <v>No</v>
      </c>
    </row>
    <row r="6367" spans="1:12" x14ac:dyDescent="0.3">
      <c r="A6367">
        <v>20140312</v>
      </c>
      <c r="B6367">
        <v>2</v>
      </c>
      <c r="C6367">
        <v>0</v>
      </c>
      <c r="E6367" t="s">
        <v>273</v>
      </c>
      <c r="F6367" t="s">
        <v>170</v>
      </c>
      <c r="H6367" s="10">
        <f t="shared" si="495"/>
        <v>41710</v>
      </c>
      <c r="I6367" s="11" t="str">
        <f t="shared" si="496"/>
        <v>Non-serious</v>
      </c>
      <c r="J6367" s="11" t="str">
        <f t="shared" si="497"/>
        <v>Unknown</v>
      </c>
      <c r="K6367" s="11" t="str">
        <f t="shared" si="498"/>
        <v>Unknown</v>
      </c>
      <c r="L6367" s="11" t="str">
        <f t="shared" si="499"/>
        <v>No</v>
      </c>
    </row>
    <row r="6368" spans="1:12" x14ac:dyDescent="0.3">
      <c r="A6368">
        <v>20140312</v>
      </c>
      <c r="B6368">
        <v>2</v>
      </c>
      <c r="C6368">
        <v>2</v>
      </c>
      <c r="E6368" t="s">
        <v>361</v>
      </c>
      <c r="F6368" t="s">
        <v>7072</v>
      </c>
      <c r="H6368" s="10">
        <f t="shared" si="495"/>
        <v>41710</v>
      </c>
      <c r="I6368" s="11" t="str">
        <f t="shared" si="496"/>
        <v>Non-serious</v>
      </c>
      <c r="J6368" s="11" t="str">
        <f t="shared" si="497"/>
        <v>Female</v>
      </c>
      <c r="K6368" s="11" t="str">
        <f t="shared" si="498"/>
        <v>Unknown</v>
      </c>
      <c r="L6368" s="11" t="str">
        <f t="shared" si="499"/>
        <v>No</v>
      </c>
    </row>
    <row r="6369" spans="1:12" x14ac:dyDescent="0.3">
      <c r="A6369">
        <v>20140312</v>
      </c>
      <c r="B6369">
        <v>2</v>
      </c>
      <c r="C6369">
        <v>2</v>
      </c>
      <c r="E6369" t="s">
        <v>361</v>
      </c>
      <c r="F6369" t="s">
        <v>7073</v>
      </c>
      <c r="H6369" s="10">
        <f t="shared" si="495"/>
        <v>41710</v>
      </c>
      <c r="I6369" s="11" t="str">
        <f t="shared" si="496"/>
        <v>Non-serious</v>
      </c>
      <c r="J6369" s="11" t="str">
        <f t="shared" si="497"/>
        <v>Female</v>
      </c>
      <c r="K6369" s="11" t="str">
        <f t="shared" si="498"/>
        <v>Unknown</v>
      </c>
      <c r="L6369" s="11" t="str">
        <f t="shared" si="499"/>
        <v>No</v>
      </c>
    </row>
    <row r="6370" spans="1:12" x14ac:dyDescent="0.3">
      <c r="A6370">
        <v>20140313</v>
      </c>
      <c r="B6370">
        <v>2</v>
      </c>
      <c r="C6370">
        <v>2</v>
      </c>
      <c r="D6370">
        <v>77</v>
      </c>
      <c r="E6370" t="s">
        <v>195</v>
      </c>
      <c r="F6370" t="s">
        <v>147</v>
      </c>
      <c r="H6370" s="10">
        <f t="shared" si="495"/>
        <v>41711</v>
      </c>
      <c r="I6370" s="11" t="str">
        <f t="shared" si="496"/>
        <v>Non-serious</v>
      </c>
      <c r="J6370" s="11" t="str">
        <f t="shared" si="497"/>
        <v>Female</v>
      </c>
      <c r="K6370" s="11" t="str">
        <f t="shared" si="498"/>
        <v>60+</v>
      </c>
      <c r="L6370" s="11" t="str">
        <f t="shared" si="499"/>
        <v>No</v>
      </c>
    </row>
    <row r="6371" spans="1:12" x14ac:dyDescent="0.3">
      <c r="A6371">
        <v>20140312</v>
      </c>
      <c r="B6371">
        <v>2</v>
      </c>
      <c r="C6371">
        <v>2</v>
      </c>
      <c r="D6371">
        <v>77</v>
      </c>
      <c r="E6371" t="s">
        <v>7074</v>
      </c>
      <c r="F6371" t="s">
        <v>7075</v>
      </c>
      <c r="H6371" s="10">
        <f t="shared" si="495"/>
        <v>41710</v>
      </c>
      <c r="I6371" s="11" t="str">
        <f t="shared" si="496"/>
        <v>Non-serious</v>
      </c>
      <c r="J6371" s="11" t="str">
        <f t="shared" si="497"/>
        <v>Female</v>
      </c>
      <c r="K6371" s="11" t="str">
        <f t="shared" si="498"/>
        <v>60+</v>
      </c>
      <c r="L6371" s="11" t="str">
        <f t="shared" si="499"/>
        <v>No</v>
      </c>
    </row>
    <row r="6372" spans="1:12" x14ac:dyDescent="0.3">
      <c r="A6372">
        <v>20140312</v>
      </c>
      <c r="B6372">
        <v>2</v>
      </c>
      <c r="C6372">
        <v>1</v>
      </c>
      <c r="D6372">
        <v>68</v>
      </c>
      <c r="E6372" t="s">
        <v>7076</v>
      </c>
      <c r="F6372" t="s">
        <v>124</v>
      </c>
      <c r="H6372" s="10">
        <f t="shared" si="495"/>
        <v>41710</v>
      </c>
      <c r="I6372" s="11" t="str">
        <f t="shared" si="496"/>
        <v>Non-serious</v>
      </c>
      <c r="J6372" s="11" t="str">
        <f t="shared" si="497"/>
        <v>Male</v>
      </c>
      <c r="K6372" s="11" t="str">
        <f t="shared" si="498"/>
        <v>60+</v>
      </c>
      <c r="L6372" s="11" t="str">
        <f t="shared" si="499"/>
        <v>No</v>
      </c>
    </row>
    <row r="6373" spans="1:12" x14ac:dyDescent="0.3">
      <c r="A6373">
        <v>20140313</v>
      </c>
      <c r="B6373">
        <v>2</v>
      </c>
      <c r="C6373">
        <v>2</v>
      </c>
      <c r="D6373">
        <v>56</v>
      </c>
      <c r="E6373" t="s">
        <v>33</v>
      </c>
      <c r="F6373" t="s">
        <v>7077</v>
      </c>
      <c r="H6373" s="10">
        <f t="shared" si="495"/>
        <v>41711</v>
      </c>
      <c r="I6373" s="11" t="str">
        <f t="shared" si="496"/>
        <v>Non-serious</v>
      </c>
      <c r="J6373" s="11" t="str">
        <f t="shared" si="497"/>
        <v>Female</v>
      </c>
      <c r="K6373" s="11" t="str">
        <f t="shared" si="498"/>
        <v>40-60</v>
      </c>
      <c r="L6373" s="11" t="str">
        <f t="shared" si="499"/>
        <v>No</v>
      </c>
    </row>
    <row r="6374" spans="1:12" x14ac:dyDescent="0.3">
      <c r="A6374">
        <v>20140312</v>
      </c>
      <c r="B6374">
        <v>2</v>
      </c>
      <c r="C6374">
        <v>2</v>
      </c>
      <c r="E6374" t="s">
        <v>6804</v>
      </c>
      <c r="F6374" t="s">
        <v>7078</v>
      </c>
      <c r="H6374" s="10">
        <f t="shared" si="495"/>
        <v>41710</v>
      </c>
      <c r="I6374" s="11" t="str">
        <f t="shared" si="496"/>
        <v>Non-serious</v>
      </c>
      <c r="J6374" s="11" t="str">
        <f t="shared" si="497"/>
        <v>Female</v>
      </c>
      <c r="K6374" s="11" t="str">
        <f t="shared" si="498"/>
        <v>Unknown</v>
      </c>
      <c r="L6374" s="11" t="str">
        <f t="shared" si="499"/>
        <v>No</v>
      </c>
    </row>
    <row r="6375" spans="1:12" x14ac:dyDescent="0.3">
      <c r="A6375">
        <v>20140312</v>
      </c>
      <c r="B6375">
        <v>2</v>
      </c>
      <c r="C6375">
        <v>1</v>
      </c>
      <c r="D6375">
        <v>79</v>
      </c>
      <c r="E6375" t="s">
        <v>273</v>
      </c>
      <c r="F6375" t="s">
        <v>7079</v>
      </c>
      <c r="H6375" s="10">
        <f t="shared" si="495"/>
        <v>41710</v>
      </c>
      <c r="I6375" s="11" t="str">
        <f t="shared" si="496"/>
        <v>Non-serious</v>
      </c>
      <c r="J6375" s="11" t="str">
        <f t="shared" si="497"/>
        <v>Male</v>
      </c>
      <c r="K6375" s="11" t="str">
        <f t="shared" si="498"/>
        <v>60+</v>
      </c>
      <c r="L6375" s="11" t="str">
        <f t="shared" si="499"/>
        <v>No</v>
      </c>
    </row>
    <row r="6376" spans="1:12" x14ac:dyDescent="0.3">
      <c r="A6376">
        <v>20140312</v>
      </c>
      <c r="B6376">
        <v>2</v>
      </c>
      <c r="C6376">
        <v>1</v>
      </c>
      <c r="D6376">
        <v>83</v>
      </c>
      <c r="E6376" t="s">
        <v>7080</v>
      </c>
      <c r="F6376" t="s">
        <v>7081</v>
      </c>
      <c r="H6376" s="10">
        <f t="shared" si="495"/>
        <v>41710</v>
      </c>
      <c r="I6376" s="11" t="str">
        <f t="shared" si="496"/>
        <v>Non-serious</v>
      </c>
      <c r="J6376" s="11" t="str">
        <f t="shared" si="497"/>
        <v>Male</v>
      </c>
      <c r="K6376" s="11" t="str">
        <f t="shared" si="498"/>
        <v>60+</v>
      </c>
      <c r="L6376" s="11" t="str">
        <f t="shared" si="499"/>
        <v>No</v>
      </c>
    </row>
    <row r="6377" spans="1:12" x14ac:dyDescent="0.3">
      <c r="A6377">
        <v>20140312</v>
      </c>
      <c r="B6377">
        <v>1</v>
      </c>
      <c r="C6377">
        <v>2</v>
      </c>
      <c r="D6377">
        <v>60</v>
      </c>
      <c r="E6377" t="s">
        <v>1552</v>
      </c>
      <c r="F6377" t="s">
        <v>571</v>
      </c>
      <c r="H6377" s="10">
        <f t="shared" si="495"/>
        <v>41710</v>
      </c>
      <c r="I6377" s="11" t="str">
        <f t="shared" si="496"/>
        <v>Serious</v>
      </c>
      <c r="J6377" s="11" t="str">
        <f t="shared" si="497"/>
        <v>Female</v>
      </c>
      <c r="K6377" s="11" t="str">
        <f t="shared" si="498"/>
        <v>40-60</v>
      </c>
      <c r="L6377" s="11" t="str">
        <f t="shared" si="499"/>
        <v>No</v>
      </c>
    </row>
    <row r="6378" spans="1:12" x14ac:dyDescent="0.3">
      <c r="A6378">
        <v>20140312</v>
      </c>
      <c r="B6378">
        <v>1</v>
      </c>
      <c r="C6378">
        <v>2</v>
      </c>
      <c r="D6378">
        <v>79</v>
      </c>
      <c r="E6378" t="s">
        <v>361</v>
      </c>
      <c r="F6378" t="s">
        <v>7082</v>
      </c>
      <c r="H6378" s="10">
        <f t="shared" si="495"/>
        <v>41710</v>
      </c>
      <c r="I6378" s="11" t="str">
        <f t="shared" si="496"/>
        <v>Serious</v>
      </c>
      <c r="J6378" s="11" t="str">
        <f t="shared" si="497"/>
        <v>Female</v>
      </c>
      <c r="K6378" s="11" t="str">
        <f t="shared" si="498"/>
        <v>60+</v>
      </c>
      <c r="L6378" s="11" t="str">
        <f t="shared" si="499"/>
        <v>No</v>
      </c>
    </row>
    <row r="6379" spans="1:12" x14ac:dyDescent="0.3">
      <c r="A6379">
        <v>20140312</v>
      </c>
      <c r="B6379">
        <v>1</v>
      </c>
      <c r="C6379">
        <v>1</v>
      </c>
      <c r="D6379">
        <v>80</v>
      </c>
      <c r="E6379" t="s">
        <v>7083</v>
      </c>
      <c r="F6379" t="s">
        <v>96</v>
      </c>
      <c r="H6379" s="10">
        <f t="shared" si="495"/>
        <v>41710</v>
      </c>
      <c r="I6379" s="11" t="str">
        <f t="shared" si="496"/>
        <v>Serious</v>
      </c>
      <c r="J6379" s="11" t="str">
        <f t="shared" si="497"/>
        <v>Male</v>
      </c>
      <c r="K6379" s="11" t="str">
        <f t="shared" si="498"/>
        <v>60+</v>
      </c>
      <c r="L6379" s="11" t="str">
        <f t="shared" si="499"/>
        <v>No</v>
      </c>
    </row>
    <row r="6380" spans="1:12" x14ac:dyDescent="0.3">
      <c r="A6380">
        <v>20140312</v>
      </c>
      <c r="B6380">
        <v>2</v>
      </c>
      <c r="C6380">
        <v>0</v>
      </c>
      <c r="E6380" t="s">
        <v>273</v>
      </c>
      <c r="F6380" t="s">
        <v>2816</v>
      </c>
      <c r="H6380" s="10">
        <f t="shared" si="495"/>
        <v>41710</v>
      </c>
      <c r="I6380" s="11" t="str">
        <f t="shared" si="496"/>
        <v>Non-serious</v>
      </c>
      <c r="J6380" s="11" t="str">
        <f t="shared" si="497"/>
        <v>Unknown</v>
      </c>
      <c r="K6380" s="11" t="str">
        <f t="shared" si="498"/>
        <v>Unknown</v>
      </c>
      <c r="L6380" s="11" t="str">
        <f t="shared" si="499"/>
        <v>No</v>
      </c>
    </row>
    <row r="6381" spans="1:12" x14ac:dyDescent="0.3">
      <c r="A6381">
        <v>20140312</v>
      </c>
      <c r="B6381">
        <v>1</v>
      </c>
      <c r="C6381">
        <v>1</v>
      </c>
      <c r="D6381">
        <v>84</v>
      </c>
      <c r="E6381" t="s">
        <v>273</v>
      </c>
      <c r="F6381" t="s">
        <v>381</v>
      </c>
      <c r="H6381" s="10">
        <f t="shared" si="495"/>
        <v>41710</v>
      </c>
      <c r="I6381" s="11" t="str">
        <f t="shared" si="496"/>
        <v>Serious</v>
      </c>
      <c r="J6381" s="11" t="str">
        <f t="shared" si="497"/>
        <v>Male</v>
      </c>
      <c r="K6381" s="11" t="str">
        <f t="shared" si="498"/>
        <v>60+</v>
      </c>
      <c r="L6381" s="11" t="str">
        <f t="shared" si="499"/>
        <v>No</v>
      </c>
    </row>
    <row r="6382" spans="1:12" x14ac:dyDescent="0.3">
      <c r="A6382">
        <v>20140312</v>
      </c>
      <c r="B6382">
        <v>2</v>
      </c>
      <c r="C6382">
        <v>1</v>
      </c>
      <c r="D6382">
        <v>47</v>
      </c>
      <c r="E6382" t="s">
        <v>273</v>
      </c>
      <c r="F6382" t="s">
        <v>7084</v>
      </c>
      <c r="H6382" s="10">
        <f t="shared" si="495"/>
        <v>41710</v>
      </c>
      <c r="I6382" s="11" t="str">
        <f t="shared" si="496"/>
        <v>Non-serious</v>
      </c>
      <c r="J6382" s="11" t="str">
        <f t="shared" si="497"/>
        <v>Male</v>
      </c>
      <c r="K6382" s="11" t="str">
        <f t="shared" si="498"/>
        <v>40-60</v>
      </c>
      <c r="L6382" s="11" t="str">
        <f t="shared" si="499"/>
        <v>No</v>
      </c>
    </row>
    <row r="6383" spans="1:12" x14ac:dyDescent="0.3">
      <c r="A6383">
        <v>20140312</v>
      </c>
      <c r="B6383">
        <v>2</v>
      </c>
      <c r="C6383">
        <v>2</v>
      </c>
      <c r="D6383">
        <v>62</v>
      </c>
      <c r="E6383" t="s">
        <v>6663</v>
      </c>
      <c r="F6383" t="s">
        <v>7085</v>
      </c>
      <c r="H6383" s="10">
        <f t="shared" si="495"/>
        <v>41710</v>
      </c>
      <c r="I6383" s="11" t="str">
        <f t="shared" si="496"/>
        <v>Non-serious</v>
      </c>
      <c r="J6383" s="11" t="str">
        <f t="shared" si="497"/>
        <v>Female</v>
      </c>
      <c r="K6383" s="11" t="str">
        <f t="shared" si="498"/>
        <v>60+</v>
      </c>
      <c r="L6383" s="11" t="str">
        <f t="shared" si="499"/>
        <v>No</v>
      </c>
    </row>
    <row r="6384" spans="1:12" x14ac:dyDescent="0.3">
      <c r="A6384">
        <v>20140312</v>
      </c>
      <c r="B6384">
        <v>2</v>
      </c>
      <c r="C6384">
        <v>1</v>
      </c>
      <c r="D6384">
        <v>71</v>
      </c>
      <c r="E6384" t="s">
        <v>273</v>
      </c>
      <c r="F6384" t="s">
        <v>544</v>
      </c>
      <c r="H6384" s="10">
        <f t="shared" si="495"/>
        <v>41710</v>
      </c>
      <c r="I6384" s="11" t="str">
        <f t="shared" si="496"/>
        <v>Non-serious</v>
      </c>
      <c r="J6384" s="11" t="str">
        <f t="shared" si="497"/>
        <v>Male</v>
      </c>
      <c r="K6384" s="11" t="str">
        <f t="shared" si="498"/>
        <v>60+</v>
      </c>
      <c r="L6384" s="11" t="str">
        <f t="shared" si="499"/>
        <v>No</v>
      </c>
    </row>
    <row r="6385" spans="1:12" x14ac:dyDescent="0.3">
      <c r="A6385">
        <v>20140312</v>
      </c>
      <c r="B6385">
        <v>2</v>
      </c>
      <c r="C6385">
        <v>1</v>
      </c>
      <c r="E6385" t="s">
        <v>7086</v>
      </c>
      <c r="F6385" t="s">
        <v>7087</v>
      </c>
      <c r="H6385" s="10">
        <f t="shared" si="495"/>
        <v>41710</v>
      </c>
      <c r="I6385" s="11" t="str">
        <f t="shared" si="496"/>
        <v>Non-serious</v>
      </c>
      <c r="J6385" s="11" t="str">
        <f t="shared" si="497"/>
        <v>Male</v>
      </c>
      <c r="K6385" s="11" t="str">
        <f t="shared" si="498"/>
        <v>Unknown</v>
      </c>
      <c r="L6385" s="11" t="str">
        <f t="shared" si="499"/>
        <v>No</v>
      </c>
    </row>
    <row r="6386" spans="1:12" x14ac:dyDescent="0.3">
      <c r="A6386">
        <v>20140312</v>
      </c>
      <c r="B6386">
        <v>2</v>
      </c>
      <c r="C6386">
        <v>2</v>
      </c>
      <c r="D6386">
        <v>81</v>
      </c>
      <c r="E6386" t="s">
        <v>7088</v>
      </c>
      <c r="F6386" t="s">
        <v>7089</v>
      </c>
      <c r="H6386" s="10">
        <f t="shared" si="495"/>
        <v>41710</v>
      </c>
      <c r="I6386" s="11" t="str">
        <f t="shared" si="496"/>
        <v>Non-serious</v>
      </c>
      <c r="J6386" s="11" t="str">
        <f t="shared" si="497"/>
        <v>Female</v>
      </c>
      <c r="K6386" s="11" t="str">
        <f t="shared" si="498"/>
        <v>60+</v>
      </c>
      <c r="L6386" s="11" t="str">
        <f t="shared" si="499"/>
        <v>No</v>
      </c>
    </row>
    <row r="6387" spans="1:12" x14ac:dyDescent="0.3">
      <c r="A6387">
        <v>20140312</v>
      </c>
      <c r="B6387">
        <v>2</v>
      </c>
      <c r="C6387">
        <v>1</v>
      </c>
      <c r="D6387">
        <v>74</v>
      </c>
      <c r="E6387" t="s">
        <v>6663</v>
      </c>
      <c r="F6387" t="s">
        <v>211</v>
      </c>
      <c r="H6387" s="10">
        <f t="shared" si="495"/>
        <v>41710</v>
      </c>
      <c r="I6387" s="11" t="str">
        <f t="shared" si="496"/>
        <v>Non-serious</v>
      </c>
      <c r="J6387" s="11" t="str">
        <f t="shared" si="497"/>
        <v>Male</v>
      </c>
      <c r="K6387" s="11" t="str">
        <f t="shared" si="498"/>
        <v>60+</v>
      </c>
      <c r="L6387" s="11" t="str">
        <f t="shared" si="499"/>
        <v>No</v>
      </c>
    </row>
    <row r="6388" spans="1:12" x14ac:dyDescent="0.3">
      <c r="A6388">
        <v>20140312</v>
      </c>
      <c r="B6388">
        <v>2</v>
      </c>
      <c r="C6388">
        <v>1</v>
      </c>
      <c r="D6388">
        <v>78</v>
      </c>
      <c r="E6388" t="s">
        <v>7090</v>
      </c>
      <c r="F6388" t="s">
        <v>101</v>
      </c>
      <c r="H6388" s="10">
        <f t="shared" si="495"/>
        <v>41710</v>
      </c>
      <c r="I6388" s="11" t="str">
        <f t="shared" si="496"/>
        <v>Non-serious</v>
      </c>
      <c r="J6388" s="11" t="str">
        <f t="shared" si="497"/>
        <v>Male</v>
      </c>
      <c r="K6388" s="11" t="str">
        <f t="shared" si="498"/>
        <v>60+</v>
      </c>
      <c r="L6388" s="11" t="str">
        <f t="shared" si="499"/>
        <v>No</v>
      </c>
    </row>
    <row r="6389" spans="1:12" x14ac:dyDescent="0.3">
      <c r="A6389">
        <v>20140312</v>
      </c>
      <c r="B6389">
        <v>2</v>
      </c>
      <c r="C6389">
        <v>2</v>
      </c>
      <c r="D6389">
        <v>71</v>
      </c>
      <c r="E6389" t="s">
        <v>361</v>
      </c>
      <c r="F6389" t="s">
        <v>7091</v>
      </c>
      <c r="H6389" s="10">
        <f t="shared" si="495"/>
        <v>41710</v>
      </c>
      <c r="I6389" s="11" t="str">
        <f t="shared" si="496"/>
        <v>Non-serious</v>
      </c>
      <c r="J6389" s="11" t="str">
        <f t="shared" si="497"/>
        <v>Female</v>
      </c>
      <c r="K6389" s="11" t="str">
        <f t="shared" si="498"/>
        <v>60+</v>
      </c>
      <c r="L6389" s="11" t="str">
        <f t="shared" si="499"/>
        <v>No</v>
      </c>
    </row>
    <row r="6390" spans="1:12" x14ac:dyDescent="0.3">
      <c r="A6390">
        <v>20140312</v>
      </c>
      <c r="B6390">
        <v>1</v>
      </c>
      <c r="C6390">
        <v>1</v>
      </c>
      <c r="D6390">
        <v>70</v>
      </c>
      <c r="E6390" t="s">
        <v>7092</v>
      </c>
      <c r="F6390" t="s">
        <v>7093</v>
      </c>
      <c r="H6390" s="10">
        <f t="shared" si="495"/>
        <v>41710</v>
      </c>
      <c r="I6390" s="11" t="str">
        <f t="shared" si="496"/>
        <v>Serious</v>
      </c>
      <c r="J6390" s="11" t="str">
        <f t="shared" si="497"/>
        <v>Male</v>
      </c>
      <c r="K6390" s="11" t="str">
        <f t="shared" si="498"/>
        <v>60+</v>
      </c>
      <c r="L6390" s="11" t="str">
        <f t="shared" si="499"/>
        <v>No</v>
      </c>
    </row>
    <row r="6391" spans="1:12" x14ac:dyDescent="0.3">
      <c r="A6391">
        <v>20140312</v>
      </c>
      <c r="B6391">
        <v>2</v>
      </c>
      <c r="C6391">
        <v>0</v>
      </c>
      <c r="E6391" t="s">
        <v>273</v>
      </c>
      <c r="F6391" t="s">
        <v>7094</v>
      </c>
      <c r="H6391" s="10">
        <f t="shared" si="495"/>
        <v>41710</v>
      </c>
      <c r="I6391" s="11" t="str">
        <f t="shared" si="496"/>
        <v>Non-serious</v>
      </c>
      <c r="J6391" s="11" t="str">
        <f t="shared" si="497"/>
        <v>Unknown</v>
      </c>
      <c r="K6391" s="11" t="str">
        <f t="shared" si="498"/>
        <v>Unknown</v>
      </c>
      <c r="L6391" s="11" t="str">
        <f t="shared" si="499"/>
        <v>No</v>
      </c>
    </row>
    <row r="6392" spans="1:12" x14ac:dyDescent="0.3">
      <c r="A6392">
        <v>20140312</v>
      </c>
      <c r="B6392">
        <v>1</v>
      </c>
      <c r="C6392">
        <v>2</v>
      </c>
      <c r="D6392">
        <v>73</v>
      </c>
      <c r="E6392" t="s">
        <v>7095</v>
      </c>
      <c r="F6392" t="s">
        <v>96</v>
      </c>
      <c r="H6392" s="10">
        <f t="shared" si="495"/>
        <v>41710</v>
      </c>
      <c r="I6392" s="11" t="str">
        <f t="shared" si="496"/>
        <v>Serious</v>
      </c>
      <c r="J6392" s="11" t="str">
        <f t="shared" si="497"/>
        <v>Female</v>
      </c>
      <c r="K6392" s="11" t="str">
        <f t="shared" si="498"/>
        <v>60+</v>
      </c>
      <c r="L6392" s="11" t="str">
        <f t="shared" si="499"/>
        <v>No</v>
      </c>
    </row>
    <row r="6393" spans="1:12" x14ac:dyDescent="0.3">
      <c r="A6393">
        <v>20140312</v>
      </c>
      <c r="B6393">
        <v>2</v>
      </c>
      <c r="C6393">
        <v>0</v>
      </c>
      <c r="E6393" t="s">
        <v>273</v>
      </c>
      <c r="F6393" t="s">
        <v>4361</v>
      </c>
      <c r="H6393" s="10">
        <f t="shared" si="495"/>
        <v>41710</v>
      </c>
      <c r="I6393" s="11" t="str">
        <f t="shared" si="496"/>
        <v>Non-serious</v>
      </c>
      <c r="J6393" s="11" t="str">
        <f t="shared" si="497"/>
        <v>Unknown</v>
      </c>
      <c r="K6393" s="11" t="str">
        <f t="shared" si="498"/>
        <v>Unknown</v>
      </c>
      <c r="L6393" s="11" t="str">
        <f t="shared" si="499"/>
        <v>No</v>
      </c>
    </row>
    <row r="6394" spans="1:12" x14ac:dyDescent="0.3">
      <c r="A6394">
        <v>20140312</v>
      </c>
      <c r="B6394">
        <v>2</v>
      </c>
      <c r="C6394">
        <v>2</v>
      </c>
      <c r="D6394">
        <v>67</v>
      </c>
      <c r="E6394" t="s">
        <v>7096</v>
      </c>
      <c r="F6394" t="s">
        <v>7097</v>
      </c>
      <c r="H6394" s="10">
        <f t="shared" si="495"/>
        <v>41710</v>
      </c>
      <c r="I6394" s="11" t="str">
        <f t="shared" si="496"/>
        <v>Non-serious</v>
      </c>
      <c r="J6394" s="11" t="str">
        <f t="shared" si="497"/>
        <v>Female</v>
      </c>
      <c r="K6394" s="11" t="str">
        <f t="shared" si="498"/>
        <v>60+</v>
      </c>
      <c r="L6394" s="11" t="str">
        <f t="shared" si="499"/>
        <v>No</v>
      </c>
    </row>
    <row r="6395" spans="1:12" x14ac:dyDescent="0.3">
      <c r="A6395">
        <v>20140312</v>
      </c>
      <c r="B6395">
        <v>2</v>
      </c>
      <c r="C6395">
        <v>2</v>
      </c>
      <c r="E6395" t="s">
        <v>273</v>
      </c>
      <c r="F6395" t="s">
        <v>171</v>
      </c>
      <c r="H6395" s="10">
        <f t="shared" si="495"/>
        <v>41710</v>
      </c>
      <c r="I6395" s="11" t="str">
        <f t="shared" si="496"/>
        <v>Non-serious</v>
      </c>
      <c r="J6395" s="11" t="str">
        <f t="shared" si="497"/>
        <v>Female</v>
      </c>
      <c r="K6395" s="11" t="str">
        <f t="shared" si="498"/>
        <v>Unknown</v>
      </c>
      <c r="L6395" s="11" t="str">
        <f t="shared" si="499"/>
        <v>No</v>
      </c>
    </row>
    <row r="6396" spans="1:12" x14ac:dyDescent="0.3">
      <c r="A6396">
        <v>20140312</v>
      </c>
      <c r="B6396">
        <v>2</v>
      </c>
      <c r="C6396">
        <v>0</v>
      </c>
      <c r="E6396" t="s">
        <v>7098</v>
      </c>
      <c r="F6396" t="s">
        <v>2733</v>
      </c>
      <c r="H6396" s="10">
        <f t="shared" si="495"/>
        <v>41710</v>
      </c>
      <c r="I6396" s="11" t="str">
        <f t="shared" si="496"/>
        <v>Non-serious</v>
      </c>
      <c r="J6396" s="11" t="str">
        <f t="shared" si="497"/>
        <v>Unknown</v>
      </c>
      <c r="K6396" s="11" t="str">
        <f t="shared" si="498"/>
        <v>Unknown</v>
      </c>
      <c r="L6396" s="11" t="str">
        <f t="shared" si="499"/>
        <v>No</v>
      </c>
    </row>
    <row r="6397" spans="1:12" x14ac:dyDescent="0.3">
      <c r="A6397">
        <v>20140312</v>
      </c>
      <c r="B6397">
        <v>2</v>
      </c>
      <c r="C6397">
        <v>0</v>
      </c>
      <c r="E6397" t="s">
        <v>273</v>
      </c>
      <c r="F6397" t="s">
        <v>6001</v>
      </c>
      <c r="H6397" s="10">
        <f t="shared" si="495"/>
        <v>41710</v>
      </c>
      <c r="I6397" s="11" t="str">
        <f t="shared" si="496"/>
        <v>Non-serious</v>
      </c>
      <c r="J6397" s="11" t="str">
        <f t="shared" si="497"/>
        <v>Unknown</v>
      </c>
      <c r="K6397" s="11" t="str">
        <f t="shared" si="498"/>
        <v>Unknown</v>
      </c>
      <c r="L6397" s="11" t="str">
        <f t="shared" si="499"/>
        <v>No</v>
      </c>
    </row>
    <row r="6398" spans="1:12" x14ac:dyDescent="0.3">
      <c r="A6398">
        <v>20140312</v>
      </c>
      <c r="B6398">
        <v>2</v>
      </c>
      <c r="C6398">
        <v>1</v>
      </c>
      <c r="E6398" t="s">
        <v>273</v>
      </c>
      <c r="F6398" t="s">
        <v>7099</v>
      </c>
      <c r="H6398" s="10">
        <f t="shared" si="495"/>
        <v>41710</v>
      </c>
      <c r="I6398" s="11" t="str">
        <f t="shared" si="496"/>
        <v>Non-serious</v>
      </c>
      <c r="J6398" s="11" t="str">
        <f t="shared" si="497"/>
        <v>Male</v>
      </c>
      <c r="K6398" s="11" t="str">
        <f t="shared" si="498"/>
        <v>Unknown</v>
      </c>
      <c r="L6398" s="11" t="str">
        <f t="shared" si="499"/>
        <v>No</v>
      </c>
    </row>
    <row r="6399" spans="1:12" x14ac:dyDescent="0.3">
      <c r="A6399">
        <v>20140313</v>
      </c>
      <c r="B6399">
        <v>2</v>
      </c>
      <c r="C6399">
        <v>1</v>
      </c>
      <c r="D6399">
        <v>88</v>
      </c>
      <c r="E6399" t="s">
        <v>7100</v>
      </c>
      <c r="F6399" t="s">
        <v>7101</v>
      </c>
      <c r="H6399" s="10">
        <f t="shared" si="495"/>
        <v>41711</v>
      </c>
      <c r="I6399" s="11" t="str">
        <f t="shared" si="496"/>
        <v>Non-serious</v>
      </c>
      <c r="J6399" s="11" t="str">
        <f t="shared" si="497"/>
        <v>Male</v>
      </c>
      <c r="K6399" s="11" t="str">
        <f t="shared" si="498"/>
        <v>60+</v>
      </c>
      <c r="L6399" s="11" t="str">
        <f t="shared" si="499"/>
        <v>No</v>
      </c>
    </row>
    <row r="6400" spans="1:12" x14ac:dyDescent="0.3">
      <c r="A6400">
        <v>20140313</v>
      </c>
      <c r="B6400">
        <v>1</v>
      </c>
      <c r="C6400">
        <v>2</v>
      </c>
      <c r="E6400" t="s">
        <v>140</v>
      </c>
      <c r="F6400" t="s">
        <v>7102</v>
      </c>
      <c r="H6400" s="10">
        <f t="shared" si="495"/>
        <v>41711</v>
      </c>
      <c r="I6400" s="11" t="str">
        <f t="shared" si="496"/>
        <v>Serious</v>
      </c>
      <c r="J6400" s="11" t="str">
        <f t="shared" si="497"/>
        <v>Female</v>
      </c>
      <c r="K6400" s="11" t="str">
        <f t="shared" si="498"/>
        <v>Unknown</v>
      </c>
      <c r="L6400" s="11" t="str">
        <f t="shared" si="499"/>
        <v>No</v>
      </c>
    </row>
    <row r="6401" spans="1:12" x14ac:dyDescent="0.3">
      <c r="A6401">
        <v>20140312</v>
      </c>
      <c r="B6401">
        <v>2</v>
      </c>
      <c r="C6401">
        <v>1</v>
      </c>
      <c r="D6401">
        <v>71</v>
      </c>
      <c r="E6401" t="s">
        <v>7103</v>
      </c>
      <c r="F6401" t="s">
        <v>392</v>
      </c>
      <c r="H6401" s="10">
        <f t="shared" si="495"/>
        <v>41710</v>
      </c>
      <c r="I6401" s="11" t="str">
        <f t="shared" si="496"/>
        <v>Non-serious</v>
      </c>
      <c r="J6401" s="11" t="str">
        <f t="shared" si="497"/>
        <v>Male</v>
      </c>
      <c r="K6401" s="11" t="str">
        <f t="shared" si="498"/>
        <v>60+</v>
      </c>
      <c r="L6401" s="11" t="str">
        <f t="shared" si="499"/>
        <v>No</v>
      </c>
    </row>
    <row r="6402" spans="1:12" x14ac:dyDescent="0.3">
      <c r="A6402">
        <v>20140312</v>
      </c>
      <c r="B6402">
        <v>2</v>
      </c>
      <c r="C6402">
        <v>1</v>
      </c>
      <c r="D6402">
        <v>82</v>
      </c>
      <c r="E6402" t="s">
        <v>7104</v>
      </c>
      <c r="F6402" t="s">
        <v>7105</v>
      </c>
      <c r="H6402" s="10">
        <f t="shared" si="495"/>
        <v>41710</v>
      </c>
      <c r="I6402" s="11" t="str">
        <f t="shared" si="496"/>
        <v>Non-serious</v>
      </c>
      <c r="J6402" s="11" t="str">
        <f t="shared" si="497"/>
        <v>Male</v>
      </c>
      <c r="K6402" s="11" t="str">
        <f t="shared" si="498"/>
        <v>60+</v>
      </c>
      <c r="L6402" s="11" t="str">
        <f t="shared" si="499"/>
        <v>No</v>
      </c>
    </row>
    <row r="6403" spans="1:12" x14ac:dyDescent="0.3">
      <c r="A6403">
        <v>20140312</v>
      </c>
      <c r="B6403">
        <v>2</v>
      </c>
      <c r="C6403">
        <v>2</v>
      </c>
      <c r="E6403" t="s">
        <v>738</v>
      </c>
      <c r="F6403" t="s">
        <v>7106</v>
      </c>
      <c r="H6403" s="10">
        <f t="shared" ref="H6403:H6466" si="500">DATE(LEFT(A6403,4),MID(A6403,5,2),RIGHT(A6403,2))</f>
        <v>41710</v>
      </c>
      <c r="I6403" s="11" t="str">
        <f t="shared" ref="I6403:I6466" si="501">IF(B6403=1,"Serious","Non-serious")</f>
        <v>Non-serious</v>
      </c>
      <c r="J6403" s="11" t="str">
        <f t="shared" ref="J6403:J6466" si="502">IF(C6403=1,"Male",IF(C6403=2,"Female","Unknown"))</f>
        <v>Female</v>
      </c>
      <c r="K6403" s="11" t="str">
        <f t="shared" ref="K6403:K6466" si="503">IF(D6403="", "Unknown",IF(D6403&lt;20,"0-20",IF(D6403&lt;40,"20-40",IF(D6403&lt;=60,"40-60","60+"))))</f>
        <v>Unknown</v>
      </c>
      <c r="L6403" s="11" t="str">
        <f t="shared" ref="L6403:L6466" si="504">IF(K6403=1,"Yes","No")</f>
        <v>No</v>
      </c>
    </row>
    <row r="6404" spans="1:12" x14ac:dyDescent="0.3">
      <c r="A6404">
        <v>20140312</v>
      </c>
      <c r="B6404">
        <v>2</v>
      </c>
      <c r="C6404">
        <v>1</v>
      </c>
      <c r="D6404">
        <v>57</v>
      </c>
      <c r="E6404" t="s">
        <v>7107</v>
      </c>
      <c r="F6404" t="s">
        <v>7108</v>
      </c>
      <c r="H6404" s="10">
        <f t="shared" si="500"/>
        <v>41710</v>
      </c>
      <c r="I6404" s="11" t="str">
        <f t="shared" si="501"/>
        <v>Non-serious</v>
      </c>
      <c r="J6404" s="11" t="str">
        <f t="shared" si="502"/>
        <v>Male</v>
      </c>
      <c r="K6404" s="11" t="str">
        <f t="shared" si="503"/>
        <v>40-60</v>
      </c>
      <c r="L6404" s="11" t="str">
        <f t="shared" si="504"/>
        <v>No</v>
      </c>
    </row>
    <row r="6405" spans="1:12" x14ac:dyDescent="0.3">
      <c r="A6405">
        <v>20140312</v>
      </c>
      <c r="B6405">
        <v>2</v>
      </c>
      <c r="C6405">
        <v>2</v>
      </c>
      <c r="E6405" t="s">
        <v>6323</v>
      </c>
      <c r="F6405" t="s">
        <v>7109</v>
      </c>
      <c r="H6405" s="10">
        <f t="shared" si="500"/>
        <v>41710</v>
      </c>
      <c r="I6405" s="11" t="str">
        <f t="shared" si="501"/>
        <v>Non-serious</v>
      </c>
      <c r="J6405" s="11" t="str">
        <f t="shared" si="502"/>
        <v>Female</v>
      </c>
      <c r="K6405" s="11" t="str">
        <f t="shared" si="503"/>
        <v>Unknown</v>
      </c>
      <c r="L6405" s="11" t="str">
        <f t="shared" si="504"/>
        <v>No</v>
      </c>
    </row>
    <row r="6406" spans="1:12" x14ac:dyDescent="0.3">
      <c r="A6406">
        <v>20140312</v>
      </c>
      <c r="B6406">
        <v>2</v>
      </c>
      <c r="C6406">
        <v>2</v>
      </c>
      <c r="E6406" t="s">
        <v>7110</v>
      </c>
      <c r="F6406" t="s">
        <v>7111</v>
      </c>
      <c r="H6406" s="10">
        <f t="shared" si="500"/>
        <v>41710</v>
      </c>
      <c r="I6406" s="11" t="str">
        <f t="shared" si="501"/>
        <v>Non-serious</v>
      </c>
      <c r="J6406" s="11" t="str">
        <f t="shared" si="502"/>
        <v>Female</v>
      </c>
      <c r="K6406" s="11" t="str">
        <f t="shared" si="503"/>
        <v>Unknown</v>
      </c>
      <c r="L6406" s="11" t="str">
        <f t="shared" si="504"/>
        <v>No</v>
      </c>
    </row>
    <row r="6407" spans="1:12" x14ac:dyDescent="0.3">
      <c r="A6407">
        <v>20140312</v>
      </c>
      <c r="B6407">
        <v>2</v>
      </c>
      <c r="C6407">
        <v>2</v>
      </c>
      <c r="E6407" t="s">
        <v>1443</v>
      </c>
      <c r="F6407" t="s">
        <v>665</v>
      </c>
      <c r="H6407" s="10">
        <f t="shared" si="500"/>
        <v>41710</v>
      </c>
      <c r="I6407" s="11" t="str">
        <f t="shared" si="501"/>
        <v>Non-serious</v>
      </c>
      <c r="J6407" s="11" t="str">
        <f t="shared" si="502"/>
        <v>Female</v>
      </c>
      <c r="K6407" s="11" t="str">
        <f t="shared" si="503"/>
        <v>Unknown</v>
      </c>
      <c r="L6407" s="11" t="str">
        <f t="shared" si="504"/>
        <v>No</v>
      </c>
    </row>
    <row r="6408" spans="1:12" x14ac:dyDescent="0.3">
      <c r="A6408">
        <v>20140312</v>
      </c>
      <c r="B6408">
        <v>2</v>
      </c>
      <c r="C6408">
        <v>1</v>
      </c>
      <c r="D6408">
        <v>65</v>
      </c>
      <c r="E6408" t="s">
        <v>7112</v>
      </c>
      <c r="F6408" t="s">
        <v>7113</v>
      </c>
      <c r="H6408" s="10">
        <f t="shared" si="500"/>
        <v>41710</v>
      </c>
      <c r="I6408" s="11" t="str">
        <f t="shared" si="501"/>
        <v>Non-serious</v>
      </c>
      <c r="J6408" s="11" t="str">
        <f t="shared" si="502"/>
        <v>Male</v>
      </c>
      <c r="K6408" s="11" t="str">
        <f t="shared" si="503"/>
        <v>60+</v>
      </c>
      <c r="L6408" s="11" t="str">
        <f t="shared" si="504"/>
        <v>No</v>
      </c>
    </row>
    <row r="6409" spans="1:12" x14ac:dyDescent="0.3">
      <c r="A6409">
        <v>20140312</v>
      </c>
      <c r="B6409">
        <v>1</v>
      </c>
      <c r="C6409">
        <v>0</v>
      </c>
      <c r="E6409" t="s">
        <v>273</v>
      </c>
      <c r="F6409" t="s">
        <v>96</v>
      </c>
      <c r="H6409" s="10">
        <f t="shared" si="500"/>
        <v>41710</v>
      </c>
      <c r="I6409" s="11" t="str">
        <f t="shared" si="501"/>
        <v>Serious</v>
      </c>
      <c r="J6409" s="11" t="str">
        <f t="shared" si="502"/>
        <v>Unknown</v>
      </c>
      <c r="K6409" s="11" t="str">
        <f t="shared" si="503"/>
        <v>Unknown</v>
      </c>
      <c r="L6409" s="11" t="str">
        <f t="shared" si="504"/>
        <v>No</v>
      </c>
    </row>
    <row r="6410" spans="1:12" x14ac:dyDescent="0.3">
      <c r="A6410">
        <v>20140312</v>
      </c>
      <c r="B6410">
        <v>2</v>
      </c>
      <c r="C6410">
        <v>2</v>
      </c>
      <c r="E6410" t="s">
        <v>7114</v>
      </c>
      <c r="F6410" t="s">
        <v>7115</v>
      </c>
      <c r="H6410" s="10">
        <f t="shared" si="500"/>
        <v>41710</v>
      </c>
      <c r="I6410" s="11" t="str">
        <f t="shared" si="501"/>
        <v>Non-serious</v>
      </c>
      <c r="J6410" s="11" t="str">
        <f t="shared" si="502"/>
        <v>Female</v>
      </c>
      <c r="K6410" s="11" t="str">
        <f t="shared" si="503"/>
        <v>Unknown</v>
      </c>
      <c r="L6410" s="11" t="str">
        <f t="shared" si="504"/>
        <v>No</v>
      </c>
    </row>
    <row r="6411" spans="1:12" x14ac:dyDescent="0.3">
      <c r="A6411">
        <v>20140312</v>
      </c>
      <c r="B6411">
        <v>1</v>
      </c>
      <c r="C6411">
        <v>1</v>
      </c>
      <c r="D6411">
        <v>70</v>
      </c>
      <c r="E6411" t="s">
        <v>7116</v>
      </c>
      <c r="F6411" t="s">
        <v>6274</v>
      </c>
      <c r="H6411" s="10">
        <f t="shared" si="500"/>
        <v>41710</v>
      </c>
      <c r="I6411" s="11" t="str">
        <f t="shared" si="501"/>
        <v>Serious</v>
      </c>
      <c r="J6411" s="11" t="str">
        <f t="shared" si="502"/>
        <v>Male</v>
      </c>
      <c r="K6411" s="11" t="str">
        <f t="shared" si="503"/>
        <v>60+</v>
      </c>
      <c r="L6411" s="11" t="str">
        <f t="shared" si="504"/>
        <v>No</v>
      </c>
    </row>
    <row r="6412" spans="1:12" x14ac:dyDescent="0.3">
      <c r="A6412">
        <v>20140312</v>
      </c>
      <c r="B6412">
        <v>2</v>
      </c>
      <c r="C6412">
        <v>1</v>
      </c>
      <c r="D6412">
        <v>77</v>
      </c>
      <c r="E6412" t="s">
        <v>7117</v>
      </c>
      <c r="F6412" t="s">
        <v>7118</v>
      </c>
      <c r="H6412" s="10">
        <f t="shared" si="500"/>
        <v>41710</v>
      </c>
      <c r="I6412" s="11" t="str">
        <f t="shared" si="501"/>
        <v>Non-serious</v>
      </c>
      <c r="J6412" s="11" t="str">
        <f t="shared" si="502"/>
        <v>Male</v>
      </c>
      <c r="K6412" s="11" t="str">
        <f t="shared" si="503"/>
        <v>60+</v>
      </c>
      <c r="L6412" s="11" t="str">
        <f t="shared" si="504"/>
        <v>No</v>
      </c>
    </row>
    <row r="6413" spans="1:12" x14ac:dyDescent="0.3">
      <c r="A6413">
        <v>20140313</v>
      </c>
      <c r="B6413">
        <v>2</v>
      </c>
      <c r="C6413">
        <v>1</v>
      </c>
      <c r="E6413" t="s">
        <v>7119</v>
      </c>
      <c r="F6413" t="s">
        <v>1306</v>
      </c>
      <c r="H6413" s="10">
        <f t="shared" si="500"/>
        <v>41711</v>
      </c>
      <c r="I6413" s="11" t="str">
        <f t="shared" si="501"/>
        <v>Non-serious</v>
      </c>
      <c r="J6413" s="11" t="str">
        <f t="shared" si="502"/>
        <v>Male</v>
      </c>
      <c r="K6413" s="11" t="str">
        <f t="shared" si="503"/>
        <v>Unknown</v>
      </c>
      <c r="L6413" s="11" t="str">
        <f t="shared" si="504"/>
        <v>No</v>
      </c>
    </row>
    <row r="6414" spans="1:12" x14ac:dyDescent="0.3">
      <c r="A6414">
        <v>20140312</v>
      </c>
      <c r="B6414">
        <v>1</v>
      </c>
      <c r="C6414">
        <v>1</v>
      </c>
      <c r="D6414">
        <v>78</v>
      </c>
      <c r="E6414" t="s">
        <v>7120</v>
      </c>
      <c r="F6414" t="s">
        <v>7121</v>
      </c>
      <c r="H6414" s="10">
        <f t="shared" si="500"/>
        <v>41710</v>
      </c>
      <c r="I6414" s="11" t="str">
        <f t="shared" si="501"/>
        <v>Serious</v>
      </c>
      <c r="J6414" s="11" t="str">
        <f t="shared" si="502"/>
        <v>Male</v>
      </c>
      <c r="K6414" s="11" t="str">
        <f t="shared" si="503"/>
        <v>60+</v>
      </c>
      <c r="L6414" s="11" t="str">
        <f t="shared" si="504"/>
        <v>No</v>
      </c>
    </row>
    <row r="6415" spans="1:12" x14ac:dyDescent="0.3">
      <c r="A6415">
        <v>20140312</v>
      </c>
      <c r="B6415">
        <v>2</v>
      </c>
      <c r="C6415">
        <v>2</v>
      </c>
      <c r="E6415" t="s">
        <v>361</v>
      </c>
      <c r="F6415" t="s">
        <v>7122</v>
      </c>
      <c r="H6415" s="10">
        <f t="shared" si="500"/>
        <v>41710</v>
      </c>
      <c r="I6415" s="11" t="str">
        <f t="shared" si="501"/>
        <v>Non-serious</v>
      </c>
      <c r="J6415" s="11" t="str">
        <f t="shared" si="502"/>
        <v>Female</v>
      </c>
      <c r="K6415" s="11" t="str">
        <f t="shared" si="503"/>
        <v>Unknown</v>
      </c>
      <c r="L6415" s="11" t="str">
        <f t="shared" si="504"/>
        <v>No</v>
      </c>
    </row>
    <row r="6416" spans="1:12" x14ac:dyDescent="0.3">
      <c r="A6416">
        <v>20140312</v>
      </c>
      <c r="B6416">
        <v>2</v>
      </c>
      <c r="C6416">
        <v>2</v>
      </c>
      <c r="D6416">
        <v>74</v>
      </c>
      <c r="E6416" t="s">
        <v>273</v>
      </c>
      <c r="F6416" t="s">
        <v>147</v>
      </c>
      <c r="H6416" s="10">
        <f t="shared" si="500"/>
        <v>41710</v>
      </c>
      <c r="I6416" s="11" t="str">
        <f t="shared" si="501"/>
        <v>Non-serious</v>
      </c>
      <c r="J6416" s="11" t="str">
        <f t="shared" si="502"/>
        <v>Female</v>
      </c>
      <c r="K6416" s="11" t="str">
        <f t="shared" si="503"/>
        <v>60+</v>
      </c>
      <c r="L6416" s="11" t="str">
        <f t="shared" si="504"/>
        <v>No</v>
      </c>
    </row>
    <row r="6417" spans="1:12" x14ac:dyDescent="0.3">
      <c r="A6417">
        <v>20140312</v>
      </c>
      <c r="B6417">
        <v>2</v>
      </c>
      <c r="C6417">
        <v>2</v>
      </c>
      <c r="D6417">
        <v>70</v>
      </c>
      <c r="E6417" t="s">
        <v>273</v>
      </c>
      <c r="F6417" t="s">
        <v>236</v>
      </c>
      <c r="H6417" s="10">
        <f t="shared" si="500"/>
        <v>41710</v>
      </c>
      <c r="I6417" s="11" t="str">
        <f t="shared" si="501"/>
        <v>Non-serious</v>
      </c>
      <c r="J6417" s="11" t="str">
        <f t="shared" si="502"/>
        <v>Female</v>
      </c>
      <c r="K6417" s="11" t="str">
        <f t="shared" si="503"/>
        <v>60+</v>
      </c>
      <c r="L6417" s="11" t="str">
        <f t="shared" si="504"/>
        <v>No</v>
      </c>
    </row>
    <row r="6418" spans="1:12" x14ac:dyDescent="0.3">
      <c r="A6418">
        <v>20140312</v>
      </c>
      <c r="B6418">
        <v>2</v>
      </c>
      <c r="C6418">
        <v>1</v>
      </c>
      <c r="D6418">
        <v>82</v>
      </c>
      <c r="E6418" t="s">
        <v>7123</v>
      </c>
      <c r="F6418" t="s">
        <v>5957</v>
      </c>
      <c r="H6418" s="10">
        <f t="shared" si="500"/>
        <v>41710</v>
      </c>
      <c r="I6418" s="11" t="str">
        <f t="shared" si="501"/>
        <v>Non-serious</v>
      </c>
      <c r="J6418" s="11" t="str">
        <f t="shared" si="502"/>
        <v>Male</v>
      </c>
      <c r="K6418" s="11" t="str">
        <f t="shared" si="503"/>
        <v>60+</v>
      </c>
      <c r="L6418" s="11" t="str">
        <f t="shared" si="504"/>
        <v>No</v>
      </c>
    </row>
    <row r="6419" spans="1:12" x14ac:dyDescent="0.3">
      <c r="A6419">
        <v>20140312</v>
      </c>
      <c r="B6419">
        <v>2</v>
      </c>
      <c r="C6419">
        <v>2</v>
      </c>
      <c r="D6419">
        <v>77</v>
      </c>
      <c r="E6419" t="s">
        <v>7124</v>
      </c>
      <c r="F6419" t="s">
        <v>424</v>
      </c>
      <c r="H6419" s="10">
        <f t="shared" si="500"/>
        <v>41710</v>
      </c>
      <c r="I6419" s="11" t="str">
        <f t="shared" si="501"/>
        <v>Non-serious</v>
      </c>
      <c r="J6419" s="11" t="str">
        <f t="shared" si="502"/>
        <v>Female</v>
      </c>
      <c r="K6419" s="11" t="str">
        <f t="shared" si="503"/>
        <v>60+</v>
      </c>
      <c r="L6419" s="11" t="str">
        <f t="shared" si="504"/>
        <v>No</v>
      </c>
    </row>
    <row r="6420" spans="1:12" x14ac:dyDescent="0.3">
      <c r="A6420">
        <v>20140312</v>
      </c>
      <c r="B6420">
        <v>2</v>
      </c>
      <c r="C6420">
        <v>2</v>
      </c>
      <c r="E6420" t="s">
        <v>273</v>
      </c>
      <c r="F6420" t="s">
        <v>3218</v>
      </c>
      <c r="H6420" s="10">
        <f t="shared" si="500"/>
        <v>41710</v>
      </c>
      <c r="I6420" s="11" t="str">
        <f t="shared" si="501"/>
        <v>Non-serious</v>
      </c>
      <c r="J6420" s="11" t="str">
        <f t="shared" si="502"/>
        <v>Female</v>
      </c>
      <c r="K6420" s="11" t="str">
        <f t="shared" si="503"/>
        <v>Unknown</v>
      </c>
      <c r="L6420" s="11" t="str">
        <f t="shared" si="504"/>
        <v>No</v>
      </c>
    </row>
    <row r="6421" spans="1:12" x14ac:dyDescent="0.3">
      <c r="A6421">
        <v>20140312</v>
      </c>
      <c r="B6421">
        <v>2</v>
      </c>
      <c r="C6421">
        <v>2</v>
      </c>
      <c r="E6421" t="s">
        <v>273</v>
      </c>
      <c r="F6421" t="s">
        <v>7125</v>
      </c>
      <c r="H6421" s="10">
        <f t="shared" si="500"/>
        <v>41710</v>
      </c>
      <c r="I6421" s="11" t="str">
        <f t="shared" si="501"/>
        <v>Non-serious</v>
      </c>
      <c r="J6421" s="11" t="str">
        <f t="shared" si="502"/>
        <v>Female</v>
      </c>
      <c r="K6421" s="11" t="str">
        <f t="shared" si="503"/>
        <v>Unknown</v>
      </c>
      <c r="L6421" s="11" t="str">
        <f t="shared" si="504"/>
        <v>No</v>
      </c>
    </row>
    <row r="6422" spans="1:12" x14ac:dyDescent="0.3">
      <c r="A6422">
        <v>20140312</v>
      </c>
      <c r="B6422">
        <v>1</v>
      </c>
      <c r="C6422">
        <v>2</v>
      </c>
      <c r="D6422">
        <v>66</v>
      </c>
      <c r="E6422" t="s">
        <v>361</v>
      </c>
      <c r="F6422" t="s">
        <v>7126</v>
      </c>
      <c r="H6422" s="10">
        <f t="shared" si="500"/>
        <v>41710</v>
      </c>
      <c r="I6422" s="11" t="str">
        <f t="shared" si="501"/>
        <v>Serious</v>
      </c>
      <c r="J6422" s="11" t="str">
        <f t="shared" si="502"/>
        <v>Female</v>
      </c>
      <c r="K6422" s="11" t="str">
        <f t="shared" si="503"/>
        <v>60+</v>
      </c>
      <c r="L6422" s="11" t="str">
        <f t="shared" si="504"/>
        <v>No</v>
      </c>
    </row>
    <row r="6423" spans="1:12" x14ac:dyDescent="0.3">
      <c r="A6423">
        <v>20140312</v>
      </c>
      <c r="B6423">
        <v>2</v>
      </c>
      <c r="C6423">
        <v>1</v>
      </c>
      <c r="E6423" t="s">
        <v>273</v>
      </c>
      <c r="F6423" t="s">
        <v>4361</v>
      </c>
      <c r="H6423" s="10">
        <f t="shared" si="500"/>
        <v>41710</v>
      </c>
      <c r="I6423" s="11" t="str">
        <f t="shared" si="501"/>
        <v>Non-serious</v>
      </c>
      <c r="J6423" s="11" t="str">
        <f t="shared" si="502"/>
        <v>Male</v>
      </c>
      <c r="K6423" s="11" t="str">
        <f t="shared" si="503"/>
        <v>Unknown</v>
      </c>
      <c r="L6423" s="11" t="str">
        <f t="shared" si="504"/>
        <v>No</v>
      </c>
    </row>
    <row r="6424" spans="1:12" x14ac:dyDescent="0.3">
      <c r="A6424">
        <v>20140312</v>
      </c>
      <c r="B6424">
        <v>2</v>
      </c>
      <c r="C6424">
        <v>1</v>
      </c>
      <c r="E6424" t="s">
        <v>361</v>
      </c>
      <c r="F6424" t="s">
        <v>7127</v>
      </c>
      <c r="H6424" s="10">
        <f t="shared" si="500"/>
        <v>41710</v>
      </c>
      <c r="I6424" s="11" t="str">
        <f t="shared" si="501"/>
        <v>Non-serious</v>
      </c>
      <c r="J6424" s="11" t="str">
        <f t="shared" si="502"/>
        <v>Male</v>
      </c>
      <c r="K6424" s="11" t="str">
        <f t="shared" si="503"/>
        <v>Unknown</v>
      </c>
      <c r="L6424" s="11" t="str">
        <f t="shared" si="504"/>
        <v>No</v>
      </c>
    </row>
    <row r="6425" spans="1:12" x14ac:dyDescent="0.3">
      <c r="A6425">
        <v>20140312</v>
      </c>
      <c r="B6425">
        <v>2</v>
      </c>
      <c r="C6425">
        <v>1</v>
      </c>
      <c r="D6425">
        <v>81</v>
      </c>
      <c r="E6425" t="s">
        <v>7128</v>
      </c>
      <c r="F6425" t="s">
        <v>7129</v>
      </c>
      <c r="H6425" s="10">
        <f t="shared" si="500"/>
        <v>41710</v>
      </c>
      <c r="I6425" s="11" t="str">
        <f t="shared" si="501"/>
        <v>Non-serious</v>
      </c>
      <c r="J6425" s="11" t="str">
        <f t="shared" si="502"/>
        <v>Male</v>
      </c>
      <c r="K6425" s="11" t="str">
        <f t="shared" si="503"/>
        <v>60+</v>
      </c>
      <c r="L6425" s="11" t="str">
        <f t="shared" si="504"/>
        <v>No</v>
      </c>
    </row>
    <row r="6426" spans="1:12" x14ac:dyDescent="0.3">
      <c r="A6426">
        <v>20140312</v>
      </c>
      <c r="B6426">
        <v>1</v>
      </c>
      <c r="C6426">
        <v>2</v>
      </c>
      <c r="E6426" t="s">
        <v>273</v>
      </c>
      <c r="F6426" t="s">
        <v>96</v>
      </c>
      <c r="H6426" s="10">
        <f t="shared" si="500"/>
        <v>41710</v>
      </c>
      <c r="I6426" s="11" t="str">
        <f t="shared" si="501"/>
        <v>Serious</v>
      </c>
      <c r="J6426" s="11" t="str">
        <f t="shared" si="502"/>
        <v>Female</v>
      </c>
      <c r="K6426" s="11" t="str">
        <f t="shared" si="503"/>
        <v>Unknown</v>
      </c>
      <c r="L6426" s="11" t="str">
        <f t="shared" si="504"/>
        <v>No</v>
      </c>
    </row>
    <row r="6427" spans="1:12" x14ac:dyDescent="0.3">
      <c r="A6427">
        <v>20140313</v>
      </c>
      <c r="B6427">
        <v>2</v>
      </c>
      <c r="C6427">
        <v>2</v>
      </c>
      <c r="E6427" t="s">
        <v>7130</v>
      </c>
      <c r="F6427" t="s">
        <v>544</v>
      </c>
      <c r="H6427" s="10">
        <f t="shared" si="500"/>
        <v>41711</v>
      </c>
      <c r="I6427" s="11" t="str">
        <f t="shared" si="501"/>
        <v>Non-serious</v>
      </c>
      <c r="J6427" s="11" t="str">
        <f t="shared" si="502"/>
        <v>Female</v>
      </c>
      <c r="K6427" s="11" t="str">
        <f t="shared" si="503"/>
        <v>Unknown</v>
      </c>
      <c r="L6427" s="11" t="str">
        <f t="shared" si="504"/>
        <v>No</v>
      </c>
    </row>
    <row r="6428" spans="1:12" x14ac:dyDescent="0.3">
      <c r="A6428">
        <v>20140312</v>
      </c>
      <c r="B6428">
        <v>2</v>
      </c>
      <c r="C6428">
        <v>2</v>
      </c>
      <c r="D6428">
        <v>60</v>
      </c>
      <c r="E6428" t="s">
        <v>7131</v>
      </c>
      <c r="F6428" t="s">
        <v>7125</v>
      </c>
      <c r="H6428" s="10">
        <f t="shared" si="500"/>
        <v>41710</v>
      </c>
      <c r="I6428" s="11" t="str">
        <f t="shared" si="501"/>
        <v>Non-serious</v>
      </c>
      <c r="J6428" s="11" t="str">
        <f t="shared" si="502"/>
        <v>Female</v>
      </c>
      <c r="K6428" s="11" t="str">
        <f t="shared" si="503"/>
        <v>40-60</v>
      </c>
      <c r="L6428" s="11" t="str">
        <f t="shared" si="504"/>
        <v>No</v>
      </c>
    </row>
    <row r="6429" spans="1:12" x14ac:dyDescent="0.3">
      <c r="A6429">
        <v>20140312</v>
      </c>
      <c r="B6429">
        <v>2</v>
      </c>
      <c r="C6429">
        <v>1</v>
      </c>
      <c r="D6429">
        <v>70</v>
      </c>
      <c r="E6429" t="s">
        <v>273</v>
      </c>
      <c r="F6429" t="s">
        <v>544</v>
      </c>
      <c r="H6429" s="10">
        <f t="shared" si="500"/>
        <v>41710</v>
      </c>
      <c r="I6429" s="11" t="str">
        <f t="shared" si="501"/>
        <v>Non-serious</v>
      </c>
      <c r="J6429" s="11" t="str">
        <f t="shared" si="502"/>
        <v>Male</v>
      </c>
      <c r="K6429" s="11" t="str">
        <f t="shared" si="503"/>
        <v>60+</v>
      </c>
      <c r="L6429" s="11" t="str">
        <f t="shared" si="504"/>
        <v>No</v>
      </c>
    </row>
    <row r="6430" spans="1:12" x14ac:dyDescent="0.3">
      <c r="A6430">
        <v>20140312</v>
      </c>
      <c r="B6430">
        <v>2</v>
      </c>
      <c r="C6430">
        <v>1</v>
      </c>
      <c r="D6430">
        <v>56</v>
      </c>
      <c r="E6430" t="s">
        <v>273</v>
      </c>
      <c r="F6430" t="s">
        <v>7132</v>
      </c>
      <c r="H6430" s="10">
        <f t="shared" si="500"/>
        <v>41710</v>
      </c>
      <c r="I6430" s="11" t="str">
        <f t="shared" si="501"/>
        <v>Non-serious</v>
      </c>
      <c r="J6430" s="11" t="str">
        <f t="shared" si="502"/>
        <v>Male</v>
      </c>
      <c r="K6430" s="11" t="str">
        <f t="shared" si="503"/>
        <v>40-60</v>
      </c>
      <c r="L6430" s="11" t="str">
        <f t="shared" si="504"/>
        <v>No</v>
      </c>
    </row>
    <row r="6431" spans="1:12" x14ac:dyDescent="0.3">
      <c r="A6431">
        <v>20140312</v>
      </c>
      <c r="B6431">
        <v>2</v>
      </c>
      <c r="C6431">
        <v>1</v>
      </c>
      <c r="D6431">
        <v>75</v>
      </c>
      <c r="E6431" t="s">
        <v>273</v>
      </c>
      <c r="F6431" t="s">
        <v>7133</v>
      </c>
      <c r="H6431" s="10">
        <f t="shared" si="500"/>
        <v>41710</v>
      </c>
      <c r="I6431" s="11" t="str">
        <f t="shared" si="501"/>
        <v>Non-serious</v>
      </c>
      <c r="J6431" s="11" t="str">
        <f t="shared" si="502"/>
        <v>Male</v>
      </c>
      <c r="K6431" s="11" t="str">
        <f t="shared" si="503"/>
        <v>60+</v>
      </c>
      <c r="L6431" s="11" t="str">
        <f t="shared" si="504"/>
        <v>No</v>
      </c>
    </row>
    <row r="6432" spans="1:12" x14ac:dyDescent="0.3">
      <c r="A6432">
        <v>20140312</v>
      </c>
      <c r="B6432">
        <v>1</v>
      </c>
      <c r="C6432">
        <v>1</v>
      </c>
      <c r="D6432">
        <v>70</v>
      </c>
      <c r="E6432" t="s">
        <v>273</v>
      </c>
      <c r="F6432" t="s">
        <v>7134</v>
      </c>
      <c r="H6432" s="10">
        <f t="shared" si="500"/>
        <v>41710</v>
      </c>
      <c r="I6432" s="11" t="str">
        <f t="shared" si="501"/>
        <v>Serious</v>
      </c>
      <c r="J6432" s="11" t="str">
        <f t="shared" si="502"/>
        <v>Male</v>
      </c>
      <c r="K6432" s="11" t="str">
        <f t="shared" si="503"/>
        <v>60+</v>
      </c>
      <c r="L6432" s="11" t="str">
        <f t="shared" si="504"/>
        <v>No</v>
      </c>
    </row>
    <row r="6433" spans="1:12" x14ac:dyDescent="0.3">
      <c r="A6433">
        <v>20140312</v>
      </c>
      <c r="B6433">
        <v>1</v>
      </c>
      <c r="C6433">
        <v>2</v>
      </c>
      <c r="D6433">
        <v>90</v>
      </c>
      <c r="E6433" t="s">
        <v>7135</v>
      </c>
      <c r="F6433" t="s">
        <v>7136</v>
      </c>
      <c r="H6433" s="10">
        <f t="shared" si="500"/>
        <v>41710</v>
      </c>
      <c r="I6433" s="11" t="str">
        <f t="shared" si="501"/>
        <v>Serious</v>
      </c>
      <c r="J6433" s="11" t="str">
        <f t="shared" si="502"/>
        <v>Female</v>
      </c>
      <c r="K6433" s="11" t="str">
        <f t="shared" si="503"/>
        <v>60+</v>
      </c>
      <c r="L6433" s="11" t="str">
        <f t="shared" si="504"/>
        <v>No</v>
      </c>
    </row>
    <row r="6434" spans="1:12" x14ac:dyDescent="0.3">
      <c r="A6434">
        <v>20140312</v>
      </c>
      <c r="B6434">
        <v>2</v>
      </c>
      <c r="C6434">
        <v>1</v>
      </c>
      <c r="E6434" t="s">
        <v>273</v>
      </c>
      <c r="F6434" t="s">
        <v>1528</v>
      </c>
      <c r="H6434" s="10">
        <f t="shared" si="500"/>
        <v>41710</v>
      </c>
      <c r="I6434" s="11" t="str">
        <f t="shared" si="501"/>
        <v>Non-serious</v>
      </c>
      <c r="J6434" s="11" t="str">
        <f t="shared" si="502"/>
        <v>Male</v>
      </c>
      <c r="K6434" s="11" t="str">
        <f t="shared" si="503"/>
        <v>Unknown</v>
      </c>
      <c r="L6434" s="11" t="str">
        <f t="shared" si="504"/>
        <v>No</v>
      </c>
    </row>
    <row r="6435" spans="1:12" x14ac:dyDescent="0.3">
      <c r="A6435">
        <v>20140312</v>
      </c>
      <c r="B6435">
        <v>2</v>
      </c>
      <c r="C6435">
        <v>1</v>
      </c>
      <c r="E6435" t="s">
        <v>273</v>
      </c>
      <c r="F6435" t="s">
        <v>544</v>
      </c>
      <c r="H6435" s="10">
        <f t="shared" si="500"/>
        <v>41710</v>
      </c>
      <c r="I6435" s="11" t="str">
        <f t="shared" si="501"/>
        <v>Non-serious</v>
      </c>
      <c r="J6435" s="11" t="str">
        <f t="shared" si="502"/>
        <v>Male</v>
      </c>
      <c r="K6435" s="11" t="str">
        <f t="shared" si="503"/>
        <v>Unknown</v>
      </c>
      <c r="L6435" s="11" t="str">
        <f t="shared" si="504"/>
        <v>No</v>
      </c>
    </row>
    <row r="6436" spans="1:12" x14ac:dyDescent="0.3">
      <c r="A6436">
        <v>20140312</v>
      </c>
      <c r="B6436">
        <v>2</v>
      </c>
      <c r="C6436">
        <v>2</v>
      </c>
      <c r="D6436">
        <v>62</v>
      </c>
      <c r="E6436" t="s">
        <v>273</v>
      </c>
      <c r="F6436" t="s">
        <v>2815</v>
      </c>
      <c r="H6436" s="10">
        <f t="shared" si="500"/>
        <v>41710</v>
      </c>
      <c r="I6436" s="11" t="str">
        <f t="shared" si="501"/>
        <v>Non-serious</v>
      </c>
      <c r="J6436" s="11" t="str">
        <f t="shared" si="502"/>
        <v>Female</v>
      </c>
      <c r="K6436" s="11" t="str">
        <f t="shared" si="503"/>
        <v>60+</v>
      </c>
      <c r="L6436" s="11" t="str">
        <f t="shared" si="504"/>
        <v>No</v>
      </c>
    </row>
    <row r="6437" spans="1:12" x14ac:dyDescent="0.3">
      <c r="A6437">
        <v>20140312</v>
      </c>
      <c r="B6437">
        <v>2</v>
      </c>
      <c r="C6437">
        <v>2</v>
      </c>
      <c r="D6437">
        <v>77</v>
      </c>
      <c r="E6437" t="s">
        <v>6663</v>
      </c>
      <c r="F6437" t="s">
        <v>949</v>
      </c>
      <c r="H6437" s="10">
        <f t="shared" si="500"/>
        <v>41710</v>
      </c>
      <c r="I6437" s="11" t="str">
        <f t="shared" si="501"/>
        <v>Non-serious</v>
      </c>
      <c r="J6437" s="11" t="str">
        <f t="shared" si="502"/>
        <v>Female</v>
      </c>
      <c r="K6437" s="11" t="str">
        <f t="shared" si="503"/>
        <v>60+</v>
      </c>
      <c r="L6437" s="11" t="str">
        <f t="shared" si="504"/>
        <v>No</v>
      </c>
    </row>
    <row r="6438" spans="1:12" x14ac:dyDescent="0.3">
      <c r="A6438">
        <v>20140312</v>
      </c>
      <c r="B6438">
        <v>2</v>
      </c>
      <c r="C6438">
        <v>2</v>
      </c>
      <c r="D6438">
        <v>74</v>
      </c>
      <c r="E6438" t="s">
        <v>273</v>
      </c>
      <c r="F6438" t="s">
        <v>7137</v>
      </c>
      <c r="H6438" s="10">
        <f t="shared" si="500"/>
        <v>41710</v>
      </c>
      <c r="I6438" s="11" t="str">
        <f t="shared" si="501"/>
        <v>Non-serious</v>
      </c>
      <c r="J6438" s="11" t="str">
        <f t="shared" si="502"/>
        <v>Female</v>
      </c>
      <c r="K6438" s="11" t="str">
        <f t="shared" si="503"/>
        <v>60+</v>
      </c>
      <c r="L6438" s="11" t="str">
        <f t="shared" si="504"/>
        <v>No</v>
      </c>
    </row>
    <row r="6439" spans="1:12" x14ac:dyDescent="0.3">
      <c r="A6439">
        <v>20140312</v>
      </c>
      <c r="B6439">
        <v>2</v>
      </c>
      <c r="C6439">
        <v>2</v>
      </c>
      <c r="E6439" t="s">
        <v>273</v>
      </c>
      <c r="F6439" t="s">
        <v>929</v>
      </c>
      <c r="H6439" s="10">
        <f t="shared" si="500"/>
        <v>41710</v>
      </c>
      <c r="I6439" s="11" t="str">
        <f t="shared" si="501"/>
        <v>Non-serious</v>
      </c>
      <c r="J6439" s="11" t="str">
        <f t="shared" si="502"/>
        <v>Female</v>
      </c>
      <c r="K6439" s="11" t="str">
        <f t="shared" si="503"/>
        <v>Unknown</v>
      </c>
      <c r="L6439" s="11" t="str">
        <f t="shared" si="504"/>
        <v>No</v>
      </c>
    </row>
    <row r="6440" spans="1:12" x14ac:dyDescent="0.3">
      <c r="A6440">
        <v>20140312</v>
      </c>
      <c r="B6440">
        <v>2</v>
      </c>
      <c r="C6440">
        <v>0</v>
      </c>
      <c r="E6440" t="s">
        <v>361</v>
      </c>
      <c r="F6440" t="s">
        <v>127</v>
      </c>
      <c r="H6440" s="10">
        <f t="shared" si="500"/>
        <v>41710</v>
      </c>
      <c r="I6440" s="11" t="str">
        <f t="shared" si="501"/>
        <v>Non-serious</v>
      </c>
      <c r="J6440" s="11" t="str">
        <f t="shared" si="502"/>
        <v>Unknown</v>
      </c>
      <c r="K6440" s="11" t="str">
        <f t="shared" si="503"/>
        <v>Unknown</v>
      </c>
      <c r="L6440" s="11" t="str">
        <f t="shared" si="504"/>
        <v>No</v>
      </c>
    </row>
    <row r="6441" spans="1:12" x14ac:dyDescent="0.3">
      <c r="A6441">
        <v>20140312</v>
      </c>
      <c r="B6441">
        <v>2</v>
      </c>
      <c r="C6441">
        <v>0</v>
      </c>
      <c r="E6441" t="s">
        <v>273</v>
      </c>
      <c r="F6441" t="s">
        <v>7138</v>
      </c>
      <c r="H6441" s="10">
        <f t="shared" si="500"/>
        <v>41710</v>
      </c>
      <c r="I6441" s="11" t="str">
        <f t="shared" si="501"/>
        <v>Non-serious</v>
      </c>
      <c r="J6441" s="11" t="str">
        <f t="shared" si="502"/>
        <v>Unknown</v>
      </c>
      <c r="K6441" s="11" t="str">
        <f t="shared" si="503"/>
        <v>Unknown</v>
      </c>
      <c r="L6441" s="11" t="str">
        <f t="shared" si="504"/>
        <v>No</v>
      </c>
    </row>
    <row r="6442" spans="1:12" x14ac:dyDescent="0.3">
      <c r="A6442">
        <v>20140312</v>
      </c>
      <c r="B6442">
        <v>2</v>
      </c>
      <c r="C6442">
        <v>0</v>
      </c>
      <c r="E6442" t="s">
        <v>273</v>
      </c>
      <c r="F6442" t="s">
        <v>1117</v>
      </c>
      <c r="H6442" s="10">
        <f t="shared" si="500"/>
        <v>41710</v>
      </c>
      <c r="I6442" s="11" t="str">
        <f t="shared" si="501"/>
        <v>Non-serious</v>
      </c>
      <c r="J6442" s="11" t="str">
        <f t="shared" si="502"/>
        <v>Unknown</v>
      </c>
      <c r="K6442" s="11" t="str">
        <f t="shared" si="503"/>
        <v>Unknown</v>
      </c>
      <c r="L6442" s="11" t="str">
        <f t="shared" si="504"/>
        <v>No</v>
      </c>
    </row>
    <row r="6443" spans="1:12" x14ac:dyDescent="0.3">
      <c r="A6443">
        <v>20140312</v>
      </c>
      <c r="B6443">
        <v>2</v>
      </c>
      <c r="C6443">
        <v>1</v>
      </c>
      <c r="D6443">
        <v>70</v>
      </c>
      <c r="E6443" t="s">
        <v>273</v>
      </c>
      <c r="F6443" t="s">
        <v>5581</v>
      </c>
      <c r="H6443" s="10">
        <f t="shared" si="500"/>
        <v>41710</v>
      </c>
      <c r="I6443" s="11" t="str">
        <f t="shared" si="501"/>
        <v>Non-serious</v>
      </c>
      <c r="J6443" s="11" t="str">
        <f t="shared" si="502"/>
        <v>Male</v>
      </c>
      <c r="K6443" s="11" t="str">
        <f t="shared" si="503"/>
        <v>60+</v>
      </c>
      <c r="L6443" s="11" t="str">
        <f t="shared" si="504"/>
        <v>No</v>
      </c>
    </row>
    <row r="6444" spans="1:12" x14ac:dyDescent="0.3">
      <c r="A6444">
        <v>20140312</v>
      </c>
      <c r="B6444">
        <v>2</v>
      </c>
      <c r="C6444">
        <v>0</v>
      </c>
      <c r="E6444" t="s">
        <v>273</v>
      </c>
      <c r="F6444" t="s">
        <v>1650</v>
      </c>
      <c r="H6444" s="10">
        <f t="shared" si="500"/>
        <v>41710</v>
      </c>
      <c r="I6444" s="11" t="str">
        <f t="shared" si="501"/>
        <v>Non-serious</v>
      </c>
      <c r="J6444" s="11" t="str">
        <f t="shared" si="502"/>
        <v>Unknown</v>
      </c>
      <c r="K6444" s="11" t="str">
        <f t="shared" si="503"/>
        <v>Unknown</v>
      </c>
      <c r="L6444" s="11" t="str">
        <f t="shared" si="504"/>
        <v>No</v>
      </c>
    </row>
    <row r="6445" spans="1:12" x14ac:dyDescent="0.3">
      <c r="A6445">
        <v>20140312</v>
      </c>
      <c r="B6445">
        <v>1</v>
      </c>
      <c r="C6445">
        <v>1</v>
      </c>
      <c r="D6445">
        <v>47</v>
      </c>
      <c r="E6445" t="s">
        <v>738</v>
      </c>
      <c r="F6445" t="s">
        <v>96</v>
      </c>
      <c r="H6445" s="10">
        <f t="shared" si="500"/>
        <v>41710</v>
      </c>
      <c r="I6445" s="11" t="str">
        <f t="shared" si="501"/>
        <v>Serious</v>
      </c>
      <c r="J6445" s="11" t="str">
        <f t="shared" si="502"/>
        <v>Male</v>
      </c>
      <c r="K6445" s="11" t="str">
        <f t="shared" si="503"/>
        <v>40-60</v>
      </c>
      <c r="L6445" s="11" t="str">
        <f t="shared" si="504"/>
        <v>No</v>
      </c>
    </row>
    <row r="6446" spans="1:12" x14ac:dyDescent="0.3">
      <c r="A6446">
        <v>20140312</v>
      </c>
      <c r="B6446">
        <v>2</v>
      </c>
      <c r="C6446">
        <v>2</v>
      </c>
      <c r="D6446">
        <v>74</v>
      </c>
      <c r="E6446" t="s">
        <v>7139</v>
      </c>
      <c r="F6446" t="s">
        <v>7140</v>
      </c>
      <c r="H6446" s="10">
        <f t="shared" si="500"/>
        <v>41710</v>
      </c>
      <c r="I6446" s="11" t="str">
        <f t="shared" si="501"/>
        <v>Non-serious</v>
      </c>
      <c r="J6446" s="11" t="str">
        <f t="shared" si="502"/>
        <v>Female</v>
      </c>
      <c r="K6446" s="11" t="str">
        <f t="shared" si="503"/>
        <v>60+</v>
      </c>
      <c r="L6446" s="11" t="str">
        <f t="shared" si="504"/>
        <v>No</v>
      </c>
    </row>
    <row r="6447" spans="1:12" x14ac:dyDescent="0.3">
      <c r="A6447">
        <v>20140312</v>
      </c>
      <c r="B6447">
        <v>2</v>
      </c>
      <c r="C6447">
        <v>2</v>
      </c>
      <c r="D6447">
        <v>71</v>
      </c>
      <c r="E6447" t="s">
        <v>273</v>
      </c>
      <c r="F6447" t="s">
        <v>7141</v>
      </c>
      <c r="H6447" s="10">
        <f t="shared" si="500"/>
        <v>41710</v>
      </c>
      <c r="I6447" s="11" t="str">
        <f t="shared" si="501"/>
        <v>Non-serious</v>
      </c>
      <c r="J6447" s="11" t="str">
        <f t="shared" si="502"/>
        <v>Female</v>
      </c>
      <c r="K6447" s="11" t="str">
        <f t="shared" si="503"/>
        <v>60+</v>
      </c>
      <c r="L6447" s="11" t="str">
        <f t="shared" si="504"/>
        <v>No</v>
      </c>
    </row>
    <row r="6448" spans="1:12" x14ac:dyDescent="0.3">
      <c r="A6448">
        <v>20140312</v>
      </c>
      <c r="B6448">
        <v>2</v>
      </c>
      <c r="C6448">
        <v>2</v>
      </c>
      <c r="E6448" t="s">
        <v>273</v>
      </c>
      <c r="F6448" t="s">
        <v>7142</v>
      </c>
      <c r="H6448" s="10">
        <f t="shared" si="500"/>
        <v>41710</v>
      </c>
      <c r="I6448" s="11" t="str">
        <f t="shared" si="501"/>
        <v>Non-serious</v>
      </c>
      <c r="J6448" s="11" t="str">
        <f t="shared" si="502"/>
        <v>Female</v>
      </c>
      <c r="K6448" s="11" t="str">
        <f t="shared" si="503"/>
        <v>Unknown</v>
      </c>
      <c r="L6448" s="11" t="str">
        <f t="shared" si="504"/>
        <v>No</v>
      </c>
    </row>
    <row r="6449" spans="1:12" x14ac:dyDescent="0.3">
      <c r="A6449">
        <v>20140313</v>
      </c>
      <c r="B6449">
        <v>1</v>
      </c>
      <c r="C6449">
        <v>2</v>
      </c>
      <c r="E6449" t="s">
        <v>315</v>
      </c>
      <c r="F6449" t="s">
        <v>7143</v>
      </c>
      <c r="H6449" s="10">
        <f t="shared" si="500"/>
        <v>41711</v>
      </c>
      <c r="I6449" s="11" t="str">
        <f t="shared" si="501"/>
        <v>Serious</v>
      </c>
      <c r="J6449" s="11" t="str">
        <f t="shared" si="502"/>
        <v>Female</v>
      </c>
      <c r="K6449" s="11" t="str">
        <f t="shared" si="503"/>
        <v>Unknown</v>
      </c>
      <c r="L6449" s="11" t="str">
        <f t="shared" si="504"/>
        <v>No</v>
      </c>
    </row>
    <row r="6450" spans="1:12" x14ac:dyDescent="0.3">
      <c r="A6450">
        <v>20140312</v>
      </c>
      <c r="B6450">
        <v>2</v>
      </c>
      <c r="C6450">
        <v>1</v>
      </c>
      <c r="D6450">
        <v>55</v>
      </c>
      <c r="E6450" t="s">
        <v>7144</v>
      </c>
      <c r="F6450" t="s">
        <v>7145</v>
      </c>
      <c r="H6450" s="10">
        <f t="shared" si="500"/>
        <v>41710</v>
      </c>
      <c r="I6450" s="11" t="str">
        <f t="shared" si="501"/>
        <v>Non-serious</v>
      </c>
      <c r="J6450" s="11" t="str">
        <f t="shared" si="502"/>
        <v>Male</v>
      </c>
      <c r="K6450" s="11" t="str">
        <f t="shared" si="503"/>
        <v>40-60</v>
      </c>
      <c r="L6450" s="11" t="str">
        <f t="shared" si="504"/>
        <v>No</v>
      </c>
    </row>
    <row r="6451" spans="1:12" x14ac:dyDescent="0.3">
      <c r="A6451">
        <v>20140312</v>
      </c>
      <c r="B6451">
        <v>2</v>
      </c>
      <c r="C6451">
        <v>0</v>
      </c>
      <c r="E6451" t="s">
        <v>361</v>
      </c>
      <c r="F6451" t="s">
        <v>116</v>
      </c>
      <c r="H6451" s="10">
        <f t="shared" si="500"/>
        <v>41710</v>
      </c>
      <c r="I6451" s="11" t="str">
        <f t="shared" si="501"/>
        <v>Non-serious</v>
      </c>
      <c r="J6451" s="11" t="str">
        <f t="shared" si="502"/>
        <v>Unknown</v>
      </c>
      <c r="K6451" s="11" t="str">
        <f t="shared" si="503"/>
        <v>Unknown</v>
      </c>
      <c r="L6451" s="11" t="str">
        <f t="shared" si="504"/>
        <v>No</v>
      </c>
    </row>
    <row r="6452" spans="1:12" x14ac:dyDescent="0.3">
      <c r="A6452">
        <v>20140312</v>
      </c>
      <c r="B6452">
        <v>2</v>
      </c>
      <c r="C6452">
        <v>2</v>
      </c>
      <c r="E6452" t="s">
        <v>273</v>
      </c>
      <c r="F6452" t="s">
        <v>7146</v>
      </c>
      <c r="H6452" s="10">
        <f t="shared" si="500"/>
        <v>41710</v>
      </c>
      <c r="I6452" s="11" t="str">
        <f t="shared" si="501"/>
        <v>Non-serious</v>
      </c>
      <c r="J6452" s="11" t="str">
        <f t="shared" si="502"/>
        <v>Female</v>
      </c>
      <c r="K6452" s="11" t="str">
        <f t="shared" si="503"/>
        <v>Unknown</v>
      </c>
      <c r="L6452" s="11" t="str">
        <f t="shared" si="504"/>
        <v>No</v>
      </c>
    </row>
    <row r="6453" spans="1:12" x14ac:dyDescent="0.3">
      <c r="A6453">
        <v>20140312</v>
      </c>
      <c r="B6453">
        <v>2</v>
      </c>
      <c r="C6453">
        <v>2</v>
      </c>
      <c r="E6453" t="s">
        <v>273</v>
      </c>
      <c r="F6453" t="s">
        <v>7147</v>
      </c>
      <c r="H6453" s="10">
        <f t="shared" si="500"/>
        <v>41710</v>
      </c>
      <c r="I6453" s="11" t="str">
        <f t="shared" si="501"/>
        <v>Non-serious</v>
      </c>
      <c r="J6453" s="11" t="str">
        <f t="shared" si="502"/>
        <v>Female</v>
      </c>
      <c r="K6453" s="11" t="str">
        <f t="shared" si="503"/>
        <v>Unknown</v>
      </c>
      <c r="L6453" s="11" t="str">
        <f t="shared" si="504"/>
        <v>No</v>
      </c>
    </row>
    <row r="6454" spans="1:12" x14ac:dyDescent="0.3">
      <c r="A6454">
        <v>20140312</v>
      </c>
      <c r="B6454">
        <v>2</v>
      </c>
      <c r="C6454">
        <v>1</v>
      </c>
      <c r="E6454" t="s">
        <v>273</v>
      </c>
      <c r="F6454" t="s">
        <v>5595</v>
      </c>
      <c r="H6454" s="10">
        <f t="shared" si="500"/>
        <v>41710</v>
      </c>
      <c r="I6454" s="11" t="str">
        <f t="shared" si="501"/>
        <v>Non-serious</v>
      </c>
      <c r="J6454" s="11" t="str">
        <f t="shared" si="502"/>
        <v>Male</v>
      </c>
      <c r="K6454" s="11" t="str">
        <f t="shared" si="503"/>
        <v>Unknown</v>
      </c>
      <c r="L6454" s="11" t="str">
        <f t="shared" si="504"/>
        <v>No</v>
      </c>
    </row>
    <row r="6455" spans="1:12" x14ac:dyDescent="0.3">
      <c r="A6455">
        <v>20140312</v>
      </c>
      <c r="B6455">
        <v>2</v>
      </c>
      <c r="C6455">
        <v>2</v>
      </c>
      <c r="E6455" t="s">
        <v>361</v>
      </c>
      <c r="F6455" t="s">
        <v>7148</v>
      </c>
      <c r="H6455" s="10">
        <f t="shared" si="500"/>
        <v>41710</v>
      </c>
      <c r="I6455" s="11" t="str">
        <f t="shared" si="501"/>
        <v>Non-serious</v>
      </c>
      <c r="J6455" s="11" t="str">
        <f t="shared" si="502"/>
        <v>Female</v>
      </c>
      <c r="K6455" s="11" t="str">
        <f t="shared" si="503"/>
        <v>Unknown</v>
      </c>
      <c r="L6455" s="11" t="str">
        <f t="shared" si="504"/>
        <v>No</v>
      </c>
    </row>
    <row r="6456" spans="1:12" x14ac:dyDescent="0.3">
      <c r="A6456">
        <v>20140312</v>
      </c>
      <c r="B6456">
        <v>2</v>
      </c>
      <c r="C6456">
        <v>1</v>
      </c>
      <c r="D6456">
        <v>69</v>
      </c>
      <c r="E6456" t="s">
        <v>273</v>
      </c>
      <c r="F6456" t="s">
        <v>7149</v>
      </c>
      <c r="H6456" s="10">
        <f t="shared" si="500"/>
        <v>41710</v>
      </c>
      <c r="I6456" s="11" t="str">
        <f t="shared" si="501"/>
        <v>Non-serious</v>
      </c>
      <c r="J6456" s="11" t="str">
        <f t="shared" si="502"/>
        <v>Male</v>
      </c>
      <c r="K6456" s="11" t="str">
        <f t="shared" si="503"/>
        <v>60+</v>
      </c>
      <c r="L6456" s="11" t="str">
        <f t="shared" si="504"/>
        <v>No</v>
      </c>
    </row>
    <row r="6457" spans="1:12" x14ac:dyDescent="0.3">
      <c r="A6457">
        <v>20140312</v>
      </c>
      <c r="B6457">
        <v>1</v>
      </c>
      <c r="C6457">
        <v>2</v>
      </c>
      <c r="E6457" t="s">
        <v>7150</v>
      </c>
      <c r="F6457" t="s">
        <v>7151</v>
      </c>
      <c r="H6457" s="10">
        <f t="shared" si="500"/>
        <v>41710</v>
      </c>
      <c r="I6457" s="11" t="str">
        <f t="shared" si="501"/>
        <v>Serious</v>
      </c>
      <c r="J6457" s="11" t="str">
        <f t="shared" si="502"/>
        <v>Female</v>
      </c>
      <c r="K6457" s="11" t="str">
        <f t="shared" si="503"/>
        <v>Unknown</v>
      </c>
      <c r="L6457" s="11" t="str">
        <f t="shared" si="504"/>
        <v>No</v>
      </c>
    </row>
    <row r="6458" spans="1:12" x14ac:dyDescent="0.3">
      <c r="A6458">
        <v>20140312</v>
      </c>
      <c r="B6458">
        <v>2</v>
      </c>
      <c r="C6458">
        <v>2</v>
      </c>
      <c r="D6458">
        <v>70</v>
      </c>
      <c r="E6458" t="s">
        <v>7152</v>
      </c>
      <c r="F6458" t="s">
        <v>7153</v>
      </c>
      <c r="H6458" s="10">
        <f t="shared" si="500"/>
        <v>41710</v>
      </c>
      <c r="I6458" s="11" t="str">
        <f t="shared" si="501"/>
        <v>Non-serious</v>
      </c>
      <c r="J6458" s="11" t="str">
        <f t="shared" si="502"/>
        <v>Female</v>
      </c>
      <c r="K6458" s="11" t="str">
        <f t="shared" si="503"/>
        <v>60+</v>
      </c>
      <c r="L6458" s="11" t="str">
        <f t="shared" si="504"/>
        <v>No</v>
      </c>
    </row>
    <row r="6459" spans="1:12" x14ac:dyDescent="0.3">
      <c r="A6459">
        <v>20140312</v>
      </c>
      <c r="B6459">
        <v>2</v>
      </c>
      <c r="C6459">
        <v>2</v>
      </c>
      <c r="D6459">
        <v>73</v>
      </c>
      <c r="E6459" t="s">
        <v>273</v>
      </c>
      <c r="F6459" t="s">
        <v>7154</v>
      </c>
      <c r="H6459" s="10">
        <f t="shared" si="500"/>
        <v>41710</v>
      </c>
      <c r="I6459" s="11" t="str">
        <f t="shared" si="501"/>
        <v>Non-serious</v>
      </c>
      <c r="J6459" s="11" t="str">
        <f t="shared" si="502"/>
        <v>Female</v>
      </c>
      <c r="K6459" s="11" t="str">
        <f t="shared" si="503"/>
        <v>60+</v>
      </c>
      <c r="L6459" s="11" t="str">
        <f t="shared" si="504"/>
        <v>No</v>
      </c>
    </row>
    <row r="6460" spans="1:12" x14ac:dyDescent="0.3">
      <c r="A6460">
        <v>20140312</v>
      </c>
      <c r="B6460">
        <v>1</v>
      </c>
      <c r="E6460" t="s">
        <v>7155</v>
      </c>
      <c r="F6460" t="s">
        <v>7156</v>
      </c>
      <c r="H6460" s="10">
        <f t="shared" si="500"/>
        <v>41710</v>
      </c>
      <c r="I6460" s="11" t="str">
        <f t="shared" si="501"/>
        <v>Serious</v>
      </c>
      <c r="J6460" s="11" t="str">
        <f t="shared" si="502"/>
        <v>Unknown</v>
      </c>
      <c r="K6460" s="11" t="str">
        <f t="shared" si="503"/>
        <v>Unknown</v>
      </c>
      <c r="L6460" s="11" t="str">
        <f t="shared" si="504"/>
        <v>No</v>
      </c>
    </row>
    <row r="6461" spans="1:12" x14ac:dyDescent="0.3">
      <c r="A6461">
        <v>20140312</v>
      </c>
      <c r="B6461">
        <v>2</v>
      </c>
      <c r="C6461">
        <v>1</v>
      </c>
      <c r="D6461">
        <v>81</v>
      </c>
      <c r="E6461" t="s">
        <v>738</v>
      </c>
      <c r="F6461" t="s">
        <v>7157</v>
      </c>
      <c r="H6461" s="10">
        <f t="shared" si="500"/>
        <v>41710</v>
      </c>
      <c r="I6461" s="11" t="str">
        <f t="shared" si="501"/>
        <v>Non-serious</v>
      </c>
      <c r="J6461" s="11" t="str">
        <f t="shared" si="502"/>
        <v>Male</v>
      </c>
      <c r="K6461" s="11" t="str">
        <f t="shared" si="503"/>
        <v>60+</v>
      </c>
      <c r="L6461" s="11" t="str">
        <f t="shared" si="504"/>
        <v>No</v>
      </c>
    </row>
    <row r="6462" spans="1:12" x14ac:dyDescent="0.3">
      <c r="A6462">
        <v>20140312</v>
      </c>
      <c r="B6462">
        <v>2</v>
      </c>
      <c r="C6462">
        <v>1</v>
      </c>
      <c r="D6462">
        <v>64</v>
      </c>
      <c r="E6462" t="s">
        <v>273</v>
      </c>
      <c r="F6462" t="s">
        <v>940</v>
      </c>
      <c r="H6462" s="10">
        <f t="shared" si="500"/>
        <v>41710</v>
      </c>
      <c r="I6462" s="11" t="str">
        <f t="shared" si="501"/>
        <v>Non-serious</v>
      </c>
      <c r="J6462" s="11" t="str">
        <f t="shared" si="502"/>
        <v>Male</v>
      </c>
      <c r="K6462" s="11" t="str">
        <f t="shared" si="503"/>
        <v>60+</v>
      </c>
      <c r="L6462" s="11" t="str">
        <f t="shared" si="504"/>
        <v>No</v>
      </c>
    </row>
    <row r="6463" spans="1:12" x14ac:dyDescent="0.3">
      <c r="A6463">
        <v>20140312</v>
      </c>
      <c r="B6463">
        <v>2</v>
      </c>
      <c r="C6463">
        <v>2</v>
      </c>
      <c r="E6463" t="s">
        <v>7158</v>
      </c>
      <c r="F6463" t="s">
        <v>7159</v>
      </c>
      <c r="H6463" s="10">
        <f t="shared" si="500"/>
        <v>41710</v>
      </c>
      <c r="I6463" s="11" t="str">
        <f t="shared" si="501"/>
        <v>Non-serious</v>
      </c>
      <c r="J6463" s="11" t="str">
        <f t="shared" si="502"/>
        <v>Female</v>
      </c>
      <c r="K6463" s="11" t="str">
        <f t="shared" si="503"/>
        <v>Unknown</v>
      </c>
      <c r="L6463" s="11" t="str">
        <f t="shared" si="504"/>
        <v>No</v>
      </c>
    </row>
    <row r="6464" spans="1:12" x14ac:dyDescent="0.3">
      <c r="A6464">
        <v>20140312</v>
      </c>
      <c r="B6464">
        <v>2</v>
      </c>
      <c r="C6464">
        <v>0</v>
      </c>
      <c r="E6464" t="s">
        <v>7160</v>
      </c>
      <c r="F6464" t="s">
        <v>7161</v>
      </c>
      <c r="H6464" s="10">
        <f t="shared" si="500"/>
        <v>41710</v>
      </c>
      <c r="I6464" s="11" t="str">
        <f t="shared" si="501"/>
        <v>Non-serious</v>
      </c>
      <c r="J6464" s="11" t="str">
        <f t="shared" si="502"/>
        <v>Unknown</v>
      </c>
      <c r="K6464" s="11" t="str">
        <f t="shared" si="503"/>
        <v>Unknown</v>
      </c>
      <c r="L6464" s="11" t="str">
        <f t="shared" si="504"/>
        <v>No</v>
      </c>
    </row>
    <row r="6465" spans="1:12" x14ac:dyDescent="0.3">
      <c r="A6465">
        <v>20140312</v>
      </c>
      <c r="B6465">
        <v>2</v>
      </c>
      <c r="C6465">
        <v>1</v>
      </c>
      <c r="D6465">
        <v>70</v>
      </c>
      <c r="E6465" t="s">
        <v>7162</v>
      </c>
      <c r="F6465" t="s">
        <v>7163</v>
      </c>
      <c r="H6465" s="10">
        <f t="shared" si="500"/>
        <v>41710</v>
      </c>
      <c r="I6465" s="11" t="str">
        <f t="shared" si="501"/>
        <v>Non-serious</v>
      </c>
      <c r="J6465" s="11" t="str">
        <f t="shared" si="502"/>
        <v>Male</v>
      </c>
      <c r="K6465" s="11" t="str">
        <f t="shared" si="503"/>
        <v>60+</v>
      </c>
      <c r="L6465" s="11" t="str">
        <f t="shared" si="504"/>
        <v>No</v>
      </c>
    </row>
    <row r="6466" spans="1:12" x14ac:dyDescent="0.3">
      <c r="A6466">
        <v>20140312</v>
      </c>
      <c r="B6466">
        <v>2</v>
      </c>
      <c r="C6466">
        <v>2</v>
      </c>
      <c r="D6466">
        <v>84</v>
      </c>
      <c r="E6466" t="s">
        <v>7164</v>
      </c>
      <c r="F6466" t="s">
        <v>7165</v>
      </c>
      <c r="H6466" s="10">
        <f t="shared" si="500"/>
        <v>41710</v>
      </c>
      <c r="I6466" s="11" t="str">
        <f t="shared" si="501"/>
        <v>Non-serious</v>
      </c>
      <c r="J6466" s="11" t="str">
        <f t="shared" si="502"/>
        <v>Female</v>
      </c>
      <c r="K6466" s="11" t="str">
        <f t="shared" si="503"/>
        <v>60+</v>
      </c>
      <c r="L6466" s="11" t="str">
        <f t="shared" si="504"/>
        <v>No</v>
      </c>
    </row>
    <row r="6467" spans="1:12" x14ac:dyDescent="0.3">
      <c r="A6467">
        <v>20140312</v>
      </c>
      <c r="B6467">
        <v>2</v>
      </c>
      <c r="C6467">
        <v>2</v>
      </c>
      <c r="D6467">
        <v>86</v>
      </c>
      <c r="E6467" t="s">
        <v>7166</v>
      </c>
      <c r="F6467" t="s">
        <v>7167</v>
      </c>
      <c r="H6467" s="10">
        <f t="shared" ref="H6467:H6530" si="505">DATE(LEFT(A6467,4),MID(A6467,5,2),RIGHT(A6467,2))</f>
        <v>41710</v>
      </c>
      <c r="I6467" s="11" t="str">
        <f t="shared" ref="I6467:I6530" si="506">IF(B6467=1,"Serious","Non-serious")</f>
        <v>Non-serious</v>
      </c>
      <c r="J6467" s="11" t="str">
        <f t="shared" ref="J6467:J6530" si="507">IF(C6467=1,"Male",IF(C6467=2,"Female","Unknown"))</f>
        <v>Female</v>
      </c>
      <c r="K6467" s="11" t="str">
        <f t="shared" ref="K6467:K6530" si="508">IF(D6467="", "Unknown",IF(D6467&lt;20,"0-20",IF(D6467&lt;40,"20-40",IF(D6467&lt;=60,"40-60","60+"))))</f>
        <v>60+</v>
      </c>
      <c r="L6467" s="11" t="str">
        <f t="shared" ref="L6467:L6530" si="509">IF(K6467=1,"Yes","No")</f>
        <v>No</v>
      </c>
    </row>
    <row r="6468" spans="1:12" x14ac:dyDescent="0.3">
      <c r="A6468">
        <v>20140312</v>
      </c>
      <c r="B6468">
        <v>2</v>
      </c>
      <c r="C6468">
        <v>2</v>
      </c>
      <c r="E6468" t="s">
        <v>7168</v>
      </c>
      <c r="F6468" t="s">
        <v>7169</v>
      </c>
      <c r="H6468" s="10">
        <f t="shared" si="505"/>
        <v>41710</v>
      </c>
      <c r="I6468" s="11" t="str">
        <f t="shared" si="506"/>
        <v>Non-serious</v>
      </c>
      <c r="J6468" s="11" t="str">
        <f t="shared" si="507"/>
        <v>Female</v>
      </c>
      <c r="K6468" s="11" t="str">
        <f t="shared" si="508"/>
        <v>Unknown</v>
      </c>
      <c r="L6468" s="11" t="str">
        <f t="shared" si="509"/>
        <v>No</v>
      </c>
    </row>
    <row r="6469" spans="1:12" x14ac:dyDescent="0.3">
      <c r="A6469">
        <v>20140312</v>
      </c>
      <c r="B6469">
        <v>2</v>
      </c>
      <c r="E6469" t="s">
        <v>7170</v>
      </c>
      <c r="F6469" t="s">
        <v>7171</v>
      </c>
      <c r="H6469" s="10">
        <f t="shared" si="505"/>
        <v>41710</v>
      </c>
      <c r="I6469" s="11" t="str">
        <f t="shared" si="506"/>
        <v>Non-serious</v>
      </c>
      <c r="J6469" s="11" t="str">
        <f t="shared" si="507"/>
        <v>Unknown</v>
      </c>
      <c r="K6469" s="11" t="str">
        <f t="shared" si="508"/>
        <v>Unknown</v>
      </c>
      <c r="L6469" s="11" t="str">
        <f t="shared" si="509"/>
        <v>No</v>
      </c>
    </row>
    <row r="6470" spans="1:12" x14ac:dyDescent="0.3">
      <c r="A6470">
        <v>20140312</v>
      </c>
      <c r="B6470">
        <v>2</v>
      </c>
      <c r="C6470">
        <v>2</v>
      </c>
      <c r="D6470">
        <v>77</v>
      </c>
      <c r="E6470" t="s">
        <v>7172</v>
      </c>
      <c r="F6470" t="s">
        <v>7173</v>
      </c>
      <c r="H6470" s="10">
        <f t="shared" si="505"/>
        <v>41710</v>
      </c>
      <c r="I6470" s="11" t="str">
        <f t="shared" si="506"/>
        <v>Non-serious</v>
      </c>
      <c r="J6470" s="11" t="str">
        <f t="shared" si="507"/>
        <v>Female</v>
      </c>
      <c r="K6470" s="11" t="str">
        <f t="shared" si="508"/>
        <v>60+</v>
      </c>
      <c r="L6470" s="11" t="str">
        <f t="shared" si="509"/>
        <v>No</v>
      </c>
    </row>
    <row r="6471" spans="1:12" x14ac:dyDescent="0.3">
      <c r="A6471">
        <v>20140312</v>
      </c>
      <c r="B6471">
        <v>2</v>
      </c>
      <c r="C6471">
        <v>1</v>
      </c>
      <c r="D6471">
        <v>49</v>
      </c>
      <c r="E6471" t="s">
        <v>7174</v>
      </c>
      <c r="F6471" t="s">
        <v>1907</v>
      </c>
      <c r="H6471" s="10">
        <f t="shared" si="505"/>
        <v>41710</v>
      </c>
      <c r="I6471" s="11" t="str">
        <f t="shared" si="506"/>
        <v>Non-serious</v>
      </c>
      <c r="J6471" s="11" t="str">
        <f t="shared" si="507"/>
        <v>Male</v>
      </c>
      <c r="K6471" s="11" t="str">
        <f t="shared" si="508"/>
        <v>40-60</v>
      </c>
      <c r="L6471" s="11" t="str">
        <f t="shared" si="509"/>
        <v>No</v>
      </c>
    </row>
    <row r="6472" spans="1:12" x14ac:dyDescent="0.3">
      <c r="A6472">
        <v>20140312</v>
      </c>
      <c r="B6472">
        <v>2</v>
      </c>
      <c r="C6472">
        <v>2</v>
      </c>
      <c r="D6472">
        <v>70</v>
      </c>
      <c r="E6472" t="s">
        <v>7175</v>
      </c>
      <c r="F6472" t="s">
        <v>6152</v>
      </c>
      <c r="H6472" s="10">
        <f t="shared" si="505"/>
        <v>41710</v>
      </c>
      <c r="I6472" s="11" t="str">
        <f t="shared" si="506"/>
        <v>Non-serious</v>
      </c>
      <c r="J6472" s="11" t="str">
        <f t="shared" si="507"/>
        <v>Female</v>
      </c>
      <c r="K6472" s="11" t="str">
        <f t="shared" si="508"/>
        <v>60+</v>
      </c>
      <c r="L6472" s="11" t="str">
        <f t="shared" si="509"/>
        <v>No</v>
      </c>
    </row>
    <row r="6473" spans="1:12" x14ac:dyDescent="0.3">
      <c r="A6473">
        <v>20140312</v>
      </c>
      <c r="B6473">
        <v>2</v>
      </c>
      <c r="C6473">
        <v>1</v>
      </c>
      <c r="D6473">
        <v>52</v>
      </c>
      <c r="E6473" t="s">
        <v>7176</v>
      </c>
      <c r="F6473" t="s">
        <v>7177</v>
      </c>
      <c r="H6473" s="10">
        <f t="shared" si="505"/>
        <v>41710</v>
      </c>
      <c r="I6473" s="11" t="str">
        <f t="shared" si="506"/>
        <v>Non-serious</v>
      </c>
      <c r="J6473" s="11" t="str">
        <f t="shared" si="507"/>
        <v>Male</v>
      </c>
      <c r="K6473" s="11" t="str">
        <f t="shared" si="508"/>
        <v>40-60</v>
      </c>
      <c r="L6473" s="11" t="str">
        <f t="shared" si="509"/>
        <v>No</v>
      </c>
    </row>
    <row r="6474" spans="1:12" x14ac:dyDescent="0.3">
      <c r="A6474">
        <v>20140312</v>
      </c>
      <c r="B6474">
        <v>2</v>
      </c>
      <c r="C6474">
        <v>1</v>
      </c>
      <c r="D6474">
        <v>71</v>
      </c>
      <c r="E6474" t="s">
        <v>273</v>
      </c>
      <c r="F6474" t="s">
        <v>7178</v>
      </c>
      <c r="H6474" s="10">
        <f t="shared" si="505"/>
        <v>41710</v>
      </c>
      <c r="I6474" s="11" t="str">
        <f t="shared" si="506"/>
        <v>Non-serious</v>
      </c>
      <c r="J6474" s="11" t="str">
        <f t="shared" si="507"/>
        <v>Male</v>
      </c>
      <c r="K6474" s="11" t="str">
        <f t="shared" si="508"/>
        <v>60+</v>
      </c>
      <c r="L6474" s="11" t="str">
        <f t="shared" si="509"/>
        <v>No</v>
      </c>
    </row>
    <row r="6475" spans="1:12" x14ac:dyDescent="0.3">
      <c r="A6475">
        <v>20140312</v>
      </c>
      <c r="B6475">
        <v>2</v>
      </c>
      <c r="C6475">
        <v>1</v>
      </c>
      <c r="D6475">
        <v>80</v>
      </c>
      <c r="E6475" t="s">
        <v>361</v>
      </c>
      <c r="F6475" t="s">
        <v>7179</v>
      </c>
      <c r="H6475" s="10">
        <f t="shared" si="505"/>
        <v>41710</v>
      </c>
      <c r="I6475" s="11" t="str">
        <f t="shared" si="506"/>
        <v>Non-serious</v>
      </c>
      <c r="J6475" s="11" t="str">
        <f t="shared" si="507"/>
        <v>Male</v>
      </c>
      <c r="K6475" s="11" t="str">
        <f t="shared" si="508"/>
        <v>60+</v>
      </c>
      <c r="L6475" s="11" t="str">
        <f t="shared" si="509"/>
        <v>No</v>
      </c>
    </row>
    <row r="6476" spans="1:12" x14ac:dyDescent="0.3">
      <c r="A6476">
        <v>20140312</v>
      </c>
      <c r="B6476">
        <v>2</v>
      </c>
      <c r="C6476">
        <v>1</v>
      </c>
      <c r="D6476">
        <v>52</v>
      </c>
      <c r="E6476" t="s">
        <v>7180</v>
      </c>
      <c r="F6476" t="s">
        <v>7181</v>
      </c>
      <c r="H6476" s="10">
        <f t="shared" si="505"/>
        <v>41710</v>
      </c>
      <c r="I6476" s="11" t="str">
        <f t="shared" si="506"/>
        <v>Non-serious</v>
      </c>
      <c r="J6476" s="11" t="str">
        <f t="shared" si="507"/>
        <v>Male</v>
      </c>
      <c r="K6476" s="11" t="str">
        <f t="shared" si="508"/>
        <v>40-60</v>
      </c>
      <c r="L6476" s="11" t="str">
        <f t="shared" si="509"/>
        <v>No</v>
      </c>
    </row>
    <row r="6477" spans="1:12" x14ac:dyDescent="0.3">
      <c r="A6477">
        <v>20140312</v>
      </c>
      <c r="B6477">
        <v>2</v>
      </c>
      <c r="C6477">
        <v>0</v>
      </c>
      <c r="E6477" t="s">
        <v>273</v>
      </c>
      <c r="F6477" t="s">
        <v>171</v>
      </c>
      <c r="H6477" s="10">
        <f t="shared" si="505"/>
        <v>41710</v>
      </c>
      <c r="I6477" s="11" t="str">
        <f t="shared" si="506"/>
        <v>Non-serious</v>
      </c>
      <c r="J6477" s="11" t="str">
        <f t="shared" si="507"/>
        <v>Unknown</v>
      </c>
      <c r="K6477" s="11" t="str">
        <f t="shared" si="508"/>
        <v>Unknown</v>
      </c>
      <c r="L6477" s="11" t="str">
        <f t="shared" si="509"/>
        <v>No</v>
      </c>
    </row>
    <row r="6478" spans="1:12" x14ac:dyDescent="0.3">
      <c r="A6478">
        <v>20140312</v>
      </c>
      <c r="B6478">
        <v>2</v>
      </c>
      <c r="C6478">
        <v>1</v>
      </c>
      <c r="D6478">
        <v>67</v>
      </c>
      <c r="E6478" t="s">
        <v>7182</v>
      </c>
      <c r="F6478" t="s">
        <v>7183</v>
      </c>
      <c r="H6478" s="10">
        <f t="shared" si="505"/>
        <v>41710</v>
      </c>
      <c r="I6478" s="11" t="str">
        <f t="shared" si="506"/>
        <v>Non-serious</v>
      </c>
      <c r="J6478" s="11" t="str">
        <f t="shared" si="507"/>
        <v>Male</v>
      </c>
      <c r="K6478" s="11" t="str">
        <f t="shared" si="508"/>
        <v>60+</v>
      </c>
      <c r="L6478" s="11" t="str">
        <f t="shared" si="509"/>
        <v>No</v>
      </c>
    </row>
    <row r="6479" spans="1:12" x14ac:dyDescent="0.3">
      <c r="A6479">
        <v>20140312</v>
      </c>
      <c r="B6479">
        <v>2</v>
      </c>
      <c r="C6479">
        <v>0</v>
      </c>
      <c r="E6479" t="s">
        <v>273</v>
      </c>
      <c r="F6479" t="s">
        <v>7184</v>
      </c>
      <c r="H6479" s="10">
        <f t="shared" si="505"/>
        <v>41710</v>
      </c>
      <c r="I6479" s="11" t="str">
        <f t="shared" si="506"/>
        <v>Non-serious</v>
      </c>
      <c r="J6479" s="11" t="str">
        <f t="shared" si="507"/>
        <v>Unknown</v>
      </c>
      <c r="K6479" s="11" t="str">
        <f t="shared" si="508"/>
        <v>Unknown</v>
      </c>
      <c r="L6479" s="11" t="str">
        <f t="shared" si="509"/>
        <v>No</v>
      </c>
    </row>
    <row r="6480" spans="1:12" x14ac:dyDescent="0.3">
      <c r="A6480">
        <v>20140312</v>
      </c>
      <c r="B6480">
        <v>2</v>
      </c>
      <c r="C6480">
        <v>2</v>
      </c>
      <c r="D6480">
        <v>38</v>
      </c>
      <c r="E6480" t="s">
        <v>7185</v>
      </c>
      <c r="F6480" t="s">
        <v>1175</v>
      </c>
      <c r="H6480" s="10">
        <f t="shared" si="505"/>
        <v>41710</v>
      </c>
      <c r="I6480" s="11" t="str">
        <f t="shared" si="506"/>
        <v>Non-serious</v>
      </c>
      <c r="J6480" s="11" t="str">
        <f t="shared" si="507"/>
        <v>Female</v>
      </c>
      <c r="K6480" s="11" t="str">
        <f t="shared" si="508"/>
        <v>20-40</v>
      </c>
      <c r="L6480" s="11" t="str">
        <f t="shared" si="509"/>
        <v>No</v>
      </c>
    </row>
    <row r="6481" spans="1:12" x14ac:dyDescent="0.3">
      <c r="A6481">
        <v>20140312</v>
      </c>
      <c r="B6481">
        <v>1</v>
      </c>
      <c r="C6481">
        <v>0</v>
      </c>
      <c r="E6481" t="s">
        <v>7186</v>
      </c>
      <c r="F6481" t="s">
        <v>7187</v>
      </c>
      <c r="H6481" s="10">
        <f t="shared" si="505"/>
        <v>41710</v>
      </c>
      <c r="I6481" s="11" t="str">
        <f t="shared" si="506"/>
        <v>Serious</v>
      </c>
      <c r="J6481" s="11" t="str">
        <f t="shared" si="507"/>
        <v>Unknown</v>
      </c>
      <c r="K6481" s="11" t="str">
        <f t="shared" si="508"/>
        <v>Unknown</v>
      </c>
      <c r="L6481" s="11" t="str">
        <f t="shared" si="509"/>
        <v>No</v>
      </c>
    </row>
    <row r="6482" spans="1:12" x14ac:dyDescent="0.3">
      <c r="A6482">
        <v>20140312</v>
      </c>
      <c r="B6482">
        <v>2</v>
      </c>
      <c r="C6482">
        <v>1</v>
      </c>
      <c r="D6482">
        <v>74</v>
      </c>
      <c r="E6482" t="s">
        <v>273</v>
      </c>
      <c r="F6482" t="s">
        <v>1573</v>
      </c>
      <c r="H6482" s="10">
        <f t="shared" si="505"/>
        <v>41710</v>
      </c>
      <c r="I6482" s="11" t="str">
        <f t="shared" si="506"/>
        <v>Non-serious</v>
      </c>
      <c r="J6482" s="11" t="str">
        <f t="shared" si="507"/>
        <v>Male</v>
      </c>
      <c r="K6482" s="11" t="str">
        <f t="shared" si="508"/>
        <v>60+</v>
      </c>
      <c r="L6482" s="11" t="str">
        <f t="shared" si="509"/>
        <v>No</v>
      </c>
    </row>
    <row r="6483" spans="1:12" x14ac:dyDescent="0.3">
      <c r="A6483">
        <v>20140312</v>
      </c>
      <c r="B6483">
        <v>2</v>
      </c>
      <c r="C6483">
        <v>0</v>
      </c>
      <c r="E6483" t="s">
        <v>2257</v>
      </c>
      <c r="F6483" t="s">
        <v>4101</v>
      </c>
      <c r="H6483" s="10">
        <f t="shared" si="505"/>
        <v>41710</v>
      </c>
      <c r="I6483" s="11" t="str">
        <f t="shared" si="506"/>
        <v>Non-serious</v>
      </c>
      <c r="J6483" s="11" t="str">
        <f t="shared" si="507"/>
        <v>Unknown</v>
      </c>
      <c r="K6483" s="11" t="str">
        <f t="shared" si="508"/>
        <v>Unknown</v>
      </c>
      <c r="L6483" s="11" t="str">
        <f t="shared" si="509"/>
        <v>No</v>
      </c>
    </row>
    <row r="6484" spans="1:12" x14ac:dyDescent="0.3">
      <c r="A6484">
        <v>20140312</v>
      </c>
      <c r="B6484">
        <v>1</v>
      </c>
      <c r="C6484">
        <v>1</v>
      </c>
      <c r="D6484">
        <v>82</v>
      </c>
      <c r="E6484" t="s">
        <v>7188</v>
      </c>
      <c r="F6484" t="s">
        <v>7189</v>
      </c>
      <c r="H6484" s="10">
        <f t="shared" si="505"/>
        <v>41710</v>
      </c>
      <c r="I6484" s="11" t="str">
        <f t="shared" si="506"/>
        <v>Serious</v>
      </c>
      <c r="J6484" s="11" t="str">
        <f t="shared" si="507"/>
        <v>Male</v>
      </c>
      <c r="K6484" s="11" t="str">
        <f t="shared" si="508"/>
        <v>60+</v>
      </c>
      <c r="L6484" s="11" t="str">
        <f t="shared" si="509"/>
        <v>No</v>
      </c>
    </row>
    <row r="6485" spans="1:12" x14ac:dyDescent="0.3">
      <c r="A6485">
        <v>20140312</v>
      </c>
      <c r="B6485">
        <v>1</v>
      </c>
      <c r="C6485">
        <v>1</v>
      </c>
      <c r="D6485">
        <v>78</v>
      </c>
      <c r="E6485" t="s">
        <v>7190</v>
      </c>
      <c r="F6485" t="s">
        <v>7191</v>
      </c>
      <c r="H6485" s="10">
        <f t="shared" si="505"/>
        <v>41710</v>
      </c>
      <c r="I6485" s="11" t="str">
        <f t="shared" si="506"/>
        <v>Serious</v>
      </c>
      <c r="J6485" s="11" t="str">
        <f t="shared" si="507"/>
        <v>Male</v>
      </c>
      <c r="K6485" s="11" t="str">
        <f t="shared" si="508"/>
        <v>60+</v>
      </c>
      <c r="L6485" s="11" t="str">
        <f t="shared" si="509"/>
        <v>No</v>
      </c>
    </row>
    <row r="6486" spans="1:12" x14ac:dyDescent="0.3">
      <c r="A6486">
        <v>20140312</v>
      </c>
      <c r="B6486">
        <v>2</v>
      </c>
      <c r="C6486">
        <v>1</v>
      </c>
      <c r="D6486">
        <v>81</v>
      </c>
      <c r="E6486" t="s">
        <v>7192</v>
      </c>
      <c r="F6486" t="s">
        <v>7193</v>
      </c>
      <c r="H6486" s="10">
        <f t="shared" si="505"/>
        <v>41710</v>
      </c>
      <c r="I6486" s="11" t="str">
        <f t="shared" si="506"/>
        <v>Non-serious</v>
      </c>
      <c r="J6486" s="11" t="str">
        <f t="shared" si="507"/>
        <v>Male</v>
      </c>
      <c r="K6486" s="11" t="str">
        <f t="shared" si="508"/>
        <v>60+</v>
      </c>
      <c r="L6486" s="11" t="str">
        <f t="shared" si="509"/>
        <v>No</v>
      </c>
    </row>
    <row r="6487" spans="1:12" x14ac:dyDescent="0.3">
      <c r="A6487">
        <v>20140312</v>
      </c>
      <c r="B6487">
        <v>2</v>
      </c>
      <c r="C6487">
        <v>0</v>
      </c>
      <c r="E6487" t="s">
        <v>7194</v>
      </c>
      <c r="F6487" t="s">
        <v>7195</v>
      </c>
      <c r="H6487" s="10">
        <f t="shared" si="505"/>
        <v>41710</v>
      </c>
      <c r="I6487" s="11" t="str">
        <f t="shared" si="506"/>
        <v>Non-serious</v>
      </c>
      <c r="J6487" s="11" t="str">
        <f t="shared" si="507"/>
        <v>Unknown</v>
      </c>
      <c r="K6487" s="11" t="str">
        <f t="shared" si="508"/>
        <v>Unknown</v>
      </c>
      <c r="L6487" s="11" t="str">
        <f t="shared" si="509"/>
        <v>No</v>
      </c>
    </row>
    <row r="6488" spans="1:12" x14ac:dyDescent="0.3">
      <c r="A6488">
        <v>20140313</v>
      </c>
      <c r="B6488">
        <v>2</v>
      </c>
      <c r="C6488">
        <v>2</v>
      </c>
      <c r="D6488">
        <v>51</v>
      </c>
      <c r="E6488" t="s">
        <v>7196</v>
      </c>
      <c r="F6488" t="s">
        <v>14</v>
      </c>
      <c r="H6488" s="10">
        <f t="shared" si="505"/>
        <v>41711</v>
      </c>
      <c r="I6488" s="11" t="str">
        <f t="shared" si="506"/>
        <v>Non-serious</v>
      </c>
      <c r="J6488" s="11" t="str">
        <f t="shared" si="507"/>
        <v>Female</v>
      </c>
      <c r="K6488" s="11" t="str">
        <f t="shared" si="508"/>
        <v>40-60</v>
      </c>
      <c r="L6488" s="11" t="str">
        <f t="shared" si="509"/>
        <v>No</v>
      </c>
    </row>
    <row r="6489" spans="1:12" x14ac:dyDescent="0.3">
      <c r="A6489">
        <v>20140312</v>
      </c>
      <c r="B6489">
        <v>1</v>
      </c>
      <c r="C6489">
        <v>1</v>
      </c>
      <c r="D6489">
        <v>74</v>
      </c>
      <c r="E6489" t="s">
        <v>7197</v>
      </c>
      <c r="F6489" t="s">
        <v>7198</v>
      </c>
      <c r="H6489" s="10">
        <f t="shared" si="505"/>
        <v>41710</v>
      </c>
      <c r="I6489" s="11" t="str">
        <f t="shared" si="506"/>
        <v>Serious</v>
      </c>
      <c r="J6489" s="11" t="str">
        <f t="shared" si="507"/>
        <v>Male</v>
      </c>
      <c r="K6489" s="11" t="str">
        <f t="shared" si="508"/>
        <v>60+</v>
      </c>
      <c r="L6489" s="11" t="str">
        <f t="shared" si="509"/>
        <v>No</v>
      </c>
    </row>
    <row r="6490" spans="1:12" x14ac:dyDescent="0.3">
      <c r="A6490">
        <v>20140312</v>
      </c>
      <c r="B6490">
        <v>1</v>
      </c>
      <c r="C6490">
        <v>0</v>
      </c>
      <c r="D6490">
        <v>54</v>
      </c>
      <c r="E6490" t="s">
        <v>273</v>
      </c>
      <c r="F6490" t="s">
        <v>7199</v>
      </c>
      <c r="H6490" s="10">
        <f t="shared" si="505"/>
        <v>41710</v>
      </c>
      <c r="I6490" s="11" t="str">
        <f t="shared" si="506"/>
        <v>Serious</v>
      </c>
      <c r="J6490" s="11" t="str">
        <f t="shared" si="507"/>
        <v>Unknown</v>
      </c>
      <c r="K6490" s="11" t="str">
        <f t="shared" si="508"/>
        <v>40-60</v>
      </c>
      <c r="L6490" s="11" t="str">
        <f t="shared" si="509"/>
        <v>No</v>
      </c>
    </row>
    <row r="6491" spans="1:12" x14ac:dyDescent="0.3">
      <c r="A6491">
        <v>20140312</v>
      </c>
      <c r="B6491">
        <v>2</v>
      </c>
      <c r="C6491">
        <v>2</v>
      </c>
      <c r="D6491">
        <v>61</v>
      </c>
      <c r="E6491" t="s">
        <v>7200</v>
      </c>
      <c r="F6491" t="s">
        <v>6327</v>
      </c>
      <c r="H6491" s="10">
        <f t="shared" si="505"/>
        <v>41710</v>
      </c>
      <c r="I6491" s="11" t="str">
        <f t="shared" si="506"/>
        <v>Non-serious</v>
      </c>
      <c r="J6491" s="11" t="str">
        <f t="shared" si="507"/>
        <v>Female</v>
      </c>
      <c r="K6491" s="11" t="str">
        <f t="shared" si="508"/>
        <v>60+</v>
      </c>
      <c r="L6491" s="11" t="str">
        <f t="shared" si="509"/>
        <v>No</v>
      </c>
    </row>
    <row r="6492" spans="1:12" x14ac:dyDescent="0.3">
      <c r="A6492">
        <v>20140312</v>
      </c>
      <c r="B6492">
        <v>2</v>
      </c>
      <c r="C6492">
        <v>1</v>
      </c>
      <c r="D6492">
        <v>55</v>
      </c>
      <c r="E6492" t="s">
        <v>7201</v>
      </c>
      <c r="F6492" t="s">
        <v>7202</v>
      </c>
      <c r="H6492" s="10">
        <f t="shared" si="505"/>
        <v>41710</v>
      </c>
      <c r="I6492" s="11" t="str">
        <f t="shared" si="506"/>
        <v>Non-serious</v>
      </c>
      <c r="J6492" s="11" t="str">
        <f t="shared" si="507"/>
        <v>Male</v>
      </c>
      <c r="K6492" s="11" t="str">
        <f t="shared" si="508"/>
        <v>40-60</v>
      </c>
      <c r="L6492" s="11" t="str">
        <f t="shared" si="509"/>
        <v>No</v>
      </c>
    </row>
    <row r="6493" spans="1:12" x14ac:dyDescent="0.3">
      <c r="A6493">
        <v>20140312</v>
      </c>
      <c r="B6493">
        <v>2</v>
      </c>
      <c r="C6493">
        <v>1</v>
      </c>
      <c r="E6493" t="s">
        <v>273</v>
      </c>
      <c r="F6493" t="s">
        <v>2375</v>
      </c>
      <c r="H6493" s="10">
        <f t="shared" si="505"/>
        <v>41710</v>
      </c>
      <c r="I6493" s="11" t="str">
        <f t="shared" si="506"/>
        <v>Non-serious</v>
      </c>
      <c r="J6493" s="11" t="str">
        <f t="shared" si="507"/>
        <v>Male</v>
      </c>
      <c r="K6493" s="11" t="str">
        <f t="shared" si="508"/>
        <v>Unknown</v>
      </c>
      <c r="L6493" s="11" t="str">
        <f t="shared" si="509"/>
        <v>No</v>
      </c>
    </row>
    <row r="6494" spans="1:12" x14ac:dyDescent="0.3">
      <c r="A6494">
        <v>20140312</v>
      </c>
      <c r="B6494">
        <v>2</v>
      </c>
      <c r="C6494">
        <v>2</v>
      </c>
      <c r="D6494">
        <v>71</v>
      </c>
      <c r="E6494" t="s">
        <v>273</v>
      </c>
      <c r="F6494" t="s">
        <v>392</v>
      </c>
      <c r="H6494" s="10">
        <f t="shared" si="505"/>
        <v>41710</v>
      </c>
      <c r="I6494" s="11" t="str">
        <f t="shared" si="506"/>
        <v>Non-serious</v>
      </c>
      <c r="J6494" s="11" t="str">
        <f t="shared" si="507"/>
        <v>Female</v>
      </c>
      <c r="K6494" s="11" t="str">
        <f t="shared" si="508"/>
        <v>60+</v>
      </c>
      <c r="L6494" s="11" t="str">
        <f t="shared" si="509"/>
        <v>No</v>
      </c>
    </row>
    <row r="6495" spans="1:12" x14ac:dyDescent="0.3">
      <c r="A6495">
        <v>20140312</v>
      </c>
      <c r="B6495">
        <v>2</v>
      </c>
      <c r="C6495">
        <v>2</v>
      </c>
      <c r="E6495" t="s">
        <v>273</v>
      </c>
      <c r="F6495" t="s">
        <v>1117</v>
      </c>
      <c r="H6495" s="10">
        <f t="shared" si="505"/>
        <v>41710</v>
      </c>
      <c r="I6495" s="11" t="str">
        <f t="shared" si="506"/>
        <v>Non-serious</v>
      </c>
      <c r="J6495" s="11" t="str">
        <f t="shared" si="507"/>
        <v>Female</v>
      </c>
      <c r="K6495" s="11" t="str">
        <f t="shared" si="508"/>
        <v>Unknown</v>
      </c>
      <c r="L6495" s="11" t="str">
        <f t="shared" si="509"/>
        <v>No</v>
      </c>
    </row>
    <row r="6496" spans="1:12" x14ac:dyDescent="0.3">
      <c r="A6496">
        <v>20140312</v>
      </c>
      <c r="B6496">
        <v>2</v>
      </c>
      <c r="C6496">
        <v>1</v>
      </c>
      <c r="D6496">
        <v>73</v>
      </c>
      <c r="E6496" t="s">
        <v>7203</v>
      </c>
      <c r="F6496" t="s">
        <v>949</v>
      </c>
      <c r="H6496" s="10">
        <f t="shared" si="505"/>
        <v>41710</v>
      </c>
      <c r="I6496" s="11" t="str">
        <f t="shared" si="506"/>
        <v>Non-serious</v>
      </c>
      <c r="J6496" s="11" t="str">
        <f t="shared" si="507"/>
        <v>Male</v>
      </c>
      <c r="K6496" s="11" t="str">
        <f t="shared" si="508"/>
        <v>60+</v>
      </c>
      <c r="L6496" s="11" t="str">
        <f t="shared" si="509"/>
        <v>No</v>
      </c>
    </row>
    <row r="6497" spans="1:12" x14ac:dyDescent="0.3">
      <c r="A6497">
        <v>20140312</v>
      </c>
      <c r="B6497">
        <v>1</v>
      </c>
      <c r="C6497">
        <v>1</v>
      </c>
      <c r="D6497">
        <v>69</v>
      </c>
      <c r="E6497" t="s">
        <v>7204</v>
      </c>
      <c r="F6497" t="s">
        <v>7205</v>
      </c>
      <c r="H6497" s="10">
        <f t="shared" si="505"/>
        <v>41710</v>
      </c>
      <c r="I6497" s="11" t="str">
        <f t="shared" si="506"/>
        <v>Serious</v>
      </c>
      <c r="J6497" s="11" t="str">
        <f t="shared" si="507"/>
        <v>Male</v>
      </c>
      <c r="K6497" s="11" t="str">
        <f t="shared" si="508"/>
        <v>60+</v>
      </c>
      <c r="L6497" s="11" t="str">
        <f t="shared" si="509"/>
        <v>No</v>
      </c>
    </row>
    <row r="6498" spans="1:12" x14ac:dyDescent="0.3">
      <c r="A6498">
        <v>20140312</v>
      </c>
      <c r="B6498">
        <v>2</v>
      </c>
      <c r="C6498">
        <v>2</v>
      </c>
      <c r="E6498" t="s">
        <v>738</v>
      </c>
      <c r="F6498" t="s">
        <v>7206</v>
      </c>
      <c r="H6498" s="10">
        <f t="shared" si="505"/>
        <v>41710</v>
      </c>
      <c r="I6498" s="11" t="str">
        <f t="shared" si="506"/>
        <v>Non-serious</v>
      </c>
      <c r="J6498" s="11" t="str">
        <f t="shared" si="507"/>
        <v>Female</v>
      </c>
      <c r="K6498" s="11" t="str">
        <f t="shared" si="508"/>
        <v>Unknown</v>
      </c>
      <c r="L6498" s="11" t="str">
        <f t="shared" si="509"/>
        <v>No</v>
      </c>
    </row>
    <row r="6499" spans="1:12" x14ac:dyDescent="0.3">
      <c r="A6499">
        <v>20140312</v>
      </c>
      <c r="B6499">
        <v>2</v>
      </c>
      <c r="C6499">
        <v>1</v>
      </c>
      <c r="D6499">
        <v>68</v>
      </c>
      <c r="E6499" t="s">
        <v>361</v>
      </c>
      <c r="F6499" t="s">
        <v>7207</v>
      </c>
      <c r="H6499" s="10">
        <f t="shared" si="505"/>
        <v>41710</v>
      </c>
      <c r="I6499" s="11" t="str">
        <f t="shared" si="506"/>
        <v>Non-serious</v>
      </c>
      <c r="J6499" s="11" t="str">
        <f t="shared" si="507"/>
        <v>Male</v>
      </c>
      <c r="K6499" s="11" t="str">
        <f t="shared" si="508"/>
        <v>60+</v>
      </c>
      <c r="L6499" s="11" t="str">
        <f t="shared" si="509"/>
        <v>No</v>
      </c>
    </row>
    <row r="6500" spans="1:12" x14ac:dyDescent="0.3">
      <c r="A6500">
        <v>20140312</v>
      </c>
      <c r="B6500">
        <v>2</v>
      </c>
      <c r="C6500">
        <v>2</v>
      </c>
      <c r="E6500" t="s">
        <v>273</v>
      </c>
      <c r="F6500" t="s">
        <v>1862</v>
      </c>
      <c r="H6500" s="10">
        <f t="shared" si="505"/>
        <v>41710</v>
      </c>
      <c r="I6500" s="11" t="str">
        <f t="shared" si="506"/>
        <v>Non-serious</v>
      </c>
      <c r="J6500" s="11" t="str">
        <f t="shared" si="507"/>
        <v>Female</v>
      </c>
      <c r="K6500" s="11" t="str">
        <f t="shared" si="508"/>
        <v>Unknown</v>
      </c>
      <c r="L6500" s="11" t="str">
        <f t="shared" si="509"/>
        <v>No</v>
      </c>
    </row>
    <row r="6501" spans="1:12" x14ac:dyDescent="0.3">
      <c r="A6501">
        <v>20140312</v>
      </c>
      <c r="B6501">
        <v>2</v>
      </c>
      <c r="C6501">
        <v>0</v>
      </c>
      <c r="E6501" t="s">
        <v>273</v>
      </c>
      <c r="F6501" t="s">
        <v>1134</v>
      </c>
      <c r="H6501" s="10">
        <f t="shared" si="505"/>
        <v>41710</v>
      </c>
      <c r="I6501" s="11" t="str">
        <f t="shared" si="506"/>
        <v>Non-serious</v>
      </c>
      <c r="J6501" s="11" t="str">
        <f t="shared" si="507"/>
        <v>Unknown</v>
      </c>
      <c r="K6501" s="11" t="str">
        <f t="shared" si="508"/>
        <v>Unknown</v>
      </c>
      <c r="L6501" s="11" t="str">
        <f t="shared" si="509"/>
        <v>No</v>
      </c>
    </row>
    <row r="6502" spans="1:12" x14ac:dyDescent="0.3">
      <c r="A6502">
        <v>20140312</v>
      </c>
      <c r="B6502">
        <v>2</v>
      </c>
      <c r="C6502">
        <v>2</v>
      </c>
      <c r="D6502">
        <v>70</v>
      </c>
      <c r="E6502" t="s">
        <v>273</v>
      </c>
      <c r="F6502" t="s">
        <v>665</v>
      </c>
      <c r="H6502" s="10">
        <f t="shared" si="505"/>
        <v>41710</v>
      </c>
      <c r="I6502" s="11" t="str">
        <f t="shared" si="506"/>
        <v>Non-serious</v>
      </c>
      <c r="J6502" s="11" t="str">
        <f t="shared" si="507"/>
        <v>Female</v>
      </c>
      <c r="K6502" s="11" t="str">
        <f t="shared" si="508"/>
        <v>60+</v>
      </c>
      <c r="L6502" s="11" t="str">
        <f t="shared" si="509"/>
        <v>No</v>
      </c>
    </row>
    <row r="6503" spans="1:12" x14ac:dyDescent="0.3">
      <c r="A6503">
        <v>20140312</v>
      </c>
      <c r="B6503">
        <v>2</v>
      </c>
      <c r="C6503">
        <v>1</v>
      </c>
      <c r="D6503">
        <v>86</v>
      </c>
      <c r="E6503" t="s">
        <v>273</v>
      </c>
      <c r="F6503" t="s">
        <v>795</v>
      </c>
      <c r="H6503" s="10">
        <f t="shared" si="505"/>
        <v>41710</v>
      </c>
      <c r="I6503" s="11" t="str">
        <f t="shared" si="506"/>
        <v>Non-serious</v>
      </c>
      <c r="J6503" s="11" t="str">
        <f t="shared" si="507"/>
        <v>Male</v>
      </c>
      <c r="K6503" s="11" t="str">
        <f t="shared" si="508"/>
        <v>60+</v>
      </c>
      <c r="L6503" s="11" t="str">
        <f t="shared" si="509"/>
        <v>No</v>
      </c>
    </row>
    <row r="6504" spans="1:12" x14ac:dyDescent="0.3">
      <c r="A6504">
        <v>20140312</v>
      </c>
      <c r="B6504">
        <v>2</v>
      </c>
      <c r="C6504">
        <v>2</v>
      </c>
      <c r="D6504">
        <v>73</v>
      </c>
      <c r="E6504" t="s">
        <v>273</v>
      </c>
      <c r="F6504" t="s">
        <v>7208</v>
      </c>
      <c r="H6504" s="10">
        <f t="shared" si="505"/>
        <v>41710</v>
      </c>
      <c r="I6504" s="11" t="str">
        <f t="shared" si="506"/>
        <v>Non-serious</v>
      </c>
      <c r="J6504" s="11" t="str">
        <f t="shared" si="507"/>
        <v>Female</v>
      </c>
      <c r="K6504" s="11" t="str">
        <f t="shared" si="508"/>
        <v>60+</v>
      </c>
      <c r="L6504" s="11" t="str">
        <f t="shared" si="509"/>
        <v>No</v>
      </c>
    </row>
    <row r="6505" spans="1:12" x14ac:dyDescent="0.3">
      <c r="A6505">
        <v>20140312</v>
      </c>
      <c r="B6505">
        <v>2</v>
      </c>
      <c r="E6505" t="s">
        <v>7209</v>
      </c>
      <c r="F6505" t="s">
        <v>7210</v>
      </c>
      <c r="H6505" s="10">
        <f t="shared" si="505"/>
        <v>41710</v>
      </c>
      <c r="I6505" s="11" t="str">
        <f t="shared" si="506"/>
        <v>Non-serious</v>
      </c>
      <c r="J6505" s="11" t="str">
        <f t="shared" si="507"/>
        <v>Unknown</v>
      </c>
      <c r="K6505" s="11" t="str">
        <f t="shared" si="508"/>
        <v>Unknown</v>
      </c>
      <c r="L6505" s="11" t="str">
        <f t="shared" si="509"/>
        <v>No</v>
      </c>
    </row>
    <row r="6506" spans="1:12" x14ac:dyDescent="0.3">
      <c r="A6506">
        <v>20140312</v>
      </c>
      <c r="B6506">
        <v>2</v>
      </c>
      <c r="C6506">
        <v>2</v>
      </c>
      <c r="D6506">
        <v>66</v>
      </c>
      <c r="E6506" t="s">
        <v>7211</v>
      </c>
      <c r="F6506" t="s">
        <v>7212</v>
      </c>
      <c r="H6506" s="10">
        <f t="shared" si="505"/>
        <v>41710</v>
      </c>
      <c r="I6506" s="11" t="str">
        <f t="shared" si="506"/>
        <v>Non-serious</v>
      </c>
      <c r="J6506" s="11" t="str">
        <f t="shared" si="507"/>
        <v>Female</v>
      </c>
      <c r="K6506" s="11" t="str">
        <f t="shared" si="508"/>
        <v>60+</v>
      </c>
      <c r="L6506" s="11" t="str">
        <f t="shared" si="509"/>
        <v>No</v>
      </c>
    </row>
    <row r="6507" spans="1:12" x14ac:dyDescent="0.3">
      <c r="A6507">
        <v>20140312</v>
      </c>
      <c r="B6507">
        <v>2</v>
      </c>
      <c r="C6507">
        <v>1</v>
      </c>
      <c r="E6507" t="s">
        <v>5891</v>
      </c>
      <c r="F6507" t="s">
        <v>7213</v>
      </c>
      <c r="H6507" s="10">
        <f t="shared" si="505"/>
        <v>41710</v>
      </c>
      <c r="I6507" s="11" t="str">
        <f t="shared" si="506"/>
        <v>Non-serious</v>
      </c>
      <c r="J6507" s="11" t="str">
        <f t="shared" si="507"/>
        <v>Male</v>
      </c>
      <c r="K6507" s="11" t="str">
        <f t="shared" si="508"/>
        <v>Unknown</v>
      </c>
      <c r="L6507" s="11" t="str">
        <f t="shared" si="509"/>
        <v>No</v>
      </c>
    </row>
    <row r="6508" spans="1:12" x14ac:dyDescent="0.3">
      <c r="A6508">
        <v>20140312</v>
      </c>
      <c r="B6508">
        <v>2</v>
      </c>
      <c r="C6508">
        <v>2</v>
      </c>
      <c r="D6508">
        <v>91</v>
      </c>
      <c r="E6508" t="s">
        <v>273</v>
      </c>
      <c r="F6508" t="s">
        <v>7214</v>
      </c>
      <c r="H6508" s="10">
        <f t="shared" si="505"/>
        <v>41710</v>
      </c>
      <c r="I6508" s="11" t="str">
        <f t="shared" si="506"/>
        <v>Non-serious</v>
      </c>
      <c r="J6508" s="11" t="str">
        <f t="shared" si="507"/>
        <v>Female</v>
      </c>
      <c r="K6508" s="11" t="str">
        <f t="shared" si="508"/>
        <v>60+</v>
      </c>
      <c r="L6508" s="11" t="str">
        <f t="shared" si="509"/>
        <v>No</v>
      </c>
    </row>
    <row r="6509" spans="1:12" x14ac:dyDescent="0.3">
      <c r="A6509">
        <v>20140312</v>
      </c>
      <c r="B6509">
        <v>2</v>
      </c>
      <c r="C6509">
        <v>1</v>
      </c>
      <c r="D6509">
        <v>71</v>
      </c>
      <c r="E6509" t="s">
        <v>7215</v>
      </c>
      <c r="F6509" t="s">
        <v>7216</v>
      </c>
      <c r="H6509" s="10">
        <f t="shared" si="505"/>
        <v>41710</v>
      </c>
      <c r="I6509" s="11" t="str">
        <f t="shared" si="506"/>
        <v>Non-serious</v>
      </c>
      <c r="J6509" s="11" t="str">
        <f t="shared" si="507"/>
        <v>Male</v>
      </c>
      <c r="K6509" s="11" t="str">
        <f t="shared" si="508"/>
        <v>60+</v>
      </c>
      <c r="L6509" s="11" t="str">
        <f t="shared" si="509"/>
        <v>No</v>
      </c>
    </row>
    <row r="6510" spans="1:12" x14ac:dyDescent="0.3">
      <c r="A6510">
        <v>20140312</v>
      </c>
      <c r="B6510">
        <v>2</v>
      </c>
      <c r="C6510">
        <v>2</v>
      </c>
      <c r="E6510" t="s">
        <v>361</v>
      </c>
      <c r="F6510" t="s">
        <v>7217</v>
      </c>
      <c r="H6510" s="10">
        <f t="shared" si="505"/>
        <v>41710</v>
      </c>
      <c r="I6510" s="11" t="str">
        <f t="shared" si="506"/>
        <v>Non-serious</v>
      </c>
      <c r="J6510" s="11" t="str">
        <f t="shared" si="507"/>
        <v>Female</v>
      </c>
      <c r="K6510" s="11" t="str">
        <f t="shared" si="508"/>
        <v>Unknown</v>
      </c>
      <c r="L6510" s="11" t="str">
        <f t="shared" si="509"/>
        <v>No</v>
      </c>
    </row>
    <row r="6511" spans="1:12" x14ac:dyDescent="0.3">
      <c r="A6511">
        <v>20140312</v>
      </c>
      <c r="B6511">
        <v>2</v>
      </c>
      <c r="C6511">
        <v>2</v>
      </c>
      <c r="D6511">
        <v>56</v>
      </c>
      <c r="E6511" t="s">
        <v>7218</v>
      </c>
      <c r="F6511" t="s">
        <v>7219</v>
      </c>
      <c r="H6511" s="10">
        <f t="shared" si="505"/>
        <v>41710</v>
      </c>
      <c r="I6511" s="11" t="str">
        <f t="shared" si="506"/>
        <v>Non-serious</v>
      </c>
      <c r="J6511" s="11" t="str">
        <f t="shared" si="507"/>
        <v>Female</v>
      </c>
      <c r="K6511" s="11" t="str">
        <f t="shared" si="508"/>
        <v>40-60</v>
      </c>
      <c r="L6511" s="11" t="str">
        <f t="shared" si="509"/>
        <v>No</v>
      </c>
    </row>
    <row r="6512" spans="1:12" x14ac:dyDescent="0.3">
      <c r="A6512">
        <v>20140312</v>
      </c>
      <c r="B6512">
        <v>2</v>
      </c>
      <c r="C6512">
        <v>2</v>
      </c>
      <c r="D6512">
        <v>68</v>
      </c>
      <c r="E6512" t="s">
        <v>273</v>
      </c>
      <c r="F6512" t="s">
        <v>7220</v>
      </c>
      <c r="H6512" s="10">
        <f t="shared" si="505"/>
        <v>41710</v>
      </c>
      <c r="I6512" s="11" t="str">
        <f t="shared" si="506"/>
        <v>Non-serious</v>
      </c>
      <c r="J6512" s="11" t="str">
        <f t="shared" si="507"/>
        <v>Female</v>
      </c>
      <c r="K6512" s="11" t="str">
        <f t="shared" si="508"/>
        <v>60+</v>
      </c>
      <c r="L6512" s="11" t="str">
        <f t="shared" si="509"/>
        <v>No</v>
      </c>
    </row>
    <row r="6513" spans="1:12" x14ac:dyDescent="0.3">
      <c r="A6513">
        <v>20140312</v>
      </c>
      <c r="B6513">
        <v>2</v>
      </c>
      <c r="C6513">
        <v>2</v>
      </c>
      <c r="D6513">
        <v>65</v>
      </c>
      <c r="E6513" t="s">
        <v>7221</v>
      </c>
      <c r="F6513" t="s">
        <v>4291</v>
      </c>
      <c r="H6513" s="10">
        <f t="shared" si="505"/>
        <v>41710</v>
      </c>
      <c r="I6513" s="11" t="str">
        <f t="shared" si="506"/>
        <v>Non-serious</v>
      </c>
      <c r="J6513" s="11" t="str">
        <f t="shared" si="507"/>
        <v>Female</v>
      </c>
      <c r="K6513" s="11" t="str">
        <f t="shared" si="508"/>
        <v>60+</v>
      </c>
      <c r="L6513" s="11" t="str">
        <f t="shared" si="509"/>
        <v>No</v>
      </c>
    </row>
    <row r="6514" spans="1:12" x14ac:dyDescent="0.3">
      <c r="A6514">
        <v>20140312</v>
      </c>
      <c r="B6514">
        <v>1</v>
      </c>
      <c r="C6514">
        <v>2</v>
      </c>
      <c r="D6514">
        <v>72</v>
      </c>
      <c r="E6514" t="s">
        <v>7222</v>
      </c>
      <c r="F6514" t="s">
        <v>7223</v>
      </c>
      <c r="H6514" s="10">
        <f t="shared" si="505"/>
        <v>41710</v>
      </c>
      <c r="I6514" s="11" t="str">
        <f t="shared" si="506"/>
        <v>Serious</v>
      </c>
      <c r="J6514" s="11" t="str">
        <f t="shared" si="507"/>
        <v>Female</v>
      </c>
      <c r="K6514" s="11" t="str">
        <f t="shared" si="508"/>
        <v>60+</v>
      </c>
      <c r="L6514" s="11" t="str">
        <f t="shared" si="509"/>
        <v>No</v>
      </c>
    </row>
    <row r="6515" spans="1:12" x14ac:dyDescent="0.3">
      <c r="A6515">
        <v>20140312</v>
      </c>
      <c r="B6515">
        <v>2</v>
      </c>
      <c r="C6515">
        <v>0</v>
      </c>
      <c r="E6515" t="s">
        <v>361</v>
      </c>
      <c r="F6515" t="s">
        <v>7224</v>
      </c>
      <c r="H6515" s="10">
        <f t="shared" si="505"/>
        <v>41710</v>
      </c>
      <c r="I6515" s="11" t="str">
        <f t="shared" si="506"/>
        <v>Non-serious</v>
      </c>
      <c r="J6515" s="11" t="str">
        <f t="shared" si="507"/>
        <v>Unknown</v>
      </c>
      <c r="K6515" s="11" t="str">
        <f t="shared" si="508"/>
        <v>Unknown</v>
      </c>
      <c r="L6515" s="11" t="str">
        <f t="shared" si="509"/>
        <v>No</v>
      </c>
    </row>
    <row r="6516" spans="1:12" x14ac:dyDescent="0.3">
      <c r="A6516">
        <v>20140312</v>
      </c>
      <c r="B6516">
        <v>2</v>
      </c>
      <c r="C6516">
        <v>2</v>
      </c>
      <c r="D6516">
        <v>66</v>
      </c>
      <c r="E6516" t="s">
        <v>7225</v>
      </c>
      <c r="F6516" t="s">
        <v>7226</v>
      </c>
      <c r="H6516" s="10">
        <f t="shared" si="505"/>
        <v>41710</v>
      </c>
      <c r="I6516" s="11" t="str">
        <f t="shared" si="506"/>
        <v>Non-serious</v>
      </c>
      <c r="J6516" s="11" t="str">
        <f t="shared" si="507"/>
        <v>Female</v>
      </c>
      <c r="K6516" s="11" t="str">
        <f t="shared" si="508"/>
        <v>60+</v>
      </c>
      <c r="L6516" s="11" t="str">
        <f t="shared" si="509"/>
        <v>No</v>
      </c>
    </row>
    <row r="6517" spans="1:12" x14ac:dyDescent="0.3">
      <c r="A6517">
        <v>20140312</v>
      </c>
      <c r="B6517">
        <v>2</v>
      </c>
      <c r="C6517">
        <v>1</v>
      </c>
      <c r="D6517">
        <v>75</v>
      </c>
      <c r="E6517" t="s">
        <v>738</v>
      </c>
      <c r="F6517" t="s">
        <v>7227</v>
      </c>
      <c r="H6517" s="10">
        <f t="shared" si="505"/>
        <v>41710</v>
      </c>
      <c r="I6517" s="11" t="str">
        <f t="shared" si="506"/>
        <v>Non-serious</v>
      </c>
      <c r="J6517" s="11" t="str">
        <f t="shared" si="507"/>
        <v>Male</v>
      </c>
      <c r="K6517" s="11" t="str">
        <f t="shared" si="508"/>
        <v>60+</v>
      </c>
      <c r="L6517" s="11" t="str">
        <f t="shared" si="509"/>
        <v>No</v>
      </c>
    </row>
    <row r="6518" spans="1:12" x14ac:dyDescent="0.3">
      <c r="A6518">
        <v>20140312</v>
      </c>
      <c r="B6518">
        <v>2</v>
      </c>
      <c r="C6518">
        <v>1</v>
      </c>
      <c r="D6518">
        <v>56</v>
      </c>
      <c r="E6518" t="s">
        <v>6350</v>
      </c>
      <c r="F6518" t="s">
        <v>6310</v>
      </c>
      <c r="H6518" s="10">
        <f t="shared" si="505"/>
        <v>41710</v>
      </c>
      <c r="I6518" s="11" t="str">
        <f t="shared" si="506"/>
        <v>Non-serious</v>
      </c>
      <c r="J6518" s="11" t="str">
        <f t="shared" si="507"/>
        <v>Male</v>
      </c>
      <c r="K6518" s="11" t="str">
        <f t="shared" si="508"/>
        <v>40-60</v>
      </c>
      <c r="L6518" s="11" t="str">
        <f t="shared" si="509"/>
        <v>No</v>
      </c>
    </row>
    <row r="6519" spans="1:12" x14ac:dyDescent="0.3">
      <c r="A6519">
        <v>20140312</v>
      </c>
      <c r="B6519">
        <v>2</v>
      </c>
      <c r="C6519">
        <v>2</v>
      </c>
      <c r="D6519">
        <v>73</v>
      </c>
      <c r="E6519" t="s">
        <v>273</v>
      </c>
      <c r="F6519" t="s">
        <v>7228</v>
      </c>
      <c r="H6519" s="10">
        <f t="shared" si="505"/>
        <v>41710</v>
      </c>
      <c r="I6519" s="11" t="str">
        <f t="shared" si="506"/>
        <v>Non-serious</v>
      </c>
      <c r="J6519" s="11" t="str">
        <f t="shared" si="507"/>
        <v>Female</v>
      </c>
      <c r="K6519" s="11" t="str">
        <f t="shared" si="508"/>
        <v>60+</v>
      </c>
      <c r="L6519" s="11" t="str">
        <f t="shared" si="509"/>
        <v>No</v>
      </c>
    </row>
    <row r="6520" spans="1:12" x14ac:dyDescent="0.3">
      <c r="A6520">
        <v>20140312</v>
      </c>
      <c r="B6520">
        <v>2</v>
      </c>
      <c r="C6520">
        <v>1</v>
      </c>
      <c r="E6520" t="s">
        <v>361</v>
      </c>
      <c r="F6520" t="s">
        <v>7229</v>
      </c>
      <c r="H6520" s="10">
        <f t="shared" si="505"/>
        <v>41710</v>
      </c>
      <c r="I6520" s="11" t="str">
        <f t="shared" si="506"/>
        <v>Non-serious</v>
      </c>
      <c r="J6520" s="11" t="str">
        <f t="shared" si="507"/>
        <v>Male</v>
      </c>
      <c r="K6520" s="11" t="str">
        <f t="shared" si="508"/>
        <v>Unknown</v>
      </c>
      <c r="L6520" s="11" t="str">
        <f t="shared" si="509"/>
        <v>No</v>
      </c>
    </row>
    <row r="6521" spans="1:12" x14ac:dyDescent="0.3">
      <c r="A6521">
        <v>20140312</v>
      </c>
      <c r="B6521">
        <v>1</v>
      </c>
      <c r="C6521">
        <v>0</v>
      </c>
      <c r="E6521" t="s">
        <v>273</v>
      </c>
      <c r="F6521" t="s">
        <v>7230</v>
      </c>
      <c r="H6521" s="10">
        <f t="shared" si="505"/>
        <v>41710</v>
      </c>
      <c r="I6521" s="11" t="str">
        <f t="shared" si="506"/>
        <v>Serious</v>
      </c>
      <c r="J6521" s="11" t="str">
        <f t="shared" si="507"/>
        <v>Unknown</v>
      </c>
      <c r="K6521" s="11" t="str">
        <f t="shared" si="508"/>
        <v>Unknown</v>
      </c>
      <c r="L6521" s="11" t="str">
        <f t="shared" si="509"/>
        <v>No</v>
      </c>
    </row>
    <row r="6522" spans="1:12" x14ac:dyDescent="0.3">
      <c r="A6522">
        <v>20140312</v>
      </c>
      <c r="B6522">
        <v>2</v>
      </c>
      <c r="C6522">
        <v>2</v>
      </c>
      <c r="E6522" t="s">
        <v>273</v>
      </c>
      <c r="F6522" t="s">
        <v>949</v>
      </c>
      <c r="H6522" s="10">
        <f t="shared" si="505"/>
        <v>41710</v>
      </c>
      <c r="I6522" s="11" t="str">
        <f t="shared" si="506"/>
        <v>Non-serious</v>
      </c>
      <c r="J6522" s="11" t="str">
        <f t="shared" si="507"/>
        <v>Female</v>
      </c>
      <c r="K6522" s="11" t="str">
        <f t="shared" si="508"/>
        <v>Unknown</v>
      </c>
      <c r="L6522" s="11" t="str">
        <f t="shared" si="509"/>
        <v>No</v>
      </c>
    </row>
    <row r="6523" spans="1:12" x14ac:dyDescent="0.3">
      <c r="A6523">
        <v>20140312</v>
      </c>
      <c r="B6523">
        <v>1</v>
      </c>
      <c r="C6523">
        <v>2</v>
      </c>
      <c r="D6523">
        <v>59</v>
      </c>
      <c r="E6523" t="s">
        <v>7231</v>
      </c>
      <c r="F6523" t="s">
        <v>7232</v>
      </c>
      <c r="H6523" s="10">
        <f t="shared" si="505"/>
        <v>41710</v>
      </c>
      <c r="I6523" s="11" t="str">
        <f t="shared" si="506"/>
        <v>Serious</v>
      </c>
      <c r="J6523" s="11" t="str">
        <f t="shared" si="507"/>
        <v>Female</v>
      </c>
      <c r="K6523" s="11" t="str">
        <f t="shared" si="508"/>
        <v>40-60</v>
      </c>
      <c r="L6523" s="11" t="str">
        <f t="shared" si="509"/>
        <v>No</v>
      </c>
    </row>
    <row r="6524" spans="1:12" x14ac:dyDescent="0.3">
      <c r="A6524">
        <v>20140312</v>
      </c>
      <c r="B6524">
        <v>2</v>
      </c>
      <c r="C6524">
        <v>1</v>
      </c>
      <c r="E6524" t="s">
        <v>361</v>
      </c>
      <c r="F6524" t="s">
        <v>940</v>
      </c>
      <c r="H6524" s="10">
        <f t="shared" si="505"/>
        <v>41710</v>
      </c>
      <c r="I6524" s="11" t="str">
        <f t="shared" si="506"/>
        <v>Non-serious</v>
      </c>
      <c r="J6524" s="11" t="str">
        <f t="shared" si="507"/>
        <v>Male</v>
      </c>
      <c r="K6524" s="11" t="str">
        <f t="shared" si="508"/>
        <v>Unknown</v>
      </c>
      <c r="L6524" s="11" t="str">
        <f t="shared" si="509"/>
        <v>No</v>
      </c>
    </row>
    <row r="6525" spans="1:12" x14ac:dyDescent="0.3">
      <c r="A6525">
        <v>20140312</v>
      </c>
      <c r="B6525">
        <v>2</v>
      </c>
      <c r="C6525">
        <v>1</v>
      </c>
      <c r="D6525">
        <v>86</v>
      </c>
      <c r="E6525" t="s">
        <v>7233</v>
      </c>
      <c r="F6525" t="s">
        <v>7234</v>
      </c>
      <c r="H6525" s="10">
        <f t="shared" si="505"/>
        <v>41710</v>
      </c>
      <c r="I6525" s="11" t="str">
        <f t="shared" si="506"/>
        <v>Non-serious</v>
      </c>
      <c r="J6525" s="11" t="str">
        <f t="shared" si="507"/>
        <v>Male</v>
      </c>
      <c r="K6525" s="11" t="str">
        <f t="shared" si="508"/>
        <v>60+</v>
      </c>
      <c r="L6525" s="11" t="str">
        <f t="shared" si="509"/>
        <v>No</v>
      </c>
    </row>
    <row r="6526" spans="1:12" x14ac:dyDescent="0.3">
      <c r="A6526">
        <v>20140312</v>
      </c>
      <c r="B6526">
        <v>2</v>
      </c>
      <c r="C6526">
        <v>2</v>
      </c>
      <c r="E6526" t="s">
        <v>273</v>
      </c>
      <c r="F6526" t="s">
        <v>7235</v>
      </c>
      <c r="H6526" s="10">
        <f t="shared" si="505"/>
        <v>41710</v>
      </c>
      <c r="I6526" s="11" t="str">
        <f t="shared" si="506"/>
        <v>Non-serious</v>
      </c>
      <c r="J6526" s="11" t="str">
        <f t="shared" si="507"/>
        <v>Female</v>
      </c>
      <c r="K6526" s="11" t="str">
        <f t="shared" si="508"/>
        <v>Unknown</v>
      </c>
      <c r="L6526" s="11" t="str">
        <f t="shared" si="509"/>
        <v>No</v>
      </c>
    </row>
    <row r="6527" spans="1:12" x14ac:dyDescent="0.3">
      <c r="A6527">
        <v>20140312</v>
      </c>
      <c r="B6527">
        <v>2</v>
      </c>
      <c r="C6527">
        <v>2</v>
      </c>
      <c r="D6527">
        <v>82</v>
      </c>
      <c r="E6527" t="s">
        <v>273</v>
      </c>
      <c r="F6527" t="s">
        <v>7236</v>
      </c>
      <c r="H6527" s="10">
        <f t="shared" si="505"/>
        <v>41710</v>
      </c>
      <c r="I6527" s="11" t="str">
        <f t="shared" si="506"/>
        <v>Non-serious</v>
      </c>
      <c r="J6527" s="11" t="str">
        <f t="shared" si="507"/>
        <v>Female</v>
      </c>
      <c r="K6527" s="11" t="str">
        <f t="shared" si="508"/>
        <v>60+</v>
      </c>
      <c r="L6527" s="11" t="str">
        <f t="shared" si="509"/>
        <v>No</v>
      </c>
    </row>
    <row r="6528" spans="1:12" x14ac:dyDescent="0.3">
      <c r="A6528">
        <v>20140312</v>
      </c>
      <c r="B6528">
        <v>2</v>
      </c>
      <c r="C6528">
        <v>1</v>
      </c>
      <c r="D6528">
        <v>55</v>
      </c>
      <c r="E6528" t="s">
        <v>7237</v>
      </c>
      <c r="F6528" t="s">
        <v>7238</v>
      </c>
      <c r="H6528" s="10">
        <f t="shared" si="505"/>
        <v>41710</v>
      </c>
      <c r="I6528" s="11" t="str">
        <f t="shared" si="506"/>
        <v>Non-serious</v>
      </c>
      <c r="J6528" s="11" t="str">
        <f t="shared" si="507"/>
        <v>Male</v>
      </c>
      <c r="K6528" s="11" t="str">
        <f t="shared" si="508"/>
        <v>40-60</v>
      </c>
      <c r="L6528" s="11" t="str">
        <f t="shared" si="509"/>
        <v>No</v>
      </c>
    </row>
    <row r="6529" spans="1:12" x14ac:dyDescent="0.3">
      <c r="A6529">
        <v>20140312</v>
      </c>
      <c r="B6529">
        <v>2</v>
      </c>
      <c r="C6529">
        <v>1</v>
      </c>
      <c r="E6529" t="s">
        <v>7239</v>
      </c>
      <c r="F6529" t="s">
        <v>7240</v>
      </c>
      <c r="H6529" s="10">
        <f t="shared" si="505"/>
        <v>41710</v>
      </c>
      <c r="I6529" s="11" t="str">
        <f t="shared" si="506"/>
        <v>Non-serious</v>
      </c>
      <c r="J6529" s="11" t="str">
        <f t="shared" si="507"/>
        <v>Male</v>
      </c>
      <c r="K6529" s="11" t="str">
        <f t="shared" si="508"/>
        <v>Unknown</v>
      </c>
      <c r="L6529" s="11" t="str">
        <f t="shared" si="509"/>
        <v>No</v>
      </c>
    </row>
    <row r="6530" spans="1:12" x14ac:dyDescent="0.3">
      <c r="A6530">
        <v>20140312</v>
      </c>
      <c r="B6530">
        <v>2</v>
      </c>
      <c r="C6530">
        <v>1</v>
      </c>
      <c r="D6530">
        <v>77</v>
      </c>
      <c r="E6530" t="s">
        <v>7241</v>
      </c>
      <c r="F6530" t="s">
        <v>7242</v>
      </c>
      <c r="H6530" s="10">
        <f t="shared" si="505"/>
        <v>41710</v>
      </c>
      <c r="I6530" s="11" t="str">
        <f t="shared" si="506"/>
        <v>Non-serious</v>
      </c>
      <c r="J6530" s="11" t="str">
        <f t="shared" si="507"/>
        <v>Male</v>
      </c>
      <c r="K6530" s="11" t="str">
        <f t="shared" si="508"/>
        <v>60+</v>
      </c>
      <c r="L6530" s="11" t="str">
        <f t="shared" si="509"/>
        <v>No</v>
      </c>
    </row>
    <row r="6531" spans="1:12" x14ac:dyDescent="0.3">
      <c r="A6531">
        <v>20140312</v>
      </c>
      <c r="B6531">
        <v>2</v>
      </c>
      <c r="C6531">
        <v>2</v>
      </c>
      <c r="D6531">
        <v>66</v>
      </c>
      <c r="E6531" t="s">
        <v>7243</v>
      </c>
      <c r="F6531" t="s">
        <v>7244</v>
      </c>
      <c r="H6531" s="10">
        <f t="shared" ref="H6531:H6594" si="510">DATE(LEFT(A6531,4),MID(A6531,5,2),RIGHT(A6531,2))</f>
        <v>41710</v>
      </c>
      <c r="I6531" s="11" t="str">
        <f t="shared" ref="I6531:I6594" si="511">IF(B6531=1,"Serious","Non-serious")</f>
        <v>Non-serious</v>
      </c>
      <c r="J6531" s="11" t="str">
        <f t="shared" ref="J6531:J6594" si="512">IF(C6531=1,"Male",IF(C6531=2,"Female","Unknown"))</f>
        <v>Female</v>
      </c>
      <c r="K6531" s="11" t="str">
        <f t="shared" ref="K6531:K6594" si="513">IF(D6531="", "Unknown",IF(D6531&lt;20,"0-20",IF(D6531&lt;40,"20-40",IF(D6531&lt;=60,"40-60","60+"))))</f>
        <v>60+</v>
      </c>
      <c r="L6531" s="11" t="str">
        <f t="shared" ref="L6531:L6594" si="514">IF(K6531=1,"Yes","No")</f>
        <v>No</v>
      </c>
    </row>
    <row r="6532" spans="1:12" x14ac:dyDescent="0.3">
      <c r="A6532">
        <v>20140312</v>
      </c>
      <c r="B6532">
        <v>2</v>
      </c>
      <c r="C6532">
        <v>1</v>
      </c>
      <c r="D6532">
        <v>54</v>
      </c>
      <c r="E6532" t="s">
        <v>7245</v>
      </c>
      <c r="F6532" t="s">
        <v>7246</v>
      </c>
      <c r="H6532" s="10">
        <f t="shared" si="510"/>
        <v>41710</v>
      </c>
      <c r="I6532" s="11" t="str">
        <f t="shared" si="511"/>
        <v>Non-serious</v>
      </c>
      <c r="J6532" s="11" t="str">
        <f t="shared" si="512"/>
        <v>Male</v>
      </c>
      <c r="K6532" s="11" t="str">
        <f t="shared" si="513"/>
        <v>40-60</v>
      </c>
      <c r="L6532" s="11" t="str">
        <f t="shared" si="514"/>
        <v>No</v>
      </c>
    </row>
    <row r="6533" spans="1:12" x14ac:dyDescent="0.3">
      <c r="A6533">
        <v>20140312</v>
      </c>
      <c r="B6533">
        <v>2</v>
      </c>
      <c r="C6533">
        <v>1</v>
      </c>
      <c r="D6533">
        <v>86</v>
      </c>
      <c r="E6533" t="s">
        <v>7247</v>
      </c>
      <c r="F6533" t="s">
        <v>7248</v>
      </c>
      <c r="H6533" s="10">
        <f t="shared" si="510"/>
        <v>41710</v>
      </c>
      <c r="I6533" s="11" t="str">
        <f t="shared" si="511"/>
        <v>Non-serious</v>
      </c>
      <c r="J6533" s="11" t="str">
        <f t="shared" si="512"/>
        <v>Male</v>
      </c>
      <c r="K6533" s="11" t="str">
        <f t="shared" si="513"/>
        <v>60+</v>
      </c>
      <c r="L6533" s="11" t="str">
        <f t="shared" si="514"/>
        <v>No</v>
      </c>
    </row>
    <row r="6534" spans="1:12" x14ac:dyDescent="0.3">
      <c r="A6534">
        <v>20140313</v>
      </c>
      <c r="B6534">
        <v>1</v>
      </c>
      <c r="C6534">
        <v>2</v>
      </c>
      <c r="E6534" t="s">
        <v>22</v>
      </c>
      <c r="F6534" t="s">
        <v>7249</v>
      </c>
      <c r="H6534" s="10">
        <f t="shared" si="510"/>
        <v>41711</v>
      </c>
      <c r="I6534" s="11" t="str">
        <f t="shared" si="511"/>
        <v>Serious</v>
      </c>
      <c r="J6534" s="11" t="str">
        <f t="shared" si="512"/>
        <v>Female</v>
      </c>
      <c r="K6534" s="11" t="str">
        <f t="shared" si="513"/>
        <v>Unknown</v>
      </c>
      <c r="L6534" s="11" t="str">
        <f t="shared" si="514"/>
        <v>No</v>
      </c>
    </row>
    <row r="6535" spans="1:12" x14ac:dyDescent="0.3">
      <c r="A6535">
        <v>20140313</v>
      </c>
      <c r="B6535">
        <v>2</v>
      </c>
      <c r="C6535">
        <v>1</v>
      </c>
      <c r="D6535">
        <v>65</v>
      </c>
      <c r="E6535" t="s">
        <v>65</v>
      </c>
      <c r="F6535" t="s">
        <v>701</v>
      </c>
      <c r="H6535" s="10">
        <f t="shared" si="510"/>
        <v>41711</v>
      </c>
      <c r="I6535" s="11" t="str">
        <f t="shared" si="511"/>
        <v>Non-serious</v>
      </c>
      <c r="J6535" s="11" t="str">
        <f t="shared" si="512"/>
        <v>Male</v>
      </c>
      <c r="K6535" s="11" t="str">
        <f t="shared" si="513"/>
        <v>60+</v>
      </c>
      <c r="L6535" s="11" t="str">
        <f t="shared" si="514"/>
        <v>No</v>
      </c>
    </row>
    <row r="6536" spans="1:12" x14ac:dyDescent="0.3">
      <c r="A6536">
        <v>20140312</v>
      </c>
      <c r="B6536">
        <v>2</v>
      </c>
      <c r="C6536">
        <v>2</v>
      </c>
      <c r="D6536">
        <v>64</v>
      </c>
      <c r="E6536" t="s">
        <v>7250</v>
      </c>
      <c r="F6536" t="s">
        <v>7251</v>
      </c>
      <c r="H6536" s="10">
        <f t="shared" si="510"/>
        <v>41710</v>
      </c>
      <c r="I6536" s="11" t="str">
        <f t="shared" si="511"/>
        <v>Non-serious</v>
      </c>
      <c r="J6536" s="11" t="str">
        <f t="shared" si="512"/>
        <v>Female</v>
      </c>
      <c r="K6536" s="11" t="str">
        <f t="shared" si="513"/>
        <v>60+</v>
      </c>
      <c r="L6536" s="11" t="str">
        <f t="shared" si="514"/>
        <v>No</v>
      </c>
    </row>
    <row r="6537" spans="1:12" x14ac:dyDescent="0.3">
      <c r="A6537">
        <v>20140312</v>
      </c>
      <c r="B6537">
        <v>2</v>
      </c>
      <c r="C6537">
        <v>2</v>
      </c>
      <c r="D6537">
        <v>77</v>
      </c>
      <c r="E6537" t="s">
        <v>7252</v>
      </c>
      <c r="F6537" t="s">
        <v>7253</v>
      </c>
      <c r="H6537" s="10">
        <f t="shared" si="510"/>
        <v>41710</v>
      </c>
      <c r="I6537" s="11" t="str">
        <f t="shared" si="511"/>
        <v>Non-serious</v>
      </c>
      <c r="J6537" s="11" t="str">
        <f t="shared" si="512"/>
        <v>Female</v>
      </c>
      <c r="K6537" s="11" t="str">
        <f t="shared" si="513"/>
        <v>60+</v>
      </c>
      <c r="L6537" s="11" t="str">
        <f t="shared" si="514"/>
        <v>No</v>
      </c>
    </row>
    <row r="6538" spans="1:12" x14ac:dyDescent="0.3">
      <c r="A6538">
        <v>20140312</v>
      </c>
      <c r="B6538">
        <v>1</v>
      </c>
      <c r="C6538">
        <v>2</v>
      </c>
      <c r="E6538" t="s">
        <v>273</v>
      </c>
      <c r="F6538" t="s">
        <v>7254</v>
      </c>
      <c r="H6538" s="10">
        <f t="shared" si="510"/>
        <v>41710</v>
      </c>
      <c r="I6538" s="11" t="str">
        <f t="shared" si="511"/>
        <v>Serious</v>
      </c>
      <c r="J6538" s="11" t="str">
        <f t="shared" si="512"/>
        <v>Female</v>
      </c>
      <c r="K6538" s="11" t="str">
        <f t="shared" si="513"/>
        <v>Unknown</v>
      </c>
      <c r="L6538" s="11" t="str">
        <f t="shared" si="514"/>
        <v>No</v>
      </c>
    </row>
    <row r="6539" spans="1:12" x14ac:dyDescent="0.3">
      <c r="A6539">
        <v>20140312</v>
      </c>
      <c r="B6539">
        <v>2</v>
      </c>
      <c r="C6539">
        <v>2</v>
      </c>
      <c r="D6539">
        <v>59</v>
      </c>
      <c r="E6539" t="s">
        <v>7255</v>
      </c>
      <c r="F6539" t="s">
        <v>7256</v>
      </c>
      <c r="H6539" s="10">
        <f t="shared" si="510"/>
        <v>41710</v>
      </c>
      <c r="I6539" s="11" t="str">
        <f t="shared" si="511"/>
        <v>Non-serious</v>
      </c>
      <c r="J6539" s="11" t="str">
        <f t="shared" si="512"/>
        <v>Female</v>
      </c>
      <c r="K6539" s="11" t="str">
        <f t="shared" si="513"/>
        <v>40-60</v>
      </c>
      <c r="L6539" s="11" t="str">
        <f t="shared" si="514"/>
        <v>No</v>
      </c>
    </row>
    <row r="6540" spans="1:12" x14ac:dyDescent="0.3">
      <c r="A6540">
        <v>20140312</v>
      </c>
      <c r="B6540">
        <v>1</v>
      </c>
      <c r="C6540">
        <v>2</v>
      </c>
      <c r="D6540">
        <v>71</v>
      </c>
      <c r="E6540" t="s">
        <v>7257</v>
      </c>
      <c r="F6540" t="s">
        <v>7258</v>
      </c>
      <c r="H6540" s="10">
        <f t="shared" si="510"/>
        <v>41710</v>
      </c>
      <c r="I6540" s="11" t="str">
        <f t="shared" si="511"/>
        <v>Serious</v>
      </c>
      <c r="J6540" s="11" t="str">
        <f t="shared" si="512"/>
        <v>Female</v>
      </c>
      <c r="K6540" s="11" t="str">
        <f t="shared" si="513"/>
        <v>60+</v>
      </c>
      <c r="L6540" s="11" t="str">
        <f t="shared" si="514"/>
        <v>No</v>
      </c>
    </row>
    <row r="6541" spans="1:12" x14ac:dyDescent="0.3">
      <c r="A6541">
        <v>20140312</v>
      </c>
      <c r="B6541">
        <v>2</v>
      </c>
      <c r="C6541">
        <v>2</v>
      </c>
      <c r="D6541">
        <v>77</v>
      </c>
      <c r="E6541" t="s">
        <v>5942</v>
      </c>
      <c r="F6541" t="s">
        <v>7259</v>
      </c>
      <c r="H6541" s="10">
        <f t="shared" si="510"/>
        <v>41710</v>
      </c>
      <c r="I6541" s="11" t="str">
        <f t="shared" si="511"/>
        <v>Non-serious</v>
      </c>
      <c r="J6541" s="11" t="str">
        <f t="shared" si="512"/>
        <v>Female</v>
      </c>
      <c r="K6541" s="11" t="str">
        <f t="shared" si="513"/>
        <v>60+</v>
      </c>
      <c r="L6541" s="11" t="str">
        <f t="shared" si="514"/>
        <v>No</v>
      </c>
    </row>
    <row r="6542" spans="1:12" x14ac:dyDescent="0.3">
      <c r="A6542">
        <v>20140312</v>
      </c>
      <c r="B6542">
        <v>2</v>
      </c>
      <c r="C6542">
        <v>2</v>
      </c>
      <c r="D6542">
        <v>52</v>
      </c>
      <c r="E6542" t="s">
        <v>7260</v>
      </c>
      <c r="F6542" t="s">
        <v>7261</v>
      </c>
      <c r="H6542" s="10">
        <f t="shared" si="510"/>
        <v>41710</v>
      </c>
      <c r="I6542" s="11" t="str">
        <f t="shared" si="511"/>
        <v>Non-serious</v>
      </c>
      <c r="J6542" s="11" t="str">
        <f t="shared" si="512"/>
        <v>Female</v>
      </c>
      <c r="K6542" s="11" t="str">
        <f t="shared" si="513"/>
        <v>40-60</v>
      </c>
      <c r="L6542" s="11" t="str">
        <f t="shared" si="514"/>
        <v>No</v>
      </c>
    </row>
    <row r="6543" spans="1:12" x14ac:dyDescent="0.3">
      <c r="A6543">
        <v>20140312</v>
      </c>
      <c r="B6543">
        <v>2</v>
      </c>
      <c r="C6543">
        <v>2</v>
      </c>
      <c r="D6543">
        <v>66</v>
      </c>
      <c r="E6543" t="s">
        <v>7262</v>
      </c>
      <c r="F6543" t="s">
        <v>7263</v>
      </c>
      <c r="H6543" s="10">
        <f t="shared" si="510"/>
        <v>41710</v>
      </c>
      <c r="I6543" s="11" t="str">
        <f t="shared" si="511"/>
        <v>Non-serious</v>
      </c>
      <c r="J6543" s="11" t="str">
        <f t="shared" si="512"/>
        <v>Female</v>
      </c>
      <c r="K6543" s="11" t="str">
        <f t="shared" si="513"/>
        <v>60+</v>
      </c>
      <c r="L6543" s="11" t="str">
        <f t="shared" si="514"/>
        <v>No</v>
      </c>
    </row>
    <row r="6544" spans="1:12" x14ac:dyDescent="0.3">
      <c r="A6544">
        <v>20140312</v>
      </c>
      <c r="B6544">
        <v>2</v>
      </c>
      <c r="C6544">
        <v>1</v>
      </c>
      <c r="D6544">
        <v>88</v>
      </c>
      <c r="E6544" t="s">
        <v>7264</v>
      </c>
      <c r="F6544" t="s">
        <v>3135</v>
      </c>
      <c r="H6544" s="10">
        <f t="shared" si="510"/>
        <v>41710</v>
      </c>
      <c r="I6544" s="11" t="str">
        <f t="shared" si="511"/>
        <v>Non-serious</v>
      </c>
      <c r="J6544" s="11" t="str">
        <f t="shared" si="512"/>
        <v>Male</v>
      </c>
      <c r="K6544" s="11" t="str">
        <f t="shared" si="513"/>
        <v>60+</v>
      </c>
      <c r="L6544" s="11" t="str">
        <f t="shared" si="514"/>
        <v>No</v>
      </c>
    </row>
    <row r="6545" spans="1:12" x14ac:dyDescent="0.3">
      <c r="A6545">
        <v>20140312</v>
      </c>
      <c r="B6545">
        <v>2</v>
      </c>
      <c r="C6545">
        <v>1</v>
      </c>
      <c r="E6545" t="s">
        <v>361</v>
      </c>
      <c r="F6545" t="s">
        <v>7265</v>
      </c>
      <c r="H6545" s="10">
        <f t="shared" si="510"/>
        <v>41710</v>
      </c>
      <c r="I6545" s="11" t="str">
        <f t="shared" si="511"/>
        <v>Non-serious</v>
      </c>
      <c r="J6545" s="11" t="str">
        <f t="shared" si="512"/>
        <v>Male</v>
      </c>
      <c r="K6545" s="11" t="str">
        <f t="shared" si="513"/>
        <v>Unknown</v>
      </c>
      <c r="L6545" s="11" t="str">
        <f t="shared" si="514"/>
        <v>No</v>
      </c>
    </row>
    <row r="6546" spans="1:12" x14ac:dyDescent="0.3">
      <c r="A6546">
        <v>20140312</v>
      </c>
      <c r="B6546">
        <v>2</v>
      </c>
      <c r="C6546">
        <v>2</v>
      </c>
      <c r="E6546" t="s">
        <v>273</v>
      </c>
      <c r="F6546" t="s">
        <v>60</v>
      </c>
      <c r="H6546" s="10">
        <f t="shared" si="510"/>
        <v>41710</v>
      </c>
      <c r="I6546" s="11" t="str">
        <f t="shared" si="511"/>
        <v>Non-serious</v>
      </c>
      <c r="J6546" s="11" t="str">
        <f t="shared" si="512"/>
        <v>Female</v>
      </c>
      <c r="K6546" s="11" t="str">
        <f t="shared" si="513"/>
        <v>Unknown</v>
      </c>
      <c r="L6546" s="11" t="str">
        <f t="shared" si="514"/>
        <v>No</v>
      </c>
    </row>
    <row r="6547" spans="1:12" x14ac:dyDescent="0.3">
      <c r="A6547">
        <v>20140313</v>
      </c>
      <c r="B6547">
        <v>1</v>
      </c>
      <c r="C6547">
        <v>2</v>
      </c>
      <c r="D6547">
        <v>22</v>
      </c>
      <c r="E6547" t="s">
        <v>7266</v>
      </c>
      <c r="F6547" t="s">
        <v>7267</v>
      </c>
      <c r="H6547" s="10">
        <f t="shared" si="510"/>
        <v>41711</v>
      </c>
      <c r="I6547" s="11" t="str">
        <f t="shared" si="511"/>
        <v>Serious</v>
      </c>
      <c r="J6547" s="11" t="str">
        <f t="shared" si="512"/>
        <v>Female</v>
      </c>
      <c r="K6547" s="11" t="str">
        <f t="shared" si="513"/>
        <v>20-40</v>
      </c>
      <c r="L6547" s="11" t="str">
        <f t="shared" si="514"/>
        <v>No</v>
      </c>
    </row>
    <row r="6548" spans="1:12" x14ac:dyDescent="0.3">
      <c r="A6548">
        <v>20140312</v>
      </c>
      <c r="B6548">
        <v>2</v>
      </c>
      <c r="C6548">
        <v>1</v>
      </c>
      <c r="D6548">
        <v>71</v>
      </c>
      <c r="E6548" t="s">
        <v>7268</v>
      </c>
      <c r="F6548" t="s">
        <v>7269</v>
      </c>
      <c r="H6548" s="10">
        <f t="shared" si="510"/>
        <v>41710</v>
      </c>
      <c r="I6548" s="11" t="str">
        <f t="shared" si="511"/>
        <v>Non-serious</v>
      </c>
      <c r="J6548" s="11" t="str">
        <f t="shared" si="512"/>
        <v>Male</v>
      </c>
      <c r="K6548" s="11" t="str">
        <f t="shared" si="513"/>
        <v>60+</v>
      </c>
      <c r="L6548" s="11" t="str">
        <f t="shared" si="514"/>
        <v>No</v>
      </c>
    </row>
    <row r="6549" spans="1:12" x14ac:dyDescent="0.3">
      <c r="A6549">
        <v>20140312</v>
      </c>
      <c r="B6549">
        <v>2</v>
      </c>
      <c r="C6549">
        <v>0</v>
      </c>
      <c r="E6549" t="s">
        <v>7270</v>
      </c>
      <c r="F6549" t="s">
        <v>7271</v>
      </c>
      <c r="H6549" s="10">
        <f t="shared" si="510"/>
        <v>41710</v>
      </c>
      <c r="I6549" s="11" t="str">
        <f t="shared" si="511"/>
        <v>Non-serious</v>
      </c>
      <c r="J6549" s="11" t="str">
        <f t="shared" si="512"/>
        <v>Unknown</v>
      </c>
      <c r="K6549" s="11" t="str">
        <f t="shared" si="513"/>
        <v>Unknown</v>
      </c>
      <c r="L6549" s="11" t="str">
        <f t="shared" si="514"/>
        <v>No</v>
      </c>
    </row>
    <row r="6550" spans="1:12" x14ac:dyDescent="0.3">
      <c r="A6550">
        <v>20140312</v>
      </c>
      <c r="B6550">
        <v>2</v>
      </c>
      <c r="C6550">
        <v>1</v>
      </c>
      <c r="D6550">
        <v>71</v>
      </c>
      <c r="E6550" t="s">
        <v>7268</v>
      </c>
      <c r="F6550" t="s">
        <v>7269</v>
      </c>
      <c r="H6550" s="10">
        <f t="shared" si="510"/>
        <v>41710</v>
      </c>
      <c r="I6550" s="11" t="str">
        <f t="shared" si="511"/>
        <v>Non-serious</v>
      </c>
      <c r="J6550" s="11" t="str">
        <f t="shared" si="512"/>
        <v>Male</v>
      </c>
      <c r="K6550" s="11" t="str">
        <f t="shared" si="513"/>
        <v>60+</v>
      </c>
      <c r="L6550" s="11" t="str">
        <f t="shared" si="514"/>
        <v>No</v>
      </c>
    </row>
    <row r="6551" spans="1:12" x14ac:dyDescent="0.3">
      <c r="A6551">
        <v>20140312</v>
      </c>
      <c r="B6551">
        <v>2</v>
      </c>
      <c r="C6551">
        <v>2</v>
      </c>
      <c r="D6551">
        <v>63</v>
      </c>
      <c r="E6551" t="s">
        <v>738</v>
      </c>
      <c r="F6551" t="s">
        <v>7272</v>
      </c>
      <c r="H6551" s="10">
        <f t="shared" si="510"/>
        <v>41710</v>
      </c>
      <c r="I6551" s="11" t="str">
        <f t="shared" si="511"/>
        <v>Non-serious</v>
      </c>
      <c r="J6551" s="11" t="str">
        <f t="shared" si="512"/>
        <v>Female</v>
      </c>
      <c r="K6551" s="11" t="str">
        <f t="shared" si="513"/>
        <v>60+</v>
      </c>
      <c r="L6551" s="11" t="str">
        <f t="shared" si="514"/>
        <v>No</v>
      </c>
    </row>
    <row r="6552" spans="1:12" x14ac:dyDescent="0.3">
      <c r="A6552">
        <v>20140312</v>
      </c>
      <c r="B6552">
        <v>2</v>
      </c>
      <c r="C6552">
        <v>1</v>
      </c>
      <c r="D6552">
        <v>74</v>
      </c>
      <c r="E6552" t="s">
        <v>6663</v>
      </c>
      <c r="F6552" t="s">
        <v>7273</v>
      </c>
      <c r="H6552" s="10">
        <f t="shared" si="510"/>
        <v>41710</v>
      </c>
      <c r="I6552" s="11" t="str">
        <f t="shared" si="511"/>
        <v>Non-serious</v>
      </c>
      <c r="J6552" s="11" t="str">
        <f t="shared" si="512"/>
        <v>Male</v>
      </c>
      <c r="K6552" s="11" t="str">
        <f t="shared" si="513"/>
        <v>60+</v>
      </c>
      <c r="L6552" s="11" t="str">
        <f t="shared" si="514"/>
        <v>No</v>
      </c>
    </row>
    <row r="6553" spans="1:12" x14ac:dyDescent="0.3">
      <c r="A6553">
        <v>20140312</v>
      </c>
      <c r="B6553">
        <v>2</v>
      </c>
      <c r="C6553">
        <v>1</v>
      </c>
      <c r="D6553">
        <v>59</v>
      </c>
      <c r="E6553" t="s">
        <v>361</v>
      </c>
      <c r="F6553" t="s">
        <v>7274</v>
      </c>
      <c r="H6553" s="10">
        <f t="shared" si="510"/>
        <v>41710</v>
      </c>
      <c r="I6553" s="11" t="str">
        <f t="shared" si="511"/>
        <v>Non-serious</v>
      </c>
      <c r="J6553" s="11" t="str">
        <f t="shared" si="512"/>
        <v>Male</v>
      </c>
      <c r="K6553" s="11" t="str">
        <f t="shared" si="513"/>
        <v>40-60</v>
      </c>
      <c r="L6553" s="11" t="str">
        <f t="shared" si="514"/>
        <v>No</v>
      </c>
    </row>
    <row r="6554" spans="1:12" x14ac:dyDescent="0.3">
      <c r="A6554">
        <v>20140312</v>
      </c>
      <c r="B6554">
        <v>2</v>
      </c>
      <c r="C6554">
        <v>2</v>
      </c>
      <c r="D6554">
        <v>88</v>
      </c>
      <c r="E6554" t="s">
        <v>7275</v>
      </c>
      <c r="F6554" t="s">
        <v>7276</v>
      </c>
      <c r="H6554" s="10">
        <f t="shared" si="510"/>
        <v>41710</v>
      </c>
      <c r="I6554" s="11" t="str">
        <f t="shared" si="511"/>
        <v>Non-serious</v>
      </c>
      <c r="J6554" s="11" t="str">
        <f t="shared" si="512"/>
        <v>Female</v>
      </c>
      <c r="K6554" s="11" t="str">
        <f t="shared" si="513"/>
        <v>60+</v>
      </c>
      <c r="L6554" s="11" t="str">
        <f t="shared" si="514"/>
        <v>No</v>
      </c>
    </row>
    <row r="6555" spans="1:12" x14ac:dyDescent="0.3">
      <c r="A6555">
        <v>20140312</v>
      </c>
      <c r="B6555">
        <v>2</v>
      </c>
      <c r="C6555">
        <v>2</v>
      </c>
      <c r="D6555">
        <v>76</v>
      </c>
      <c r="E6555" t="s">
        <v>6156</v>
      </c>
      <c r="F6555" t="s">
        <v>7277</v>
      </c>
      <c r="H6555" s="10">
        <f t="shared" si="510"/>
        <v>41710</v>
      </c>
      <c r="I6555" s="11" t="str">
        <f t="shared" si="511"/>
        <v>Non-serious</v>
      </c>
      <c r="J6555" s="11" t="str">
        <f t="shared" si="512"/>
        <v>Female</v>
      </c>
      <c r="K6555" s="11" t="str">
        <f t="shared" si="513"/>
        <v>60+</v>
      </c>
      <c r="L6555" s="11" t="str">
        <f t="shared" si="514"/>
        <v>No</v>
      </c>
    </row>
    <row r="6556" spans="1:12" x14ac:dyDescent="0.3">
      <c r="A6556">
        <v>20140312</v>
      </c>
      <c r="B6556">
        <v>2</v>
      </c>
      <c r="C6556">
        <v>0</v>
      </c>
      <c r="E6556" t="s">
        <v>7278</v>
      </c>
      <c r="F6556" t="s">
        <v>7279</v>
      </c>
      <c r="H6556" s="10">
        <f t="shared" si="510"/>
        <v>41710</v>
      </c>
      <c r="I6556" s="11" t="str">
        <f t="shared" si="511"/>
        <v>Non-serious</v>
      </c>
      <c r="J6556" s="11" t="str">
        <f t="shared" si="512"/>
        <v>Unknown</v>
      </c>
      <c r="K6556" s="11" t="str">
        <f t="shared" si="513"/>
        <v>Unknown</v>
      </c>
      <c r="L6556" s="11" t="str">
        <f t="shared" si="514"/>
        <v>No</v>
      </c>
    </row>
    <row r="6557" spans="1:12" x14ac:dyDescent="0.3">
      <c r="A6557">
        <v>20140312</v>
      </c>
      <c r="B6557">
        <v>2</v>
      </c>
      <c r="C6557">
        <v>2</v>
      </c>
      <c r="E6557" t="s">
        <v>273</v>
      </c>
      <c r="F6557" t="s">
        <v>104</v>
      </c>
      <c r="H6557" s="10">
        <f t="shared" si="510"/>
        <v>41710</v>
      </c>
      <c r="I6557" s="11" t="str">
        <f t="shared" si="511"/>
        <v>Non-serious</v>
      </c>
      <c r="J6557" s="11" t="str">
        <f t="shared" si="512"/>
        <v>Female</v>
      </c>
      <c r="K6557" s="11" t="str">
        <f t="shared" si="513"/>
        <v>Unknown</v>
      </c>
      <c r="L6557" s="11" t="str">
        <f t="shared" si="514"/>
        <v>No</v>
      </c>
    </row>
    <row r="6558" spans="1:12" x14ac:dyDescent="0.3">
      <c r="A6558">
        <v>20140312</v>
      </c>
      <c r="B6558">
        <v>2</v>
      </c>
      <c r="C6558">
        <v>2</v>
      </c>
      <c r="E6558" t="s">
        <v>273</v>
      </c>
      <c r="F6558" t="s">
        <v>104</v>
      </c>
      <c r="H6558" s="10">
        <f t="shared" si="510"/>
        <v>41710</v>
      </c>
      <c r="I6558" s="11" t="str">
        <f t="shared" si="511"/>
        <v>Non-serious</v>
      </c>
      <c r="J6558" s="11" t="str">
        <f t="shared" si="512"/>
        <v>Female</v>
      </c>
      <c r="K6558" s="11" t="str">
        <f t="shared" si="513"/>
        <v>Unknown</v>
      </c>
      <c r="L6558" s="11" t="str">
        <f t="shared" si="514"/>
        <v>No</v>
      </c>
    </row>
    <row r="6559" spans="1:12" x14ac:dyDescent="0.3">
      <c r="A6559">
        <v>20140312</v>
      </c>
      <c r="B6559">
        <v>2</v>
      </c>
      <c r="C6559">
        <v>1</v>
      </c>
      <c r="D6559">
        <v>71</v>
      </c>
      <c r="E6559" t="s">
        <v>273</v>
      </c>
      <c r="F6559" t="s">
        <v>7280</v>
      </c>
      <c r="H6559" s="10">
        <f t="shared" si="510"/>
        <v>41710</v>
      </c>
      <c r="I6559" s="11" t="str">
        <f t="shared" si="511"/>
        <v>Non-serious</v>
      </c>
      <c r="J6559" s="11" t="str">
        <f t="shared" si="512"/>
        <v>Male</v>
      </c>
      <c r="K6559" s="11" t="str">
        <f t="shared" si="513"/>
        <v>60+</v>
      </c>
      <c r="L6559" s="11" t="str">
        <f t="shared" si="514"/>
        <v>No</v>
      </c>
    </row>
    <row r="6560" spans="1:12" x14ac:dyDescent="0.3">
      <c r="A6560">
        <v>20140312</v>
      </c>
      <c r="B6560">
        <v>1</v>
      </c>
      <c r="C6560">
        <v>1</v>
      </c>
      <c r="E6560" t="s">
        <v>273</v>
      </c>
      <c r="F6560" t="s">
        <v>381</v>
      </c>
      <c r="H6560" s="10">
        <f t="shared" si="510"/>
        <v>41710</v>
      </c>
      <c r="I6560" s="11" t="str">
        <f t="shared" si="511"/>
        <v>Serious</v>
      </c>
      <c r="J6560" s="11" t="str">
        <f t="shared" si="512"/>
        <v>Male</v>
      </c>
      <c r="K6560" s="11" t="str">
        <f t="shared" si="513"/>
        <v>Unknown</v>
      </c>
      <c r="L6560" s="11" t="str">
        <f t="shared" si="514"/>
        <v>No</v>
      </c>
    </row>
    <row r="6561" spans="1:12" x14ac:dyDescent="0.3">
      <c r="A6561">
        <v>20140312</v>
      </c>
      <c r="B6561">
        <v>1</v>
      </c>
      <c r="C6561">
        <v>1</v>
      </c>
      <c r="D6561">
        <v>78</v>
      </c>
      <c r="E6561" t="s">
        <v>361</v>
      </c>
      <c r="F6561" t="s">
        <v>7281</v>
      </c>
      <c r="H6561" s="10">
        <f t="shared" si="510"/>
        <v>41710</v>
      </c>
      <c r="I6561" s="11" t="str">
        <f t="shared" si="511"/>
        <v>Serious</v>
      </c>
      <c r="J6561" s="11" t="str">
        <f t="shared" si="512"/>
        <v>Male</v>
      </c>
      <c r="K6561" s="11" t="str">
        <f t="shared" si="513"/>
        <v>60+</v>
      </c>
      <c r="L6561" s="11" t="str">
        <f t="shared" si="514"/>
        <v>No</v>
      </c>
    </row>
    <row r="6562" spans="1:12" x14ac:dyDescent="0.3">
      <c r="A6562">
        <v>20140312</v>
      </c>
      <c r="B6562">
        <v>2</v>
      </c>
      <c r="C6562">
        <v>2</v>
      </c>
      <c r="D6562">
        <v>57</v>
      </c>
      <c r="E6562" t="s">
        <v>7282</v>
      </c>
      <c r="F6562" t="s">
        <v>6001</v>
      </c>
      <c r="H6562" s="10">
        <f t="shared" si="510"/>
        <v>41710</v>
      </c>
      <c r="I6562" s="11" t="str">
        <f t="shared" si="511"/>
        <v>Non-serious</v>
      </c>
      <c r="J6562" s="11" t="str">
        <f t="shared" si="512"/>
        <v>Female</v>
      </c>
      <c r="K6562" s="11" t="str">
        <f t="shared" si="513"/>
        <v>40-60</v>
      </c>
      <c r="L6562" s="11" t="str">
        <f t="shared" si="514"/>
        <v>No</v>
      </c>
    </row>
    <row r="6563" spans="1:12" x14ac:dyDescent="0.3">
      <c r="A6563">
        <v>20140312</v>
      </c>
      <c r="B6563">
        <v>2</v>
      </c>
      <c r="C6563">
        <v>1</v>
      </c>
      <c r="D6563">
        <v>87</v>
      </c>
      <c r="E6563" t="s">
        <v>7283</v>
      </c>
      <c r="F6563" t="s">
        <v>7284</v>
      </c>
      <c r="H6563" s="10">
        <f t="shared" si="510"/>
        <v>41710</v>
      </c>
      <c r="I6563" s="11" t="str">
        <f t="shared" si="511"/>
        <v>Non-serious</v>
      </c>
      <c r="J6563" s="11" t="str">
        <f t="shared" si="512"/>
        <v>Male</v>
      </c>
      <c r="K6563" s="11" t="str">
        <f t="shared" si="513"/>
        <v>60+</v>
      </c>
      <c r="L6563" s="11" t="str">
        <f t="shared" si="514"/>
        <v>No</v>
      </c>
    </row>
    <row r="6564" spans="1:12" x14ac:dyDescent="0.3">
      <c r="A6564">
        <v>20140312</v>
      </c>
      <c r="B6564">
        <v>1</v>
      </c>
      <c r="C6564">
        <v>2</v>
      </c>
      <c r="E6564" t="s">
        <v>7285</v>
      </c>
      <c r="F6564" t="s">
        <v>5907</v>
      </c>
      <c r="H6564" s="10">
        <f t="shared" si="510"/>
        <v>41710</v>
      </c>
      <c r="I6564" s="11" t="str">
        <f t="shared" si="511"/>
        <v>Serious</v>
      </c>
      <c r="J6564" s="11" t="str">
        <f t="shared" si="512"/>
        <v>Female</v>
      </c>
      <c r="K6564" s="11" t="str">
        <f t="shared" si="513"/>
        <v>Unknown</v>
      </c>
      <c r="L6564" s="11" t="str">
        <f t="shared" si="514"/>
        <v>No</v>
      </c>
    </row>
    <row r="6565" spans="1:12" x14ac:dyDescent="0.3">
      <c r="A6565">
        <v>20140312</v>
      </c>
      <c r="B6565">
        <v>2</v>
      </c>
      <c r="C6565">
        <v>1</v>
      </c>
      <c r="D6565">
        <v>77</v>
      </c>
      <c r="E6565" t="s">
        <v>7286</v>
      </c>
      <c r="F6565" t="s">
        <v>7287</v>
      </c>
      <c r="H6565" s="10">
        <f t="shared" si="510"/>
        <v>41710</v>
      </c>
      <c r="I6565" s="11" t="str">
        <f t="shared" si="511"/>
        <v>Non-serious</v>
      </c>
      <c r="J6565" s="11" t="str">
        <f t="shared" si="512"/>
        <v>Male</v>
      </c>
      <c r="K6565" s="11" t="str">
        <f t="shared" si="513"/>
        <v>60+</v>
      </c>
      <c r="L6565" s="11" t="str">
        <f t="shared" si="514"/>
        <v>No</v>
      </c>
    </row>
    <row r="6566" spans="1:12" x14ac:dyDescent="0.3">
      <c r="A6566">
        <v>20140312</v>
      </c>
      <c r="B6566">
        <v>2</v>
      </c>
      <c r="C6566">
        <v>2</v>
      </c>
      <c r="D6566">
        <v>46</v>
      </c>
      <c r="E6566" t="s">
        <v>6753</v>
      </c>
      <c r="F6566" t="s">
        <v>7288</v>
      </c>
      <c r="H6566" s="10">
        <f t="shared" si="510"/>
        <v>41710</v>
      </c>
      <c r="I6566" s="11" t="str">
        <f t="shared" si="511"/>
        <v>Non-serious</v>
      </c>
      <c r="J6566" s="11" t="str">
        <f t="shared" si="512"/>
        <v>Female</v>
      </c>
      <c r="K6566" s="11" t="str">
        <f t="shared" si="513"/>
        <v>40-60</v>
      </c>
      <c r="L6566" s="11" t="str">
        <f t="shared" si="514"/>
        <v>No</v>
      </c>
    </row>
    <row r="6567" spans="1:12" x14ac:dyDescent="0.3">
      <c r="A6567">
        <v>20140312</v>
      </c>
      <c r="B6567">
        <v>2</v>
      </c>
      <c r="C6567">
        <v>1</v>
      </c>
      <c r="D6567">
        <v>71</v>
      </c>
      <c r="E6567" t="s">
        <v>273</v>
      </c>
      <c r="F6567" t="s">
        <v>124</v>
      </c>
      <c r="H6567" s="10">
        <f t="shared" si="510"/>
        <v>41710</v>
      </c>
      <c r="I6567" s="11" t="str">
        <f t="shared" si="511"/>
        <v>Non-serious</v>
      </c>
      <c r="J6567" s="11" t="str">
        <f t="shared" si="512"/>
        <v>Male</v>
      </c>
      <c r="K6567" s="11" t="str">
        <f t="shared" si="513"/>
        <v>60+</v>
      </c>
      <c r="L6567" s="11" t="str">
        <f t="shared" si="514"/>
        <v>No</v>
      </c>
    </row>
    <row r="6568" spans="1:12" x14ac:dyDescent="0.3">
      <c r="A6568">
        <v>20140312</v>
      </c>
      <c r="B6568">
        <v>2</v>
      </c>
      <c r="C6568">
        <v>2</v>
      </c>
      <c r="D6568">
        <v>64</v>
      </c>
      <c r="E6568" t="s">
        <v>7289</v>
      </c>
      <c r="F6568" t="s">
        <v>7290</v>
      </c>
      <c r="H6568" s="10">
        <f t="shared" si="510"/>
        <v>41710</v>
      </c>
      <c r="I6568" s="11" t="str">
        <f t="shared" si="511"/>
        <v>Non-serious</v>
      </c>
      <c r="J6568" s="11" t="str">
        <f t="shared" si="512"/>
        <v>Female</v>
      </c>
      <c r="K6568" s="11" t="str">
        <f t="shared" si="513"/>
        <v>60+</v>
      </c>
      <c r="L6568" s="11" t="str">
        <f t="shared" si="514"/>
        <v>No</v>
      </c>
    </row>
    <row r="6569" spans="1:12" x14ac:dyDescent="0.3">
      <c r="A6569">
        <v>20140312</v>
      </c>
      <c r="B6569">
        <v>2</v>
      </c>
      <c r="C6569">
        <v>1</v>
      </c>
      <c r="E6569" t="s">
        <v>7291</v>
      </c>
      <c r="F6569" t="s">
        <v>1306</v>
      </c>
      <c r="H6569" s="10">
        <f t="shared" si="510"/>
        <v>41710</v>
      </c>
      <c r="I6569" s="11" t="str">
        <f t="shared" si="511"/>
        <v>Non-serious</v>
      </c>
      <c r="J6569" s="11" t="str">
        <f t="shared" si="512"/>
        <v>Male</v>
      </c>
      <c r="K6569" s="11" t="str">
        <f t="shared" si="513"/>
        <v>Unknown</v>
      </c>
      <c r="L6569" s="11" t="str">
        <f t="shared" si="514"/>
        <v>No</v>
      </c>
    </row>
    <row r="6570" spans="1:12" x14ac:dyDescent="0.3">
      <c r="A6570">
        <v>20140312</v>
      </c>
      <c r="B6570">
        <v>2</v>
      </c>
      <c r="C6570">
        <v>1</v>
      </c>
      <c r="D6570">
        <v>65</v>
      </c>
      <c r="E6570" t="s">
        <v>7292</v>
      </c>
      <c r="F6570" t="s">
        <v>7293</v>
      </c>
      <c r="H6570" s="10">
        <f t="shared" si="510"/>
        <v>41710</v>
      </c>
      <c r="I6570" s="11" t="str">
        <f t="shared" si="511"/>
        <v>Non-serious</v>
      </c>
      <c r="J6570" s="11" t="str">
        <f t="shared" si="512"/>
        <v>Male</v>
      </c>
      <c r="K6570" s="11" t="str">
        <f t="shared" si="513"/>
        <v>60+</v>
      </c>
      <c r="L6570" s="11" t="str">
        <f t="shared" si="514"/>
        <v>No</v>
      </c>
    </row>
    <row r="6571" spans="1:12" x14ac:dyDescent="0.3">
      <c r="A6571">
        <v>20140312</v>
      </c>
      <c r="B6571">
        <v>2</v>
      </c>
      <c r="C6571">
        <v>1</v>
      </c>
      <c r="D6571">
        <v>80</v>
      </c>
      <c r="E6571" t="s">
        <v>273</v>
      </c>
      <c r="F6571" t="s">
        <v>7294</v>
      </c>
      <c r="H6571" s="10">
        <f t="shared" si="510"/>
        <v>41710</v>
      </c>
      <c r="I6571" s="11" t="str">
        <f t="shared" si="511"/>
        <v>Non-serious</v>
      </c>
      <c r="J6571" s="11" t="str">
        <f t="shared" si="512"/>
        <v>Male</v>
      </c>
      <c r="K6571" s="11" t="str">
        <f t="shared" si="513"/>
        <v>60+</v>
      </c>
      <c r="L6571" s="11" t="str">
        <f t="shared" si="514"/>
        <v>No</v>
      </c>
    </row>
    <row r="6572" spans="1:12" x14ac:dyDescent="0.3">
      <c r="A6572">
        <v>20140313</v>
      </c>
      <c r="B6572">
        <v>1</v>
      </c>
      <c r="C6572">
        <v>2</v>
      </c>
      <c r="D6572">
        <v>70</v>
      </c>
      <c r="E6572" t="s">
        <v>7295</v>
      </c>
      <c r="F6572" t="s">
        <v>7296</v>
      </c>
      <c r="H6572" s="10">
        <f t="shared" si="510"/>
        <v>41711</v>
      </c>
      <c r="I6572" s="11" t="str">
        <f t="shared" si="511"/>
        <v>Serious</v>
      </c>
      <c r="J6572" s="11" t="str">
        <f t="shared" si="512"/>
        <v>Female</v>
      </c>
      <c r="K6572" s="11" t="str">
        <f t="shared" si="513"/>
        <v>60+</v>
      </c>
      <c r="L6572" s="11" t="str">
        <f t="shared" si="514"/>
        <v>No</v>
      </c>
    </row>
    <row r="6573" spans="1:12" x14ac:dyDescent="0.3">
      <c r="A6573">
        <v>20140312</v>
      </c>
      <c r="B6573">
        <v>2</v>
      </c>
      <c r="C6573">
        <v>1</v>
      </c>
      <c r="D6573">
        <v>76</v>
      </c>
      <c r="E6573" t="s">
        <v>7297</v>
      </c>
      <c r="F6573" t="s">
        <v>7298</v>
      </c>
      <c r="H6573" s="10">
        <f t="shared" si="510"/>
        <v>41710</v>
      </c>
      <c r="I6573" s="11" t="str">
        <f t="shared" si="511"/>
        <v>Non-serious</v>
      </c>
      <c r="J6573" s="11" t="str">
        <f t="shared" si="512"/>
        <v>Male</v>
      </c>
      <c r="K6573" s="11" t="str">
        <f t="shared" si="513"/>
        <v>60+</v>
      </c>
      <c r="L6573" s="11" t="str">
        <f t="shared" si="514"/>
        <v>No</v>
      </c>
    </row>
    <row r="6574" spans="1:12" x14ac:dyDescent="0.3">
      <c r="A6574">
        <v>20140312</v>
      </c>
      <c r="B6574">
        <v>2</v>
      </c>
      <c r="C6574">
        <v>1</v>
      </c>
      <c r="D6574">
        <v>62</v>
      </c>
      <c r="E6574" t="s">
        <v>7299</v>
      </c>
      <c r="F6574" t="s">
        <v>7300</v>
      </c>
      <c r="H6574" s="10">
        <f t="shared" si="510"/>
        <v>41710</v>
      </c>
      <c r="I6574" s="11" t="str">
        <f t="shared" si="511"/>
        <v>Non-serious</v>
      </c>
      <c r="J6574" s="11" t="str">
        <f t="shared" si="512"/>
        <v>Male</v>
      </c>
      <c r="K6574" s="11" t="str">
        <f t="shared" si="513"/>
        <v>60+</v>
      </c>
      <c r="L6574" s="11" t="str">
        <f t="shared" si="514"/>
        <v>No</v>
      </c>
    </row>
    <row r="6575" spans="1:12" x14ac:dyDescent="0.3">
      <c r="A6575">
        <v>20140312</v>
      </c>
      <c r="B6575">
        <v>2</v>
      </c>
      <c r="C6575">
        <v>1</v>
      </c>
      <c r="E6575" t="s">
        <v>273</v>
      </c>
      <c r="F6575" t="s">
        <v>5592</v>
      </c>
      <c r="H6575" s="10">
        <f t="shared" si="510"/>
        <v>41710</v>
      </c>
      <c r="I6575" s="11" t="str">
        <f t="shared" si="511"/>
        <v>Non-serious</v>
      </c>
      <c r="J6575" s="11" t="str">
        <f t="shared" si="512"/>
        <v>Male</v>
      </c>
      <c r="K6575" s="11" t="str">
        <f t="shared" si="513"/>
        <v>Unknown</v>
      </c>
      <c r="L6575" s="11" t="str">
        <f t="shared" si="514"/>
        <v>No</v>
      </c>
    </row>
    <row r="6576" spans="1:12" x14ac:dyDescent="0.3">
      <c r="A6576">
        <v>20140312</v>
      </c>
      <c r="B6576">
        <v>2</v>
      </c>
      <c r="C6576">
        <v>1</v>
      </c>
      <c r="D6576">
        <v>85</v>
      </c>
      <c r="E6576" t="s">
        <v>1443</v>
      </c>
      <c r="F6576" t="s">
        <v>404</v>
      </c>
      <c r="H6576" s="10">
        <f t="shared" si="510"/>
        <v>41710</v>
      </c>
      <c r="I6576" s="11" t="str">
        <f t="shared" si="511"/>
        <v>Non-serious</v>
      </c>
      <c r="J6576" s="11" t="str">
        <f t="shared" si="512"/>
        <v>Male</v>
      </c>
      <c r="K6576" s="11" t="str">
        <f t="shared" si="513"/>
        <v>60+</v>
      </c>
      <c r="L6576" s="11" t="str">
        <f t="shared" si="514"/>
        <v>No</v>
      </c>
    </row>
    <row r="6577" spans="1:12" x14ac:dyDescent="0.3">
      <c r="A6577">
        <v>20140312</v>
      </c>
      <c r="B6577">
        <v>1</v>
      </c>
      <c r="C6577">
        <v>2</v>
      </c>
      <c r="E6577" t="s">
        <v>7301</v>
      </c>
      <c r="F6577" t="s">
        <v>381</v>
      </c>
      <c r="H6577" s="10">
        <f t="shared" si="510"/>
        <v>41710</v>
      </c>
      <c r="I6577" s="11" t="str">
        <f t="shared" si="511"/>
        <v>Serious</v>
      </c>
      <c r="J6577" s="11" t="str">
        <f t="shared" si="512"/>
        <v>Female</v>
      </c>
      <c r="K6577" s="11" t="str">
        <f t="shared" si="513"/>
        <v>Unknown</v>
      </c>
      <c r="L6577" s="11" t="str">
        <f t="shared" si="514"/>
        <v>No</v>
      </c>
    </row>
    <row r="6578" spans="1:12" x14ac:dyDescent="0.3">
      <c r="A6578">
        <v>20140312</v>
      </c>
      <c r="B6578">
        <v>2</v>
      </c>
      <c r="C6578">
        <v>1</v>
      </c>
      <c r="D6578">
        <v>72</v>
      </c>
      <c r="E6578" t="s">
        <v>7302</v>
      </c>
      <c r="F6578" t="s">
        <v>7303</v>
      </c>
      <c r="H6578" s="10">
        <f t="shared" si="510"/>
        <v>41710</v>
      </c>
      <c r="I6578" s="11" t="str">
        <f t="shared" si="511"/>
        <v>Non-serious</v>
      </c>
      <c r="J6578" s="11" t="str">
        <f t="shared" si="512"/>
        <v>Male</v>
      </c>
      <c r="K6578" s="11" t="str">
        <f t="shared" si="513"/>
        <v>60+</v>
      </c>
      <c r="L6578" s="11" t="str">
        <f t="shared" si="514"/>
        <v>No</v>
      </c>
    </row>
    <row r="6579" spans="1:12" x14ac:dyDescent="0.3">
      <c r="A6579">
        <v>20140312</v>
      </c>
      <c r="B6579">
        <v>2</v>
      </c>
      <c r="C6579">
        <v>1</v>
      </c>
      <c r="D6579">
        <v>78</v>
      </c>
      <c r="E6579" t="s">
        <v>7304</v>
      </c>
      <c r="F6579" t="s">
        <v>7305</v>
      </c>
      <c r="H6579" s="10">
        <f t="shared" si="510"/>
        <v>41710</v>
      </c>
      <c r="I6579" s="11" t="str">
        <f t="shared" si="511"/>
        <v>Non-serious</v>
      </c>
      <c r="J6579" s="11" t="str">
        <f t="shared" si="512"/>
        <v>Male</v>
      </c>
      <c r="K6579" s="11" t="str">
        <f t="shared" si="513"/>
        <v>60+</v>
      </c>
      <c r="L6579" s="11" t="str">
        <f t="shared" si="514"/>
        <v>No</v>
      </c>
    </row>
    <row r="6580" spans="1:12" x14ac:dyDescent="0.3">
      <c r="A6580">
        <v>20140312</v>
      </c>
      <c r="B6580">
        <v>2</v>
      </c>
      <c r="C6580">
        <v>2</v>
      </c>
      <c r="D6580">
        <v>66</v>
      </c>
      <c r="E6580" t="s">
        <v>6663</v>
      </c>
      <c r="F6580" t="s">
        <v>7306</v>
      </c>
      <c r="H6580" s="10">
        <f t="shared" si="510"/>
        <v>41710</v>
      </c>
      <c r="I6580" s="11" t="str">
        <f t="shared" si="511"/>
        <v>Non-serious</v>
      </c>
      <c r="J6580" s="11" t="str">
        <f t="shared" si="512"/>
        <v>Female</v>
      </c>
      <c r="K6580" s="11" t="str">
        <f t="shared" si="513"/>
        <v>60+</v>
      </c>
      <c r="L6580" s="11" t="str">
        <f t="shared" si="514"/>
        <v>No</v>
      </c>
    </row>
    <row r="6581" spans="1:12" x14ac:dyDescent="0.3">
      <c r="A6581">
        <v>20140312</v>
      </c>
      <c r="B6581">
        <v>2</v>
      </c>
      <c r="C6581">
        <v>2</v>
      </c>
      <c r="D6581">
        <v>65</v>
      </c>
      <c r="E6581" t="s">
        <v>6704</v>
      </c>
      <c r="F6581" t="s">
        <v>7307</v>
      </c>
      <c r="H6581" s="10">
        <f t="shared" si="510"/>
        <v>41710</v>
      </c>
      <c r="I6581" s="11" t="str">
        <f t="shared" si="511"/>
        <v>Non-serious</v>
      </c>
      <c r="J6581" s="11" t="str">
        <f t="shared" si="512"/>
        <v>Female</v>
      </c>
      <c r="K6581" s="11" t="str">
        <f t="shared" si="513"/>
        <v>60+</v>
      </c>
      <c r="L6581" s="11" t="str">
        <f t="shared" si="514"/>
        <v>No</v>
      </c>
    </row>
    <row r="6582" spans="1:12" x14ac:dyDescent="0.3">
      <c r="A6582">
        <v>20140312</v>
      </c>
      <c r="B6582">
        <v>2</v>
      </c>
      <c r="C6582">
        <v>1</v>
      </c>
      <c r="D6582">
        <v>80</v>
      </c>
      <c r="E6582" t="s">
        <v>7308</v>
      </c>
      <c r="F6582" t="s">
        <v>7309</v>
      </c>
      <c r="H6582" s="10">
        <f t="shared" si="510"/>
        <v>41710</v>
      </c>
      <c r="I6582" s="11" t="str">
        <f t="shared" si="511"/>
        <v>Non-serious</v>
      </c>
      <c r="J6582" s="11" t="str">
        <f t="shared" si="512"/>
        <v>Male</v>
      </c>
      <c r="K6582" s="11" t="str">
        <f t="shared" si="513"/>
        <v>60+</v>
      </c>
      <c r="L6582" s="11" t="str">
        <f t="shared" si="514"/>
        <v>No</v>
      </c>
    </row>
    <row r="6583" spans="1:12" x14ac:dyDescent="0.3">
      <c r="A6583">
        <v>20140312</v>
      </c>
      <c r="B6583">
        <v>2</v>
      </c>
      <c r="C6583">
        <v>0</v>
      </c>
      <c r="E6583" t="s">
        <v>7310</v>
      </c>
      <c r="F6583" t="s">
        <v>7311</v>
      </c>
      <c r="H6583" s="10">
        <f t="shared" si="510"/>
        <v>41710</v>
      </c>
      <c r="I6583" s="11" t="str">
        <f t="shared" si="511"/>
        <v>Non-serious</v>
      </c>
      <c r="J6583" s="11" t="str">
        <f t="shared" si="512"/>
        <v>Unknown</v>
      </c>
      <c r="K6583" s="11" t="str">
        <f t="shared" si="513"/>
        <v>Unknown</v>
      </c>
      <c r="L6583" s="11" t="str">
        <f t="shared" si="514"/>
        <v>No</v>
      </c>
    </row>
    <row r="6584" spans="1:12" x14ac:dyDescent="0.3">
      <c r="A6584">
        <v>20140312</v>
      </c>
      <c r="B6584">
        <v>2</v>
      </c>
      <c r="C6584">
        <v>2</v>
      </c>
      <c r="D6584">
        <v>77</v>
      </c>
      <c r="E6584" t="s">
        <v>7312</v>
      </c>
      <c r="F6584" t="s">
        <v>7313</v>
      </c>
      <c r="H6584" s="10">
        <f t="shared" si="510"/>
        <v>41710</v>
      </c>
      <c r="I6584" s="11" t="str">
        <f t="shared" si="511"/>
        <v>Non-serious</v>
      </c>
      <c r="J6584" s="11" t="str">
        <f t="shared" si="512"/>
        <v>Female</v>
      </c>
      <c r="K6584" s="11" t="str">
        <f t="shared" si="513"/>
        <v>60+</v>
      </c>
      <c r="L6584" s="11" t="str">
        <f t="shared" si="514"/>
        <v>No</v>
      </c>
    </row>
    <row r="6585" spans="1:12" x14ac:dyDescent="0.3">
      <c r="A6585">
        <v>20140312</v>
      </c>
      <c r="B6585">
        <v>2</v>
      </c>
      <c r="C6585">
        <v>1</v>
      </c>
      <c r="D6585">
        <v>58</v>
      </c>
      <c r="E6585" t="s">
        <v>273</v>
      </c>
      <c r="F6585" t="s">
        <v>6310</v>
      </c>
      <c r="H6585" s="10">
        <f t="shared" si="510"/>
        <v>41710</v>
      </c>
      <c r="I6585" s="11" t="str">
        <f t="shared" si="511"/>
        <v>Non-serious</v>
      </c>
      <c r="J6585" s="11" t="str">
        <f t="shared" si="512"/>
        <v>Male</v>
      </c>
      <c r="K6585" s="11" t="str">
        <f t="shared" si="513"/>
        <v>40-60</v>
      </c>
      <c r="L6585" s="11" t="str">
        <f t="shared" si="514"/>
        <v>No</v>
      </c>
    </row>
    <row r="6586" spans="1:12" x14ac:dyDescent="0.3">
      <c r="A6586">
        <v>20140312</v>
      </c>
      <c r="B6586">
        <v>2</v>
      </c>
      <c r="C6586">
        <v>1</v>
      </c>
      <c r="D6586">
        <v>47</v>
      </c>
      <c r="E6586" t="s">
        <v>7314</v>
      </c>
      <c r="F6586" t="s">
        <v>2851</v>
      </c>
      <c r="H6586" s="10">
        <f t="shared" si="510"/>
        <v>41710</v>
      </c>
      <c r="I6586" s="11" t="str">
        <f t="shared" si="511"/>
        <v>Non-serious</v>
      </c>
      <c r="J6586" s="11" t="str">
        <f t="shared" si="512"/>
        <v>Male</v>
      </c>
      <c r="K6586" s="11" t="str">
        <f t="shared" si="513"/>
        <v>40-60</v>
      </c>
      <c r="L6586" s="11" t="str">
        <f t="shared" si="514"/>
        <v>No</v>
      </c>
    </row>
    <row r="6587" spans="1:12" x14ac:dyDescent="0.3">
      <c r="A6587">
        <v>20140312</v>
      </c>
      <c r="B6587">
        <v>2</v>
      </c>
      <c r="C6587">
        <v>2</v>
      </c>
      <c r="D6587">
        <v>84</v>
      </c>
      <c r="E6587" t="s">
        <v>7282</v>
      </c>
      <c r="F6587" t="s">
        <v>7315</v>
      </c>
      <c r="H6587" s="10">
        <f t="shared" si="510"/>
        <v>41710</v>
      </c>
      <c r="I6587" s="11" t="str">
        <f t="shared" si="511"/>
        <v>Non-serious</v>
      </c>
      <c r="J6587" s="11" t="str">
        <f t="shared" si="512"/>
        <v>Female</v>
      </c>
      <c r="K6587" s="11" t="str">
        <f t="shared" si="513"/>
        <v>60+</v>
      </c>
      <c r="L6587" s="11" t="str">
        <f t="shared" si="514"/>
        <v>No</v>
      </c>
    </row>
    <row r="6588" spans="1:12" x14ac:dyDescent="0.3">
      <c r="A6588">
        <v>20140312</v>
      </c>
      <c r="B6588">
        <v>2</v>
      </c>
      <c r="C6588">
        <v>2</v>
      </c>
      <c r="D6588">
        <v>51</v>
      </c>
      <c r="E6588" t="s">
        <v>273</v>
      </c>
      <c r="F6588" t="s">
        <v>2851</v>
      </c>
      <c r="H6588" s="10">
        <f t="shared" si="510"/>
        <v>41710</v>
      </c>
      <c r="I6588" s="11" t="str">
        <f t="shared" si="511"/>
        <v>Non-serious</v>
      </c>
      <c r="J6588" s="11" t="str">
        <f t="shared" si="512"/>
        <v>Female</v>
      </c>
      <c r="K6588" s="11" t="str">
        <f t="shared" si="513"/>
        <v>40-60</v>
      </c>
      <c r="L6588" s="11" t="str">
        <f t="shared" si="514"/>
        <v>No</v>
      </c>
    </row>
    <row r="6589" spans="1:12" x14ac:dyDescent="0.3">
      <c r="A6589">
        <v>20140312</v>
      </c>
      <c r="B6589">
        <v>2</v>
      </c>
      <c r="C6589">
        <v>1</v>
      </c>
      <c r="D6589">
        <v>84</v>
      </c>
      <c r="E6589" t="s">
        <v>273</v>
      </c>
      <c r="F6589" t="s">
        <v>544</v>
      </c>
      <c r="H6589" s="10">
        <f t="shared" si="510"/>
        <v>41710</v>
      </c>
      <c r="I6589" s="11" t="str">
        <f t="shared" si="511"/>
        <v>Non-serious</v>
      </c>
      <c r="J6589" s="11" t="str">
        <f t="shared" si="512"/>
        <v>Male</v>
      </c>
      <c r="K6589" s="11" t="str">
        <f t="shared" si="513"/>
        <v>60+</v>
      </c>
      <c r="L6589" s="11" t="str">
        <f t="shared" si="514"/>
        <v>No</v>
      </c>
    </row>
    <row r="6590" spans="1:12" x14ac:dyDescent="0.3">
      <c r="A6590">
        <v>20140312</v>
      </c>
      <c r="B6590">
        <v>2</v>
      </c>
      <c r="C6590">
        <v>2</v>
      </c>
      <c r="D6590">
        <v>66</v>
      </c>
      <c r="E6590" t="s">
        <v>7316</v>
      </c>
      <c r="F6590" t="s">
        <v>7317</v>
      </c>
      <c r="H6590" s="10">
        <f t="shared" si="510"/>
        <v>41710</v>
      </c>
      <c r="I6590" s="11" t="str">
        <f t="shared" si="511"/>
        <v>Non-serious</v>
      </c>
      <c r="J6590" s="11" t="str">
        <f t="shared" si="512"/>
        <v>Female</v>
      </c>
      <c r="K6590" s="11" t="str">
        <f t="shared" si="513"/>
        <v>60+</v>
      </c>
      <c r="L6590" s="11" t="str">
        <f t="shared" si="514"/>
        <v>No</v>
      </c>
    </row>
    <row r="6591" spans="1:12" x14ac:dyDescent="0.3">
      <c r="A6591">
        <v>20140312</v>
      </c>
      <c r="B6591">
        <v>2</v>
      </c>
      <c r="C6591">
        <v>1</v>
      </c>
      <c r="E6591" t="s">
        <v>7318</v>
      </c>
      <c r="F6591" t="s">
        <v>7319</v>
      </c>
      <c r="H6591" s="10">
        <f t="shared" si="510"/>
        <v>41710</v>
      </c>
      <c r="I6591" s="11" t="str">
        <f t="shared" si="511"/>
        <v>Non-serious</v>
      </c>
      <c r="J6591" s="11" t="str">
        <f t="shared" si="512"/>
        <v>Male</v>
      </c>
      <c r="K6591" s="11" t="str">
        <f t="shared" si="513"/>
        <v>Unknown</v>
      </c>
      <c r="L6591" s="11" t="str">
        <f t="shared" si="514"/>
        <v>No</v>
      </c>
    </row>
    <row r="6592" spans="1:12" x14ac:dyDescent="0.3">
      <c r="A6592">
        <v>20140312</v>
      </c>
      <c r="B6592">
        <v>2</v>
      </c>
      <c r="C6592">
        <v>1</v>
      </c>
      <c r="E6592" t="s">
        <v>273</v>
      </c>
      <c r="F6592" t="s">
        <v>7320</v>
      </c>
      <c r="H6592" s="10">
        <f t="shared" si="510"/>
        <v>41710</v>
      </c>
      <c r="I6592" s="11" t="str">
        <f t="shared" si="511"/>
        <v>Non-serious</v>
      </c>
      <c r="J6592" s="11" t="str">
        <f t="shared" si="512"/>
        <v>Male</v>
      </c>
      <c r="K6592" s="11" t="str">
        <f t="shared" si="513"/>
        <v>Unknown</v>
      </c>
      <c r="L6592" s="11" t="str">
        <f t="shared" si="514"/>
        <v>No</v>
      </c>
    </row>
    <row r="6593" spans="1:12" x14ac:dyDescent="0.3">
      <c r="A6593">
        <v>20140312</v>
      </c>
      <c r="B6593">
        <v>2</v>
      </c>
      <c r="C6593">
        <v>2</v>
      </c>
      <c r="D6593">
        <v>65</v>
      </c>
      <c r="E6593" t="s">
        <v>273</v>
      </c>
      <c r="F6593" t="s">
        <v>7321</v>
      </c>
      <c r="H6593" s="10">
        <f t="shared" si="510"/>
        <v>41710</v>
      </c>
      <c r="I6593" s="11" t="str">
        <f t="shared" si="511"/>
        <v>Non-serious</v>
      </c>
      <c r="J6593" s="11" t="str">
        <f t="shared" si="512"/>
        <v>Female</v>
      </c>
      <c r="K6593" s="11" t="str">
        <f t="shared" si="513"/>
        <v>60+</v>
      </c>
      <c r="L6593" s="11" t="str">
        <f t="shared" si="514"/>
        <v>No</v>
      </c>
    </row>
    <row r="6594" spans="1:12" x14ac:dyDescent="0.3">
      <c r="A6594">
        <v>20140312</v>
      </c>
      <c r="B6594">
        <v>2</v>
      </c>
      <c r="C6594">
        <v>2</v>
      </c>
      <c r="E6594" t="s">
        <v>7322</v>
      </c>
      <c r="F6594" t="s">
        <v>307</v>
      </c>
      <c r="H6594" s="10">
        <f t="shared" si="510"/>
        <v>41710</v>
      </c>
      <c r="I6594" s="11" t="str">
        <f t="shared" si="511"/>
        <v>Non-serious</v>
      </c>
      <c r="J6594" s="11" t="str">
        <f t="shared" si="512"/>
        <v>Female</v>
      </c>
      <c r="K6594" s="11" t="str">
        <f t="shared" si="513"/>
        <v>Unknown</v>
      </c>
      <c r="L6594" s="11" t="str">
        <f t="shared" si="514"/>
        <v>No</v>
      </c>
    </row>
    <row r="6595" spans="1:12" x14ac:dyDescent="0.3">
      <c r="A6595">
        <v>20140312</v>
      </c>
      <c r="B6595">
        <v>2</v>
      </c>
      <c r="C6595">
        <v>1</v>
      </c>
      <c r="D6595">
        <v>77</v>
      </c>
      <c r="E6595" t="s">
        <v>7323</v>
      </c>
      <c r="F6595" t="s">
        <v>7324</v>
      </c>
      <c r="H6595" s="10">
        <f t="shared" ref="H6595:H6658" si="515">DATE(LEFT(A6595,4),MID(A6595,5,2),RIGHT(A6595,2))</f>
        <v>41710</v>
      </c>
      <c r="I6595" s="11" t="str">
        <f t="shared" ref="I6595:I6658" si="516">IF(B6595=1,"Serious","Non-serious")</f>
        <v>Non-serious</v>
      </c>
      <c r="J6595" s="11" t="str">
        <f t="shared" ref="J6595:J6658" si="517">IF(C6595=1,"Male",IF(C6595=2,"Female","Unknown"))</f>
        <v>Male</v>
      </c>
      <c r="K6595" s="11" t="str">
        <f t="shared" ref="K6595:K6658" si="518">IF(D6595="", "Unknown",IF(D6595&lt;20,"0-20",IF(D6595&lt;40,"20-40",IF(D6595&lt;=60,"40-60","60+"))))</f>
        <v>60+</v>
      </c>
      <c r="L6595" s="11" t="str">
        <f t="shared" ref="L6595:L6658" si="519">IF(K6595=1,"Yes","No")</f>
        <v>No</v>
      </c>
    </row>
    <row r="6596" spans="1:12" x14ac:dyDescent="0.3">
      <c r="A6596">
        <v>20140312</v>
      </c>
      <c r="B6596">
        <v>1</v>
      </c>
      <c r="C6596">
        <v>1</v>
      </c>
      <c r="D6596">
        <v>96</v>
      </c>
      <c r="E6596" t="s">
        <v>7325</v>
      </c>
      <c r="F6596" t="s">
        <v>7326</v>
      </c>
      <c r="H6596" s="10">
        <f t="shared" si="515"/>
        <v>41710</v>
      </c>
      <c r="I6596" s="11" t="str">
        <f t="shared" si="516"/>
        <v>Serious</v>
      </c>
      <c r="J6596" s="11" t="str">
        <f t="shared" si="517"/>
        <v>Male</v>
      </c>
      <c r="K6596" s="11" t="str">
        <f t="shared" si="518"/>
        <v>60+</v>
      </c>
      <c r="L6596" s="11" t="str">
        <f t="shared" si="519"/>
        <v>No</v>
      </c>
    </row>
    <row r="6597" spans="1:12" x14ac:dyDescent="0.3">
      <c r="A6597">
        <v>20140312</v>
      </c>
      <c r="B6597">
        <v>2</v>
      </c>
      <c r="C6597">
        <v>2</v>
      </c>
      <c r="E6597" t="s">
        <v>361</v>
      </c>
      <c r="F6597" t="s">
        <v>7327</v>
      </c>
      <c r="H6597" s="10">
        <f t="shared" si="515"/>
        <v>41710</v>
      </c>
      <c r="I6597" s="11" t="str">
        <f t="shared" si="516"/>
        <v>Non-serious</v>
      </c>
      <c r="J6597" s="11" t="str">
        <f t="shared" si="517"/>
        <v>Female</v>
      </c>
      <c r="K6597" s="11" t="str">
        <f t="shared" si="518"/>
        <v>Unknown</v>
      </c>
      <c r="L6597" s="11" t="str">
        <f t="shared" si="519"/>
        <v>No</v>
      </c>
    </row>
    <row r="6598" spans="1:12" x14ac:dyDescent="0.3">
      <c r="A6598">
        <v>20140312</v>
      </c>
      <c r="B6598">
        <v>2</v>
      </c>
      <c r="C6598">
        <v>1</v>
      </c>
      <c r="D6598">
        <v>68</v>
      </c>
      <c r="E6598" t="s">
        <v>273</v>
      </c>
      <c r="F6598" t="s">
        <v>7328</v>
      </c>
      <c r="H6598" s="10">
        <f t="shared" si="515"/>
        <v>41710</v>
      </c>
      <c r="I6598" s="11" t="str">
        <f t="shared" si="516"/>
        <v>Non-serious</v>
      </c>
      <c r="J6598" s="11" t="str">
        <f t="shared" si="517"/>
        <v>Male</v>
      </c>
      <c r="K6598" s="11" t="str">
        <f t="shared" si="518"/>
        <v>60+</v>
      </c>
      <c r="L6598" s="11" t="str">
        <f t="shared" si="519"/>
        <v>No</v>
      </c>
    </row>
    <row r="6599" spans="1:12" x14ac:dyDescent="0.3">
      <c r="A6599">
        <v>20140312</v>
      </c>
      <c r="B6599">
        <v>2</v>
      </c>
      <c r="C6599">
        <v>1</v>
      </c>
      <c r="D6599">
        <v>64</v>
      </c>
      <c r="E6599" t="s">
        <v>273</v>
      </c>
      <c r="F6599" t="s">
        <v>7329</v>
      </c>
      <c r="H6599" s="10">
        <f t="shared" si="515"/>
        <v>41710</v>
      </c>
      <c r="I6599" s="11" t="str">
        <f t="shared" si="516"/>
        <v>Non-serious</v>
      </c>
      <c r="J6599" s="11" t="str">
        <f t="shared" si="517"/>
        <v>Male</v>
      </c>
      <c r="K6599" s="11" t="str">
        <f t="shared" si="518"/>
        <v>60+</v>
      </c>
      <c r="L6599" s="11" t="str">
        <f t="shared" si="519"/>
        <v>No</v>
      </c>
    </row>
    <row r="6600" spans="1:12" x14ac:dyDescent="0.3">
      <c r="A6600">
        <v>20140312</v>
      </c>
      <c r="B6600">
        <v>2</v>
      </c>
      <c r="C6600">
        <v>2</v>
      </c>
      <c r="D6600">
        <v>83</v>
      </c>
      <c r="E6600" t="s">
        <v>273</v>
      </c>
      <c r="F6600" t="s">
        <v>7330</v>
      </c>
      <c r="H6600" s="10">
        <f t="shared" si="515"/>
        <v>41710</v>
      </c>
      <c r="I6600" s="11" t="str">
        <f t="shared" si="516"/>
        <v>Non-serious</v>
      </c>
      <c r="J6600" s="11" t="str">
        <f t="shared" si="517"/>
        <v>Female</v>
      </c>
      <c r="K6600" s="11" t="str">
        <f t="shared" si="518"/>
        <v>60+</v>
      </c>
      <c r="L6600" s="11" t="str">
        <f t="shared" si="519"/>
        <v>No</v>
      </c>
    </row>
    <row r="6601" spans="1:12" x14ac:dyDescent="0.3">
      <c r="A6601">
        <v>20140313</v>
      </c>
      <c r="B6601">
        <v>2</v>
      </c>
      <c r="C6601">
        <v>1</v>
      </c>
      <c r="E6601" t="s">
        <v>2243</v>
      </c>
      <c r="F6601" t="s">
        <v>7331</v>
      </c>
      <c r="H6601" s="10">
        <f t="shared" si="515"/>
        <v>41711</v>
      </c>
      <c r="I6601" s="11" t="str">
        <f t="shared" si="516"/>
        <v>Non-serious</v>
      </c>
      <c r="J6601" s="11" t="str">
        <f t="shared" si="517"/>
        <v>Male</v>
      </c>
      <c r="K6601" s="11" t="str">
        <f t="shared" si="518"/>
        <v>Unknown</v>
      </c>
      <c r="L6601" s="11" t="str">
        <f t="shared" si="519"/>
        <v>No</v>
      </c>
    </row>
    <row r="6602" spans="1:12" x14ac:dyDescent="0.3">
      <c r="A6602">
        <v>20140312</v>
      </c>
      <c r="B6602">
        <v>1</v>
      </c>
      <c r="C6602">
        <v>2</v>
      </c>
      <c r="E6602" t="s">
        <v>273</v>
      </c>
      <c r="F6602" t="s">
        <v>127</v>
      </c>
      <c r="H6602" s="10">
        <f t="shared" si="515"/>
        <v>41710</v>
      </c>
      <c r="I6602" s="11" t="str">
        <f t="shared" si="516"/>
        <v>Serious</v>
      </c>
      <c r="J6602" s="11" t="str">
        <f t="shared" si="517"/>
        <v>Female</v>
      </c>
      <c r="K6602" s="11" t="str">
        <f t="shared" si="518"/>
        <v>Unknown</v>
      </c>
      <c r="L6602" s="11" t="str">
        <f t="shared" si="519"/>
        <v>No</v>
      </c>
    </row>
    <row r="6603" spans="1:12" x14ac:dyDescent="0.3">
      <c r="A6603">
        <v>20140312</v>
      </c>
      <c r="B6603">
        <v>2</v>
      </c>
      <c r="C6603">
        <v>1</v>
      </c>
      <c r="D6603">
        <v>73</v>
      </c>
      <c r="E6603" t="s">
        <v>7332</v>
      </c>
      <c r="F6603" t="s">
        <v>7333</v>
      </c>
      <c r="H6603" s="10">
        <f t="shared" si="515"/>
        <v>41710</v>
      </c>
      <c r="I6603" s="11" t="str">
        <f t="shared" si="516"/>
        <v>Non-serious</v>
      </c>
      <c r="J6603" s="11" t="str">
        <f t="shared" si="517"/>
        <v>Male</v>
      </c>
      <c r="K6603" s="11" t="str">
        <f t="shared" si="518"/>
        <v>60+</v>
      </c>
      <c r="L6603" s="11" t="str">
        <f t="shared" si="519"/>
        <v>No</v>
      </c>
    </row>
    <row r="6604" spans="1:12" x14ac:dyDescent="0.3">
      <c r="A6604">
        <v>20140312</v>
      </c>
      <c r="B6604">
        <v>2</v>
      </c>
      <c r="C6604">
        <v>2</v>
      </c>
      <c r="E6604" t="s">
        <v>7334</v>
      </c>
      <c r="F6604" t="s">
        <v>544</v>
      </c>
      <c r="H6604" s="10">
        <f t="shared" si="515"/>
        <v>41710</v>
      </c>
      <c r="I6604" s="11" t="str">
        <f t="shared" si="516"/>
        <v>Non-serious</v>
      </c>
      <c r="J6604" s="11" t="str">
        <f t="shared" si="517"/>
        <v>Female</v>
      </c>
      <c r="K6604" s="11" t="str">
        <f t="shared" si="518"/>
        <v>Unknown</v>
      </c>
      <c r="L6604" s="11" t="str">
        <f t="shared" si="519"/>
        <v>No</v>
      </c>
    </row>
    <row r="6605" spans="1:12" x14ac:dyDescent="0.3">
      <c r="A6605">
        <v>20140312</v>
      </c>
      <c r="B6605">
        <v>2</v>
      </c>
      <c r="C6605">
        <v>2</v>
      </c>
      <c r="E6605" t="s">
        <v>361</v>
      </c>
      <c r="F6605" t="s">
        <v>7335</v>
      </c>
      <c r="H6605" s="10">
        <f t="shared" si="515"/>
        <v>41710</v>
      </c>
      <c r="I6605" s="11" t="str">
        <f t="shared" si="516"/>
        <v>Non-serious</v>
      </c>
      <c r="J6605" s="11" t="str">
        <f t="shared" si="517"/>
        <v>Female</v>
      </c>
      <c r="K6605" s="11" t="str">
        <f t="shared" si="518"/>
        <v>Unknown</v>
      </c>
      <c r="L6605" s="11" t="str">
        <f t="shared" si="519"/>
        <v>No</v>
      </c>
    </row>
    <row r="6606" spans="1:12" x14ac:dyDescent="0.3">
      <c r="A6606">
        <v>20140312</v>
      </c>
      <c r="B6606">
        <v>2</v>
      </c>
      <c r="C6606">
        <v>2</v>
      </c>
      <c r="E6606" t="s">
        <v>7336</v>
      </c>
      <c r="F6606" t="s">
        <v>7337</v>
      </c>
      <c r="H6606" s="10">
        <f t="shared" si="515"/>
        <v>41710</v>
      </c>
      <c r="I6606" s="11" t="str">
        <f t="shared" si="516"/>
        <v>Non-serious</v>
      </c>
      <c r="J6606" s="11" t="str">
        <f t="shared" si="517"/>
        <v>Female</v>
      </c>
      <c r="K6606" s="11" t="str">
        <f t="shared" si="518"/>
        <v>Unknown</v>
      </c>
      <c r="L6606" s="11" t="str">
        <f t="shared" si="519"/>
        <v>No</v>
      </c>
    </row>
    <row r="6607" spans="1:12" x14ac:dyDescent="0.3">
      <c r="A6607">
        <v>20140312</v>
      </c>
      <c r="B6607">
        <v>2</v>
      </c>
      <c r="C6607">
        <v>1</v>
      </c>
      <c r="E6607" t="s">
        <v>273</v>
      </c>
      <c r="F6607" t="s">
        <v>7338</v>
      </c>
      <c r="H6607" s="10">
        <f t="shared" si="515"/>
        <v>41710</v>
      </c>
      <c r="I6607" s="11" t="str">
        <f t="shared" si="516"/>
        <v>Non-serious</v>
      </c>
      <c r="J6607" s="11" t="str">
        <f t="shared" si="517"/>
        <v>Male</v>
      </c>
      <c r="K6607" s="11" t="str">
        <f t="shared" si="518"/>
        <v>Unknown</v>
      </c>
      <c r="L6607" s="11" t="str">
        <f t="shared" si="519"/>
        <v>No</v>
      </c>
    </row>
    <row r="6608" spans="1:12" x14ac:dyDescent="0.3">
      <c r="A6608">
        <v>20140312</v>
      </c>
      <c r="B6608">
        <v>2</v>
      </c>
      <c r="C6608">
        <v>1</v>
      </c>
      <c r="D6608">
        <v>49</v>
      </c>
      <c r="E6608" t="s">
        <v>273</v>
      </c>
      <c r="F6608" t="s">
        <v>1862</v>
      </c>
      <c r="H6608" s="10">
        <f t="shared" si="515"/>
        <v>41710</v>
      </c>
      <c r="I6608" s="11" t="str">
        <f t="shared" si="516"/>
        <v>Non-serious</v>
      </c>
      <c r="J6608" s="11" t="str">
        <f t="shared" si="517"/>
        <v>Male</v>
      </c>
      <c r="K6608" s="11" t="str">
        <f t="shared" si="518"/>
        <v>40-60</v>
      </c>
      <c r="L6608" s="11" t="str">
        <f t="shared" si="519"/>
        <v>No</v>
      </c>
    </row>
    <row r="6609" spans="1:12" x14ac:dyDescent="0.3">
      <c r="A6609">
        <v>20140312</v>
      </c>
      <c r="B6609">
        <v>2</v>
      </c>
      <c r="C6609">
        <v>1</v>
      </c>
      <c r="D6609">
        <v>81</v>
      </c>
      <c r="E6609" t="s">
        <v>7339</v>
      </c>
      <c r="F6609" t="s">
        <v>7340</v>
      </c>
      <c r="H6609" s="10">
        <f t="shared" si="515"/>
        <v>41710</v>
      </c>
      <c r="I6609" s="11" t="str">
        <f t="shared" si="516"/>
        <v>Non-serious</v>
      </c>
      <c r="J6609" s="11" t="str">
        <f t="shared" si="517"/>
        <v>Male</v>
      </c>
      <c r="K6609" s="11" t="str">
        <f t="shared" si="518"/>
        <v>60+</v>
      </c>
      <c r="L6609" s="11" t="str">
        <f t="shared" si="519"/>
        <v>No</v>
      </c>
    </row>
    <row r="6610" spans="1:12" x14ac:dyDescent="0.3">
      <c r="A6610">
        <v>20140312</v>
      </c>
      <c r="B6610">
        <v>2</v>
      </c>
      <c r="C6610">
        <v>0</v>
      </c>
      <c r="E6610" t="s">
        <v>273</v>
      </c>
      <c r="F6610" t="s">
        <v>7320</v>
      </c>
      <c r="H6610" s="10">
        <f t="shared" si="515"/>
        <v>41710</v>
      </c>
      <c r="I6610" s="11" t="str">
        <f t="shared" si="516"/>
        <v>Non-serious</v>
      </c>
      <c r="J6610" s="11" t="str">
        <f t="shared" si="517"/>
        <v>Unknown</v>
      </c>
      <c r="K6610" s="11" t="str">
        <f t="shared" si="518"/>
        <v>Unknown</v>
      </c>
      <c r="L6610" s="11" t="str">
        <f t="shared" si="519"/>
        <v>No</v>
      </c>
    </row>
    <row r="6611" spans="1:12" x14ac:dyDescent="0.3">
      <c r="A6611">
        <v>20140312</v>
      </c>
      <c r="B6611">
        <v>1</v>
      </c>
      <c r="C6611">
        <v>1</v>
      </c>
      <c r="D6611">
        <v>70</v>
      </c>
      <c r="E6611" t="s">
        <v>7341</v>
      </c>
      <c r="F6611" t="s">
        <v>7342</v>
      </c>
      <c r="H6611" s="10">
        <f t="shared" si="515"/>
        <v>41710</v>
      </c>
      <c r="I6611" s="11" t="str">
        <f t="shared" si="516"/>
        <v>Serious</v>
      </c>
      <c r="J6611" s="11" t="str">
        <f t="shared" si="517"/>
        <v>Male</v>
      </c>
      <c r="K6611" s="11" t="str">
        <f t="shared" si="518"/>
        <v>60+</v>
      </c>
      <c r="L6611" s="11" t="str">
        <f t="shared" si="519"/>
        <v>No</v>
      </c>
    </row>
    <row r="6612" spans="1:12" x14ac:dyDescent="0.3">
      <c r="A6612">
        <v>20140312</v>
      </c>
      <c r="B6612">
        <v>1</v>
      </c>
      <c r="C6612">
        <v>1</v>
      </c>
      <c r="D6612">
        <v>80</v>
      </c>
      <c r="E6612" t="s">
        <v>7343</v>
      </c>
      <c r="F6612" t="s">
        <v>7344</v>
      </c>
      <c r="H6612" s="10">
        <f t="shared" si="515"/>
        <v>41710</v>
      </c>
      <c r="I6612" s="11" t="str">
        <f t="shared" si="516"/>
        <v>Serious</v>
      </c>
      <c r="J6612" s="11" t="str">
        <f t="shared" si="517"/>
        <v>Male</v>
      </c>
      <c r="K6612" s="11" t="str">
        <f t="shared" si="518"/>
        <v>60+</v>
      </c>
      <c r="L6612" s="11" t="str">
        <f t="shared" si="519"/>
        <v>No</v>
      </c>
    </row>
    <row r="6613" spans="1:12" x14ac:dyDescent="0.3">
      <c r="A6613">
        <v>20140312</v>
      </c>
      <c r="B6613">
        <v>2</v>
      </c>
      <c r="C6613">
        <v>2</v>
      </c>
      <c r="E6613" t="s">
        <v>273</v>
      </c>
      <c r="F6613" t="s">
        <v>2374</v>
      </c>
      <c r="H6613" s="10">
        <f t="shared" si="515"/>
        <v>41710</v>
      </c>
      <c r="I6613" s="11" t="str">
        <f t="shared" si="516"/>
        <v>Non-serious</v>
      </c>
      <c r="J6613" s="11" t="str">
        <f t="shared" si="517"/>
        <v>Female</v>
      </c>
      <c r="K6613" s="11" t="str">
        <f t="shared" si="518"/>
        <v>Unknown</v>
      </c>
      <c r="L6613" s="11" t="str">
        <f t="shared" si="519"/>
        <v>No</v>
      </c>
    </row>
    <row r="6614" spans="1:12" x14ac:dyDescent="0.3">
      <c r="A6614">
        <v>20140312</v>
      </c>
      <c r="B6614">
        <v>2</v>
      </c>
      <c r="C6614">
        <v>2</v>
      </c>
      <c r="D6614">
        <v>82</v>
      </c>
      <c r="E6614" t="s">
        <v>7345</v>
      </c>
      <c r="F6614" t="s">
        <v>7346</v>
      </c>
      <c r="H6614" s="10">
        <f t="shared" si="515"/>
        <v>41710</v>
      </c>
      <c r="I6614" s="11" t="str">
        <f t="shared" si="516"/>
        <v>Non-serious</v>
      </c>
      <c r="J6614" s="11" t="str">
        <f t="shared" si="517"/>
        <v>Female</v>
      </c>
      <c r="K6614" s="11" t="str">
        <f t="shared" si="518"/>
        <v>60+</v>
      </c>
      <c r="L6614" s="11" t="str">
        <f t="shared" si="519"/>
        <v>No</v>
      </c>
    </row>
    <row r="6615" spans="1:12" x14ac:dyDescent="0.3">
      <c r="A6615">
        <v>20140312</v>
      </c>
      <c r="B6615">
        <v>2</v>
      </c>
      <c r="C6615">
        <v>2</v>
      </c>
      <c r="D6615">
        <v>68</v>
      </c>
      <c r="E6615" t="s">
        <v>7347</v>
      </c>
      <c r="F6615" t="s">
        <v>7348</v>
      </c>
      <c r="H6615" s="10">
        <f t="shared" si="515"/>
        <v>41710</v>
      </c>
      <c r="I6615" s="11" t="str">
        <f t="shared" si="516"/>
        <v>Non-serious</v>
      </c>
      <c r="J6615" s="11" t="str">
        <f t="shared" si="517"/>
        <v>Female</v>
      </c>
      <c r="K6615" s="11" t="str">
        <f t="shared" si="518"/>
        <v>60+</v>
      </c>
      <c r="L6615" s="11" t="str">
        <f t="shared" si="519"/>
        <v>No</v>
      </c>
    </row>
    <row r="6616" spans="1:12" x14ac:dyDescent="0.3">
      <c r="A6616">
        <v>20140312</v>
      </c>
      <c r="B6616">
        <v>1</v>
      </c>
      <c r="C6616">
        <v>1</v>
      </c>
      <c r="E6616" t="s">
        <v>7349</v>
      </c>
      <c r="F6616" t="s">
        <v>5836</v>
      </c>
      <c r="H6616" s="10">
        <f t="shared" si="515"/>
        <v>41710</v>
      </c>
      <c r="I6616" s="11" t="str">
        <f t="shared" si="516"/>
        <v>Serious</v>
      </c>
      <c r="J6616" s="11" t="str">
        <f t="shared" si="517"/>
        <v>Male</v>
      </c>
      <c r="K6616" s="11" t="str">
        <f t="shared" si="518"/>
        <v>Unknown</v>
      </c>
      <c r="L6616" s="11" t="str">
        <f t="shared" si="519"/>
        <v>No</v>
      </c>
    </row>
    <row r="6617" spans="1:12" x14ac:dyDescent="0.3">
      <c r="A6617">
        <v>20140312</v>
      </c>
      <c r="B6617">
        <v>2</v>
      </c>
      <c r="C6617">
        <v>2</v>
      </c>
      <c r="E6617" t="s">
        <v>7350</v>
      </c>
      <c r="F6617" t="s">
        <v>7351</v>
      </c>
      <c r="H6617" s="10">
        <f t="shared" si="515"/>
        <v>41710</v>
      </c>
      <c r="I6617" s="11" t="str">
        <f t="shared" si="516"/>
        <v>Non-serious</v>
      </c>
      <c r="J6617" s="11" t="str">
        <f t="shared" si="517"/>
        <v>Female</v>
      </c>
      <c r="K6617" s="11" t="str">
        <f t="shared" si="518"/>
        <v>Unknown</v>
      </c>
      <c r="L6617" s="11" t="str">
        <f t="shared" si="519"/>
        <v>No</v>
      </c>
    </row>
    <row r="6618" spans="1:12" x14ac:dyDescent="0.3">
      <c r="A6618">
        <v>20140312</v>
      </c>
      <c r="B6618">
        <v>2</v>
      </c>
      <c r="C6618">
        <v>1</v>
      </c>
      <c r="D6618">
        <v>82</v>
      </c>
      <c r="E6618" t="s">
        <v>361</v>
      </c>
      <c r="F6618" t="s">
        <v>7352</v>
      </c>
      <c r="H6618" s="10">
        <f t="shared" si="515"/>
        <v>41710</v>
      </c>
      <c r="I6618" s="11" t="str">
        <f t="shared" si="516"/>
        <v>Non-serious</v>
      </c>
      <c r="J6618" s="11" t="str">
        <f t="shared" si="517"/>
        <v>Male</v>
      </c>
      <c r="K6618" s="11" t="str">
        <f t="shared" si="518"/>
        <v>60+</v>
      </c>
      <c r="L6618" s="11" t="str">
        <f t="shared" si="519"/>
        <v>No</v>
      </c>
    </row>
    <row r="6619" spans="1:12" x14ac:dyDescent="0.3">
      <c r="A6619">
        <v>20140312</v>
      </c>
      <c r="B6619">
        <v>1</v>
      </c>
      <c r="C6619">
        <v>1</v>
      </c>
      <c r="D6619">
        <v>80</v>
      </c>
      <c r="E6619" t="s">
        <v>273</v>
      </c>
      <c r="F6619" t="s">
        <v>96</v>
      </c>
      <c r="H6619" s="10">
        <f t="shared" si="515"/>
        <v>41710</v>
      </c>
      <c r="I6619" s="11" t="str">
        <f t="shared" si="516"/>
        <v>Serious</v>
      </c>
      <c r="J6619" s="11" t="str">
        <f t="shared" si="517"/>
        <v>Male</v>
      </c>
      <c r="K6619" s="11" t="str">
        <f t="shared" si="518"/>
        <v>60+</v>
      </c>
      <c r="L6619" s="11" t="str">
        <f t="shared" si="519"/>
        <v>No</v>
      </c>
    </row>
    <row r="6620" spans="1:12" x14ac:dyDescent="0.3">
      <c r="A6620">
        <v>20140312</v>
      </c>
      <c r="B6620">
        <v>2</v>
      </c>
      <c r="C6620">
        <v>2</v>
      </c>
      <c r="D6620">
        <v>74</v>
      </c>
      <c r="E6620" t="s">
        <v>7353</v>
      </c>
      <c r="F6620" t="s">
        <v>236</v>
      </c>
      <c r="H6620" s="10">
        <f t="shared" si="515"/>
        <v>41710</v>
      </c>
      <c r="I6620" s="11" t="str">
        <f t="shared" si="516"/>
        <v>Non-serious</v>
      </c>
      <c r="J6620" s="11" t="str">
        <f t="shared" si="517"/>
        <v>Female</v>
      </c>
      <c r="K6620" s="11" t="str">
        <f t="shared" si="518"/>
        <v>60+</v>
      </c>
      <c r="L6620" s="11" t="str">
        <f t="shared" si="519"/>
        <v>No</v>
      </c>
    </row>
    <row r="6621" spans="1:12" x14ac:dyDescent="0.3">
      <c r="A6621">
        <v>20140312</v>
      </c>
      <c r="B6621">
        <v>2</v>
      </c>
      <c r="C6621">
        <v>2</v>
      </c>
      <c r="D6621">
        <v>57</v>
      </c>
      <c r="E6621" t="s">
        <v>7354</v>
      </c>
      <c r="F6621" t="s">
        <v>7355</v>
      </c>
      <c r="H6621" s="10">
        <f t="shared" si="515"/>
        <v>41710</v>
      </c>
      <c r="I6621" s="11" t="str">
        <f t="shared" si="516"/>
        <v>Non-serious</v>
      </c>
      <c r="J6621" s="11" t="str">
        <f t="shared" si="517"/>
        <v>Female</v>
      </c>
      <c r="K6621" s="11" t="str">
        <f t="shared" si="518"/>
        <v>40-60</v>
      </c>
      <c r="L6621" s="11" t="str">
        <f t="shared" si="519"/>
        <v>No</v>
      </c>
    </row>
    <row r="6622" spans="1:12" x14ac:dyDescent="0.3">
      <c r="A6622">
        <v>20140312</v>
      </c>
      <c r="B6622">
        <v>2</v>
      </c>
      <c r="C6622">
        <v>1</v>
      </c>
      <c r="D6622">
        <v>75</v>
      </c>
      <c r="E6622" t="s">
        <v>273</v>
      </c>
      <c r="F6622" t="s">
        <v>7356</v>
      </c>
      <c r="H6622" s="10">
        <f t="shared" si="515"/>
        <v>41710</v>
      </c>
      <c r="I6622" s="11" t="str">
        <f t="shared" si="516"/>
        <v>Non-serious</v>
      </c>
      <c r="J6622" s="11" t="str">
        <f t="shared" si="517"/>
        <v>Male</v>
      </c>
      <c r="K6622" s="11" t="str">
        <f t="shared" si="518"/>
        <v>60+</v>
      </c>
      <c r="L6622" s="11" t="str">
        <f t="shared" si="519"/>
        <v>No</v>
      </c>
    </row>
    <row r="6623" spans="1:12" x14ac:dyDescent="0.3">
      <c r="A6623">
        <v>20140313</v>
      </c>
      <c r="B6623">
        <v>1</v>
      </c>
      <c r="C6623">
        <v>1</v>
      </c>
      <c r="D6623">
        <v>57</v>
      </c>
      <c r="E6623" t="s">
        <v>7357</v>
      </c>
      <c r="F6623" t="s">
        <v>7358</v>
      </c>
      <c r="H6623" s="10">
        <f t="shared" si="515"/>
        <v>41711</v>
      </c>
      <c r="I6623" s="11" t="str">
        <f t="shared" si="516"/>
        <v>Serious</v>
      </c>
      <c r="J6623" s="11" t="str">
        <f t="shared" si="517"/>
        <v>Male</v>
      </c>
      <c r="K6623" s="11" t="str">
        <f t="shared" si="518"/>
        <v>40-60</v>
      </c>
      <c r="L6623" s="11" t="str">
        <f t="shared" si="519"/>
        <v>No</v>
      </c>
    </row>
    <row r="6624" spans="1:12" x14ac:dyDescent="0.3">
      <c r="A6624">
        <v>20140312</v>
      </c>
      <c r="B6624">
        <v>2</v>
      </c>
      <c r="C6624">
        <v>1</v>
      </c>
      <c r="D6624">
        <v>58</v>
      </c>
      <c r="E6624" t="s">
        <v>6833</v>
      </c>
      <c r="F6624" t="s">
        <v>7359</v>
      </c>
      <c r="H6624" s="10">
        <f t="shared" si="515"/>
        <v>41710</v>
      </c>
      <c r="I6624" s="11" t="str">
        <f t="shared" si="516"/>
        <v>Non-serious</v>
      </c>
      <c r="J6624" s="11" t="str">
        <f t="shared" si="517"/>
        <v>Male</v>
      </c>
      <c r="K6624" s="11" t="str">
        <f t="shared" si="518"/>
        <v>40-60</v>
      </c>
      <c r="L6624" s="11" t="str">
        <f t="shared" si="519"/>
        <v>No</v>
      </c>
    </row>
    <row r="6625" spans="1:12" x14ac:dyDescent="0.3">
      <c r="A6625">
        <v>20140312</v>
      </c>
      <c r="B6625">
        <v>1</v>
      </c>
      <c r="C6625">
        <v>2</v>
      </c>
      <c r="D6625">
        <v>56</v>
      </c>
      <c r="E6625" t="s">
        <v>273</v>
      </c>
      <c r="F6625" t="s">
        <v>96</v>
      </c>
      <c r="H6625" s="10">
        <f t="shared" si="515"/>
        <v>41710</v>
      </c>
      <c r="I6625" s="11" t="str">
        <f t="shared" si="516"/>
        <v>Serious</v>
      </c>
      <c r="J6625" s="11" t="str">
        <f t="shared" si="517"/>
        <v>Female</v>
      </c>
      <c r="K6625" s="11" t="str">
        <f t="shared" si="518"/>
        <v>40-60</v>
      </c>
      <c r="L6625" s="11" t="str">
        <f t="shared" si="519"/>
        <v>No</v>
      </c>
    </row>
    <row r="6626" spans="1:12" x14ac:dyDescent="0.3">
      <c r="A6626">
        <v>20140312</v>
      </c>
      <c r="B6626">
        <v>2</v>
      </c>
      <c r="C6626">
        <v>0</v>
      </c>
      <c r="E6626" t="s">
        <v>273</v>
      </c>
      <c r="F6626" t="s">
        <v>7320</v>
      </c>
      <c r="H6626" s="10">
        <f t="shared" si="515"/>
        <v>41710</v>
      </c>
      <c r="I6626" s="11" t="str">
        <f t="shared" si="516"/>
        <v>Non-serious</v>
      </c>
      <c r="J6626" s="11" t="str">
        <f t="shared" si="517"/>
        <v>Unknown</v>
      </c>
      <c r="K6626" s="11" t="str">
        <f t="shared" si="518"/>
        <v>Unknown</v>
      </c>
      <c r="L6626" s="11" t="str">
        <f t="shared" si="519"/>
        <v>No</v>
      </c>
    </row>
    <row r="6627" spans="1:12" x14ac:dyDescent="0.3">
      <c r="A6627">
        <v>20140312</v>
      </c>
      <c r="B6627">
        <v>2</v>
      </c>
      <c r="C6627">
        <v>2</v>
      </c>
      <c r="D6627">
        <v>69</v>
      </c>
      <c r="E6627" t="s">
        <v>7360</v>
      </c>
      <c r="F6627" t="s">
        <v>7361</v>
      </c>
      <c r="H6627" s="10">
        <f t="shared" si="515"/>
        <v>41710</v>
      </c>
      <c r="I6627" s="11" t="str">
        <f t="shared" si="516"/>
        <v>Non-serious</v>
      </c>
      <c r="J6627" s="11" t="str">
        <f t="shared" si="517"/>
        <v>Female</v>
      </c>
      <c r="K6627" s="11" t="str">
        <f t="shared" si="518"/>
        <v>60+</v>
      </c>
      <c r="L6627" s="11" t="str">
        <f t="shared" si="519"/>
        <v>No</v>
      </c>
    </row>
    <row r="6628" spans="1:12" x14ac:dyDescent="0.3">
      <c r="A6628">
        <v>20140312</v>
      </c>
      <c r="B6628">
        <v>2</v>
      </c>
      <c r="C6628">
        <v>2</v>
      </c>
      <c r="E6628" t="s">
        <v>361</v>
      </c>
      <c r="F6628" t="s">
        <v>1573</v>
      </c>
      <c r="H6628" s="10">
        <f t="shared" si="515"/>
        <v>41710</v>
      </c>
      <c r="I6628" s="11" t="str">
        <f t="shared" si="516"/>
        <v>Non-serious</v>
      </c>
      <c r="J6628" s="11" t="str">
        <f t="shared" si="517"/>
        <v>Female</v>
      </c>
      <c r="K6628" s="11" t="str">
        <f t="shared" si="518"/>
        <v>Unknown</v>
      </c>
      <c r="L6628" s="11" t="str">
        <f t="shared" si="519"/>
        <v>No</v>
      </c>
    </row>
    <row r="6629" spans="1:12" x14ac:dyDescent="0.3">
      <c r="A6629">
        <v>20140312</v>
      </c>
      <c r="B6629">
        <v>2</v>
      </c>
      <c r="C6629">
        <v>1</v>
      </c>
      <c r="D6629">
        <v>66</v>
      </c>
      <c r="E6629" t="s">
        <v>6663</v>
      </c>
      <c r="F6629" t="s">
        <v>7362</v>
      </c>
      <c r="H6629" s="10">
        <f t="shared" si="515"/>
        <v>41710</v>
      </c>
      <c r="I6629" s="11" t="str">
        <f t="shared" si="516"/>
        <v>Non-serious</v>
      </c>
      <c r="J6629" s="11" t="str">
        <f t="shared" si="517"/>
        <v>Male</v>
      </c>
      <c r="K6629" s="11" t="str">
        <f t="shared" si="518"/>
        <v>60+</v>
      </c>
      <c r="L6629" s="11" t="str">
        <f t="shared" si="519"/>
        <v>No</v>
      </c>
    </row>
    <row r="6630" spans="1:12" x14ac:dyDescent="0.3">
      <c r="A6630">
        <v>20140312</v>
      </c>
      <c r="B6630">
        <v>2</v>
      </c>
      <c r="C6630">
        <v>1</v>
      </c>
      <c r="E6630" t="s">
        <v>361</v>
      </c>
      <c r="F6630" t="s">
        <v>7363</v>
      </c>
      <c r="H6630" s="10">
        <f t="shared" si="515"/>
        <v>41710</v>
      </c>
      <c r="I6630" s="11" t="str">
        <f t="shared" si="516"/>
        <v>Non-serious</v>
      </c>
      <c r="J6630" s="11" t="str">
        <f t="shared" si="517"/>
        <v>Male</v>
      </c>
      <c r="K6630" s="11" t="str">
        <f t="shared" si="518"/>
        <v>Unknown</v>
      </c>
      <c r="L6630" s="11" t="str">
        <f t="shared" si="519"/>
        <v>No</v>
      </c>
    </row>
    <row r="6631" spans="1:12" x14ac:dyDescent="0.3">
      <c r="A6631">
        <v>20140312</v>
      </c>
      <c r="B6631">
        <v>2</v>
      </c>
      <c r="C6631">
        <v>1</v>
      </c>
      <c r="D6631">
        <v>40</v>
      </c>
      <c r="E6631" t="s">
        <v>7364</v>
      </c>
      <c r="F6631" t="s">
        <v>7365</v>
      </c>
      <c r="H6631" s="10">
        <f t="shared" si="515"/>
        <v>41710</v>
      </c>
      <c r="I6631" s="11" t="str">
        <f t="shared" si="516"/>
        <v>Non-serious</v>
      </c>
      <c r="J6631" s="11" t="str">
        <f t="shared" si="517"/>
        <v>Male</v>
      </c>
      <c r="K6631" s="11" t="str">
        <f t="shared" si="518"/>
        <v>40-60</v>
      </c>
      <c r="L6631" s="11" t="str">
        <f t="shared" si="519"/>
        <v>No</v>
      </c>
    </row>
    <row r="6632" spans="1:12" x14ac:dyDescent="0.3">
      <c r="A6632">
        <v>20140312</v>
      </c>
      <c r="B6632">
        <v>2</v>
      </c>
      <c r="C6632">
        <v>1</v>
      </c>
      <c r="D6632">
        <v>83</v>
      </c>
      <c r="E6632" t="s">
        <v>7366</v>
      </c>
      <c r="F6632" t="s">
        <v>7367</v>
      </c>
      <c r="H6632" s="10">
        <f t="shared" si="515"/>
        <v>41710</v>
      </c>
      <c r="I6632" s="11" t="str">
        <f t="shared" si="516"/>
        <v>Non-serious</v>
      </c>
      <c r="J6632" s="11" t="str">
        <f t="shared" si="517"/>
        <v>Male</v>
      </c>
      <c r="K6632" s="11" t="str">
        <f t="shared" si="518"/>
        <v>60+</v>
      </c>
      <c r="L6632" s="11" t="str">
        <f t="shared" si="519"/>
        <v>No</v>
      </c>
    </row>
    <row r="6633" spans="1:12" x14ac:dyDescent="0.3">
      <c r="A6633">
        <v>20140312</v>
      </c>
      <c r="B6633">
        <v>1</v>
      </c>
      <c r="C6633">
        <v>2</v>
      </c>
      <c r="E6633" t="s">
        <v>361</v>
      </c>
      <c r="F6633" t="s">
        <v>392</v>
      </c>
      <c r="H6633" s="10">
        <f t="shared" si="515"/>
        <v>41710</v>
      </c>
      <c r="I6633" s="11" t="str">
        <f t="shared" si="516"/>
        <v>Serious</v>
      </c>
      <c r="J6633" s="11" t="str">
        <f t="shared" si="517"/>
        <v>Female</v>
      </c>
      <c r="K6633" s="11" t="str">
        <f t="shared" si="518"/>
        <v>Unknown</v>
      </c>
      <c r="L6633" s="11" t="str">
        <f t="shared" si="519"/>
        <v>No</v>
      </c>
    </row>
    <row r="6634" spans="1:12" x14ac:dyDescent="0.3">
      <c r="A6634">
        <v>20140312</v>
      </c>
      <c r="B6634">
        <v>2</v>
      </c>
      <c r="C6634">
        <v>1</v>
      </c>
      <c r="E6634" t="s">
        <v>273</v>
      </c>
      <c r="F6634" t="s">
        <v>7368</v>
      </c>
      <c r="H6634" s="10">
        <f t="shared" si="515"/>
        <v>41710</v>
      </c>
      <c r="I6634" s="11" t="str">
        <f t="shared" si="516"/>
        <v>Non-serious</v>
      </c>
      <c r="J6634" s="11" t="str">
        <f t="shared" si="517"/>
        <v>Male</v>
      </c>
      <c r="K6634" s="11" t="str">
        <f t="shared" si="518"/>
        <v>Unknown</v>
      </c>
      <c r="L6634" s="11" t="str">
        <f t="shared" si="519"/>
        <v>No</v>
      </c>
    </row>
    <row r="6635" spans="1:12" x14ac:dyDescent="0.3">
      <c r="A6635">
        <v>20140312</v>
      </c>
      <c r="B6635">
        <v>2</v>
      </c>
      <c r="C6635">
        <v>2</v>
      </c>
      <c r="E6635" t="s">
        <v>273</v>
      </c>
      <c r="F6635" t="s">
        <v>7369</v>
      </c>
      <c r="H6635" s="10">
        <f t="shared" si="515"/>
        <v>41710</v>
      </c>
      <c r="I6635" s="11" t="str">
        <f t="shared" si="516"/>
        <v>Non-serious</v>
      </c>
      <c r="J6635" s="11" t="str">
        <f t="shared" si="517"/>
        <v>Female</v>
      </c>
      <c r="K6635" s="11" t="str">
        <f t="shared" si="518"/>
        <v>Unknown</v>
      </c>
      <c r="L6635" s="11" t="str">
        <f t="shared" si="519"/>
        <v>No</v>
      </c>
    </row>
    <row r="6636" spans="1:12" x14ac:dyDescent="0.3">
      <c r="A6636">
        <v>20140312</v>
      </c>
      <c r="B6636">
        <v>2</v>
      </c>
      <c r="C6636">
        <v>1</v>
      </c>
      <c r="D6636">
        <v>70</v>
      </c>
      <c r="E6636" t="s">
        <v>6326</v>
      </c>
      <c r="F6636" t="s">
        <v>7370</v>
      </c>
      <c r="H6636" s="10">
        <f t="shared" si="515"/>
        <v>41710</v>
      </c>
      <c r="I6636" s="11" t="str">
        <f t="shared" si="516"/>
        <v>Non-serious</v>
      </c>
      <c r="J6636" s="11" t="str">
        <f t="shared" si="517"/>
        <v>Male</v>
      </c>
      <c r="K6636" s="11" t="str">
        <f t="shared" si="518"/>
        <v>60+</v>
      </c>
      <c r="L6636" s="11" t="str">
        <f t="shared" si="519"/>
        <v>No</v>
      </c>
    </row>
    <row r="6637" spans="1:12" x14ac:dyDescent="0.3">
      <c r="A6637">
        <v>20140312</v>
      </c>
      <c r="B6637">
        <v>2</v>
      </c>
      <c r="C6637">
        <v>2</v>
      </c>
      <c r="E6637" t="s">
        <v>361</v>
      </c>
      <c r="F6637" t="s">
        <v>404</v>
      </c>
      <c r="H6637" s="10">
        <f t="shared" si="515"/>
        <v>41710</v>
      </c>
      <c r="I6637" s="11" t="str">
        <f t="shared" si="516"/>
        <v>Non-serious</v>
      </c>
      <c r="J6637" s="11" t="str">
        <f t="shared" si="517"/>
        <v>Female</v>
      </c>
      <c r="K6637" s="11" t="str">
        <f t="shared" si="518"/>
        <v>Unknown</v>
      </c>
      <c r="L6637" s="11" t="str">
        <f t="shared" si="519"/>
        <v>No</v>
      </c>
    </row>
    <row r="6638" spans="1:12" x14ac:dyDescent="0.3">
      <c r="A6638">
        <v>20140312</v>
      </c>
      <c r="B6638">
        <v>2</v>
      </c>
      <c r="C6638">
        <v>1</v>
      </c>
      <c r="D6638">
        <v>70</v>
      </c>
      <c r="E6638" t="s">
        <v>7371</v>
      </c>
      <c r="F6638" t="s">
        <v>7372</v>
      </c>
      <c r="H6638" s="10">
        <f t="shared" si="515"/>
        <v>41710</v>
      </c>
      <c r="I6638" s="11" t="str">
        <f t="shared" si="516"/>
        <v>Non-serious</v>
      </c>
      <c r="J6638" s="11" t="str">
        <f t="shared" si="517"/>
        <v>Male</v>
      </c>
      <c r="K6638" s="11" t="str">
        <f t="shared" si="518"/>
        <v>60+</v>
      </c>
      <c r="L6638" s="11" t="str">
        <f t="shared" si="519"/>
        <v>No</v>
      </c>
    </row>
    <row r="6639" spans="1:12" x14ac:dyDescent="0.3">
      <c r="A6639">
        <v>20140312</v>
      </c>
      <c r="B6639">
        <v>2</v>
      </c>
      <c r="C6639">
        <v>1</v>
      </c>
      <c r="E6639" t="s">
        <v>273</v>
      </c>
      <c r="F6639" t="s">
        <v>7373</v>
      </c>
      <c r="H6639" s="10">
        <f t="shared" si="515"/>
        <v>41710</v>
      </c>
      <c r="I6639" s="11" t="str">
        <f t="shared" si="516"/>
        <v>Non-serious</v>
      </c>
      <c r="J6639" s="11" t="str">
        <f t="shared" si="517"/>
        <v>Male</v>
      </c>
      <c r="K6639" s="11" t="str">
        <f t="shared" si="518"/>
        <v>Unknown</v>
      </c>
      <c r="L6639" s="11" t="str">
        <f t="shared" si="519"/>
        <v>No</v>
      </c>
    </row>
    <row r="6640" spans="1:12" x14ac:dyDescent="0.3">
      <c r="A6640">
        <v>20140312</v>
      </c>
      <c r="B6640">
        <v>2</v>
      </c>
      <c r="C6640">
        <v>2</v>
      </c>
      <c r="D6640">
        <v>70</v>
      </c>
      <c r="E6640" t="s">
        <v>7374</v>
      </c>
      <c r="F6640" t="s">
        <v>7375</v>
      </c>
      <c r="H6640" s="10">
        <f t="shared" si="515"/>
        <v>41710</v>
      </c>
      <c r="I6640" s="11" t="str">
        <f t="shared" si="516"/>
        <v>Non-serious</v>
      </c>
      <c r="J6640" s="11" t="str">
        <f t="shared" si="517"/>
        <v>Female</v>
      </c>
      <c r="K6640" s="11" t="str">
        <f t="shared" si="518"/>
        <v>60+</v>
      </c>
      <c r="L6640" s="11" t="str">
        <f t="shared" si="519"/>
        <v>No</v>
      </c>
    </row>
    <row r="6641" spans="1:12" x14ac:dyDescent="0.3">
      <c r="A6641">
        <v>20140312</v>
      </c>
      <c r="B6641">
        <v>2</v>
      </c>
      <c r="C6641">
        <v>1</v>
      </c>
      <c r="D6641">
        <v>69</v>
      </c>
      <c r="E6641" t="s">
        <v>7376</v>
      </c>
      <c r="F6641" t="s">
        <v>7377</v>
      </c>
      <c r="H6641" s="10">
        <f t="shared" si="515"/>
        <v>41710</v>
      </c>
      <c r="I6641" s="11" t="str">
        <f t="shared" si="516"/>
        <v>Non-serious</v>
      </c>
      <c r="J6641" s="11" t="str">
        <f t="shared" si="517"/>
        <v>Male</v>
      </c>
      <c r="K6641" s="11" t="str">
        <f t="shared" si="518"/>
        <v>60+</v>
      </c>
      <c r="L6641" s="11" t="str">
        <f t="shared" si="519"/>
        <v>No</v>
      </c>
    </row>
    <row r="6642" spans="1:12" x14ac:dyDescent="0.3">
      <c r="A6642">
        <v>20140312</v>
      </c>
      <c r="B6642">
        <v>1</v>
      </c>
      <c r="C6642">
        <v>1</v>
      </c>
      <c r="D6642">
        <v>69</v>
      </c>
      <c r="E6642" t="s">
        <v>7378</v>
      </c>
      <c r="F6642" t="s">
        <v>7379</v>
      </c>
      <c r="H6642" s="10">
        <f t="shared" si="515"/>
        <v>41710</v>
      </c>
      <c r="I6642" s="11" t="str">
        <f t="shared" si="516"/>
        <v>Serious</v>
      </c>
      <c r="J6642" s="11" t="str">
        <f t="shared" si="517"/>
        <v>Male</v>
      </c>
      <c r="K6642" s="11" t="str">
        <f t="shared" si="518"/>
        <v>60+</v>
      </c>
      <c r="L6642" s="11" t="str">
        <f t="shared" si="519"/>
        <v>No</v>
      </c>
    </row>
    <row r="6643" spans="1:12" x14ac:dyDescent="0.3">
      <c r="A6643">
        <v>20140312</v>
      </c>
      <c r="B6643">
        <v>2</v>
      </c>
      <c r="C6643">
        <v>1</v>
      </c>
      <c r="D6643">
        <v>83</v>
      </c>
      <c r="E6643" t="s">
        <v>7237</v>
      </c>
      <c r="F6643" t="s">
        <v>1653</v>
      </c>
      <c r="H6643" s="10">
        <f t="shared" si="515"/>
        <v>41710</v>
      </c>
      <c r="I6643" s="11" t="str">
        <f t="shared" si="516"/>
        <v>Non-serious</v>
      </c>
      <c r="J6643" s="11" t="str">
        <f t="shared" si="517"/>
        <v>Male</v>
      </c>
      <c r="K6643" s="11" t="str">
        <f t="shared" si="518"/>
        <v>60+</v>
      </c>
      <c r="L6643" s="11" t="str">
        <f t="shared" si="519"/>
        <v>No</v>
      </c>
    </row>
    <row r="6644" spans="1:12" x14ac:dyDescent="0.3">
      <c r="A6644">
        <v>20140312</v>
      </c>
      <c r="B6644">
        <v>2</v>
      </c>
      <c r="C6644">
        <v>1</v>
      </c>
      <c r="E6644" t="s">
        <v>273</v>
      </c>
      <c r="F6644" t="s">
        <v>7380</v>
      </c>
      <c r="H6644" s="10">
        <f t="shared" si="515"/>
        <v>41710</v>
      </c>
      <c r="I6644" s="11" t="str">
        <f t="shared" si="516"/>
        <v>Non-serious</v>
      </c>
      <c r="J6644" s="11" t="str">
        <f t="shared" si="517"/>
        <v>Male</v>
      </c>
      <c r="K6644" s="11" t="str">
        <f t="shared" si="518"/>
        <v>Unknown</v>
      </c>
      <c r="L6644" s="11" t="str">
        <f t="shared" si="519"/>
        <v>No</v>
      </c>
    </row>
    <row r="6645" spans="1:12" x14ac:dyDescent="0.3">
      <c r="A6645">
        <v>20140312</v>
      </c>
      <c r="B6645">
        <v>1</v>
      </c>
      <c r="C6645">
        <v>1</v>
      </c>
      <c r="E6645" t="s">
        <v>273</v>
      </c>
      <c r="F6645" t="s">
        <v>7381</v>
      </c>
      <c r="H6645" s="10">
        <f t="shared" si="515"/>
        <v>41710</v>
      </c>
      <c r="I6645" s="11" t="str">
        <f t="shared" si="516"/>
        <v>Serious</v>
      </c>
      <c r="J6645" s="11" t="str">
        <f t="shared" si="517"/>
        <v>Male</v>
      </c>
      <c r="K6645" s="11" t="str">
        <f t="shared" si="518"/>
        <v>Unknown</v>
      </c>
      <c r="L6645" s="11" t="str">
        <f t="shared" si="519"/>
        <v>No</v>
      </c>
    </row>
    <row r="6646" spans="1:12" x14ac:dyDescent="0.3">
      <c r="A6646">
        <v>20140312</v>
      </c>
      <c r="B6646">
        <v>2</v>
      </c>
      <c r="C6646">
        <v>1</v>
      </c>
      <c r="D6646">
        <v>72</v>
      </c>
      <c r="E6646" t="s">
        <v>7382</v>
      </c>
      <c r="F6646" t="s">
        <v>6901</v>
      </c>
      <c r="H6646" s="10">
        <f t="shared" si="515"/>
        <v>41710</v>
      </c>
      <c r="I6646" s="11" t="str">
        <f t="shared" si="516"/>
        <v>Non-serious</v>
      </c>
      <c r="J6646" s="11" t="str">
        <f t="shared" si="517"/>
        <v>Male</v>
      </c>
      <c r="K6646" s="11" t="str">
        <f t="shared" si="518"/>
        <v>60+</v>
      </c>
      <c r="L6646" s="11" t="str">
        <f t="shared" si="519"/>
        <v>No</v>
      </c>
    </row>
    <row r="6647" spans="1:12" x14ac:dyDescent="0.3">
      <c r="A6647">
        <v>20140312</v>
      </c>
      <c r="B6647">
        <v>2</v>
      </c>
      <c r="C6647">
        <v>1</v>
      </c>
      <c r="D6647">
        <v>83</v>
      </c>
      <c r="E6647" t="s">
        <v>7383</v>
      </c>
      <c r="F6647" t="s">
        <v>7384</v>
      </c>
      <c r="H6647" s="10">
        <f t="shared" si="515"/>
        <v>41710</v>
      </c>
      <c r="I6647" s="11" t="str">
        <f t="shared" si="516"/>
        <v>Non-serious</v>
      </c>
      <c r="J6647" s="11" t="str">
        <f t="shared" si="517"/>
        <v>Male</v>
      </c>
      <c r="K6647" s="11" t="str">
        <f t="shared" si="518"/>
        <v>60+</v>
      </c>
      <c r="L6647" s="11" t="str">
        <f t="shared" si="519"/>
        <v>No</v>
      </c>
    </row>
    <row r="6648" spans="1:12" x14ac:dyDescent="0.3">
      <c r="A6648">
        <v>20140312</v>
      </c>
      <c r="B6648">
        <v>2</v>
      </c>
      <c r="C6648">
        <v>1</v>
      </c>
      <c r="D6648">
        <v>62</v>
      </c>
      <c r="E6648" t="s">
        <v>7385</v>
      </c>
      <c r="F6648" t="s">
        <v>7386</v>
      </c>
      <c r="H6648" s="10">
        <f t="shared" si="515"/>
        <v>41710</v>
      </c>
      <c r="I6648" s="11" t="str">
        <f t="shared" si="516"/>
        <v>Non-serious</v>
      </c>
      <c r="J6648" s="11" t="str">
        <f t="shared" si="517"/>
        <v>Male</v>
      </c>
      <c r="K6648" s="11" t="str">
        <f t="shared" si="518"/>
        <v>60+</v>
      </c>
      <c r="L6648" s="11" t="str">
        <f t="shared" si="519"/>
        <v>No</v>
      </c>
    </row>
    <row r="6649" spans="1:12" x14ac:dyDescent="0.3">
      <c r="A6649">
        <v>20140312</v>
      </c>
      <c r="B6649">
        <v>1</v>
      </c>
      <c r="C6649">
        <v>1</v>
      </c>
      <c r="D6649">
        <v>76</v>
      </c>
      <c r="E6649" t="s">
        <v>273</v>
      </c>
      <c r="F6649" t="s">
        <v>96</v>
      </c>
      <c r="H6649" s="10">
        <f t="shared" si="515"/>
        <v>41710</v>
      </c>
      <c r="I6649" s="11" t="str">
        <f t="shared" si="516"/>
        <v>Serious</v>
      </c>
      <c r="J6649" s="11" t="str">
        <f t="shared" si="517"/>
        <v>Male</v>
      </c>
      <c r="K6649" s="11" t="str">
        <f t="shared" si="518"/>
        <v>60+</v>
      </c>
      <c r="L6649" s="11" t="str">
        <f t="shared" si="519"/>
        <v>No</v>
      </c>
    </row>
    <row r="6650" spans="1:12" x14ac:dyDescent="0.3">
      <c r="A6650">
        <v>20140313</v>
      </c>
      <c r="B6650">
        <v>1</v>
      </c>
      <c r="C6650">
        <v>1</v>
      </c>
      <c r="E6650" t="s">
        <v>22</v>
      </c>
      <c r="F6650" t="s">
        <v>561</v>
      </c>
      <c r="H6650" s="10">
        <f t="shared" si="515"/>
        <v>41711</v>
      </c>
      <c r="I6650" s="11" t="str">
        <f t="shared" si="516"/>
        <v>Serious</v>
      </c>
      <c r="J6650" s="11" t="str">
        <f t="shared" si="517"/>
        <v>Male</v>
      </c>
      <c r="K6650" s="11" t="str">
        <f t="shared" si="518"/>
        <v>Unknown</v>
      </c>
      <c r="L6650" s="11" t="str">
        <f t="shared" si="519"/>
        <v>No</v>
      </c>
    </row>
    <row r="6651" spans="1:12" x14ac:dyDescent="0.3">
      <c r="A6651">
        <v>20140312</v>
      </c>
      <c r="B6651">
        <v>2</v>
      </c>
      <c r="C6651">
        <v>2</v>
      </c>
      <c r="D6651">
        <v>75</v>
      </c>
      <c r="E6651" t="s">
        <v>7387</v>
      </c>
      <c r="F6651" t="s">
        <v>531</v>
      </c>
      <c r="H6651" s="10">
        <f t="shared" si="515"/>
        <v>41710</v>
      </c>
      <c r="I6651" s="11" t="str">
        <f t="shared" si="516"/>
        <v>Non-serious</v>
      </c>
      <c r="J6651" s="11" t="str">
        <f t="shared" si="517"/>
        <v>Female</v>
      </c>
      <c r="K6651" s="11" t="str">
        <f t="shared" si="518"/>
        <v>60+</v>
      </c>
      <c r="L6651" s="11" t="str">
        <f t="shared" si="519"/>
        <v>No</v>
      </c>
    </row>
    <row r="6652" spans="1:12" x14ac:dyDescent="0.3">
      <c r="A6652">
        <v>20140312</v>
      </c>
      <c r="B6652">
        <v>2</v>
      </c>
      <c r="C6652">
        <v>2</v>
      </c>
      <c r="D6652">
        <v>57</v>
      </c>
      <c r="E6652" t="s">
        <v>361</v>
      </c>
      <c r="F6652" t="s">
        <v>7388</v>
      </c>
      <c r="H6652" s="10">
        <f t="shared" si="515"/>
        <v>41710</v>
      </c>
      <c r="I6652" s="11" t="str">
        <f t="shared" si="516"/>
        <v>Non-serious</v>
      </c>
      <c r="J6652" s="11" t="str">
        <f t="shared" si="517"/>
        <v>Female</v>
      </c>
      <c r="K6652" s="11" t="str">
        <f t="shared" si="518"/>
        <v>40-60</v>
      </c>
      <c r="L6652" s="11" t="str">
        <f t="shared" si="519"/>
        <v>No</v>
      </c>
    </row>
    <row r="6653" spans="1:12" x14ac:dyDescent="0.3">
      <c r="A6653">
        <v>20140312</v>
      </c>
      <c r="B6653">
        <v>2</v>
      </c>
      <c r="C6653">
        <v>1</v>
      </c>
      <c r="D6653">
        <v>82</v>
      </c>
      <c r="E6653" t="s">
        <v>398</v>
      </c>
      <c r="F6653" t="s">
        <v>7389</v>
      </c>
      <c r="H6653" s="10">
        <f t="shared" si="515"/>
        <v>41710</v>
      </c>
      <c r="I6653" s="11" t="str">
        <f t="shared" si="516"/>
        <v>Non-serious</v>
      </c>
      <c r="J6653" s="11" t="str">
        <f t="shared" si="517"/>
        <v>Male</v>
      </c>
      <c r="K6653" s="11" t="str">
        <f t="shared" si="518"/>
        <v>60+</v>
      </c>
      <c r="L6653" s="11" t="str">
        <f t="shared" si="519"/>
        <v>No</v>
      </c>
    </row>
    <row r="6654" spans="1:12" x14ac:dyDescent="0.3">
      <c r="A6654">
        <v>20140312</v>
      </c>
      <c r="B6654">
        <v>2</v>
      </c>
      <c r="C6654">
        <v>2</v>
      </c>
      <c r="E6654" t="s">
        <v>7390</v>
      </c>
      <c r="F6654" t="s">
        <v>7391</v>
      </c>
      <c r="H6654" s="10">
        <f t="shared" si="515"/>
        <v>41710</v>
      </c>
      <c r="I6654" s="11" t="str">
        <f t="shared" si="516"/>
        <v>Non-serious</v>
      </c>
      <c r="J6654" s="11" t="str">
        <f t="shared" si="517"/>
        <v>Female</v>
      </c>
      <c r="K6654" s="11" t="str">
        <f t="shared" si="518"/>
        <v>Unknown</v>
      </c>
      <c r="L6654" s="11" t="str">
        <f t="shared" si="519"/>
        <v>No</v>
      </c>
    </row>
    <row r="6655" spans="1:12" x14ac:dyDescent="0.3">
      <c r="A6655">
        <v>20140312</v>
      </c>
      <c r="B6655">
        <v>2</v>
      </c>
      <c r="C6655">
        <v>1</v>
      </c>
      <c r="E6655" t="s">
        <v>273</v>
      </c>
      <c r="F6655" t="s">
        <v>240</v>
      </c>
      <c r="H6655" s="10">
        <f t="shared" si="515"/>
        <v>41710</v>
      </c>
      <c r="I6655" s="11" t="str">
        <f t="shared" si="516"/>
        <v>Non-serious</v>
      </c>
      <c r="J6655" s="11" t="str">
        <f t="shared" si="517"/>
        <v>Male</v>
      </c>
      <c r="K6655" s="11" t="str">
        <f t="shared" si="518"/>
        <v>Unknown</v>
      </c>
      <c r="L6655" s="11" t="str">
        <f t="shared" si="519"/>
        <v>No</v>
      </c>
    </row>
    <row r="6656" spans="1:12" x14ac:dyDescent="0.3">
      <c r="A6656">
        <v>20140312</v>
      </c>
      <c r="B6656">
        <v>2</v>
      </c>
      <c r="C6656">
        <v>2</v>
      </c>
      <c r="D6656">
        <v>53</v>
      </c>
      <c r="E6656" t="s">
        <v>273</v>
      </c>
      <c r="F6656" t="s">
        <v>7392</v>
      </c>
      <c r="H6656" s="10">
        <f t="shared" si="515"/>
        <v>41710</v>
      </c>
      <c r="I6656" s="11" t="str">
        <f t="shared" si="516"/>
        <v>Non-serious</v>
      </c>
      <c r="J6656" s="11" t="str">
        <f t="shared" si="517"/>
        <v>Female</v>
      </c>
      <c r="K6656" s="11" t="str">
        <f t="shared" si="518"/>
        <v>40-60</v>
      </c>
      <c r="L6656" s="11" t="str">
        <f t="shared" si="519"/>
        <v>No</v>
      </c>
    </row>
    <row r="6657" spans="1:12" x14ac:dyDescent="0.3">
      <c r="A6657">
        <v>20140312</v>
      </c>
      <c r="B6657">
        <v>2</v>
      </c>
      <c r="C6657">
        <v>1</v>
      </c>
      <c r="D6657">
        <v>91</v>
      </c>
      <c r="E6657" t="s">
        <v>361</v>
      </c>
      <c r="F6657" t="s">
        <v>7393</v>
      </c>
      <c r="H6657" s="10">
        <f t="shared" si="515"/>
        <v>41710</v>
      </c>
      <c r="I6657" s="11" t="str">
        <f t="shared" si="516"/>
        <v>Non-serious</v>
      </c>
      <c r="J6657" s="11" t="str">
        <f t="shared" si="517"/>
        <v>Male</v>
      </c>
      <c r="K6657" s="11" t="str">
        <f t="shared" si="518"/>
        <v>60+</v>
      </c>
      <c r="L6657" s="11" t="str">
        <f t="shared" si="519"/>
        <v>No</v>
      </c>
    </row>
    <row r="6658" spans="1:12" x14ac:dyDescent="0.3">
      <c r="A6658">
        <v>20140312</v>
      </c>
      <c r="B6658">
        <v>2</v>
      </c>
      <c r="C6658">
        <v>2</v>
      </c>
      <c r="E6658" t="s">
        <v>273</v>
      </c>
      <c r="F6658" t="s">
        <v>294</v>
      </c>
      <c r="H6658" s="10">
        <f t="shared" si="515"/>
        <v>41710</v>
      </c>
      <c r="I6658" s="11" t="str">
        <f t="shared" si="516"/>
        <v>Non-serious</v>
      </c>
      <c r="J6658" s="11" t="str">
        <f t="shared" si="517"/>
        <v>Female</v>
      </c>
      <c r="K6658" s="11" t="str">
        <f t="shared" si="518"/>
        <v>Unknown</v>
      </c>
      <c r="L6658" s="11" t="str">
        <f t="shared" si="519"/>
        <v>No</v>
      </c>
    </row>
    <row r="6659" spans="1:12" x14ac:dyDescent="0.3">
      <c r="A6659">
        <v>20140312</v>
      </c>
      <c r="B6659">
        <v>2</v>
      </c>
      <c r="C6659">
        <v>1</v>
      </c>
      <c r="D6659">
        <v>70</v>
      </c>
      <c r="E6659" t="s">
        <v>273</v>
      </c>
      <c r="F6659" t="s">
        <v>7394</v>
      </c>
      <c r="H6659" s="10">
        <f t="shared" ref="H6659:H6722" si="520">DATE(LEFT(A6659,4),MID(A6659,5,2),RIGHT(A6659,2))</f>
        <v>41710</v>
      </c>
      <c r="I6659" s="11" t="str">
        <f t="shared" ref="I6659:I6722" si="521">IF(B6659=1,"Serious","Non-serious")</f>
        <v>Non-serious</v>
      </c>
      <c r="J6659" s="11" t="str">
        <f t="shared" ref="J6659:J6722" si="522">IF(C6659=1,"Male",IF(C6659=2,"Female","Unknown"))</f>
        <v>Male</v>
      </c>
      <c r="K6659" s="11" t="str">
        <f t="shared" ref="K6659:K6722" si="523">IF(D6659="", "Unknown",IF(D6659&lt;20,"0-20",IF(D6659&lt;40,"20-40",IF(D6659&lt;=60,"40-60","60+"))))</f>
        <v>60+</v>
      </c>
      <c r="L6659" s="11" t="str">
        <f t="shared" ref="L6659:L6722" si="524">IF(K6659=1,"Yes","No")</f>
        <v>No</v>
      </c>
    </row>
    <row r="6660" spans="1:12" x14ac:dyDescent="0.3">
      <c r="A6660">
        <v>20140312</v>
      </c>
      <c r="B6660">
        <v>2</v>
      </c>
      <c r="C6660">
        <v>1</v>
      </c>
      <c r="D6660">
        <v>54</v>
      </c>
      <c r="E6660" t="s">
        <v>273</v>
      </c>
      <c r="F6660" t="s">
        <v>7395</v>
      </c>
      <c r="H6660" s="10">
        <f t="shared" si="520"/>
        <v>41710</v>
      </c>
      <c r="I6660" s="11" t="str">
        <f t="shared" si="521"/>
        <v>Non-serious</v>
      </c>
      <c r="J6660" s="11" t="str">
        <f t="shared" si="522"/>
        <v>Male</v>
      </c>
      <c r="K6660" s="11" t="str">
        <f t="shared" si="523"/>
        <v>40-60</v>
      </c>
      <c r="L6660" s="11" t="str">
        <f t="shared" si="524"/>
        <v>No</v>
      </c>
    </row>
    <row r="6661" spans="1:12" x14ac:dyDescent="0.3">
      <c r="A6661">
        <v>20140312</v>
      </c>
      <c r="B6661">
        <v>2</v>
      </c>
      <c r="C6661">
        <v>2</v>
      </c>
      <c r="E6661" t="s">
        <v>361</v>
      </c>
      <c r="F6661" t="s">
        <v>7396</v>
      </c>
      <c r="H6661" s="10">
        <f t="shared" si="520"/>
        <v>41710</v>
      </c>
      <c r="I6661" s="11" t="str">
        <f t="shared" si="521"/>
        <v>Non-serious</v>
      </c>
      <c r="J6661" s="11" t="str">
        <f t="shared" si="522"/>
        <v>Female</v>
      </c>
      <c r="K6661" s="11" t="str">
        <f t="shared" si="523"/>
        <v>Unknown</v>
      </c>
      <c r="L6661" s="11" t="str">
        <f t="shared" si="524"/>
        <v>No</v>
      </c>
    </row>
    <row r="6662" spans="1:12" x14ac:dyDescent="0.3">
      <c r="A6662">
        <v>20140312</v>
      </c>
      <c r="B6662">
        <v>2</v>
      </c>
      <c r="C6662">
        <v>1</v>
      </c>
      <c r="D6662">
        <v>76</v>
      </c>
      <c r="E6662" t="s">
        <v>7397</v>
      </c>
      <c r="F6662" t="s">
        <v>7398</v>
      </c>
      <c r="H6662" s="10">
        <f t="shared" si="520"/>
        <v>41710</v>
      </c>
      <c r="I6662" s="11" t="str">
        <f t="shared" si="521"/>
        <v>Non-serious</v>
      </c>
      <c r="J6662" s="11" t="str">
        <f t="shared" si="522"/>
        <v>Male</v>
      </c>
      <c r="K6662" s="11" t="str">
        <f t="shared" si="523"/>
        <v>60+</v>
      </c>
      <c r="L6662" s="11" t="str">
        <f t="shared" si="524"/>
        <v>No</v>
      </c>
    </row>
    <row r="6663" spans="1:12" x14ac:dyDescent="0.3">
      <c r="A6663">
        <v>20140312</v>
      </c>
      <c r="B6663">
        <v>2</v>
      </c>
      <c r="C6663">
        <v>2</v>
      </c>
      <c r="D6663">
        <v>56</v>
      </c>
      <c r="E6663" t="s">
        <v>738</v>
      </c>
      <c r="F6663" t="s">
        <v>7399</v>
      </c>
      <c r="H6663" s="10">
        <f t="shared" si="520"/>
        <v>41710</v>
      </c>
      <c r="I6663" s="11" t="str">
        <f t="shared" si="521"/>
        <v>Non-serious</v>
      </c>
      <c r="J6663" s="11" t="str">
        <f t="shared" si="522"/>
        <v>Female</v>
      </c>
      <c r="K6663" s="11" t="str">
        <f t="shared" si="523"/>
        <v>40-60</v>
      </c>
      <c r="L6663" s="11" t="str">
        <f t="shared" si="524"/>
        <v>No</v>
      </c>
    </row>
    <row r="6664" spans="1:12" x14ac:dyDescent="0.3">
      <c r="A6664">
        <v>20140312</v>
      </c>
      <c r="B6664">
        <v>2</v>
      </c>
      <c r="C6664">
        <v>1</v>
      </c>
      <c r="D6664">
        <v>70</v>
      </c>
      <c r="E6664" t="s">
        <v>7400</v>
      </c>
      <c r="F6664" t="s">
        <v>7401</v>
      </c>
      <c r="H6664" s="10">
        <f t="shared" si="520"/>
        <v>41710</v>
      </c>
      <c r="I6664" s="11" t="str">
        <f t="shared" si="521"/>
        <v>Non-serious</v>
      </c>
      <c r="J6664" s="11" t="str">
        <f t="shared" si="522"/>
        <v>Male</v>
      </c>
      <c r="K6664" s="11" t="str">
        <f t="shared" si="523"/>
        <v>60+</v>
      </c>
      <c r="L6664" s="11" t="str">
        <f t="shared" si="524"/>
        <v>No</v>
      </c>
    </row>
    <row r="6665" spans="1:12" x14ac:dyDescent="0.3">
      <c r="A6665">
        <v>20140312</v>
      </c>
      <c r="B6665">
        <v>2</v>
      </c>
      <c r="C6665">
        <v>2</v>
      </c>
      <c r="E6665" t="s">
        <v>6663</v>
      </c>
      <c r="F6665" t="s">
        <v>240</v>
      </c>
      <c r="H6665" s="10">
        <f t="shared" si="520"/>
        <v>41710</v>
      </c>
      <c r="I6665" s="11" t="str">
        <f t="shared" si="521"/>
        <v>Non-serious</v>
      </c>
      <c r="J6665" s="11" t="str">
        <f t="shared" si="522"/>
        <v>Female</v>
      </c>
      <c r="K6665" s="11" t="str">
        <f t="shared" si="523"/>
        <v>Unknown</v>
      </c>
      <c r="L6665" s="11" t="str">
        <f t="shared" si="524"/>
        <v>No</v>
      </c>
    </row>
    <row r="6666" spans="1:12" x14ac:dyDescent="0.3">
      <c r="A6666">
        <v>20140312</v>
      </c>
      <c r="B6666">
        <v>2</v>
      </c>
      <c r="C6666">
        <v>1</v>
      </c>
      <c r="E6666" t="s">
        <v>273</v>
      </c>
      <c r="F6666" t="s">
        <v>665</v>
      </c>
      <c r="H6666" s="10">
        <f t="shared" si="520"/>
        <v>41710</v>
      </c>
      <c r="I6666" s="11" t="str">
        <f t="shared" si="521"/>
        <v>Non-serious</v>
      </c>
      <c r="J6666" s="11" t="str">
        <f t="shared" si="522"/>
        <v>Male</v>
      </c>
      <c r="K6666" s="11" t="str">
        <f t="shared" si="523"/>
        <v>Unknown</v>
      </c>
      <c r="L6666" s="11" t="str">
        <f t="shared" si="524"/>
        <v>No</v>
      </c>
    </row>
    <row r="6667" spans="1:12" x14ac:dyDescent="0.3">
      <c r="A6667">
        <v>20140312</v>
      </c>
      <c r="B6667">
        <v>2</v>
      </c>
      <c r="C6667">
        <v>1</v>
      </c>
      <c r="D6667">
        <v>68</v>
      </c>
      <c r="E6667" t="s">
        <v>273</v>
      </c>
      <c r="F6667" t="s">
        <v>7402</v>
      </c>
      <c r="H6667" s="10">
        <f t="shared" si="520"/>
        <v>41710</v>
      </c>
      <c r="I6667" s="11" t="str">
        <f t="shared" si="521"/>
        <v>Non-serious</v>
      </c>
      <c r="J6667" s="11" t="str">
        <f t="shared" si="522"/>
        <v>Male</v>
      </c>
      <c r="K6667" s="11" t="str">
        <f t="shared" si="523"/>
        <v>60+</v>
      </c>
      <c r="L6667" s="11" t="str">
        <f t="shared" si="524"/>
        <v>No</v>
      </c>
    </row>
    <row r="6668" spans="1:12" x14ac:dyDescent="0.3">
      <c r="A6668">
        <v>20140312</v>
      </c>
      <c r="B6668">
        <v>2</v>
      </c>
      <c r="C6668">
        <v>1</v>
      </c>
      <c r="D6668">
        <v>73</v>
      </c>
      <c r="E6668" t="s">
        <v>7403</v>
      </c>
      <c r="F6668" t="s">
        <v>7404</v>
      </c>
      <c r="H6668" s="10">
        <f t="shared" si="520"/>
        <v>41710</v>
      </c>
      <c r="I6668" s="11" t="str">
        <f t="shared" si="521"/>
        <v>Non-serious</v>
      </c>
      <c r="J6668" s="11" t="str">
        <f t="shared" si="522"/>
        <v>Male</v>
      </c>
      <c r="K6668" s="11" t="str">
        <f t="shared" si="523"/>
        <v>60+</v>
      </c>
      <c r="L6668" s="11" t="str">
        <f t="shared" si="524"/>
        <v>No</v>
      </c>
    </row>
    <row r="6669" spans="1:12" x14ac:dyDescent="0.3">
      <c r="A6669">
        <v>20140312</v>
      </c>
      <c r="B6669">
        <v>1</v>
      </c>
      <c r="C6669">
        <v>1</v>
      </c>
      <c r="D6669">
        <v>69</v>
      </c>
      <c r="E6669" t="s">
        <v>7405</v>
      </c>
      <c r="F6669" t="s">
        <v>7406</v>
      </c>
      <c r="H6669" s="10">
        <f t="shared" si="520"/>
        <v>41710</v>
      </c>
      <c r="I6669" s="11" t="str">
        <f t="shared" si="521"/>
        <v>Serious</v>
      </c>
      <c r="J6669" s="11" t="str">
        <f t="shared" si="522"/>
        <v>Male</v>
      </c>
      <c r="K6669" s="11" t="str">
        <f t="shared" si="523"/>
        <v>60+</v>
      </c>
      <c r="L6669" s="11" t="str">
        <f t="shared" si="524"/>
        <v>No</v>
      </c>
    </row>
    <row r="6670" spans="1:12" x14ac:dyDescent="0.3">
      <c r="A6670">
        <v>20140312</v>
      </c>
      <c r="B6670">
        <v>2</v>
      </c>
      <c r="C6670">
        <v>1</v>
      </c>
      <c r="E6670" t="s">
        <v>273</v>
      </c>
      <c r="F6670" t="s">
        <v>238</v>
      </c>
      <c r="H6670" s="10">
        <f t="shared" si="520"/>
        <v>41710</v>
      </c>
      <c r="I6670" s="11" t="str">
        <f t="shared" si="521"/>
        <v>Non-serious</v>
      </c>
      <c r="J6670" s="11" t="str">
        <f t="shared" si="522"/>
        <v>Male</v>
      </c>
      <c r="K6670" s="11" t="str">
        <f t="shared" si="523"/>
        <v>Unknown</v>
      </c>
      <c r="L6670" s="11" t="str">
        <f t="shared" si="524"/>
        <v>No</v>
      </c>
    </row>
    <row r="6671" spans="1:12" x14ac:dyDescent="0.3">
      <c r="A6671">
        <v>20140312</v>
      </c>
      <c r="B6671">
        <v>2</v>
      </c>
      <c r="C6671">
        <v>2</v>
      </c>
      <c r="D6671">
        <v>93</v>
      </c>
      <c r="E6671" t="s">
        <v>7407</v>
      </c>
      <c r="F6671" t="s">
        <v>7408</v>
      </c>
      <c r="H6671" s="10">
        <f t="shared" si="520"/>
        <v>41710</v>
      </c>
      <c r="I6671" s="11" t="str">
        <f t="shared" si="521"/>
        <v>Non-serious</v>
      </c>
      <c r="J6671" s="11" t="str">
        <f t="shared" si="522"/>
        <v>Female</v>
      </c>
      <c r="K6671" s="11" t="str">
        <f t="shared" si="523"/>
        <v>60+</v>
      </c>
      <c r="L6671" s="11" t="str">
        <f t="shared" si="524"/>
        <v>No</v>
      </c>
    </row>
    <row r="6672" spans="1:12" x14ac:dyDescent="0.3">
      <c r="A6672">
        <v>20140312</v>
      </c>
      <c r="B6672">
        <v>2</v>
      </c>
      <c r="C6672">
        <v>1</v>
      </c>
      <c r="E6672" t="s">
        <v>7409</v>
      </c>
      <c r="F6672" t="s">
        <v>7410</v>
      </c>
      <c r="H6672" s="10">
        <f t="shared" si="520"/>
        <v>41710</v>
      </c>
      <c r="I6672" s="11" t="str">
        <f t="shared" si="521"/>
        <v>Non-serious</v>
      </c>
      <c r="J6672" s="11" t="str">
        <f t="shared" si="522"/>
        <v>Male</v>
      </c>
      <c r="K6672" s="11" t="str">
        <f t="shared" si="523"/>
        <v>Unknown</v>
      </c>
      <c r="L6672" s="11" t="str">
        <f t="shared" si="524"/>
        <v>No</v>
      </c>
    </row>
    <row r="6673" spans="1:12" x14ac:dyDescent="0.3">
      <c r="A6673">
        <v>20140312</v>
      </c>
      <c r="B6673">
        <v>2</v>
      </c>
      <c r="C6673">
        <v>1</v>
      </c>
      <c r="E6673" t="s">
        <v>273</v>
      </c>
      <c r="F6673" t="s">
        <v>104</v>
      </c>
      <c r="H6673" s="10">
        <f t="shared" si="520"/>
        <v>41710</v>
      </c>
      <c r="I6673" s="11" t="str">
        <f t="shared" si="521"/>
        <v>Non-serious</v>
      </c>
      <c r="J6673" s="11" t="str">
        <f t="shared" si="522"/>
        <v>Male</v>
      </c>
      <c r="K6673" s="11" t="str">
        <f t="shared" si="523"/>
        <v>Unknown</v>
      </c>
      <c r="L6673" s="11" t="str">
        <f t="shared" si="524"/>
        <v>No</v>
      </c>
    </row>
    <row r="6674" spans="1:12" x14ac:dyDescent="0.3">
      <c r="A6674">
        <v>20140312</v>
      </c>
      <c r="B6674">
        <v>2</v>
      </c>
      <c r="C6674">
        <v>2</v>
      </c>
      <c r="D6674">
        <v>73</v>
      </c>
      <c r="E6674" t="s">
        <v>7411</v>
      </c>
      <c r="F6674" t="s">
        <v>7412</v>
      </c>
      <c r="H6674" s="10">
        <f t="shared" si="520"/>
        <v>41710</v>
      </c>
      <c r="I6674" s="11" t="str">
        <f t="shared" si="521"/>
        <v>Non-serious</v>
      </c>
      <c r="J6674" s="11" t="str">
        <f t="shared" si="522"/>
        <v>Female</v>
      </c>
      <c r="K6674" s="11" t="str">
        <f t="shared" si="523"/>
        <v>60+</v>
      </c>
      <c r="L6674" s="11" t="str">
        <f t="shared" si="524"/>
        <v>No</v>
      </c>
    </row>
    <row r="6675" spans="1:12" x14ac:dyDescent="0.3">
      <c r="A6675">
        <v>20140312</v>
      </c>
      <c r="B6675">
        <v>2</v>
      </c>
      <c r="C6675">
        <v>1</v>
      </c>
      <c r="E6675" t="s">
        <v>273</v>
      </c>
      <c r="F6675" t="s">
        <v>7413</v>
      </c>
      <c r="H6675" s="10">
        <f t="shared" si="520"/>
        <v>41710</v>
      </c>
      <c r="I6675" s="11" t="str">
        <f t="shared" si="521"/>
        <v>Non-serious</v>
      </c>
      <c r="J6675" s="11" t="str">
        <f t="shared" si="522"/>
        <v>Male</v>
      </c>
      <c r="K6675" s="11" t="str">
        <f t="shared" si="523"/>
        <v>Unknown</v>
      </c>
      <c r="L6675" s="11" t="str">
        <f t="shared" si="524"/>
        <v>No</v>
      </c>
    </row>
    <row r="6676" spans="1:12" x14ac:dyDescent="0.3">
      <c r="A6676">
        <v>20140312</v>
      </c>
      <c r="B6676">
        <v>2</v>
      </c>
      <c r="C6676">
        <v>1</v>
      </c>
      <c r="E6676" t="s">
        <v>7414</v>
      </c>
      <c r="F6676" t="s">
        <v>1820</v>
      </c>
      <c r="H6676" s="10">
        <f t="shared" si="520"/>
        <v>41710</v>
      </c>
      <c r="I6676" s="11" t="str">
        <f t="shared" si="521"/>
        <v>Non-serious</v>
      </c>
      <c r="J6676" s="11" t="str">
        <f t="shared" si="522"/>
        <v>Male</v>
      </c>
      <c r="K6676" s="11" t="str">
        <f t="shared" si="523"/>
        <v>Unknown</v>
      </c>
      <c r="L6676" s="11" t="str">
        <f t="shared" si="524"/>
        <v>No</v>
      </c>
    </row>
    <row r="6677" spans="1:12" x14ac:dyDescent="0.3">
      <c r="A6677">
        <v>20140312</v>
      </c>
      <c r="B6677">
        <v>1</v>
      </c>
      <c r="C6677">
        <v>1</v>
      </c>
      <c r="D6677">
        <v>76</v>
      </c>
      <c r="E6677" t="s">
        <v>7415</v>
      </c>
      <c r="F6677" t="s">
        <v>7416</v>
      </c>
      <c r="H6677" s="10">
        <f t="shared" si="520"/>
        <v>41710</v>
      </c>
      <c r="I6677" s="11" t="str">
        <f t="shared" si="521"/>
        <v>Serious</v>
      </c>
      <c r="J6677" s="11" t="str">
        <f t="shared" si="522"/>
        <v>Male</v>
      </c>
      <c r="K6677" s="11" t="str">
        <f t="shared" si="523"/>
        <v>60+</v>
      </c>
      <c r="L6677" s="11" t="str">
        <f t="shared" si="524"/>
        <v>No</v>
      </c>
    </row>
    <row r="6678" spans="1:12" x14ac:dyDescent="0.3">
      <c r="A6678">
        <v>20140313</v>
      </c>
      <c r="B6678">
        <v>1</v>
      </c>
      <c r="C6678">
        <v>2</v>
      </c>
      <c r="D6678">
        <v>95</v>
      </c>
      <c r="E6678" t="s">
        <v>109</v>
      </c>
      <c r="F6678" t="s">
        <v>7417</v>
      </c>
      <c r="H6678" s="10">
        <f t="shared" si="520"/>
        <v>41711</v>
      </c>
      <c r="I6678" s="11" t="str">
        <f t="shared" si="521"/>
        <v>Serious</v>
      </c>
      <c r="J6678" s="11" t="str">
        <f t="shared" si="522"/>
        <v>Female</v>
      </c>
      <c r="K6678" s="11" t="str">
        <f t="shared" si="523"/>
        <v>60+</v>
      </c>
      <c r="L6678" s="11" t="str">
        <f t="shared" si="524"/>
        <v>No</v>
      </c>
    </row>
    <row r="6679" spans="1:12" x14ac:dyDescent="0.3">
      <c r="A6679">
        <v>20140312</v>
      </c>
      <c r="B6679">
        <v>2</v>
      </c>
      <c r="C6679">
        <v>1</v>
      </c>
      <c r="E6679" t="s">
        <v>273</v>
      </c>
      <c r="F6679" t="s">
        <v>7418</v>
      </c>
      <c r="H6679" s="10">
        <f t="shared" si="520"/>
        <v>41710</v>
      </c>
      <c r="I6679" s="11" t="str">
        <f t="shared" si="521"/>
        <v>Non-serious</v>
      </c>
      <c r="J6679" s="11" t="str">
        <f t="shared" si="522"/>
        <v>Male</v>
      </c>
      <c r="K6679" s="11" t="str">
        <f t="shared" si="523"/>
        <v>Unknown</v>
      </c>
      <c r="L6679" s="11" t="str">
        <f t="shared" si="524"/>
        <v>No</v>
      </c>
    </row>
    <row r="6680" spans="1:12" x14ac:dyDescent="0.3">
      <c r="A6680">
        <v>20140312</v>
      </c>
      <c r="B6680">
        <v>1</v>
      </c>
      <c r="C6680">
        <v>1</v>
      </c>
      <c r="E6680" t="s">
        <v>7419</v>
      </c>
      <c r="F6680" t="s">
        <v>7420</v>
      </c>
      <c r="H6680" s="10">
        <f t="shared" si="520"/>
        <v>41710</v>
      </c>
      <c r="I6680" s="11" t="str">
        <f t="shared" si="521"/>
        <v>Serious</v>
      </c>
      <c r="J6680" s="11" t="str">
        <f t="shared" si="522"/>
        <v>Male</v>
      </c>
      <c r="K6680" s="11" t="str">
        <f t="shared" si="523"/>
        <v>Unknown</v>
      </c>
      <c r="L6680" s="11" t="str">
        <f t="shared" si="524"/>
        <v>No</v>
      </c>
    </row>
    <row r="6681" spans="1:12" x14ac:dyDescent="0.3">
      <c r="A6681">
        <v>20140312</v>
      </c>
      <c r="B6681">
        <v>2</v>
      </c>
      <c r="C6681">
        <v>2</v>
      </c>
      <c r="D6681">
        <v>74</v>
      </c>
      <c r="E6681" t="s">
        <v>7421</v>
      </c>
      <c r="F6681" t="s">
        <v>7422</v>
      </c>
      <c r="H6681" s="10">
        <f t="shared" si="520"/>
        <v>41710</v>
      </c>
      <c r="I6681" s="11" t="str">
        <f t="shared" si="521"/>
        <v>Non-serious</v>
      </c>
      <c r="J6681" s="11" t="str">
        <f t="shared" si="522"/>
        <v>Female</v>
      </c>
      <c r="K6681" s="11" t="str">
        <f t="shared" si="523"/>
        <v>60+</v>
      </c>
      <c r="L6681" s="11" t="str">
        <f t="shared" si="524"/>
        <v>No</v>
      </c>
    </row>
    <row r="6682" spans="1:12" x14ac:dyDescent="0.3">
      <c r="A6682">
        <v>20140312</v>
      </c>
      <c r="B6682">
        <v>1</v>
      </c>
      <c r="C6682">
        <v>1</v>
      </c>
      <c r="D6682">
        <v>77</v>
      </c>
      <c r="E6682" t="s">
        <v>7423</v>
      </c>
      <c r="F6682" t="s">
        <v>7424</v>
      </c>
      <c r="H6682" s="10">
        <f t="shared" si="520"/>
        <v>41710</v>
      </c>
      <c r="I6682" s="11" t="str">
        <f t="shared" si="521"/>
        <v>Serious</v>
      </c>
      <c r="J6682" s="11" t="str">
        <f t="shared" si="522"/>
        <v>Male</v>
      </c>
      <c r="K6682" s="11" t="str">
        <f t="shared" si="523"/>
        <v>60+</v>
      </c>
      <c r="L6682" s="11" t="str">
        <f t="shared" si="524"/>
        <v>No</v>
      </c>
    </row>
    <row r="6683" spans="1:12" x14ac:dyDescent="0.3">
      <c r="A6683">
        <v>20140312</v>
      </c>
      <c r="B6683">
        <v>2</v>
      </c>
      <c r="C6683">
        <v>2</v>
      </c>
      <c r="D6683">
        <v>71</v>
      </c>
      <c r="E6683" t="s">
        <v>273</v>
      </c>
      <c r="F6683" t="s">
        <v>665</v>
      </c>
      <c r="H6683" s="10">
        <f t="shared" si="520"/>
        <v>41710</v>
      </c>
      <c r="I6683" s="11" t="str">
        <f t="shared" si="521"/>
        <v>Non-serious</v>
      </c>
      <c r="J6683" s="11" t="str">
        <f t="shared" si="522"/>
        <v>Female</v>
      </c>
      <c r="K6683" s="11" t="str">
        <f t="shared" si="523"/>
        <v>60+</v>
      </c>
      <c r="L6683" s="11" t="str">
        <f t="shared" si="524"/>
        <v>No</v>
      </c>
    </row>
    <row r="6684" spans="1:12" x14ac:dyDescent="0.3">
      <c r="A6684">
        <v>20140312</v>
      </c>
      <c r="B6684">
        <v>1</v>
      </c>
      <c r="C6684">
        <v>1</v>
      </c>
      <c r="D6684">
        <v>71</v>
      </c>
      <c r="E6684" t="s">
        <v>7425</v>
      </c>
      <c r="F6684" t="s">
        <v>7426</v>
      </c>
      <c r="H6684" s="10">
        <f t="shared" si="520"/>
        <v>41710</v>
      </c>
      <c r="I6684" s="11" t="str">
        <f t="shared" si="521"/>
        <v>Serious</v>
      </c>
      <c r="J6684" s="11" t="str">
        <f t="shared" si="522"/>
        <v>Male</v>
      </c>
      <c r="K6684" s="11" t="str">
        <f t="shared" si="523"/>
        <v>60+</v>
      </c>
      <c r="L6684" s="11" t="str">
        <f t="shared" si="524"/>
        <v>No</v>
      </c>
    </row>
    <row r="6685" spans="1:12" x14ac:dyDescent="0.3">
      <c r="A6685">
        <v>20140312</v>
      </c>
      <c r="B6685">
        <v>2</v>
      </c>
      <c r="C6685">
        <v>1</v>
      </c>
      <c r="E6685" t="s">
        <v>361</v>
      </c>
      <c r="F6685" t="s">
        <v>307</v>
      </c>
      <c r="H6685" s="10">
        <f t="shared" si="520"/>
        <v>41710</v>
      </c>
      <c r="I6685" s="11" t="str">
        <f t="shared" si="521"/>
        <v>Non-serious</v>
      </c>
      <c r="J6685" s="11" t="str">
        <f t="shared" si="522"/>
        <v>Male</v>
      </c>
      <c r="K6685" s="11" t="str">
        <f t="shared" si="523"/>
        <v>Unknown</v>
      </c>
      <c r="L6685" s="11" t="str">
        <f t="shared" si="524"/>
        <v>No</v>
      </c>
    </row>
    <row r="6686" spans="1:12" x14ac:dyDescent="0.3">
      <c r="A6686">
        <v>20140312</v>
      </c>
      <c r="B6686">
        <v>2</v>
      </c>
      <c r="C6686">
        <v>1</v>
      </c>
      <c r="D6686">
        <v>79</v>
      </c>
      <c r="E6686" t="s">
        <v>7427</v>
      </c>
      <c r="F6686" t="s">
        <v>294</v>
      </c>
      <c r="H6686" s="10">
        <f t="shared" si="520"/>
        <v>41710</v>
      </c>
      <c r="I6686" s="11" t="str">
        <f t="shared" si="521"/>
        <v>Non-serious</v>
      </c>
      <c r="J6686" s="11" t="str">
        <f t="shared" si="522"/>
        <v>Male</v>
      </c>
      <c r="K6686" s="11" t="str">
        <f t="shared" si="523"/>
        <v>60+</v>
      </c>
      <c r="L6686" s="11" t="str">
        <f t="shared" si="524"/>
        <v>No</v>
      </c>
    </row>
    <row r="6687" spans="1:12" x14ac:dyDescent="0.3">
      <c r="A6687">
        <v>20140312</v>
      </c>
      <c r="B6687">
        <v>1</v>
      </c>
      <c r="C6687">
        <v>2</v>
      </c>
      <c r="E6687" t="s">
        <v>273</v>
      </c>
      <c r="F6687" t="s">
        <v>381</v>
      </c>
      <c r="H6687" s="10">
        <f t="shared" si="520"/>
        <v>41710</v>
      </c>
      <c r="I6687" s="11" t="str">
        <f t="shared" si="521"/>
        <v>Serious</v>
      </c>
      <c r="J6687" s="11" t="str">
        <f t="shared" si="522"/>
        <v>Female</v>
      </c>
      <c r="K6687" s="11" t="str">
        <f t="shared" si="523"/>
        <v>Unknown</v>
      </c>
      <c r="L6687" s="11" t="str">
        <f t="shared" si="524"/>
        <v>No</v>
      </c>
    </row>
    <row r="6688" spans="1:12" x14ac:dyDescent="0.3">
      <c r="A6688">
        <v>20140312</v>
      </c>
      <c r="B6688">
        <v>2</v>
      </c>
      <c r="C6688">
        <v>1</v>
      </c>
      <c r="D6688">
        <v>57</v>
      </c>
      <c r="E6688" t="s">
        <v>7428</v>
      </c>
      <c r="F6688" t="s">
        <v>7429</v>
      </c>
      <c r="H6688" s="10">
        <f t="shared" si="520"/>
        <v>41710</v>
      </c>
      <c r="I6688" s="11" t="str">
        <f t="shared" si="521"/>
        <v>Non-serious</v>
      </c>
      <c r="J6688" s="11" t="str">
        <f t="shared" si="522"/>
        <v>Male</v>
      </c>
      <c r="K6688" s="11" t="str">
        <f t="shared" si="523"/>
        <v>40-60</v>
      </c>
      <c r="L6688" s="11" t="str">
        <f t="shared" si="524"/>
        <v>No</v>
      </c>
    </row>
    <row r="6689" spans="1:12" x14ac:dyDescent="0.3">
      <c r="A6689">
        <v>20140312</v>
      </c>
      <c r="B6689">
        <v>2</v>
      </c>
      <c r="C6689">
        <v>1</v>
      </c>
      <c r="D6689">
        <v>74</v>
      </c>
      <c r="E6689" t="s">
        <v>7430</v>
      </c>
      <c r="F6689" t="s">
        <v>7431</v>
      </c>
      <c r="H6689" s="10">
        <f t="shared" si="520"/>
        <v>41710</v>
      </c>
      <c r="I6689" s="11" t="str">
        <f t="shared" si="521"/>
        <v>Non-serious</v>
      </c>
      <c r="J6689" s="11" t="str">
        <f t="shared" si="522"/>
        <v>Male</v>
      </c>
      <c r="K6689" s="11" t="str">
        <f t="shared" si="523"/>
        <v>60+</v>
      </c>
      <c r="L6689" s="11" t="str">
        <f t="shared" si="524"/>
        <v>No</v>
      </c>
    </row>
    <row r="6690" spans="1:12" x14ac:dyDescent="0.3">
      <c r="A6690">
        <v>20140312</v>
      </c>
      <c r="B6690">
        <v>2</v>
      </c>
      <c r="C6690">
        <v>2</v>
      </c>
      <c r="D6690">
        <v>59</v>
      </c>
      <c r="E6690" t="s">
        <v>361</v>
      </c>
      <c r="F6690" t="s">
        <v>7432</v>
      </c>
      <c r="H6690" s="10">
        <f t="shared" si="520"/>
        <v>41710</v>
      </c>
      <c r="I6690" s="11" t="str">
        <f t="shared" si="521"/>
        <v>Non-serious</v>
      </c>
      <c r="J6690" s="11" t="str">
        <f t="shared" si="522"/>
        <v>Female</v>
      </c>
      <c r="K6690" s="11" t="str">
        <f t="shared" si="523"/>
        <v>40-60</v>
      </c>
      <c r="L6690" s="11" t="str">
        <f t="shared" si="524"/>
        <v>No</v>
      </c>
    </row>
    <row r="6691" spans="1:12" x14ac:dyDescent="0.3">
      <c r="A6691">
        <v>20140312</v>
      </c>
      <c r="B6691">
        <v>2</v>
      </c>
      <c r="E6691" t="s">
        <v>7433</v>
      </c>
      <c r="F6691" t="s">
        <v>7434</v>
      </c>
      <c r="H6691" s="10">
        <f t="shared" si="520"/>
        <v>41710</v>
      </c>
      <c r="I6691" s="11" t="str">
        <f t="shared" si="521"/>
        <v>Non-serious</v>
      </c>
      <c r="J6691" s="11" t="str">
        <f t="shared" si="522"/>
        <v>Unknown</v>
      </c>
      <c r="K6691" s="11" t="str">
        <f t="shared" si="523"/>
        <v>Unknown</v>
      </c>
      <c r="L6691" s="11" t="str">
        <f t="shared" si="524"/>
        <v>No</v>
      </c>
    </row>
    <row r="6692" spans="1:12" x14ac:dyDescent="0.3">
      <c r="A6692">
        <v>20140312</v>
      </c>
      <c r="B6692">
        <v>1</v>
      </c>
      <c r="C6692">
        <v>2</v>
      </c>
      <c r="D6692">
        <v>59</v>
      </c>
      <c r="E6692" t="s">
        <v>738</v>
      </c>
      <c r="F6692" t="s">
        <v>7435</v>
      </c>
      <c r="H6692" s="10">
        <f t="shared" si="520"/>
        <v>41710</v>
      </c>
      <c r="I6692" s="11" t="str">
        <f t="shared" si="521"/>
        <v>Serious</v>
      </c>
      <c r="J6692" s="11" t="str">
        <f t="shared" si="522"/>
        <v>Female</v>
      </c>
      <c r="K6692" s="11" t="str">
        <f t="shared" si="523"/>
        <v>40-60</v>
      </c>
      <c r="L6692" s="11" t="str">
        <f t="shared" si="524"/>
        <v>No</v>
      </c>
    </row>
    <row r="6693" spans="1:12" x14ac:dyDescent="0.3">
      <c r="A6693">
        <v>20140312</v>
      </c>
      <c r="B6693">
        <v>2</v>
      </c>
      <c r="C6693">
        <v>1</v>
      </c>
      <c r="E6693" t="s">
        <v>273</v>
      </c>
      <c r="F6693" t="s">
        <v>2375</v>
      </c>
      <c r="H6693" s="10">
        <f t="shared" si="520"/>
        <v>41710</v>
      </c>
      <c r="I6693" s="11" t="str">
        <f t="shared" si="521"/>
        <v>Non-serious</v>
      </c>
      <c r="J6693" s="11" t="str">
        <f t="shared" si="522"/>
        <v>Male</v>
      </c>
      <c r="K6693" s="11" t="str">
        <f t="shared" si="523"/>
        <v>Unknown</v>
      </c>
      <c r="L6693" s="11" t="str">
        <f t="shared" si="524"/>
        <v>No</v>
      </c>
    </row>
    <row r="6694" spans="1:12" x14ac:dyDescent="0.3">
      <c r="A6694">
        <v>20140312</v>
      </c>
      <c r="B6694">
        <v>2</v>
      </c>
      <c r="C6694">
        <v>2</v>
      </c>
      <c r="D6694">
        <v>73</v>
      </c>
      <c r="E6694" t="s">
        <v>7436</v>
      </c>
      <c r="F6694" t="s">
        <v>7437</v>
      </c>
      <c r="H6694" s="10">
        <f t="shared" si="520"/>
        <v>41710</v>
      </c>
      <c r="I6694" s="11" t="str">
        <f t="shared" si="521"/>
        <v>Non-serious</v>
      </c>
      <c r="J6694" s="11" t="str">
        <f t="shared" si="522"/>
        <v>Female</v>
      </c>
      <c r="K6694" s="11" t="str">
        <f t="shared" si="523"/>
        <v>60+</v>
      </c>
      <c r="L6694" s="11" t="str">
        <f t="shared" si="524"/>
        <v>No</v>
      </c>
    </row>
    <row r="6695" spans="1:12" x14ac:dyDescent="0.3">
      <c r="A6695">
        <v>20140312</v>
      </c>
      <c r="B6695">
        <v>1</v>
      </c>
      <c r="C6695">
        <v>2</v>
      </c>
      <c r="E6695" t="s">
        <v>361</v>
      </c>
      <c r="F6695" t="s">
        <v>6122</v>
      </c>
      <c r="H6695" s="10">
        <f t="shared" si="520"/>
        <v>41710</v>
      </c>
      <c r="I6695" s="11" t="str">
        <f t="shared" si="521"/>
        <v>Serious</v>
      </c>
      <c r="J6695" s="11" t="str">
        <f t="shared" si="522"/>
        <v>Female</v>
      </c>
      <c r="K6695" s="11" t="str">
        <f t="shared" si="523"/>
        <v>Unknown</v>
      </c>
      <c r="L6695" s="11" t="str">
        <f t="shared" si="524"/>
        <v>No</v>
      </c>
    </row>
    <row r="6696" spans="1:12" x14ac:dyDescent="0.3">
      <c r="A6696">
        <v>20140312</v>
      </c>
      <c r="B6696">
        <v>2</v>
      </c>
      <c r="C6696">
        <v>2</v>
      </c>
      <c r="D6696">
        <v>65</v>
      </c>
      <c r="E6696" t="s">
        <v>273</v>
      </c>
      <c r="F6696" t="s">
        <v>7438</v>
      </c>
      <c r="H6696" s="10">
        <f t="shared" si="520"/>
        <v>41710</v>
      </c>
      <c r="I6696" s="11" t="str">
        <f t="shared" si="521"/>
        <v>Non-serious</v>
      </c>
      <c r="J6696" s="11" t="str">
        <f t="shared" si="522"/>
        <v>Female</v>
      </c>
      <c r="K6696" s="11" t="str">
        <f t="shared" si="523"/>
        <v>60+</v>
      </c>
      <c r="L6696" s="11" t="str">
        <f t="shared" si="524"/>
        <v>No</v>
      </c>
    </row>
    <row r="6697" spans="1:12" x14ac:dyDescent="0.3">
      <c r="A6697">
        <v>20140312</v>
      </c>
      <c r="B6697">
        <v>2</v>
      </c>
      <c r="C6697">
        <v>1</v>
      </c>
      <c r="D6697">
        <v>77</v>
      </c>
      <c r="E6697" t="s">
        <v>6278</v>
      </c>
      <c r="F6697" t="s">
        <v>7439</v>
      </c>
      <c r="H6697" s="10">
        <f t="shared" si="520"/>
        <v>41710</v>
      </c>
      <c r="I6697" s="11" t="str">
        <f t="shared" si="521"/>
        <v>Non-serious</v>
      </c>
      <c r="J6697" s="11" t="str">
        <f t="shared" si="522"/>
        <v>Male</v>
      </c>
      <c r="K6697" s="11" t="str">
        <f t="shared" si="523"/>
        <v>60+</v>
      </c>
      <c r="L6697" s="11" t="str">
        <f t="shared" si="524"/>
        <v>No</v>
      </c>
    </row>
    <row r="6698" spans="1:12" x14ac:dyDescent="0.3">
      <c r="A6698">
        <v>20140312</v>
      </c>
      <c r="B6698">
        <v>1</v>
      </c>
      <c r="C6698">
        <v>1</v>
      </c>
      <c r="D6698">
        <v>70</v>
      </c>
      <c r="E6698" t="s">
        <v>7440</v>
      </c>
      <c r="F6698" t="s">
        <v>7441</v>
      </c>
      <c r="H6698" s="10">
        <f t="shared" si="520"/>
        <v>41710</v>
      </c>
      <c r="I6698" s="11" t="str">
        <f t="shared" si="521"/>
        <v>Serious</v>
      </c>
      <c r="J6698" s="11" t="str">
        <f t="shared" si="522"/>
        <v>Male</v>
      </c>
      <c r="K6698" s="11" t="str">
        <f t="shared" si="523"/>
        <v>60+</v>
      </c>
      <c r="L6698" s="11" t="str">
        <f t="shared" si="524"/>
        <v>No</v>
      </c>
    </row>
    <row r="6699" spans="1:12" x14ac:dyDescent="0.3">
      <c r="A6699">
        <v>20140312</v>
      </c>
      <c r="B6699">
        <v>2</v>
      </c>
      <c r="C6699">
        <v>1</v>
      </c>
      <c r="D6699">
        <v>68</v>
      </c>
      <c r="E6699" t="s">
        <v>273</v>
      </c>
      <c r="F6699" t="s">
        <v>7442</v>
      </c>
      <c r="H6699" s="10">
        <f t="shared" si="520"/>
        <v>41710</v>
      </c>
      <c r="I6699" s="11" t="str">
        <f t="shared" si="521"/>
        <v>Non-serious</v>
      </c>
      <c r="J6699" s="11" t="str">
        <f t="shared" si="522"/>
        <v>Male</v>
      </c>
      <c r="K6699" s="11" t="str">
        <f t="shared" si="523"/>
        <v>60+</v>
      </c>
      <c r="L6699" s="11" t="str">
        <f t="shared" si="524"/>
        <v>No</v>
      </c>
    </row>
    <row r="6700" spans="1:12" x14ac:dyDescent="0.3">
      <c r="A6700">
        <v>20140313</v>
      </c>
      <c r="B6700">
        <v>1</v>
      </c>
      <c r="C6700">
        <v>1</v>
      </c>
      <c r="D6700">
        <v>56</v>
      </c>
      <c r="E6700" t="s">
        <v>7443</v>
      </c>
      <c r="F6700" t="s">
        <v>7444</v>
      </c>
      <c r="H6700" s="10">
        <f t="shared" si="520"/>
        <v>41711</v>
      </c>
      <c r="I6700" s="11" t="str">
        <f t="shared" si="521"/>
        <v>Serious</v>
      </c>
      <c r="J6700" s="11" t="str">
        <f t="shared" si="522"/>
        <v>Male</v>
      </c>
      <c r="K6700" s="11" t="str">
        <f t="shared" si="523"/>
        <v>40-60</v>
      </c>
      <c r="L6700" s="11" t="str">
        <f t="shared" si="524"/>
        <v>No</v>
      </c>
    </row>
    <row r="6701" spans="1:12" x14ac:dyDescent="0.3">
      <c r="A6701">
        <v>20140312</v>
      </c>
      <c r="B6701">
        <v>2</v>
      </c>
      <c r="C6701">
        <v>1</v>
      </c>
      <c r="E6701" t="s">
        <v>273</v>
      </c>
      <c r="F6701" t="s">
        <v>108</v>
      </c>
      <c r="H6701" s="10">
        <f t="shared" si="520"/>
        <v>41710</v>
      </c>
      <c r="I6701" s="11" t="str">
        <f t="shared" si="521"/>
        <v>Non-serious</v>
      </c>
      <c r="J6701" s="11" t="str">
        <f t="shared" si="522"/>
        <v>Male</v>
      </c>
      <c r="K6701" s="11" t="str">
        <f t="shared" si="523"/>
        <v>Unknown</v>
      </c>
      <c r="L6701" s="11" t="str">
        <f t="shared" si="524"/>
        <v>No</v>
      </c>
    </row>
    <row r="6702" spans="1:12" x14ac:dyDescent="0.3">
      <c r="A6702">
        <v>20140312</v>
      </c>
      <c r="B6702">
        <v>2</v>
      </c>
      <c r="C6702">
        <v>2</v>
      </c>
      <c r="E6702" t="s">
        <v>7445</v>
      </c>
      <c r="F6702" t="s">
        <v>7446</v>
      </c>
      <c r="H6702" s="10">
        <f t="shared" si="520"/>
        <v>41710</v>
      </c>
      <c r="I6702" s="11" t="str">
        <f t="shared" si="521"/>
        <v>Non-serious</v>
      </c>
      <c r="J6702" s="11" t="str">
        <f t="shared" si="522"/>
        <v>Female</v>
      </c>
      <c r="K6702" s="11" t="str">
        <f t="shared" si="523"/>
        <v>Unknown</v>
      </c>
      <c r="L6702" s="11" t="str">
        <f t="shared" si="524"/>
        <v>No</v>
      </c>
    </row>
    <row r="6703" spans="1:12" x14ac:dyDescent="0.3">
      <c r="A6703">
        <v>20140312</v>
      </c>
      <c r="B6703">
        <v>2</v>
      </c>
      <c r="C6703">
        <v>2</v>
      </c>
      <c r="E6703" t="s">
        <v>273</v>
      </c>
      <c r="F6703" t="s">
        <v>1117</v>
      </c>
      <c r="H6703" s="10">
        <f t="shared" si="520"/>
        <v>41710</v>
      </c>
      <c r="I6703" s="11" t="str">
        <f t="shared" si="521"/>
        <v>Non-serious</v>
      </c>
      <c r="J6703" s="11" t="str">
        <f t="shared" si="522"/>
        <v>Female</v>
      </c>
      <c r="K6703" s="11" t="str">
        <f t="shared" si="523"/>
        <v>Unknown</v>
      </c>
      <c r="L6703" s="11" t="str">
        <f t="shared" si="524"/>
        <v>No</v>
      </c>
    </row>
    <row r="6704" spans="1:12" x14ac:dyDescent="0.3">
      <c r="A6704">
        <v>20140313</v>
      </c>
      <c r="B6704">
        <v>1</v>
      </c>
      <c r="C6704">
        <v>1</v>
      </c>
      <c r="D6704">
        <v>0</v>
      </c>
      <c r="E6704" t="s">
        <v>7447</v>
      </c>
      <c r="F6704" t="s">
        <v>7448</v>
      </c>
      <c r="H6704" s="10">
        <f t="shared" si="520"/>
        <v>41711</v>
      </c>
      <c r="I6704" s="11" t="str">
        <f t="shared" si="521"/>
        <v>Serious</v>
      </c>
      <c r="J6704" s="11" t="str">
        <f t="shared" si="522"/>
        <v>Male</v>
      </c>
      <c r="K6704" s="11" t="str">
        <f t="shared" si="523"/>
        <v>0-20</v>
      </c>
      <c r="L6704" s="11" t="str">
        <f t="shared" si="524"/>
        <v>No</v>
      </c>
    </row>
    <row r="6705" spans="1:12" x14ac:dyDescent="0.3">
      <c r="A6705">
        <v>20140312</v>
      </c>
      <c r="B6705">
        <v>2</v>
      </c>
      <c r="C6705">
        <v>1</v>
      </c>
      <c r="D6705">
        <v>76</v>
      </c>
      <c r="E6705" t="s">
        <v>273</v>
      </c>
      <c r="F6705" t="s">
        <v>7449</v>
      </c>
      <c r="H6705" s="10">
        <f t="shared" si="520"/>
        <v>41710</v>
      </c>
      <c r="I6705" s="11" t="str">
        <f t="shared" si="521"/>
        <v>Non-serious</v>
      </c>
      <c r="J6705" s="11" t="str">
        <f t="shared" si="522"/>
        <v>Male</v>
      </c>
      <c r="K6705" s="11" t="str">
        <f t="shared" si="523"/>
        <v>60+</v>
      </c>
      <c r="L6705" s="11" t="str">
        <f t="shared" si="524"/>
        <v>No</v>
      </c>
    </row>
    <row r="6706" spans="1:12" x14ac:dyDescent="0.3">
      <c r="A6706">
        <v>20140312</v>
      </c>
      <c r="B6706">
        <v>2</v>
      </c>
      <c r="C6706">
        <v>2</v>
      </c>
      <c r="D6706">
        <v>75</v>
      </c>
      <c r="E6706" t="s">
        <v>7450</v>
      </c>
      <c r="F6706" t="s">
        <v>358</v>
      </c>
      <c r="H6706" s="10">
        <f t="shared" si="520"/>
        <v>41710</v>
      </c>
      <c r="I6706" s="11" t="str">
        <f t="shared" si="521"/>
        <v>Non-serious</v>
      </c>
      <c r="J6706" s="11" t="str">
        <f t="shared" si="522"/>
        <v>Female</v>
      </c>
      <c r="K6706" s="11" t="str">
        <f t="shared" si="523"/>
        <v>60+</v>
      </c>
      <c r="L6706" s="11" t="str">
        <f t="shared" si="524"/>
        <v>No</v>
      </c>
    </row>
    <row r="6707" spans="1:12" x14ac:dyDescent="0.3">
      <c r="A6707">
        <v>20140312</v>
      </c>
      <c r="B6707">
        <v>2</v>
      </c>
      <c r="C6707">
        <v>2</v>
      </c>
      <c r="E6707" t="s">
        <v>7451</v>
      </c>
      <c r="F6707" t="s">
        <v>7452</v>
      </c>
      <c r="H6707" s="10">
        <f t="shared" si="520"/>
        <v>41710</v>
      </c>
      <c r="I6707" s="11" t="str">
        <f t="shared" si="521"/>
        <v>Non-serious</v>
      </c>
      <c r="J6707" s="11" t="str">
        <f t="shared" si="522"/>
        <v>Female</v>
      </c>
      <c r="K6707" s="11" t="str">
        <f t="shared" si="523"/>
        <v>Unknown</v>
      </c>
      <c r="L6707" s="11" t="str">
        <f t="shared" si="524"/>
        <v>No</v>
      </c>
    </row>
    <row r="6708" spans="1:12" x14ac:dyDescent="0.3">
      <c r="A6708">
        <v>20140312</v>
      </c>
      <c r="B6708">
        <v>2</v>
      </c>
      <c r="C6708">
        <v>1</v>
      </c>
      <c r="D6708">
        <v>72</v>
      </c>
      <c r="E6708" t="s">
        <v>273</v>
      </c>
      <c r="F6708" t="s">
        <v>7453</v>
      </c>
      <c r="H6708" s="10">
        <f t="shared" si="520"/>
        <v>41710</v>
      </c>
      <c r="I6708" s="11" t="str">
        <f t="shared" si="521"/>
        <v>Non-serious</v>
      </c>
      <c r="J6708" s="11" t="str">
        <f t="shared" si="522"/>
        <v>Male</v>
      </c>
      <c r="K6708" s="11" t="str">
        <f t="shared" si="523"/>
        <v>60+</v>
      </c>
      <c r="L6708" s="11" t="str">
        <f t="shared" si="524"/>
        <v>No</v>
      </c>
    </row>
    <row r="6709" spans="1:12" x14ac:dyDescent="0.3">
      <c r="A6709">
        <v>20140312</v>
      </c>
      <c r="B6709">
        <v>2</v>
      </c>
      <c r="C6709">
        <v>1</v>
      </c>
      <c r="E6709" t="s">
        <v>7454</v>
      </c>
      <c r="F6709" t="s">
        <v>7141</v>
      </c>
      <c r="H6709" s="10">
        <f t="shared" si="520"/>
        <v>41710</v>
      </c>
      <c r="I6709" s="11" t="str">
        <f t="shared" si="521"/>
        <v>Non-serious</v>
      </c>
      <c r="J6709" s="11" t="str">
        <f t="shared" si="522"/>
        <v>Male</v>
      </c>
      <c r="K6709" s="11" t="str">
        <f t="shared" si="523"/>
        <v>Unknown</v>
      </c>
      <c r="L6709" s="11" t="str">
        <f t="shared" si="524"/>
        <v>No</v>
      </c>
    </row>
    <row r="6710" spans="1:12" x14ac:dyDescent="0.3">
      <c r="A6710">
        <v>20140312</v>
      </c>
      <c r="B6710">
        <v>2</v>
      </c>
      <c r="C6710">
        <v>1</v>
      </c>
      <c r="D6710">
        <v>73</v>
      </c>
      <c r="E6710" t="s">
        <v>738</v>
      </c>
      <c r="F6710" t="s">
        <v>7455</v>
      </c>
      <c r="H6710" s="10">
        <f t="shared" si="520"/>
        <v>41710</v>
      </c>
      <c r="I6710" s="11" t="str">
        <f t="shared" si="521"/>
        <v>Non-serious</v>
      </c>
      <c r="J6710" s="11" t="str">
        <f t="shared" si="522"/>
        <v>Male</v>
      </c>
      <c r="K6710" s="11" t="str">
        <f t="shared" si="523"/>
        <v>60+</v>
      </c>
      <c r="L6710" s="11" t="str">
        <f t="shared" si="524"/>
        <v>No</v>
      </c>
    </row>
    <row r="6711" spans="1:12" x14ac:dyDescent="0.3">
      <c r="A6711">
        <v>20140312</v>
      </c>
      <c r="B6711">
        <v>2</v>
      </c>
      <c r="C6711">
        <v>1</v>
      </c>
      <c r="D6711">
        <v>74</v>
      </c>
      <c r="E6711" t="s">
        <v>7456</v>
      </c>
      <c r="F6711" t="s">
        <v>7457</v>
      </c>
      <c r="H6711" s="10">
        <f t="shared" si="520"/>
        <v>41710</v>
      </c>
      <c r="I6711" s="11" t="str">
        <f t="shared" si="521"/>
        <v>Non-serious</v>
      </c>
      <c r="J6711" s="11" t="str">
        <f t="shared" si="522"/>
        <v>Male</v>
      </c>
      <c r="K6711" s="11" t="str">
        <f t="shared" si="523"/>
        <v>60+</v>
      </c>
      <c r="L6711" s="11" t="str">
        <f t="shared" si="524"/>
        <v>No</v>
      </c>
    </row>
    <row r="6712" spans="1:12" x14ac:dyDescent="0.3">
      <c r="A6712">
        <v>20140312</v>
      </c>
      <c r="B6712">
        <v>1</v>
      </c>
      <c r="E6712" t="s">
        <v>7458</v>
      </c>
      <c r="F6712" t="s">
        <v>7459</v>
      </c>
      <c r="H6712" s="10">
        <f t="shared" si="520"/>
        <v>41710</v>
      </c>
      <c r="I6712" s="11" t="str">
        <f t="shared" si="521"/>
        <v>Serious</v>
      </c>
      <c r="J6712" s="11" t="str">
        <f t="shared" si="522"/>
        <v>Unknown</v>
      </c>
      <c r="K6712" s="11" t="str">
        <f t="shared" si="523"/>
        <v>Unknown</v>
      </c>
      <c r="L6712" s="11" t="str">
        <f t="shared" si="524"/>
        <v>No</v>
      </c>
    </row>
    <row r="6713" spans="1:12" x14ac:dyDescent="0.3">
      <c r="A6713">
        <v>20140312</v>
      </c>
      <c r="B6713">
        <v>2</v>
      </c>
      <c r="C6713">
        <v>1</v>
      </c>
      <c r="E6713" t="s">
        <v>7460</v>
      </c>
      <c r="F6713" t="s">
        <v>5925</v>
      </c>
      <c r="H6713" s="10">
        <f t="shared" si="520"/>
        <v>41710</v>
      </c>
      <c r="I6713" s="11" t="str">
        <f t="shared" si="521"/>
        <v>Non-serious</v>
      </c>
      <c r="J6713" s="11" t="str">
        <f t="shared" si="522"/>
        <v>Male</v>
      </c>
      <c r="K6713" s="11" t="str">
        <f t="shared" si="523"/>
        <v>Unknown</v>
      </c>
      <c r="L6713" s="11" t="str">
        <f t="shared" si="524"/>
        <v>No</v>
      </c>
    </row>
    <row r="6714" spans="1:12" x14ac:dyDescent="0.3">
      <c r="A6714">
        <v>20140312</v>
      </c>
      <c r="B6714">
        <v>2</v>
      </c>
      <c r="C6714">
        <v>1</v>
      </c>
      <c r="E6714" t="s">
        <v>7461</v>
      </c>
      <c r="F6714" t="s">
        <v>7462</v>
      </c>
      <c r="H6714" s="10">
        <f t="shared" si="520"/>
        <v>41710</v>
      </c>
      <c r="I6714" s="11" t="str">
        <f t="shared" si="521"/>
        <v>Non-serious</v>
      </c>
      <c r="J6714" s="11" t="str">
        <f t="shared" si="522"/>
        <v>Male</v>
      </c>
      <c r="K6714" s="11" t="str">
        <f t="shared" si="523"/>
        <v>Unknown</v>
      </c>
      <c r="L6714" s="11" t="str">
        <f t="shared" si="524"/>
        <v>No</v>
      </c>
    </row>
    <row r="6715" spans="1:12" x14ac:dyDescent="0.3">
      <c r="A6715">
        <v>20140312</v>
      </c>
      <c r="B6715">
        <v>2</v>
      </c>
      <c r="C6715">
        <v>2</v>
      </c>
      <c r="D6715">
        <v>79</v>
      </c>
      <c r="E6715" t="s">
        <v>273</v>
      </c>
      <c r="F6715" t="s">
        <v>7463</v>
      </c>
      <c r="H6715" s="10">
        <f t="shared" si="520"/>
        <v>41710</v>
      </c>
      <c r="I6715" s="11" t="str">
        <f t="shared" si="521"/>
        <v>Non-serious</v>
      </c>
      <c r="J6715" s="11" t="str">
        <f t="shared" si="522"/>
        <v>Female</v>
      </c>
      <c r="K6715" s="11" t="str">
        <f t="shared" si="523"/>
        <v>60+</v>
      </c>
      <c r="L6715" s="11" t="str">
        <f t="shared" si="524"/>
        <v>No</v>
      </c>
    </row>
    <row r="6716" spans="1:12" x14ac:dyDescent="0.3">
      <c r="A6716">
        <v>20140312</v>
      </c>
      <c r="B6716">
        <v>2</v>
      </c>
      <c r="C6716">
        <v>1</v>
      </c>
      <c r="D6716">
        <v>67</v>
      </c>
      <c r="E6716" t="s">
        <v>273</v>
      </c>
      <c r="F6716" t="s">
        <v>6901</v>
      </c>
      <c r="H6716" s="10">
        <f t="shared" si="520"/>
        <v>41710</v>
      </c>
      <c r="I6716" s="11" t="str">
        <f t="shared" si="521"/>
        <v>Non-serious</v>
      </c>
      <c r="J6716" s="11" t="str">
        <f t="shared" si="522"/>
        <v>Male</v>
      </c>
      <c r="K6716" s="11" t="str">
        <f t="shared" si="523"/>
        <v>60+</v>
      </c>
      <c r="L6716" s="11" t="str">
        <f t="shared" si="524"/>
        <v>No</v>
      </c>
    </row>
    <row r="6717" spans="1:12" x14ac:dyDescent="0.3">
      <c r="A6717">
        <v>20140312</v>
      </c>
      <c r="B6717">
        <v>2</v>
      </c>
      <c r="C6717">
        <v>1</v>
      </c>
      <c r="E6717" t="s">
        <v>7464</v>
      </c>
      <c r="F6717" t="s">
        <v>7465</v>
      </c>
      <c r="H6717" s="10">
        <f t="shared" si="520"/>
        <v>41710</v>
      </c>
      <c r="I6717" s="11" t="str">
        <f t="shared" si="521"/>
        <v>Non-serious</v>
      </c>
      <c r="J6717" s="11" t="str">
        <f t="shared" si="522"/>
        <v>Male</v>
      </c>
      <c r="K6717" s="11" t="str">
        <f t="shared" si="523"/>
        <v>Unknown</v>
      </c>
      <c r="L6717" s="11" t="str">
        <f t="shared" si="524"/>
        <v>No</v>
      </c>
    </row>
    <row r="6718" spans="1:12" x14ac:dyDescent="0.3">
      <c r="A6718">
        <v>20140312</v>
      </c>
      <c r="B6718">
        <v>2</v>
      </c>
      <c r="C6718">
        <v>2</v>
      </c>
      <c r="D6718">
        <v>84</v>
      </c>
      <c r="E6718" t="s">
        <v>361</v>
      </c>
      <c r="F6718" t="s">
        <v>7466</v>
      </c>
      <c r="H6718" s="10">
        <f t="shared" si="520"/>
        <v>41710</v>
      </c>
      <c r="I6718" s="11" t="str">
        <f t="shared" si="521"/>
        <v>Non-serious</v>
      </c>
      <c r="J6718" s="11" t="str">
        <f t="shared" si="522"/>
        <v>Female</v>
      </c>
      <c r="K6718" s="11" t="str">
        <f t="shared" si="523"/>
        <v>60+</v>
      </c>
      <c r="L6718" s="11" t="str">
        <f t="shared" si="524"/>
        <v>No</v>
      </c>
    </row>
    <row r="6719" spans="1:12" x14ac:dyDescent="0.3">
      <c r="A6719">
        <v>20140312</v>
      </c>
      <c r="B6719">
        <v>2</v>
      </c>
      <c r="C6719">
        <v>1</v>
      </c>
      <c r="D6719">
        <v>66</v>
      </c>
      <c r="E6719" t="s">
        <v>7467</v>
      </c>
      <c r="F6719" t="s">
        <v>3606</v>
      </c>
      <c r="H6719" s="10">
        <f t="shared" si="520"/>
        <v>41710</v>
      </c>
      <c r="I6719" s="11" t="str">
        <f t="shared" si="521"/>
        <v>Non-serious</v>
      </c>
      <c r="J6719" s="11" t="str">
        <f t="shared" si="522"/>
        <v>Male</v>
      </c>
      <c r="K6719" s="11" t="str">
        <f t="shared" si="523"/>
        <v>60+</v>
      </c>
      <c r="L6719" s="11" t="str">
        <f t="shared" si="524"/>
        <v>No</v>
      </c>
    </row>
    <row r="6720" spans="1:12" x14ac:dyDescent="0.3">
      <c r="A6720">
        <v>20140312</v>
      </c>
      <c r="B6720">
        <v>2</v>
      </c>
      <c r="C6720">
        <v>2</v>
      </c>
      <c r="D6720">
        <v>52</v>
      </c>
      <c r="E6720" t="s">
        <v>273</v>
      </c>
      <c r="F6720" t="s">
        <v>7468</v>
      </c>
      <c r="H6720" s="10">
        <f t="shared" si="520"/>
        <v>41710</v>
      </c>
      <c r="I6720" s="11" t="str">
        <f t="shared" si="521"/>
        <v>Non-serious</v>
      </c>
      <c r="J6720" s="11" t="str">
        <f t="shared" si="522"/>
        <v>Female</v>
      </c>
      <c r="K6720" s="11" t="str">
        <f t="shared" si="523"/>
        <v>40-60</v>
      </c>
      <c r="L6720" s="11" t="str">
        <f t="shared" si="524"/>
        <v>No</v>
      </c>
    </row>
    <row r="6721" spans="1:12" x14ac:dyDescent="0.3">
      <c r="A6721">
        <v>20140313</v>
      </c>
      <c r="B6721">
        <v>1</v>
      </c>
      <c r="C6721">
        <v>2</v>
      </c>
      <c r="D6721">
        <v>57</v>
      </c>
      <c r="E6721" t="s">
        <v>7469</v>
      </c>
      <c r="F6721" t="s">
        <v>7470</v>
      </c>
      <c r="H6721" s="10">
        <f t="shared" si="520"/>
        <v>41711</v>
      </c>
      <c r="I6721" s="11" t="str">
        <f t="shared" si="521"/>
        <v>Serious</v>
      </c>
      <c r="J6721" s="11" t="str">
        <f t="shared" si="522"/>
        <v>Female</v>
      </c>
      <c r="K6721" s="11" t="str">
        <f t="shared" si="523"/>
        <v>40-60</v>
      </c>
      <c r="L6721" s="11" t="str">
        <f t="shared" si="524"/>
        <v>No</v>
      </c>
    </row>
    <row r="6722" spans="1:12" x14ac:dyDescent="0.3">
      <c r="A6722">
        <v>20140313</v>
      </c>
      <c r="B6722">
        <v>1</v>
      </c>
      <c r="C6722">
        <v>1</v>
      </c>
      <c r="E6722" t="s">
        <v>7471</v>
      </c>
      <c r="F6722" t="s">
        <v>392</v>
      </c>
      <c r="H6722" s="10">
        <f t="shared" si="520"/>
        <v>41711</v>
      </c>
      <c r="I6722" s="11" t="str">
        <f t="shared" si="521"/>
        <v>Serious</v>
      </c>
      <c r="J6722" s="11" t="str">
        <f t="shared" si="522"/>
        <v>Male</v>
      </c>
      <c r="K6722" s="11" t="str">
        <f t="shared" si="523"/>
        <v>Unknown</v>
      </c>
      <c r="L6722" s="11" t="str">
        <f t="shared" si="524"/>
        <v>No</v>
      </c>
    </row>
    <row r="6723" spans="1:12" x14ac:dyDescent="0.3">
      <c r="A6723">
        <v>20140312</v>
      </c>
      <c r="B6723">
        <v>1</v>
      </c>
      <c r="C6723">
        <v>2</v>
      </c>
      <c r="D6723">
        <v>83</v>
      </c>
      <c r="E6723" t="s">
        <v>7472</v>
      </c>
      <c r="F6723" t="s">
        <v>7473</v>
      </c>
      <c r="H6723" s="10">
        <f t="shared" ref="H6723:H6786" si="525">DATE(LEFT(A6723,4),MID(A6723,5,2),RIGHT(A6723,2))</f>
        <v>41710</v>
      </c>
      <c r="I6723" s="11" t="str">
        <f t="shared" ref="I6723:I6786" si="526">IF(B6723=1,"Serious","Non-serious")</f>
        <v>Serious</v>
      </c>
      <c r="J6723" s="11" t="str">
        <f t="shared" ref="J6723:J6786" si="527">IF(C6723=1,"Male",IF(C6723=2,"Female","Unknown"))</f>
        <v>Female</v>
      </c>
      <c r="K6723" s="11" t="str">
        <f t="shared" ref="K6723:K6786" si="528">IF(D6723="", "Unknown",IF(D6723&lt;20,"0-20",IF(D6723&lt;40,"20-40",IF(D6723&lt;=60,"40-60","60+"))))</f>
        <v>60+</v>
      </c>
      <c r="L6723" s="11" t="str">
        <f t="shared" ref="L6723:L6786" si="529">IF(K6723=1,"Yes","No")</f>
        <v>No</v>
      </c>
    </row>
    <row r="6724" spans="1:12" x14ac:dyDescent="0.3">
      <c r="A6724">
        <v>20140312</v>
      </c>
      <c r="B6724">
        <v>2</v>
      </c>
      <c r="C6724">
        <v>2</v>
      </c>
      <c r="E6724" t="s">
        <v>273</v>
      </c>
      <c r="F6724" t="s">
        <v>7474</v>
      </c>
      <c r="H6724" s="10">
        <f t="shared" si="525"/>
        <v>41710</v>
      </c>
      <c r="I6724" s="11" t="str">
        <f t="shared" si="526"/>
        <v>Non-serious</v>
      </c>
      <c r="J6724" s="11" t="str">
        <f t="shared" si="527"/>
        <v>Female</v>
      </c>
      <c r="K6724" s="11" t="str">
        <f t="shared" si="528"/>
        <v>Unknown</v>
      </c>
      <c r="L6724" s="11" t="str">
        <f t="shared" si="529"/>
        <v>No</v>
      </c>
    </row>
    <row r="6725" spans="1:12" x14ac:dyDescent="0.3">
      <c r="A6725">
        <v>20140312</v>
      </c>
      <c r="B6725">
        <v>2</v>
      </c>
      <c r="C6725">
        <v>1</v>
      </c>
      <c r="D6725">
        <v>67</v>
      </c>
      <c r="E6725" t="s">
        <v>7475</v>
      </c>
      <c r="F6725" t="s">
        <v>7476</v>
      </c>
      <c r="H6725" s="10">
        <f t="shared" si="525"/>
        <v>41710</v>
      </c>
      <c r="I6725" s="11" t="str">
        <f t="shared" si="526"/>
        <v>Non-serious</v>
      </c>
      <c r="J6725" s="11" t="str">
        <f t="shared" si="527"/>
        <v>Male</v>
      </c>
      <c r="K6725" s="11" t="str">
        <f t="shared" si="528"/>
        <v>60+</v>
      </c>
      <c r="L6725" s="11" t="str">
        <f t="shared" si="529"/>
        <v>No</v>
      </c>
    </row>
    <row r="6726" spans="1:12" x14ac:dyDescent="0.3">
      <c r="A6726">
        <v>20140312</v>
      </c>
      <c r="B6726">
        <v>2</v>
      </c>
      <c r="C6726">
        <v>2</v>
      </c>
      <c r="E6726" t="s">
        <v>273</v>
      </c>
      <c r="F6726" t="s">
        <v>7477</v>
      </c>
      <c r="H6726" s="10">
        <f t="shared" si="525"/>
        <v>41710</v>
      </c>
      <c r="I6726" s="11" t="str">
        <f t="shared" si="526"/>
        <v>Non-serious</v>
      </c>
      <c r="J6726" s="11" t="str">
        <f t="shared" si="527"/>
        <v>Female</v>
      </c>
      <c r="K6726" s="11" t="str">
        <f t="shared" si="528"/>
        <v>Unknown</v>
      </c>
      <c r="L6726" s="11" t="str">
        <f t="shared" si="529"/>
        <v>No</v>
      </c>
    </row>
    <row r="6727" spans="1:12" x14ac:dyDescent="0.3">
      <c r="A6727">
        <v>20140313</v>
      </c>
      <c r="B6727">
        <v>2</v>
      </c>
      <c r="C6727">
        <v>2</v>
      </c>
      <c r="D6727">
        <v>50</v>
      </c>
      <c r="E6727" t="s">
        <v>33</v>
      </c>
      <c r="F6727" t="s">
        <v>7478</v>
      </c>
      <c r="H6727" s="10">
        <f t="shared" si="525"/>
        <v>41711</v>
      </c>
      <c r="I6727" s="11" t="str">
        <f t="shared" si="526"/>
        <v>Non-serious</v>
      </c>
      <c r="J6727" s="11" t="str">
        <f t="shared" si="527"/>
        <v>Female</v>
      </c>
      <c r="K6727" s="11" t="str">
        <f t="shared" si="528"/>
        <v>40-60</v>
      </c>
      <c r="L6727" s="11" t="str">
        <f t="shared" si="529"/>
        <v>No</v>
      </c>
    </row>
    <row r="6728" spans="1:12" x14ac:dyDescent="0.3">
      <c r="A6728">
        <v>20140312</v>
      </c>
      <c r="B6728">
        <v>2</v>
      </c>
      <c r="C6728">
        <v>2</v>
      </c>
      <c r="D6728">
        <v>66</v>
      </c>
      <c r="E6728" t="s">
        <v>273</v>
      </c>
      <c r="F6728" t="s">
        <v>7479</v>
      </c>
      <c r="H6728" s="10">
        <f t="shared" si="525"/>
        <v>41710</v>
      </c>
      <c r="I6728" s="11" t="str">
        <f t="shared" si="526"/>
        <v>Non-serious</v>
      </c>
      <c r="J6728" s="11" t="str">
        <f t="shared" si="527"/>
        <v>Female</v>
      </c>
      <c r="K6728" s="11" t="str">
        <f t="shared" si="528"/>
        <v>60+</v>
      </c>
      <c r="L6728" s="11" t="str">
        <f t="shared" si="529"/>
        <v>No</v>
      </c>
    </row>
    <row r="6729" spans="1:12" x14ac:dyDescent="0.3">
      <c r="A6729">
        <v>20140312</v>
      </c>
      <c r="B6729">
        <v>2</v>
      </c>
      <c r="C6729">
        <v>2</v>
      </c>
      <c r="D6729">
        <v>76</v>
      </c>
      <c r="E6729" t="s">
        <v>738</v>
      </c>
      <c r="F6729" t="s">
        <v>7480</v>
      </c>
      <c r="H6729" s="10">
        <f t="shared" si="525"/>
        <v>41710</v>
      </c>
      <c r="I6729" s="11" t="str">
        <f t="shared" si="526"/>
        <v>Non-serious</v>
      </c>
      <c r="J6729" s="11" t="str">
        <f t="shared" si="527"/>
        <v>Female</v>
      </c>
      <c r="K6729" s="11" t="str">
        <f t="shared" si="528"/>
        <v>60+</v>
      </c>
      <c r="L6729" s="11" t="str">
        <f t="shared" si="529"/>
        <v>No</v>
      </c>
    </row>
    <row r="6730" spans="1:12" x14ac:dyDescent="0.3">
      <c r="A6730">
        <v>20140312</v>
      </c>
      <c r="B6730">
        <v>2</v>
      </c>
      <c r="C6730">
        <v>2</v>
      </c>
      <c r="D6730">
        <v>66</v>
      </c>
      <c r="E6730" t="s">
        <v>7481</v>
      </c>
      <c r="F6730" t="s">
        <v>544</v>
      </c>
      <c r="H6730" s="10">
        <f t="shared" si="525"/>
        <v>41710</v>
      </c>
      <c r="I6730" s="11" t="str">
        <f t="shared" si="526"/>
        <v>Non-serious</v>
      </c>
      <c r="J6730" s="11" t="str">
        <f t="shared" si="527"/>
        <v>Female</v>
      </c>
      <c r="K6730" s="11" t="str">
        <f t="shared" si="528"/>
        <v>60+</v>
      </c>
      <c r="L6730" s="11" t="str">
        <f t="shared" si="529"/>
        <v>No</v>
      </c>
    </row>
    <row r="6731" spans="1:12" x14ac:dyDescent="0.3">
      <c r="A6731">
        <v>20140312</v>
      </c>
      <c r="B6731">
        <v>2</v>
      </c>
      <c r="C6731">
        <v>1</v>
      </c>
      <c r="E6731" t="s">
        <v>273</v>
      </c>
      <c r="F6731" t="s">
        <v>7482</v>
      </c>
      <c r="H6731" s="10">
        <f t="shared" si="525"/>
        <v>41710</v>
      </c>
      <c r="I6731" s="11" t="str">
        <f t="shared" si="526"/>
        <v>Non-serious</v>
      </c>
      <c r="J6731" s="11" t="str">
        <f t="shared" si="527"/>
        <v>Male</v>
      </c>
      <c r="K6731" s="11" t="str">
        <f t="shared" si="528"/>
        <v>Unknown</v>
      </c>
      <c r="L6731" s="11" t="str">
        <f t="shared" si="529"/>
        <v>No</v>
      </c>
    </row>
    <row r="6732" spans="1:12" x14ac:dyDescent="0.3">
      <c r="A6732">
        <v>20140312</v>
      </c>
      <c r="B6732">
        <v>2</v>
      </c>
      <c r="C6732">
        <v>1</v>
      </c>
      <c r="D6732">
        <v>65</v>
      </c>
      <c r="E6732" t="s">
        <v>6663</v>
      </c>
      <c r="F6732" t="s">
        <v>7483</v>
      </c>
      <c r="H6732" s="10">
        <f t="shared" si="525"/>
        <v>41710</v>
      </c>
      <c r="I6732" s="11" t="str">
        <f t="shared" si="526"/>
        <v>Non-serious</v>
      </c>
      <c r="J6732" s="11" t="str">
        <f t="shared" si="527"/>
        <v>Male</v>
      </c>
      <c r="K6732" s="11" t="str">
        <f t="shared" si="528"/>
        <v>60+</v>
      </c>
      <c r="L6732" s="11" t="str">
        <f t="shared" si="529"/>
        <v>No</v>
      </c>
    </row>
    <row r="6733" spans="1:12" x14ac:dyDescent="0.3">
      <c r="A6733">
        <v>20140312</v>
      </c>
      <c r="B6733">
        <v>2</v>
      </c>
      <c r="C6733">
        <v>2</v>
      </c>
      <c r="D6733">
        <v>74</v>
      </c>
      <c r="E6733" t="s">
        <v>273</v>
      </c>
      <c r="F6733" t="s">
        <v>1889</v>
      </c>
      <c r="H6733" s="10">
        <f t="shared" si="525"/>
        <v>41710</v>
      </c>
      <c r="I6733" s="11" t="str">
        <f t="shared" si="526"/>
        <v>Non-serious</v>
      </c>
      <c r="J6733" s="11" t="str">
        <f t="shared" si="527"/>
        <v>Female</v>
      </c>
      <c r="K6733" s="11" t="str">
        <f t="shared" si="528"/>
        <v>60+</v>
      </c>
      <c r="L6733" s="11" t="str">
        <f t="shared" si="529"/>
        <v>No</v>
      </c>
    </row>
    <row r="6734" spans="1:12" x14ac:dyDescent="0.3">
      <c r="A6734">
        <v>20140312</v>
      </c>
      <c r="B6734">
        <v>2</v>
      </c>
      <c r="C6734">
        <v>1</v>
      </c>
      <c r="D6734">
        <v>67</v>
      </c>
      <c r="E6734" t="s">
        <v>7484</v>
      </c>
      <c r="F6734" t="s">
        <v>7485</v>
      </c>
      <c r="H6734" s="10">
        <f t="shared" si="525"/>
        <v>41710</v>
      </c>
      <c r="I6734" s="11" t="str">
        <f t="shared" si="526"/>
        <v>Non-serious</v>
      </c>
      <c r="J6734" s="11" t="str">
        <f t="shared" si="527"/>
        <v>Male</v>
      </c>
      <c r="K6734" s="11" t="str">
        <f t="shared" si="528"/>
        <v>60+</v>
      </c>
      <c r="L6734" s="11" t="str">
        <f t="shared" si="529"/>
        <v>No</v>
      </c>
    </row>
    <row r="6735" spans="1:12" x14ac:dyDescent="0.3">
      <c r="A6735">
        <v>20140313</v>
      </c>
      <c r="B6735">
        <v>1</v>
      </c>
      <c r="C6735">
        <v>1</v>
      </c>
      <c r="E6735" t="s">
        <v>7486</v>
      </c>
      <c r="F6735" t="s">
        <v>7487</v>
      </c>
      <c r="H6735" s="10">
        <f t="shared" si="525"/>
        <v>41711</v>
      </c>
      <c r="I6735" s="11" t="str">
        <f t="shared" si="526"/>
        <v>Serious</v>
      </c>
      <c r="J6735" s="11" t="str">
        <f t="shared" si="527"/>
        <v>Male</v>
      </c>
      <c r="K6735" s="11" t="str">
        <f t="shared" si="528"/>
        <v>Unknown</v>
      </c>
      <c r="L6735" s="11" t="str">
        <f t="shared" si="529"/>
        <v>No</v>
      </c>
    </row>
    <row r="6736" spans="1:12" x14ac:dyDescent="0.3">
      <c r="A6736">
        <v>20140312</v>
      </c>
      <c r="B6736">
        <v>2</v>
      </c>
      <c r="C6736">
        <v>1</v>
      </c>
      <c r="D6736">
        <v>60</v>
      </c>
      <c r="E6736" t="s">
        <v>7488</v>
      </c>
      <c r="F6736" t="s">
        <v>7489</v>
      </c>
      <c r="H6736" s="10">
        <f t="shared" si="525"/>
        <v>41710</v>
      </c>
      <c r="I6736" s="11" t="str">
        <f t="shared" si="526"/>
        <v>Non-serious</v>
      </c>
      <c r="J6736" s="11" t="str">
        <f t="shared" si="527"/>
        <v>Male</v>
      </c>
      <c r="K6736" s="11" t="str">
        <f t="shared" si="528"/>
        <v>40-60</v>
      </c>
      <c r="L6736" s="11" t="str">
        <f t="shared" si="529"/>
        <v>No</v>
      </c>
    </row>
    <row r="6737" spans="1:12" x14ac:dyDescent="0.3">
      <c r="A6737">
        <v>20140312</v>
      </c>
      <c r="B6737">
        <v>2</v>
      </c>
      <c r="C6737">
        <v>1</v>
      </c>
      <c r="D6737">
        <v>60</v>
      </c>
      <c r="E6737" t="s">
        <v>7490</v>
      </c>
      <c r="F6737" t="s">
        <v>7491</v>
      </c>
      <c r="H6737" s="10">
        <f t="shared" si="525"/>
        <v>41710</v>
      </c>
      <c r="I6737" s="11" t="str">
        <f t="shared" si="526"/>
        <v>Non-serious</v>
      </c>
      <c r="J6737" s="11" t="str">
        <f t="shared" si="527"/>
        <v>Male</v>
      </c>
      <c r="K6737" s="11" t="str">
        <f t="shared" si="528"/>
        <v>40-60</v>
      </c>
      <c r="L6737" s="11" t="str">
        <f t="shared" si="529"/>
        <v>No</v>
      </c>
    </row>
    <row r="6738" spans="1:12" x14ac:dyDescent="0.3">
      <c r="A6738">
        <v>20140313</v>
      </c>
      <c r="B6738">
        <v>1</v>
      </c>
      <c r="C6738">
        <v>2</v>
      </c>
      <c r="D6738">
        <v>86</v>
      </c>
      <c r="E6738" t="s">
        <v>7492</v>
      </c>
      <c r="F6738" t="s">
        <v>7493</v>
      </c>
      <c r="H6738" s="10">
        <f t="shared" si="525"/>
        <v>41711</v>
      </c>
      <c r="I6738" s="11" t="str">
        <f t="shared" si="526"/>
        <v>Serious</v>
      </c>
      <c r="J6738" s="11" t="str">
        <f t="shared" si="527"/>
        <v>Female</v>
      </c>
      <c r="K6738" s="11" t="str">
        <f t="shared" si="528"/>
        <v>60+</v>
      </c>
      <c r="L6738" s="11" t="str">
        <f t="shared" si="529"/>
        <v>No</v>
      </c>
    </row>
    <row r="6739" spans="1:12" x14ac:dyDescent="0.3">
      <c r="A6739">
        <v>20140313</v>
      </c>
      <c r="B6739">
        <v>2</v>
      </c>
      <c r="C6739">
        <v>2</v>
      </c>
      <c r="E6739" t="s">
        <v>33</v>
      </c>
      <c r="F6739" t="s">
        <v>101</v>
      </c>
      <c r="H6739" s="10">
        <f t="shared" si="525"/>
        <v>41711</v>
      </c>
      <c r="I6739" s="11" t="str">
        <f t="shared" si="526"/>
        <v>Non-serious</v>
      </c>
      <c r="J6739" s="11" t="str">
        <f t="shared" si="527"/>
        <v>Female</v>
      </c>
      <c r="K6739" s="11" t="str">
        <f t="shared" si="528"/>
        <v>Unknown</v>
      </c>
      <c r="L6739" s="11" t="str">
        <f t="shared" si="529"/>
        <v>No</v>
      </c>
    </row>
    <row r="6740" spans="1:12" x14ac:dyDescent="0.3">
      <c r="A6740">
        <v>20140312</v>
      </c>
      <c r="B6740">
        <v>2</v>
      </c>
      <c r="C6740">
        <v>1</v>
      </c>
      <c r="D6740">
        <v>70</v>
      </c>
      <c r="E6740" t="s">
        <v>273</v>
      </c>
      <c r="F6740" t="s">
        <v>2943</v>
      </c>
      <c r="H6740" s="10">
        <f t="shared" si="525"/>
        <v>41710</v>
      </c>
      <c r="I6740" s="11" t="str">
        <f t="shared" si="526"/>
        <v>Non-serious</v>
      </c>
      <c r="J6740" s="11" t="str">
        <f t="shared" si="527"/>
        <v>Male</v>
      </c>
      <c r="K6740" s="11" t="str">
        <f t="shared" si="528"/>
        <v>60+</v>
      </c>
      <c r="L6740" s="11" t="str">
        <f t="shared" si="529"/>
        <v>No</v>
      </c>
    </row>
    <row r="6741" spans="1:12" x14ac:dyDescent="0.3">
      <c r="A6741">
        <v>20140313</v>
      </c>
      <c r="B6741">
        <v>1</v>
      </c>
      <c r="C6741">
        <v>2</v>
      </c>
      <c r="D6741">
        <v>20</v>
      </c>
      <c r="E6741" t="s">
        <v>4169</v>
      </c>
      <c r="F6741" t="s">
        <v>7494</v>
      </c>
      <c r="H6741" s="10">
        <f t="shared" si="525"/>
        <v>41711</v>
      </c>
      <c r="I6741" s="11" t="str">
        <f t="shared" si="526"/>
        <v>Serious</v>
      </c>
      <c r="J6741" s="11" t="str">
        <f t="shared" si="527"/>
        <v>Female</v>
      </c>
      <c r="K6741" s="11" t="str">
        <f t="shared" si="528"/>
        <v>20-40</v>
      </c>
      <c r="L6741" s="11" t="str">
        <f t="shared" si="529"/>
        <v>No</v>
      </c>
    </row>
    <row r="6742" spans="1:12" x14ac:dyDescent="0.3">
      <c r="A6742">
        <v>20140313</v>
      </c>
      <c r="B6742">
        <v>1</v>
      </c>
      <c r="C6742">
        <v>1</v>
      </c>
      <c r="E6742" t="s">
        <v>7495</v>
      </c>
      <c r="F6742" t="s">
        <v>7496</v>
      </c>
      <c r="H6742" s="10">
        <f t="shared" si="525"/>
        <v>41711</v>
      </c>
      <c r="I6742" s="11" t="str">
        <f t="shared" si="526"/>
        <v>Serious</v>
      </c>
      <c r="J6742" s="11" t="str">
        <f t="shared" si="527"/>
        <v>Male</v>
      </c>
      <c r="K6742" s="11" t="str">
        <f t="shared" si="528"/>
        <v>Unknown</v>
      </c>
      <c r="L6742" s="11" t="str">
        <f t="shared" si="529"/>
        <v>No</v>
      </c>
    </row>
    <row r="6743" spans="1:12" x14ac:dyDescent="0.3">
      <c r="A6743">
        <v>20140312</v>
      </c>
      <c r="B6743">
        <v>2</v>
      </c>
      <c r="C6743">
        <v>2</v>
      </c>
      <c r="E6743" t="s">
        <v>273</v>
      </c>
      <c r="F6743" t="s">
        <v>7320</v>
      </c>
      <c r="H6743" s="10">
        <f t="shared" si="525"/>
        <v>41710</v>
      </c>
      <c r="I6743" s="11" t="str">
        <f t="shared" si="526"/>
        <v>Non-serious</v>
      </c>
      <c r="J6743" s="11" t="str">
        <f t="shared" si="527"/>
        <v>Female</v>
      </c>
      <c r="K6743" s="11" t="str">
        <f t="shared" si="528"/>
        <v>Unknown</v>
      </c>
      <c r="L6743" s="11" t="str">
        <f t="shared" si="529"/>
        <v>No</v>
      </c>
    </row>
    <row r="6744" spans="1:12" x14ac:dyDescent="0.3">
      <c r="A6744">
        <v>20140312</v>
      </c>
      <c r="B6744">
        <v>2</v>
      </c>
      <c r="C6744">
        <v>2</v>
      </c>
      <c r="E6744" t="s">
        <v>7497</v>
      </c>
      <c r="F6744" t="s">
        <v>7498</v>
      </c>
      <c r="H6744" s="10">
        <f t="shared" si="525"/>
        <v>41710</v>
      </c>
      <c r="I6744" s="11" t="str">
        <f t="shared" si="526"/>
        <v>Non-serious</v>
      </c>
      <c r="J6744" s="11" t="str">
        <f t="shared" si="527"/>
        <v>Female</v>
      </c>
      <c r="K6744" s="11" t="str">
        <f t="shared" si="528"/>
        <v>Unknown</v>
      </c>
      <c r="L6744" s="11" t="str">
        <f t="shared" si="529"/>
        <v>No</v>
      </c>
    </row>
    <row r="6745" spans="1:12" x14ac:dyDescent="0.3">
      <c r="A6745">
        <v>20140312</v>
      </c>
      <c r="B6745">
        <v>2</v>
      </c>
      <c r="C6745">
        <v>2</v>
      </c>
      <c r="D6745">
        <v>66</v>
      </c>
      <c r="E6745" t="s">
        <v>273</v>
      </c>
      <c r="F6745" t="s">
        <v>7499</v>
      </c>
      <c r="H6745" s="10">
        <f t="shared" si="525"/>
        <v>41710</v>
      </c>
      <c r="I6745" s="11" t="str">
        <f t="shared" si="526"/>
        <v>Non-serious</v>
      </c>
      <c r="J6745" s="11" t="str">
        <f t="shared" si="527"/>
        <v>Female</v>
      </c>
      <c r="K6745" s="11" t="str">
        <f t="shared" si="528"/>
        <v>60+</v>
      </c>
      <c r="L6745" s="11" t="str">
        <f t="shared" si="529"/>
        <v>No</v>
      </c>
    </row>
    <row r="6746" spans="1:12" x14ac:dyDescent="0.3">
      <c r="A6746">
        <v>20140313</v>
      </c>
      <c r="B6746">
        <v>1</v>
      </c>
      <c r="C6746">
        <v>1</v>
      </c>
      <c r="E6746" t="s">
        <v>13</v>
      </c>
      <c r="F6746" t="s">
        <v>7500</v>
      </c>
      <c r="H6746" s="10">
        <f t="shared" si="525"/>
        <v>41711</v>
      </c>
      <c r="I6746" s="11" t="str">
        <f t="shared" si="526"/>
        <v>Serious</v>
      </c>
      <c r="J6746" s="11" t="str">
        <f t="shared" si="527"/>
        <v>Male</v>
      </c>
      <c r="K6746" s="11" t="str">
        <f t="shared" si="528"/>
        <v>Unknown</v>
      </c>
      <c r="L6746" s="11" t="str">
        <f t="shared" si="529"/>
        <v>No</v>
      </c>
    </row>
    <row r="6747" spans="1:12" x14ac:dyDescent="0.3">
      <c r="A6747">
        <v>20140312</v>
      </c>
      <c r="B6747">
        <v>2</v>
      </c>
      <c r="C6747">
        <v>1</v>
      </c>
      <c r="D6747">
        <v>80</v>
      </c>
      <c r="E6747" t="s">
        <v>7501</v>
      </c>
      <c r="F6747" t="s">
        <v>1361</v>
      </c>
      <c r="H6747" s="10">
        <f t="shared" si="525"/>
        <v>41710</v>
      </c>
      <c r="I6747" s="11" t="str">
        <f t="shared" si="526"/>
        <v>Non-serious</v>
      </c>
      <c r="J6747" s="11" t="str">
        <f t="shared" si="527"/>
        <v>Male</v>
      </c>
      <c r="K6747" s="11" t="str">
        <f t="shared" si="528"/>
        <v>60+</v>
      </c>
      <c r="L6747" s="11" t="str">
        <f t="shared" si="529"/>
        <v>No</v>
      </c>
    </row>
    <row r="6748" spans="1:12" x14ac:dyDescent="0.3">
      <c r="A6748">
        <v>20140312</v>
      </c>
      <c r="B6748">
        <v>2</v>
      </c>
      <c r="C6748">
        <v>2</v>
      </c>
      <c r="D6748">
        <v>70</v>
      </c>
      <c r="E6748" t="s">
        <v>7502</v>
      </c>
      <c r="F6748" t="s">
        <v>7503</v>
      </c>
      <c r="H6748" s="10">
        <f t="shared" si="525"/>
        <v>41710</v>
      </c>
      <c r="I6748" s="11" t="str">
        <f t="shared" si="526"/>
        <v>Non-serious</v>
      </c>
      <c r="J6748" s="11" t="str">
        <f t="shared" si="527"/>
        <v>Female</v>
      </c>
      <c r="K6748" s="11" t="str">
        <f t="shared" si="528"/>
        <v>60+</v>
      </c>
      <c r="L6748" s="11" t="str">
        <f t="shared" si="529"/>
        <v>No</v>
      </c>
    </row>
    <row r="6749" spans="1:12" x14ac:dyDescent="0.3">
      <c r="A6749">
        <v>20140312</v>
      </c>
      <c r="B6749">
        <v>2</v>
      </c>
      <c r="E6749" t="s">
        <v>7504</v>
      </c>
      <c r="F6749" t="s">
        <v>7505</v>
      </c>
      <c r="H6749" s="10">
        <f t="shared" si="525"/>
        <v>41710</v>
      </c>
      <c r="I6749" s="11" t="str">
        <f t="shared" si="526"/>
        <v>Non-serious</v>
      </c>
      <c r="J6749" s="11" t="str">
        <f t="shared" si="527"/>
        <v>Unknown</v>
      </c>
      <c r="K6749" s="11" t="str">
        <f t="shared" si="528"/>
        <v>Unknown</v>
      </c>
      <c r="L6749" s="11" t="str">
        <f t="shared" si="529"/>
        <v>No</v>
      </c>
    </row>
    <row r="6750" spans="1:12" x14ac:dyDescent="0.3">
      <c r="A6750">
        <v>20140312</v>
      </c>
      <c r="B6750">
        <v>2</v>
      </c>
      <c r="C6750">
        <v>1</v>
      </c>
      <c r="E6750" t="s">
        <v>7506</v>
      </c>
      <c r="F6750" t="s">
        <v>1302</v>
      </c>
      <c r="H6750" s="10">
        <f t="shared" si="525"/>
        <v>41710</v>
      </c>
      <c r="I6750" s="11" t="str">
        <f t="shared" si="526"/>
        <v>Non-serious</v>
      </c>
      <c r="J6750" s="11" t="str">
        <f t="shared" si="527"/>
        <v>Male</v>
      </c>
      <c r="K6750" s="11" t="str">
        <f t="shared" si="528"/>
        <v>Unknown</v>
      </c>
      <c r="L6750" s="11" t="str">
        <f t="shared" si="529"/>
        <v>No</v>
      </c>
    </row>
    <row r="6751" spans="1:12" x14ac:dyDescent="0.3">
      <c r="A6751">
        <v>20140312</v>
      </c>
      <c r="B6751">
        <v>2</v>
      </c>
      <c r="C6751">
        <v>1</v>
      </c>
      <c r="D6751">
        <v>75</v>
      </c>
      <c r="E6751" t="s">
        <v>273</v>
      </c>
      <c r="F6751" t="s">
        <v>1023</v>
      </c>
      <c r="H6751" s="10">
        <f t="shared" si="525"/>
        <v>41710</v>
      </c>
      <c r="I6751" s="11" t="str">
        <f t="shared" si="526"/>
        <v>Non-serious</v>
      </c>
      <c r="J6751" s="11" t="str">
        <f t="shared" si="527"/>
        <v>Male</v>
      </c>
      <c r="K6751" s="11" t="str">
        <f t="shared" si="528"/>
        <v>60+</v>
      </c>
      <c r="L6751" s="11" t="str">
        <f t="shared" si="529"/>
        <v>No</v>
      </c>
    </row>
    <row r="6752" spans="1:12" x14ac:dyDescent="0.3">
      <c r="A6752">
        <v>20140312</v>
      </c>
      <c r="B6752">
        <v>2</v>
      </c>
      <c r="C6752">
        <v>2</v>
      </c>
      <c r="D6752">
        <v>64</v>
      </c>
      <c r="E6752" t="s">
        <v>273</v>
      </c>
      <c r="F6752" t="s">
        <v>544</v>
      </c>
      <c r="H6752" s="10">
        <f t="shared" si="525"/>
        <v>41710</v>
      </c>
      <c r="I6752" s="11" t="str">
        <f t="shared" si="526"/>
        <v>Non-serious</v>
      </c>
      <c r="J6752" s="11" t="str">
        <f t="shared" si="527"/>
        <v>Female</v>
      </c>
      <c r="K6752" s="11" t="str">
        <f t="shared" si="528"/>
        <v>60+</v>
      </c>
      <c r="L6752" s="11" t="str">
        <f t="shared" si="529"/>
        <v>No</v>
      </c>
    </row>
    <row r="6753" spans="1:12" x14ac:dyDescent="0.3">
      <c r="A6753">
        <v>20140312</v>
      </c>
      <c r="B6753">
        <v>1</v>
      </c>
      <c r="E6753" t="s">
        <v>7507</v>
      </c>
      <c r="F6753" t="s">
        <v>7508</v>
      </c>
      <c r="H6753" s="10">
        <f t="shared" si="525"/>
        <v>41710</v>
      </c>
      <c r="I6753" s="11" t="str">
        <f t="shared" si="526"/>
        <v>Serious</v>
      </c>
      <c r="J6753" s="11" t="str">
        <f t="shared" si="527"/>
        <v>Unknown</v>
      </c>
      <c r="K6753" s="11" t="str">
        <f t="shared" si="528"/>
        <v>Unknown</v>
      </c>
      <c r="L6753" s="11" t="str">
        <f t="shared" si="529"/>
        <v>No</v>
      </c>
    </row>
    <row r="6754" spans="1:12" x14ac:dyDescent="0.3">
      <c r="A6754">
        <v>20140312</v>
      </c>
      <c r="B6754">
        <v>2</v>
      </c>
      <c r="C6754">
        <v>2</v>
      </c>
      <c r="E6754" t="s">
        <v>7509</v>
      </c>
      <c r="F6754" t="s">
        <v>7510</v>
      </c>
      <c r="H6754" s="10">
        <f t="shared" si="525"/>
        <v>41710</v>
      </c>
      <c r="I6754" s="11" t="str">
        <f t="shared" si="526"/>
        <v>Non-serious</v>
      </c>
      <c r="J6754" s="11" t="str">
        <f t="shared" si="527"/>
        <v>Female</v>
      </c>
      <c r="K6754" s="11" t="str">
        <f t="shared" si="528"/>
        <v>Unknown</v>
      </c>
      <c r="L6754" s="11" t="str">
        <f t="shared" si="529"/>
        <v>No</v>
      </c>
    </row>
    <row r="6755" spans="1:12" x14ac:dyDescent="0.3">
      <c r="A6755">
        <v>20140312</v>
      </c>
      <c r="B6755">
        <v>1</v>
      </c>
      <c r="C6755">
        <v>1</v>
      </c>
      <c r="D6755">
        <v>83</v>
      </c>
      <c r="E6755" t="s">
        <v>273</v>
      </c>
      <c r="F6755" t="s">
        <v>96</v>
      </c>
      <c r="H6755" s="10">
        <f t="shared" si="525"/>
        <v>41710</v>
      </c>
      <c r="I6755" s="11" t="str">
        <f t="shared" si="526"/>
        <v>Serious</v>
      </c>
      <c r="J6755" s="11" t="str">
        <f t="shared" si="527"/>
        <v>Male</v>
      </c>
      <c r="K6755" s="11" t="str">
        <f t="shared" si="528"/>
        <v>60+</v>
      </c>
      <c r="L6755" s="11" t="str">
        <f t="shared" si="529"/>
        <v>No</v>
      </c>
    </row>
    <row r="6756" spans="1:12" x14ac:dyDescent="0.3">
      <c r="A6756">
        <v>20140312</v>
      </c>
      <c r="B6756">
        <v>2</v>
      </c>
      <c r="C6756">
        <v>1</v>
      </c>
      <c r="E6756" t="s">
        <v>7511</v>
      </c>
      <c r="F6756" t="s">
        <v>7418</v>
      </c>
      <c r="H6756" s="10">
        <f t="shared" si="525"/>
        <v>41710</v>
      </c>
      <c r="I6756" s="11" t="str">
        <f t="shared" si="526"/>
        <v>Non-serious</v>
      </c>
      <c r="J6756" s="11" t="str">
        <f t="shared" si="527"/>
        <v>Male</v>
      </c>
      <c r="K6756" s="11" t="str">
        <f t="shared" si="528"/>
        <v>Unknown</v>
      </c>
      <c r="L6756" s="11" t="str">
        <f t="shared" si="529"/>
        <v>No</v>
      </c>
    </row>
    <row r="6757" spans="1:12" x14ac:dyDescent="0.3">
      <c r="A6757">
        <v>20140312</v>
      </c>
      <c r="B6757">
        <v>2</v>
      </c>
      <c r="C6757">
        <v>2</v>
      </c>
      <c r="D6757">
        <v>74</v>
      </c>
      <c r="E6757" t="s">
        <v>361</v>
      </c>
      <c r="F6757" t="s">
        <v>4464</v>
      </c>
      <c r="H6757" s="10">
        <f t="shared" si="525"/>
        <v>41710</v>
      </c>
      <c r="I6757" s="11" t="str">
        <f t="shared" si="526"/>
        <v>Non-serious</v>
      </c>
      <c r="J6757" s="11" t="str">
        <f t="shared" si="527"/>
        <v>Female</v>
      </c>
      <c r="K6757" s="11" t="str">
        <f t="shared" si="528"/>
        <v>60+</v>
      </c>
      <c r="L6757" s="11" t="str">
        <f t="shared" si="529"/>
        <v>No</v>
      </c>
    </row>
    <row r="6758" spans="1:12" x14ac:dyDescent="0.3">
      <c r="A6758">
        <v>20140313</v>
      </c>
      <c r="B6758">
        <v>2</v>
      </c>
      <c r="C6758">
        <v>2</v>
      </c>
      <c r="E6758" t="s">
        <v>365</v>
      </c>
      <c r="F6758" t="s">
        <v>4286</v>
      </c>
      <c r="H6758" s="10">
        <f t="shared" si="525"/>
        <v>41711</v>
      </c>
      <c r="I6758" s="11" t="str">
        <f t="shared" si="526"/>
        <v>Non-serious</v>
      </c>
      <c r="J6758" s="11" t="str">
        <f t="shared" si="527"/>
        <v>Female</v>
      </c>
      <c r="K6758" s="11" t="str">
        <f t="shared" si="528"/>
        <v>Unknown</v>
      </c>
      <c r="L6758" s="11" t="str">
        <f t="shared" si="529"/>
        <v>No</v>
      </c>
    </row>
    <row r="6759" spans="1:12" x14ac:dyDescent="0.3">
      <c r="A6759">
        <v>20140313</v>
      </c>
      <c r="B6759">
        <v>2</v>
      </c>
      <c r="C6759">
        <v>2</v>
      </c>
      <c r="E6759" t="s">
        <v>33</v>
      </c>
      <c r="F6759" t="s">
        <v>665</v>
      </c>
      <c r="H6759" s="10">
        <f t="shared" si="525"/>
        <v>41711</v>
      </c>
      <c r="I6759" s="11" t="str">
        <f t="shared" si="526"/>
        <v>Non-serious</v>
      </c>
      <c r="J6759" s="11" t="str">
        <f t="shared" si="527"/>
        <v>Female</v>
      </c>
      <c r="K6759" s="11" t="str">
        <f t="shared" si="528"/>
        <v>Unknown</v>
      </c>
      <c r="L6759" s="11" t="str">
        <f t="shared" si="529"/>
        <v>No</v>
      </c>
    </row>
    <row r="6760" spans="1:12" x14ac:dyDescent="0.3">
      <c r="A6760">
        <v>20140313</v>
      </c>
      <c r="B6760">
        <v>1</v>
      </c>
      <c r="C6760">
        <v>2</v>
      </c>
      <c r="E6760" t="s">
        <v>7512</v>
      </c>
      <c r="F6760" t="s">
        <v>7513</v>
      </c>
      <c r="H6760" s="10">
        <f t="shared" si="525"/>
        <v>41711</v>
      </c>
      <c r="I6760" s="11" t="str">
        <f t="shared" si="526"/>
        <v>Serious</v>
      </c>
      <c r="J6760" s="11" t="str">
        <f t="shared" si="527"/>
        <v>Female</v>
      </c>
      <c r="K6760" s="11" t="str">
        <f t="shared" si="528"/>
        <v>Unknown</v>
      </c>
      <c r="L6760" s="11" t="str">
        <f t="shared" si="529"/>
        <v>No</v>
      </c>
    </row>
    <row r="6761" spans="1:12" x14ac:dyDescent="0.3">
      <c r="A6761">
        <v>20140312</v>
      </c>
      <c r="B6761">
        <v>2</v>
      </c>
      <c r="C6761">
        <v>1</v>
      </c>
      <c r="E6761" t="s">
        <v>7514</v>
      </c>
      <c r="F6761" t="s">
        <v>7515</v>
      </c>
      <c r="H6761" s="10">
        <f t="shared" si="525"/>
        <v>41710</v>
      </c>
      <c r="I6761" s="11" t="str">
        <f t="shared" si="526"/>
        <v>Non-serious</v>
      </c>
      <c r="J6761" s="11" t="str">
        <f t="shared" si="527"/>
        <v>Male</v>
      </c>
      <c r="K6761" s="11" t="str">
        <f t="shared" si="528"/>
        <v>Unknown</v>
      </c>
      <c r="L6761" s="11" t="str">
        <f t="shared" si="529"/>
        <v>No</v>
      </c>
    </row>
    <row r="6762" spans="1:12" x14ac:dyDescent="0.3">
      <c r="A6762">
        <v>20140312</v>
      </c>
      <c r="B6762">
        <v>2</v>
      </c>
      <c r="C6762">
        <v>2</v>
      </c>
      <c r="E6762" t="s">
        <v>273</v>
      </c>
      <c r="F6762" t="s">
        <v>795</v>
      </c>
      <c r="H6762" s="10">
        <f t="shared" si="525"/>
        <v>41710</v>
      </c>
      <c r="I6762" s="11" t="str">
        <f t="shared" si="526"/>
        <v>Non-serious</v>
      </c>
      <c r="J6762" s="11" t="str">
        <f t="shared" si="527"/>
        <v>Female</v>
      </c>
      <c r="K6762" s="11" t="str">
        <f t="shared" si="528"/>
        <v>Unknown</v>
      </c>
      <c r="L6762" s="11" t="str">
        <f t="shared" si="529"/>
        <v>No</v>
      </c>
    </row>
    <row r="6763" spans="1:12" x14ac:dyDescent="0.3">
      <c r="A6763">
        <v>20140313</v>
      </c>
      <c r="B6763">
        <v>1</v>
      </c>
      <c r="C6763">
        <v>2</v>
      </c>
      <c r="D6763">
        <v>28</v>
      </c>
      <c r="E6763" t="s">
        <v>7516</v>
      </c>
      <c r="F6763" t="s">
        <v>7517</v>
      </c>
      <c r="H6763" s="10">
        <f t="shared" si="525"/>
        <v>41711</v>
      </c>
      <c r="I6763" s="11" t="str">
        <f t="shared" si="526"/>
        <v>Serious</v>
      </c>
      <c r="J6763" s="11" t="str">
        <f t="shared" si="527"/>
        <v>Female</v>
      </c>
      <c r="K6763" s="11" t="str">
        <f t="shared" si="528"/>
        <v>20-40</v>
      </c>
      <c r="L6763" s="11" t="str">
        <f t="shared" si="529"/>
        <v>No</v>
      </c>
    </row>
    <row r="6764" spans="1:12" x14ac:dyDescent="0.3">
      <c r="A6764">
        <v>20140312</v>
      </c>
      <c r="B6764">
        <v>2</v>
      </c>
      <c r="C6764">
        <v>0</v>
      </c>
      <c r="E6764" t="s">
        <v>273</v>
      </c>
      <c r="F6764" t="s">
        <v>187</v>
      </c>
      <c r="H6764" s="10">
        <f t="shared" si="525"/>
        <v>41710</v>
      </c>
      <c r="I6764" s="11" t="str">
        <f t="shared" si="526"/>
        <v>Non-serious</v>
      </c>
      <c r="J6764" s="11" t="str">
        <f t="shared" si="527"/>
        <v>Unknown</v>
      </c>
      <c r="K6764" s="11" t="str">
        <f t="shared" si="528"/>
        <v>Unknown</v>
      </c>
      <c r="L6764" s="11" t="str">
        <f t="shared" si="529"/>
        <v>No</v>
      </c>
    </row>
    <row r="6765" spans="1:12" x14ac:dyDescent="0.3">
      <c r="A6765">
        <v>20140312</v>
      </c>
      <c r="B6765">
        <v>2</v>
      </c>
      <c r="C6765">
        <v>1</v>
      </c>
      <c r="E6765" t="s">
        <v>273</v>
      </c>
      <c r="F6765" t="s">
        <v>7518</v>
      </c>
      <c r="H6765" s="10">
        <f t="shared" si="525"/>
        <v>41710</v>
      </c>
      <c r="I6765" s="11" t="str">
        <f t="shared" si="526"/>
        <v>Non-serious</v>
      </c>
      <c r="J6765" s="11" t="str">
        <f t="shared" si="527"/>
        <v>Male</v>
      </c>
      <c r="K6765" s="11" t="str">
        <f t="shared" si="528"/>
        <v>Unknown</v>
      </c>
      <c r="L6765" s="11" t="str">
        <f t="shared" si="529"/>
        <v>No</v>
      </c>
    </row>
    <row r="6766" spans="1:12" x14ac:dyDescent="0.3">
      <c r="A6766">
        <v>20140313</v>
      </c>
      <c r="B6766">
        <v>1</v>
      </c>
      <c r="C6766">
        <v>1</v>
      </c>
      <c r="D6766">
        <v>66</v>
      </c>
      <c r="E6766" t="s">
        <v>7519</v>
      </c>
      <c r="F6766" t="s">
        <v>35</v>
      </c>
      <c r="H6766" s="10">
        <f t="shared" si="525"/>
        <v>41711</v>
      </c>
      <c r="I6766" s="11" t="str">
        <f t="shared" si="526"/>
        <v>Serious</v>
      </c>
      <c r="J6766" s="11" t="str">
        <f t="shared" si="527"/>
        <v>Male</v>
      </c>
      <c r="K6766" s="11" t="str">
        <f t="shared" si="528"/>
        <v>60+</v>
      </c>
      <c r="L6766" s="11" t="str">
        <f t="shared" si="529"/>
        <v>No</v>
      </c>
    </row>
    <row r="6767" spans="1:12" x14ac:dyDescent="0.3">
      <c r="A6767">
        <v>20140312</v>
      </c>
      <c r="B6767">
        <v>2</v>
      </c>
      <c r="C6767">
        <v>1</v>
      </c>
      <c r="D6767">
        <v>60</v>
      </c>
      <c r="E6767" t="s">
        <v>7520</v>
      </c>
      <c r="F6767" t="s">
        <v>3606</v>
      </c>
      <c r="H6767" s="10">
        <f t="shared" si="525"/>
        <v>41710</v>
      </c>
      <c r="I6767" s="11" t="str">
        <f t="shared" si="526"/>
        <v>Non-serious</v>
      </c>
      <c r="J6767" s="11" t="str">
        <f t="shared" si="527"/>
        <v>Male</v>
      </c>
      <c r="K6767" s="11" t="str">
        <f t="shared" si="528"/>
        <v>40-60</v>
      </c>
      <c r="L6767" s="11" t="str">
        <f t="shared" si="529"/>
        <v>No</v>
      </c>
    </row>
    <row r="6768" spans="1:12" x14ac:dyDescent="0.3">
      <c r="A6768">
        <v>20140312</v>
      </c>
      <c r="B6768">
        <v>1</v>
      </c>
      <c r="C6768">
        <v>2</v>
      </c>
      <c r="E6768" t="s">
        <v>7521</v>
      </c>
      <c r="F6768" t="s">
        <v>7522</v>
      </c>
      <c r="H6768" s="10">
        <f t="shared" si="525"/>
        <v>41710</v>
      </c>
      <c r="I6768" s="11" t="str">
        <f t="shared" si="526"/>
        <v>Serious</v>
      </c>
      <c r="J6768" s="11" t="str">
        <f t="shared" si="527"/>
        <v>Female</v>
      </c>
      <c r="K6768" s="11" t="str">
        <f t="shared" si="528"/>
        <v>Unknown</v>
      </c>
      <c r="L6768" s="11" t="str">
        <f t="shared" si="529"/>
        <v>No</v>
      </c>
    </row>
    <row r="6769" spans="1:12" x14ac:dyDescent="0.3">
      <c r="A6769">
        <v>20140313</v>
      </c>
      <c r="B6769">
        <v>1</v>
      </c>
      <c r="C6769">
        <v>2</v>
      </c>
      <c r="D6769">
        <v>70</v>
      </c>
      <c r="E6769" t="s">
        <v>22</v>
      </c>
      <c r="F6769" t="s">
        <v>35</v>
      </c>
      <c r="H6769" s="10">
        <f t="shared" si="525"/>
        <v>41711</v>
      </c>
      <c r="I6769" s="11" t="str">
        <f t="shared" si="526"/>
        <v>Serious</v>
      </c>
      <c r="J6769" s="11" t="str">
        <f t="shared" si="527"/>
        <v>Female</v>
      </c>
      <c r="K6769" s="11" t="str">
        <f t="shared" si="528"/>
        <v>60+</v>
      </c>
      <c r="L6769" s="11" t="str">
        <f t="shared" si="529"/>
        <v>No</v>
      </c>
    </row>
    <row r="6770" spans="1:12" x14ac:dyDescent="0.3">
      <c r="A6770">
        <v>20140312</v>
      </c>
      <c r="B6770">
        <v>2</v>
      </c>
      <c r="C6770">
        <v>1</v>
      </c>
      <c r="E6770" t="s">
        <v>273</v>
      </c>
      <c r="F6770" t="s">
        <v>2911</v>
      </c>
      <c r="H6770" s="10">
        <f t="shared" si="525"/>
        <v>41710</v>
      </c>
      <c r="I6770" s="11" t="str">
        <f t="shared" si="526"/>
        <v>Non-serious</v>
      </c>
      <c r="J6770" s="11" t="str">
        <f t="shared" si="527"/>
        <v>Male</v>
      </c>
      <c r="K6770" s="11" t="str">
        <f t="shared" si="528"/>
        <v>Unknown</v>
      </c>
      <c r="L6770" s="11" t="str">
        <f t="shared" si="529"/>
        <v>No</v>
      </c>
    </row>
    <row r="6771" spans="1:12" x14ac:dyDescent="0.3">
      <c r="A6771">
        <v>20140312</v>
      </c>
      <c r="B6771">
        <v>2</v>
      </c>
      <c r="C6771">
        <v>1</v>
      </c>
      <c r="E6771" t="s">
        <v>7523</v>
      </c>
      <c r="F6771" t="s">
        <v>6935</v>
      </c>
      <c r="H6771" s="10">
        <f t="shared" si="525"/>
        <v>41710</v>
      </c>
      <c r="I6771" s="11" t="str">
        <f t="shared" si="526"/>
        <v>Non-serious</v>
      </c>
      <c r="J6771" s="11" t="str">
        <f t="shared" si="527"/>
        <v>Male</v>
      </c>
      <c r="K6771" s="11" t="str">
        <f t="shared" si="528"/>
        <v>Unknown</v>
      </c>
      <c r="L6771" s="11" t="str">
        <f t="shared" si="529"/>
        <v>No</v>
      </c>
    </row>
    <row r="6772" spans="1:12" x14ac:dyDescent="0.3">
      <c r="A6772">
        <v>20140313</v>
      </c>
      <c r="B6772">
        <v>2</v>
      </c>
      <c r="C6772">
        <v>2</v>
      </c>
      <c r="E6772" t="s">
        <v>365</v>
      </c>
      <c r="F6772" t="s">
        <v>14</v>
      </c>
      <c r="H6772" s="10">
        <f t="shared" si="525"/>
        <v>41711</v>
      </c>
      <c r="I6772" s="11" t="str">
        <f t="shared" si="526"/>
        <v>Non-serious</v>
      </c>
      <c r="J6772" s="11" t="str">
        <f t="shared" si="527"/>
        <v>Female</v>
      </c>
      <c r="K6772" s="11" t="str">
        <f t="shared" si="528"/>
        <v>Unknown</v>
      </c>
      <c r="L6772" s="11" t="str">
        <f t="shared" si="529"/>
        <v>No</v>
      </c>
    </row>
    <row r="6773" spans="1:12" x14ac:dyDescent="0.3">
      <c r="A6773">
        <v>20140313</v>
      </c>
      <c r="B6773">
        <v>2</v>
      </c>
      <c r="C6773">
        <v>2</v>
      </c>
      <c r="E6773" t="s">
        <v>7524</v>
      </c>
      <c r="F6773" t="s">
        <v>7525</v>
      </c>
      <c r="H6773" s="10">
        <f t="shared" si="525"/>
        <v>41711</v>
      </c>
      <c r="I6773" s="11" t="str">
        <f t="shared" si="526"/>
        <v>Non-serious</v>
      </c>
      <c r="J6773" s="11" t="str">
        <f t="shared" si="527"/>
        <v>Female</v>
      </c>
      <c r="K6773" s="11" t="str">
        <f t="shared" si="528"/>
        <v>Unknown</v>
      </c>
      <c r="L6773" s="11" t="str">
        <f t="shared" si="529"/>
        <v>No</v>
      </c>
    </row>
    <row r="6774" spans="1:12" x14ac:dyDescent="0.3">
      <c r="A6774">
        <v>20140312</v>
      </c>
      <c r="B6774">
        <v>2</v>
      </c>
      <c r="C6774">
        <v>2</v>
      </c>
      <c r="E6774" t="s">
        <v>273</v>
      </c>
      <c r="F6774" t="s">
        <v>26</v>
      </c>
      <c r="H6774" s="10">
        <f t="shared" si="525"/>
        <v>41710</v>
      </c>
      <c r="I6774" s="11" t="str">
        <f t="shared" si="526"/>
        <v>Non-serious</v>
      </c>
      <c r="J6774" s="11" t="str">
        <f t="shared" si="527"/>
        <v>Female</v>
      </c>
      <c r="K6774" s="11" t="str">
        <f t="shared" si="528"/>
        <v>Unknown</v>
      </c>
      <c r="L6774" s="11" t="str">
        <f t="shared" si="529"/>
        <v>No</v>
      </c>
    </row>
    <row r="6775" spans="1:12" x14ac:dyDescent="0.3">
      <c r="A6775">
        <v>20140312</v>
      </c>
      <c r="B6775">
        <v>2</v>
      </c>
      <c r="C6775">
        <v>1</v>
      </c>
      <c r="D6775">
        <v>71</v>
      </c>
      <c r="E6775" t="s">
        <v>7526</v>
      </c>
      <c r="F6775" t="s">
        <v>5956</v>
      </c>
      <c r="H6775" s="10">
        <f t="shared" si="525"/>
        <v>41710</v>
      </c>
      <c r="I6775" s="11" t="str">
        <f t="shared" si="526"/>
        <v>Non-serious</v>
      </c>
      <c r="J6775" s="11" t="str">
        <f t="shared" si="527"/>
        <v>Male</v>
      </c>
      <c r="K6775" s="11" t="str">
        <f t="shared" si="528"/>
        <v>60+</v>
      </c>
      <c r="L6775" s="11" t="str">
        <f t="shared" si="529"/>
        <v>No</v>
      </c>
    </row>
    <row r="6776" spans="1:12" x14ac:dyDescent="0.3">
      <c r="A6776">
        <v>20140312</v>
      </c>
      <c r="B6776">
        <v>2</v>
      </c>
      <c r="C6776">
        <v>2</v>
      </c>
      <c r="E6776" t="s">
        <v>7527</v>
      </c>
      <c r="F6776" t="s">
        <v>320</v>
      </c>
      <c r="H6776" s="10">
        <f t="shared" si="525"/>
        <v>41710</v>
      </c>
      <c r="I6776" s="11" t="str">
        <f t="shared" si="526"/>
        <v>Non-serious</v>
      </c>
      <c r="J6776" s="11" t="str">
        <f t="shared" si="527"/>
        <v>Female</v>
      </c>
      <c r="K6776" s="11" t="str">
        <f t="shared" si="528"/>
        <v>Unknown</v>
      </c>
      <c r="L6776" s="11" t="str">
        <f t="shared" si="529"/>
        <v>No</v>
      </c>
    </row>
    <row r="6777" spans="1:12" x14ac:dyDescent="0.3">
      <c r="A6777">
        <v>20140312</v>
      </c>
      <c r="B6777">
        <v>2</v>
      </c>
      <c r="C6777">
        <v>1</v>
      </c>
      <c r="D6777">
        <v>69</v>
      </c>
      <c r="E6777" t="s">
        <v>7528</v>
      </c>
      <c r="F6777" t="s">
        <v>1622</v>
      </c>
      <c r="H6777" s="10">
        <f t="shared" si="525"/>
        <v>41710</v>
      </c>
      <c r="I6777" s="11" t="str">
        <f t="shared" si="526"/>
        <v>Non-serious</v>
      </c>
      <c r="J6777" s="11" t="str">
        <f t="shared" si="527"/>
        <v>Male</v>
      </c>
      <c r="K6777" s="11" t="str">
        <f t="shared" si="528"/>
        <v>60+</v>
      </c>
      <c r="L6777" s="11" t="str">
        <f t="shared" si="529"/>
        <v>No</v>
      </c>
    </row>
    <row r="6778" spans="1:12" x14ac:dyDescent="0.3">
      <c r="A6778">
        <v>20140312</v>
      </c>
      <c r="B6778">
        <v>2</v>
      </c>
      <c r="E6778" t="s">
        <v>738</v>
      </c>
      <c r="F6778" t="s">
        <v>7529</v>
      </c>
      <c r="H6778" s="10">
        <f t="shared" si="525"/>
        <v>41710</v>
      </c>
      <c r="I6778" s="11" t="str">
        <f t="shared" si="526"/>
        <v>Non-serious</v>
      </c>
      <c r="J6778" s="11" t="str">
        <f t="shared" si="527"/>
        <v>Unknown</v>
      </c>
      <c r="K6778" s="11" t="str">
        <f t="shared" si="528"/>
        <v>Unknown</v>
      </c>
      <c r="L6778" s="11" t="str">
        <f t="shared" si="529"/>
        <v>No</v>
      </c>
    </row>
    <row r="6779" spans="1:12" x14ac:dyDescent="0.3">
      <c r="A6779">
        <v>20140312</v>
      </c>
      <c r="B6779">
        <v>2</v>
      </c>
      <c r="C6779">
        <v>1</v>
      </c>
      <c r="D6779">
        <v>62</v>
      </c>
      <c r="E6779" t="s">
        <v>7530</v>
      </c>
      <c r="F6779" t="s">
        <v>7531</v>
      </c>
      <c r="H6779" s="10">
        <f t="shared" si="525"/>
        <v>41710</v>
      </c>
      <c r="I6779" s="11" t="str">
        <f t="shared" si="526"/>
        <v>Non-serious</v>
      </c>
      <c r="J6779" s="11" t="str">
        <f t="shared" si="527"/>
        <v>Male</v>
      </c>
      <c r="K6779" s="11" t="str">
        <f t="shared" si="528"/>
        <v>60+</v>
      </c>
      <c r="L6779" s="11" t="str">
        <f t="shared" si="529"/>
        <v>No</v>
      </c>
    </row>
    <row r="6780" spans="1:12" x14ac:dyDescent="0.3">
      <c r="A6780">
        <v>20140312</v>
      </c>
      <c r="B6780">
        <v>2</v>
      </c>
      <c r="C6780">
        <v>1</v>
      </c>
      <c r="E6780" t="s">
        <v>7532</v>
      </c>
      <c r="F6780" t="s">
        <v>7533</v>
      </c>
      <c r="H6780" s="10">
        <f t="shared" si="525"/>
        <v>41710</v>
      </c>
      <c r="I6780" s="11" t="str">
        <f t="shared" si="526"/>
        <v>Non-serious</v>
      </c>
      <c r="J6780" s="11" t="str">
        <f t="shared" si="527"/>
        <v>Male</v>
      </c>
      <c r="K6780" s="11" t="str">
        <f t="shared" si="528"/>
        <v>Unknown</v>
      </c>
      <c r="L6780" s="11" t="str">
        <f t="shared" si="529"/>
        <v>No</v>
      </c>
    </row>
    <row r="6781" spans="1:12" x14ac:dyDescent="0.3">
      <c r="A6781">
        <v>20140312</v>
      </c>
      <c r="B6781">
        <v>2</v>
      </c>
      <c r="C6781">
        <v>2</v>
      </c>
      <c r="E6781" t="s">
        <v>273</v>
      </c>
      <c r="F6781" t="s">
        <v>7534</v>
      </c>
      <c r="H6781" s="10">
        <f t="shared" si="525"/>
        <v>41710</v>
      </c>
      <c r="I6781" s="11" t="str">
        <f t="shared" si="526"/>
        <v>Non-serious</v>
      </c>
      <c r="J6781" s="11" t="str">
        <f t="shared" si="527"/>
        <v>Female</v>
      </c>
      <c r="K6781" s="11" t="str">
        <f t="shared" si="528"/>
        <v>Unknown</v>
      </c>
      <c r="L6781" s="11" t="str">
        <f t="shared" si="529"/>
        <v>No</v>
      </c>
    </row>
    <row r="6782" spans="1:12" x14ac:dyDescent="0.3">
      <c r="A6782">
        <v>20140312</v>
      </c>
      <c r="B6782">
        <v>2</v>
      </c>
      <c r="C6782">
        <v>1</v>
      </c>
      <c r="E6782" t="s">
        <v>7535</v>
      </c>
      <c r="F6782" t="s">
        <v>958</v>
      </c>
      <c r="H6782" s="10">
        <f t="shared" si="525"/>
        <v>41710</v>
      </c>
      <c r="I6782" s="11" t="str">
        <f t="shared" si="526"/>
        <v>Non-serious</v>
      </c>
      <c r="J6782" s="11" t="str">
        <f t="shared" si="527"/>
        <v>Male</v>
      </c>
      <c r="K6782" s="11" t="str">
        <f t="shared" si="528"/>
        <v>Unknown</v>
      </c>
      <c r="L6782" s="11" t="str">
        <f t="shared" si="529"/>
        <v>No</v>
      </c>
    </row>
    <row r="6783" spans="1:12" x14ac:dyDescent="0.3">
      <c r="A6783">
        <v>20140312</v>
      </c>
      <c r="B6783">
        <v>2</v>
      </c>
      <c r="C6783">
        <v>1</v>
      </c>
      <c r="E6783" t="s">
        <v>6833</v>
      </c>
      <c r="F6783" t="s">
        <v>7536</v>
      </c>
      <c r="H6783" s="10">
        <f t="shared" si="525"/>
        <v>41710</v>
      </c>
      <c r="I6783" s="11" t="str">
        <f t="shared" si="526"/>
        <v>Non-serious</v>
      </c>
      <c r="J6783" s="11" t="str">
        <f t="shared" si="527"/>
        <v>Male</v>
      </c>
      <c r="K6783" s="11" t="str">
        <f t="shared" si="528"/>
        <v>Unknown</v>
      </c>
      <c r="L6783" s="11" t="str">
        <f t="shared" si="529"/>
        <v>No</v>
      </c>
    </row>
    <row r="6784" spans="1:12" x14ac:dyDescent="0.3">
      <c r="A6784">
        <v>20140312</v>
      </c>
      <c r="B6784">
        <v>2</v>
      </c>
      <c r="C6784">
        <v>1</v>
      </c>
      <c r="D6784">
        <v>52</v>
      </c>
      <c r="E6784" t="s">
        <v>7537</v>
      </c>
      <c r="F6784" t="s">
        <v>7538</v>
      </c>
      <c r="H6784" s="10">
        <f t="shared" si="525"/>
        <v>41710</v>
      </c>
      <c r="I6784" s="11" t="str">
        <f t="shared" si="526"/>
        <v>Non-serious</v>
      </c>
      <c r="J6784" s="11" t="str">
        <f t="shared" si="527"/>
        <v>Male</v>
      </c>
      <c r="K6784" s="11" t="str">
        <f t="shared" si="528"/>
        <v>40-60</v>
      </c>
      <c r="L6784" s="11" t="str">
        <f t="shared" si="529"/>
        <v>No</v>
      </c>
    </row>
    <row r="6785" spans="1:12" x14ac:dyDescent="0.3">
      <c r="A6785">
        <v>20140312</v>
      </c>
      <c r="B6785">
        <v>2</v>
      </c>
      <c r="C6785">
        <v>2</v>
      </c>
      <c r="D6785">
        <v>56</v>
      </c>
      <c r="E6785" t="s">
        <v>7539</v>
      </c>
      <c r="F6785" t="s">
        <v>7540</v>
      </c>
      <c r="H6785" s="10">
        <f t="shared" si="525"/>
        <v>41710</v>
      </c>
      <c r="I6785" s="11" t="str">
        <f t="shared" si="526"/>
        <v>Non-serious</v>
      </c>
      <c r="J6785" s="11" t="str">
        <f t="shared" si="527"/>
        <v>Female</v>
      </c>
      <c r="K6785" s="11" t="str">
        <f t="shared" si="528"/>
        <v>40-60</v>
      </c>
      <c r="L6785" s="11" t="str">
        <f t="shared" si="529"/>
        <v>No</v>
      </c>
    </row>
    <row r="6786" spans="1:12" x14ac:dyDescent="0.3">
      <c r="A6786">
        <v>20140312</v>
      </c>
      <c r="B6786">
        <v>2</v>
      </c>
      <c r="C6786">
        <v>2</v>
      </c>
      <c r="D6786">
        <v>80</v>
      </c>
      <c r="E6786" t="s">
        <v>7541</v>
      </c>
      <c r="F6786" t="s">
        <v>7542</v>
      </c>
      <c r="H6786" s="10">
        <f t="shared" si="525"/>
        <v>41710</v>
      </c>
      <c r="I6786" s="11" t="str">
        <f t="shared" si="526"/>
        <v>Non-serious</v>
      </c>
      <c r="J6786" s="11" t="str">
        <f t="shared" si="527"/>
        <v>Female</v>
      </c>
      <c r="K6786" s="11" t="str">
        <f t="shared" si="528"/>
        <v>60+</v>
      </c>
      <c r="L6786" s="11" t="str">
        <f t="shared" si="529"/>
        <v>No</v>
      </c>
    </row>
    <row r="6787" spans="1:12" x14ac:dyDescent="0.3">
      <c r="A6787">
        <v>20140312</v>
      </c>
      <c r="B6787">
        <v>2</v>
      </c>
      <c r="C6787">
        <v>1</v>
      </c>
      <c r="D6787">
        <v>60</v>
      </c>
      <c r="E6787" t="s">
        <v>7543</v>
      </c>
      <c r="F6787" t="s">
        <v>1117</v>
      </c>
      <c r="H6787" s="10">
        <f t="shared" ref="H6787:H6850" si="530">DATE(LEFT(A6787,4),MID(A6787,5,2),RIGHT(A6787,2))</f>
        <v>41710</v>
      </c>
      <c r="I6787" s="11" t="str">
        <f t="shared" ref="I6787:I6850" si="531">IF(B6787=1,"Serious","Non-serious")</f>
        <v>Non-serious</v>
      </c>
      <c r="J6787" s="11" t="str">
        <f t="shared" ref="J6787:J6850" si="532">IF(C6787=1,"Male",IF(C6787=2,"Female","Unknown"))</f>
        <v>Male</v>
      </c>
      <c r="K6787" s="11" t="str">
        <f t="shared" ref="K6787:K6850" si="533">IF(D6787="", "Unknown",IF(D6787&lt;20,"0-20",IF(D6787&lt;40,"20-40",IF(D6787&lt;=60,"40-60","60+"))))</f>
        <v>40-60</v>
      </c>
      <c r="L6787" s="11" t="str">
        <f t="shared" ref="L6787:L6850" si="534">IF(K6787=1,"Yes","No")</f>
        <v>No</v>
      </c>
    </row>
    <row r="6788" spans="1:12" x14ac:dyDescent="0.3">
      <c r="A6788">
        <v>20140312</v>
      </c>
      <c r="B6788">
        <v>1</v>
      </c>
      <c r="C6788">
        <v>1</v>
      </c>
      <c r="D6788">
        <v>89</v>
      </c>
      <c r="E6788" t="s">
        <v>7544</v>
      </c>
      <c r="F6788" t="s">
        <v>96</v>
      </c>
      <c r="H6788" s="10">
        <f t="shared" si="530"/>
        <v>41710</v>
      </c>
      <c r="I6788" s="11" t="str">
        <f t="shared" si="531"/>
        <v>Serious</v>
      </c>
      <c r="J6788" s="11" t="str">
        <f t="shared" si="532"/>
        <v>Male</v>
      </c>
      <c r="K6788" s="11" t="str">
        <f t="shared" si="533"/>
        <v>60+</v>
      </c>
      <c r="L6788" s="11" t="str">
        <f t="shared" si="534"/>
        <v>No</v>
      </c>
    </row>
    <row r="6789" spans="1:12" x14ac:dyDescent="0.3">
      <c r="A6789">
        <v>20140312</v>
      </c>
      <c r="B6789">
        <v>2</v>
      </c>
      <c r="C6789">
        <v>1</v>
      </c>
      <c r="D6789">
        <v>54</v>
      </c>
      <c r="E6789" t="s">
        <v>273</v>
      </c>
      <c r="F6789" t="s">
        <v>785</v>
      </c>
      <c r="H6789" s="10">
        <f t="shared" si="530"/>
        <v>41710</v>
      </c>
      <c r="I6789" s="11" t="str">
        <f t="shared" si="531"/>
        <v>Non-serious</v>
      </c>
      <c r="J6789" s="11" t="str">
        <f t="shared" si="532"/>
        <v>Male</v>
      </c>
      <c r="K6789" s="11" t="str">
        <f t="shared" si="533"/>
        <v>40-60</v>
      </c>
      <c r="L6789" s="11" t="str">
        <f t="shared" si="534"/>
        <v>No</v>
      </c>
    </row>
    <row r="6790" spans="1:12" x14ac:dyDescent="0.3">
      <c r="A6790">
        <v>20140312</v>
      </c>
      <c r="B6790">
        <v>2</v>
      </c>
      <c r="C6790">
        <v>1</v>
      </c>
      <c r="D6790">
        <v>55</v>
      </c>
      <c r="E6790" t="s">
        <v>273</v>
      </c>
      <c r="F6790" t="s">
        <v>7545</v>
      </c>
      <c r="H6790" s="10">
        <f t="shared" si="530"/>
        <v>41710</v>
      </c>
      <c r="I6790" s="11" t="str">
        <f t="shared" si="531"/>
        <v>Non-serious</v>
      </c>
      <c r="J6790" s="11" t="str">
        <f t="shared" si="532"/>
        <v>Male</v>
      </c>
      <c r="K6790" s="11" t="str">
        <f t="shared" si="533"/>
        <v>40-60</v>
      </c>
      <c r="L6790" s="11" t="str">
        <f t="shared" si="534"/>
        <v>No</v>
      </c>
    </row>
    <row r="6791" spans="1:12" x14ac:dyDescent="0.3">
      <c r="A6791">
        <v>20140312</v>
      </c>
      <c r="B6791">
        <v>2</v>
      </c>
      <c r="C6791">
        <v>2</v>
      </c>
      <c r="E6791" t="s">
        <v>273</v>
      </c>
      <c r="F6791" t="s">
        <v>101</v>
      </c>
      <c r="H6791" s="10">
        <f t="shared" si="530"/>
        <v>41710</v>
      </c>
      <c r="I6791" s="11" t="str">
        <f t="shared" si="531"/>
        <v>Non-serious</v>
      </c>
      <c r="J6791" s="11" t="str">
        <f t="shared" si="532"/>
        <v>Female</v>
      </c>
      <c r="K6791" s="11" t="str">
        <f t="shared" si="533"/>
        <v>Unknown</v>
      </c>
      <c r="L6791" s="11" t="str">
        <f t="shared" si="534"/>
        <v>No</v>
      </c>
    </row>
    <row r="6792" spans="1:12" x14ac:dyDescent="0.3">
      <c r="A6792">
        <v>20140312</v>
      </c>
      <c r="B6792">
        <v>2</v>
      </c>
      <c r="C6792">
        <v>2</v>
      </c>
      <c r="D6792">
        <v>64</v>
      </c>
      <c r="E6792" t="s">
        <v>273</v>
      </c>
      <c r="F6792" t="s">
        <v>7546</v>
      </c>
      <c r="H6792" s="10">
        <f t="shared" si="530"/>
        <v>41710</v>
      </c>
      <c r="I6792" s="11" t="str">
        <f t="shared" si="531"/>
        <v>Non-serious</v>
      </c>
      <c r="J6792" s="11" t="str">
        <f t="shared" si="532"/>
        <v>Female</v>
      </c>
      <c r="K6792" s="11" t="str">
        <f t="shared" si="533"/>
        <v>60+</v>
      </c>
      <c r="L6792" s="11" t="str">
        <f t="shared" si="534"/>
        <v>No</v>
      </c>
    </row>
    <row r="6793" spans="1:12" x14ac:dyDescent="0.3">
      <c r="A6793">
        <v>20140312</v>
      </c>
      <c r="B6793">
        <v>2</v>
      </c>
      <c r="C6793">
        <v>2</v>
      </c>
      <c r="E6793" t="s">
        <v>273</v>
      </c>
      <c r="F6793" t="s">
        <v>7547</v>
      </c>
      <c r="H6793" s="10">
        <f t="shared" si="530"/>
        <v>41710</v>
      </c>
      <c r="I6793" s="11" t="str">
        <f t="shared" si="531"/>
        <v>Non-serious</v>
      </c>
      <c r="J6793" s="11" t="str">
        <f t="shared" si="532"/>
        <v>Female</v>
      </c>
      <c r="K6793" s="11" t="str">
        <f t="shared" si="533"/>
        <v>Unknown</v>
      </c>
      <c r="L6793" s="11" t="str">
        <f t="shared" si="534"/>
        <v>No</v>
      </c>
    </row>
    <row r="6794" spans="1:12" x14ac:dyDescent="0.3">
      <c r="A6794">
        <v>20140312</v>
      </c>
      <c r="B6794">
        <v>2</v>
      </c>
      <c r="C6794">
        <v>2</v>
      </c>
      <c r="D6794">
        <v>80</v>
      </c>
      <c r="E6794" t="s">
        <v>7548</v>
      </c>
      <c r="F6794" t="s">
        <v>7549</v>
      </c>
      <c r="H6794" s="10">
        <f t="shared" si="530"/>
        <v>41710</v>
      </c>
      <c r="I6794" s="11" t="str">
        <f t="shared" si="531"/>
        <v>Non-serious</v>
      </c>
      <c r="J6794" s="11" t="str">
        <f t="shared" si="532"/>
        <v>Female</v>
      </c>
      <c r="K6794" s="11" t="str">
        <f t="shared" si="533"/>
        <v>60+</v>
      </c>
      <c r="L6794" s="11" t="str">
        <f t="shared" si="534"/>
        <v>No</v>
      </c>
    </row>
    <row r="6795" spans="1:12" x14ac:dyDescent="0.3">
      <c r="A6795">
        <v>20140312</v>
      </c>
      <c r="B6795">
        <v>2</v>
      </c>
      <c r="C6795">
        <v>1</v>
      </c>
      <c r="D6795">
        <v>86</v>
      </c>
      <c r="E6795" t="s">
        <v>273</v>
      </c>
      <c r="F6795" t="s">
        <v>7550</v>
      </c>
      <c r="H6795" s="10">
        <f t="shared" si="530"/>
        <v>41710</v>
      </c>
      <c r="I6795" s="11" t="str">
        <f t="shared" si="531"/>
        <v>Non-serious</v>
      </c>
      <c r="J6795" s="11" t="str">
        <f t="shared" si="532"/>
        <v>Male</v>
      </c>
      <c r="K6795" s="11" t="str">
        <f t="shared" si="533"/>
        <v>60+</v>
      </c>
      <c r="L6795" s="11" t="str">
        <f t="shared" si="534"/>
        <v>No</v>
      </c>
    </row>
    <row r="6796" spans="1:12" x14ac:dyDescent="0.3">
      <c r="A6796">
        <v>20140313</v>
      </c>
      <c r="B6796">
        <v>1</v>
      </c>
      <c r="C6796">
        <v>1</v>
      </c>
      <c r="D6796">
        <v>63</v>
      </c>
      <c r="E6796" t="s">
        <v>7551</v>
      </c>
      <c r="F6796" t="s">
        <v>7552</v>
      </c>
      <c r="H6796" s="10">
        <f t="shared" si="530"/>
        <v>41711</v>
      </c>
      <c r="I6796" s="11" t="str">
        <f t="shared" si="531"/>
        <v>Serious</v>
      </c>
      <c r="J6796" s="11" t="str">
        <f t="shared" si="532"/>
        <v>Male</v>
      </c>
      <c r="K6796" s="11" t="str">
        <f t="shared" si="533"/>
        <v>60+</v>
      </c>
      <c r="L6796" s="11" t="str">
        <f t="shared" si="534"/>
        <v>No</v>
      </c>
    </row>
    <row r="6797" spans="1:12" x14ac:dyDescent="0.3">
      <c r="A6797">
        <v>20140313</v>
      </c>
      <c r="B6797">
        <v>1</v>
      </c>
      <c r="C6797">
        <v>1</v>
      </c>
      <c r="D6797">
        <v>89</v>
      </c>
      <c r="E6797" t="s">
        <v>596</v>
      </c>
      <c r="F6797" t="s">
        <v>7553</v>
      </c>
      <c r="H6797" s="10">
        <f t="shared" si="530"/>
        <v>41711</v>
      </c>
      <c r="I6797" s="11" t="str">
        <f t="shared" si="531"/>
        <v>Serious</v>
      </c>
      <c r="J6797" s="11" t="str">
        <f t="shared" si="532"/>
        <v>Male</v>
      </c>
      <c r="K6797" s="11" t="str">
        <f t="shared" si="533"/>
        <v>60+</v>
      </c>
      <c r="L6797" s="11" t="str">
        <f t="shared" si="534"/>
        <v>No</v>
      </c>
    </row>
    <row r="6798" spans="1:12" x14ac:dyDescent="0.3">
      <c r="A6798">
        <v>20140312</v>
      </c>
      <c r="B6798">
        <v>2</v>
      </c>
      <c r="C6798">
        <v>1</v>
      </c>
      <c r="D6798">
        <v>75</v>
      </c>
      <c r="E6798" t="s">
        <v>7554</v>
      </c>
      <c r="F6798" t="s">
        <v>1063</v>
      </c>
      <c r="H6798" s="10">
        <f t="shared" si="530"/>
        <v>41710</v>
      </c>
      <c r="I6798" s="11" t="str">
        <f t="shared" si="531"/>
        <v>Non-serious</v>
      </c>
      <c r="J6798" s="11" t="str">
        <f t="shared" si="532"/>
        <v>Male</v>
      </c>
      <c r="K6798" s="11" t="str">
        <f t="shared" si="533"/>
        <v>60+</v>
      </c>
      <c r="L6798" s="11" t="str">
        <f t="shared" si="534"/>
        <v>No</v>
      </c>
    </row>
    <row r="6799" spans="1:12" x14ac:dyDescent="0.3">
      <c r="A6799">
        <v>20140312</v>
      </c>
      <c r="B6799">
        <v>2</v>
      </c>
      <c r="C6799">
        <v>2</v>
      </c>
      <c r="D6799">
        <v>64</v>
      </c>
      <c r="E6799" t="s">
        <v>7555</v>
      </c>
      <c r="F6799" t="s">
        <v>7556</v>
      </c>
      <c r="H6799" s="10">
        <f t="shared" si="530"/>
        <v>41710</v>
      </c>
      <c r="I6799" s="11" t="str">
        <f t="shared" si="531"/>
        <v>Non-serious</v>
      </c>
      <c r="J6799" s="11" t="str">
        <f t="shared" si="532"/>
        <v>Female</v>
      </c>
      <c r="K6799" s="11" t="str">
        <f t="shared" si="533"/>
        <v>60+</v>
      </c>
      <c r="L6799" s="11" t="str">
        <f t="shared" si="534"/>
        <v>No</v>
      </c>
    </row>
    <row r="6800" spans="1:12" x14ac:dyDescent="0.3">
      <c r="A6800">
        <v>20140312</v>
      </c>
      <c r="B6800">
        <v>2</v>
      </c>
      <c r="C6800">
        <v>1</v>
      </c>
      <c r="D6800">
        <v>68</v>
      </c>
      <c r="E6800" t="s">
        <v>7557</v>
      </c>
      <c r="F6800" t="s">
        <v>116</v>
      </c>
      <c r="H6800" s="10">
        <f t="shared" si="530"/>
        <v>41710</v>
      </c>
      <c r="I6800" s="11" t="str">
        <f t="shared" si="531"/>
        <v>Non-serious</v>
      </c>
      <c r="J6800" s="11" t="str">
        <f t="shared" si="532"/>
        <v>Male</v>
      </c>
      <c r="K6800" s="11" t="str">
        <f t="shared" si="533"/>
        <v>60+</v>
      </c>
      <c r="L6800" s="11" t="str">
        <f t="shared" si="534"/>
        <v>No</v>
      </c>
    </row>
    <row r="6801" spans="1:12" x14ac:dyDescent="0.3">
      <c r="A6801">
        <v>20140312</v>
      </c>
      <c r="B6801">
        <v>2</v>
      </c>
      <c r="C6801">
        <v>2</v>
      </c>
      <c r="D6801">
        <v>63</v>
      </c>
      <c r="E6801" t="s">
        <v>7237</v>
      </c>
      <c r="F6801" t="s">
        <v>7558</v>
      </c>
      <c r="H6801" s="10">
        <f t="shared" si="530"/>
        <v>41710</v>
      </c>
      <c r="I6801" s="11" t="str">
        <f t="shared" si="531"/>
        <v>Non-serious</v>
      </c>
      <c r="J6801" s="11" t="str">
        <f t="shared" si="532"/>
        <v>Female</v>
      </c>
      <c r="K6801" s="11" t="str">
        <f t="shared" si="533"/>
        <v>60+</v>
      </c>
      <c r="L6801" s="11" t="str">
        <f t="shared" si="534"/>
        <v>No</v>
      </c>
    </row>
    <row r="6802" spans="1:12" x14ac:dyDescent="0.3">
      <c r="A6802">
        <v>20140312</v>
      </c>
      <c r="B6802">
        <v>2</v>
      </c>
      <c r="C6802">
        <v>2</v>
      </c>
      <c r="E6802" t="s">
        <v>7559</v>
      </c>
      <c r="F6802" t="s">
        <v>7560</v>
      </c>
      <c r="H6802" s="10">
        <f t="shared" si="530"/>
        <v>41710</v>
      </c>
      <c r="I6802" s="11" t="str">
        <f t="shared" si="531"/>
        <v>Non-serious</v>
      </c>
      <c r="J6802" s="11" t="str">
        <f t="shared" si="532"/>
        <v>Female</v>
      </c>
      <c r="K6802" s="11" t="str">
        <f t="shared" si="533"/>
        <v>Unknown</v>
      </c>
      <c r="L6802" s="11" t="str">
        <f t="shared" si="534"/>
        <v>No</v>
      </c>
    </row>
    <row r="6803" spans="1:12" x14ac:dyDescent="0.3">
      <c r="A6803">
        <v>20140312</v>
      </c>
      <c r="B6803">
        <v>2</v>
      </c>
      <c r="C6803">
        <v>2</v>
      </c>
      <c r="D6803">
        <v>73</v>
      </c>
      <c r="E6803" t="s">
        <v>273</v>
      </c>
      <c r="F6803" t="s">
        <v>7561</v>
      </c>
      <c r="H6803" s="10">
        <f t="shared" si="530"/>
        <v>41710</v>
      </c>
      <c r="I6803" s="11" t="str">
        <f t="shared" si="531"/>
        <v>Non-serious</v>
      </c>
      <c r="J6803" s="11" t="str">
        <f t="shared" si="532"/>
        <v>Female</v>
      </c>
      <c r="K6803" s="11" t="str">
        <f t="shared" si="533"/>
        <v>60+</v>
      </c>
      <c r="L6803" s="11" t="str">
        <f t="shared" si="534"/>
        <v>No</v>
      </c>
    </row>
    <row r="6804" spans="1:12" x14ac:dyDescent="0.3">
      <c r="A6804">
        <v>20140312</v>
      </c>
      <c r="B6804">
        <v>2</v>
      </c>
      <c r="C6804">
        <v>2</v>
      </c>
      <c r="D6804">
        <v>64</v>
      </c>
      <c r="E6804" t="s">
        <v>7562</v>
      </c>
      <c r="F6804" t="s">
        <v>7563</v>
      </c>
      <c r="H6804" s="10">
        <f t="shared" si="530"/>
        <v>41710</v>
      </c>
      <c r="I6804" s="11" t="str">
        <f t="shared" si="531"/>
        <v>Non-serious</v>
      </c>
      <c r="J6804" s="11" t="str">
        <f t="shared" si="532"/>
        <v>Female</v>
      </c>
      <c r="K6804" s="11" t="str">
        <f t="shared" si="533"/>
        <v>60+</v>
      </c>
      <c r="L6804" s="11" t="str">
        <f t="shared" si="534"/>
        <v>No</v>
      </c>
    </row>
    <row r="6805" spans="1:12" x14ac:dyDescent="0.3">
      <c r="A6805">
        <v>20140312</v>
      </c>
      <c r="B6805">
        <v>2</v>
      </c>
      <c r="C6805">
        <v>2</v>
      </c>
      <c r="D6805">
        <v>74</v>
      </c>
      <c r="E6805" t="s">
        <v>7564</v>
      </c>
      <c r="F6805" t="s">
        <v>7565</v>
      </c>
      <c r="H6805" s="10">
        <f t="shared" si="530"/>
        <v>41710</v>
      </c>
      <c r="I6805" s="11" t="str">
        <f t="shared" si="531"/>
        <v>Non-serious</v>
      </c>
      <c r="J6805" s="11" t="str">
        <f t="shared" si="532"/>
        <v>Female</v>
      </c>
      <c r="K6805" s="11" t="str">
        <f t="shared" si="533"/>
        <v>60+</v>
      </c>
      <c r="L6805" s="11" t="str">
        <f t="shared" si="534"/>
        <v>No</v>
      </c>
    </row>
    <row r="6806" spans="1:12" x14ac:dyDescent="0.3">
      <c r="A6806">
        <v>20140312</v>
      </c>
      <c r="B6806">
        <v>2</v>
      </c>
      <c r="C6806">
        <v>2</v>
      </c>
      <c r="E6806" t="s">
        <v>7566</v>
      </c>
      <c r="F6806" t="s">
        <v>3135</v>
      </c>
      <c r="H6806" s="10">
        <f t="shared" si="530"/>
        <v>41710</v>
      </c>
      <c r="I6806" s="11" t="str">
        <f t="shared" si="531"/>
        <v>Non-serious</v>
      </c>
      <c r="J6806" s="11" t="str">
        <f t="shared" si="532"/>
        <v>Female</v>
      </c>
      <c r="K6806" s="11" t="str">
        <f t="shared" si="533"/>
        <v>Unknown</v>
      </c>
      <c r="L6806" s="11" t="str">
        <f t="shared" si="534"/>
        <v>No</v>
      </c>
    </row>
    <row r="6807" spans="1:12" x14ac:dyDescent="0.3">
      <c r="A6807">
        <v>20140312</v>
      </c>
      <c r="B6807">
        <v>2</v>
      </c>
      <c r="C6807">
        <v>2</v>
      </c>
      <c r="D6807">
        <v>68</v>
      </c>
      <c r="E6807" t="s">
        <v>273</v>
      </c>
      <c r="F6807" t="s">
        <v>3990</v>
      </c>
      <c r="H6807" s="10">
        <f t="shared" si="530"/>
        <v>41710</v>
      </c>
      <c r="I6807" s="11" t="str">
        <f t="shared" si="531"/>
        <v>Non-serious</v>
      </c>
      <c r="J6807" s="11" t="str">
        <f t="shared" si="532"/>
        <v>Female</v>
      </c>
      <c r="K6807" s="11" t="str">
        <f t="shared" si="533"/>
        <v>60+</v>
      </c>
      <c r="L6807" s="11" t="str">
        <f t="shared" si="534"/>
        <v>No</v>
      </c>
    </row>
    <row r="6808" spans="1:12" x14ac:dyDescent="0.3">
      <c r="A6808">
        <v>20140313</v>
      </c>
      <c r="B6808">
        <v>1</v>
      </c>
      <c r="C6808">
        <v>1</v>
      </c>
      <c r="E6808" t="s">
        <v>7567</v>
      </c>
      <c r="F6808" t="s">
        <v>7568</v>
      </c>
      <c r="H6808" s="10">
        <f t="shared" si="530"/>
        <v>41711</v>
      </c>
      <c r="I6808" s="11" t="str">
        <f t="shared" si="531"/>
        <v>Serious</v>
      </c>
      <c r="J6808" s="11" t="str">
        <f t="shared" si="532"/>
        <v>Male</v>
      </c>
      <c r="K6808" s="11" t="str">
        <f t="shared" si="533"/>
        <v>Unknown</v>
      </c>
      <c r="L6808" s="11" t="str">
        <f t="shared" si="534"/>
        <v>No</v>
      </c>
    </row>
    <row r="6809" spans="1:12" x14ac:dyDescent="0.3">
      <c r="A6809">
        <v>20140313</v>
      </c>
      <c r="B6809">
        <v>2</v>
      </c>
      <c r="C6809">
        <v>2</v>
      </c>
      <c r="D6809">
        <v>65</v>
      </c>
      <c r="E6809" t="s">
        <v>22</v>
      </c>
      <c r="F6809" t="s">
        <v>7569</v>
      </c>
      <c r="H6809" s="10">
        <f t="shared" si="530"/>
        <v>41711</v>
      </c>
      <c r="I6809" s="11" t="str">
        <f t="shared" si="531"/>
        <v>Non-serious</v>
      </c>
      <c r="J6809" s="11" t="str">
        <f t="shared" si="532"/>
        <v>Female</v>
      </c>
      <c r="K6809" s="11" t="str">
        <f t="shared" si="533"/>
        <v>60+</v>
      </c>
      <c r="L6809" s="11" t="str">
        <f t="shared" si="534"/>
        <v>No</v>
      </c>
    </row>
    <row r="6810" spans="1:12" x14ac:dyDescent="0.3">
      <c r="A6810">
        <v>20140312</v>
      </c>
      <c r="B6810">
        <v>2</v>
      </c>
      <c r="E6810" t="s">
        <v>7570</v>
      </c>
      <c r="F6810" t="s">
        <v>7571</v>
      </c>
      <c r="H6810" s="10">
        <f t="shared" si="530"/>
        <v>41710</v>
      </c>
      <c r="I6810" s="11" t="str">
        <f t="shared" si="531"/>
        <v>Non-serious</v>
      </c>
      <c r="J6810" s="11" t="str">
        <f t="shared" si="532"/>
        <v>Unknown</v>
      </c>
      <c r="K6810" s="11" t="str">
        <f t="shared" si="533"/>
        <v>Unknown</v>
      </c>
      <c r="L6810" s="11" t="str">
        <f t="shared" si="534"/>
        <v>No</v>
      </c>
    </row>
    <row r="6811" spans="1:12" x14ac:dyDescent="0.3">
      <c r="A6811">
        <v>20140312</v>
      </c>
      <c r="B6811">
        <v>2</v>
      </c>
      <c r="C6811">
        <v>1</v>
      </c>
      <c r="D6811">
        <v>77</v>
      </c>
      <c r="E6811" t="s">
        <v>273</v>
      </c>
      <c r="F6811" t="s">
        <v>4392</v>
      </c>
      <c r="H6811" s="10">
        <f t="shared" si="530"/>
        <v>41710</v>
      </c>
      <c r="I6811" s="11" t="str">
        <f t="shared" si="531"/>
        <v>Non-serious</v>
      </c>
      <c r="J6811" s="11" t="str">
        <f t="shared" si="532"/>
        <v>Male</v>
      </c>
      <c r="K6811" s="11" t="str">
        <f t="shared" si="533"/>
        <v>60+</v>
      </c>
      <c r="L6811" s="11" t="str">
        <f t="shared" si="534"/>
        <v>No</v>
      </c>
    </row>
    <row r="6812" spans="1:12" x14ac:dyDescent="0.3">
      <c r="A6812">
        <v>20140312</v>
      </c>
      <c r="B6812">
        <v>2</v>
      </c>
      <c r="C6812">
        <v>2</v>
      </c>
      <c r="D6812">
        <v>72</v>
      </c>
      <c r="E6812" t="s">
        <v>7572</v>
      </c>
      <c r="F6812" t="s">
        <v>7573</v>
      </c>
      <c r="H6812" s="10">
        <f t="shared" si="530"/>
        <v>41710</v>
      </c>
      <c r="I6812" s="11" t="str">
        <f t="shared" si="531"/>
        <v>Non-serious</v>
      </c>
      <c r="J6812" s="11" t="str">
        <f t="shared" si="532"/>
        <v>Female</v>
      </c>
      <c r="K6812" s="11" t="str">
        <f t="shared" si="533"/>
        <v>60+</v>
      </c>
      <c r="L6812" s="11" t="str">
        <f t="shared" si="534"/>
        <v>No</v>
      </c>
    </row>
    <row r="6813" spans="1:12" x14ac:dyDescent="0.3">
      <c r="A6813">
        <v>20140312</v>
      </c>
      <c r="B6813">
        <v>2</v>
      </c>
      <c r="C6813">
        <v>2</v>
      </c>
      <c r="D6813">
        <v>86</v>
      </c>
      <c r="E6813" t="s">
        <v>7574</v>
      </c>
      <c r="F6813" t="s">
        <v>7575</v>
      </c>
      <c r="H6813" s="10">
        <f t="shared" si="530"/>
        <v>41710</v>
      </c>
      <c r="I6813" s="11" t="str">
        <f t="shared" si="531"/>
        <v>Non-serious</v>
      </c>
      <c r="J6813" s="11" t="str">
        <f t="shared" si="532"/>
        <v>Female</v>
      </c>
      <c r="K6813" s="11" t="str">
        <f t="shared" si="533"/>
        <v>60+</v>
      </c>
      <c r="L6813" s="11" t="str">
        <f t="shared" si="534"/>
        <v>No</v>
      </c>
    </row>
    <row r="6814" spans="1:12" x14ac:dyDescent="0.3">
      <c r="A6814">
        <v>20140312</v>
      </c>
      <c r="B6814">
        <v>2</v>
      </c>
      <c r="C6814">
        <v>1</v>
      </c>
      <c r="E6814" t="s">
        <v>273</v>
      </c>
      <c r="F6814" t="s">
        <v>665</v>
      </c>
      <c r="H6814" s="10">
        <f t="shared" si="530"/>
        <v>41710</v>
      </c>
      <c r="I6814" s="11" t="str">
        <f t="shared" si="531"/>
        <v>Non-serious</v>
      </c>
      <c r="J6814" s="11" t="str">
        <f t="shared" si="532"/>
        <v>Male</v>
      </c>
      <c r="K6814" s="11" t="str">
        <f t="shared" si="533"/>
        <v>Unknown</v>
      </c>
      <c r="L6814" s="11" t="str">
        <f t="shared" si="534"/>
        <v>No</v>
      </c>
    </row>
    <row r="6815" spans="1:12" x14ac:dyDescent="0.3">
      <c r="A6815">
        <v>20140313</v>
      </c>
      <c r="B6815">
        <v>1</v>
      </c>
      <c r="C6815">
        <v>2</v>
      </c>
      <c r="E6815" t="s">
        <v>7576</v>
      </c>
      <c r="F6815" t="s">
        <v>7577</v>
      </c>
      <c r="H6815" s="10">
        <f t="shared" si="530"/>
        <v>41711</v>
      </c>
      <c r="I6815" s="11" t="str">
        <f t="shared" si="531"/>
        <v>Serious</v>
      </c>
      <c r="J6815" s="11" t="str">
        <f t="shared" si="532"/>
        <v>Female</v>
      </c>
      <c r="K6815" s="11" t="str">
        <f t="shared" si="533"/>
        <v>Unknown</v>
      </c>
      <c r="L6815" s="11" t="str">
        <f t="shared" si="534"/>
        <v>No</v>
      </c>
    </row>
    <row r="6816" spans="1:12" x14ac:dyDescent="0.3">
      <c r="A6816">
        <v>20140313</v>
      </c>
      <c r="B6816">
        <v>1</v>
      </c>
      <c r="C6816">
        <v>1</v>
      </c>
      <c r="D6816">
        <v>83</v>
      </c>
      <c r="E6816" t="s">
        <v>596</v>
      </c>
      <c r="F6816" t="s">
        <v>7578</v>
      </c>
      <c r="H6816" s="10">
        <f t="shared" si="530"/>
        <v>41711</v>
      </c>
      <c r="I6816" s="11" t="str">
        <f t="shared" si="531"/>
        <v>Serious</v>
      </c>
      <c r="J6816" s="11" t="str">
        <f t="shared" si="532"/>
        <v>Male</v>
      </c>
      <c r="K6816" s="11" t="str">
        <f t="shared" si="533"/>
        <v>60+</v>
      </c>
      <c r="L6816" s="11" t="str">
        <f t="shared" si="534"/>
        <v>No</v>
      </c>
    </row>
    <row r="6817" spans="1:12" x14ac:dyDescent="0.3">
      <c r="A6817">
        <v>20140312</v>
      </c>
      <c r="B6817">
        <v>2</v>
      </c>
      <c r="C6817">
        <v>2</v>
      </c>
      <c r="D6817">
        <v>78</v>
      </c>
      <c r="E6817" t="s">
        <v>273</v>
      </c>
      <c r="F6817" t="s">
        <v>7579</v>
      </c>
      <c r="H6817" s="10">
        <f t="shared" si="530"/>
        <v>41710</v>
      </c>
      <c r="I6817" s="11" t="str">
        <f t="shared" si="531"/>
        <v>Non-serious</v>
      </c>
      <c r="J6817" s="11" t="str">
        <f t="shared" si="532"/>
        <v>Female</v>
      </c>
      <c r="K6817" s="11" t="str">
        <f t="shared" si="533"/>
        <v>60+</v>
      </c>
      <c r="L6817" s="11" t="str">
        <f t="shared" si="534"/>
        <v>No</v>
      </c>
    </row>
    <row r="6818" spans="1:12" x14ac:dyDescent="0.3">
      <c r="A6818">
        <v>20140312</v>
      </c>
      <c r="B6818">
        <v>2</v>
      </c>
      <c r="C6818">
        <v>2</v>
      </c>
      <c r="E6818" t="s">
        <v>7580</v>
      </c>
      <c r="F6818" t="s">
        <v>7581</v>
      </c>
      <c r="H6818" s="10">
        <f t="shared" si="530"/>
        <v>41710</v>
      </c>
      <c r="I6818" s="11" t="str">
        <f t="shared" si="531"/>
        <v>Non-serious</v>
      </c>
      <c r="J6818" s="11" t="str">
        <f t="shared" si="532"/>
        <v>Female</v>
      </c>
      <c r="K6818" s="11" t="str">
        <f t="shared" si="533"/>
        <v>Unknown</v>
      </c>
      <c r="L6818" s="11" t="str">
        <f t="shared" si="534"/>
        <v>No</v>
      </c>
    </row>
    <row r="6819" spans="1:12" x14ac:dyDescent="0.3">
      <c r="A6819">
        <v>20140313</v>
      </c>
      <c r="B6819">
        <v>2</v>
      </c>
      <c r="C6819">
        <v>2</v>
      </c>
      <c r="D6819">
        <v>20</v>
      </c>
      <c r="E6819" t="s">
        <v>574</v>
      </c>
      <c r="F6819" t="s">
        <v>7582</v>
      </c>
      <c r="H6819" s="10">
        <f t="shared" si="530"/>
        <v>41711</v>
      </c>
      <c r="I6819" s="11" t="str">
        <f t="shared" si="531"/>
        <v>Non-serious</v>
      </c>
      <c r="J6819" s="11" t="str">
        <f t="shared" si="532"/>
        <v>Female</v>
      </c>
      <c r="K6819" s="11" t="str">
        <f t="shared" si="533"/>
        <v>20-40</v>
      </c>
      <c r="L6819" s="11" t="str">
        <f t="shared" si="534"/>
        <v>No</v>
      </c>
    </row>
    <row r="6820" spans="1:12" x14ac:dyDescent="0.3">
      <c r="A6820">
        <v>20140313</v>
      </c>
      <c r="B6820">
        <v>1</v>
      </c>
      <c r="C6820">
        <v>2</v>
      </c>
      <c r="E6820" t="s">
        <v>166</v>
      </c>
      <c r="F6820" t="s">
        <v>2881</v>
      </c>
      <c r="H6820" s="10">
        <f t="shared" si="530"/>
        <v>41711</v>
      </c>
      <c r="I6820" s="11" t="str">
        <f t="shared" si="531"/>
        <v>Serious</v>
      </c>
      <c r="J6820" s="11" t="str">
        <f t="shared" si="532"/>
        <v>Female</v>
      </c>
      <c r="K6820" s="11" t="str">
        <f t="shared" si="533"/>
        <v>Unknown</v>
      </c>
      <c r="L6820" s="11" t="str">
        <f t="shared" si="534"/>
        <v>No</v>
      </c>
    </row>
    <row r="6821" spans="1:12" x14ac:dyDescent="0.3">
      <c r="A6821">
        <v>20140312</v>
      </c>
      <c r="B6821">
        <v>1</v>
      </c>
      <c r="C6821">
        <v>2</v>
      </c>
      <c r="D6821">
        <v>77</v>
      </c>
      <c r="E6821" t="s">
        <v>273</v>
      </c>
      <c r="F6821" t="s">
        <v>5536</v>
      </c>
      <c r="H6821" s="10">
        <f t="shared" si="530"/>
        <v>41710</v>
      </c>
      <c r="I6821" s="11" t="str">
        <f t="shared" si="531"/>
        <v>Serious</v>
      </c>
      <c r="J6821" s="11" t="str">
        <f t="shared" si="532"/>
        <v>Female</v>
      </c>
      <c r="K6821" s="11" t="str">
        <f t="shared" si="533"/>
        <v>60+</v>
      </c>
      <c r="L6821" s="11" t="str">
        <f t="shared" si="534"/>
        <v>No</v>
      </c>
    </row>
    <row r="6822" spans="1:12" x14ac:dyDescent="0.3">
      <c r="A6822">
        <v>20140312</v>
      </c>
      <c r="B6822">
        <v>2</v>
      </c>
      <c r="C6822">
        <v>1</v>
      </c>
      <c r="D6822">
        <v>84</v>
      </c>
      <c r="E6822" t="s">
        <v>273</v>
      </c>
      <c r="F6822" t="s">
        <v>1562</v>
      </c>
      <c r="H6822" s="10">
        <f t="shared" si="530"/>
        <v>41710</v>
      </c>
      <c r="I6822" s="11" t="str">
        <f t="shared" si="531"/>
        <v>Non-serious</v>
      </c>
      <c r="J6822" s="11" t="str">
        <f t="shared" si="532"/>
        <v>Male</v>
      </c>
      <c r="K6822" s="11" t="str">
        <f t="shared" si="533"/>
        <v>60+</v>
      </c>
      <c r="L6822" s="11" t="str">
        <f t="shared" si="534"/>
        <v>No</v>
      </c>
    </row>
    <row r="6823" spans="1:12" x14ac:dyDescent="0.3">
      <c r="A6823">
        <v>20140312</v>
      </c>
      <c r="B6823">
        <v>2</v>
      </c>
      <c r="C6823">
        <v>1</v>
      </c>
      <c r="D6823">
        <v>71</v>
      </c>
      <c r="E6823" t="s">
        <v>7583</v>
      </c>
      <c r="F6823" t="s">
        <v>7584</v>
      </c>
      <c r="H6823" s="10">
        <f t="shared" si="530"/>
        <v>41710</v>
      </c>
      <c r="I6823" s="11" t="str">
        <f t="shared" si="531"/>
        <v>Non-serious</v>
      </c>
      <c r="J6823" s="11" t="str">
        <f t="shared" si="532"/>
        <v>Male</v>
      </c>
      <c r="K6823" s="11" t="str">
        <f t="shared" si="533"/>
        <v>60+</v>
      </c>
      <c r="L6823" s="11" t="str">
        <f t="shared" si="534"/>
        <v>No</v>
      </c>
    </row>
    <row r="6824" spans="1:12" x14ac:dyDescent="0.3">
      <c r="A6824">
        <v>20140312</v>
      </c>
      <c r="B6824">
        <v>2</v>
      </c>
      <c r="C6824">
        <v>1</v>
      </c>
      <c r="E6824" t="s">
        <v>7585</v>
      </c>
      <c r="F6824" t="s">
        <v>1907</v>
      </c>
      <c r="H6824" s="10">
        <f t="shared" si="530"/>
        <v>41710</v>
      </c>
      <c r="I6824" s="11" t="str">
        <f t="shared" si="531"/>
        <v>Non-serious</v>
      </c>
      <c r="J6824" s="11" t="str">
        <f t="shared" si="532"/>
        <v>Male</v>
      </c>
      <c r="K6824" s="11" t="str">
        <f t="shared" si="533"/>
        <v>Unknown</v>
      </c>
      <c r="L6824" s="11" t="str">
        <f t="shared" si="534"/>
        <v>No</v>
      </c>
    </row>
    <row r="6825" spans="1:12" x14ac:dyDescent="0.3">
      <c r="A6825">
        <v>20140312</v>
      </c>
      <c r="B6825">
        <v>2</v>
      </c>
      <c r="C6825">
        <v>1</v>
      </c>
      <c r="E6825" t="s">
        <v>273</v>
      </c>
      <c r="F6825" t="s">
        <v>7586</v>
      </c>
      <c r="H6825" s="10">
        <f t="shared" si="530"/>
        <v>41710</v>
      </c>
      <c r="I6825" s="11" t="str">
        <f t="shared" si="531"/>
        <v>Non-serious</v>
      </c>
      <c r="J6825" s="11" t="str">
        <f t="shared" si="532"/>
        <v>Male</v>
      </c>
      <c r="K6825" s="11" t="str">
        <f t="shared" si="533"/>
        <v>Unknown</v>
      </c>
      <c r="L6825" s="11" t="str">
        <f t="shared" si="534"/>
        <v>No</v>
      </c>
    </row>
    <row r="6826" spans="1:12" x14ac:dyDescent="0.3">
      <c r="A6826">
        <v>20140313</v>
      </c>
      <c r="B6826">
        <v>2</v>
      </c>
      <c r="C6826">
        <v>2</v>
      </c>
      <c r="E6826" t="s">
        <v>2011</v>
      </c>
      <c r="F6826" t="s">
        <v>7587</v>
      </c>
      <c r="H6826" s="10">
        <f t="shared" si="530"/>
        <v>41711</v>
      </c>
      <c r="I6826" s="11" t="str">
        <f t="shared" si="531"/>
        <v>Non-serious</v>
      </c>
      <c r="J6826" s="11" t="str">
        <f t="shared" si="532"/>
        <v>Female</v>
      </c>
      <c r="K6826" s="11" t="str">
        <f t="shared" si="533"/>
        <v>Unknown</v>
      </c>
      <c r="L6826" s="11" t="str">
        <f t="shared" si="534"/>
        <v>No</v>
      </c>
    </row>
    <row r="6827" spans="1:12" x14ac:dyDescent="0.3">
      <c r="A6827">
        <v>20140312</v>
      </c>
      <c r="B6827">
        <v>2</v>
      </c>
      <c r="C6827">
        <v>2</v>
      </c>
      <c r="E6827" t="s">
        <v>7588</v>
      </c>
      <c r="F6827" t="s">
        <v>7589</v>
      </c>
      <c r="H6827" s="10">
        <f t="shared" si="530"/>
        <v>41710</v>
      </c>
      <c r="I6827" s="11" t="str">
        <f t="shared" si="531"/>
        <v>Non-serious</v>
      </c>
      <c r="J6827" s="11" t="str">
        <f t="shared" si="532"/>
        <v>Female</v>
      </c>
      <c r="K6827" s="11" t="str">
        <f t="shared" si="533"/>
        <v>Unknown</v>
      </c>
      <c r="L6827" s="11" t="str">
        <f t="shared" si="534"/>
        <v>No</v>
      </c>
    </row>
    <row r="6828" spans="1:12" x14ac:dyDescent="0.3">
      <c r="A6828">
        <v>20140312</v>
      </c>
      <c r="B6828">
        <v>2</v>
      </c>
      <c r="C6828">
        <v>2</v>
      </c>
      <c r="D6828">
        <v>72</v>
      </c>
      <c r="E6828" t="s">
        <v>361</v>
      </c>
      <c r="F6828" t="s">
        <v>1293</v>
      </c>
      <c r="H6828" s="10">
        <f t="shared" si="530"/>
        <v>41710</v>
      </c>
      <c r="I6828" s="11" t="str">
        <f t="shared" si="531"/>
        <v>Non-serious</v>
      </c>
      <c r="J6828" s="11" t="str">
        <f t="shared" si="532"/>
        <v>Female</v>
      </c>
      <c r="K6828" s="11" t="str">
        <f t="shared" si="533"/>
        <v>60+</v>
      </c>
      <c r="L6828" s="11" t="str">
        <f t="shared" si="534"/>
        <v>No</v>
      </c>
    </row>
    <row r="6829" spans="1:12" x14ac:dyDescent="0.3">
      <c r="A6829">
        <v>20140312</v>
      </c>
      <c r="B6829">
        <v>2</v>
      </c>
      <c r="C6829">
        <v>2</v>
      </c>
      <c r="D6829">
        <v>80</v>
      </c>
      <c r="E6829" t="s">
        <v>273</v>
      </c>
      <c r="F6829" t="s">
        <v>505</v>
      </c>
      <c r="H6829" s="10">
        <f t="shared" si="530"/>
        <v>41710</v>
      </c>
      <c r="I6829" s="11" t="str">
        <f t="shared" si="531"/>
        <v>Non-serious</v>
      </c>
      <c r="J6829" s="11" t="str">
        <f t="shared" si="532"/>
        <v>Female</v>
      </c>
      <c r="K6829" s="11" t="str">
        <f t="shared" si="533"/>
        <v>60+</v>
      </c>
      <c r="L6829" s="11" t="str">
        <f t="shared" si="534"/>
        <v>No</v>
      </c>
    </row>
    <row r="6830" spans="1:12" x14ac:dyDescent="0.3">
      <c r="A6830">
        <v>20140312</v>
      </c>
      <c r="B6830">
        <v>2</v>
      </c>
      <c r="C6830">
        <v>2</v>
      </c>
      <c r="D6830">
        <v>88</v>
      </c>
      <c r="E6830" t="s">
        <v>7590</v>
      </c>
      <c r="F6830" t="s">
        <v>7591</v>
      </c>
      <c r="H6830" s="10">
        <f t="shared" si="530"/>
        <v>41710</v>
      </c>
      <c r="I6830" s="11" t="str">
        <f t="shared" si="531"/>
        <v>Non-serious</v>
      </c>
      <c r="J6830" s="11" t="str">
        <f t="shared" si="532"/>
        <v>Female</v>
      </c>
      <c r="K6830" s="11" t="str">
        <f t="shared" si="533"/>
        <v>60+</v>
      </c>
      <c r="L6830" s="11" t="str">
        <f t="shared" si="534"/>
        <v>No</v>
      </c>
    </row>
    <row r="6831" spans="1:12" x14ac:dyDescent="0.3">
      <c r="A6831">
        <v>20140312</v>
      </c>
      <c r="B6831">
        <v>2</v>
      </c>
      <c r="C6831">
        <v>1</v>
      </c>
      <c r="D6831">
        <v>56</v>
      </c>
      <c r="E6831" t="s">
        <v>7502</v>
      </c>
      <c r="F6831" t="s">
        <v>2091</v>
      </c>
      <c r="H6831" s="10">
        <f t="shared" si="530"/>
        <v>41710</v>
      </c>
      <c r="I6831" s="11" t="str">
        <f t="shared" si="531"/>
        <v>Non-serious</v>
      </c>
      <c r="J6831" s="11" t="str">
        <f t="shared" si="532"/>
        <v>Male</v>
      </c>
      <c r="K6831" s="11" t="str">
        <f t="shared" si="533"/>
        <v>40-60</v>
      </c>
      <c r="L6831" s="11" t="str">
        <f t="shared" si="534"/>
        <v>No</v>
      </c>
    </row>
    <row r="6832" spans="1:12" x14ac:dyDescent="0.3">
      <c r="A6832">
        <v>20140312</v>
      </c>
      <c r="B6832">
        <v>2</v>
      </c>
      <c r="C6832">
        <v>2</v>
      </c>
      <c r="D6832">
        <v>74</v>
      </c>
      <c r="E6832" t="s">
        <v>7592</v>
      </c>
      <c r="F6832" t="s">
        <v>7593</v>
      </c>
      <c r="H6832" s="10">
        <f t="shared" si="530"/>
        <v>41710</v>
      </c>
      <c r="I6832" s="11" t="str">
        <f t="shared" si="531"/>
        <v>Non-serious</v>
      </c>
      <c r="J6832" s="11" t="str">
        <f t="shared" si="532"/>
        <v>Female</v>
      </c>
      <c r="K6832" s="11" t="str">
        <f t="shared" si="533"/>
        <v>60+</v>
      </c>
      <c r="L6832" s="11" t="str">
        <f t="shared" si="534"/>
        <v>No</v>
      </c>
    </row>
    <row r="6833" spans="1:12" x14ac:dyDescent="0.3">
      <c r="A6833">
        <v>20140312</v>
      </c>
      <c r="B6833">
        <v>2</v>
      </c>
      <c r="C6833">
        <v>2</v>
      </c>
      <c r="E6833" t="s">
        <v>7594</v>
      </c>
      <c r="F6833" t="s">
        <v>6717</v>
      </c>
      <c r="H6833" s="10">
        <f t="shared" si="530"/>
        <v>41710</v>
      </c>
      <c r="I6833" s="11" t="str">
        <f t="shared" si="531"/>
        <v>Non-serious</v>
      </c>
      <c r="J6833" s="11" t="str">
        <f t="shared" si="532"/>
        <v>Female</v>
      </c>
      <c r="K6833" s="11" t="str">
        <f t="shared" si="533"/>
        <v>Unknown</v>
      </c>
      <c r="L6833" s="11" t="str">
        <f t="shared" si="534"/>
        <v>No</v>
      </c>
    </row>
    <row r="6834" spans="1:12" x14ac:dyDescent="0.3">
      <c r="A6834">
        <v>20140312</v>
      </c>
      <c r="B6834">
        <v>1</v>
      </c>
      <c r="C6834">
        <v>1</v>
      </c>
      <c r="D6834">
        <v>75</v>
      </c>
      <c r="E6834" t="s">
        <v>7595</v>
      </c>
      <c r="F6834" t="s">
        <v>6274</v>
      </c>
      <c r="H6834" s="10">
        <f t="shared" si="530"/>
        <v>41710</v>
      </c>
      <c r="I6834" s="11" t="str">
        <f t="shared" si="531"/>
        <v>Serious</v>
      </c>
      <c r="J6834" s="11" t="str">
        <f t="shared" si="532"/>
        <v>Male</v>
      </c>
      <c r="K6834" s="11" t="str">
        <f t="shared" si="533"/>
        <v>60+</v>
      </c>
      <c r="L6834" s="11" t="str">
        <f t="shared" si="534"/>
        <v>No</v>
      </c>
    </row>
    <row r="6835" spans="1:12" x14ac:dyDescent="0.3">
      <c r="A6835">
        <v>20140313</v>
      </c>
      <c r="B6835">
        <v>1</v>
      </c>
      <c r="C6835">
        <v>2</v>
      </c>
      <c r="E6835" t="s">
        <v>7596</v>
      </c>
      <c r="F6835" t="s">
        <v>7597</v>
      </c>
      <c r="H6835" s="10">
        <f t="shared" si="530"/>
        <v>41711</v>
      </c>
      <c r="I6835" s="11" t="str">
        <f t="shared" si="531"/>
        <v>Serious</v>
      </c>
      <c r="J6835" s="11" t="str">
        <f t="shared" si="532"/>
        <v>Female</v>
      </c>
      <c r="K6835" s="11" t="str">
        <f t="shared" si="533"/>
        <v>Unknown</v>
      </c>
      <c r="L6835" s="11" t="str">
        <f t="shared" si="534"/>
        <v>No</v>
      </c>
    </row>
    <row r="6836" spans="1:12" x14ac:dyDescent="0.3">
      <c r="A6836">
        <v>20140312</v>
      </c>
      <c r="B6836">
        <v>2</v>
      </c>
      <c r="C6836">
        <v>2</v>
      </c>
      <c r="D6836">
        <v>72</v>
      </c>
      <c r="E6836" t="s">
        <v>7598</v>
      </c>
      <c r="F6836" t="s">
        <v>7599</v>
      </c>
      <c r="H6836" s="10">
        <f t="shared" si="530"/>
        <v>41710</v>
      </c>
      <c r="I6836" s="11" t="str">
        <f t="shared" si="531"/>
        <v>Non-serious</v>
      </c>
      <c r="J6836" s="11" t="str">
        <f t="shared" si="532"/>
        <v>Female</v>
      </c>
      <c r="K6836" s="11" t="str">
        <f t="shared" si="533"/>
        <v>60+</v>
      </c>
      <c r="L6836" s="11" t="str">
        <f t="shared" si="534"/>
        <v>No</v>
      </c>
    </row>
    <row r="6837" spans="1:12" x14ac:dyDescent="0.3">
      <c r="A6837">
        <v>20140312</v>
      </c>
      <c r="B6837">
        <v>2</v>
      </c>
      <c r="C6837">
        <v>2</v>
      </c>
      <c r="D6837">
        <v>56</v>
      </c>
      <c r="E6837" t="s">
        <v>361</v>
      </c>
      <c r="F6837" t="s">
        <v>7600</v>
      </c>
      <c r="H6837" s="10">
        <f t="shared" si="530"/>
        <v>41710</v>
      </c>
      <c r="I6837" s="11" t="str">
        <f t="shared" si="531"/>
        <v>Non-serious</v>
      </c>
      <c r="J6837" s="11" t="str">
        <f t="shared" si="532"/>
        <v>Female</v>
      </c>
      <c r="K6837" s="11" t="str">
        <f t="shared" si="533"/>
        <v>40-60</v>
      </c>
      <c r="L6837" s="11" t="str">
        <f t="shared" si="534"/>
        <v>No</v>
      </c>
    </row>
    <row r="6838" spans="1:12" x14ac:dyDescent="0.3">
      <c r="A6838">
        <v>20140313</v>
      </c>
      <c r="B6838">
        <v>2</v>
      </c>
      <c r="C6838">
        <v>2</v>
      </c>
      <c r="D6838">
        <v>33</v>
      </c>
      <c r="E6838" t="s">
        <v>7601</v>
      </c>
      <c r="F6838" t="s">
        <v>7602</v>
      </c>
      <c r="H6838" s="10">
        <f t="shared" si="530"/>
        <v>41711</v>
      </c>
      <c r="I6838" s="11" t="str">
        <f t="shared" si="531"/>
        <v>Non-serious</v>
      </c>
      <c r="J6838" s="11" t="str">
        <f t="shared" si="532"/>
        <v>Female</v>
      </c>
      <c r="K6838" s="11" t="str">
        <f t="shared" si="533"/>
        <v>20-40</v>
      </c>
      <c r="L6838" s="11" t="str">
        <f t="shared" si="534"/>
        <v>No</v>
      </c>
    </row>
    <row r="6839" spans="1:12" x14ac:dyDescent="0.3">
      <c r="A6839">
        <v>20140313</v>
      </c>
      <c r="B6839">
        <v>1</v>
      </c>
      <c r="C6839">
        <v>2</v>
      </c>
      <c r="D6839">
        <v>97</v>
      </c>
      <c r="E6839" t="s">
        <v>1615</v>
      </c>
      <c r="F6839" t="s">
        <v>1616</v>
      </c>
      <c r="H6839" s="10">
        <f t="shared" si="530"/>
        <v>41711</v>
      </c>
      <c r="I6839" s="11" t="str">
        <f t="shared" si="531"/>
        <v>Serious</v>
      </c>
      <c r="J6839" s="11" t="str">
        <f t="shared" si="532"/>
        <v>Female</v>
      </c>
      <c r="K6839" s="11" t="str">
        <f t="shared" si="533"/>
        <v>60+</v>
      </c>
      <c r="L6839" s="11" t="str">
        <f t="shared" si="534"/>
        <v>No</v>
      </c>
    </row>
    <row r="6840" spans="1:12" x14ac:dyDescent="0.3">
      <c r="A6840">
        <v>20140312</v>
      </c>
      <c r="B6840">
        <v>2</v>
      </c>
      <c r="C6840">
        <v>2</v>
      </c>
      <c r="E6840" t="s">
        <v>7603</v>
      </c>
      <c r="F6840" t="s">
        <v>7604</v>
      </c>
      <c r="H6840" s="10">
        <f t="shared" si="530"/>
        <v>41710</v>
      </c>
      <c r="I6840" s="11" t="str">
        <f t="shared" si="531"/>
        <v>Non-serious</v>
      </c>
      <c r="J6840" s="11" t="str">
        <f t="shared" si="532"/>
        <v>Female</v>
      </c>
      <c r="K6840" s="11" t="str">
        <f t="shared" si="533"/>
        <v>Unknown</v>
      </c>
      <c r="L6840" s="11" t="str">
        <f t="shared" si="534"/>
        <v>No</v>
      </c>
    </row>
    <row r="6841" spans="1:12" x14ac:dyDescent="0.3">
      <c r="A6841">
        <v>20140312</v>
      </c>
      <c r="B6841">
        <v>2</v>
      </c>
      <c r="C6841">
        <v>2</v>
      </c>
      <c r="D6841">
        <v>79</v>
      </c>
      <c r="E6841" t="s">
        <v>7605</v>
      </c>
      <c r="F6841" t="s">
        <v>7606</v>
      </c>
      <c r="H6841" s="10">
        <f t="shared" si="530"/>
        <v>41710</v>
      </c>
      <c r="I6841" s="11" t="str">
        <f t="shared" si="531"/>
        <v>Non-serious</v>
      </c>
      <c r="J6841" s="11" t="str">
        <f t="shared" si="532"/>
        <v>Female</v>
      </c>
      <c r="K6841" s="11" t="str">
        <f t="shared" si="533"/>
        <v>60+</v>
      </c>
      <c r="L6841" s="11" t="str">
        <f t="shared" si="534"/>
        <v>No</v>
      </c>
    </row>
    <row r="6842" spans="1:12" x14ac:dyDescent="0.3">
      <c r="A6842">
        <v>20140313</v>
      </c>
      <c r="B6842">
        <v>2</v>
      </c>
      <c r="C6842">
        <v>2</v>
      </c>
      <c r="E6842" t="s">
        <v>343</v>
      </c>
      <c r="F6842" t="s">
        <v>1302</v>
      </c>
      <c r="H6842" s="10">
        <f t="shared" si="530"/>
        <v>41711</v>
      </c>
      <c r="I6842" s="11" t="str">
        <f t="shared" si="531"/>
        <v>Non-serious</v>
      </c>
      <c r="J6842" s="11" t="str">
        <f t="shared" si="532"/>
        <v>Female</v>
      </c>
      <c r="K6842" s="11" t="str">
        <f t="shared" si="533"/>
        <v>Unknown</v>
      </c>
      <c r="L6842" s="11" t="str">
        <f t="shared" si="534"/>
        <v>No</v>
      </c>
    </row>
    <row r="6843" spans="1:12" x14ac:dyDescent="0.3">
      <c r="A6843">
        <v>20140312</v>
      </c>
      <c r="B6843">
        <v>2</v>
      </c>
      <c r="C6843">
        <v>1</v>
      </c>
      <c r="E6843" t="s">
        <v>7607</v>
      </c>
      <c r="F6843" t="s">
        <v>5568</v>
      </c>
      <c r="H6843" s="10">
        <f t="shared" si="530"/>
        <v>41710</v>
      </c>
      <c r="I6843" s="11" t="str">
        <f t="shared" si="531"/>
        <v>Non-serious</v>
      </c>
      <c r="J6843" s="11" t="str">
        <f t="shared" si="532"/>
        <v>Male</v>
      </c>
      <c r="K6843" s="11" t="str">
        <f t="shared" si="533"/>
        <v>Unknown</v>
      </c>
      <c r="L6843" s="11" t="str">
        <f t="shared" si="534"/>
        <v>No</v>
      </c>
    </row>
    <row r="6844" spans="1:12" x14ac:dyDescent="0.3">
      <c r="A6844">
        <v>20140312</v>
      </c>
      <c r="B6844">
        <v>2</v>
      </c>
      <c r="C6844">
        <v>2</v>
      </c>
      <c r="E6844" t="s">
        <v>7608</v>
      </c>
      <c r="F6844" t="s">
        <v>7609</v>
      </c>
      <c r="H6844" s="10">
        <f t="shared" si="530"/>
        <v>41710</v>
      </c>
      <c r="I6844" s="11" t="str">
        <f t="shared" si="531"/>
        <v>Non-serious</v>
      </c>
      <c r="J6844" s="11" t="str">
        <f t="shared" si="532"/>
        <v>Female</v>
      </c>
      <c r="K6844" s="11" t="str">
        <f t="shared" si="533"/>
        <v>Unknown</v>
      </c>
      <c r="L6844" s="11" t="str">
        <f t="shared" si="534"/>
        <v>No</v>
      </c>
    </row>
    <row r="6845" spans="1:12" x14ac:dyDescent="0.3">
      <c r="A6845">
        <v>20140312</v>
      </c>
      <c r="B6845">
        <v>2</v>
      </c>
      <c r="C6845">
        <v>1</v>
      </c>
      <c r="E6845" t="s">
        <v>273</v>
      </c>
      <c r="F6845" t="s">
        <v>1573</v>
      </c>
      <c r="H6845" s="10">
        <f t="shared" si="530"/>
        <v>41710</v>
      </c>
      <c r="I6845" s="11" t="str">
        <f t="shared" si="531"/>
        <v>Non-serious</v>
      </c>
      <c r="J6845" s="11" t="str">
        <f t="shared" si="532"/>
        <v>Male</v>
      </c>
      <c r="K6845" s="11" t="str">
        <f t="shared" si="533"/>
        <v>Unknown</v>
      </c>
      <c r="L6845" s="11" t="str">
        <f t="shared" si="534"/>
        <v>No</v>
      </c>
    </row>
    <row r="6846" spans="1:12" x14ac:dyDescent="0.3">
      <c r="A6846">
        <v>20140312</v>
      </c>
      <c r="B6846">
        <v>2</v>
      </c>
      <c r="C6846">
        <v>2</v>
      </c>
      <c r="D6846">
        <v>93</v>
      </c>
      <c r="E6846" t="s">
        <v>7610</v>
      </c>
      <c r="F6846" t="s">
        <v>2151</v>
      </c>
      <c r="H6846" s="10">
        <f t="shared" si="530"/>
        <v>41710</v>
      </c>
      <c r="I6846" s="11" t="str">
        <f t="shared" si="531"/>
        <v>Non-serious</v>
      </c>
      <c r="J6846" s="11" t="str">
        <f t="shared" si="532"/>
        <v>Female</v>
      </c>
      <c r="K6846" s="11" t="str">
        <f t="shared" si="533"/>
        <v>60+</v>
      </c>
      <c r="L6846" s="11" t="str">
        <f t="shared" si="534"/>
        <v>No</v>
      </c>
    </row>
    <row r="6847" spans="1:12" x14ac:dyDescent="0.3">
      <c r="A6847">
        <v>20140312</v>
      </c>
      <c r="B6847">
        <v>2</v>
      </c>
      <c r="C6847">
        <v>1</v>
      </c>
      <c r="D6847">
        <v>73</v>
      </c>
      <c r="E6847" t="s">
        <v>273</v>
      </c>
      <c r="F6847" t="s">
        <v>7611</v>
      </c>
      <c r="H6847" s="10">
        <f t="shared" si="530"/>
        <v>41710</v>
      </c>
      <c r="I6847" s="11" t="str">
        <f t="shared" si="531"/>
        <v>Non-serious</v>
      </c>
      <c r="J6847" s="11" t="str">
        <f t="shared" si="532"/>
        <v>Male</v>
      </c>
      <c r="K6847" s="11" t="str">
        <f t="shared" si="533"/>
        <v>60+</v>
      </c>
      <c r="L6847" s="11" t="str">
        <f t="shared" si="534"/>
        <v>No</v>
      </c>
    </row>
    <row r="6848" spans="1:12" x14ac:dyDescent="0.3">
      <c r="A6848">
        <v>20140312</v>
      </c>
      <c r="B6848">
        <v>2</v>
      </c>
      <c r="C6848">
        <v>1</v>
      </c>
      <c r="D6848">
        <v>58</v>
      </c>
      <c r="E6848" t="s">
        <v>7612</v>
      </c>
      <c r="F6848" t="s">
        <v>7613</v>
      </c>
      <c r="H6848" s="10">
        <f t="shared" si="530"/>
        <v>41710</v>
      </c>
      <c r="I6848" s="11" t="str">
        <f t="shared" si="531"/>
        <v>Non-serious</v>
      </c>
      <c r="J6848" s="11" t="str">
        <f t="shared" si="532"/>
        <v>Male</v>
      </c>
      <c r="K6848" s="11" t="str">
        <f t="shared" si="533"/>
        <v>40-60</v>
      </c>
      <c r="L6848" s="11" t="str">
        <f t="shared" si="534"/>
        <v>No</v>
      </c>
    </row>
    <row r="6849" spans="1:12" x14ac:dyDescent="0.3">
      <c r="A6849">
        <v>20140312</v>
      </c>
      <c r="B6849">
        <v>2</v>
      </c>
      <c r="C6849">
        <v>1</v>
      </c>
      <c r="E6849" t="s">
        <v>273</v>
      </c>
      <c r="F6849" t="s">
        <v>1573</v>
      </c>
      <c r="H6849" s="10">
        <f t="shared" si="530"/>
        <v>41710</v>
      </c>
      <c r="I6849" s="11" t="str">
        <f t="shared" si="531"/>
        <v>Non-serious</v>
      </c>
      <c r="J6849" s="11" t="str">
        <f t="shared" si="532"/>
        <v>Male</v>
      </c>
      <c r="K6849" s="11" t="str">
        <f t="shared" si="533"/>
        <v>Unknown</v>
      </c>
      <c r="L6849" s="11" t="str">
        <f t="shared" si="534"/>
        <v>No</v>
      </c>
    </row>
    <row r="6850" spans="1:12" x14ac:dyDescent="0.3">
      <c r="A6850">
        <v>20140312</v>
      </c>
      <c r="B6850">
        <v>1</v>
      </c>
      <c r="C6850">
        <v>2</v>
      </c>
      <c r="D6850">
        <v>81</v>
      </c>
      <c r="E6850" t="s">
        <v>7614</v>
      </c>
      <c r="F6850" t="s">
        <v>7615</v>
      </c>
      <c r="H6850" s="10">
        <f t="shared" si="530"/>
        <v>41710</v>
      </c>
      <c r="I6850" s="11" t="str">
        <f t="shared" si="531"/>
        <v>Serious</v>
      </c>
      <c r="J6850" s="11" t="str">
        <f t="shared" si="532"/>
        <v>Female</v>
      </c>
      <c r="K6850" s="11" t="str">
        <f t="shared" si="533"/>
        <v>60+</v>
      </c>
      <c r="L6850" s="11" t="str">
        <f t="shared" si="534"/>
        <v>No</v>
      </c>
    </row>
    <row r="6851" spans="1:12" x14ac:dyDescent="0.3">
      <c r="A6851">
        <v>20140312</v>
      </c>
      <c r="B6851">
        <v>2</v>
      </c>
      <c r="C6851">
        <v>1</v>
      </c>
      <c r="D6851">
        <v>64</v>
      </c>
      <c r="E6851" t="s">
        <v>273</v>
      </c>
      <c r="F6851" t="s">
        <v>7616</v>
      </c>
      <c r="H6851" s="10">
        <f t="shared" ref="H6851:H6914" si="535">DATE(LEFT(A6851,4),MID(A6851,5,2),RIGHT(A6851,2))</f>
        <v>41710</v>
      </c>
      <c r="I6851" s="11" t="str">
        <f t="shared" ref="I6851:I6914" si="536">IF(B6851=1,"Serious","Non-serious")</f>
        <v>Non-serious</v>
      </c>
      <c r="J6851" s="11" t="str">
        <f t="shared" ref="J6851:J6914" si="537">IF(C6851=1,"Male",IF(C6851=2,"Female","Unknown"))</f>
        <v>Male</v>
      </c>
      <c r="K6851" s="11" t="str">
        <f t="shared" ref="K6851:K6914" si="538">IF(D6851="", "Unknown",IF(D6851&lt;20,"0-20",IF(D6851&lt;40,"20-40",IF(D6851&lt;=60,"40-60","60+"))))</f>
        <v>60+</v>
      </c>
      <c r="L6851" s="11" t="str">
        <f t="shared" ref="L6851:L6914" si="539">IF(K6851=1,"Yes","No")</f>
        <v>No</v>
      </c>
    </row>
    <row r="6852" spans="1:12" x14ac:dyDescent="0.3">
      <c r="A6852">
        <v>20140312</v>
      </c>
      <c r="B6852">
        <v>2</v>
      </c>
      <c r="C6852">
        <v>2</v>
      </c>
      <c r="E6852" t="s">
        <v>7617</v>
      </c>
      <c r="F6852" t="s">
        <v>795</v>
      </c>
      <c r="H6852" s="10">
        <f t="shared" si="535"/>
        <v>41710</v>
      </c>
      <c r="I6852" s="11" t="str">
        <f t="shared" si="536"/>
        <v>Non-serious</v>
      </c>
      <c r="J6852" s="11" t="str">
        <f t="shared" si="537"/>
        <v>Female</v>
      </c>
      <c r="K6852" s="11" t="str">
        <f t="shared" si="538"/>
        <v>Unknown</v>
      </c>
      <c r="L6852" s="11" t="str">
        <f t="shared" si="539"/>
        <v>No</v>
      </c>
    </row>
    <row r="6853" spans="1:12" x14ac:dyDescent="0.3">
      <c r="A6853">
        <v>20140313</v>
      </c>
      <c r="B6853">
        <v>1</v>
      </c>
      <c r="C6853">
        <v>1</v>
      </c>
      <c r="E6853" t="s">
        <v>7618</v>
      </c>
      <c r="F6853" t="s">
        <v>7619</v>
      </c>
      <c r="H6853" s="10">
        <f t="shared" si="535"/>
        <v>41711</v>
      </c>
      <c r="I6853" s="11" t="str">
        <f t="shared" si="536"/>
        <v>Serious</v>
      </c>
      <c r="J6853" s="11" t="str">
        <f t="shared" si="537"/>
        <v>Male</v>
      </c>
      <c r="K6853" s="11" t="str">
        <f t="shared" si="538"/>
        <v>Unknown</v>
      </c>
      <c r="L6853" s="11" t="str">
        <f t="shared" si="539"/>
        <v>No</v>
      </c>
    </row>
    <row r="6854" spans="1:12" x14ac:dyDescent="0.3">
      <c r="A6854">
        <v>20140312</v>
      </c>
      <c r="B6854">
        <v>2</v>
      </c>
      <c r="C6854">
        <v>2</v>
      </c>
      <c r="E6854" t="s">
        <v>6004</v>
      </c>
      <c r="F6854" t="s">
        <v>7620</v>
      </c>
      <c r="H6854" s="10">
        <f t="shared" si="535"/>
        <v>41710</v>
      </c>
      <c r="I6854" s="11" t="str">
        <f t="shared" si="536"/>
        <v>Non-serious</v>
      </c>
      <c r="J6854" s="11" t="str">
        <f t="shared" si="537"/>
        <v>Female</v>
      </c>
      <c r="K6854" s="11" t="str">
        <f t="shared" si="538"/>
        <v>Unknown</v>
      </c>
      <c r="L6854" s="11" t="str">
        <f t="shared" si="539"/>
        <v>No</v>
      </c>
    </row>
    <row r="6855" spans="1:12" x14ac:dyDescent="0.3">
      <c r="A6855">
        <v>20140313</v>
      </c>
      <c r="B6855">
        <v>1</v>
      </c>
      <c r="C6855">
        <v>2</v>
      </c>
      <c r="D6855">
        <v>57</v>
      </c>
      <c r="E6855" t="s">
        <v>7621</v>
      </c>
      <c r="F6855" t="s">
        <v>7622</v>
      </c>
      <c r="H6855" s="10">
        <f t="shared" si="535"/>
        <v>41711</v>
      </c>
      <c r="I6855" s="11" t="str">
        <f t="shared" si="536"/>
        <v>Serious</v>
      </c>
      <c r="J6855" s="11" t="str">
        <f t="shared" si="537"/>
        <v>Female</v>
      </c>
      <c r="K6855" s="11" t="str">
        <f t="shared" si="538"/>
        <v>40-60</v>
      </c>
      <c r="L6855" s="11" t="str">
        <f t="shared" si="539"/>
        <v>No</v>
      </c>
    </row>
    <row r="6856" spans="1:12" x14ac:dyDescent="0.3">
      <c r="A6856">
        <v>20140312</v>
      </c>
      <c r="B6856">
        <v>2</v>
      </c>
      <c r="C6856">
        <v>1</v>
      </c>
      <c r="E6856" t="s">
        <v>7623</v>
      </c>
      <c r="F6856" t="s">
        <v>7624</v>
      </c>
      <c r="H6856" s="10">
        <f t="shared" si="535"/>
        <v>41710</v>
      </c>
      <c r="I6856" s="11" t="str">
        <f t="shared" si="536"/>
        <v>Non-serious</v>
      </c>
      <c r="J6856" s="11" t="str">
        <f t="shared" si="537"/>
        <v>Male</v>
      </c>
      <c r="K6856" s="11" t="str">
        <f t="shared" si="538"/>
        <v>Unknown</v>
      </c>
      <c r="L6856" s="11" t="str">
        <f t="shared" si="539"/>
        <v>No</v>
      </c>
    </row>
    <row r="6857" spans="1:12" x14ac:dyDescent="0.3">
      <c r="A6857">
        <v>20140313</v>
      </c>
      <c r="B6857">
        <v>1</v>
      </c>
      <c r="C6857">
        <v>1</v>
      </c>
      <c r="D6857">
        <v>72</v>
      </c>
      <c r="E6857" t="s">
        <v>379</v>
      </c>
      <c r="F6857" t="s">
        <v>567</v>
      </c>
      <c r="H6857" s="10">
        <f t="shared" si="535"/>
        <v>41711</v>
      </c>
      <c r="I6857" s="11" t="str">
        <f t="shared" si="536"/>
        <v>Serious</v>
      </c>
      <c r="J6857" s="11" t="str">
        <f t="shared" si="537"/>
        <v>Male</v>
      </c>
      <c r="K6857" s="11" t="str">
        <f t="shared" si="538"/>
        <v>60+</v>
      </c>
      <c r="L6857" s="11" t="str">
        <f t="shared" si="539"/>
        <v>No</v>
      </c>
    </row>
    <row r="6858" spans="1:12" x14ac:dyDescent="0.3">
      <c r="A6858">
        <v>20140312</v>
      </c>
      <c r="B6858">
        <v>2</v>
      </c>
      <c r="C6858">
        <v>1</v>
      </c>
      <c r="D6858">
        <v>64</v>
      </c>
      <c r="E6858" t="s">
        <v>7625</v>
      </c>
      <c r="F6858" t="s">
        <v>7626</v>
      </c>
      <c r="H6858" s="10">
        <f t="shared" si="535"/>
        <v>41710</v>
      </c>
      <c r="I6858" s="11" t="str">
        <f t="shared" si="536"/>
        <v>Non-serious</v>
      </c>
      <c r="J6858" s="11" t="str">
        <f t="shared" si="537"/>
        <v>Male</v>
      </c>
      <c r="K6858" s="11" t="str">
        <f t="shared" si="538"/>
        <v>60+</v>
      </c>
      <c r="L6858" s="11" t="str">
        <f t="shared" si="539"/>
        <v>No</v>
      </c>
    </row>
    <row r="6859" spans="1:12" x14ac:dyDescent="0.3">
      <c r="A6859">
        <v>20140312</v>
      </c>
      <c r="B6859">
        <v>2</v>
      </c>
      <c r="C6859">
        <v>1</v>
      </c>
      <c r="D6859">
        <v>62</v>
      </c>
      <c r="E6859" t="s">
        <v>7627</v>
      </c>
      <c r="F6859" t="s">
        <v>7628</v>
      </c>
      <c r="H6859" s="10">
        <f t="shared" si="535"/>
        <v>41710</v>
      </c>
      <c r="I6859" s="11" t="str">
        <f t="shared" si="536"/>
        <v>Non-serious</v>
      </c>
      <c r="J6859" s="11" t="str">
        <f t="shared" si="537"/>
        <v>Male</v>
      </c>
      <c r="K6859" s="11" t="str">
        <f t="shared" si="538"/>
        <v>60+</v>
      </c>
      <c r="L6859" s="11" t="str">
        <f t="shared" si="539"/>
        <v>No</v>
      </c>
    </row>
    <row r="6860" spans="1:12" x14ac:dyDescent="0.3">
      <c r="A6860">
        <v>20140312</v>
      </c>
      <c r="B6860">
        <v>2</v>
      </c>
      <c r="C6860">
        <v>1</v>
      </c>
      <c r="E6860" t="s">
        <v>273</v>
      </c>
      <c r="F6860" t="s">
        <v>7320</v>
      </c>
      <c r="H6860" s="10">
        <f t="shared" si="535"/>
        <v>41710</v>
      </c>
      <c r="I6860" s="11" t="str">
        <f t="shared" si="536"/>
        <v>Non-serious</v>
      </c>
      <c r="J6860" s="11" t="str">
        <f t="shared" si="537"/>
        <v>Male</v>
      </c>
      <c r="K6860" s="11" t="str">
        <f t="shared" si="538"/>
        <v>Unknown</v>
      </c>
      <c r="L6860" s="11" t="str">
        <f t="shared" si="539"/>
        <v>No</v>
      </c>
    </row>
    <row r="6861" spans="1:12" x14ac:dyDescent="0.3">
      <c r="A6861">
        <v>20140313</v>
      </c>
      <c r="B6861">
        <v>2</v>
      </c>
      <c r="C6861">
        <v>2</v>
      </c>
      <c r="D6861">
        <v>82</v>
      </c>
      <c r="E6861" t="s">
        <v>33</v>
      </c>
      <c r="F6861" t="s">
        <v>7629</v>
      </c>
      <c r="H6861" s="10">
        <f t="shared" si="535"/>
        <v>41711</v>
      </c>
      <c r="I6861" s="11" t="str">
        <f t="shared" si="536"/>
        <v>Non-serious</v>
      </c>
      <c r="J6861" s="11" t="str">
        <f t="shared" si="537"/>
        <v>Female</v>
      </c>
      <c r="K6861" s="11" t="str">
        <f t="shared" si="538"/>
        <v>60+</v>
      </c>
      <c r="L6861" s="11" t="str">
        <f t="shared" si="539"/>
        <v>No</v>
      </c>
    </row>
    <row r="6862" spans="1:12" x14ac:dyDescent="0.3">
      <c r="A6862">
        <v>20140313</v>
      </c>
      <c r="B6862">
        <v>1</v>
      </c>
      <c r="C6862">
        <v>1</v>
      </c>
      <c r="D6862">
        <v>49</v>
      </c>
      <c r="E6862" t="s">
        <v>7630</v>
      </c>
      <c r="F6862" t="s">
        <v>7631</v>
      </c>
      <c r="H6862" s="10">
        <f t="shared" si="535"/>
        <v>41711</v>
      </c>
      <c r="I6862" s="11" t="str">
        <f t="shared" si="536"/>
        <v>Serious</v>
      </c>
      <c r="J6862" s="11" t="str">
        <f t="shared" si="537"/>
        <v>Male</v>
      </c>
      <c r="K6862" s="11" t="str">
        <f t="shared" si="538"/>
        <v>40-60</v>
      </c>
      <c r="L6862" s="11" t="str">
        <f t="shared" si="539"/>
        <v>No</v>
      </c>
    </row>
    <row r="6863" spans="1:12" x14ac:dyDescent="0.3">
      <c r="A6863">
        <v>20140312</v>
      </c>
      <c r="B6863">
        <v>2</v>
      </c>
      <c r="C6863">
        <v>1</v>
      </c>
      <c r="E6863" t="s">
        <v>273</v>
      </c>
      <c r="F6863" t="s">
        <v>7632</v>
      </c>
      <c r="H6863" s="10">
        <f t="shared" si="535"/>
        <v>41710</v>
      </c>
      <c r="I6863" s="11" t="str">
        <f t="shared" si="536"/>
        <v>Non-serious</v>
      </c>
      <c r="J6863" s="11" t="str">
        <f t="shared" si="537"/>
        <v>Male</v>
      </c>
      <c r="K6863" s="11" t="str">
        <f t="shared" si="538"/>
        <v>Unknown</v>
      </c>
      <c r="L6863" s="11" t="str">
        <f t="shared" si="539"/>
        <v>No</v>
      </c>
    </row>
    <row r="6864" spans="1:12" x14ac:dyDescent="0.3">
      <c r="A6864">
        <v>20140312</v>
      </c>
      <c r="B6864">
        <v>2</v>
      </c>
      <c r="C6864">
        <v>1</v>
      </c>
      <c r="E6864" t="s">
        <v>273</v>
      </c>
      <c r="F6864" t="s">
        <v>1622</v>
      </c>
      <c r="H6864" s="10">
        <f t="shared" si="535"/>
        <v>41710</v>
      </c>
      <c r="I6864" s="11" t="str">
        <f t="shared" si="536"/>
        <v>Non-serious</v>
      </c>
      <c r="J6864" s="11" t="str">
        <f t="shared" si="537"/>
        <v>Male</v>
      </c>
      <c r="K6864" s="11" t="str">
        <f t="shared" si="538"/>
        <v>Unknown</v>
      </c>
      <c r="L6864" s="11" t="str">
        <f t="shared" si="539"/>
        <v>No</v>
      </c>
    </row>
    <row r="6865" spans="1:12" x14ac:dyDescent="0.3">
      <c r="A6865">
        <v>20140312</v>
      </c>
      <c r="B6865">
        <v>2</v>
      </c>
      <c r="C6865">
        <v>2</v>
      </c>
      <c r="D6865">
        <v>72</v>
      </c>
      <c r="E6865" t="s">
        <v>273</v>
      </c>
      <c r="F6865" t="s">
        <v>7633</v>
      </c>
      <c r="H6865" s="10">
        <f t="shared" si="535"/>
        <v>41710</v>
      </c>
      <c r="I6865" s="11" t="str">
        <f t="shared" si="536"/>
        <v>Non-serious</v>
      </c>
      <c r="J6865" s="11" t="str">
        <f t="shared" si="537"/>
        <v>Female</v>
      </c>
      <c r="K6865" s="11" t="str">
        <f t="shared" si="538"/>
        <v>60+</v>
      </c>
      <c r="L6865" s="11" t="str">
        <f t="shared" si="539"/>
        <v>No</v>
      </c>
    </row>
    <row r="6866" spans="1:12" x14ac:dyDescent="0.3">
      <c r="A6866">
        <v>20140312</v>
      </c>
      <c r="B6866">
        <v>1</v>
      </c>
      <c r="C6866">
        <v>1</v>
      </c>
      <c r="E6866" t="s">
        <v>273</v>
      </c>
      <c r="F6866" t="s">
        <v>7634</v>
      </c>
      <c r="H6866" s="10">
        <f t="shared" si="535"/>
        <v>41710</v>
      </c>
      <c r="I6866" s="11" t="str">
        <f t="shared" si="536"/>
        <v>Serious</v>
      </c>
      <c r="J6866" s="11" t="str">
        <f t="shared" si="537"/>
        <v>Male</v>
      </c>
      <c r="K6866" s="11" t="str">
        <f t="shared" si="538"/>
        <v>Unknown</v>
      </c>
      <c r="L6866" s="11" t="str">
        <f t="shared" si="539"/>
        <v>No</v>
      </c>
    </row>
    <row r="6867" spans="1:12" x14ac:dyDescent="0.3">
      <c r="A6867">
        <v>20140312</v>
      </c>
      <c r="B6867">
        <v>2</v>
      </c>
      <c r="C6867">
        <v>2</v>
      </c>
      <c r="D6867">
        <v>62</v>
      </c>
      <c r="E6867" t="s">
        <v>361</v>
      </c>
      <c r="F6867" t="s">
        <v>7635</v>
      </c>
      <c r="H6867" s="10">
        <f t="shared" si="535"/>
        <v>41710</v>
      </c>
      <c r="I6867" s="11" t="str">
        <f t="shared" si="536"/>
        <v>Non-serious</v>
      </c>
      <c r="J6867" s="11" t="str">
        <f t="shared" si="537"/>
        <v>Female</v>
      </c>
      <c r="K6867" s="11" t="str">
        <f t="shared" si="538"/>
        <v>60+</v>
      </c>
      <c r="L6867" s="11" t="str">
        <f t="shared" si="539"/>
        <v>No</v>
      </c>
    </row>
    <row r="6868" spans="1:12" x14ac:dyDescent="0.3">
      <c r="A6868">
        <v>20140313</v>
      </c>
      <c r="B6868">
        <v>1</v>
      </c>
      <c r="C6868">
        <v>2</v>
      </c>
      <c r="E6868" t="s">
        <v>7636</v>
      </c>
      <c r="F6868" t="s">
        <v>436</v>
      </c>
      <c r="H6868" s="10">
        <f t="shared" si="535"/>
        <v>41711</v>
      </c>
      <c r="I6868" s="11" t="str">
        <f t="shared" si="536"/>
        <v>Serious</v>
      </c>
      <c r="J6868" s="11" t="str">
        <f t="shared" si="537"/>
        <v>Female</v>
      </c>
      <c r="K6868" s="11" t="str">
        <f t="shared" si="538"/>
        <v>Unknown</v>
      </c>
      <c r="L6868" s="11" t="str">
        <f t="shared" si="539"/>
        <v>No</v>
      </c>
    </row>
    <row r="6869" spans="1:12" x14ac:dyDescent="0.3">
      <c r="A6869">
        <v>20140312</v>
      </c>
      <c r="B6869">
        <v>2</v>
      </c>
      <c r="C6869">
        <v>2</v>
      </c>
      <c r="D6869">
        <v>79</v>
      </c>
      <c r="E6869" t="s">
        <v>7637</v>
      </c>
      <c r="F6869" t="s">
        <v>7638</v>
      </c>
      <c r="H6869" s="10">
        <f t="shared" si="535"/>
        <v>41710</v>
      </c>
      <c r="I6869" s="11" t="str">
        <f t="shared" si="536"/>
        <v>Non-serious</v>
      </c>
      <c r="J6869" s="11" t="str">
        <f t="shared" si="537"/>
        <v>Female</v>
      </c>
      <c r="K6869" s="11" t="str">
        <f t="shared" si="538"/>
        <v>60+</v>
      </c>
      <c r="L6869" s="11" t="str">
        <f t="shared" si="539"/>
        <v>No</v>
      </c>
    </row>
    <row r="6870" spans="1:12" x14ac:dyDescent="0.3">
      <c r="A6870">
        <v>20140312</v>
      </c>
      <c r="B6870">
        <v>2</v>
      </c>
      <c r="C6870">
        <v>2</v>
      </c>
      <c r="E6870" t="s">
        <v>7639</v>
      </c>
      <c r="F6870" t="s">
        <v>2851</v>
      </c>
      <c r="H6870" s="10">
        <f t="shared" si="535"/>
        <v>41710</v>
      </c>
      <c r="I6870" s="11" t="str">
        <f t="shared" si="536"/>
        <v>Non-serious</v>
      </c>
      <c r="J6870" s="11" t="str">
        <f t="shared" si="537"/>
        <v>Female</v>
      </c>
      <c r="K6870" s="11" t="str">
        <f t="shared" si="538"/>
        <v>Unknown</v>
      </c>
      <c r="L6870" s="11" t="str">
        <f t="shared" si="539"/>
        <v>No</v>
      </c>
    </row>
    <row r="6871" spans="1:12" x14ac:dyDescent="0.3">
      <c r="A6871">
        <v>20140312</v>
      </c>
      <c r="B6871">
        <v>1</v>
      </c>
      <c r="C6871">
        <v>2</v>
      </c>
      <c r="D6871">
        <v>64</v>
      </c>
      <c r="E6871" t="s">
        <v>7640</v>
      </c>
      <c r="F6871" t="s">
        <v>7641</v>
      </c>
      <c r="H6871" s="10">
        <f t="shared" si="535"/>
        <v>41710</v>
      </c>
      <c r="I6871" s="11" t="str">
        <f t="shared" si="536"/>
        <v>Serious</v>
      </c>
      <c r="J6871" s="11" t="str">
        <f t="shared" si="537"/>
        <v>Female</v>
      </c>
      <c r="K6871" s="11" t="str">
        <f t="shared" si="538"/>
        <v>60+</v>
      </c>
      <c r="L6871" s="11" t="str">
        <f t="shared" si="539"/>
        <v>No</v>
      </c>
    </row>
    <row r="6872" spans="1:12" x14ac:dyDescent="0.3">
      <c r="A6872">
        <v>20140312</v>
      </c>
      <c r="B6872">
        <v>1</v>
      </c>
      <c r="C6872">
        <v>2</v>
      </c>
      <c r="D6872">
        <v>66</v>
      </c>
      <c r="E6872" t="s">
        <v>330</v>
      </c>
      <c r="F6872" t="s">
        <v>7642</v>
      </c>
      <c r="H6872" s="10">
        <f t="shared" si="535"/>
        <v>41710</v>
      </c>
      <c r="I6872" s="11" t="str">
        <f t="shared" si="536"/>
        <v>Serious</v>
      </c>
      <c r="J6872" s="11" t="str">
        <f t="shared" si="537"/>
        <v>Female</v>
      </c>
      <c r="K6872" s="11" t="str">
        <f t="shared" si="538"/>
        <v>60+</v>
      </c>
      <c r="L6872" s="11" t="str">
        <f t="shared" si="539"/>
        <v>No</v>
      </c>
    </row>
    <row r="6873" spans="1:12" x14ac:dyDescent="0.3">
      <c r="A6873">
        <v>20140312</v>
      </c>
      <c r="B6873">
        <v>2</v>
      </c>
      <c r="C6873">
        <v>1</v>
      </c>
      <c r="E6873" t="s">
        <v>273</v>
      </c>
      <c r="F6873" t="s">
        <v>108</v>
      </c>
      <c r="H6873" s="10">
        <f t="shared" si="535"/>
        <v>41710</v>
      </c>
      <c r="I6873" s="11" t="str">
        <f t="shared" si="536"/>
        <v>Non-serious</v>
      </c>
      <c r="J6873" s="11" t="str">
        <f t="shared" si="537"/>
        <v>Male</v>
      </c>
      <c r="K6873" s="11" t="str">
        <f t="shared" si="538"/>
        <v>Unknown</v>
      </c>
      <c r="L6873" s="11" t="str">
        <f t="shared" si="539"/>
        <v>No</v>
      </c>
    </row>
    <row r="6874" spans="1:12" x14ac:dyDescent="0.3">
      <c r="A6874">
        <v>20140313</v>
      </c>
      <c r="B6874">
        <v>1</v>
      </c>
      <c r="C6874">
        <v>1</v>
      </c>
      <c r="D6874">
        <v>69</v>
      </c>
      <c r="E6874" t="s">
        <v>7643</v>
      </c>
      <c r="F6874" t="s">
        <v>7644</v>
      </c>
      <c r="H6874" s="10">
        <f t="shared" si="535"/>
        <v>41711</v>
      </c>
      <c r="I6874" s="11" t="str">
        <f t="shared" si="536"/>
        <v>Serious</v>
      </c>
      <c r="J6874" s="11" t="str">
        <f t="shared" si="537"/>
        <v>Male</v>
      </c>
      <c r="K6874" s="11" t="str">
        <f t="shared" si="538"/>
        <v>60+</v>
      </c>
      <c r="L6874" s="11" t="str">
        <f t="shared" si="539"/>
        <v>No</v>
      </c>
    </row>
    <row r="6875" spans="1:12" x14ac:dyDescent="0.3">
      <c r="A6875">
        <v>20140312</v>
      </c>
      <c r="B6875">
        <v>2</v>
      </c>
      <c r="C6875">
        <v>2</v>
      </c>
      <c r="D6875">
        <v>82</v>
      </c>
      <c r="E6875" t="s">
        <v>273</v>
      </c>
      <c r="F6875" t="s">
        <v>7645</v>
      </c>
      <c r="H6875" s="10">
        <f t="shared" si="535"/>
        <v>41710</v>
      </c>
      <c r="I6875" s="11" t="str">
        <f t="shared" si="536"/>
        <v>Non-serious</v>
      </c>
      <c r="J6875" s="11" t="str">
        <f t="shared" si="537"/>
        <v>Female</v>
      </c>
      <c r="K6875" s="11" t="str">
        <f t="shared" si="538"/>
        <v>60+</v>
      </c>
      <c r="L6875" s="11" t="str">
        <f t="shared" si="539"/>
        <v>No</v>
      </c>
    </row>
    <row r="6876" spans="1:12" x14ac:dyDescent="0.3">
      <c r="A6876">
        <v>20140312</v>
      </c>
      <c r="B6876">
        <v>2</v>
      </c>
      <c r="C6876">
        <v>2</v>
      </c>
      <c r="D6876">
        <v>52</v>
      </c>
      <c r="E6876" t="s">
        <v>7646</v>
      </c>
      <c r="F6876" t="s">
        <v>6327</v>
      </c>
      <c r="H6876" s="10">
        <f t="shared" si="535"/>
        <v>41710</v>
      </c>
      <c r="I6876" s="11" t="str">
        <f t="shared" si="536"/>
        <v>Non-serious</v>
      </c>
      <c r="J6876" s="11" t="str">
        <f t="shared" si="537"/>
        <v>Female</v>
      </c>
      <c r="K6876" s="11" t="str">
        <f t="shared" si="538"/>
        <v>40-60</v>
      </c>
      <c r="L6876" s="11" t="str">
        <f t="shared" si="539"/>
        <v>No</v>
      </c>
    </row>
    <row r="6877" spans="1:12" x14ac:dyDescent="0.3">
      <c r="A6877">
        <v>20140312</v>
      </c>
      <c r="B6877">
        <v>2</v>
      </c>
      <c r="C6877">
        <v>2</v>
      </c>
      <c r="E6877" t="s">
        <v>7647</v>
      </c>
      <c r="F6877" t="s">
        <v>7648</v>
      </c>
      <c r="H6877" s="10">
        <f t="shared" si="535"/>
        <v>41710</v>
      </c>
      <c r="I6877" s="11" t="str">
        <f t="shared" si="536"/>
        <v>Non-serious</v>
      </c>
      <c r="J6877" s="11" t="str">
        <f t="shared" si="537"/>
        <v>Female</v>
      </c>
      <c r="K6877" s="11" t="str">
        <f t="shared" si="538"/>
        <v>Unknown</v>
      </c>
      <c r="L6877" s="11" t="str">
        <f t="shared" si="539"/>
        <v>No</v>
      </c>
    </row>
    <row r="6878" spans="1:12" x14ac:dyDescent="0.3">
      <c r="A6878">
        <v>20140312</v>
      </c>
      <c r="B6878">
        <v>2</v>
      </c>
      <c r="C6878">
        <v>1</v>
      </c>
      <c r="E6878" t="s">
        <v>273</v>
      </c>
      <c r="F6878" t="s">
        <v>4057</v>
      </c>
      <c r="H6878" s="10">
        <f t="shared" si="535"/>
        <v>41710</v>
      </c>
      <c r="I6878" s="11" t="str">
        <f t="shared" si="536"/>
        <v>Non-serious</v>
      </c>
      <c r="J6878" s="11" t="str">
        <f t="shared" si="537"/>
        <v>Male</v>
      </c>
      <c r="K6878" s="11" t="str">
        <f t="shared" si="538"/>
        <v>Unknown</v>
      </c>
      <c r="L6878" s="11" t="str">
        <f t="shared" si="539"/>
        <v>No</v>
      </c>
    </row>
    <row r="6879" spans="1:12" x14ac:dyDescent="0.3">
      <c r="A6879">
        <v>20140313</v>
      </c>
      <c r="B6879">
        <v>1</v>
      </c>
      <c r="C6879">
        <v>2</v>
      </c>
      <c r="E6879" t="s">
        <v>5124</v>
      </c>
      <c r="F6879" t="s">
        <v>7649</v>
      </c>
      <c r="H6879" s="10">
        <f t="shared" si="535"/>
        <v>41711</v>
      </c>
      <c r="I6879" s="11" t="str">
        <f t="shared" si="536"/>
        <v>Serious</v>
      </c>
      <c r="J6879" s="11" t="str">
        <f t="shared" si="537"/>
        <v>Female</v>
      </c>
      <c r="K6879" s="11" t="str">
        <f t="shared" si="538"/>
        <v>Unknown</v>
      </c>
      <c r="L6879" s="11" t="str">
        <f t="shared" si="539"/>
        <v>No</v>
      </c>
    </row>
    <row r="6880" spans="1:12" x14ac:dyDescent="0.3">
      <c r="A6880">
        <v>20140312</v>
      </c>
      <c r="B6880">
        <v>2</v>
      </c>
      <c r="C6880">
        <v>1</v>
      </c>
      <c r="D6880">
        <v>58</v>
      </c>
      <c r="E6880" t="s">
        <v>273</v>
      </c>
      <c r="F6880" t="s">
        <v>7650</v>
      </c>
      <c r="H6880" s="10">
        <f t="shared" si="535"/>
        <v>41710</v>
      </c>
      <c r="I6880" s="11" t="str">
        <f t="shared" si="536"/>
        <v>Non-serious</v>
      </c>
      <c r="J6880" s="11" t="str">
        <f t="shared" si="537"/>
        <v>Male</v>
      </c>
      <c r="K6880" s="11" t="str">
        <f t="shared" si="538"/>
        <v>40-60</v>
      </c>
      <c r="L6880" s="11" t="str">
        <f t="shared" si="539"/>
        <v>No</v>
      </c>
    </row>
    <row r="6881" spans="1:12" x14ac:dyDescent="0.3">
      <c r="A6881">
        <v>20140313</v>
      </c>
      <c r="B6881">
        <v>1</v>
      </c>
      <c r="C6881">
        <v>1</v>
      </c>
      <c r="E6881" t="s">
        <v>7651</v>
      </c>
      <c r="F6881" t="s">
        <v>7652</v>
      </c>
      <c r="H6881" s="10">
        <f t="shared" si="535"/>
        <v>41711</v>
      </c>
      <c r="I6881" s="11" t="str">
        <f t="shared" si="536"/>
        <v>Serious</v>
      </c>
      <c r="J6881" s="11" t="str">
        <f t="shared" si="537"/>
        <v>Male</v>
      </c>
      <c r="K6881" s="11" t="str">
        <f t="shared" si="538"/>
        <v>Unknown</v>
      </c>
      <c r="L6881" s="11" t="str">
        <f t="shared" si="539"/>
        <v>No</v>
      </c>
    </row>
    <row r="6882" spans="1:12" x14ac:dyDescent="0.3">
      <c r="A6882">
        <v>20140312</v>
      </c>
      <c r="B6882">
        <v>2</v>
      </c>
      <c r="C6882">
        <v>2</v>
      </c>
      <c r="D6882">
        <v>59</v>
      </c>
      <c r="E6882" t="s">
        <v>7653</v>
      </c>
      <c r="F6882" t="s">
        <v>7654</v>
      </c>
      <c r="H6882" s="10">
        <f t="shared" si="535"/>
        <v>41710</v>
      </c>
      <c r="I6882" s="11" t="str">
        <f t="shared" si="536"/>
        <v>Non-serious</v>
      </c>
      <c r="J6882" s="11" t="str">
        <f t="shared" si="537"/>
        <v>Female</v>
      </c>
      <c r="K6882" s="11" t="str">
        <f t="shared" si="538"/>
        <v>40-60</v>
      </c>
      <c r="L6882" s="11" t="str">
        <f t="shared" si="539"/>
        <v>No</v>
      </c>
    </row>
    <row r="6883" spans="1:12" x14ac:dyDescent="0.3">
      <c r="A6883">
        <v>20140313</v>
      </c>
      <c r="B6883">
        <v>1</v>
      </c>
      <c r="C6883">
        <v>2</v>
      </c>
      <c r="E6883" t="s">
        <v>33</v>
      </c>
      <c r="F6883" t="s">
        <v>2974</v>
      </c>
      <c r="H6883" s="10">
        <f t="shared" si="535"/>
        <v>41711</v>
      </c>
      <c r="I6883" s="11" t="str">
        <f t="shared" si="536"/>
        <v>Serious</v>
      </c>
      <c r="J6883" s="11" t="str">
        <f t="shared" si="537"/>
        <v>Female</v>
      </c>
      <c r="K6883" s="11" t="str">
        <f t="shared" si="538"/>
        <v>Unknown</v>
      </c>
      <c r="L6883" s="11" t="str">
        <f t="shared" si="539"/>
        <v>No</v>
      </c>
    </row>
    <row r="6884" spans="1:12" x14ac:dyDescent="0.3">
      <c r="A6884">
        <v>20140313</v>
      </c>
      <c r="B6884">
        <v>1</v>
      </c>
      <c r="C6884">
        <v>2</v>
      </c>
      <c r="E6884" t="s">
        <v>7655</v>
      </c>
      <c r="F6884" t="s">
        <v>7656</v>
      </c>
      <c r="H6884" s="10">
        <f t="shared" si="535"/>
        <v>41711</v>
      </c>
      <c r="I6884" s="11" t="str">
        <f t="shared" si="536"/>
        <v>Serious</v>
      </c>
      <c r="J6884" s="11" t="str">
        <f t="shared" si="537"/>
        <v>Female</v>
      </c>
      <c r="K6884" s="11" t="str">
        <f t="shared" si="538"/>
        <v>Unknown</v>
      </c>
      <c r="L6884" s="11" t="str">
        <f t="shared" si="539"/>
        <v>No</v>
      </c>
    </row>
    <row r="6885" spans="1:12" x14ac:dyDescent="0.3">
      <c r="A6885">
        <v>20140313</v>
      </c>
      <c r="B6885">
        <v>1</v>
      </c>
      <c r="C6885">
        <v>2</v>
      </c>
      <c r="D6885">
        <v>35</v>
      </c>
      <c r="E6885" t="s">
        <v>7657</v>
      </c>
      <c r="F6885" t="s">
        <v>7658</v>
      </c>
      <c r="H6885" s="10">
        <f t="shared" si="535"/>
        <v>41711</v>
      </c>
      <c r="I6885" s="11" t="str">
        <f t="shared" si="536"/>
        <v>Serious</v>
      </c>
      <c r="J6885" s="11" t="str">
        <f t="shared" si="537"/>
        <v>Female</v>
      </c>
      <c r="K6885" s="11" t="str">
        <f t="shared" si="538"/>
        <v>20-40</v>
      </c>
      <c r="L6885" s="11" t="str">
        <f t="shared" si="539"/>
        <v>No</v>
      </c>
    </row>
    <row r="6886" spans="1:12" x14ac:dyDescent="0.3">
      <c r="A6886">
        <v>20140313</v>
      </c>
      <c r="B6886">
        <v>1</v>
      </c>
      <c r="C6886">
        <v>2</v>
      </c>
      <c r="E6886" t="s">
        <v>48</v>
      </c>
      <c r="F6886" t="s">
        <v>2375</v>
      </c>
      <c r="H6886" s="10">
        <f t="shared" si="535"/>
        <v>41711</v>
      </c>
      <c r="I6886" s="11" t="str">
        <f t="shared" si="536"/>
        <v>Serious</v>
      </c>
      <c r="J6886" s="11" t="str">
        <f t="shared" si="537"/>
        <v>Female</v>
      </c>
      <c r="K6886" s="11" t="str">
        <f t="shared" si="538"/>
        <v>Unknown</v>
      </c>
      <c r="L6886" s="11" t="str">
        <f t="shared" si="539"/>
        <v>No</v>
      </c>
    </row>
    <row r="6887" spans="1:12" x14ac:dyDescent="0.3">
      <c r="A6887">
        <v>20140312</v>
      </c>
      <c r="B6887">
        <v>2</v>
      </c>
      <c r="C6887">
        <v>1</v>
      </c>
      <c r="D6887">
        <v>66</v>
      </c>
      <c r="E6887" t="s">
        <v>7659</v>
      </c>
      <c r="F6887" t="s">
        <v>7660</v>
      </c>
      <c r="H6887" s="10">
        <f t="shared" si="535"/>
        <v>41710</v>
      </c>
      <c r="I6887" s="11" t="str">
        <f t="shared" si="536"/>
        <v>Non-serious</v>
      </c>
      <c r="J6887" s="11" t="str">
        <f t="shared" si="537"/>
        <v>Male</v>
      </c>
      <c r="K6887" s="11" t="str">
        <f t="shared" si="538"/>
        <v>60+</v>
      </c>
      <c r="L6887" s="11" t="str">
        <f t="shared" si="539"/>
        <v>No</v>
      </c>
    </row>
    <row r="6888" spans="1:12" x14ac:dyDescent="0.3">
      <c r="A6888">
        <v>20140312</v>
      </c>
      <c r="B6888">
        <v>2</v>
      </c>
      <c r="C6888">
        <v>1</v>
      </c>
      <c r="E6888" t="s">
        <v>7661</v>
      </c>
      <c r="F6888" t="s">
        <v>7662</v>
      </c>
      <c r="H6888" s="10">
        <f t="shared" si="535"/>
        <v>41710</v>
      </c>
      <c r="I6888" s="11" t="str">
        <f t="shared" si="536"/>
        <v>Non-serious</v>
      </c>
      <c r="J6888" s="11" t="str">
        <f t="shared" si="537"/>
        <v>Male</v>
      </c>
      <c r="K6888" s="11" t="str">
        <f t="shared" si="538"/>
        <v>Unknown</v>
      </c>
      <c r="L6888" s="11" t="str">
        <f t="shared" si="539"/>
        <v>No</v>
      </c>
    </row>
    <row r="6889" spans="1:12" x14ac:dyDescent="0.3">
      <c r="A6889">
        <v>20140313</v>
      </c>
      <c r="B6889">
        <v>1</v>
      </c>
      <c r="C6889">
        <v>2</v>
      </c>
      <c r="E6889" t="s">
        <v>7663</v>
      </c>
      <c r="F6889" t="s">
        <v>7664</v>
      </c>
      <c r="H6889" s="10">
        <f t="shared" si="535"/>
        <v>41711</v>
      </c>
      <c r="I6889" s="11" t="str">
        <f t="shared" si="536"/>
        <v>Serious</v>
      </c>
      <c r="J6889" s="11" t="str">
        <f t="shared" si="537"/>
        <v>Female</v>
      </c>
      <c r="K6889" s="11" t="str">
        <f t="shared" si="538"/>
        <v>Unknown</v>
      </c>
      <c r="L6889" s="11" t="str">
        <f t="shared" si="539"/>
        <v>No</v>
      </c>
    </row>
    <row r="6890" spans="1:12" x14ac:dyDescent="0.3">
      <c r="A6890">
        <v>20140313</v>
      </c>
      <c r="B6890">
        <v>1</v>
      </c>
      <c r="C6890">
        <v>1</v>
      </c>
      <c r="D6890">
        <v>59</v>
      </c>
      <c r="E6890" t="s">
        <v>7486</v>
      </c>
      <c r="F6890" t="s">
        <v>7665</v>
      </c>
      <c r="H6890" s="10">
        <f t="shared" si="535"/>
        <v>41711</v>
      </c>
      <c r="I6890" s="11" t="str">
        <f t="shared" si="536"/>
        <v>Serious</v>
      </c>
      <c r="J6890" s="11" t="str">
        <f t="shared" si="537"/>
        <v>Male</v>
      </c>
      <c r="K6890" s="11" t="str">
        <f t="shared" si="538"/>
        <v>40-60</v>
      </c>
      <c r="L6890" s="11" t="str">
        <f t="shared" si="539"/>
        <v>No</v>
      </c>
    </row>
    <row r="6891" spans="1:12" x14ac:dyDescent="0.3">
      <c r="A6891">
        <v>20140313</v>
      </c>
      <c r="B6891">
        <v>1</v>
      </c>
      <c r="C6891">
        <v>2</v>
      </c>
      <c r="D6891">
        <v>53</v>
      </c>
      <c r="E6891" t="s">
        <v>7666</v>
      </c>
      <c r="F6891" t="s">
        <v>436</v>
      </c>
      <c r="H6891" s="10">
        <f t="shared" si="535"/>
        <v>41711</v>
      </c>
      <c r="I6891" s="11" t="str">
        <f t="shared" si="536"/>
        <v>Serious</v>
      </c>
      <c r="J6891" s="11" t="str">
        <f t="shared" si="537"/>
        <v>Female</v>
      </c>
      <c r="K6891" s="11" t="str">
        <f t="shared" si="538"/>
        <v>40-60</v>
      </c>
      <c r="L6891" s="11" t="str">
        <f t="shared" si="539"/>
        <v>No</v>
      </c>
    </row>
    <row r="6892" spans="1:12" x14ac:dyDescent="0.3">
      <c r="A6892">
        <v>20140312</v>
      </c>
      <c r="B6892">
        <v>2</v>
      </c>
      <c r="C6892">
        <v>2</v>
      </c>
      <c r="E6892" t="s">
        <v>361</v>
      </c>
      <c r="F6892" t="s">
        <v>1573</v>
      </c>
      <c r="H6892" s="10">
        <f t="shared" si="535"/>
        <v>41710</v>
      </c>
      <c r="I6892" s="11" t="str">
        <f t="shared" si="536"/>
        <v>Non-serious</v>
      </c>
      <c r="J6892" s="11" t="str">
        <f t="shared" si="537"/>
        <v>Female</v>
      </c>
      <c r="K6892" s="11" t="str">
        <f t="shared" si="538"/>
        <v>Unknown</v>
      </c>
      <c r="L6892" s="11" t="str">
        <f t="shared" si="539"/>
        <v>No</v>
      </c>
    </row>
    <row r="6893" spans="1:12" x14ac:dyDescent="0.3">
      <c r="A6893">
        <v>20140313</v>
      </c>
      <c r="B6893">
        <v>1</v>
      </c>
      <c r="C6893">
        <v>1</v>
      </c>
      <c r="D6893">
        <v>73</v>
      </c>
      <c r="E6893" t="s">
        <v>7667</v>
      </c>
      <c r="F6893" t="s">
        <v>7668</v>
      </c>
      <c r="H6893" s="10">
        <f t="shared" si="535"/>
        <v>41711</v>
      </c>
      <c r="I6893" s="11" t="str">
        <f t="shared" si="536"/>
        <v>Serious</v>
      </c>
      <c r="J6893" s="11" t="str">
        <f t="shared" si="537"/>
        <v>Male</v>
      </c>
      <c r="K6893" s="11" t="str">
        <f t="shared" si="538"/>
        <v>60+</v>
      </c>
      <c r="L6893" s="11" t="str">
        <f t="shared" si="539"/>
        <v>No</v>
      </c>
    </row>
    <row r="6894" spans="1:12" x14ac:dyDescent="0.3">
      <c r="A6894">
        <v>20140312</v>
      </c>
      <c r="B6894">
        <v>2</v>
      </c>
      <c r="C6894">
        <v>2</v>
      </c>
      <c r="D6894">
        <v>80</v>
      </c>
      <c r="E6894" t="s">
        <v>7278</v>
      </c>
      <c r="F6894" t="s">
        <v>7669</v>
      </c>
      <c r="H6894" s="10">
        <f t="shared" si="535"/>
        <v>41710</v>
      </c>
      <c r="I6894" s="11" t="str">
        <f t="shared" si="536"/>
        <v>Non-serious</v>
      </c>
      <c r="J6894" s="11" t="str">
        <f t="shared" si="537"/>
        <v>Female</v>
      </c>
      <c r="K6894" s="11" t="str">
        <f t="shared" si="538"/>
        <v>60+</v>
      </c>
      <c r="L6894" s="11" t="str">
        <f t="shared" si="539"/>
        <v>No</v>
      </c>
    </row>
    <row r="6895" spans="1:12" x14ac:dyDescent="0.3">
      <c r="A6895">
        <v>20140313</v>
      </c>
      <c r="B6895">
        <v>1</v>
      </c>
      <c r="C6895">
        <v>0</v>
      </c>
      <c r="E6895" t="s">
        <v>7670</v>
      </c>
      <c r="F6895" t="s">
        <v>7671</v>
      </c>
      <c r="H6895" s="10">
        <f t="shared" si="535"/>
        <v>41711</v>
      </c>
      <c r="I6895" s="11" t="str">
        <f t="shared" si="536"/>
        <v>Serious</v>
      </c>
      <c r="J6895" s="11" t="str">
        <f t="shared" si="537"/>
        <v>Unknown</v>
      </c>
      <c r="K6895" s="11" t="str">
        <f t="shared" si="538"/>
        <v>Unknown</v>
      </c>
      <c r="L6895" s="11" t="str">
        <f t="shared" si="539"/>
        <v>No</v>
      </c>
    </row>
    <row r="6896" spans="1:12" x14ac:dyDescent="0.3">
      <c r="A6896">
        <v>20140312</v>
      </c>
      <c r="B6896">
        <v>1</v>
      </c>
      <c r="C6896">
        <v>2</v>
      </c>
      <c r="E6896" t="s">
        <v>273</v>
      </c>
      <c r="F6896" t="s">
        <v>6070</v>
      </c>
      <c r="H6896" s="10">
        <f t="shared" si="535"/>
        <v>41710</v>
      </c>
      <c r="I6896" s="11" t="str">
        <f t="shared" si="536"/>
        <v>Serious</v>
      </c>
      <c r="J6896" s="11" t="str">
        <f t="shared" si="537"/>
        <v>Female</v>
      </c>
      <c r="K6896" s="11" t="str">
        <f t="shared" si="538"/>
        <v>Unknown</v>
      </c>
      <c r="L6896" s="11" t="str">
        <f t="shared" si="539"/>
        <v>No</v>
      </c>
    </row>
    <row r="6897" spans="1:12" x14ac:dyDescent="0.3">
      <c r="A6897">
        <v>20140313</v>
      </c>
      <c r="B6897">
        <v>1</v>
      </c>
      <c r="C6897">
        <v>1</v>
      </c>
      <c r="D6897">
        <v>58</v>
      </c>
      <c r="E6897" t="s">
        <v>379</v>
      </c>
      <c r="F6897" t="s">
        <v>392</v>
      </c>
      <c r="H6897" s="10">
        <f t="shared" si="535"/>
        <v>41711</v>
      </c>
      <c r="I6897" s="11" t="str">
        <f t="shared" si="536"/>
        <v>Serious</v>
      </c>
      <c r="J6897" s="11" t="str">
        <f t="shared" si="537"/>
        <v>Male</v>
      </c>
      <c r="K6897" s="11" t="str">
        <f t="shared" si="538"/>
        <v>40-60</v>
      </c>
      <c r="L6897" s="11" t="str">
        <f t="shared" si="539"/>
        <v>No</v>
      </c>
    </row>
    <row r="6898" spans="1:12" x14ac:dyDescent="0.3">
      <c r="A6898">
        <v>20140312</v>
      </c>
      <c r="B6898">
        <v>2</v>
      </c>
      <c r="C6898">
        <v>1</v>
      </c>
      <c r="E6898" t="s">
        <v>7672</v>
      </c>
      <c r="F6898" t="s">
        <v>170</v>
      </c>
      <c r="H6898" s="10">
        <f t="shared" si="535"/>
        <v>41710</v>
      </c>
      <c r="I6898" s="11" t="str">
        <f t="shared" si="536"/>
        <v>Non-serious</v>
      </c>
      <c r="J6898" s="11" t="str">
        <f t="shared" si="537"/>
        <v>Male</v>
      </c>
      <c r="K6898" s="11" t="str">
        <f t="shared" si="538"/>
        <v>Unknown</v>
      </c>
      <c r="L6898" s="11" t="str">
        <f t="shared" si="539"/>
        <v>No</v>
      </c>
    </row>
    <row r="6899" spans="1:12" x14ac:dyDescent="0.3">
      <c r="A6899">
        <v>20140313</v>
      </c>
      <c r="B6899">
        <v>1</v>
      </c>
      <c r="C6899">
        <v>2</v>
      </c>
      <c r="D6899">
        <v>25</v>
      </c>
      <c r="E6899" t="s">
        <v>7673</v>
      </c>
      <c r="F6899" t="s">
        <v>1188</v>
      </c>
      <c r="H6899" s="10">
        <f t="shared" si="535"/>
        <v>41711</v>
      </c>
      <c r="I6899" s="11" t="str">
        <f t="shared" si="536"/>
        <v>Serious</v>
      </c>
      <c r="J6899" s="11" t="str">
        <f t="shared" si="537"/>
        <v>Female</v>
      </c>
      <c r="K6899" s="11" t="str">
        <f t="shared" si="538"/>
        <v>20-40</v>
      </c>
      <c r="L6899" s="11" t="str">
        <f t="shared" si="539"/>
        <v>No</v>
      </c>
    </row>
    <row r="6900" spans="1:12" x14ac:dyDescent="0.3">
      <c r="A6900">
        <v>20140312</v>
      </c>
      <c r="B6900">
        <v>2</v>
      </c>
      <c r="C6900">
        <v>2</v>
      </c>
      <c r="D6900">
        <v>72</v>
      </c>
      <c r="E6900" t="s">
        <v>273</v>
      </c>
      <c r="F6900" t="s">
        <v>6742</v>
      </c>
      <c r="H6900" s="10">
        <f t="shared" si="535"/>
        <v>41710</v>
      </c>
      <c r="I6900" s="11" t="str">
        <f t="shared" si="536"/>
        <v>Non-serious</v>
      </c>
      <c r="J6900" s="11" t="str">
        <f t="shared" si="537"/>
        <v>Female</v>
      </c>
      <c r="K6900" s="11" t="str">
        <f t="shared" si="538"/>
        <v>60+</v>
      </c>
      <c r="L6900" s="11" t="str">
        <f t="shared" si="539"/>
        <v>No</v>
      </c>
    </row>
    <row r="6901" spans="1:12" x14ac:dyDescent="0.3">
      <c r="A6901">
        <v>20140313</v>
      </c>
      <c r="B6901">
        <v>1</v>
      </c>
      <c r="C6901">
        <v>1</v>
      </c>
      <c r="D6901">
        <v>71</v>
      </c>
      <c r="E6901" t="s">
        <v>379</v>
      </c>
      <c r="F6901" t="s">
        <v>2602</v>
      </c>
      <c r="H6901" s="10">
        <f t="shared" si="535"/>
        <v>41711</v>
      </c>
      <c r="I6901" s="11" t="str">
        <f t="shared" si="536"/>
        <v>Serious</v>
      </c>
      <c r="J6901" s="11" t="str">
        <f t="shared" si="537"/>
        <v>Male</v>
      </c>
      <c r="K6901" s="11" t="str">
        <f t="shared" si="538"/>
        <v>60+</v>
      </c>
      <c r="L6901" s="11" t="str">
        <f t="shared" si="539"/>
        <v>No</v>
      </c>
    </row>
    <row r="6902" spans="1:12" x14ac:dyDescent="0.3">
      <c r="A6902">
        <v>20140313</v>
      </c>
      <c r="B6902">
        <v>1</v>
      </c>
      <c r="C6902">
        <v>2</v>
      </c>
      <c r="D6902">
        <v>72</v>
      </c>
      <c r="E6902" t="s">
        <v>7674</v>
      </c>
      <c r="F6902" t="s">
        <v>7675</v>
      </c>
      <c r="H6902" s="10">
        <f t="shared" si="535"/>
        <v>41711</v>
      </c>
      <c r="I6902" s="11" t="str">
        <f t="shared" si="536"/>
        <v>Serious</v>
      </c>
      <c r="J6902" s="11" t="str">
        <f t="shared" si="537"/>
        <v>Female</v>
      </c>
      <c r="K6902" s="11" t="str">
        <f t="shared" si="538"/>
        <v>60+</v>
      </c>
      <c r="L6902" s="11" t="str">
        <f t="shared" si="539"/>
        <v>No</v>
      </c>
    </row>
    <row r="6903" spans="1:12" x14ac:dyDescent="0.3">
      <c r="A6903">
        <v>20140313</v>
      </c>
      <c r="B6903">
        <v>2</v>
      </c>
      <c r="C6903">
        <v>1</v>
      </c>
      <c r="E6903" t="s">
        <v>7676</v>
      </c>
      <c r="F6903" t="s">
        <v>7677</v>
      </c>
      <c r="H6903" s="10">
        <f t="shared" si="535"/>
        <v>41711</v>
      </c>
      <c r="I6903" s="11" t="str">
        <f t="shared" si="536"/>
        <v>Non-serious</v>
      </c>
      <c r="J6903" s="11" t="str">
        <f t="shared" si="537"/>
        <v>Male</v>
      </c>
      <c r="K6903" s="11" t="str">
        <f t="shared" si="538"/>
        <v>Unknown</v>
      </c>
      <c r="L6903" s="11" t="str">
        <f t="shared" si="539"/>
        <v>No</v>
      </c>
    </row>
    <row r="6904" spans="1:12" x14ac:dyDescent="0.3">
      <c r="A6904">
        <v>20140313</v>
      </c>
      <c r="B6904">
        <v>1</v>
      </c>
      <c r="C6904">
        <v>2</v>
      </c>
      <c r="D6904">
        <v>63</v>
      </c>
      <c r="E6904" t="s">
        <v>7678</v>
      </c>
      <c r="F6904" t="s">
        <v>879</v>
      </c>
      <c r="H6904" s="10">
        <f t="shared" si="535"/>
        <v>41711</v>
      </c>
      <c r="I6904" s="11" t="str">
        <f t="shared" si="536"/>
        <v>Serious</v>
      </c>
      <c r="J6904" s="11" t="str">
        <f t="shared" si="537"/>
        <v>Female</v>
      </c>
      <c r="K6904" s="11" t="str">
        <f t="shared" si="538"/>
        <v>60+</v>
      </c>
      <c r="L6904" s="11" t="str">
        <f t="shared" si="539"/>
        <v>No</v>
      </c>
    </row>
    <row r="6905" spans="1:12" x14ac:dyDescent="0.3">
      <c r="A6905">
        <v>20140313</v>
      </c>
      <c r="B6905">
        <v>1</v>
      </c>
      <c r="C6905">
        <v>2</v>
      </c>
      <c r="E6905" t="s">
        <v>7679</v>
      </c>
      <c r="F6905" t="s">
        <v>7680</v>
      </c>
      <c r="H6905" s="10">
        <f t="shared" si="535"/>
        <v>41711</v>
      </c>
      <c r="I6905" s="11" t="str">
        <f t="shared" si="536"/>
        <v>Serious</v>
      </c>
      <c r="J6905" s="11" t="str">
        <f t="shared" si="537"/>
        <v>Female</v>
      </c>
      <c r="K6905" s="11" t="str">
        <f t="shared" si="538"/>
        <v>Unknown</v>
      </c>
      <c r="L6905" s="11" t="str">
        <f t="shared" si="539"/>
        <v>No</v>
      </c>
    </row>
    <row r="6906" spans="1:12" x14ac:dyDescent="0.3">
      <c r="A6906">
        <v>20140313</v>
      </c>
      <c r="B6906">
        <v>2</v>
      </c>
      <c r="C6906">
        <v>0</v>
      </c>
      <c r="E6906" t="s">
        <v>7676</v>
      </c>
      <c r="F6906" t="s">
        <v>3218</v>
      </c>
      <c r="H6906" s="10">
        <f t="shared" si="535"/>
        <v>41711</v>
      </c>
      <c r="I6906" s="11" t="str">
        <f t="shared" si="536"/>
        <v>Non-serious</v>
      </c>
      <c r="J6906" s="11" t="str">
        <f t="shared" si="537"/>
        <v>Unknown</v>
      </c>
      <c r="K6906" s="11" t="str">
        <f t="shared" si="538"/>
        <v>Unknown</v>
      </c>
      <c r="L6906" s="11" t="str">
        <f t="shared" si="539"/>
        <v>No</v>
      </c>
    </row>
    <row r="6907" spans="1:12" x14ac:dyDescent="0.3">
      <c r="A6907">
        <v>20140313</v>
      </c>
      <c r="B6907">
        <v>1</v>
      </c>
      <c r="C6907">
        <v>1</v>
      </c>
      <c r="D6907">
        <v>46</v>
      </c>
      <c r="E6907" t="s">
        <v>1425</v>
      </c>
      <c r="F6907" t="s">
        <v>1426</v>
      </c>
      <c r="H6907" s="10">
        <f t="shared" si="535"/>
        <v>41711</v>
      </c>
      <c r="I6907" s="11" t="str">
        <f t="shared" si="536"/>
        <v>Serious</v>
      </c>
      <c r="J6907" s="11" t="str">
        <f t="shared" si="537"/>
        <v>Male</v>
      </c>
      <c r="K6907" s="11" t="str">
        <f t="shared" si="538"/>
        <v>40-60</v>
      </c>
      <c r="L6907" s="11" t="str">
        <f t="shared" si="539"/>
        <v>No</v>
      </c>
    </row>
    <row r="6908" spans="1:12" x14ac:dyDescent="0.3">
      <c r="A6908">
        <v>20140313</v>
      </c>
      <c r="B6908">
        <v>1</v>
      </c>
      <c r="C6908">
        <v>1</v>
      </c>
      <c r="D6908">
        <v>39</v>
      </c>
      <c r="E6908" t="s">
        <v>7681</v>
      </c>
      <c r="F6908" t="s">
        <v>7682</v>
      </c>
      <c r="H6908" s="10">
        <f t="shared" si="535"/>
        <v>41711</v>
      </c>
      <c r="I6908" s="11" t="str">
        <f t="shared" si="536"/>
        <v>Serious</v>
      </c>
      <c r="J6908" s="11" t="str">
        <f t="shared" si="537"/>
        <v>Male</v>
      </c>
      <c r="K6908" s="11" t="str">
        <f t="shared" si="538"/>
        <v>20-40</v>
      </c>
      <c r="L6908" s="11" t="str">
        <f t="shared" si="539"/>
        <v>No</v>
      </c>
    </row>
    <row r="6909" spans="1:12" x14ac:dyDescent="0.3">
      <c r="A6909">
        <v>20140313</v>
      </c>
      <c r="B6909">
        <v>1</v>
      </c>
      <c r="C6909">
        <v>1</v>
      </c>
      <c r="E6909" t="s">
        <v>7683</v>
      </c>
      <c r="F6909" t="s">
        <v>600</v>
      </c>
      <c r="H6909" s="10">
        <f t="shared" si="535"/>
        <v>41711</v>
      </c>
      <c r="I6909" s="11" t="str">
        <f t="shared" si="536"/>
        <v>Serious</v>
      </c>
      <c r="J6909" s="11" t="str">
        <f t="shared" si="537"/>
        <v>Male</v>
      </c>
      <c r="K6909" s="11" t="str">
        <f t="shared" si="538"/>
        <v>Unknown</v>
      </c>
      <c r="L6909" s="11" t="str">
        <f t="shared" si="539"/>
        <v>No</v>
      </c>
    </row>
    <row r="6910" spans="1:12" x14ac:dyDescent="0.3">
      <c r="A6910">
        <v>20140313</v>
      </c>
      <c r="B6910">
        <v>1</v>
      </c>
      <c r="C6910">
        <v>2</v>
      </c>
      <c r="D6910">
        <v>82</v>
      </c>
      <c r="E6910" t="s">
        <v>7684</v>
      </c>
      <c r="F6910" t="s">
        <v>7685</v>
      </c>
      <c r="H6910" s="10">
        <f t="shared" si="535"/>
        <v>41711</v>
      </c>
      <c r="I6910" s="11" t="str">
        <f t="shared" si="536"/>
        <v>Serious</v>
      </c>
      <c r="J6910" s="11" t="str">
        <f t="shared" si="537"/>
        <v>Female</v>
      </c>
      <c r="K6910" s="11" t="str">
        <f t="shared" si="538"/>
        <v>60+</v>
      </c>
      <c r="L6910" s="11" t="str">
        <f t="shared" si="539"/>
        <v>No</v>
      </c>
    </row>
    <row r="6911" spans="1:12" x14ac:dyDescent="0.3">
      <c r="A6911">
        <v>20140313</v>
      </c>
      <c r="B6911">
        <v>1</v>
      </c>
      <c r="C6911">
        <v>2</v>
      </c>
      <c r="D6911">
        <v>32</v>
      </c>
      <c r="E6911" t="s">
        <v>7686</v>
      </c>
      <c r="F6911" t="s">
        <v>436</v>
      </c>
      <c r="H6911" s="10">
        <f t="shared" si="535"/>
        <v>41711</v>
      </c>
      <c r="I6911" s="11" t="str">
        <f t="shared" si="536"/>
        <v>Serious</v>
      </c>
      <c r="J6911" s="11" t="str">
        <f t="shared" si="537"/>
        <v>Female</v>
      </c>
      <c r="K6911" s="11" t="str">
        <f t="shared" si="538"/>
        <v>20-40</v>
      </c>
      <c r="L6911" s="11" t="str">
        <f t="shared" si="539"/>
        <v>No</v>
      </c>
    </row>
    <row r="6912" spans="1:12" x14ac:dyDescent="0.3">
      <c r="A6912">
        <v>20140313</v>
      </c>
      <c r="B6912">
        <v>1</v>
      </c>
      <c r="C6912">
        <v>1</v>
      </c>
      <c r="D6912">
        <v>70</v>
      </c>
      <c r="E6912" t="s">
        <v>7687</v>
      </c>
      <c r="F6912" t="s">
        <v>7688</v>
      </c>
      <c r="H6912" s="10">
        <f t="shared" si="535"/>
        <v>41711</v>
      </c>
      <c r="I6912" s="11" t="str">
        <f t="shared" si="536"/>
        <v>Serious</v>
      </c>
      <c r="J6912" s="11" t="str">
        <f t="shared" si="537"/>
        <v>Male</v>
      </c>
      <c r="K6912" s="11" t="str">
        <f t="shared" si="538"/>
        <v>60+</v>
      </c>
      <c r="L6912" s="11" t="str">
        <f t="shared" si="539"/>
        <v>No</v>
      </c>
    </row>
    <row r="6913" spans="1:12" x14ac:dyDescent="0.3">
      <c r="A6913">
        <v>20140313</v>
      </c>
      <c r="B6913">
        <v>2</v>
      </c>
      <c r="C6913">
        <v>2</v>
      </c>
      <c r="D6913">
        <v>19</v>
      </c>
      <c r="E6913" t="s">
        <v>631</v>
      </c>
      <c r="F6913" t="s">
        <v>2816</v>
      </c>
      <c r="H6913" s="10">
        <f t="shared" si="535"/>
        <v>41711</v>
      </c>
      <c r="I6913" s="11" t="str">
        <f t="shared" si="536"/>
        <v>Non-serious</v>
      </c>
      <c r="J6913" s="11" t="str">
        <f t="shared" si="537"/>
        <v>Female</v>
      </c>
      <c r="K6913" s="11" t="str">
        <f t="shared" si="538"/>
        <v>0-20</v>
      </c>
      <c r="L6913" s="11" t="str">
        <f t="shared" si="539"/>
        <v>No</v>
      </c>
    </row>
    <row r="6914" spans="1:12" x14ac:dyDescent="0.3">
      <c r="A6914">
        <v>20140313</v>
      </c>
      <c r="B6914">
        <v>1</v>
      </c>
      <c r="C6914">
        <v>1</v>
      </c>
      <c r="D6914">
        <v>63</v>
      </c>
      <c r="E6914" t="s">
        <v>7689</v>
      </c>
      <c r="F6914" t="s">
        <v>7690</v>
      </c>
      <c r="H6914" s="10">
        <f t="shared" si="535"/>
        <v>41711</v>
      </c>
      <c r="I6914" s="11" t="str">
        <f t="shared" si="536"/>
        <v>Serious</v>
      </c>
      <c r="J6914" s="11" t="str">
        <f t="shared" si="537"/>
        <v>Male</v>
      </c>
      <c r="K6914" s="11" t="str">
        <f t="shared" si="538"/>
        <v>60+</v>
      </c>
      <c r="L6914" s="11" t="str">
        <f t="shared" si="539"/>
        <v>No</v>
      </c>
    </row>
    <row r="6915" spans="1:12" x14ac:dyDescent="0.3">
      <c r="A6915">
        <v>20140313</v>
      </c>
      <c r="B6915">
        <v>1</v>
      </c>
      <c r="C6915">
        <v>1</v>
      </c>
      <c r="D6915">
        <v>61</v>
      </c>
      <c r="E6915" t="s">
        <v>7691</v>
      </c>
      <c r="F6915" t="s">
        <v>7692</v>
      </c>
      <c r="H6915" s="10">
        <f t="shared" ref="H6915:H6978" si="540">DATE(LEFT(A6915,4),MID(A6915,5,2),RIGHT(A6915,2))</f>
        <v>41711</v>
      </c>
      <c r="I6915" s="11" t="str">
        <f t="shared" ref="I6915:I6978" si="541">IF(B6915=1,"Serious","Non-serious")</f>
        <v>Serious</v>
      </c>
      <c r="J6915" s="11" t="str">
        <f t="shared" ref="J6915:J6978" si="542">IF(C6915=1,"Male",IF(C6915=2,"Female","Unknown"))</f>
        <v>Male</v>
      </c>
      <c r="K6915" s="11" t="str">
        <f t="shared" ref="K6915:K6978" si="543">IF(D6915="", "Unknown",IF(D6915&lt;20,"0-20",IF(D6915&lt;40,"20-40",IF(D6915&lt;=60,"40-60","60+"))))</f>
        <v>60+</v>
      </c>
      <c r="L6915" s="11" t="str">
        <f t="shared" ref="L6915:L6978" si="544">IF(K6915=1,"Yes","No")</f>
        <v>No</v>
      </c>
    </row>
    <row r="6916" spans="1:12" x14ac:dyDescent="0.3">
      <c r="A6916">
        <v>20140313</v>
      </c>
      <c r="B6916">
        <v>1</v>
      </c>
      <c r="C6916">
        <v>2</v>
      </c>
      <c r="E6916" t="s">
        <v>7693</v>
      </c>
      <c r="F6916" t="s">
        <v>7694</v>
      </c>
      <c r="H6916" s="10">
        <f t="shared" si="540"/>
        <v>41711</v>
      </c>
      <c r="I6916" s="11" t="str">
        <f t="shared" si="541"/>
        <v>Serious</v>
      </c>
      <c r="J6916" s="11" t="str">
        <f t="shared" si="542"/>
        <v>Female</v>
      </c>
      <c r="K6916" s="11" t="str">
        <f t="shared" si="543"/>
        <v>Unknown</v>
      </c>
      <c r="L6916" s="11" t="str">
        <f t="shared" si="544"/>
        <v>No</v>
      </c>
    </row>
    <row r="6917" spans="1:12" x14ac:dyDescent="0.3">
      <c r="A6917">
        <v>20140313</v>
      </c>
      <c r="B6917">
        <v>1</v>
      </c>
      <c r="C6917">
        <v>2</v>
      </c>
      <c r="D6917">
        <v>70</v>
      </c>
      <c r="E6917" t="s">
        <v>2538</v>
      </c>
      <c r="F6917" t="s">
        <v>7695</v>
      </c>
      <c r="H6917" s="10">
        <f t="shared" si="540"/>
        <v>41711</v>
      </c>
      <c r="I6917" s="11" t="str">
        <f t="shared" si="541"/>
        <v>Serious</v>
      </c>
      <c r="J6917" s="11" t="str">
        <f t="shared" si="542"/>
        <v>Female</v>
      </c>
      <c r="K6917" s="11" t="str">
        <f t="shared" si="543"/>
        <v>60+</v>
      </c>
      <c r="L6917" s="11" t="str">
        <f t="shared" si="544"/>
        <v>No</v>
      </c>
    </row>
    <row r="6918" spans="1:12" x14ac:dyDescent="0.3">
      <c r="A6918">
        <v>20140313</v>
      </c>
      <c r="B6918">
        <v>1</v>
      </c>
      <c r="C6918">
        <v>1</v>
      </c>
      <c r="D6918">
        <v>60</v>
      </c>
      <c r="E6918" t="s">
        <v>7691</v>
      </c>
      <c r="F6918" t="s">
        <v>7696</v>
      </c>
      <c r="H6918" s="10">
        <f t="shared" si="540"/>
        <v>41711</v>
      </c>
      <c r="I6918" s="11" t="str">
        <f t="shared" si="541"/>
        <v>Serious</v>
      </c>
      <c r="J6918" s="11" t="str">
        <f t="shared" si="542"/>
        <v>Male</v>
      </c>
      <c r="K6918" s="11" t="str">
        <f t="shared" si="543"/>
        <v>40-60</v>
      </c>
      <c r="L6918" s="11" t="str">
        <f t="shared" si="544"/>
        <v>No</v>
      </c>
    </row>
    <row r="6919" spans="1:12" x14ac:dyDescent="0.3">
      <c r="A6919">
        <v>20140313</v>
      </c>
      <c r="B6919">
        <v>1</v>
      </c>
      <c r="C6919">
        <v>1</v>
      </c>
      <c r="D6919">
        <v>52</v>
      </c>
      <c r="E6919" t="s">
        <v>278</v>
      </c>
      <c r="F6919" t="s">
        <v>7697</v>
      </c>
      <c r="H6919" s="10">
        <f t="shared" si="540"/>
        <v>41711</v>
      </c>
      <c r="I6919" s="11" t="str">
        <f t="shared" si="541"/>
        <v>Serious</v>
      </c>
      <c r="J6919" s="11" t="str">
        <f t="shared" si="542"/>
        <v>Male</v>
      </c>
      <c r="K6919" s="11" t="str">
        <f t="shared" si="543"/>
        <v>40-60</v>
      </c>
      <c r="L6919" s="11" t="str">
        <f t="shared" si="544"/>
        <v>No</v>
      </c>
    </row>
    <row r="6920" spans="1:12" x14ac:dyDescent="0.3">
      <c r="A6920">
        <v>20140313</v>
      </c>
      <c r="B6920">
        <v>1</v>
      </c>
      <c r="C6920">
        <v>2</v>
      </c>
      <c r="D6920">
        <v>85</v>
      </c>
      <c r="E6920" t="s">
        <v>7698</v>
      </c>
      <c r="F6920" t="s">
        <v>7699</v>
      </c>
      <c r="H6920" s="10">
        <f t="shared" si="540"/>
        <v>41711</v>
      </c>
      <c r="I6920" s="11" t="str">
        <f t="shared" si="541"/>
        <v>Serious</v>
      </c>
      <c r="J6920" s="11" t="str">
        <f t="shared" si="542"/>
        <v>Female</v>
      </c>
      <c r="K6920" s="11" t="str">
        <f t="shared" si="543"/>
        <v>60+</v>
      </c>
      <c r="L6920" s="11" t="str">
        <f t="shared" si="544"/>
        <v>No</v>
      </c>
    </row>
    <row r="6921" spans="1:12" x14ac:dyDescent="0.3">
      <c r="A6921">
        <v>20140313</v>
      </c>
      <c r="B6921">
        <v>1</v>
      </c>
      <c r="C6921">
        <v>2</v>
      </c>
      <c r="D6921">
        <v>19</v>
      </c>
      <c r="E6921" t="s">
        <v>2538</v>
      </c>
      <c r="F6921" t="s">
        <v>239</v>
      </c>
      <c r="H6921" s="10">
        <f t="shared" si="540"/>
        <v>41711</v>
      </c>
      <c r="I6921" s="11" t="str">
        <f t="shared" si="541"/>
        <v>Serious</v>
      </c>
      <c r="J6921" s="11" t="str">
        <f t="shared" si="542"/>
        <v>Female</v>
      </c>
      <c r="K6921" s="11" t="str">
        <f t="shared" si="543"/>
        <v>0-20</v>
      </c>
      <c r="L6921" s="11" t="str">
        <f t="shared" si="544"/>
        <v>No</v>
      </c>
    </row>
    <row r="6922" spans="1:12" x14ac:dyDescent="0.3">
      <c r="A6922">
        <v>20140313</v>
      </c>
      <c r="B6922">
        <v>1</v>
      </c>
      <c r="C6922">
        <v>1</v>
      </c>
      <c r="E6922" t="s">
        <v>7700</v>
      </c>
      <c r="F6922" t="s">
        <v>7701</v>
      </c>
      <c r="H6922" s="10">
        <f t="shared" si="540"/>
        <v>41711</v>
      </c>
      <c r="I6922" s="11" t="str">
        <f t="shared" si="541"/>
        <v>Serious</v>
      </c>
      <c r="J6922" s="11" t="str">
        <f t="shared" si="542"/>
        <v>Male</v>
      </c>
      <c r="K6922" s="11" t="str">
        <f t="shared" si="543"/>
        <v>Unknown</v>
      </c>
      <c r="L6922" s="11" t="str">
        <f t="shared" si="544"/>
        <v>No</v>
      </c>
    </row>
    <row r="6923" spans="1:12" x14ac:dyDescent="0.3">
      <c r="A6923">
        <v>20140313</v>
      </c>
      <c r="B6923">
        <v>1</v>
      </c>
      <c r="C6923">
        <v>1</v>
      </c>
      <c r="E6923" t="s">
        <v>7702</v>
      </c>
      <c r="F6923" t="s">
        <v>7703</v>
      </c>
      <c r="H6923" s="10">
        <f t="shared" si="540"/>
        <v>41711</v>
      </c>
      <c r="I6923" s="11" t="str">
        <f t="shared" si="541"/>
        <v>Serious</v>
      </c>
      <c r="J6923" s="11" t="str">
        <f t="shared" si="542"/>
        <v>Male</v>
      </c>
      <c r="K6923" s="11" t="str">
        <f t="shared" si="543"/>
        <v>Unknown</v>
      </c>
      <c r="L6923" s="11" t="str">
        <f t="shared" si="544"/>
        <v>No</v>
      </c>
    </row>
    <row r="6924" spans="1:12" x14ac:dyDescent="0.3">
      <c r="A6924">
        <v>20140313</v>
      </c>
      <c r="B6924">
        <v>1</v>
      </c>
      <c r="C6924">
        <v>1</v>
      </c>
      <c r="D6924">
        <v>66</v>
      </c>
      <c r="E6924" t="s">
        <v>7704</v>
      </c>
      <c r="F6924" t="s">
        <v>7705</v>
      </c>
      <c r="H6924" s="10">
        <f t="shared" si="540"/>
        <v>41711</v>
      </c>
      <c r="I6924" s="11" t="str">
        <f t="shared" si="541"/>
        <v>Serious</v>
      </c>
      <c r="J6924" s="11" t="str">
        <f t="shared" si="542"/>
        <v>Male</v>
      </c>
      <c r="K6924" s="11" t="str">
        <f t="shared" si="543"/>
        <v>60+</v>
      </c>
      <c r="L6924" s="11" t="str">
        <f t="shared" si="544"/>
        <v>No</v>
      </c>
    </row>
    <row r="6925" spans="1:12" x14ac:dyDescent="0.3">
      <c r="A6925">
        <v>20140313</v>
      </c>
      <c r="B6925">
        <v>1</v>
      </c>
      <c r="C6925">
        <v>1</v>
      </c>
      <c r="D6925">
        <v>66</v>
      </c>
      <c r="E6925" t="s">
        <v>379</v>
      </c>
      <c r="F6925" t="s">
        <v>567</v>
      </c>
      <c r="H6925" s="10">
        <f t="shared" si="540"/>
        <v>41711</v>
      </c>
      <c r="I6925" s="11" t="str">
        <f t="shared" si="541"/>
        <v>Serious</v>
      </c>
      <c r="J6925" s="11" t="str">
        <f t="shared" si="542"/>
        <v>Male</v>
      </c>
      <c r="K6925" s="11" t="str">
        <f t="shared" si="543"/>
        <v>60+</v>
      </c>
      <c r="L6925" s="11" t="str">
        <f t="shared" si="544"/>
        <v>No</v>
      </c>
    </row>
    <row r="6926" spans="1:12" x14ac:dyDescent="0.3">
      <c r="A6926">
        <v>20140313</v>
      </c>
      <c r="B6926">
        <v>1</v>
      </c>
      <c r="C6926">
        <v>1</v>
      </c>
      <c r="D6926">
        <v>76</v>
      </c>
      <c r="E6926" t="s">
        <v>5649</v>
      </c>
      <c r="F6926" t="s">
        <v>7706</v>
      </c>
      <c r="H6926" s="10">
        <f t="shared" si="540"/>
        <v>41711</v>
      </c>
      <c r="I6926" s="11" t="str">
        <f t="shared" si="541"/>
        <v>Serious</v>
      </c>
      <c r="J6926" s="11" t="str">
        <f t="shared" si="542"/>
        <v>Male</v>
      </c>
      <c r="K6926" s="11" t="str">
        <f t="shared" si="543"/>
        <v>60+</v>
      </c>
      <c r="L6926" s="11" t="str">
        <f t="shared" si="544"/>
        <v>No</v>
      </c>
    </row>
    <row r="6927" spans="1:12" x14ac:dyDescent="0.3">
      <c r="A6927">
        <v>20140313</v>
      </c>
      <c r="B6927">
        <v>2</v>
      </c>
      <c r="C6927">
        <v>2</v>
      </c>
      <c r="E6927" t="s">
        <v>1639</v>
      </c>
      <c r="F6927" t="s">
        <v>424</v>
      </c>
      <c r="H6927" s="10">
        <f t="shared" si="540"/>
        <v>41711</v>
      </c>
      <c r="I6927" s="11" t="str">
        <f t="shared" si="541"/>
        <v>Non-serious</v>
      </c>
      <c r="J6927" s="11" t="str">
        <f t="shared" si="542"/>
        <v>Female</v>
      </c>
      <c r="K6927" s="11" t="str">
        <f t="shared" si="543"/>
        <v>Unknown</v>
      </c>
      <c r="L6927" s="11" t="str">
        <f t="shared" si="544"/>
        <v>No</v>
      </c>
    </row>
    <row r="6928" spans="1:12" x14ac:dyDescent="0.3">
      <c r="A6928">
        <v>20140313</v>
      </c>
      <c r="B6928">
        <v>1</v>
      </c>
      <c r="C6928">
        <v>2</v>
      </c>
      <c r="D6928">
        <v>57</v>
      </c>
      <c r="E6928" t="s">
        <v>2420</v>
      </c>
      <c r="F6928" t="s">
        <v>571</v>
      </c>
      <c r="H6928" s="10">
        <f t="shared" si="540"/>
        <v>41711</v>
      </c>
      <c r="I6928" s="11" t="str">
        <f t="shared" si="541"/>
        <v>Serious</v>
      </c>
      <c r="J6928" s="11" t="str">
        <f t="shared" si="542"/>
        <v>Female</v>
      </c>
      <c r="K6928" s="11" t="str">
        <f t="shared" si="543"/>
        <v>40-60</v>
      </c>
      <c r="L6928" s="11" t="str">
        <f t="shared" si="544"/>
        <v>No</v>
      </c>
    </row>
    <row r="6929" spans="1:12" x14ac:dyDescent="0.3">
      <c r="A6929">
        <v>20140313</v>
      </c>
      <c r="B6929">
        <v>1</v>
      </c>
      <c r="C6929">
        <v>1</v>
      </c>
      <c r="D6929">
        <v>37</v>
      </c>
      <c r="E6929" t="s">
        <v>379</v>
      </c>
      <c r="F6929" t="s">
        <v>567</v>
      </c>
      <c r="H6929" s="10">
        <f t="shared" si="540"/>
        <v>41711</v>
      </c>
      <c r="I6929" s="11" t="str">
        <f t="shared" si="541"/>
        <v>Serious</v>
      </c>
      <c r="J6929" s="11" t="str">
        <f t="shared" si="542"/>
        <v>Male</v>
      </c>
      <c r="K6929" s="11" t="str">
        <f t="shared" si="543"/>
        <v>20-40</v>
      </c>
      <c r="L6929" s="11" t="str">
        <f t="shared" si="544"/>
        <v>No</v>
      </c>
    </row>
    <row r="6930" spans="1:12" x14ac:dyDescent="0.3">
      <c r="A6930">
        <v>20140313</v>
      </c>
      <c r="B6930">
        <v>1</v>
      </c>
      <c r="C6930">
        <v>2</v>
      </c>
      <c r="D6930">
        <v>64</v>
      </c>
      <c r="E6930" t="s">
        <v>7707</v>
      </c>
      <c r="F6930" t="s">
        <v>571</v>
      </c>
      <c r="H6930" s="10">
        <f t="shared" si="540"/>
        <v>41711</v>
      </c>
      <c r="I6930" s="11" t="str">
        <f t="shared" si="541"/>
        <v>Serious</v>
      </c>
      <c r="J6930" s="11" t="str">
        <f t="shared" si="542"/>
        <v>Female</v>
      </c>
      <c r="K6930" s="11" t="str">
        <f t="shared" si="543"/>
        <v>60+</v>
      </c>
      <c r="L6930" s="11" t="str">
        <f t="shared" si="544"/>
        <v>No</v>
      </c>
    </row>
    <row r="6931" spans="1:12" x14ac:dyDescent="0.3">
      <c r="A6931">
        <v>20140313</v>
      </c>
      <c r="B6931">
        <v>1</v>
      </c>
      <c r="C6931">
        <v>2</v>
      </c>
      <c r="E6931" t="s">
        <v>2507</v>
      </c>
      <c r="F6931" t="s">
        <v>35</v>
      </c>
      <c r="H6931" s="10">
        <f t="shared" si="540"/>
        <v>41711</v>
      </c>
      <c r="I6931" s="11" t="str">
        <f t="shared" si="541"/>
        <v>Serious</v>
      </c>
      <c r="J6931" s="11" t="str">
        <f t="shared" si="542"/>
        <v>Female</v>
      </c>
      <c r="K6931" s="11" t="str">
        <f t="shared" si="543"/>
        <v>Unknown</v>
      </c>
      <c r="L6931" s="11" t="str">
        <f t="shared" si="544"/>
        <v>No</v>
      </c>
    </row>
    <row r="6932" spans="1:12" x14ac:dyDescent="0.3">
      <c r="A6932">
        <v>20140313</v>
      </c>
      <c r="B6932">
        <v>1</v>
      </c>
      <c r="C6932">
        <v>2</v>
      </c>
      <c r="D6932">
        <v>85</v>
      </c>
      <c r="E6932" t="s">
        <v>7708</v>
      </c>
      <c r="F6932" t="s">
        <v>7709</v>
      </c>
      <c r="H6932" s="10">
        <f t="shared" si="540"/>
        <v>41711</v>
      </c>
      <c r="I6932" s="11" t="str">
        <f t="shared" si="541"/>
        <v>Serious</v>
      </c>
      <c r="J6932" s="11" t="str">
        <f t="shared" si="542"/>
        <v>Female</v>
      </c>
      <c r="K6932" s="11" t="str">
        <f t="shared" si="543"/>
        <v>60+</v>
      </c>
      <c r="L6932" s="11" t="str">
        <f t="shared" si="544"/>
        <v>No</v>
      </c>
    </row>
    <row r="6933" spans="1:12" x14ac:dyDescent="0.3">
      <c r="A6933">
        <v>20140313</v>
      </c>
      <c r="B6933">
        <v>1</v>
      </c>
      <c r="C6933">
        <v>0</v>
      </c>
      <c r="E6933" t="s">
        <v>7710</v>
      </c>
      <c r="F6933" t="s">
        <v>2564</v>
      </c>
      <c r="H6933" s="10">
        <f t="shared" si="540"/>
        <v>41711</v>
      </c>
      <c r="I6933" s="11" t="str">
        <f t="shared" si="541"/>
        <v>Serious</v>
      </c>
      <c r="J6933" s="11" t="str">
        <f t="shared" si="542"/>
        <v>Unknown</v>
      </c>
      <c r="K6933" s="11" t="str">
        <f t="shared" si="543"/>
        <v>Unknown</v>
      </c>
      <c r="L6933" s="11" t="str">
        <f t="shared" si="544"/>
        <v>No</v>
      </c>
    </row>
    <row r="6934" spans="1:12" x14ac:dyDescent="0.3">
      <c r="A6934">
        <v>20140313</v>
      </c>
      <c r="B6934">
        <v>1</v>
      </c>
      <c r="C6934">
        <v>2</v>
      </c>
      <c r="D6934">
        <v>59</v>
      </c>
      <c r="E6934" t="s">
        <v>7711</v>
      </c>
      <c r="F6934" t="s">
        <v>2542</v>
      </c>
      <c r="H6934" s="10">
        <f t="shared" si="540"/>
        <v>41711</v>
      </c>
      <c r="I6934" s="11" t="str">
        <f t="shared" si="541"/>
        <v>Serious</v>
      </c>
      <c r="J6934" s="11" t="str">
        <f t="shared" si="542"/>
        <v>Female</v>
      </c>
      <c r="K6934" s="11" t="str">
        <f t="shared" si="543"/>
        <v>40-60</v>
      </c>
      <c r="L6934" s="11" t="str">
        <f t="shared" si="544"/>
        <v>No</v>
      </c>
    </row>
    <row r="6935" spans="1:12" x14ac:dyDescent="0.3">
      <c r="A6935">
        <v>20140313</v>
      </c>
      <c r="B6935">
        <v>1</v>
      </c>
      <c r="C6935">
        <v>1</v>
      </c>
      <c r="E6935" t="s">
        <v>613</v>
      </c>
      <c r="F6935" t="s">
        <v>7712</v>
      </c>
      <c r="H6935" s="10">
        <f t="shared" si="540"/>
        <v>41711</v>
      </c>
      <c r="I6935" s="11" t="str">
        <f t="shared" si="541"/>
        <v>Serious</v>
      </c>
      <c r="J6935" s="11" t="str">
        <f t="shared" si="542"/>
        <v>Male</v>
      </c>
      <c r="K6935" s="11" t="str">
        <f t="shared" si="543"/>
        <v>Unknown</v>
      </c>
      <c r="L6935" s="11" t="str">
        <f t="shared" si="544"/>
        <v>No</v>
      </c>
    </row>
    <row r="6936" spans="1:12" x14ac:dyDescent="0.3">
      <c r="A6936">
        <v>20140313</v>
      </c>
      <c r="B6936">
        <v>1</v>
      </c>
      <c r="C6936">
        <v>1</v>
      </c>
      <c r="D6936">
        <v>61</v>
      </c>
      <c r="E6936" t="s">
        <v>979</v>
      </c>
      <c r="F6936" t="s">
        <v>35</v>
      </c>
      <c r="H6936" s="10">
        <f t="shared" si="540"/>
        <v>41711</v>
      </c>
      <c r="I6936" s="11" t="str">
        <f t="shared" si="541"/>
        <v>Serious</v>
      </c>
      <c r="J6936" s="11" t="str">
        <f t="shared" si="542"/>
        <v>Male</v>
      </c>
      <c r="K6936" s="11" t="str">
        <f t="shared" si="543"/>
        <v>60+</v>
      </c>
      <c r="L6936" s="11" t="str">
        <f t="shared" si="544"/>
        <v>No</v>
      </c>
    </row>
    <row r="6937" spans="1:12" x14ac:dyDescent="0.3">
      <c r="A6937">
        <v>20140313</v>
      </c>
      <c r="B6937">
        <v>1</v>
      </c>
      <c r="C6937">
        <v>2</v>
      </c>
      <c r="D6937">
        <v>21</v>
      </c>
      <c r="E6937" t="s">
        <v>422</v>
      </c>
      <c r="F6937" t="s">
        <v>7713</v>
      </c>
      <c r="H6937" s="10">
        <f t="shared" si="540"/>
        <v>41711</v>
      </c>
      <c r="I6937" s="11" t="str">
        <f t="shared" si="541"/>
        <v>Serious</v>
      </c>
      <c r="J6937" s="11" t="str">
        <f t="shared" si="542"/>
        <v>Female</v>
      </c>
      <c r="K6937" s="11" t="str">
        <f t="shared" si="543"/>
        <v>20-40</v>
      </c>
      <c r="L6937" s="11" t="str">
        <f t="shared" si="544"/>
        <v>No</v>
      </c>
    </row>
    <row r="6938" spans="1:12" x14ac:dyDescent="0.3">
      <c r="A6938">
        <v>20140313</v>
      </c>
      <c r="B6938">
        <v>1</v>
      </c>
      <c r="C6938">
        <v>2</v>
      </c>
      <c r="D6938">
        <v>52</v>
      </c>
      <c r="E6938" t="s">
        <v>379</v>
      </c>
      <c r="F6938" t="s">
        <v>2602</v>
      </c>
      <c r="H6938" s="10">
        <f t="shared" si="540"/>
        <v>41711</v>
      </c>
      <c r="I6938" s="11" t="str">
        <f t="shared" si="541"/>
        <v>Serious</v>
      </c>
      <c r="J6938" s="11" t="str">
        <f t="shared" si="542"/>
        <v>Female</v>
      </c>
      <c r="K6938" s="11" t="str">
        <f t="shared" si="543"/>
        <v>40-60</v>
      </c>
      <c r="L6938" s="11" t="str">
        <f t="shared" si="544"/>
        <v>No</v>
      </c>
    </row>
    <row r="6939" spans="1:12" x14ac:dyDescent="0.3">
      <c r="A6939">
        <v>20140313</v>
      </c>
      <c r="B6939">
        <v>1</v>
      </c>
      <c r="C6939">
        <v>2</v>
      </c>
      <c r="D6939">
        <v>44</v>
      </c>
      <c r="E6939" t="s">
        <v>7714</v>
      </c>
      <c r="F6939" t="s">
        <v>7715</v>
      </c>
      <c r="H6939" s="10">
        <f t="shared" si="540"/>
        <v>41711</v>
      </c>
      <c r="I6939" s="11" t="str">
        <f t="shared" si="541"/>
        <v>Serious</v>
      </c>
      <c r="J6939" s="11" t="str">
        <f t="shared" si="542"/>
        <v>Female</v>
      </c>
      <c r="K6939" s="11" t="str">
        <f t="shared" si="543"/>
        <v>40-60</v>
      </c>
      <c r="L6939" s="11" t="str">
        <f t="shared" si="544"/>
        <v>No</v>
      </c>
    </row>
    <row r="6940" spans="1:12" x14ac:dyDescent="0.3">
      <c r="A6940">
        <v>20140314</v>
      </c>
      <c r="B6940">
        <v>1</v>
      </c>
      <c r="C6940">
        <v>1</v>
      </c>
      <c r="E6940" t="s">
        <v>2511</v>
      </c>
      <c r="F6940" t="s">
        <v>2357</v>
      </c>
      <c r="H6940" s="10">
        <f t="shared" si="540"/>
        <v>41712</v>
      </c>
      <c r="I6940" s="11" t="str">
        <f t="shared" si="541"/>
        <v>Serious</v>
      </c>
      <c r="J6940" s="11" t="str">
        <f t="shared" si="542"/>
        <v>Male</v>
      </c>
      <c r="K6940" s="11" t="str">
        <f t="shared" si="543"/>
        <v>Unknown</v>
      </c>
      <c r="L6940" s="11" t="str">
        <f t="shared" si="544"/>
        <v>No</v>
      </c>
    </row>
    <row r="6941" spans="1:12" x14ac:dyDescent="0.3">
      <c r="A6941">
        <v>20140314</v>
      </c>
      <c r="B6941">
        <v>1</v>
      </c>
      <c r="C6941">
        <v>1</v>
      </c>
      <c r="D6941">
        <v>56</v>
      </c>
      <c r="E6941" t="s">
        <v>7716</v>
      </c>
      <c r="F6941" t="s">
        <v>7717</v>
      </c>
      <c r="H6941" s="10">
        <f t="shared" si="540"/>
        <v>41712</v>
      </c>
      <c r="I6941" s="11" t="str">
        <f t="shared" si="541"/>
        <v>Serious</v>
      </c>
      <c r="J6941" s="11" t="str">
        <f t="shared" si="542"/>
        <v>Male</v>
      </c>
      <c r="K6941" s="11" t="str">
        <f t="shared" si="543"/>
        <v>40-60</v>
      </c>
      <c r="L6941" s="11" t="str">
        <f t="shared" si="544"/>
        <v>No</v>
      </c>
    </row>
    <row r="6942" spans="1:12" x14ac:dyDescent="0.3">
      <c r="A6942">
        <v>20140314</v>
      </c>
      <c r="B6942">
        <v>1</v>
      </c>
      <c r="C6942">
        <v>2</v>
      </c>
      <c r="D6942">
        <v>68</v>
      </c>
      <c r="E6942" t="s">
        <v>7718</v>
      </c>
      <c r="F6942" t="s">
        <v>7719</v>
      </c>
      <c r="H6942" s="10">
        <f t="shared" si="540"/>
        <v>41712</v>
      </c>
      <c r="I6942" s="11" t="str">
        <f t="shared" si="541"/>
        <v>Serious</v>
      </c>
      <c r="J6942" s="11" t="str">
        <f t="shared" si="542"/>
        <v>Female</v>
      </c>
      <c r="K6942" s="11" t="str">
        <f t="shared" si="543"/>
        <v>60+</v>
      </c>
      <c r="L6942" s="11" t="str">
        <f t="shared" si="544"/>
        <v>No</v>
      </c>
    </row>
    <row r="6943" spans="1:12" x14ac:dyDescent="0.3">
      <c r="A6943">
        <v>20140314</v>
      </c>
      <c r="B6943">
        <v>1</v>
      </c>
      <c r="C6943">
        <v>2</v>
      </c>
      <c r="E6943" t="s">
        <v>7720</v>
      </c>
      <c r="F6943" t="s">
        <v>7721</v>
      </c>
      <c r="H6943" s="10">
        <f t="shared" si="540"/>
        <v>41712</v>
      </c>
      <c r="I6943" s="11" t="str">
        <f t="shared" si="541"/>
        <v>Serious</v>
      </c>
      <c r="J6943" s="11" t="str">
        <f t="shared" si="542"/>
        <v>Female</v>
      </c>
      <c r="K6943" s="11" t="str">
        <f t="shared" si="543"/>
        <v>Unknown</v>
      </c>
      <c r="L6943" s="11" t="str">
        <f t="shared" si="544"/>
        <v>No</v>
      </c>
    </row>
    <row r="6944" spans="1:12" x14ac:dyDescent="0.3">
      <c r="A6944">
        <v>20140314</v>
      </c>
      <c r="B6944">
        <v>1</v>
      </c>
      <c r="C6944">
        <v>2</v>
      </c>
      <c r="D6944">
        <v>60</v>
      </c>
      <c r="E6944" t="s">
        <v>379</v>
      </c>
      <c r="F6944" t="s">
        <v>2602</v>
      </c>
      <c r="H6944" s="10">
        <f t="shared" si="540"/>
        <v>41712</v>
      </c>
      <c r="I6944" s="11" t="str">
        <f t="shared" si="541"/>
        <v>Serious</v>
      </c>
      <c r="J6944" s="11" t="str">
        <f t="shared" si="542"/>
        <v>Female</v>
      </c>
      <c r="K6944" s="11" t="str">
        <f t="shared" si="543"/>
        <v>40-60</v>
      </c>
      <c r="L6944" s="11" t="str">
        <f t="shared" si="544"/>
        <v>No</v>
      </c>
    </row>
    <row r="6945" spans="1:12" x14ac:dyDescent="0.3">
      <c r="A6945">
        <v>20140314</v>
      </c>
      <c r="B6945">
        <v>2</v>
      </c>
      <c r="C6945">
        <v>2</v>
      </c>
      <c r="E6945" t="s">
        <v>852</v>
      </c>
      <c r="F6945" t="s">
        <v>7722</v>
      </c>
      <c r="H6945" s="10">
        <f t="shared" si="540"/>
        <v>41712</v>
      </c>
      <c r="I6945" s="11" t="str">
        <f t="shared" si="541"/>
        <v>Non-serious</v>
      </c>
      <c r="J6945" s="11" t="str">
        <f t="shared" si="542"/>
        <v>Female</v>
      </c>
      <c r="K6945" s="11" t="str">
        <f t="shared" si="543"/>
        <v>Unknown</v>
      </c>
      <c r="L6945" s="11" t="str">
        <f t="shared" si="544"/>
        <v>No</v>
      </c>
    </row>
    <row r="6946" spans="1:12" x14ac:dyDescent="0.3">
      <c r="A6946">
        <v>20140314</v>
      </c>
      <c r="B6946">
        <v>1</v>
      </c>
      <c r="C6946">
        <v>2</v>
      </c>
      <c r="D6946">
        <v>58</v>
      </c>
      <c r="E6946" t="s">
        <v>7723</v>
      </c>
      <c r="F6946" t="s">
        <v>7724</v>
      </c>
      <c r="H6946" s="10">
        <f t="shared" si="540"/>
        <v>41712</v>
      </c>
      <c r="I6946" s="11" t="str">
        <f t="shared" si="541"/>
        <v>Serious</v>
      </c>
      <c r="J6946" s="11" t="str">
        <f t="shared" si="542"/>
        <v>Female</v>
      </c>
      <c r="K6946" s="11" t="str">
        <f t="shared" si="543"/>
        <v>40-60</v>
      </c>
      <c r="L6946" s="11" t="str">
        <f t="shared" si="544"/>
        <v>No</v>
      </c>
    </row>
    <row r="6947" spans="1:12" x14ac:dyDescent="0.3">
      <c r="A6947">
        <v>20140314</v>
      </c>
      <c r="B6947">
        <v>1</v>
      </c>
      <c r="C6947">
        <v>2</v>
      </c>
      <c r="D6947">
        <v>44</v>
      </c>
      <c r="E6947" t="s">
        <v>7725</v>
      </c>
      <c r="F6947" t="s">
        <v>7726</v>
      </c>
      <c r="H6947" s="10">
        <f t="shared" si="540"/>
        <v>41712</v>
      </c>
      <c r="I6947" s="11" t="str">
        <f t="shared" si="541"/>
        <v>Serious</v>
      </c>
      <c r="J6947" s="11" t="str">
        <f t="shared" si="542"/>
        <v>Female</v>
      </c>
      <c r="K6947" s="11" t="str">
        <f t="shared" si="543"/>
        <v>40-60</v>
      </c>
      <c r="L6947" s="11" t="str">
        <f t="shared" si="544"/>
        <v>No</v>
      </c>
    </row>
    <row r="6948" spans="1:12" x14ac:dyDescent="0.3">
      <c r="A6948">
        <v>20140314</v>
      </c>
      <c r="B6948">
        <v>1</v>
      </c>
      <c r="C6948">
        <v>2</v>
      </c>
      <c r="D6948">
        <v>29</v>
      </c>
      <c r="E6948" t="s">
        <v>7727</v>
      </c>
      <c r="F6948" t="s">
        <v>7728</v>
      </c>
      <c r="H6948" s="10">
        <f t="shared" si="540"/>
        <v>41712</v>
      </c>
      <c r="I6948" s="11" t="str">
        <f t="shared" si="541"/>
        <v>Serious</v>
      </c>
      <c r="J6948" s="11" t="str">
        <f t="shared" si="542"/>
        <v>Female</v>
      </c>
      <c r="K6948" s="11" t="str">
        <f t="shared" si="543"/>
        <v>20-40</v>
      </c>
      <c r="L6948" s="11" t="str">
        <f t="shared" si="544"/>
        <v>No</v>
      </c>
    </row>
    <row r="6949" spans="1:12" x14ac:dyDescent="0.3">
      <c r="A6949">
        <v>20140314</v>
      </c>
      <c r="B6949">
        <v>1</v>
      </c>
      <c r="C6949">
        <v>1</v>
      </c>
      <c r="E6949" t="s">
        <v>7729</v>
      </c>
      <c r="F6949" t="s">
        <v>2167</v>
      </c>
      <c r="H6949" s="10">
        <f t="shared" si="540"/>
        <v>41712</v>
      </c>
      <c r="I6949" s="11" t="str">
        <f t="shared" si="541"/>
        <v>Serious</v>
      </c>
      <c r="J6949" s="11" t="str">
        <f t="shared" si="542"/>
        <v>Male</v>
      </c>
      <c r="K6949" s="11" t="str">
        <f t="shared" si="543"/>
        <v>Unknown</v>
      </c>
      <c r="L6949" s="11" t="str">
        <f t="shared" si="544"/>
        <v>No</v>
      </c>
    </row>
    <row r="6950" spans="1:12" x14ac:dyDescent="0.3">
      <c r="A6950">
        <v>20140314</v>
      </c>
      <c r="B6950">
        <v>1</v>
      </c>
      <c r="C6950">
        <v>2</v>
      </c>
      <c r="D6950">
        <v>80</v>
      </c>
      <c r="E6950" t="s">
        <v>7730</v>
      </c>
      <c r="F6950" t="s">
        <v>7731</v>
      </c>
      <c r="H6950" s="10">
        <f t="shared" si="540"/>
        <v>41712</v>
      </c>
      <c r="I6950" s="11" t="str">
        <f t="shared" si="541"/>
        <v>Serious</v>
      </c>
      <c r="J6950" s="11" t="str">
        <f t="shared" si="542"/>
        <v>Female</v>
      </c>
      <c r="K6950" s="11" t="str">
        <f t="shared" si="543"/>
        <v>60+</v>
      </c>
      <c r="L6950" s="11" t="str">
        <f t="shared" si="544"/>
        <v>No</v>
      </c>
    </row>
    <row r="6951" spans="1:12" x14ac:dyDescent="0.3">
      <c r="A6951">
        <v>20140314</v>
      </c>
      <c r="B6951">
        <v>1</v>
      </c>
      <c r="C6951">
        <v>1</v>
      </c>
      <c r="D6951">
        <v>82</v>
      </c>
      <c r="E6951" t="s">
        <v>2511</v>
      </c>
      <c r="F6951" t="s">
        <v>2357</v>
      </c>
      <c r="H6951" s="10">
        <f t="shared" si="540"/>
        <v>41712</v>
      </c>
      <c r="I6951" s="11" t="str">
        <f t="shared" si="541"/>
        <v>Serious</v>
      </c>
      <c r="J6951" s="11" t="str">
        <f t="shared" si="542"/>
        <v>Male</v>
      </c>
      <c r="K6951" s="11" t="str">
        <f t="shared" si="543"/>
        <v>60+</v>
      </c>
      <c r="L6951" s="11" t="str">
        <f t="shared" si="544"/>
        <v>No</v>
      </c>
    </row>
    <row r="6952" spans="1:12" x14ac:dyDescent="0.3">
      <c r="A6952">
        <v>20140314</v>
      </c>
      <c r="B6952">
        <v>1</v>
      </c>
      <c r="C6952">
        <v>1</v>
      </c>
      <c r="D6952">
        <v>65</v>
      </c>
      <c r="E6952" t="s">
        <v>2409</v>
      </c>
      <c r="F6952" t="s">
        <v>567</v>
      </c>
      <c r="H6952" s="10">
        <f t="shared" si="540"/>
        <v>41712</v>
      </c>
      <c r="I6952" s="11" t="str">
        <f t="shared" si="541"/>
        <v>Serious</v>
      </c>
      <c r="J6952" s="11" t="str">
        <f t="shared" si="542"/>
        <v>Male</v>
      </c>
      <c r="K6952" s="11" t="str">
        <f t="shared" si="543"/>
        <v>60+</v>
      </c>
      <c r="L6952" s="11" t="str">
        <f t="shared" si="544"/>
        <v>No</v>
      </c>
    </row>
    <row r="6953" spans="1:12" x14ac:dyDescent="0.3">
      <c r="A6953">
        <v>20140314</v>
      </c>
      <c r="B6953">
        <v>1</v>
      </c>
      <c r="C6953">
        <v>2</v>
      </c>
      <c r="D6953">
        <v>61</v>
      </c>
      <c r="E6953" t="s">
        <v>7732</v>
      </c>
      <c r="F6953" t="s">
        <v>7733</v>
      </c>
      <c r="H6953" s="10">
        <f t="shared" si="540"/>
        <v>41712</v>
      </c>
      <c r="I6953" s="11" t="str">
        <f t="shared" si="541"/>
        <v>Serious</v>
      </c>
      <c r="J6953" s="11" t="str">
        <f t="shared" si="542"/>
        <v>Female</v>
      </c>
      <c r="K6953" s="11" t="str">
        <f t="shared" si="543"/>
        <v>60+</v>
      </c>
      <c r="L6953" s="11" t="str">
        <f t="shared" si="544"/>
        <v>No</v>
      </c>
    </row>
    <row r="6954" spans="1:12" x14ac:dyDescent="0.3">
      <c r="A6954">
        <v>20140314</v>
      </c>
      <c r="B6954">
        <v>1</v>
      </c>
      <c r="C6954">
        <v>1</v>
      </c>
      <c r="D6954">
        <v>57</v>
      </c>
      <c r="E6954" t="s">
        <v>7734</v>
      </c>
      <c r="F6954" t="s">
        <v>7735</v>
      </c>
      <c r="H6954" s="10">
        <f t="shared" si="540"/>
        <v>41712</v>
      </c>
      <c r="I6954" s="11" t="str">
        <f t="shared" si="541"/>
        <v>Serious</v>
      </c>
      <c r="J6954" s="11" t="str">
        <f t="shared" si="542"/>
        <v>Male</v>
      </c>
      <c r="K6954" s="11" t="str">
        <f t="shared" si="543"/>
        <v>40-60</v>
      </c>
      <c r="L6954" s="11" t="str">
        <f t="shared" si="544"/>
        <v>No</v>
      </c>
    </row>
    <row r="6955" spans="1:12" x14ac:dyDescent="0.3">
      <c r="A6955">
        <v>20140314</v>
      </c>
      <c r="B6955">
        <v>1</v>
      </c>
      <c r="C6955">
        <v>1</v>
      </c>
      <c r="E6955" t="s">
        <v>2356</v>
      </c>
      <c r="F6955" t="s">
        <v>7736</v>
      </c>
      <c r="H6955" s="10">
        <f t="shared" si="540"/>
        <v>41712</v>
      </c>
      <c r="I6955" s="11" t="str">
        <f t="shared" si="541"/>
        <v>Serious</v>
      </c>
      <c r="J6955" s="11" t="str">
        <f t="shared" si="542"/>
        <v>Male</v>
      </c>
      <c r="K6955" s="11" t="str">
        <f t="shared" si="543"/>
        <v>Unknown</v>
      </c>
      <c r="L6955" s="11" t="str">
        <f t="shared" si="544"/>
        <v>No</v>
      </c>
    </row>
    <row r="6956" spans="1:12" x14ac:dyDescent="0.3">
      <c r="A6956">
        <v>20140314</v>
      </c>
      <c r="B6956">
        <v>1</v>
      </c>
      <c r="C6956">
        <v>0</v>
      </c>
      <c r="E6956" t="s">
        <v>7737</v>
      </c>
      <c r="F6956" t="s">
        <v>35</v>
      </c>
      <c r="H6956" s="10">
        <f t="shared" si="540"/>
        <v>41712</v>
      </c>
      <c r="I6956" s="11" t="str">
        <f t="shared" si="541"/>
        <v>Serious</v>
      </c>
      <c r="J6956" s="11" t="str">
        <f t="shared" si="542"/>
        <v>Unknown</v>
      </c>
      <c r="K6956" s="11" t="str">
        <f t="shared" si="543"/>
        <v>Unknown</v>
      </c>
      <c r="L6956" s="11" t="str">
        <f t="shared" si="544"/>
        <v>No</v>
      </c>
    </row>
    <row r="6957" spans="1:12" x14ac:dyDescent="0.3">
      <c r="A6957">
        <v>20140314</v>
      </c>
      <c r="B6957">
        <v>1</v>
      </c>
      <c r="C6957">
        <v>2</v>
      </c>
      <c r="D6957">
        <v>62</v>
      </c>
      <c r="E6957" t="s">
        <v>2409</v>
      </c>
      <c r="F6957" t="s">
        <v>380</v>
      </c>
      <c r="H6957" s="10">
        <f t="shared" si="540"/>
        <v>41712</v>
      </c>
      <c r="I6957" s="11" t="str">
        <f t="shared" si="541"/>
        <v>Serious</v>
      </c>
      <c r="J6957" s="11" t="str">
        <f t="shared" si="542"/>
        <v>Female</v>
      </c>
      <c r="K6957" s="11" t="str">
        <f t="shared" si="543"/>
        <v>60+</v>
      </c>
      <c r="L6957" s="11" t="str">
        <f t="shared" si="544"/>
        <v>No</v>
      </c>
    </row>
    <row r="6958" spans="1:12" x14ac:dyDescent="0.3">
      <c r="A6958">
        <v>20140314</v>
      </c>
      <c r="B6958">
        <v>1</v>
      </c>
      <c r="C6958">
        <v>2</v>
      </c>
      <c r="D6958">
        <v>4</v>
      </c>
      <c r="E6958" t="s">
        <v>613</v>
      </c>
      <c r="F6958" t="s">
        <v>7738</v>
      </c>
      <c r="H6958" s="10">
        <f t="shared" si="540"/>
        <v>41712</v>
      </c>
      <c r="I6958" s="11" t="str">
        <f t="shared" si="541"/>
        <v>Serious</v>
      </c>
      <c r="J6958" s="11" t="str">
        <f t="shared" si="542"/>
        <v>Female</v>
      </c>
      <c r="K6958" s="11" t="str">
        <f t="shared" si="543"/>
        <v>0-20</v>
      </c>
      <c r="L6958" s="11" t="str">
        <f t="shared" si="544"/>
        <v>No</v>
      </c>
    </row>
    <row r="6959" spans="1:12" x14ac:dyDescent="0.3">
      <c r="A6959">
        <v>20140314</v>
      </c>
      <c r="B6959">
        <v>1</v>
      </c>
      <c r="C6959">
        <v>2</v>
      </c>
      <c r="D6959">
        <v>74</v>
      </c>
      <c r="E6959" t="s">
        <v>7739</v>
      </c>
      <c r="F6959" t="s">
        <v>7740</v>
      </c>
      <c r="H6959" s="10">
        <f t="shared" si="540"/>
        <v>41712</v>
      </c>
      <c r="I6959" s="11" t="str">
        <f t="shared" si="541"/>
        <v>Serious</v>
      </c>
      <c r="J6959" s="11" t="str">
        <f t="shared" si="542"/>
        <v>Female</v>
      </c>
      <c r="K6959" s="11" t="str">
        <f t="shared" si="543"/>
        <v>60+</v>
      </c>
      <c r="L6959" s="11" t="str">
        <f t="shared" si="544"/>
        <v>No</v>
      </c>
    </row>
    <row r="6960" spans="1:12" x14ac:dyDescent="0.3">
      <c r="A6960">
        <v>20140314</v>
      </c>
      <c r="B6960">
        <v>1</v>
      </c>
      <c r="C6960">
        <v>2</v>
      </c>
      <c r="D6960">
        <v>77</v>
      </c>
      <c r="E6960" t="s">
        <v>7741</v>
      </c>
      <c r="F6960" t="s">
        <v>7742</v>
      </c>
      <c r="H6960" s="10">
        <f t="shared" si="540"/>
        <v>41712</v>
      </c>
      <c r="I6960" s="11" t="str">
        <f t="shared" si="541"/>
        <v>Serious</v>
      </c>
      <c r="J6960" s="11" t="str">
        <f t="shared" si="542"/>
        <v>Female</v>
      </c>
      <c r="K6960" s="11" t="str">
        <f t="shared" si="543"/>
        <v>60+</v>
      </c>
      <c r="L6960" s="11" t="str">
        <f t="shared" si="544"/>
        <v>No</v>
      </c>
    </row>
    <row r="6961" spans="1:12" x14ac:dyDescent="0.3">
      <c r="A6961">
        <v>20140314</v>
      </c>
      <c r="B6961">
        <v>1</v>
      </c>
      <c r="C6961">
        <v>0</v>
      </c>
      <c r="E6961" t="s">
        <v>7743</v>
      </c>
      <c r="F6961" t="s">
        <v>396</v>
      </c>
      <c r="H6961" s="10">
        <f t="shared" si="540"/>
        <v>41712</v>
      </c>
      <c r="I6961" s="11" t="str">
        <f t="shared" si="541"/>
        <v>Serious</v>
      </c>
      <c r="J6961" s="11" t="str">
        <f t="shared" si="542"/>
        <v>Unknown</v>
      </c>
      <c r="K6961" s="11" t="str">
        <f t="shared" si="543"/>
        <v>Unknown</v>
      </c>
      <c r="L6961" s="11" t="str">
        <f t="shared" si="544"/>
        <v>No</v>
      </c>
    </row>
    <row r="6962" spans="1:12" x14ac:dyDescent="0.3">
      <c r="A6962">
        <v>20140314</v>
      </c>
      <c r="B6962">
        <v>1</v>
      </c>
      <c r="C6962">
        <v>0</v>
      </c>
      <c r="E6962" t="s">
        <v>7744</v>
      </c>
      <c r="F6962" t="s">
        <v>1104</v>
      </c>
      <c r="H6962" s="10">
        <f t="shared" si="540"/>
        <v>41712</v>
      </c>
      <c r="I6962" s="11" t="str">
        <f t="shared" si="541"/>
        <v>Serious</v>
      </c>
      <c r="J6962" s="11" t="str">
        <f t="shared" si="542"/>
        <v>Unknown</v>
      </c>
      <c r="K6962" s="11" t="str">
        <f t="shared" si="543"/>
        <v>Unknown</v>
      </c>
      <c r="L6962" s="11" t="str">
        <f t="shared" si="544"/>
        <v>No</v>
      </c>
    </row>
    <row r="6963" spans="1:12" x14ac:dyDescent="0.3">
      <c r="A6963">
        <v>20140314</v>
      </c>
      <c r="B6963">
        <v>1</v>
      </c>
      <c r="C6963">
        <v>0</v>
      </c>
      <c r="E6963" t="s">
        <v>7745</v>
      </c>
      <c r="F6963" t="s">
        <v>7746</v>
      </c>
      <c r="H6963" s="10">
        <f t="shared" si="540"/>
        <v>41712</v>
      </c>
      <c r="I6963" s="11" t="str">
        <f t="shared" si="541"/>
        <v>Serious</v>
      </c>
      <c r="J6963" s="11" t="str">
        <f t="shared" si="542"/>
        <v>Unknown</v>
      </c>
      <c r="K6963" s="11" t="str">
        <f t="shared" si="543"/>
        <v>Unknown</v>
      </c>
      <c r="L6963" s="11" t="str">
        <f t="shared" si="544"/>
        <v>No</v>
      </c>
    </row>
    <row r="6964" spans="1:12" x14ac:dyDescent="0.3">
      <c r="A6964">
        <v>20140314</v>
      </c>
      <c r="B6964">
        <v>1</v>
      </c>
      <c r="C6964">
        <v>2</v>
      </c>
      <c r="D6964">
        <v>62</v>
      </c>
      <c r="E6964" t="s">
        <v>7747</v>
      </c>
      <c r="F6964" t="s">
        <v>1139</v>
      </c>
      <c r="H6964" s="10">
        <f t="shared" si="540"/>
        <v>41712</v>
      </c>
      <c r="I6964" s="11" t="str">
        <f t="shared" si="541"/>
        <v>Serious</v>
      </c>
      <c r="J6964" s="11" t="str">
        <f t="shared" si="542"/>
        <v>Female</v>
      </c>
      <c r="K6964" s="11" t="str">
        <f t="shared" si="543"/>
        <v>60+</v>
      </c>
      <c r="L6964" s="11" t="str">
        <f t="shared" si="544"/>
        <v>No</v>
      </c>
    </row>
    <row r="6965" spans="1:12" x14ac:dyDescent="0.3">
      <c r="A6965">
        <v>20140314</v>
      </c>
      <c r="B6965">
        <v>1</v>
      </c>
      <c r="C6965">
        <v>2</v>
      </c>
      <c r="D6965">
        <v>48</v>
      </c>
      <c r="E6965" t="s">
        <v>7748</v>
      </c>
      <c r="F6965" t="s">
        <v>7749</v>
      </c>
      <c r="H6965" s="10">
        <f t="shared" si="540"/>
        <v>41712</v>
      </c>
      <c r="I6965" s="11" t="str">
        <f t="shared" si="541"/>
        <v>Serious</v>
      </c>
      <c r="J6965" s="11" t="str">
        <f t="shared" si="542"/>
        <v>Female</v>
      </c>
      <c r="K6965" s="11" t="str">
        <f t="shared" si="543"/>
        <v>40-60</v>
      </c>
      <c r="L6965" s="11" t="str">
        <f t="shared" si="544"/>
        <v>No</v>
      </c>
    </row>
    <row r="6966" spans="1:12" x14ac:dyDescent="0.3">
      <c r="A6966">
        <v>20140314</v>
      </c>
      <c r="B6966">
        <v>1</v>
      </c>
      <c r="C6966">
        <v>2</v>
      </c>
      <c r="D6966">
        <v>61</v>
      </c>
      <c r="E6966" t="s">
        <v>2409</v>
      </c>
      <c r="F6966" t="s">
        <v>2602</v>
      </c>
      <c r="H6966" s="10">
        <f t="shared" si="540"/>
        <v>41712</v>
      </c>
      <c r="I6966" s="11" t="str">
        <f t="shared" si="541"/>
        <v>Serious</v>
      </c>
      <c r="J6966" s="11" t="str">
        <f t="shared" si="542"/>
        <v>Female</v>
      </c>
      <c r="K6966" s="11" t="str">
        <f t="shared" si="543"/>
        <v>60+</v>
      </c>
      <c r="L6966" s="11" t="str">
        <f t="shared" si="544"/>
        <v>No</v>
      </c>
    </row>
    <row r="6967" spans="1:12" x14ac:dyDescent="0.3">
      <c r="A6967">
        <v>20140314</v>
      </c>
      <c r="B6967">
        <v>1</v>
      </c>
      <c r="C6967">
        <v>0</v>
      </c>
      <c r="E6967" t="s">
        <v>1197</v>
      </c>
      <c r="F6967" t="s">
        <v>2357</v>
      </c>
      <c r="H6967" s="10">
        <f t="shared" si="540"/>
        <v>41712</v>
      </c>
      <c r="I6967" s="11" t="str">
        <f t="shared" si="541"/>
        <v>Serious</v>
      </c>
      <c r="J6967" s="11" t="str">
        <f t="shared" si="542"/>
        <v>Unknown</v>
      </c>
      <c r="K6967" s="11" t="str">
        <f t="shared" si="543"/>
        <v>Unknown</v>
      </c>
      <c r="L6967" s="11" t="str">
        <f t="shared" si="544"/>
        <v>No</v>
      </c>
    </row>
    <row r="6968" spans="1:12" x14ac:dyDescent="0.3">
      <c r="A6968">
        <v>20140314</v>
      </c>
      <c r="B6968">
        <v>1</v>
      </c>
      <c r="C6968">
        <v>2</v>
      </c>
      <c r="D6968">
        <v>72</v>
      </c>
      <c r="E6968" t="s">
        <v>7750</v>
      </c>
      <c r="F6968" t="s">
        <v>7751</v>
      </c>
      <c r="H6968" s="10">
        <f t="shared" si="540"/>
        <v>41712</v>
      </c>
      <c r="I6968" s="11" t="str">
        <f t="shared" si="541"/>
        <v>Serious</v>
      </c>
      <c r="J6968" s="11" t="str">
        <f t="shared" si="542"/>
        <v>Female</v>
      </c>
      <c r="K6968" s="11" t="str">
        <f t="shared" si="543"/>
        <v>60+</v>
      </c>
      <c r="L6968" s="11" t="str">
        <f t="shared" si="544"/>
        <v>No</v>
      </c>
    </row>
    <row r="6969" spans="1:12" x14ac:dyDescent="0.3">
      <c r="A6969">
        <v>20140314</v>
      </c>
      <c r="B6969">
        <v>1</v>
      </c>
      <c r="C6969">
        <v>1</v>
      </c>
      <c r="D6969">
        <v>25</v>
      </c>
      <c r="E6969" t="s">
        <v>7752</v>
      </c>
      <c r="F6969" t="s">
        <v>7753</v>
      </c>
      <c r="H6969" s="10">
        <f t="shared" si="540"/>
        <v>41712</v>
      </c>
      <c r="I6969" s="11" t="str">
        <f t="shared" si="541"/>
        <v>Serious</v>
      </c>
      <c r="J6969" s="11" t="str">
        <f t="shared" si="542"/>
        <v>Male</v>
      </c>
      <c r="K6969" s="11" t="str">
        <f t="shared" si="543"/>
        <v>20-40</v>
      </c>
      <c r="L6969" s="11" t="str">
        <f t="shared" si="544"/>
        <v>No</v>
      </c>
    </row>
    <row r="6970" spans="1:12" x14ac:dyDescent="0.3">
      <c r="A6970">
        <v>20140314</v>
      </c>
      <c r="B6970">
        <v>1</v>
      </c>
      <c r="C6970">
        <v>2</v>
      </c>
      <c r="D6970">
        <v>60</v>
      </c>
      <c r="E6970" t="s">
        <v>613</v>
      </c>
      <c r="F6970" t="s">
        <v>7754</v>
      </c>
      <c r="H6970" s="10">
        <f t="shared" si="540"/>
        <v>41712</v>
      </c>
      <c r="I6970" s="11" t="str">
        <f t="shared" si="541"/>
        <v>Serious</v>
      </c>
      <c r="J6970" s="11" t="str">
        <f t="shared" si="542"/>
        <v>Female</v>
      </c>
      <c r="K6970" s="11" t="str">
        <f t="shared" si="543"/>
        <v>40-60</v>
      </c>
      <c r="L6970" s="11" t="str">
        <f t="shared" si="544"/>
        <v>No</v>
      </c>
    </row>
    <row r="6971" spans="1:12" x14ac:dyDescent="0.3">
      <c r="A6971">
        <v>20140314</v>
      </c>
      <c r="B6971">
        <v>1</v>
      </c>
      <c r="C6971">
        <v>2</v>
      </c>
      <c r="D6971">
        <v>50</v>
      </c>
      <c r="E6971" t="s">
        <v>613</v>
      </c>
      <c r="F6971" t="s">
        <v>7755</v>
      </c>
      <c r="H6971" s="10">
        <f t="shared" si="540"/>
        <v>41712</v>
      </c>
      <c r="I6971" s="11" t="str">
        <f t="shared" si="541"/>
        <v>Serious</v>
      </c>
      <c r="J6971" s="11" t="str">
        <f t="shared" si="542"/>
        <v>Female</v>
      </c>
      <c r="K6971" s="11" t="str">
        <f t="shared" si="543"/>
        <v>40-60</v>
      </c>
      <c r="L6971" s="11" t="str">
        <f t="shared" si="544"/>
        <v>No</v>
      </c>
    </row>
    <row r="6972" spans="1:12" x14ac:dyDescent="0.3">
      <c r="A6972">
        <v>20140314</v>
      </c>
      <c r="B6972">
        <v>1</v>
      </c>
      <c r="C6972">
        <v>1</v>
      </c>
      <c r="D6972">
        <v>80</v>
      </c>
      <c r="E6972" t="s">
        <v>7756</v>
      </c>
      <c r="F6972" t="s">
        <v>7757</v>
      </c>
      <c r="H6972" s="10">
        <f t="shared" si="540"/>
        <v>41712</v>
      </c>
      <c r="I6972" s="11" t="str">
        <f t="shared" si="541"/>
        <v>Serious</v>
      </c>
      <c r="J6972" s="11" t="str">
        <f t="shared" si="542"/>
        <v>Male</v>
      </c>
      <c r="K6972" s="11" t="str">
        <f t="shared" si="543"/>
        <v>60+</v>
      </c>
      <c r="L6972" s="11" t="str">
        <f t="shared" si="544"/>
        <v>No</v>
      </c>
    </row>
    <row r="6973" spans="1:12" x14ac:dyDescent="0.3">
      <c r="A6973">
        <v>20140314</v>
      </c>
      <c r="B6973">
        <v>1</v>
      </c>
      <c r="C6973">
        <v>2</v>
      </c>
      <c r="D6973">
        <v>64</v>
      </c>
      <c r="E6973" t="s">
        <v>613</v>
      </c>
      <c r="F6973" t="s">
        <v>7758</v>
      </c>
      <c r="H6973" s="10">
        <f t="shared" si="540"/>
        <v>41712</v>
      </c>
      <c r="I6973" s="11" t="str">
        <f t="shared" si="541"/>
        <v>Serious</v>
      </c>
      <c r="J6973" s="11" t="str">
        <f t="shared" si="542"/>
        <v>Female</v>
      </c>
      <c r="K6973" s="11" t="str">
        <f t="shared" si="543"/>
        <v>60+</v>
      </c>
      <c r="L6973" s="11" t="str">
        <f t="shared" si="544"/>
        <v>No</v>
      </c>
    </row>
    <row r="6974" spans="1:12" x14ac:dyDescent="0.3">
      <c r="A6974">
        <v>20140314</v>
      </c>
      <c r="B6974">
        <v>1</v>
      </c>
      <c r="C6974">
        <v>1</v>
      </c>
      <c r="D6974">
        <v>73</v>
      </c>
      <c r="E6974" t="s">
        <v>7759</v>
      </c>
      <c r="F6974" t="s">
        <v>7760</v>
      </c>
      <c r="H6974" s="10">
        <f t="shared" si="540"/>
        <v>41712</v>
      </c>
      <c r="I6974" s="11" t="str">
        <f t="shared" si="541"/>
        <v>Serious</v>
      </c>
      <c r="J6974" s="11" t="str">
        <f t="shared" si="542"/>
        <v>Male</v>
      </c>
      <c r="K6974" s="11" t="str">
        <f t="shared" si="543"/>
        <v>60+</v>
      </c>
      <c r="L6974" s="11" t="str">
        <f t="shared" si="544"/>
        <v>No</v>
      </c>
    </row>
    <row r="6975" spans="1:12" x14ac:dyDescent="0.3">
      <c r="A6975">
        <v>20140314</v>
      </c>
      <c r="B6975">
        <v>1</v>
      </c>
      <c r="C6975">
        <v>1</v>
      </c>
      <c r="D6975">
        <v>53</v>
      </c>
      <c r="E6975" t="s">
        <v>2550</v>
      </c>
      <c r="F6975" t="s">
        <v>2542</v>
      </c>
      <c r="H6975" s="10">
        <f t="shared" si="540"/>
        <v>41712</v>
      </c>
      <c r="I6975" s="11" t="str">
        <f t="shared" si="541"/>
        <v>Serious</v>
      </c>
      <c r="J6975" s="11" t="str">
        <f t="shared" si="542"/>
        <v>Male</v>
      </c>
      <c r="K6975" s="11" t="str">
        <f t="shared" si="543"/>
        <v>40-60</v>
      </c>
      <c r="L6975" s="11" t="str">
        <f t="shared" si="544"/>
        <v>No</v>
      </c>
    </row>
    <row r="6976" spans="1:12" x14ac:dyDescent="0.3">
      <c r="A6976">
        <v>20140314</v>
      </c>
      <c r="B6976">
        <v>1</v>
      </c>
      <c r="C6976">
        <v>2</v>
      </c>
      <c r="D6976">
        <v>71</v>
      </c>
      <c r="E6976" t="s">
        <v>613</v>
      </c>
      <c r="F6976" t="s">
        <v>7761</v>
      </c>
      <c r="H6976" s="10">
        <f t="shared" si="540"/>
        <v>41712</v>
      </c>
      <c r="I6976" s="11" t="str">
        <f t="shared" si="541"/>
        <v>Serious</v>
      </c>
      <c r="J6976" s="11" t="str">
        <f t="shared" si="542"/>
        <v>Female</v>
      </c>
      <c r="K6976" s="11" t="str">
        <f t="shared" si="543"/>
        <v>60+</v>
      </c>
      <c r="L6976" s="11" t="str">
        <f t="shared" si="544"/>
        <v>No</v>
      </c>
    </row>
    <row r="6977" spans="1:12" x14ac:dyDescent="0.3">
      <c r="A6977">
        <v>20140314</v>
      </c>
      <c r="B6977">
        <v>1</v>
      </c>
      <c r="C6977">
        <v>2</v>
      </c>
      <c r="D6977">
        <v>79</v>
      </c>
      <c r="E6977" t="s">
        <v>7762</v>
      </c>
      <c r="F6977" t="s">
        <v>7763</v>
      </c>
      <c r="H6977" s="10">
        <f t="shared" si="540"/>
        <v>41712</v>
      </c>
      <c r="I6977" s="11" t="str">
        <f t="shared" si="541"/>
        <v>Serious</v>
      </c>
      <c r="J6977" s="11" t="str">
        <f t="shared" si="542"/>
        <v>Female</v>
      </c>
      <c r="K6977" s="11" t="str">
        <f t="shared" si="543"/>
        <v>60+</v>
      </c>
      <c r="L6977" s="11" t="str">
        <f t="shared" si="544"/>
        <v>No</v>
      </c>
    </row>
    <row r="6978" spans="1:12" x14ac:dyDescent="0.3">
      <c r="A6978">
        <v>20140314</v>
      </c>
      <c r="B6978">
        <v>1</v>
      </c>
      <c r="C6978">
        <v>2</v>
      </c>
      <c r="D6978">
        <v>74</v>
      </c>
      <c r="E6978" t="s">
        <v>1197</v>
      </c>
      <c r="F6978" t="s">
        <v>7764</v>
      </c>
      <c r="H6978" s="10">
        <f t="shared" si="540"/>
        <v>41712</v>
      </c>
      <c r="I6978" s="11" t="str">
        <f t="shared" si="541"/>
        <v>Serious</v>
      </c>
      <c r="J6978" s="11" t="str">
        <f t="shared" si="542"/>
        <v>Female</v>
      </c>
      <c r="K6978" s="11" t="str">
        <f t="shared" si="543"/>
        <v>60+</v>
      </c>
      <c r="L6978" s="11" t="str">
        <f t="shared" si="544"/>
        <v>No</v>
      </c>
    </row>
    <row r="6979" spans="1:12" x14ac:dyDescent="0.3">
      <c r="A6979">
        <v>20140314</v>
      </c>
      <c r="B6979">
        <v>1</v>
      </c>
      <c r="C6979">
        <v>1</v>
      </c>
      <c r="D6979">
        <v>64</v>
      </c>
      <c r="E6979" t="s">
        <v>7765</v>
      </c>
      <c r="F6979" t="s">
        <v>7766</v>
      </c>
      <c r="H6979" s="10">
        <f t="shared" ref="H6979:H7042" si="545">DATE(LEFT(A6979,4),MID(A6979,5,2),RIGHT(A6979,2))</f>
        <v>41712</v>
      </c>
      <c r="I6979" s="11" t="str">
        <f t="shared" ref="I6979:I7042" si="546">IF(B6979=1,"Serious","Non-serious")</f>
        <v>Serious</v>
      </c>
      <c r="J6979" s="11" t="str">
        <f t="shared" ref="J6979:J7042" si="547">IF(C6979=1,"Male",IF(C6979=2,"Female","Unknown"))</f>
        <v>Male</v>
      </c>
      <c r="K6979" s="11" t="str">
        <f t="shared" ref="K6979:K7042" si="548">IF(D6979="", "Unknown",IF(D6979&lt;20,"0-20",IF(D6979&lt;40,"20-40",IF(D6979&lt;=60,"40-60","60+"))))</f>
        <v>60+</v>
      </c>
      <c r="L6979" s="11" t="str">
        <f t="shared" ref="L6979:L7042" si="549">IF(K6979=1,"Yes","No")</f>
        <v>No</v>
      </c>
    </row>
    <row r="6980" spans="1:12" x14ac:dyDescent="0.3">
      <c r="A6980">
        <v>20140314</v>
      </c>
      <c r="B6980">
        <v>1</v>
      </c>
      <c r="C6980">
        <v>1</v>
      </c>
      <c r="D6980">
        <v>68</v>
      </c>
      <c r="E6980" t="s">
        <v>7767</v>
      </c>
      <c r="F6980" t="s">
        <v>7766</v>
      </c>
      <c r="H6980" s="10">
        <f t="shared" si="545"/>
        <v>41712</v>
      </c>
      <c r="I6980" s="11" t="str">
        <f t="shared" si="546"/>
        <v>Serious</v>
      </c>
      <c r="J6980" s="11" t="str">
        <f t="shared" si="547"/>
        <v>Male</v>
      </c>
      <c r="K6980" s="11" t="str">
        <f t="shared" si="548"/>
        <v>60+</v>
      </c>
      <c r="L6980" s="11" t="str">
        <f t="shared" si="549"/>
        <v>No</v>
      </c>
    </row>
    <row r="6981" spans="1:12" x14ac:dyDescent="0.3">
      <c r="A6981">
        <v>20140314</v>
      </c>
      <c r="B6981">
        <v>1</v>
      </c>
      <c r="C6981">
        <v>2</v>
      </c>
      <c r="D6981">
        <v>47</v>
      </c>
      <c r="E6981" t="s">
        <v>7768</v>
      </c>
      <c r="F6981" t="s">
        <v>7769</v>
      </c>
      <c r="H6981" s="10">
        <f t="shared" si="545"/>
        <v>41712</v>
      </c>
      <c r="I6981" s="11" t="str">
        <f t="shared" si="546"/>
        <v>Serious</v>
      </c>
      <c r="J6981" s="11" t="str">
        <f t="shared" si="547"/>
        <v>Female</v>
      </c>
      <c r="K6981" s="11" t="str">
        <f t="shared" si="548"/>
        <v>40-60</v>
      </c>
      <c r="L6981" s="11" t="str">
        <f t="shared" si="549"/>
        <v>No</v>
      </c>
    </row>
    <row r="6982" spans="1:12" x14ac:dyDescent="0.3">
      <c r="A6982">
        <v>20140314</v>
      </c>
      <c r="B6982">
        <v>1</v>
      </c>
      <c r="C6982">
        <v>2</v>
      </c>
      <c r="D6982">
        <v>76</v>
      </c>
      <c r="E6982" t="s">
        <v>7770</v>
      </c>
      <c r="F6982" t="s">
        <v>7771</v>
      </c>
      <c r="H6982" s="10">
        <f t="shared" si="545"/>
        <v>41712</v>
      </c>
      <c r="I6982" s="11" t="str">
        <f t="shared" si="546"/>
        <v>Serious</v>
      </c>
      <c r="J6982" s="11" t="str">
        <f t="shared" si="547"/>
        <v>Female</v>
      </c>
      <c r="K6982" s="11" t="str">
        <f t="shared" si="548"/>
        <v>60+</v>
      </c>
      <c r="L6982" s="11" t="str">
        <f t="shared" si="549"/>
        <v>No</v>
      </c>
    </row>
    <row r="6983" spans="1:12" x14ac:dyDescent="0.3">
      <c r="A6983">
        <v>20140313</v>
      </c>
      <c r="B6983">
        <v>1</v>
      </c>
      <c r="C6983">
        <v>1</v>
      </c>
      <c r="D6983">
        <v>26</v>
      </c>
      <c r="E6983" t="s">
        <v>7772</v>
      </c>
      <c r="F6983" t="s">
        <v>7773</v>
      </c>
      <c r="H6983" s="10">
        <f t="shared" si="545"/>
        <v>41711</v>
      </c>
      <c r="I6983" s="11" t="str">
        <f t="shared" si="546"/>
        <v>Serious</v>
      </c>
      <c r="J6983" s="11" t="str">
        <f t="shared" si="547"/>
        <v>Male</v>
      </c>
      <c r="K6983" s="11" t="str">
        <f t="shared" si="548"/>
        <v>20-40</v>
      </c>
      <c r="L6983" s="11" t="str">
        <f t="shared" si="549"/>
        <v>No</v>
      </c>
    </row>
    <row r="6984" spans="1:12" x14ac:dyDescent="0.3">
      <c r="A6984">
        <v>20140314</v>
      </c>
      <c r="B6984">
        <v>1</v>
      </c>
      <c r="C6984">
        <v>2</v>
      </c>
      <c r="D6984">
        <v>53</v>
      </c>
      <c r="E6984" t="s">
        <v>7774</v>
      </c>
      <c r="F6984" t="s">
        <v>7775</v>
      </c>
      <c r="H6984" s="10">
        <f t="shared" si="545"/>
        <v>41712</v>
      </c>
      <c r="I6984" s="11" t="str">
        <f t="shared" si="546"/>
        <v>Serious</v>
      </c>
      <c r="J6984" s="11" t="str">
        <f t="shared" si="547"/>
        <v>Female</v>
      </c>
      <c r="K6984" s="11" t="str">
        <f t="shared" si="548"/>
        <v>40-60</v>
      </c>
      <c r="L6984" s="11" t="str">
        <f t="shared" si="549"/>
        <v>No</v>
      </c>
    </row>
    <row r="6985" spans="1:12" x14ac:dyDescent="0.3">
      <c r="A6985">
        <v>20140314</v>
      </c>
      <c r="B6985">
        <v>1</v>
      </c>
      <c r="C6985">
        <v>1</v>
      </c>
      <c r="D6985">
        <v>79</v>
      </c>
      <c r="E6985" t="s">
        <v>7776</v>
      </c>
      <c r="F6985" t="s">
        <v>35</v>
      </c>
      <c r="H6985" s="10">
        <f t="shared" si="545"/>
        <v>41712</v>
      </c>
      <c r="I6985" s="11" t="str">
        <f t="shared" si="546"/>
        <v>Serious</v>
      </c>
      <c r="J6985" s="11" t="str">
        <f t="shared" si="547"/>
        <v>Male</v>
      </c>
      <c r="K6985" s="11" t="str">
        <f t="shared" si="548"/>
        <v>60+</v>
      </c>
      <c r="L6985" s="11" t="str">
        <f t="shared" si="549"/>
        <v>No</v>
      </c>
    </row>
    <row r="6986" spans="1:12" x14ac:dyDescent="0.3">
      <c r="A6986">
        <v>20140314</v>
      </c>
      <c r="B6986">
        <v>1</v>
      </c>
      <c r="C6986">
        <v>1</v>
      </c>
      <c r="D6986">
        <v>80</v>
      </c>
      <c r="E6986" t="s">
        <v>7777</v>
      </c>
      <c r="F6986" t="s">
        <v>35</v>
      </c>
      <c r="H6986" s="10">
        <f t="shared" si="545"/>
        <v>41712</v>
      </c>
      <c r="I6986" s="11" t="str">
        <f t="shared" si="546"/>
        <v>Serious</v>
      </c>
      <c r="J6986" s="11" t="str">
        <f t="shared" si="547"/>
        <v>Male</v>
      </c>
      <c r="K6986" s="11" t="str">
        <f t="shared" si="548"/>
        <v>60+</v>
      </c>
      <c r="L6986" s="11" t="str">
        <f t="shared" si="549"/>
        <v>No</v>
      </c>
    </row>
    <row r="6987" spans="1:12" x14ac:dyDescent="0.3">
      <c r="A6987">
        <v>20140314</v>
      </c>
      <c r="B6987">
        <v>1</v>
      </c>
      <c r="C6987">
        <v>1</v>
      </c>
      <c r="D6987">
        <v>60</v>
      </c>
      <c r="E6987" t="s">
        <v>379</v>
      </c>
      <c r="F6987" t="s">
        <v>567</v>
      </c>
      <c r="H6987" s="10">
        <f t="shared" si="545"/>
        <v>41712</v>
      </c>
      <c r="I6987" s="11" t="str">
        <f t="shared" si="546"/>
        <v>Serious</v>
      </c>
      <c r="J6987" s="11" t="str">
        <f t="shared" si="547"/>
        <v>Male</v>
      </c>
      <c r="K6987" s="11" t="str">
        <f t="shared" si="548"/>
        <v>40-60</v>
      </c>
      <c r="L6987" s="11" t="str">
        <f t="shared" si="549"/>
        <v>No</v>
      </c>
    </row>
    <row r="6988" spans="1:12" x14ac:dyDescent="0.3">
      <c r="A6988">
        <v>20140314</v>
      </c>
      <c r="B6988">
        <v>1</v>
      </c>
      <c r="C6988">
        <v>1</v>
      </c>
      <c r="D6988">
        <v>39</v>
      </c>
      <c r="E6988" t="s">
        <v>379</v>
      </c>
      <c r="F6988" t="s">
        <v>567</v>
      </c>
      <c r="H6988" s="10">
        <f t="shared" si="545"/>
        <v>41712</v>
      </c>
      <c r="I6988" s="11" t="str">
        <f t="shared" si="546"/>
        <v>Serious</v>
      </c>
      <c r="J6988" s="11" t="str">
        <f t="shared" si="547"/>
        <v>Male</v>
      </c>
      <c r="K6988" s="11" t="str">
        <f t="shared" si="548"/>
        <v>20-40</v>
      </c>
      <c r="L6988" s="11" t="str">
        <f t="shared" si="549"/>
        <v>No</v>
      </c>
    </row>
    <row r="6989" spans="1:12" x14ac:dyDescent="0.3">
      <c r="A6989">
        <v>20140314</v>
      </c>
      <c r="B6989">
        <v>1</v>
      </c>
      <c r="C6989">
        <v>2</v>
      </c>
      <c r="E6989" t="s">
        <v>7778</v>
      </c>
      <c r="F6989" t="s">
        <v>7779</v>
      </c>
      <c r="H6989" s="10">
        <f t="shared" si="545"/>
        <v>41712</v>
      </c>
      <c r="I6989" s="11" t="str">
        <f t="shared" si="546"/>
        <v>Serious</v>
      </c>
      <c r="J6989" s="11" t="str">
        <f t="shared" si="547"/>
        <v>Female</v>
      </c>
      <c r="K6989" s="11" t="str">
        <f t="shared" si="548"/>
        <v>Unknown</v>
      </c>
      <c r="L6989" s="11" t="str">
        <f t="shared" si="549"/>
        <v>No</v>
      </c>
    </row>
    <row r="6990" spans="1:12" x14ac:dyDescent="0.3">
      <c r="A6990">
        <v>20140314</v>
      </c>
      <c r="B6990">
        <v>1</v>
      </c>
      <c r="C6990">
        <v>2</v>
      </c>
      <c r="D6990">
        <v>74</v>
      </c>
      <c r="E6990" t="s">
        <v>379</v>
      </c>
      <c r="F6990" t="s">
        <v>567</v>
      </c>
      <c r="H6990" s="10">
        <f t="shared" si="545"/>
        <v>41712</v>
      </c>
      <c r="I6990" s="11" t="str">
        <f t="shared" si="546"/>
        <v>Serious</v>
      </c>
      <c r="J6990" s="11" t="str">
        <f t="shared" si="547"/>
        <v>Female</v>
      </c>
      <c r="K6990" s="11" t="str">
        <f t="shared" si="548"/>
        <v>60+</v>
      </c>
      <c r="L6990" s="11" t="str">
        <f t="shared" si="549"/>
        <v>No</v>
      </c>
    </row>
    <row r="6991" spans="1:12" x14ac:dyDescent="0.3">
      <c r="A6991">
        <v>20140314</v>
      </c>
      <c r="B6991">
        <v>1</v>
      </c>
      <c r="C6991">
        <v>2</v>
      </c>
      <c r="D6991">
        <v>49</v>
      </c>
      <c r="E6991" t="s">
        <v>613</v>
      </c>
      <c r="F6991" t="s">
        <v>7780</v>
      </c>
      <c r="H6991" s="10">
        <f t="shared" si="545"/>
        <v>41712</v>
      </c>
      <c r="I6991" s="11" t="str">
        <f t="shared" si="546"/>
        <v>Serious</v>
      </c>
      <c r="J6991" s="11" t="str">
        <f t="shared" si="547"/>
        <v>Female</v>
      </c>
      <c r="K6991" s="11" t="str">
        <f t="shared" si="548"/>
        <v>40-60</v>
      </c>
      <c r="L6991" s="11" t="str">
        <f t="shared" si="549"/>
        <v>No</v>
      </c>
    </row>
    <row r="6992" spans="1:12" x14ac:dyDescent="0.3">
      <c r="A6992">
        <v>20140314</v>
      </c>
      <c r="B6992">
        <v>1</v>
      </c>
      <c r="C6992">
        <v>1</v>
      </c>
      <c r="D6992">
        <v>76</v>
      </c>
      <c r="E6992" t="s">
        <v>379</v>
      </c>
      <c r="F6992" t="s">
        <v>2602</v>
      </c>
      <c r="H6992" s="10">
        <f t="shared" si="545"/>
        <v>41712</v>
      </c>
      <c r="I6992" s="11" t="str">
        <f t="shared" si="546"/>
        <v>Serious</v>
      </c>
      <c r="J6992" s="11" t="str">
        <f t="shared" si="547"/>
        <v>Male</v>
      </c>
      <c r="K6992" s="11" t="str">
        <f t="shared" si="548"/>
        <v>60+</v>
      </c>
      <c r="L6992" s="11" t="str">
        <f t="shared" si="549"/>
        <v>No</v>
      </c>
    </row>
    <row r="6993" spans="1:12" x14ac:dyDescent="0.3">
      <c r="A6993">
        <v>20140314</v>
      </c>
      <c r="B6993">
        <v>1</v>
      </c>
      <c r="C6993">
        <v>2</v>
      </c>
      <c r="E6993" t="s">
        <v>2356</v>
      </c>
      <c r="F6993" t="s">
        <v>7781</v>
      </c>
      <c r="H6993" s="10">
        <f t="shared" si="545"/>
        <v>41712</v>
      </c>
      <c r="I6993" s="11" t="str">
        <f t="shared" si="546"/>
        <v>Serious</v>
      </c>
      <c r="J6993" s="11" t="str">
        <f t="shared" si="547"/>
        <v>Female</v>
      </c>
      <c r="K6993" s="11" t="str">
        <f t="shared" si="548"/>
        <v>Unknown</v>
      </c>
      <c r="L6993" s="11" t="str">
        <f t="shared" si="549"/>
        <v>No</v>
      </c>
    </row>
    <row r="6994" spans="1:12" x14ac:dyDescent="0.3">
      <c r="A6994">
        <v>20140314</v>
      </c>
      <c r="B6994">
        <v>1</v>
      </c>
      <c r="C6994">
        <v>2</v>
      </c>
      <c r="D6994">
        <v>48</v>
      </c>
      <c r="E6994" t="s">
        <v>379</v>
      </c>
      <c r="F6994" t="s">
        <v>567</v>
      </c>
      <c r="H6994" s="10">
        <f t="shared" si="545"/>
        <v>41712</v>
      </c>
      <c r="I6994" s="11" t="str">
        <f t="shared" si="546"/>
        <v>Serious</v>
      </c>
      <c r="J6994" s="11" t="str">
        <f t="shared" si="547"/>
        <v>Female</v>
      </c>
      <c r="K6994" s="11" t="str">
        <f t="shared" si="548"/>
        <v>40-60</v>
      </c>
      <c r="L6994" s="11" t="str">
        <f t="shared" si="549"/>
        <v>No</v>
      </c>
    </row>
    <row r="6995" spans="1:12" x14ac:dyDescent="0.3">
      <c r="A6995">
        <v>20140314</v>
      </c>
      <c r="B6995">
        <v>1</v>
      </c>
      <c r="C6995">
        <v>1</v>
      </c>
      <c r="D6995">
        <v>58</v>
      </c>
      <c r="E6995" t="s">
        <v>379</v>
      </c>
      <c r="F6995" t="s">
        <v>2602</v>
      </c>
      <c r="H6995" s="10">
        <f t="shared" si="545"/>
        <v>41712</v>
      </c>
      <c r="I6995" s="11" t="str">
        <f t="shared" si="546"/>
        <v>Serious</v>
      </c>
      <c r="J6995" s="11" t="str">
        <f t="shared" si="547"/>
        <v>Male</v>
      </c>
      <c r="K6995" s="11" t="str">
        <f t="shared" si="548"/>
        <v>40-60</v>
      </c>
      <c r="L6995" s="11" t="str">
        <f t="shared" si="549"/>
        <v>No</v>
      </c>
    </row>
    <row r="6996" spans="1:12" x14ac:dyDescent="0.3">
      <c r="A6996">
        <v>20140314</v>
      </c>
      <c r="B6996">
        <v>1</v>
      </c>
      <c r="C6996">
        <v>2</v>
      </c>
      <c r="D6996">
        <v>68</v>
      </c>
      <c r="E6996" t="s">
        <v>379</v>
      </c>
      <c r="F6996" t="s">
        <v>392</v>
      </c>
      <c r="H6996" s="10">
        <f t="shared" si="545"/>
        <v>41712</v>
      </c>
      <c r="I6996" s="11" t="str">
        <f t="shared" si="546"/>
        <v>Serious</v>
      </c>
      <c r="J6996" s="11" t="str">
        <f t="shared" si="547"/>
        <v>Female</v>
      </c>
      <c r="K6996" s="11" t="str">
        <f t="shared" si="548"/>
        <v>60+</v>
      </c>
      <c r="L6996" s="11" t="str">
        <f t="shared" si="549"/>
        <v>No</v>
      </c>
    </row>
    <row r="6997" spans="1:12" x14ac:dyDescent="0.3">
      <c r="A6997">
        <v>20140314</v>
      </c>
      <c r="B6997">
        <v>1</v>
      </c>
      <c r="C6997">
        <v>1</v>
      </c>
      <c r="D6997">
        <v>79</v>
      </c>
      <c r="E6997" t="s">
        <v>379</v>
      </c>
      <c r="F6997" t="s">
        <v>2602</v>
      </c>
      <c r="H6997" s="10">
        <f t="shared" si="545"/>
        <v>41712</v>
      </c>
      <c r="I6997" s="11" t="str">
        <f t="shared" si="546"/>
        <v>Serious</v>
      </c>
      <c r="J6997" s="11" t="str">
        <f t="shared" si="547"/>
        <v>Male</v>
      </c>
      <c r="K6997" s="11" t="str">
        <f t="shared" si="548"/>
        <v>60+</v>
      </c>
      <c r="L6997" s="11" t="str">
        <f t="shared" si="549"/>
        <v>No</v>
      </c>
    </row>
    <row r="6998" spans="1:12" x14ac:dyDescent="0.3">
      <c r="A6998">
        <v>20140314</v>
      </c>
      <c r="B6998">
        <v>1</v>
      </c>
      <c r="C6998">
        <v>2</v>
      </c>
      <c r="D6998">
        <v>63</v>
      </c>
      <c r="E6998" t="s">
        <v>1197</v>
      </c>
      <c r="F6998" t="s">
        <v>7782</v>
      </c>
      <c r="H6998" s="10">
        <f t="shared" si="545"/>
        <v>41712</v>
      </c>
      <c r="I6998" s="11" t="str">
        <f t="shared" si="546"/>
        <v>Serious</v>
      </c>
      <c r="J6998" s="11" t="str">
        <f t="shared" si="547"/>
        <v>Female</v>
      </c>
      <c r="K6998" s="11" t="str">
        <f t="shared" si="548"/>
        <v>60+</v>
      </c>
      <c r="L6998" s="11" t="str">
        <f t="shared" si="549"/>
        <v>No</v>
      </c>
    </row>
    <row r="6999" spans="1:12" x14ac:dyDescent="0.3">
      <c r="A6999">
        <v>20140314</v>
      </c>
      <c r="B6999">
        <v>1</v>
      </c>
      <c r="C6999">
        <v>2</v>
      </c>
      <c r="D6999">
        <v>47</v>
      </c>
      <c r="E6999" t="s">
        <v>613</v>
      </c>
      <c r="F6999" t="s">
        <v>7783</v>
      </c>
      <c r="H6999" s="10">
        <f t="shared" si="545"/>
        <v>41712</v>
      </c>
      <c r="I6999" s="11" t="str">
        <f t="shared" si="546"/>
        <v>Serious</v>
      </c>
      <c r="J6999" s="11" t="str">
        <f t="shared" si="547"/>
        <v>Female</v>
      </c>
      <c r="K6999" s="11" t="str">
        <f t="shared" si="548"/>
        <v>40-60</v>
      </c>
      <c r="L6999" s="11" t="str">
        <f t="shared" si="549"/>
        <v>No</v>
      </c>
    </row>
    <row r="7000" spans="1:12" x14ac:dyDescent="0.3">
      <c r="A7000">
        <v>20140314</v>
      </c>
      <c r="B7000">
        <v>1</v>
      </c>
      <c r="C7000">
        <v>2</v>
      </c>
      <c r="D7000">
        <v>45</v>
      </c>
      <c r="E7000" t="s">
        <v>7784</v>
      </c>
      <c r="F7000" t="s">
        <v>7785</v>
      </c>
      <c r="H7000" s="10">
        <f t="shared" si="545"/>
        <v>41712</v>
      </c>
      <c r="I7000" s="11" t="str">
        <f t="shared" si="546"/>
        <v>Serious</v>
      </c>
      <c r="J7000" s="11" t="str">
        <f t="shared" si="547"/>
        <v>Female</v>
      </c>
      <c r="K7000" s="11" t="str">
        <f t="shared" si="548"/>
        <v>40-60</v>
      </c>
      <c r="L7000" s="11" t="str">
        <f t="shared" si="549"/>
        <v>No</v>
      </c>
    </row>
    <row r="7001" spans="1:12" x14ac:dyDescent="0.3">
      <c r="A7001">
        <v>20140314</v>
      </c>
      <c r="B7001">
        <v>1</v>
      </c>
      <c r="C7001">
        <v>2</v>
      </c>
      <c r="E7001" t="s">
        <v>7786</v>
      </c>
      <c r="F7001" t="s">
        <v>7787</v>
      </c>
      <c r="H7001" s="10">
        <f t="shared" si="545"/>
        <v>41712</v>
      </c>
      <c r="I7001" s="11" t="str">
        <f t="shared" si="546"/>
        <v>Serious</v>
      </c>
      <c r="J7001" s="11" t="str">
        <f t="shared" si="547"/>
        <v>Female</v>
      </c>
      <c r="K7001" s="11" t="str">
        <f t="shared" si="548"/>
        <v>Unknown</v>
      </c>
      <c r="L7001" s="11" t="str">
        <f t="shared" si="549"/>
        <v>No</v>
      </c>
    </row>
    <row r="7002" spans="1:12" x14ac:dyDescent="0.3">
      <c r="A7002">
        <v>20140314</v>
      </c>
      <c r="B7002">
        <v>2</v>
      </c>
      <c r="C7002">
        <v>2</v>
      </c>
      <c r="D7002">
        <v>72</v>
      </c>
      <c r="E7002" t="s">
        <v>7788</v>
      </c>
      <c r="F7002" t="s">
        <v>7789</v>
      </c>
      <c r="H7002" s="10">
        <f t="shared" si="545"/>
        <v>41712</v>
      </c>
      <c r="I7002" s="11" t="str">
        <f t="shared" si="546"/>
        <v>Non-serious</v>
      </c>
      <c r="J7002" s="11" t="str">
        <f t="shared" si="547"/>
        <v>Female</v>
      </c>
      <c r="K7002" s="11" t="str">
        <f t="shared" si="548"/>
        <v>60+</v>
      </c>
      <c r="L7002" s="11" t="str">
        <f t="shared" si="549"/>
        <v>No</v>
      </c>
    </row>
    <row r="7003" spans="1:12" x14ac:dyDescent="0.3">
      <c r="A7003">
        <v>20140314</v>
      </c>
      <c r="B7003">
        <v>1</v>
      </c>
      <c r="C7003">
        <v>2</v>
      </c>
      <c r="D7003">
        <v>57</v>
      </c>
      <c r="E7003" t="s">
        <v>7790</v>
      </c>
      <c r="F7003" t="s">
        <v>7791</v>
      </c>
      <c r="H7003" s="10">
        <f t="shared" si="545"/>
        <v>41712</v>
      </c>
      <c r="I7003" s="11" t="str">
        <f t="shared" si="546"/>
        <v>Serious</v>
      </c>
      <c r="J7003" s="11" t="str">
        <f t="shared" si="547"/>
        <v>Female</v>
      </c>
      <c r="K7003" s="11" t="str">
        <f t="shared" si="548"/>
        <v>40-60</v>
      </c>
      <c r="L7003" s="11" t="str">
        <f t="shared" si="549"/>
        <v>No</v>
      </c>
    </row>
    <row r="7004" spans="1:12" x14ac:dyDescent="0.3">
      <c r="A7004">
        <v>20140314</v>
      </c>
      <c r="B7004">
        <v>1</v>
      </c>
      <c r="C7004">
        <v>2</v>
      </c>
      <c r="D7004">
        <v>40</v>
      </c>
      <c r="E7004" t="s">
        <v>7792</v>
      </c>
      <c r="F7004" t="s">
        <v>7793</v>
      </c>
      <c r="H7004" s="10">
        <f t="shared" si="545"/>
        <v>41712</v>
      </c>
      <c r="I7004" s="11" t="str">
        <f t="shared" si="546"/>
        <v>Serious</v>
      </c>
      <c r="J7004" s="11" t="str">
        <f t="shared" si="547"/>
        <v>Female</v>
      </c>
      <c r="K7004" s="11" t="str">
        <f t="shared" si="548"/>
        <v>40-60</v>
      </c>
      <c r="L7004" s="11" t="str">
        <f t="shared" si="549"/>
        <v>No</v>
      </c>
    </row>
    <row r="7005" spans="1:12" x14ac:dyDescent="0.3">
      <c r="A7005">
        <v>20140314</v>
      </c>
      <c r="B7005">
        <v>1</v>
      </c>
      <c r="C7005">
        <v>2</v>
      </c>
      <c r="E7005" t="s">
        <v>1197</v>
      </c>
      <c r="F7005" t="s">
        <v>7794</v>
      </c>
      <c r="H7005" s="10">
        <f t="shared" si="545"/>
        <v>41712</v>
      </c>
      <c r="I7005" s="11" t="str">
        <f t="shared" si="546"/>
        <v>Serious</v>
      </c>
      <c r="J7005" s="11" t="str">
        <f t="shared" si="547"/>
        <v>Female</v>
      </c>
      <c r="K7005" s="11" t="str">
        <f t="shared" si="548"/>
        <v>Unknown</v>
      </c>
      <c r="L7005" s="11" t="str">
        <f t="shared" si="549"/>
        <v>No</v>
      </c>
    </row>
    <row r="7006" spans="1:12" x14ac:dyDescent="0.3">
      <c r="A7006">
        <v>20140314</v>
      </c>
      <c r="B7006">
        <v>1</v>
      </c>
      <c r="C7006">
        <v>2</v>
      </c>
      <c r="D7006">
        <v>59</v>
      </c>
      <c r="E7006" t="s">
        <v>7795</v>
      </c>
      <c r="F7006" t="s">
        <v>7796</v>
      </c>
      <c r="H7006" s="10">
        <f t="shared" si="545"/>
        <v>41712</v>
      </c>
      <c r="I7006" s="11" t="str">
        <f t="shared" si="546"/>
        <v>Serious</v>
      </c>
      <c r="J7006" s="11" t="str">
        <f t="shared" si="547"/>
        <v>Female</v>
      </c>
      <c r="K7006" s="11" t="str">
        <f t="shared" si="548"/>
        <v>40-60</v>
      </c>
      <c r="L7006" s="11" t="str">
        <f t="shared" si="549"/>
        <v>No</v>
      </c>
    </row>
    <row r="7007" spans="1:12" x14ac:dyDescent="0.3">
      <c r="A7007">
        <v>20140314</v>
      </c>
      <c r="B7007">
        <v>1</v>
      </c>
      <c r="C7007">
        <v>2</v>
      </c>
      <c r="D7007">
        <v>87</v>
      </c>
      <c r="E7007" t="s">
        <v>1197</v>
      </c>
      <c r="F7007" t="s">
        <v>35</v>
      </c>
      <c r="H7007" s="10">
        <f t="shared" si="545"/>
        <v>41712</v>
      </c>
      <c r="I7007" s="11" t="str">
        <f t="shared" si="546"/>
        <v>Serious</v>
      </c>
      <c r="J7007" s="11" t="str">
        <f t="shared" si="547"/>
        <v>Female</v>
      </c>
      <c r="K7007" s="11" t="str">
        <f t="shared" si="548"/>
        <v>60+</v>
      </c>
      <c r="L7007" s="11" t="str">
        <f t="shared" si="549"/>
        <v>No</v>
      </c>
    </row>
    <row r="7008" spans="1:12" x14ac:dyDescent="0.3">
      <c r="A7008">
        <v>20140314</v>
      </c>
      <c r="B7008">
        <v>1</v>
      </c>
      <c r="C7008">
        <v>2</v>
      </c>
      <c r="D7008">
        <v>50</v>
      </c>
      <c r="E7008" t="s">
        <v>7797</v>
      </c>
      <c r="F7008" t="s">
        <v>2559</v>
      </c>
      <c r="H7008" s="10">
        <f t="shared" si="545"/>
        <v>41712</v>
      </c>
      <c r="I7008" s="11" t="str">
        <f t="shared" si="546"/>
        <v>Serious</v>
      </c>
      <c r="J7008" s="11" t="str">
        <f t="shared" si="547"/>
        <v>Female</v>
      </c>
      <c r="K7008" s="11" t="str">
        <f t="shared" si="548"/>
        <v>40-60</v>
      </c>
      <c r="L7008" s="11" t="str">
        <f t="shared" si="549"/>
        <v>No</v>
      </c>
    </row>
    <row r="7009" spans="1:12" x14ac:dyDescent="0.3">
      <c r="A7009">
        <v>20140313</v>
      </c>
      <c r="B7009">
        <v>1</v>
      </c>
      <c r="C7009">
        <v>2</v>
      </c>
      <c r="D7009">
        <v>74</v>
      </c>
      <c r="E7009" t="s">
        <v>7798</v>
      </c>
      <c r="F7009" t="s">
        <v>7799</v>
      </c>
      <c r="H7009" s="10">
        <f t="shared" si="545"/>
        <v>41711</v>
      </c>
      <c r="I7009" s="11" t="str">
        <f t="shared" si="546"/>
        <v>Serious</v>
      </c>
      <c r="J7009" s="11" t="str">
        <f t="shared" si="547"/>
        <v>Female</v>
      </c>
      <c r="K7009" s="11" t="str">
        <f t="shared" si="548"/>
        <v>60+</v>
      </c>
      <c r="L7009" s="11" t="str">
        <f t="shared" si="549"/>
        <v>No</v>
      </c>
    </row>
    <row r="7010" spans="1:12" x14ac:dyDescent="0.3">
      <c r="A7010">
        <v>20140314</v>
      </c>
      <c r="B7010">
        <v>1</v>
      </c>
      <c r="C7010">
        <v>1</v>
      </c>
      <c r="D7010">
        <v>52</v>
      </c>
      <c r="E7010" t="s">
        <v>7800</v>
      </c>
      <c r="F7010" t="s">
        <v>7801</v>
      </c>
      <c r="H7010" s="10">
        <f t="shared" si="545"/>
        <v>41712</v>
      </c>
      <c r="I7010" s="11" t="str">
        <f t="shared" si="546"/>
        <v>Serious</v>
      </c>
      <c r="J7010" s="11" t="str">
        <f t="shared" si="547"/>
        <v>Male</v>
      </c>
      <c r="K7010" s="11" t="str">
        <f t="shared" si="548"/>
        <v>40-60</v>
      </c>
      <c r="L7010" s="11" t="str">
        <f t="shared" si="549"/>
        <v>No</v>
      </c>
    </row>
    <row r="7011" spans="1:12" x14ac:dyDescent="0.3">
      <c r="A7011">
        <v>20140314</v>
      </c>
      <c r="B7011">
        <v>1</v>
      </c>
      <c r="C7011">
        <v>1</v>
      </c>
      <c r="D7011">
        <v>86</v>
      </c>
      <c r="E7011" t="s">
        <v>7802</v>
      </c>
      <c r="F7011" t="s">
        <v>7803</v>
      </c>
      <c r="H7011" s="10">
        <f t="shared" si="545"/>
        <v>41712</v>
      </c>
      <c r="I7011" s="11" t="str">
        <f t="shared" si="546"/>
        <v>Serious</v>
      </c>
      <c r="J7011" s="11" t="str">
        <f t="shared" si="547"/>
        <v>Male</v>
      </c>
      <c r="K7011" s="11" t="str">
        <f t="shared" si="548"/>
        <v>60+</v>
      </c>
      <c r="L7011" s="11" t="str">
        <f t="shared" si="549"/>
        <v>No</v>
      </c>
    </row>
    <row r="7012" spans="1:12" x14ac:dyDescent="0.3">
      <c r="A7012">
        <v>20140314</v>
      </c>
      <c r="B7012">
        <v>1</v>
      </c>
      <c r="C7012">
        <v>1</v>
      </c>
      <c r="E7012" t="s">
        <v>7804</v>
      </c>
      <c r="F7012" t="s">
        <v>7805</v>
      </c>
      <c r="H7012" s="10">
        <f t="shared" si="545"/>
        <v>41712</v>
      </c>
      <c r="I7012" s="11" t="str">
        <f t="shared" si="546"/>
        <v>Serious</v>
      </c>
      <c r="J7012" s="11" t="str">
        <f t="shared" si="547"/>
        <v>Male</v>
      </c>
      <c r="K7012" s="11" t="str">
        <f t="shared" si="548"/>
        <v>Unknown</v>
      </c>
      <c r="L7012" s="11" t="str">
        <f t="shared" si="549"/>
        <v>No</v>
      </c>
    </row>
    <row r="7013" spans="1:12" x14ac:dyDescent="0.3">
      <c r="A7013">
        <v>20140314</v>
      </c>
      <c r="B7013">
        <v>1</v>
      </c>
      <c r="C7013">
        <v>2</v>
      </c>
      <c r="D7013">
        <v>54</v>
      </c>
      <c r="E7013" t="s">
        <v>7806</v>
      </c>
      <c r="F7013" t="s">
        <v>7807</v>
      </c>
      <c r="H7013" s="10">
        <f t="shared" si="545"/>
        <v>41712</v>
      </c>
      <c r="I7013" s="11" t="str">
        <f t="shared" si="546"/>
        <v>Serious</v>
      </c>
      <c r="J7013" s="11" t="str">
        <f t="shared" si="547"/>
        <v>Female</v>
      </c>
      <c r="K7013" s="11" t="str">
        <f t="shared" si="548"/>
        <v>40-60</v>
      </c>
      <c r="L7013" s="11" t="str">
        <f t="shared" si="549"/>
        <v>No</v>
      </c>
    </row>
    <row r="7014" spans="1:12" x14ac:dyDescent="0.3">
      <c r="A7014">
        <v>20140314</v>
      </c>
      <c r="B7014">
        <v>1</v>
      </c>
      <c r="C7014">
        <v>2</v>
      </c>
      <c r="D7014">
        <v>63</v>
      </c>
      <c r="E7014" t="s">
        <v>7808</v>
      </c>
      <c r="F7014" t="s">
        <v>7809</v>
      </c>
      <c r="H7014" s="10">
        <f t="shared" si="545"/>
        <v>41712</v>
      </c>
      <c r="I7014" s="11" t="str">
        <f t="shared" si="546"/>
        <v>Serious</v>
      </c>
      <c r="J7014" s="11" t="str">
        <f t="shared" si="547"/>
        <v>Female</v>
      </c>
      <c r="K7014" s="11" t="str">
        <f t="shared" si="548"/>
        <v>60+</v>
      </c>
      <c r="L7014" s="11" t="str">
        <f t="shared" si="549"/>
        <v>No</v>
      </c>
    </row>
    <row r="7015" spans="1:12" x14ac:dyDescent="0.3">
      <c r="A7015">
        <v>20140314</v>
      </c>
      <c r="B7015">
        <v>2</v>
      </c>
      <c r="C7015">
        <v>2</v>
      </c>
      <c r="D7015">
        <v>53</v>
      </c>
      <c r="E7015" t="s">
        <v>7810</v>
      </c>
      <c r="F7015" t="s">
        <v>126</v>
      </c>
      <c r="H7015" s="10">
        <f t="shared" si="545"/>
        <v>41712</v>
      </c>
      <c r="I7015" s="11" t="str">
        <f t="shared" si="546"/>
        <v>Non-serious</v>
      </c>
      <c r="J7015" s="11" t="str">
        <f t="shared" si="547"/>
        <v>Female</v>
      </c>
      <c r="K7015" s="11" t="str">
        <f t="shared" si="548"/>
        <v>40-60</v>
      </c>
      <c r="L7015" s="11" t="str">
        <f t="shared" si="549"/>
        <v>No</v>
      </c>
    </row>
    <row r="7016" spans="1:12" x14ac:dyDescent="0.3">
      <c r="A7016">
        <v>20140314</v>
      </c>
      <c r="B7016">
        <v>1</v>
      </c>
      <c r="C7016">
        <v>1</v>
      </c>
      <c r="D7016">
        <v>68</v>
      </c>
      <c r="E7016" t="s">
        <v>7811</v>
      </c>
      <c r="F7016" t="s">
        <v>7812</v>
      </c>
      <c r="H7016" s="10">
        <f t="shared" si="545"/>
        <v>41712</v>
      </c>
      <c r="I7016" s="11" t="str">
        <f t="shared" si="546"/>
        <v>Serious</v>
      </c>
      <c r="J7016" s="11" t="str">
        <f t="shared" si="547"/>
        <v>Male</v>
      </c>
      <c r="K7016" s="11" t="str">
        <f t="shared" si="548"/>
        <v>60+</v>
      </c>
      <c r="L7016" s="11" t="str">
        <f t="shared" si="549"/>
        <v>No</v>
      </c>
    </row>
    <row r="7017" spans="1:12" x14ac:dyDescent="0.3">
      <c r="A7017">
        <v>20140314</v>
      </c>
      <c r="B7017">
        <v>1</v>
      </c>
      <c r="C7017">
        <v>2</v>
      </c>
      <c r="D7017">
        <v>31</v>
      </c>
      <c r="E7017" t="s">
        <v>7813</v>
      </c>
      <c r="F7017" t="s">
        <v>7814</v>
      </c>
      <c r="H7017" s="10">
        <f t="shared" si="545"/>
        <v>41712</v>
      </c>
      <c r="I7017" s="11" t="str">
        <f t="shared" si="546"/>
        <v>Serious</v>
      </c>
      <c r="J7017" s="11" t="str">
        <f t="shared" si="547"/>
        <v>Female</v>
      </c>
      <c r="K7017" s="11" t="str">
        <f t="shared" si="548"/>
        <v>20-40</v>
      </c>
      <c r="L7017" s="11" t="str">
        <f t="shared" si="549"/>
        <v>No</v>
      </c>
    </row>
    <row r="7018" spans="1:12" x14ac:dyDescent="0.3">
      <c r="A7018">
        <v>20140314</v>
      </c>
      <c r="B7018">
        <v>2</v>
      </c>
      <c r="C7018">
        <v>1</v>
      </c>
      <c r="E7018" t="s">
        <v>7815</v>
      </c>
      <c r="F7018" t="s">
        <v>7816</v>
      </c>
      <c r="H7018" s="10">
        <f t="shared" si="545"/>
        <v>41712</v>
      </c>
      <c r="I7018" s="11" t="str">
        <f t="shared" si="546"/>
        <v>Non-serious</v>
      </c>
      <c r="J7018" s="11" t="str">
        <f t="shared" si="547"/>
        <v>Male</v>
      </c>
      <c r="K7018" s="11" t="str">
        <f t="shared" si="548"/>
        <v>Unknown</v>
      </c>
      <c r="L7018" s="11" t="str">
        <f t="shared" si="549"/>
        <v>No</v>
      </c>
    </row>
    <row r="7019" spans="1:12" x14ac:dyDescent="0.3">
      <c r="A7019">
        <v>20140314</v>
      </c>
      <c r="B7019">
        <v>1</v>
      </c>
      <c r="C7019">
        <v>2</v>
      </c>
      <c r="D7019">
        <v>25</v>
      </c>
      <c r="E7019" t="s">
        <v>7817</v>
      </c>
      <c r="F7019" t="s">
        <v>7818</v>
      </c>
      <c r="H7019" s="10">
        <f t="shared" si="545"/>
        <v>41712</v>
      </c>
      <c r="I7019" s="11" t="str">
        <f t="shared" si="546"/>
        <v>Serious</v>
      </c>
      <c r="J7019" s="11" t="str">
        <f t="shared" si="547"/>
        <v>Female</v>
      </c>
      <c r="K7019" s="11" t="str">
        <f t="shared" si="548"/>
        <v>20-40</v>
      </c>
      <c r="L7019" s="11" t="str">
        <f t="shared" si="549"/>
        <v>No</v>
      </c>
    </row>
    <row r="7020" spans="1:12" x14ac:dyDescent="0.3">
      <c r="A7020">
        <v>20140314</v>
      </c>
      <c r="B7020">
        <v>1</v>
      </c>
      <c r="C7020">
        <v>1</v>
      </c>
      <c r="E7020" t="s">
        <v>613</v>
      </c>
      <c r="F7020" t="s">
        <v>35</v>
      </c>
      <c r="H7020" s="10">
        <f t="shared" si="545"/>
        <v>41712</v>
      </c>
      <c r="I7020" s="11" t="str">
        <f t="shared" si="546"/>
        <v>Serious</v>
      </c>
      <c r="J7020" s="11" t="str">
        <f t="shared" si="547"/>
        <v>Male</v>
      </c>
      <c r="K7020" s="11" t="str">
        <f t="shared" si="548"/>
        <v>Unknown</v>
      </c>
      <c r="L7020" s="11" t="str">
        <f t="shared" si="549"/>
        <v>No</v>
      </c>
    </row>
    <row r="7021" spans="1:12" x14ac:dyDescent="0.3">
      <c r="A7021">
        <v>20140314</v>
      </c>
      <c r="B7021">
        <v>1</v>
      </c>
      <c r="C7021">
        <v>1</v>
      </c>
      <c r="E7021" t="s">
        <v>7819</v>
      </c>
      <c r="F7021" t="s">
        <v>7820</v>
      </c>
      <c r="H7021" s="10">
        <f t="shared" si="545"/>
        <v>41712</v>
      </c>
      <c r="I7021" s="11" t="str">
        <f t="shared" si="546"/>
        <v>Serious</v>
      </c>
      <c r="J7021" s="11" t="str">
        <f t="shared" si="547"/>
        <v>Male</v>
      </c>
      <c r="K7021" s="11" t="str">
        <f t="shared" si="548"/>
        <v>Unknown</v>
      </c>
      <c r="L7021" s="11" t="str">
        <f t="shared" si="549"/>
        <v>No</v>
      </c>
    </row>
    <row r="7022" spans="1:12" x14ac:dyDescent="0.3">
      <c r="A7022">
        <v>20140314</v>
      </c>
      <c r="B7022">
        <v>1</v>
      </c>
      <c r="C7022">
        <v>2</v>
      </c>
      <c r="D7022">
        <v>41</v>
      </c>
      <c r="E7022" t="s">
        <v>7821</v>
      </c>
      <c r="F7022" t="s">
        <v>7822</v>
      </c>
      <c r="H7022" s="10">
        <f t="shared" si="545"/>
        <v>41712</v>
      </c>
      <c r="I7022" s="11" t="str">
        <f t="shared" si="546"/>
        <v>Serious</v>
      </c>
      <c r="J7022" s="11" t="str">
        <f t="shared" si="547"/>
        <v>Female</v>
      </c>
      <c r="K7022" s="11" t="str">
        <f t="shared" si="548"/>
        <v>40-60</v>
      </c>
      <c r="L7022" s="11" t="str">
        <f t="shared" si="549"/>
        <v>No</v>
      </c>
    </row>
    <row r="7023" spans="1:12" x14ac:dyDescent="0.3">
      <c r="A7023">
        <v>20140314</v>
      </c>
      <c r="B7023">
        <v>1</v>
      </c>
      <c r="C7023">
        <v>1</v>
      </c>
      <c r="E7023" t="s">
        <v>7823</v>
      </c>
      <c r="F7023" t="s">
        <v>7824</v>
      </c>
      <c r="H7023" s="10">
        <f t="shared" si="545"/>
        <v>41712</v>
      </c>
      <c r="I7023" s="11" t="str">
        <f t="shared" si="546"/>
        <v>Serious</v>
      </c>
      <c r="J7023" s="11" t="str">
        <f t="shared" si="547"/>
        <v>Male</v>
      </c>
      <c r="K7023" s="11" t="str">
        <f t="shared" si="548"/>
        <v>Unknown</v>
      </c>
      <c r="L7023" s="11" t="str">
        <f t="shared" si="549"/>
        <v>No</v>
      </c>
    </row>
    <row r="7024" spans="1:12" x14ac:dyDescent="0.3">
      <c r="A7024">
        <v>20140314</v>
      </c>
      <c r="B7024">
        <v>1</v>
      </c>
      <c r="C7024">
        <v>2</v>
      </c>
      <c r="D7024">
        <v>60</v>
      </c>
      <c r="E7024" t="s">
        <v>7825</v>
      </c>
      <c r="F7024" t="s">
        <v>7826</v>
      </c>
      <c r="H7024" s="10">
        <f t="shared" si="545"/>
        <v>41712</v>
      </c>
      <c r="I7024" s="11" t="str">
        <f t="shared" si="546"/>
        <v>Serious</v>
      </c>
      <c r="J7024" s="11" t="str">
        <f t="shared" si="547"/>
        <v>Female</v>
      </c>
      <c r="K7024" s="11" t="str">
        <f t="shared" si="548"/>
        <v>40-60</v>
      </c>
      <c r="L7024" s="11" t="str">
        <f t="shared" si="549"/>
        <v>No</v>
      </c>
    </row>
    <row r="7025" spans="1:12" x14ac:dyDescent="0.3">
      <c r="A7025">
        <v>20140314</v>
      </c>
      <c r="B7025">
        <v>2</v>
      </c>
      <c r="C7025">
        <v>2</v>
      </c>
      <c r="E7025" t="s">
        <v>1197</v>
      </c>
      <c r="F7025" t="s">
        <v>7827</v>
      </c>
      <c r="H7025" s="10">
        <f t="shared" si="545"/>
        <v>41712</v>
      </c>
      <c r="I7025" s="11" t="str">
        <f t="shared" si="546"/>
        <v>Non-serious</v>
      </c>
      <c r="J7025" s="11" t="str">
        <f t="shared" si="547"/>
        <v>Female</v>
      </c>
      <c r="K7025" s="11" t="str">
        <f t="shared" si="548"/>
        <v>Unknown</v>
      </c>
      <c r="L7025" s="11" t="str">
        <f t="shared" si="549"/>
        <v>No</v>
      </c>
    </row>
    <row r="7026" spans="1:12" x14ac:dyDescent="0.3">
      <c r="A7026">
        <v>20140314</v>
      </c>
      <c r="B7026">
        <v>1</v>
      </c>
      <c r="C7026">
        <v>1</v>
      </c>
      <c r="D7026">
        <v>37</v>
      </c>
      <c r="E7026" t="s">
        <v>613</v>
      </c>
      <c r="F7026" t="s">
        <v>6916</v>
      </c>
      <c r="H7026" s="10">
        <f t="shared" si="545"/>
        <v>41712</v>
      </c>
      <c r="I7026" s="11" t="str">
        <f t="shared" si="546"/>
        <v>Serious</v>
      </c>
      <c r="J7026" s="11" t="str">
        <f t="shared" si="547"/>
        <v>Male</v>
      </c>
      <c r="K7026" s="11" t="str">
        <f t="shared" si="548"/>
        <v>20-40</v>
      </c>
      <c r="L7026" s="11" t="str">
        <f t="shared" si="549"/>
        <v>No</v>
      </c>
    </row>
    <row r="7027" spans="1:12" x14ac:dyDescent="0.3">
      <c r="A7027">
        <v>20140314</v>
      </c>
      <c r="B7027">
        <v>1</v>
      </c>
      <c r="C7027">
        <v>2</v>
      </c>
      <c r="D7027">
        <v>14</v>
      </c>
      <c r="E7027" t="s">
        <v>7828</v>
      </c>
      <c r="F7027" t="s">
        <v>7829</v>
      </c>
      <c r="H7027" s="10">
        <f t="shared" si="545"/>
        <v>41712</v>
      </c>
      <c r="I7027" s="11" t="str">
        <f t="shared" si="546"/>
        <v>Serious</v>
      </c>
      <c r="J7027" s="11" t="str">
        <f t="shared" si="547"/>
        <v>Female</v>
      </c>
      <c r="K7027" s="11" t="str">
        <f t="shared" si="548"/>
        <v>0-20</v>
      </c>
      <c r="L7027" s="11" t="str">
        <f t="shared" si="549"/>
        <v>No</v>
      </c>
    </row>
    <row r="7028" spans="1:12" x14ac:dyDescent="0.3">
      <c r="A7028">
        <v>20140314</v>
      </c>
      <c r="B7028">
        <v>1</v>
      </c>
      <c r="C7028">
        <v>2</v>
      </c>
      <c r="D7028">
        <v>41</v>
      </c>
      <c r="E7028" t="s">
        <v>7830</v>
      </c>
      <c r="F7028" t="s">
        <v>7831</v>
      </c>
      <c r="H7028" s="10">
        <f t="shared" si="545"/>
        <v>41712</v>
      </c>
      <c r="I7028" s="11" t="str">
        <f t="shared" si="546"/>
        <v>Serious</v>
      </c>
      <c r="J7028" s="11" t="str">
        <f t="shared" si="547"/>
        <v>Female</v>
      </c>
      <c r="K7028" s="11" t="str">
        <f t="shared" si="548"/>
        <v>40-60</v>
      </c>
      <c r="L7028" s="11" t="str">
        <f t="shared" si="549"/>
        <v>No</v>
      </c>
    </row>
    <row r="7029" spans="1:12" x14ac:dyDescent="0.3">
      <c r="A7029">
        <v>20140314</v>
      </c>
      <c r="B7029">
        <v>2</v>
      </c>
      <c r="C7029">
        <v>0</v>
      </c>
      <c r="E7029" t="s">
        <v>3766</v>
      </c>
      <c r="F7029" t="s">
        <v>7832</v>
      </c>
      <c r="H7029" s="10">
        <f t="shared" si="545"/>
        <v>41712</v>
      </c>
      <c r="I7029" s="11" t="str">
        <f t="shared" si="546"/>
        <v>Non-serious</v>
      </c>
      <c r="J7029" s="11" t="str">
        <f t="shared" si="547"/>
        <v>Unknown</v>
      </c>
      <c r="K7029" s="11" t="str">
        <f t="shared" si="548"/>
        <v>Unknown</v>
      </c>
      <c r="L7029" s="11" t="str">
        <f t="shared" si="549"/>
        <v>No</v>
      </c>
    </row>
    <row r="7030" spans="1:12" x14ac:dyDescent="0.3">
      <c r="A7030">
        <v>20140314</v>
      </c>
      <c r="B7030">
        <v>1</v>
      </c>
      <c r="C7030">
        <v>2</v>
      </c>
      <c r="D7030">
        <v>69</v>
      </c>
      <c r="E7030" t="s">
        <v>7833</v>
      </c>
      <c r="F7030" t="s">
        <v>7834</v>
      </c>
      <c r="H7030" s="10">
        <f t="shared" si="545"/>
        <v>41712</v>
      </c>
      <c r="I7030" s="11" t="str">
        <f t="shared" si="546"/>
        <v>Serious</v>
      </c>
      <c r="J7030" s="11" t="str">
        <f t="shared" si="547"/>
        <v>Female</v>
      </c>
      <c r="K7030" s="11" t="str">
        <f t="shared" si="548"/>
        <v>60+</v>
      </c>
      <c r="L7030" s="11" t="str">
        <f t="shared" si="549"/>
        <v>No</v>
      </c>
    </row>
    <row r="7031" spans="1:12" x14ac:dyDescent="0.3">
      <c r="A7031">
        <v>20140314</v>
      </c>
      <c r="B7031">
        <v>1</v>
      </c>
      <c r="C7031">
        <v>1</v>
      </c>
      <c r="D7031">
        <v>55</v>
      </c>
      <c r="E7031" t="s">
        <v>3326</v>
      </c>
      <c r="F7031" t="s">
        <v>7835</v>
      </c>
      <c r="H7031" s="10">
        <f t="shared" si="545"/>
        <v>41712</v>
      </c>
      <c r="I7031" s="11" t="str">
        <f t="shared" si="546"/>
        <v>Serious</v>
      </c>
      <c r="J7031" s="11" t="str">
        <f t="shared" si="547"/>
        <v>Male</v>
      </c>
      <c r="K7031" s="11" t="str">
        <f t="shared" si="548"/>
        <v>40-60</v>
      </c>
      <c r="L7031" s="11" t="str">
        <f t="shared" si="549"/>
        <v>No</v>
      </c>
    </row>
    <row r="7032" spans="1:12" x14ac:dyDescent="0.3">
      <c r="A7032">
        <v>20140314</v>
      </c>
      <c r="B7032">
        <v>1</v>
      </c>
      <c r="C7032">
        <v>2</v>
      </c>
      <c r="D7032">
        <v>47</v>
      </c>
      <c r="E7032" t="s">
        <v>613</v>
      </c>
      <c r="F7032" t="s">
        <v>7836</v>
      </c>
      <c r="H7032" s="10">
        <f t="shared" si="545"/>
        <v>41712</v>
      </c>
      <c r="I7032" s="11" t="str">
        <f t="shared" si="546"/>
        <v>Serious</v>
      </c>
      <c r="J7032" s="11" t="str">
        <f t="shared" si="547"/>
        <v>Female</v>
      </c>
      <c r="K7032" s="11" t="str">
        <f t="shared" si="548"/>
        <v>40-60</v>
      </c>
      <c r="L7032" s="11" t="str">
        <f t="shared" si="549"/>
        <v>No</v>
      </c>
    </row>
    <row r="7033" spans="1:12" x14ac:dyDescent="0.3">
      <c r="A7033">
        <v>20140314</v>
      </c>
      <c r="B7033">
        <v>1</v>
      </c>
      <c r="C7033">
        <v>2</v>
      </c>
      <c r="D7033">
        <v>62</v>
      </c>
      <c r="E7033" t="s">
        <v>7837</v>
      </c>
      <c r="F7033" t="s">
        <v>6111</v>
      </c>
      <c r="H7033" s="10">
        <f t="shared" si="545"/>
        <v>41712</v>
      </c>
      <c r="I7033" s="11" t="str">
        <f t="shared" si="546"/>
        <v>Serious</v>
      </c>
      <c r="J7033" s="11" t="str">
        <f t="shared" si="547"/>
        <v>Female</v>
      </c>
      <c r="K7033" s="11" t="str">
        <f t="shared" si="548"/>
        <v>60+</v>
      </c>
      <c r="L7033" s="11" t="str">
        <f t="shared" si="549"/>
        <v>No</v>
      </c>
    </row>
    <row r="7034" spans="1:12" x14ac:dyDescent="0.3">
      <c r="A7034">
        <v>20140314</v>
      </c>
      <c r="B7034">
        <v>1</v>
      </c>
      <c r="C7034">
        <v>2</v>
      </c>
      <c r="E7034" t="s">
        <v>3504</v>
      </c>
      <c r="F7034" t="s">
        <v>35</v>
      </c>
      <c r="H7034" s="10">
        <f t="shared" si="545"/>
        <v>41712</v>
      </c>
      <c r="I7034" s="11" t="str">
        <f t="shared" si="546"/>
        <v>Serious</v>
      </c>
      <c r="J7034" s="11" t="str">
        <f t="shared" si="547"/>
        <v>Female</v>
      </c>
      <c r="K7034" s="11" t="str">
        <f t="shared" si="548"/>
        <v>Unknown</v>
      </c>
      <c r="L7034" s="11" t="str">
        <f t="shared" si="549"/>
        <v>No</v>
      </c>
    </row>
    <row r="7035" spans="1:12" x14ac:dyDescent="0.3">
      <c r="A7035">
        <v>20140314</v>
      </c>
      <c r="B7035">
        <v>1</v>
      </c>
      <c r="C7035">
        <v>1</v>
      </c>
      <c r="D7035">
        <v>78</v>
      </c>
      <c r="E7035" t="s">
        <v>2494</v>
      </c>
      <c r="F7035" t="s">
        <v>7838</v>
      </c>
      <c r="H7035" s="10">
        <f t="shared" si="545"/>
        <v>41712</v>
      </c>
      <c r="I7035" s="11" t="str">
        <f t="shared" si="546"/>
        <v>Serious</v>
      </c>
      <c r="J7035" s="11" t="str">
        <f t="shared" si="547"/>
        <v>Male</v>
      </c>
      <c r="K7035" s="11" t="str">
        <f t="shared" si="548"/>
        <v>60+</v>
      </c>
      <c r="L7035" s="11" t="str">
        <f t="shared" si="549"/>
        <v>No</v>
      </c>
    </row>
    <row r="7036" spans="1:12" x14ac:dyDescent="0.3">
      <c r="A7036">
        <v>20140314</v>
      </c>
      <c r="B7036">
        <v>1</v>
      </c>
      <c r="C7036">
        <v>2</v>
      </c>
      <c r="D7036">
        <v>57</v>
      </c>
      <c r="E7036" t="s">
        <v>7839</v>
      </c>
      <c r="F7036" t="s">
        <v>7840</v>
      </c>
      <c r="H7036" s="10">
        <f t="shared" si="545"/>
        <v>41712</v>
      </c>
      <c r="I7036" s="11" t="str">
        <f t="shared" si="546"/>
        <v>Serious</v>
      </c>
      <c r="J7036" s="11" t="str">
        <f t="shared" si="547"/>
        <v>Female</v>
      </c>
      <c r="K7036" s="11" t="str">
        <f t="shared" si="548"/>
        <v>40-60</v>
      </c>
      <c r="L7036" s="11" t="str">
        <f t="shared" si="549"/>
        <v>No</v>
      </c>
    </row>
    <row r="7037" spans="1:12" x14ac:dyDescent="0.3">
      <c r="A7037">
        <v>20140314</v>
      </c>
      <c r="B7037">
        <v>1</v>
      </c>
      <c r="C7037">
        <v>2</v>
      </c>
      <c r="D7037">
        <v>41</v>
      </c>
      <c r="E7037" t="s">
        <v>2570</v>
      </c>
      <c r="F7037" t="s">
        <v>7841</v>
      </c>
      <c r="H7037" s="10">
        <f t="shared" si="545"/>
        <v>41712</v>
      </c>
      <c r="I7037" s="11" t="str">
        <f t="shared" si="546"/>
        <v>Serious</v>
      </c>
      <c r="J7037" s="11" t="str">
        <f t="shared" si="547"/>
        <v>Female</v>
      </c>
      <c r="K7037" s="11" t="str">
        <f t="shared" si="548"/>
        <v>40-60</v>
      </c>
      <c r="L7037" s="11" t="str">
        <f t="shared" si="549"/>
        <v>No</v>
      </c>
    </row>
    <row r="7038" spans="1:12" x14ac:dyDescent="0.3">
      <c r="A7038">
        <v>20140314</v>
      </c>
      <c r="B7038">
        <v>1</v>
      </c>
      <c r="C7038">
        <v>2</v>
      </c>
      <c r="E7038" t="s">
        <v>2570</v>
      </c>
      <c r="F7038" t="s">
        <v>7842</v>
      </c>
      <c r="H7038" s="10">
        <f t="shared" si="545"/>
        <v>41712</v>
      </c>
      <c r="I7038" s="11" t="str">
        <f t="shared" si="546"/>
        <v>Serious</v>
      </c>
      <c r="J7038" s="11" t="str">
        <f t="shared" si="547"/>
        <v>Female</v>
      </c>
      <c r="K7038" s="11" t="str">
        <f t="shared" si="548"/>
        <v>Unknown</v>
      </c>
      <c r="L7038" s="11" t="str">
        <f t="shared" si="549"/>
        <v>No</v>
      </c>
    </row>
    <row r="7039" spans="1:12" x14ac:dyDescent="0.3">
      <c r="A7039">
        <v>20140314</v>
      </c>
      <c r="B7039">
        <v>1</v>
      </c>
      <c r="C7039">
        <v>2</v>
      </c>
      <c r="E7039" t="s">
        <v>7843</v>
      </c>
      <c r="F7039" t="s">
        <v>7844</v>
      </c>
      <c r="H7039" s="10">
        <f t="shared" si="545"/>
        <v>41712</v>
      </c>
      <c r="I7039" s="11" t="str">
        <f t="shared" si="546"/>
        <v>Serious</v>
      </c>
      <c r="J7039" s="11" t="str">
        <f t="shared" si="547"/>
        <v>Female</v>
      </c>
      <c r="K7039" s="11" t="str">
        <f t="shared" si="548"/>
        <v>Unknown</v>
      </c>
      <c r="L7039" s="11" t="str">
        <f t="shared" si="549"/>
        <v>No</v>
      </c>
    </row>
    <row r="7040" spans="1:12" x14ac:dyDescent="0.3">
      <c r="A7040">
        <v>20140314</v>
      </c>
      <c r="B7040">
        <v>1</v>
      </c>
      <c r="C7040">
        <v>2</v>
      </c>
      <c r="D7040">
        <v>52</v>
      </c>
      <c r="E7040" t="s">
        <v>2570</v>
      </c>
      <c r="F7040" t="s">
        <v>7845</v>
      </c>
      <c r="H7040" s="10">
        <f t="shared" si="545"/>
        <v>41712</v>
      </c>
      <c r="I7040" s="11" t="str">
        <f t="shared" si="546"/>
        <v>Serious</v>
      </c>
      <c r="J7040" s="11" t="str">
        <f t="shared" si="547"/>
        <v>Female</v>
      </c>
      <c r="K7040" s="11" t="str">
        <f t="shared" si="548"/>
        <v>40-60</v>
      </c>
      <c r="L7040" s="11" t="str">
        <f t="shared" si="549"/>
        <v>No</v>
      </c>
    </row>
    <row r="7041" spans="1:12" x14ac:dyDescent="0.3">
      <c r="A7041">
        <v>20140314</v>
      </c>
      <c r="B7041">
        <v>1</v>
      </c>
      <c r="C7041">
        <v>1</v>
      </c>
      <c r="D7041">
        <v>30</v>
      </c>
      <c r="E7041" t="s">
        <v>7846</v>
      </c>
      <c r="F7041" t="s">
        <v>7847</v>
      </c>
      <c r="H7041" s="10">
        <f t="shared" si="545"/>
        <v>41712</v>
      </c>
      <c r="I7041" s="11" t="str">
        <f t="shared" si="546"/>
        <v>Serious</v>
      </c>
      <c r="J7041" s="11" t="str">
        <f t="shared" si="547"/>
        <v>Male</v>
      </c>
      <c r="K7041" s="11" t="str">
        <f t="shared" si="548"/>
        <v>20-40</v>
      </c>
      <c r="L7041" s="11" t="str">
        <f t="shared" si="549"/>
        <v>No</v>
      </c>
    </row>
    <row r="7042" spans="1:12" x14ac:dyDescent="0.3">
      <c r="A7042">
        <v>20140314</v>
      </c>
      <c r="B7042">
        <v>1</v>
      </c>
      <c r="C7042">
        <v>2</v>
      </c>
      <c r="D7042">
        <v>52</v>
      </c>
      <c r="E7042" t="s">
        <v>2570</v>
      </c>
      <c r="F7042" t="s">
        <v>7848</v>
      </c>
      <c r="H7042" s="10">
        <f t="shared" si="545"/>
        <v>41712</v>
      </c>
      <c r="I7042" s="11" t="str">
        <f t="shared" si="546"/>
        <v>Serious</v>
      </c>
      <c r="J7042" s="11" t="str">
        <f t="shared" si="547"/>
        <v>Female</v>
      </c>
      <c r="K7042" s="11" t="str">
        <f t="shared" si="548"/>
        <v>40-60</v>
      </c>
      <c r="L7042" s="11" t="str">
        <f t="shared" si="549"/>
        <v>No</v>
      </c>
    </row>
    <row r="7043" spans="1:12" x14ac:dyDescent="0.3">
      <c r="A7043">
        <v>20140314</v>
      </c>
      <c r="B7043">
        <v>1</v>
      </c>
      <c r="C7043">
        <v>1</v>
      </c>
      <c r="D7043">
        <v>27</v>
      </c>
      <c r="E7043" t="s">
        <v>2846</v>
      </c>
      <c r="F7043" t="s">
        <v>7849</v>
      </c>
      <c r="H7043" s="10">
        <f t="shared" ref="H7043:H7106" si="550">DATE(LEFT(A7043,4),MID(A7043,5,2),RIGHT(A7043,2))</f>
        <v>41712</v>
      </c>
      <c r="I7043" s="11" t="str">
        <f t="shared" ref="I7043:I7106" si="551">IF(B7043=1,"Serious","Non-serious")</f>
        <v>Serious</v>
      </c>
      <c r="J7043" s="11" t="str">
        <f t="shared" ref="J7043:J7106" si="552">IF(C7043=1,"Male",IF(C7043=2,"Female","Unknown"))</f>
        <v>Male</v>
      </c>
      <c r="K7043" s="11" t="str">
        <f t="shared" ref="K7043:K7106" si="553">IF(D7043="", "Unknown",IF(D7043&lt;20,"0-20",IF(D7043&lt;40,"20-40",IF(D7043&lt;=60,"40-60","60+"))))</f>
        <v>20-40</v>
      </c>
      <c r="L7043" s="11" t="str">
        <f t="shared" ref="L7043:L7106" si="554">IF(K7043=1,"Yes","No")</f>
        <v>No</v>
      </c>
    </row>
    <row r="7044" spans="1:12" x14ac:dyDescent="0.3">
      <c r="A7044">
        <v>20140314</v>
      </c>
      <c r="B7044">
        <v>1</v>
      </c>
      <c r="C7044">
        <v>2</v>
      </c>
      <c r="D7044">
        <v>60</v>
      </c>
      <c r="E7044" t="s">
        <v>2570</v>
      </c>
      <c r="F7044" t="s">
        <v>7850</v>
      </c>
      <c r="H7044" s="10">
        <f t="shared" si="550"/>
        <v>41712</v>
      </c>
      <c r="I7044" s="11" t="str">
        <f t="shared" si="551"/>
        <v>Serious</v>
      </c>
      <c r="J7044" s="11" t="str">
        <f t="shared" si="552"/>
        <v>Female</v>
      </c>
      <c r="K7044" s="11" t="str">
        <f t="shared" si="553"/>
        <v>40-60</v>
      </c>
      <c r="L7044" s="11" t="str">
        <f t="shared" si="554"/>
        <v>No</v>
      </c>
    </row>
    <row r="7045" spans="1:12" x14ac:dyDescent="0.3">
      <c r="A7045">
        <v>20140314</v>
      </c>
      <c r="B7045">
        <v>1</v>
      </c>
      <c r="C7045">
        <v>1</v>
      </c>
      <c r="D7045">
        <v>23</v>
      </c>
      <c r="E7045" t="s">
        <v>7851</v>
      </c>
      <c r="F7045" t="s">
        <v>7852</v>
      </c>
      <c r="H7045" s="10">
        <f t="shared" si="550"/>
        <v>41712</v>
      </c>
      <c r="I7045" s="11" t="str">
        <f t="shared" si="551"/>
        <v>Serious</v>
      </c>
      <c r="J7045" s="11" t="str">
        <f t="shared" si="552"/>
        <v>Male</v>
      </c>
      <c r="K7045" s="11" t="str">
        <f t="shared" si="553"/>
        <v>20-40</v>
      </c>
      <c r="L7045" s="11" t="str">
        <f t="shared" si="554"/>
        <v>No</v>
      </c>
    </row>
    <row r="7046" spans="1:12" x14ac:dyDescent="0.3">
      <c r="A7046">
        <v>20140314</v>
      </c>
      <c r="B7046">
        <v>1</v>
      </c>
      <c r="C7046">
        <v>1</v>
      </c>
      <c r="D7046">
        <v>51</v>
      </c>
      <c r="E7046" t="s">
        <v>2414</v>
      </c>
      <c r="F7046" t="s">
        <v>7853</v>
      </c>
      <c r="H7046" s="10">
        <f t="shared" si="550"/>
        <v>41712</v>
      </c>
      <c r="I7046" s="11" t="str">
        <f t="shared" si="551"/>
        <v>Serious</v>
      </c>
      <c r="J7046" s="11" t="str">
        <f t="shared" si="552"/>
        <v>Male</v>
      </c>
      <c r="K7046" s="11" t="str">
        <f t="shared" si="553"/>
        <v>40-60</v>
      </c>
      <c r="L7046" s="11" t="str">
        <f t="shared" si="554"/>
        <v>No</v>
      </c>
    </row>
    <row r="7047" spans="1:12" x14ac:dyDescent="0.3">
      <c r="A7047">
        <v>20140314</v>
      </c>
      <c r="B7047">
        <v>1</v>
      </c>
      <c r="C7047">
        <v>2</v>
      </c>
      <c r="E7047" t="s">
        <v>2414</v>
      </c>
      <c r="F7047" t="s">
        <v>7854</v>
      </c>
      <c r="H7047" s="10">
        <f t="shared" si="550"/>
        <v>41712</v>
      </c>
      <c r="I7047" s="11" t="str">
        <f t="shared" si="551"/>
        <v>Serious</v>
      </c>
      <c r="J7047" s="11" t="str">
        <f t="shared" si="552"/>
        <v>Female</v>
      </c>
      <c r="K7047" s="11" t="str">
        <f t="shared" si="553"/>
        <v>Unknown</v>
      </c>
      <c r="L7047" s="11" t="str">
        <f t="shared" si="554"/>
        <v>No</v>
      </c>
    </row>
    <row r="7048" spans="1:12" x14ac:dyDescent="0.3">
      <c r="A7048">
        <v>20140314</v>
      </c>
      <c r="B7048">
        <v>1</v>
      </c>
      <c r="C7048">
        <v>1</v>
      </c>
      <c r="E7048" t="s">
        <v>2428</v>
      </c>
      <c r="F7048" t="s">
        <v>7855</v>
      </c>
      <c r="H7048" s="10">
        <f t="shared" si="550"/>
        <v>41712</v>
      </c>
      <c r="I7048" s="11" t="str">
        <f t="shared" si="551"/>
        <v>Serious</v>
      </c>
      <c r="J7048" s="11" t="str">
        <f t="shared" si="552"/>
        <v>Male</v>
      </c>
      <c r="K7048" s="11" t="str">
        <f t="shared" si="553"/>
        <v>Unknown</v>
      </c>
      <c r="L7048" s="11" t="str">
        <f t="shared" si="554"/>
        <v>No</v>
      </c>
    </row>
    <row r="7049" spans="1:12" x14ac:dyDescent="0.3">
      <c r="A7049">
        <v>20140314</v>
      </c>
      <c r="B7049">
        <v>1</v>
      </c>
      <c r="C7049">
        <v>2</v>
      </c>
      <c r="E7049" t="s">
        <v>2414</v>
      </c>
      <c r="F7049" t="s">
        <v>7856</v>
      </c>
      <c r="H7049" s="10">
        <f t="shared" si="550"/>
        <v>41712</v>
      </c>
      <c r="I7049" s="11" t="str">
        <f t="shared" si="551"/>
        <v>Serious</v>
      </c>
      <c r="J7049" s="11" t="str">
        <f t="shared" si="552"/>
        <v>Female</v>
      </c>
      <c r="K7049" s="11" t="str">
        <f t="shared" si="553"/>
        <v>Unknown</v>
      </c>
      <c r="L7049" s="11" t="str">
        <f t="shared" si="554"/>
        <v>No</v>
      </c>
    </row>
    <row r="7050" spans="1:12" x14ac:dyDescent="0.3">
      <c r="A7050">
        <v>20140314</v>
      </c>
      <c r="B7050">
        <v>1</v>
      </c>
      <c r="C7050">
        <v>2</v>
      </c>
      <c r="D7050">
        <v>40</v>
      </c>
      <c r="E7050" t="s">
        <v>2425</v>
      </c>
      <c r="F7050" t="s">
        <v>7857</v>
      </c>
      <c r="H7050" s="10">
        <f t="shared" si="550"/>
        <v>41712</v>
      </c>
      <c r="I7050" s="11" t="str">
        <f t="shared" si="551"/>
        <v>Serious</v>
      </c>
      <c r="J7050" s="11" t="str">
        <f t="shared" si="552"/>
        <v>Female</v>
      </c>
      <c r="K7050" s="11" t="str">
        <f t="shared" si="553"/>
        <v>40-60</v>
      </c>
      <c r="L7050" s="11" t="str">
        <f t="shared" si="554"/>
        <v>No</v>
      </c>
    </row>
    <row r="7051" spans="1:12" x14ac:dyDescent="0.3">
      <c r="A7051">
        <v>20140314</v>
      </c>
      <c r="B7051">
        <v>1</v>
      </c>
      <c r="C7051">
        <v>2</v>
      </c>
      <c r="D7051">
        <v>61</v>
      </c>
      <c r="E7051" t="s">
        <v>2425</v>
      </c>
      <c r="F7051" t="s">
        <v>7858</v>
      </c>
      <c r="H7051" s="10">
        <f t="shared" si="550"/>
        <v>41712</v>
      </c>
      <c r="I7051" s="11" t="str">
        <f t="shared" si="551"/>
        <v>Serious</v>
      </c>
      <c r="J7051" s="11" t="str">
        <f t="shared" si="552"/>
        <v>Female</v>
      </c>
      <c r="K7051" s="11" t="str">
        <f t="shared" si="553"/>
        <v>60+</v>
      </c>
      <c r="L7051" s="11" t="str">
        <f t="shared" si="554"/>
        <v>No</v>
      </c>
    </row>
    <row r="7052" spans="1:12" x14ac:dyDescent="0.3">
      <c r="A7052">
        <v>20140314</v>
      </c>
      <c r="B7052">
        <v>1</v>
      </c>
      <c r="C7052">
        <v>2</v>
      </c>
      <c r="D7052">
        <v>55</v>
      </c>
      <c r="E7052" t="s">
        <v>2414</v>
      </c>
      <c r="F7052" t="s">
        <v>7859</v>
      </c>
      <c r="H7052" s="10">
        <f t="shared" si="550"/>
        <v>41712</v>
      </c>
      <c r="I7052" s="11" t="str">
        <f t="shared" si="551"/>
        <v>Serious</v>
      </c>
      <c r="J7052" s="11" t="str">
        <f t="shared" si="552"/>
        <v>Female</v>
      </c>
      <c r="K7052" s="11" t="str">
        <f t="shared" si="553"/>
        <v>40-60</v>
      </c>
      <c r="L7052" s="11" t="str">
        <f t="shared" si="554"/>
        <v>No</v>
      </c>
    </row>
    <row r="7053" spans="1:12" x14ac:dyDescent="0.3">
      <c r="A7053">
        <v>20140314</v>
      </c>
      <c r="B7053">
        <v>1</v>
      </c>
      <c r="C7053">
        <v>2</v>
      </c>
      <c r="E7053" t="s">
        <v>2425</v>
      </c>
      <c r="F7053" t="s">
        <v>7860</v>
      </c>
      <c r="H7053" s="10">
        <f t="shared" si="550"/>
        <v>41712</v>
      </c>
      <c r="I7053" s="11" t="str">
        <f t="shared" si="551"/>
        <v>Serious</v>
      </c>
      <c r="J7053" s="11" t="str">
        <f t="shared" si="552"/>
        <v>Female</v>
      </c>
      <c r="K7053" s="11" t="str">
        <f t="shared" si="553"/>
        <v>Unknown</v>
      </c>
      <c r="L7053" s="11" t="str">
        <f t="shared" si="554"/>
        <v>No</v>
      </c>
    </row>
    <row r="7054" spans="1:12" x14ac:dyDescent="0.3">
      <c r="A7054">
        <v>20140314</v>
      </c>
      <c r="B7054">
        <v>2</v>
      </c>
      <c r="C7054">
        <v>2</v>
      </c>
      <c r="E7054" t="s">
        <v>2570</v>
      </c>
      <c r="F7054" t="s">
        <v>7861</v>
      </c>
      <c r="H7054" s="10">
        <f t="shared" si="550"/>
        <v>41712</v>
      </c>
      <c r="I7054" s="11" t="str">
        <f t="shared" si="551"/>
        <v>Non-serious</v>
      </c>
      <c r="J7054" s="11" t="str">
        <f t="shared" si="552"/>
        <v>Female</v>
      </c>
      <c r="K7054" s="11" t="str">
        <f t="shared" si="553"/>
        <v>Unknown</v>
      </c>
      <c r="L7054" s="11" t="str">
        <f t="shared" si="554"/>
        <v>No</v>
      </c>
    </row>
    <row r="7055" spans="1:12" x14ac:dyDescent="0.3">
      <c r="A7055">
        <v>20140314</v>
      </c>
      <c r="B7055">
        <v>2</v>
      </c>
      <c r="C7055">
        <v>2</v>
      </c>
      <c r="E7055" t="s">
        <v>2846</v>
      </c>
      <c r="F7055" t="s">
        <v>2792</v>
      </c>
      <c r="H7055" s="10">
        <f t="shared" si="550"/>
        <v>41712</v>
      </c>
      <c r="I7055" s="11" t="str">
        <f t="shared" si="551"/>
        <v>Non-serious</v>
      </c>
      <c r="J7055" s="11" t="str">
        <f t="shared" si="552"/>
        <v>Female</v>
      </c>
      <c r="K7055" s="11" t="str">
        <f t="shared" si="553"/>
        <v>Unknown</v>
      </c>
      <c r="L7055" s="11" t="str">
        <f t="shared" si="554"/>
        <v>No</v>
      </c>
    </row>
    <row r="7056" spans="1:12" x14ac:dyDescent="0.3">
      <c r="A7056">
        <v>20140314</v>
      </c>
      <c r="B7056">
        <v>2</v>
      </c>
      <c r="C7056">
        <v>2</v>
      </c>
      <c r="D7056">
        <v>46</v>
      </c>
      <c r="E7056" t="s">
        <v>2807</v>
      </c>
      <c r="F7056" t="s">
        <v>7862</v>
      </c>
      <c r="H7056" s="10">
        <f t="shared" si="550"/>
        <v>41712</v>
      </c>
      <c r="I7056" s="11" t="str">
        <f t="shared" si="551"/>
        <v>Non-serious</v>
      </c>
      <c r="J7056" s="11" t="str">
        <f t="shared" si="552"/>
        <v>Female</v>
      </c>
      <c r="K7056" s="11" t="str">
        <f t="shared" si="553"/>
        <v>40-60</v>
      </c>
      <c r="L7056" s="11" t="str">
        <f t="shared" si="554"/>
        <v>No</v>
      </c>
    </row>
    <row r="7057" spans="1:12" x14ac:dyDescent="0.3">
      <c r="A7057">
        <v>20140314</v>
      </c>
      <c r="B7057">
        <v>2</v>
      </c>
      <c r="C7057">
        <v>2</v>
      </c>
      <c r="E7057" t="s">
        <v>2570</v>
      </c>
      <c r="F7057" t="s">
        <v>7863</v>
      </c>
      <c r="H7057" s="10">
        <f t="shared" si="550"/>
        <v>41712</v>
      </c>
      <c r="I7057" s="11" t="str">
        <f t="shared" si="551"/>
        <v>Non-serious</v>
      </c>
      <c r="J7057" s="11" t="str">
        <f t="shared" si="552"/>
        <v>Female</v>
      </c>
      <c r="K7057" s="11" t="str">
        <f t="shared" si="553"/>
        <v>Unknown</v>
      </c>
      <c r="L7057" s="11" t="str">
        <f t="shared" si="554"/>
        <v>No</v>
      </c>
    </row>
    <row r="7058" spans="1:12" x14ac:dyDescent="0.3">
      <c r="A7058">
        <v>20140314</v>
      </c>
      <c r="B7058">
        <v>2</v>
      </c>
      <c r="C7058">
        <v>2</v>
      </c>
      <c r="D7058">
        <v>32</v>
      </c>
      <c r="E7058" t="s">
        <v>2807</v>
      </c>
      <c r="F7058" t="s">
        <v>7864</v>
      </c>
      <c r="H7058" s="10">
        <f t="shared" si="550"/>
        <v>41712</v>
      </c>
      <c r="I7058" s="11" t="str">
        <f t="shared" si="551"/>
        <v>Non-serious</v>
      </c>
      <c r="J7058" s="11" t="str">
        <f t="shared" si="552"/>
        <v>Female</v>
      </c>
      <c r="K7058" s="11" t="str">
        <f t="shared" si="553"/>
        <v>20-40</v>
      </c>
      <c r="L7058" s="11" t="str">
        <f t="shared" si="554"/>
        <v>No</v>
      </c>
    </row>
    <row r="7059" spans="1:12" x14ac:dyDescent="0.3">
      <c r="A7059">
        <v>20140314</v>
      </c>
      <c r="B7059">
        <v>2</v>
      </c>
      <c r="C7059">
        <v>1</v>
      </c>
      <c r="D7059">
        <v>40</v>
      </c>
      <c r="E7059" t="s">
        <v>2570</v>
      </c>
      <c r="F7059" t="s">
        <v>7865</v>
      </c>
      <c r="H7059" s="10">
        <f t="shared" si="550"/>
        <v>41712</v>
      </c>
      <c r="I7059" s="11" t="str">
        <f t="shared" si="551"/>
        <v>Non-serious</v>
      </c>
      <c r="J7059" s="11" t="str">
        <f t="shared" si="552"/>
        <v>Male</v>
      </c>
      <c r="K7059" s="11" t="str">
        <f t="shared" si="553"/>
        <v>40-60</v>
      </c>
      <c r="L7059" s="11" t="str">
        <f t="shared" si="554"/>
        <v>No</v>
      </c>
    </row>
    <row r="7060" spans="1:12" x14ac:dyDescent="0.3">
      <c r="A7060">
        <v>20140314</v>
      </c>
      <c r="B7060">
        <v>2</v>
      </c>
      <c r="C7060">
        <v>2</v>
      </c>
      <c r="D7060">
        <v>51</v>
      </c>
      <c r="E7060" t="s">
        <v>2570</v>
      </c>
      <c r="F7060" t="s">
        <v>7866</v>
      </c>
      <c r="H7060" s="10">
        <f t="shared" si="550"/>
        <v>41712</v>
      </c>
      <c r="I7060" s="11" t="str">
        <f t="shared" si="551"/>
        <v>Non-serious</v>
      </c>
      <c r="J7060" s="11" t="str">
        <f t="shared" si="552"/>
        <v>Female</v>
      </c>
      <c r="K7060" s="11" t="str">
        <f t="shared" si="553"/>
        <v>40-60</v>
      </c>
      <c r="L7060" s="11" t="str">
        <f t="shared" si="554"/>
        <v>No</v>
      </c>
    </row>
    <row r="7061" spans="1:12" x14ac:dyDescent="0.3">
      <c r="A7061">
        <v>20140314</v>
      </c>
      <c r="B7061">
        <v>2</v>
      </c>
      <c r="C7061">
        <v>2</v>
      </c>
      <c r="E7061" t="s">
        <v>2572</v>
      </c>
      <c r="F7061" t="s">
        <v>7867</v>
      </c>
      <c r="H7061" s="10">
        <f t="shared" si="550"/>
        <v>41712</v>
      </c>
      <c r="I7061" s="11" t="str">
        <f t="shared" si="551"/>
        <v>Non-serious</v>
      </c>
      <c r="J7061" s="11" t="str">
        <f t="shared" si="552"/>
        <v>Female</v>
      </c>
      <c r="K7061" s="11" t="str">
        <f t="shared" si="553"/>
        <v>Unknown</v>
      </c>
      <c r="L7061" s="11" t="str">
        <f t="shared" si="554"/>
        <v>No</v>
      </c>
    </row>
    <row r="7062" spans="1:12" x14ac:dyDescent="0.3">
      <c r="A7062">
        <v>20140314</v>
      </c>
      <c r="B7062">
        <v>2</v>
      </c>
      <c r="C7062">
        <v>2</v>
      </c>
      <c r="E7062" t="s">
        <v>2570</v>
      </c>
      <c r="F7062" t="s">
        <v>2432</v>
      </c>
      <c r="H7062" s="10">
        <f t="shared" si="550"/>
        <v>41712</v>
      </c>
      <c r="I7062" s="11" t="str">
        <f t="shared" si="551"/>
        <v>Non-serious</v>
      </c>
      <c r="J7062" s="11" t="str">
        <f t="shared" si="552"/>
        <v>Female</v>
      </c>
      <c r="K7062" s="11" t="str">
        <f t="shared" si="553"/>
        <v>Unknown</v>
      </c>
      <c r="L7062" s="11" t="str">
        <f t="shared" si="554"/>
        <v>No</v>
      </c>
    </row>
    <row r="7063" spans="1:12" x14ac:dyDescent="0.3">
      <c r="A7063">
        <v>20140314</v>
      </c>
      <c r="B7063">
        <v>2</v>
      </c>
      <c r="C7063">
        <v>2</v>
      </c>
      <c r="E7063" t="s">
        <v>2802</v>
      </c>
      <c r="F7063" t="s">
        <v>7868</v>
      </c>
      <c r="H7063" s="10">
        <f t="shared" si="550"/>
        <v>41712</v>
      </c>
      <c r="I7063" s="11" t="str">
        <f t="shared" si="551"/>
        <v>Non-serious</v>
      </c>
      <c r="J7063" s="11" t="str">
        <f t="shared" si="552"/>
        <v>Female</v>
      </c>
      <c r="K7063" s="11" t="str">
        <f t="shared" si="553"/>
        <v>Unknown</v>
      </c>
      <c r="L7063" s="11" t="str">
        <f t="shared" si="554"/>
        <v>No</v>
      </c>
    </row>
    <row r="7064" spans="1:12" x14ac:dyDescent="0.3">
      <c r="A7064">
        <v>20140314</v>
      </c>
      <c r="B7064">
        <v>1</v>
      </c>
      <c r="C7064">
        <v>1</v>
      </c>
      <c r="D7064">
        <v>49</v>
      </c>
      <c r="E7064" t="s">
        <v>2570</v>
      </c>
      <c r="F7064" t="s">
        <v>2432</v>
      </c>
      <c r="H7064" s="10">
        <f t="shared" si="550"/>
        <v>41712</v>
      </c>
      <c r="I7064" s="11" t="str">
        <f t="shared" si="551"/>
        <v>Serious</v>
      </c>
      <c r="J7064" s="11" t="str">
        <f t="shared" si="552"/>
        <v>Male</v>
      </c>
      <c r="K7064" s="11" t="str">
        <f t="shared" si="553"/>
        <v>40-60</v>
      </c>
      <c r="L7064" s="11" t="str">
        <f t="shared" si="554"/>
        <v>No</v>
      </c>
    </row>
    <row r="7065" spans="1:12" x14ac:dyDescent="0.3">
      <c r="A7065">
        <v>20140314</v>
      </c>
      <c r="B7065">
        <v>2</v>
      </c>
      <c r="C7065">
        <v>2</v>
      </c>
      <c r="E7065" t="s">
        <v>2570</v>
      </c>
      <c r="F7065" t="s">
        <v>7869</v>
      </c>
      <c r="H7065" s="10">
        <f t="shared" si="550"/>
        <v>41712</v>
      </c>
      <c r="I7065" s="11" t="str">
        <f t="shared" si="551"/>
        <v>Non-serious</v>
      </c>
      <c r="J7065" s="11" t="str">
        <f t="shared" si="552"/>
        <v>Female</v>
      </c>
      <c r="K7065" s="11" t="str">
        <f t="shared" si="553"/>
        <v>Unknown</v>
      </c>
      <c r="L7065" s="11" t="str">
        <f t="shared" si="554"/>
        <v>No</v>
      </c>
    </row>
    <row r="7066" spans="1:12" x14ac:dyDescent="0.3">
      <c r="A7066">
        <v>20140314</v>
      </c>
      <c r="B7066">
        <v>2</v>
      </c>
      <c r="C7066">
        <v>2</v>
      </c>
      <c r="E7066" t="s">
        <v>2570</v>
      </c>
      <c r="F7066" t="s">
        <v>7870</v>
      </c>
      <c r="H7066" s="10">
        <f t="shared" si="550"/>
        <v>41712</v>
      </c>
      <c r="I7066" s="11" t="str">
        <f t="shared" si="551"/>
        <v>Non-serious</v>
      </c>
      <c r="J7066" s="11" t="str">
        <f t="shared" si="552"/>
        <v>Female</v>
      </c>
      <c r="K7066" s="11" t="str">
        <f t="shared" si="553"/>
        <v>Unknown</v>
      </c>
      <c r="L7066" s="11" t="str">
        <f t="shared" si="554"/>
        <v>No</v>
      </c>
    </row>
    <row r="7067" spans="1:12" x14ac:dyDescent="0.3">
      <c r="A7067">
        <v>20140314</v>
      </c>
      <c r="B7067">
        <v>2</v>
      </c>
      <c r="C7067">
        <v>2</v>
      </c>
      <c r="E7067" t="s">
        <v>2802</v>
      </c>
      <c r="F7067" t="s">
        <v>2432</v>
      </c>
      <c r="H7067" s="10">
        <f t="shared" si="550"/>
        <v>41712</v>
      </c>
      <c r="I7067" s="11" t="str">
        <f t="shared" si="551"/>
        <v>Non-serious</v>
      </c>
      <c r="J7067" s="11" t="str">
        <f t="shared" si="552"/>
        <v>Female</v>
      </c>
      <c r="K7067" s="11" t="str">
        <f t="shared" si="553"/>
        <v>Unknown</v>
      </c>
      <c r="L7067" s="11" t="str">
        <f t="shared" si="554"/>
        <v>No</v>
      </c>
    </row>
    <row r="7068" spans="1:12" x14ac:dyDescent="0.3">
      <c r="A7068">
        <v>20140314</v>
      </c>
      <c r="B7068">
        <v>2</v>
      </c>
      <c r="C7068">
        <v>2</v>
      </c>
      <c r="D7068">
        <v>46</v>
      </c>
      <c r="E7068" t="s">
        <v>2570</v>
      </c>
      <c r="F7068" t="s">
        <v>7871</v>
      </c>
      <c r="H7068" s="10">
        <f t="shared" si="550"/>
        <v>41712</v>
      </c>
      <c r="I7068" s="11" t="str">
        <f t="shared" si="551"/>
        <v>Non-serious</v>
      </c>
      <c r="J7068" s="11" t="str">
        <f t="shared" si="552"/>
        <v>Female</v>
      </c>
      <c r="K7068" s="11" t="str">
        <f t="shared" si="553"/>
        <v>40-60</v>
      </c>
      <c r="L7068" s="11" t="str">
        <f t="shared" si="554"/>
        <v>No</v>
      </c>
    </row>
    <row r="7069" spans="1:12" x14ac:dyDescent="0.3">
      <c r="A7069">
        <v>20140314</v>
      </c>
      <c r="B7069">
        <v>2</v>
      </c>
      <c r="C7069">
        <v>1</v>
      </c>
      <c r="D7069">
        <v>53</v>
      </c>
      <c r="E7069" t="s">
        <v>7872</v>
      </c>
      <c r="F7069" t="s">
        <v>187</v>
      </c>
      <c r="H7069" s="10">
        <f t="shared" si="550"/>
        <v>41712</v>
      </c>
      <c r="I7069" s="11" t="str">
        <f t="shared" si="551"/>
        <v>Non-serious</v>
      </c>
      <c r="J7069" s="11" t="str">
        <f t="shared" si="552"/>
        <v>Male</v>
      </c>
      <c r="K7069" s="11" t="str">
        <f t="shared" si="553"/>
        <v>40-60</v>
      </c>
      <c r="L7069" s="11" t="str">
        <f t="shared" si="554"/>
        <v>No</v>
      </c>
    </row>
    <row r="7070" spans="1:12" x14ac:dyDescent="0.3">
      <c r="A7070">
        <v>20140314</v>
      </c>
      <c r="B7070">
        <v>2</v>
      </c>
      <c r="C7070">
        <v>2</v>
      </c>
      <c r="E7070" t="s">
        <v>2570</v>
      </c>
      <c r="F7070" t="s">
        <v>7873</v>
      </c>
      <c r="H7070" s="10">
        <f t="shared" si="550"/>
        <v>41712</v>
      </c>
      <c r="I7070" s="11" t="str">
        <f t="shared" si="551"/>
        <v>Non-serious</v>
      </c>
      <c r="J7070" s="11" t="str">
        <f t="shared" si="552"/>
        <v>Female</v>
      </c>
      <c r="K7070" s="11" t="str">
        <f t="shared" si="553"/>
        <v>Unknown</v>
      </c>
      <c r="L7070" s="11" t="str">
        <f t="shared" si="554"/>
        <v>No</v>
      </c>
    </row>
    <row r="7071" spans="1:12" x14ac:dyDescent="0.3">
      <c r="A7071">
        <v>20140314</v>
      </c>
      <c r="B7071">
        <v>2</v>
      </c>
      <c r="C7071">
        <v>1</v>
      </c>
      <c r="D7071">
        <v>59</v>
      </c>
      <c r="E7071" t="s">
        <v>2807</v>
      </c>
      <c r="F7071" t="s">
        <v>7874</v>
      </c>
      <c r="H7071" s="10">
        <f t="shared" si="550"/>
        <v>41712</v>
      </c>
      <c r="I7071" s="11" t="str">
        <f t="shared" si="551"/>
        <v>Non-serious</v>
      </c>
      <c r="J7071" s="11" t="str">
        <f t="shared" si="552"/>
        <v>Male</v>
      </c>
      <c r="K7071" s="11" t="str">
        <f t="shared" si="553"/>
        <v>40-60</v>
      </c>
      <c r="L7071" s="11" t="str">
        <f t="shared" si="554"/>
        <v>No</v>
      </c>
    </row>
    <row r="7072" spans="1:12" x14ac:dyDescent="0.3">
      <c r="A7072">
        <v>20140314</v>
      </c>
      <c r="B7072">
        <v>2</v>
      </c>
      <c r="C7072">
        <v>2</v>
      </c>
      <c r="E7072" t="s">
        <v>2570</v>
      </c>
      <c r="F7072" t="s">
        <v>7875</v>
      </c>
      <c r="H7072" s="10">
        <f t="shared" si="550"/>
        <v>41712</v>
      </c>
      <c r="I7072" s="11" t="str">
        <f t="shared" si="551"/>
        <v>Non-serious</v>
      </c>
      <c r="J7072" s="11" t="str">
        <f t="shared" si="552"/>
        <v>Female</v>
      </c>
      <c r="K7072" s="11" t="str">
        <f t="shared" si="553"/>
        <v>Unknown</v>
      </c>
      <c r="L7072" s="11" t="str">
        <f t="shared" si="554"/>
        <v>No</v>
      </c>
    </row>
    <row r="7073" spans="1:12" x14ac:dyDescent="0.3">
      <c r="A7073">
        <v>20140314</v>
      </c>
      <c r="B7073">
        <v>2</v>
      </c>
      <c r="C7073">
        <v>1</v>
      </c>
      <c r="E7073" t="s">
        <v>2570</v>
      </c>
      <c r="F7073" t="s">
        <v>7876</v>
      </c>
      <c r="H7073" s="10">
        <f t="shared" si="550"/>
        <v>41712</v>
      </c>
      <c r="I7073" s="11" t="str">
        <f t="shared" si="551"/>
        <v>Non-serious</v>
      </c>
      <c r="J7073" s="11" t="str">
        <f t="shared" si="552"/>
        <v>Male</v>
      </c>
      <c r="K7073" s="11" t="str">
        <f t="shared" si="553"/>
        <v>Unknown</v>
      </c>
      <c r="L7073" s="11" t="str">
        <f t="shared" si="554"/>
        <v>No</v>
      </c>
    </row>
    <row r="7074" spans="1:12" x14ac:dyDescent="0.3">
      <c r="A7074">
        <v>20140314</v>
      </c>
      <c r="B7074">
        <v>2</v>
      </c>
      <c r="C7074">
        <v>2</v>
      </c>
      <c r="E7074" t="s">
        <v>2802</v>
      </c>
      <c r="F7074" t="s">
        <v>7877</v>
      </c>
      <c r="H7074" s="10">
        <f t="shared" si="550"/>
        <v>41712</v>
      </c>
      <c r="I7074" s="11" t="str">
        <f t="shared" si="551"/>
        <v>Non-serious</v>
      </c>
      <c r="J7074" s="11" t="str">
        <f t="shared" si="552"/>
        <v>Female</v>
      </c>
      <c r="K7074" s="11" t="str">
        <f t="shared" si="553"/>
        <v>Unknown</v>
      </c>
      <c r="L7074" s="11" t="str">
        <f t="shared" si="554"/>
        <v>No</v>
      </c>
    </row>
    <row r="7075" spans="1:12" x14ac:dyDescent="0.3">
      <c r="A7075">
        <v>20140314</v>
      </c>
      <c r="B7075">
        <v>2</v>
      </c>
      <c r="C7075">
        <v>1</v>
      </c>
      <c r="E7075" t="s">
        <v>7872</v>
      </c>
      <c r="F7075" t="s">
        <v>7878</v>
      </c>
      <c r="H7075" s="10">
        <f t="shared" si="550"/>
        <v>41712</v>
      </c>
      <c r="I7075" s="11" t="str">
        <f t="shared" si="551"/>
        <v>Non-serious</v>
      </c>
      <c r="J7075" s="11" t="str">
        <f t="shared" si="552"/>
        <v>Male</v>
      </c>
      <c r="K7075" s="11" t="str">
        <f t="shared" si="553"/>
        <v>Unknown</v>
      </c>
      <c r="L7075" s="11" t="str">
        <f t="shared" si="554"/>
        <v>No</v>
      </c>
    </row>
    <row r="7076" spans="1:12" x14ac:dyDescent="0.3">
      <c r="A7076">
        <v>20140314</v>
      </c>
      <c r="B7076">
        <v>2</v>
      </c>
      <c r="C7076">
        <v>1</v>
      </c>
      <c r="D7076">
        <v>24</v>
      </c>
      <c r="E7076" t="s">
        <v>2570</v>
      </c>
      <c r="F7076" t="s">
        <v>7879</v>
      </c>
      <c r="H7076" s="10">
        <f t="shared" si="550"/>
        <v>41712</v>
      </c>
      <c r="I7076" s="11" t="str">
        <f t="shared" si="551"/>
        <v>Non-serious</v>
      </c>
      <c r="J7076" s="11" t="str">
        <f t="shared" si="552"/>
        <v>Male</v>
      </c>
      <c r="K7076" s="11" t="str">
        <f t="shared" si="553"/>
        <v>20-40</v>
      </c>
      <c r="L7076" s="11" t="str">
        <f t="shared" si="554"/>
        <v>No</v>
      </c>
    </row>
    <row r="7077" spans="1:12" x14ac:dyDescent="0.3">
      <c r="A7077">
        <v>20140314</v>
      </c>
      <c r="B7077">
        <v>2</v>
      </c>
      <c r="C7077">
        <v>1</v>
      </c>
      <c r="D7077">
        <v>50</v>
      </c>
      <c r="E7077" t="s">
        <v>2570</v>
      </c>
      <c r="F7077" t="s">
        <v>239</v>
      </c>
      <c r="H7077" s="10">
        <f t="shared" si="550"/>
        <v>41712</v>
      </c>
      <c r="I7077" s="11" t="str">
        <f t="shared" si="551"/>
        <v>Non-serious</v>
      </c>
      <c r="J7077" s="11" t="str">
        <f t="shared" si="552"/>
        <v>Male</v>
      </c>
      <c r="K7077" s="11" t="str">
        <f t="shared" si="553"/>
        <v>40-60</v>
      </c>
      <c r="L7077" s="11" t="str">
        <f t="shared" si="554"/>
        <v>No</v>
      </c>
    </row>
    <row r="7078" spans="1:12" x14ac:dyDescent="0.3">
      <c r="A7078">
        <v>20140314</v>
      </c>
      <c r="B7078">
        <v>2</v>
      </c>
      <c r="C7078">
        <v>2</v>
      </c>
      <c r="D7078">
        <v>58</v>
      </c>
      <c r="E7078" t="s">
        <v>2807</v>
      </c>
      <c r="F7078" t="s">
        <v>7880</v>
      </c>
      <c r="H7078" s="10">
        <f t="shared" si="550"/>
        <v>41712</v>
      </c>
      <c r="I7078" s="11" t="str">
        <f t="shared" si="551"/>
        <v>Non-serious</v>
      </c>
      <c r="J7078" s="11" t="str">
        <f t="shared" si="552"/>
        <v>Female</v>
      </c>
      <c r="K7078" s="11" t="str">
        <f t="shared" si="553"/>
        <v>40-60</v>
      </c>
      <c r="L7078" s="11" t="str">
        <f t="shared" si="554"/>
        <v>No</v>
      </c>
    </row>
    <row r="7079" spans="1:12" x14ac:dyDescent="0.3">
      <c r="A7079">
        <v>20140314</v>
      </c>
      <c r="B7079">
        <v>2</v>
      </c>
      <c r="C7079">
        <v>2</v>
      </c>
      <c r="E7079" t="s">
        <v>2807</v>
      </c>
      <c r="F7079" t="s">
        <v>1302</v>
      </c>
      <c r="H7079" s="10">
        <f t="shared" si="550"/>
        <v>41712</v>
      </c>
      <c r="I7079" s="11" t="str">
        <f t="shared" si="551"/>
        <v>Non-serious</v>
      </c>
      <c r="J7079" s="11" t="str">
        <f t="shared" si="552"/>
        <v>Female</v>
      </c>
      <c r="K7079" s="11" t="str">
        <f t="shared" si="553"/>
        <v>Unknown</v>
      </c>
      <c r="L7079" s="11" t="str">
        <f t="shared" si="554"/>
        <v>No</v>
      </c>
    </row>
    <row r="7080" spans="1:12" x14ac:dyDescent="0.3">
      <c r="A7080">
        <v>20140314</v>
      </c>
      <c r="B7080">
        <v>2</v>
      </c>
      <c r="C7080">
        <v>2</v>
      </c>
      <c r="D7080">
        <v>61</v>
      </c>
      <c r="E7080" t="s">
        <v>2807</v>
      </c>
      <c r="F7080" t="s">
        <v>1212</v>
      </c>
      <c r="H7080" s="10">
        <f t="shared" si="550"/>
        <v>41712</v>
      </c>
      <c r="I7080" s="11" t="str">
        <f t="shared" si="551"/>
        <v>Non-serious</v>
      </c>
      <c r="J7080" s="11" t="str">
        <f t="shared" si="552"/>
        <v>Female</v>
      </c>
      <c r="K7080" s="11" t="str">
        <f t="shared" si="553"/>
        <v>60+</v>
      </c>
      <c r="L7080" s="11" t="str">
        <f t="shared" si="554"/>
        <v>No</v>
      </c>
    </row>
    <row r="7081" spans="1:12" x14ac:dyDescent="0.3">
      <c r="A7081">
        <v>20140314</v>
      </c>
      <c r="B7081">
        <v>2</v>
      </c>
      <c r="C7081">
        <v>2</v>
      </c>
      <c r="D7081">
        <v>52</v>
      </c>
      <c r="E7081" t="s">
        <v>2807</v>
      </c>
      <c r="F7081" t="s">
        <v>7881</v>
      </c>
      <c r="H7081" s="10">
        <f t="shared" si="550"/>
        <v>41712</v>
      </c>
      <c r="I7081" s="11" t="str">
        <f t="shared" si="551"/>
        <v>Non-serious</v>
      </c>
      <c r="J7081" s="11" t="str">
        <f t="shared" si="552"/>
        <v>Female</v>
      </c>
      <c r="K7081" s="11" t="str">
        <f t="shared" si="553"/>
        <v>40-60</v>
      </c>
      <c r="L7081" s="11" t="str">
        <f t="shared" si="554"/>
        <v>No</v>
      </c>
    </row>
    <row r="7082" spans="1:12" x14ac:dyDescent="0.3">
      <c r="A7082">
        <v>20140314</v>
      </c>
      <c r="B7082">
        <v>2</v>
      </c>
      <c r="C7082">
        <v>2</v>
      </c>
      <c r="E7082" t="s">
        <v>2570</v>
      </c>
      <c r="F7082" t="s">
        <v>294</v>
      </c>
      <c r="H7082" s="10">
        <f t="shared" si="550"/>
        <v>41712</v>
      </c>
      <c r="I7082" s="11" t="str">
        <f t="shared" si="551"/>
        <v>Non-serious</v>
      </c>
      <c r="J7082" s="11" t="str">
        <f t="shared" si="552"/>
        <v>Female</v>
      </c>
      <c r="K7082" s="11" t="str">
        <f t="shared" si="553"/>
        <v>Unknown</v>
      </c>
      <c r="L7082" s="11" t="str">
        <f t="shared" si="554"/>
        <v>No</v>
      </c>
    </row>
    <row r="7083" spans="1:12" x14ac:dyDescent="0.3">
      <c r="A7083">
        <v>20140314</v>
      </c>
      <c r="B7083">
        <v>2</v>
      </c>
      <c r="C7083">
        <v>1</v>
      </c>
      <c r="D7083">
        <v>60</v>
      </c>
      <c r="E7083" t="s">
        <v>7882</v>
      </c>
      <c r="F7083" t="s">
        <v>785</v>
      </c>
      <c r="H7083" s="10">
        <f t="shared" si="550"/>
        <v>41712</v>
      </c>
      <c r="I7083" s="11" t="str">
        <f t="shared" si="551"/>
        <v>Non-serious</v>
      </c>
      <c r="J7083" s="11" t="str">
        <f t="shared" si="552"/>
        <v>Male</v>
      </c>
      <c r="K7083" s="11" t="str">
        <f t="shared" si="553"/>
        <v>40-60</v>
      </c>
      <c r="L7083" s="11" t="str">
        <f t="shared" si="554"/>
        <v>No</v>
      </c>
    </row>
    <row r="7084" spans="1:12" x14ac:dyDescent="0.3">
      <c r="A7084">
        <v>20140314</v>
      </c>
      <c r="B7084">
        <v>2</v>
      </c>
      <c r="C7084">
        <v>2</v>
      </c>
      <c r="D7084">
        <v>45</v>
      </c>
      <c r="E7084" t="s">
        <v>2807</v>
      </c>
      <c r="F7084" t="s">
        <v>7883</v>
      </c>
      <c r="H7084" s="10">
        <f t="shared" si="550"/>
        <v>41712</v>
      </c>
      <c r="I7084" s="11" t="str">
        <f t="shared" si="551"/>
        <v>Non-serious</v>
      </c>
      <c r="J7084" s="11" t="str">
        <f t="shared" si="552"/>
        <v>Female</v>
      </c>
      <c r="K7084" s="11" t="str">
        <f t="shared" si="553"/>
        <v>40-60</v>
      </c>
      <c r="L7084" s="11" t="str">
        <f t="shared" si="554"/>
        <v>No</v>
      </c>
    </row>
    <row r="7085" spans="1:12" x14ac:dyDescent="0.3">
      <c r="A7085">
        <v>20140314</v>
      </c>
      <c r="B7085">
        <v>2</v>
      </c>
      <c r="C7085">
        <v>1</v>
      </c>
      <c r="E7085" t="s">
        <v>2570</v>
      </c>
      <c r="F7085" t="s">
        <v>7884</v>
      </c>
      <c r="H7085" s="10">
        <f t="shared" si="550"/>
        <v>41712</v>
      </c>
      <c r="I7085" s="11" t="str">
        <f t="shared" si="551"/>
        <v>Non-serious</v>
      </c>
      <c r="J7085" s="11" t="str">
        <f t="shared" si="552"/>
        <v>Male</v>
      </c>
      <c r="K7085" s="11" t="str">
        <f t="shared" si="553"/>
        <v>Unknown</v>
      </c>
      <c r="L7085" s="11" t="str">
        <f t="shared" si="554"/>
        <v>No</v>
      </c>
    </row>
    <row r="7086" spans="1:12" x14ac:dyDescent="0.3">
      <c r="A7086">
        <v>20140314</v>
      </c>
      <c r="B7086">
        <v>2</v>
      </c>
      <c r="C7086">
        <v>2</v>
      </c>
      <c r="E7086" t="s">
        <v>2570</v>
      </c>
      <c r="F7086" t="s">
        <v>2816</v>
      </c>
      <c r="H7086" s="10">
        <f t="shared" si="550"/>
        <v>41712</v>
      </c>
      <c r="I7086" s="11" t="str">
        <f t="shared" si="551"/>
        <v>Non-serious</v>
      </c>
      <c r="J7086" s="11" t="str">
        <f t="shared" si="552"/>
        <v>Female</v>
      </c>
      <c r="K7086" s="11" t="str">
        <f t="shared" si="553"/>
        <v>Unknown</v>
      </c>
      <c r="L7086" s="11" t="str">
        <f t="shared" si="554"/>
        <v>No</v>
      </c>
    </row>
    <row r="7087" spans="1:12" x14ac:dyDescent="0.3">
      <c r="A7087">
        <v>20140314</v>
      </c>
      <c r="B7087">
        <v>1</v>
      </c>
      <c r="C7087">
        <v>2</v>
      </c>
      <c r="D7087">
        <v>42</v>
      </c>
      <c r="E7087" t="s">
        <v>2570</v>
      </c>
      <c r="F7087" t="s">
        <v>7885</v>
      </c>
      <c r="H7087" s="10">
        <f t="shared" si="550"/>
        <v>41712</v>
      </c>
      <c r="I7087" s="11" t="str">
        <f t="shared" si="551"/>
        <v>Serious</v>
      </c>
      <c r="J7087" s="11" t="str">
        <f t="shared" si="552"/>
        <v>Female</v>
      </c>
      <c r="K7087" s="11" t="str">
        <f t="shared" si="553"/>
        <v>40-60</v>
      </c>
      <c r="L7087" s="11" t="str">
        <f t="shared" si="554"/>
        <v>No</v>
      </c>
    </row>
    <row r="7088" spans="1:12" x14ac:dyDescent="0.3">
      <c r="A7088">
        <v>20140314</v>
      </c>
      <c r="B7088">
        <v>2</v>
      </c>
      <c r="C7088">
        <v>1</v>
      </c>
      <c r="D7088">
        <v>40</v>
      </c>
      <c r="E7088" t="s">
        <v>2570</v>
      </c>
      <c r="F7088" t="s">
        <v>7886</v>
      </c>
      <c r="H7088" s="10">
        <f t="shared" si="550"/>
        <v>41712</v>
      </c>
      <c r="I7088" s="11" t="str">
        <f t="shared" si="551"/>
        <v>Non-serious</v>
      </c>
      <c r="J7088" s="11" t="str">
        <f t="shared" si="552"/>
        <v>Male</v>
      </c>
      <c r="K7088" s="11" t="str">
        <f t="shared" si="553"/>
        <v>40-60</v>
      </c>
      <c r="L7088" s="11" t="str">
        <f t="shared" si="554"/>
        <v>No</v>
      </c>
    </row>
    <row r="7089" spans="1:12" x14ac:dyDescent="0.3">
      <c r="A7089">
        <v>20140314</v>
      </c>
      <c r="B7089">
        <v>2</v>
      </c>
      <c r="C7089">
        <v>2</v>
      </c>
      <c r="D7089">
        <v>58</v>
      </c>
      <c r="E7089" t="s">
        <v>7887</v>
      </c>
      <c r="F7089" t="s">
        <v>7888</v>
      </c>
      <c r="H7089" s="10">
        <f t="shared" si="550"/>
        <v>41712</v>
      </c>
      <c r="I7089" s="11" t="str">
        <f t="shared" si="551"/>
        <v>Non-serious</v>
      </c>
      <c r="J7089" s="11" t="str">
        <f t="shared" si="552"/>
        <v>Female</v>
      </c>
      <c r="K7089" s="11" t="str">
        <f t="shared" si="553"/>
        <v>40-60</v>
      </c>
      <c r="L7089" s="11" t="str">
        <f t="shared" si="554"/>
        <v>No</v>
      </c>
    </row>
    <row r="7090" spans="1:12" x14ac:dyDescent="0.3">
      <c r="A7090">
        <v>20140314</v>
      </c>
      <c r="B7090">
        <v>2</v>
      </c>
      <c r="C7090">
        <v>2</v>
      </c>
      <c r="E7090" t="s">
        <v>2570</v>
      </c>
      <c r="F7090" t="s">
        <v>7889</v>
      </c>
      <c r="H7090" s="10">
        <f t="shared" si="550"/>
        <v>41712</v>
      </c>
      <c r="I7090" s="11" t="str">
        <f t="shared" si="551"/>
        <v>Non-serious</v>
      </c>
      <c r="J7090" s="11" t="str">
        <f t="shared" si="552"/>
        <v>Female</v>
      </c>
      <c r="K7090" s="11" t="str">
        <f t="shared" si="553"/>
        <v>Unknown</v>
      </c>
      <c r="L7090" s="11" t="str">
        <f t="shared" si="554"/>
        <v>No</v>
      </c>
    </row>
    <row r="7091" spans="1:12" x14ac:dyDescent="0.3">
      <c r="A7091">
        <v>20140314</v>
      </c>
      <c r="B7091">
        <v>2</v>
      </c>
      <c r="C7091">
        <v>2</v>
      </c>
      <c r="D7091">
        <v>31</v>
      </c>
      <c r="E7091" t="s">
        <v>2802</v>
      </c>
      <c r="F7091" t="s">
        <v>2432</v>
      </c>
      <c r="H7091" s="10">
        <f t="shared" si="550"/>
        <v>41712</v>
      </c>
      <c r="I7091" s="11" t="str">
        <f t="shared" si="551"/>
        <v>Non-serious</v>
      </c>
      <c r="J7091" s="11" t="str">
        <f t="shared" si="552"/>
        <v>Female</v>
      </c>
      <c r="K7091" s="11" t="str">
        <f t="shared" si="553"/>
        <v>20-40</v>
      </c>
      <c r="L7091" s="11" t="str">
        <f t="shared" si="554"/>
        <v>No</v>
      </c>
    </row>
    <row r="7092" spans="1:12" x14ac:dyDescent="0.3">
      <c r="A7092">
        <v>20140314</v>
      </c>
      <c r="B7092">
        <v>2</v>
      </c>
      <c r="C7092">
        <v>2</v>
      </c>
      <c r="E7092" t="s">
        <v>2807</v>
      </c>
      <c r="F7092" t="s">
        <v>7890</v>
      </c>
      <c r="H7092" s="10">
        <f t="shared" si="550"/>
        <v>41712</v>
      </c>
      <c r="I7092" s="11" t="str">
        <f t="shared" si="551"/>
        <v>Non-serious</v>
      </c>
      <c r="J7092" s="11" t="str">
        <f t="shared" si="552"/>
        <v>Female</v>
      </c>
      <c r="K7092" s="11" t="str">
        <f t="shared" si="553"/>
        <v>Unknown</v>
      </c>
      <c r="L7092" s="11" t="str">
        <f t="shared" si="554"/>
        <v>No</v>
      </c>
    </row>
    <row r="7093" spans="1:12" x14ac:dyDescent="0.3">
      <c r="A7093">
        <v>20140314</v>
      </c>
      <c r="B7093">
        <v>2</v>
      </c>
      <c r="C7093">
        <v>2</v>
      </c>
      <c r="D7093">
        <v>57</v>
      </c>
      <c r="E7093" t="s">
        <v>2570</v>
      </c>
      <c r="F7093" t="s">
        <v>7891</v>
      </c>
      <c r="H7093" s="10">
        <f t="shared" si="550"/>
        <v>41712</v>
      </c>
      <c r="I7093" s="11" t="str">
        <f t="shared" si="551"/>
        <v>Non-serious</v>
      </c>
      <c r="J7093" s="11" t="str">
        <f t="shared" si="552"/>
        <v>Female</v>
      </c>
      <c r="K7093" s="11" t="str">
        <f t="shared" si="553"/>
        <v>40-60</v>
      </c>
      <c r="L7093" s="11" t="str">
        <f t="shared" si="554"/>
        <v>No</v>
      </c>
    </row>
    <row r="7094" spans="1:12" x14ac:dyDescent="0.3">
      <c r="A7094">
        <v>20140314</v>
      </c>
      <c r="B7094">
        <v>2</v>
      </c>
      <c r="C7094">
        <v>2</v>
      </c>
      <c r="E7094" t="s">
        <v>2570</v>
      </c>
      <c r="F7094" t="s">
        <v>7892</v>
      </c>
      <c r="H7094" s="10">
        <f t="shared" si="550"/>
        <v>41712</v>
      </c>
      <c r="I7094" s="11" t="str">
        <f t="shared" si="551"/>
        <v>Non-serious</v>
      </c>
      <c r="J7094" s="11" t="str">
        <f t="shared" si="552"/>
        <v>Female</v>
      </c>
      <c r="K7094" s="11" t="str">
        <f t="shared" si="553"/>
        <v>Unknown</v>
      </c>
      <c r="L7094" s="11" t="str">
        <f t="shared" si="554"/>
        <v>No</v>
      </c>
    </row>
    <row r="7095" spans="1:12" x14ac:dyDescent="0.3">
      <c r="A7095">
        <v>20140314</v>
      </c>
      <c r="B7095">
        <v>2</v>
      </c>
      <c r="C7095">
        <v>2</v>
      </c>
      <c r="D7095">
        <v>28</v>
      </c>
      <c r="E7095" t="s">
        <v>2802</v>
      </c>
      <c r="F7095" t="s">
        <v>5009</v>
      </c>
      <c r="H7095" s="10">
        <f t="shared" si="550"/>
        <v>41712</v>
      </c>
      <c r="I7095" s="11" t="str">
        <f t="shared" si="551"/>
        <v>Non-serious</v>
      </c>
      <c r="J7095" s="11" t="str">
        <f t="shared" si="552"/>
        <v>Female</v>
      </c>
      <c r="K7095" s="11" t="str">
        <f t="shared" si="553"/>
        <v>20-40</v>
      </c>
      <c r="L7095" s="11" t="str">
        <f t="shared" si="554"/>
        <v>No</v>
      </c>
    </row>
    <row r="7096" spans="1:12" x14ac:dyDescent="0.3">
      <c r="A7096">
        <v>20140314</v>
      </c>
      <c r="B7096">
        <v>2</v>
      </c>
      <c r="C7096">
        <v>2</v>
      </c>
      <c r="D7096">
        <v>50</v>
      </c>
      <c r="E7096" t="s">
        <v>2846</v>
      </c>
      <c r="F7096" t="s">
        <v>147</v>
      </c>
      <c r="H7096" s="10">
        <f t="shared" si="550"/>
        <v>41712</v>
      </c>
      <c r="I7096" s="11" t="str">
        <f t="shared" si="551"/>
        <v>Non-serious</v>
      </c>
      <c r="J7096" s="11" t="str">
        <f t="shared" si="552"/>
        <v>Female</v>
      </c>
      <c r="K7096" s="11" t="str">
        <f t="shared" si="553"/>
        <v>40-60</v>
      </c>
      <c r="L7096" s="11" t="str">
        <f t="shared" si="554"/>
        <v>No</v>
      </c>
    </row>
    <row r="7097" spans="1:12" x14ac:dyDescent="0.3">
      <c r="A7097">
        <v>20140314</v>
      </c>
      <c r="B7097">
        <v>2</v>
      </c>
      <c r="C7097">
        <v>2</v>
      </c>
      <c r="D7097">
        <v>33</v>
      </c>
      <c r="E7097" t="s">
        <v>2807</v>
      </c>
      <c r="F7097" t="s">
        <v>7893</v>
      </c>
      <c r="H7097" s="10">
        <f t="shared" si="550"/>
        <v>41712</v>
      </c>
      <c r="I7097" s="11" t="str">
        <f t="shared" si="551"/>
        <v>Non-serious</v>
      </c>
      <c r="J7097" s="11" t="str">
        <f t="shared" si="552"/>
        <v>Female</v>
      </c>
      <c r="K7097" s="11" t="str">
        <f t="shared" si="553"/>
        <v>20-40</v>
      </c>
      <c r="L7097" s="11" t="str">
        <f t="shared" si="554"/>
        <v>No</v>
      </c>
    </row>
    <row r="7098" spans="1:12" x14ac:dyDescent="0.3">
      <c r="A7098">
        <v>20140314</v>
      </c>
      <c r="B7098">
        <v>2</v>
      </c>
      <c r="C7098">
        <v>1</v>
      </c>
      <c r="D7098">
        <v>69</v>
      </c>
      <c r="E7098" t="s">
        <v>2570</v>
      </c>
      <c r="F7098" t="s">
        <v>294</v>
      </c>
      <c r="H7098" s="10">
        <f t="shared" si="550"/>
        <v>41712</v>
      </c>
      <c r="I7098" s="11" t="str">
        <f t="shared" si="551"/>
        <v>Non-serious</v>
      </c>
      <c r="J7098" s="11" t="str">
        <f t="shared" si="552"/>
        <v>Male</v>
      </c>
      <c r="K7098" s="11" t="str">
        <f t="shared" si="553"/>
        <v>60+</v>
      </c>
      <c r="L7098" s="11" t="str">
        <f t="shared" si="554"/>
        <v>No</v>
      </c>
    </row>
    <row r="7099" spans="1:12" x14ac:dyDescent="0.3">
      <c r="A7099">
        <v>20140314</v>
      </c>
      <c r="B7099">
        <v>2</v>
      </c>
      <c r="C7099">
        <v>1</v>
      </c>
      <c r="D7099">
        <v>45</v>
      </c>
      <c r="E7099" t="s">
        <v>2570</v>
      </c>
      <c r="F7099" t="s">
        <v>7894</v>
      </c>
      <c r="H7099" s="10">
        <f t="shared" si="550"/>
        <v>41712</v>
      </c>
      <c r="I7099" s="11" t="str">
        <f t="shared" si="551"/>
        <v>Non-serious</v>
      </c>
      <c r="J7099" s="11" t="str">
        <f t="shared" si="552"/>
        <v>Male</v>
      </c>
      <c r="K7099" s="11" t="str">
        <f t="shared" si="553"/>
        <v>40-60</v>
      </c>
      <c r="L7099" s="11" t="str">
        <f t="shared" si="554"/>
        <v>No</v>
      </c>
    </row>
    <row r="7100" spans="1:12" x14ac:dyDescent="0.3">
      <c r="A7100">
        <v>20140314</v>
      </c>
      <c r="B7100">
        <v>2</v>
      </c>
      <c r="C7100">
        <v>2</v>
      </c>
      <c r="D7100">
        <v>33</v>
      </c>
      <c r="E7100" t="s">
        <v>2570</v>
      </c>
      <c r="F7100" t="s">
        <v>7895</v>
      </c>
      <c r="H7100" s="10">
        <f t="shared" si="550"/>
        <v>41712</v>
      </c>
      <c r="I7100" s="11" t="str">
        <f t="shared" si="551"/>
        <v>Non-serious</v>
      </c>
      <c r="J7100" s="11" t="str">
        <f t="shared" si="552"/>
        <v>Female</v>
      </c>
      <c r="K7100" s="11" t="str">
        <f t="shared" si="553"/>
        <v>20-40</v>
      </c>
      <c r="L7100" s="11" t="str">
        <f t="shared" si="554"/>
        <v>No</v>
      </c>
    </row>
    <row r="7101" spans="1:12" x14ac:dyDescent="0.3">
      <c r="A7101">
        <v>20140314</v>
      </c>
      <c r="B7101">
        <v>2</v>
      </c>
      <c r="C7101">
        <v>2</v>
      </c>
      <c r="D7101">
        <v>54</v>
      </c>
      <c r="E7101" t="s">
        <v>2570</v>
      </c>
      <c r="F7101" t="s">
        <v>1127</v>
      </c>
      <c r="H7101" s="10">
        <f t="shared" si="550"/>
        <v>41712</v>
      </c>
      <c r="I7101" s="11" t="str">
        <f t="shared" si="551"/>
        <v>Non-serious</v>
      </c>
      <c r="J7101" s="11" t="str">
        <f t="shared" si="552"/>
        <v>Female</v>
      </c>
      <c r="K7101" s="11" t="str">
        <f t="shared" si="553"/>
        <v>40-60</v>
      </c>
      <c r="L7101" s="11" t="str">
        <f t="shared" si="554"/>
        <v>No</v>
      </c>
    </row>
    <row r="7102" spans="1:12" x14ac:dyDescent="0.3">
      <c r="A7102">
        <v>20140314</v>
      </c>
      <c r="B7102">
        <v>2</v>
      </c>
      <c r="C7102">
        <v>2</v>
      </c>
      <c r="D7102">
        <v>40</v>
      </c>
      <c r="E7102" t="s">
        <v>2570</v>
      </c>
      <c r="F7102" t="s">
        <v>73</v>
      </c>
      <c r="H7102" s="10">
        <f t="shared" si="550"/>
        <v>41712</v>
      </c>
      <c r="I7102" s="11" t="str">
        <f t="shared" si="551"/>
        <v>Non-serious</v>
      </c>
      <c r="J7102" s="11" t="str">
        <f t="shared" si="552"/>
        <v>Female</v>
      </c>
      <c r="K7102" s="11" t="str">
        <f t="shared" si="553"/>
        <v>40-60</v>
      </c>
      <c r="L7102" s="11" t="str">
        <f t="shared" si="554"/>
        <v>No</v>
      </c>
    </row>
    <row r="7103" spans="1:12" x14ac:dyDescent="0.3">
      <c r="A7103">
        <v>20140314</v>
      </c>
      <c r="B7103">
        <v>2</v>
      </c>
      <c r="C7103">
        <v>1</v>
      </c>
      <c r="D7103">
        <v>65</v>
      </c>
      <c r="E7103" t="s">
        <v>2428</v>
      </c>
      <c r="F7103" t="s">
        <v>7896</v>
      </c>
      <c r="H7103" s="10">
        <f t="shared" si="550"/>
        <v>41712</v>
      </c>
      <c r="I7103" s="11" t="str">
        <f t="shared" si="551"/>
        <v>Non-serious</v>
      </c>
      <c r="J7103" s="11" t="str">
        <f t="shared" si="552"/>
        <v>Male</v>
      </c>
      <c r="K7103" s="11" t="str">
        <f t="shared" si="553"/>
        <v>60+</v>
      </c>
      <c r="L7103" s="11" t="str">
        <f t="shared" si="554"/>
        <v>No</v>
      </c>
    </row>
    <row r="7104" spans="1:12" x14ac:dyDescent="0.3">
      <c r="A7104">
        <v>20140314</v>
      </c>
      <c r="B7104">
        <v>2</v>
      </c>
      <c r="C7104">
        <v>1</v>
      </c>
      <c r="D7104">
        <v>51</v>
      </c>
      <c r="E7104" t="s">
        <v>2425</v>
      </c>
      <c r="F7104" t="s">
        <v>7897</v>
      </c>
      <c r="H7104" s="10">
        <f t="shared" si="550"/>
        <v>41712</v>
      </c>
      <c r="I7104" s="11" t="str">
        <f t="shared" si="551"/>
        <v>Non-serious</v>
      </c>
      <c r="J7104" s="11" t="str">
        <f t="shared" si="552"/>
        <v>Male</v>
      </c>
      <c r="K7104" s="11" t="str">
        <f t="shared" si="553"/>
        <v>40-60</v>
      </c>
      <c r="L7104" s="11" t="str">
        <f t="shared" si="554"/>
        <v>No</v>
      </c>
    </row>
    <row r="7105" spans="1:12" x14ac:dyDescent="0.3">
      <c r="A7105">
        <v>20140314</v>
      </c>
      <c r="B7105">
        <v>2</v>
      </c>
      <c r="C7105">
        <v>2</v>
      </c>
      <c r="D7105">
        <v>62</v>
      </c>
      <c r="E7105" t="s">
        <v>2414</v>
      </c>
      <c r="F7105" t="s">
        <v>7898</v>
      </c>
      <c r="H7105" s="10">
        <f t="shared" si="550"/>
        <v>41712</v>
      </c>
      <c r="I7105" s="11" t="str">
        <f t="shared" si="551"/>
        <v>Non-serious</v>
      </c>
      <c r="J7105" s="11" t="str">
        <f t="shared" si="552"/>
        <v>Female</v>
      </c>
      <c r="K7105" s="11" t="str">
        <f t="shared" si="553"/>
        <v>60+</v>
      </c>
      <c r="L7105" s="11" t="str">
        <f t="shared" si="554"/>
        <v>No</v>
      </c>
    </row>
    <row r="7106" spans="1:12" x14ac:dyDescent="0.3">
      <c r="A7106">
        <v>20140314</v>
      </c>
      <c r="B7106">
        <v>2</v>
      </c>
      <c r="C7106">
        <v>2</v>
      </c>
      <c r="D7106">
        <v>55</v>
      </c>
      <c r="E7106" t="s">
        <v>2425</v>
      </c>
      <c r="F7106" t="s">
        <v>7899</v>
      </c>
      <c r="H7106" s="10">
        <f t="shared" si="550"/>
        <v>41712</v>
      </c>
      <c r="I7106" s="11" t="str">
        <f t="shared" si="551"/>
        <v>Non-serious</v>
      </c>
      <c r="J7106" s="11" t="str">
        <f t="shared" si="552"/>
        <v>Female</v>
      </c>
      <c r="K7106" s="11" t="str">
        <f t="shared" si="553"/>
        <v>40-60</v>
      </c>
      <c r="L7106" s="11" t="str">
        <f t="shared" si="554"/>
        <v>No</v>
      </c>
    </row>
    <row r="7107" spans="1:12" x14ac:dyDescent="0.3">
      <c r="A7107">
        <v>20140314</v>
      </c>
      <c r="B7107">
        <v>2</v>
      </c>
      <c r="C7107">
        <v>1</v>
      </c>
      <c r="D7107">
        <v>70</v>
      </c>
      <c r="E7107" t="s">
        <v>2778</v>
      </c>
      <c r="F7107" t="s">
        <v>7900</v>
      </c>
      <c r="H7107" s="10">
        <f t="shared" ref="H7107:H7170" si="555">DATE(LEFT(A7107,4),MID(A7107,5,2),RIGHT(A7107,2))</f>
        <v>41712</v>
      </c>
      <c r="I7107" s="11" t="str">
        <f t="shared" ref="I7107:I7170" si="556">IF(B7107=1,"Serious","Non-serious")</f>
        <v>Non-serious</v>
      </c>
      <c r="J7107" s="11" t="str">
        <f t="shared" ref="J7107:J7170" si="557">IF(C7107=1,"Male",IF(C7107=2,"Female","Unknown"))</f>
        <v>Male</v>
      </c>
      <c r="K7107" s="11" t="str">
        <f t="shared" ref="K7107:K7170" si="558">IF(D7107="", "Unknown",IF(D7107&lt;20,"0-20",IF(D7107&lt;40,"20-40",IF(D7107&lt;=60,"40-60","60+"))))</f>
        <v>60+</v>
      </c>
      <c r="L7107" s="11" t="str">
        <f t="shared" ref="L7107:L7170" si="559">IF(K7107=1,"Yes","No")</f>
        <v>No</v>
      </c>
    </row>
    <row r="7108" spans="1:12" x14ac:dyDescent="0.3">
      <c r="A7108">
        <v>20140314</v>
      </c>
      <c r="B7108">
        <v>2</v>
      </c>
      <c r="C7108">
        <v>2</v>
      </c>
      <c r="D7108">
        <v>43</v>
      </c>
      <c r="E7108" t="s">
        <v>2425</v>
      </c>
      <c r="F7108" t="s">
        <v>2375</v>
      </c>
      <c r="H7108" s="10">
        <f t="shared" si="555"/>
        <v>41712</v>
      </c>
      <c r="I7108" s="11" t="str">
        <f t="shared" si="556"/>
        <v>Non-serious</v>
      </c>
      <c r="J7108" s="11" t="str">
        <f t="shared" si="557"/>
        <v>Female</v>
      </c>
      <c r="K7108" s="11" t="str">
        <f t="shared" si="558"/>
        <v>40-60</v>
      </c>
      <c r="L7108" s="11" t="str">
        <f t="shared" si="559"/>
        <v>No</v>
      </c>
    </row>
    <row r="7109" spans="1:12" x14ac:dyDescent="0.3">
      <c r="A7109">
        <v>20140314</v>
      </c>
      <c r="B7109">
        <v>2</v>
      </c>
      <c r="C7109">
        <v>2</v>
      </c>
      <c r="E7109" t="s">
        <v>2425</v>
      </c>
      <c r="F7109" t="s">
        <v>2438</v>
      </c>
      <c r="H7109" s="10">
        <f t="shared" si="555"/>
        <v>41712</v>
      </c>
      <c r="I7109" s="11" t="str">
        <f t="shared" si="556"/>
        <v>Non-serious</v>
      </c>
      <c r="J7109" s="11" t="str">
        <f t="shared" si="557"/>
        <v>Female</v>
      </c>
      <c r="K7109" s="11" t="str">
        <f t="shared" si="558"/>
        <v>Unknown</v>
      </c>
      <c r="L7109" s="11" t="str">
        <f t="shared" si="559"/>
        <v>No</v>
      </c>
    </row>
    <row r="7110" spans="1:12" x14ac:dyDescent="0.3">
      <c r="A7110">
        <v>20140314</v>
      </c>
      <c r="B7110">
        <v>2</v>
      </c>
      <c r="C7110">
        <v>2</v>
      </c>
      <c r="D7110">
        <v>51</v>
      </c>
      <c r="E7110" t="s">
        <v>2425</v>
      </c>
      <c r="F7110" t="s">
        <v>7901</v>
      </c>
      <c r="H7110" s="10">
        <f t="shared" si="555"/>
        <v>41712</v>
      </c>
      <c r="I7110" s="11" t="str">
        <f t="shared" si="556"/>
        <v>Non-serious</v>
      </c>
      <c r="J7110" s="11" t="str">
        <f t="shared" si="557"/>
        <v>Female</v>
      </c>
      <c r="K7110" s="11" t="str">
        <f t="shared" si="558"/>
        <v>40-60</v>
      </c>
      <c r="L7110" s="11" t="str">
        <f t="shared" si="559"/>
        <v>No</v>
      </c>
    </row>
    <row r="7111" spans="1:12" x14ac:dyDescent="0.3">
      <c r="A7111">
        <v>20140314</v>
      </c>
      <c r="B7111">
        <v>2</v>
      </c>
      <c r="C7111">
        <v>1</v>
      </c>
      <c r="D7111">
        <v>36</v>
      </c>
      <c r="E7111" t="s">
        <v>2425</v>
      </c>
      <c r="F7111" t="s">
        <v>958</v>
      </c>
      <c r="H7111" s="10">
        <f t="shared" si="555"/>
        <v>41712</v>
      </c>
      <c r="I7111" s="11" t="str">
        <f t="shared" si="556"/>
        <v>Non-serious</v>
      </c>
      <c r="J7111" s="11" t="str">
        <f t="shared" si="557"/>
        <v>Male</v>
      </c>
      <c r="K7111" s="11" t="str">
        <f t="shared" si="558"/>
        <v>20-40</v>
      </c>
      <c r="L7111" s="11" t="str">
        <f t="shared" si="559"/>
        <v>No</v>
      </c>
    </row>
    <row r="7112" spans="1:12" x14ac:dyDescent="0.3">
      <c r="A7112">
        <v>20140314</v>
      </c>
      <c r="B7112">
        <v>2</v>
      </c>
      <c r="C7112">
        <v>2</v>
      </c>
      <c r="E7112" t="s">
        <v>2414</v>
      </c>
      <c r="F7112" t="s">
        <v>2814</v>
      </c>
      <c r="H7112" s="10">
        <f t="shared" si="555"/>
        <v>41712</v>
      </c>
      <c r="I7112" s="11" t="str">
        <f t="shared" si="556"/>
        <v>Non-serious</v>
      </c>
      <c r="J7112" s="11" t="str">
        <f t="shared" si="557"/>
        <v>Female</v>
      </c>
      <c r="K7112" s="11" t="str">
        <f t="shared" si="558"/>
        <v>Unknown</v>
      </c>
      <c r="L7112" s="11" t="str">
        <f t="shared" si="559"/>
        <v>No</v>
      </c>
    </row>
    <row r="7113" spans="1:12" x14ac:dyDescent="0.3">
      <c r="A7113">
        <v>20140314</v>
      </c>
      <c r="B7113">
        <v>2</v>
      </c>
      <c r="C7113">
        <v>2</v>
      </c>
      <c r="D7113">
        <v>54</v>
      </c>
      <c r="E7113" t="s">
        <v>2425</v>
      </c>
      <c r="F7113" t="s">
        <v>7902</v>
      </c>
      <c r="H7113" s="10">
        <f t="shared" si="555"/>
        <v>41712</v>
      </c>
      <c r="I7113" s="11" t="str">
        <f t="shared" si="556"/>
        <v>Non-serious</v>
      </c>
      <c r="J7113" s="11" t="str">
        <f t="shared" si="557"/>
        <v>Female</v>
      </c>
      <c r="K7113" s="11" t="str">
        <f t="shared" si="558"/>
        <v>40-60</v>
      </c>
      <c r="L7113" s="11" t="str">
        <f t="shared" si="559"/>
        <v>No</v>
      </c>
    </row>
    <row r="7114" spans="1:12" x14ac:dyDescent="0.3">
      <c r="A7114">
        <v>20140314</v>
      </c>
      <c r="B7114">
        <v>2</v>
      </c>
      <c r="C7114">
        <v>2</v>
      </c>
      <c r="D7114">
        <v>32</v>
      </c>
      <c r="E7114" t="s">
        <v>2414</v>
      </c>
      <c r="F7114" t="s">
        <v>7903</v>
      </c>
      <c r="H7114" s="10">
        <f t="shared" si="555"/>
        <v>41712</v>
      </c>
      <c r="I7114" s="11" t="str">
        <f t="shared" si="556"/>
        <v>Non-serious</v>
      </c>
      <c r="J7114" s="11" t="str">
        <f t="shared" si="557"/>
        <v>Female</v>
      </c>
      <c r="K7114" s="11" t="str">
        <f t="shared" si="558"/>
        <v>20-40</v>
      </c>
      <c r="L7114" s="11" t="str">
        <f t="shared" si="559"/>
        <v>No</v>
      </c>
    </row>
    <row r="7115" spans="1:12" x14ac:dyDescent="0.3">
      <c r="A7115">
        <v>20140314</v>
      </c>
      <c r="B7115">
        <v>2</v>
      </c>
      <c r="C7115">
        <v>2</v>
      </c>
      <c r="D7115">
        <v>46</v>
      </c>
      <c r="E7115" t="s">
        <v>2414</v>
      </c>
      <c r="F7115" t="s">
        <v>7904</v>
      </c>
      <c r="H7115" s="10">
        <f t="shared" si="555"/>
        <v>41712</v>
      </c>
      <c r="I7115" s="11" t="str">
        <f t="shared" si="556"/>
        <v>Non-serious</v>
      </c>
      <c r="J7115" s="11" t="str">
        <f t="shared" si="557"/>
        <v>Female</v>
      </c>
      <c r="K7115" s="11" t="str">
        <f t="shared" si="558"/>
        <v>40-60</v>
      </c>
      <c r="L7115" s="11" t="str">
        <f t="shared" si="559"/>
        <v>No</v>
      </c>
    </row>
    <row r="7116" spans="1:12" x14ac:dyDescent="0.3">
      <c r="A7116">
        <v>20140314</v>
      </c>
      <c r="B7116">
        <v>1</v>
      </c>
      <c r="C7116">
        <v>1</v>
      </c>
      <c r="D7116">
        <v>72</v>
      </c>
      <c r="E7116" t="s">
        <v>2414</v>
      </c>
      <c r="F7116" t="s">
        <v>665</v>
      </c>
      <c r="H7116" s="10">
        <f t="shared" si="555"/>
        <v>41712</v>
      </c>
      <c r="I7116" s="11" t="str">
        <f t="shared" si="556"/>
        <v>Serious</v>
      </c>
      <c r="J7116" s="11" t="str">
        <f t="shared" si="557"/>
        <v>Male</v>
      </c>
      <c r="K7116" s="11" t="str">
        <f t="shared" si="558"/>
        <v>60+</v>
      </c>
      <c r="L7116" s="11" t="str">
        <f t="shared" si="559"/>
        <v>No</v>
      </c>
    </row>
    <row r="7117" spans="1:12" x14ac:dyDescent="0.3">
      <c r="A7117">
        <v>20140314</v>
      </c>
      <c r="B7117">
        <v>2</v>
      </c>
      <c r="C7117">
        <v>2</v>
      </c>
      <c r="D7117">
        <v>63</v>
      </c>
      <c r="E7117" t="s">
        <v>2414</v>
      </c>
      <c r="F7117" t="s">
        <v>7905</v>
      </c>
      <c r="H7117" s="10">
        <f t="shared" si="555"/>
        <v>41712</v>
      </c>
      <c r="I7117" s="11" t="str">
        <f t="shared" si="556"/>
        <v>Non-serious</v>
      </c>
      <c r="J7117" s="11" t="str">
        <f t="shared" si="557"/>
        <v>Female</v>
      </c>
      <c r="K7117" s="11" t="str">
        <f t="shared" si="558"/>
        <v>60+</v>
      </c>
      <c r="L7117" s="11" t="str">
        <f t="shared" si="559"/>
        <v>No</v>
      </c>
    </row>
    <row r="7118" spans="1:12" x14ac:dyDescent="0.3">
      <c r="A7118">
        <v>20140314</v>
      </c>
      <c r="B7118">
        <v>2</v>
      </c>
      <c r="C7118">
        <v>1</v>
      </c>
      <c r="E7118" t="s">
        <v>2414</v>
      </c>
      <c r="F7118" t="s">
        <v>7906</v>
      </c>
      <c r="H7118" s="10">
        <f t="shared" si="555"/>
        <v>41712</v>
      </c>
      <c r="I7118" s="11" t="str">
        <f t="shared" si="556"/>
        <v>Non-serious</v>
      </c>
      <c r="J7118" s="11" t="str">
        <f t="shared" si="557"/>
        <v>Male</v>
      </c>
      <c r="K7118" s="11" t="str">
        <f t="shared" si="558"/>
        <v>Unknown</v>
      </c>
      <c r="L7118" s="11" t="str">
        <f t="shared" si="559"/>
        <v>No</v>
      </c>
    </row>
    <row r="7119" spans="1:12" x14ac:dyDescent="0.3">
      <c r="A7119">
        <v>20140314</v>
      </c>
      <c r="B7119">
        <v>2</v>
      </c>
      <c r="C7119">
        <v>2</v>
      </c>
      <c r="D7119">
        <v>62</v>
      </c>
      <c r="E7119" t="s">
        <v>7907</v>
      </c>
      <c r="F7119" t="s">
        <v>1573</v>
      </c>
      <c r="H7119" s="10">
        <f t="shared" si="555"/>
        <v>41712</v>
      </c>
      <c r="I7119" s="11" t="str">
        <f t="shared" si="556"/>
        <v>Non-serious</v>
      </c>
      <c r="J7119" s="11" t="str">
        <f t="shared" si="557"/>
        <v>Female</v>
      </c>
      <c r="K7119" s="11" t="str">
        <f t="shared" si="558"/>
        <v>60+</v>
      </c>
      <c r="L7119" s="11" t="str">
        <f t="shared" si="559"/>
        <v>No</v>
      </c>
    </row>
    <row r="7120" spans="1:12" x14ac:dyDescent="0.3">
      <c r="A7120">
        <v>20140314</v>
      </c>
      <c r="B7120">
        <v>2</v>
      </c>
      <c r="C7120">
        <v>2</v>
      </c>
      <c r="E7120" t="s">
        <v>2428</v>
      </c>
      <c r="F7120" t="s">
        <v>7908</v>
      </c>
      <c r="H7120" s="10">
        <f t="shared" si="555"/>
        <v>41712</v>
      </c>
      <c r="I7120" s="11" t="str">
        <f t="shared" si="556"/>
        <v>Non-serious</v>
      </c>
      <c r="J7120" s="11" t="str">
        <f t="shared" si="557"/>
        <v>Female</v>
      </c>
      <c r="K7120" s="11" t="str">
        <f t="shared" si="558"/>
        <v>Unknown</v>
      </c>
      <c r="L7120" s="11" t="str">
        <f t="shared" si="559"/>
        <v>No</v>
      </c>
    </row>
    <row r="7121" spans="1:12" x14ac:dyDescent="0.3">
      <c r="A7121">
        <v>20140314</v>
      </c>
      <c r="B7121">
        <v>2</v>
      </c>
      <c r="C7121">
        <v>2</v>
      </c>
      <c r="D7121">
        <v>61</v>
      </c>
      <c r="E7121" t="s">
        <v>2414</v>
      </c>
      <c r="F7121" t="s">
        <v>4170</v>
      </c>
      <c r="H7121" s="10">
        <f t="shared" si="555"/>
        <v>41712</v>
      </c>
      <c r="I7121" s="11" t="str">
        <f t="shared" si="556"/>
        <v>Non-serious</v>
      </c>
      <c r="J7121" s="11" t="str">
        <f t="shared" si="557"/>
        <v>Female</v>
      </c>
      <c r="K7121" s="11" t="str">
        <f t="shared" si="558"/>
        <v>60+</v>
      </c>
      <c r="L7121" s="11" t="str">
        <f t="shared" si="559"/>
        <v>No</v>
      </c>
    </row>
    <row r="7122" spans="1:12" x14ac:dyDescent="0.3">
      <c r="A7122">
        <v>20140314</v>
      </c>
      <c r="B7122">
        <v>2</v>
      </c>
      <c r="C7122">
        <v>2</v>
      </c>
      <c r="E7122" t="s">
        <v>2428</v>
      </c>
      <c r="F7122" t="s">
        <v>785</v>
      </c>
      <c r="H7122" s="10">
        <f t="shared" si="555"/>
        <v>41712</v>
      </c>
      <c r="I7122" s="11" t="str">
        <f t="shared" si="556"/>
        <v>Non-serious</v>
      </c>
      <c r="J7122" s="11" t="str">
        <f t="shared" si="557"/>
        <v>Female</v>
      </c>
      <c r="K7122" s="11" t="str">
        <f t="shared" si="558"/>
        <v>Unknown</v>
      </c>
      <c r="L7122" s="11" t="str">
        <f t="shared" si="559"/>
        <v>No</v>
      </c>
    </row>
    <row r="7123" spans="1:12" x14ac:dyDescent="0.3">
      <c r="A7123">
        <v>20140314</v>
      </c>
      <c r="B7123">
        <v>2</v>
      </c>
      <c r="C7123">
        <v>2</v>
      </c>
      <c r="D7123">
        <v>47</v>
      </c>
      <c r="E7123" t="s">
        <v>2425</v>
      </c>
      <c r="F7123" t="s">
        <v>7909</v>
      </c>
      <c r="H7123" s="10">
        <f t="shared" si="555"/>
        <v>41712</v>
      </c>
      <c r="I7123" s="11" t="str">
        <f t="shared" si="556"/>
        <v>Non-serious</v>
      </c>
      <c r="J7123" s="11" t="str">
        <f t="shared" si="557"/>
        <v>Female</v>
      </c>
      <c r="K7123" s="11" t="str">
        <f t="shared" si="558"/>
        <v>40-60</v>
      </c>
      <c r="L7123" s="11" t="str">
        <f t="shared" si="559"/>
        <v>No</v>
      </c>
    </row>
    <row r="7124" spans="1:12" x14ac:dyDescent="0.3">
      <c r="A7124">
        <v>20140314</v>
      </c>
      <c r="B7124">
        <v>2</v>
      </c>
      <c r="C7124">
        <v>2</v>
      </c>
      <c r="D7124">
        <v>39</v>
      </c>
      <c r="E7124" t="s">
        <v>2425</v>
      </c>
      <c r="F7124" t="s">
        <v>7910</v>
      </c>
      <c r="H7124" s="10">
        <f t="shared" si="555"/>
        <v>41712</v>
      </c>
      <c r="I7124" s="11" t="str">
        <f t="shared" si="556"/>
        <v>Non-serious</v>
      </c>
      <c r="J7124" s="11" t="str">
        <f t="shared" si="557"/>
        <v>Female</v>
      </c>
      <c r="K7124" s="11" t="str">
        <f t="shared" si="558"/>
        <v>20-40</v>
      </c>
      <c r="L7124" s="11" t="str">
        <f t="shared" si="559"/>
        <v>No</v>
      </c>
    </row>
    <row r="7125" spans="1:12" x14ac:dyDescent="0.3">
      <c r="A7125">
        <v>20140314</v>
      </c>
      <c r="B7125">
        <v>2</v>
      </c>
      <c r="C7125">
        <v>2</v>
      </c>
      <c r="E7125" t="s">
        <v>2414</v>
      </c>
      <c r="F7125" t="s">
        <v>7911</v>
      </c>
      <c r="H7125" s="10">
        <f t="shared" si="555"/>
        <v>41712</v>
      </c>
      <c r="I7125" s="11" t="str">
        <f t="shared" si="556"/>
        <v>Non-serious</v>
      </c>
      <c r="J7125" s="11" t="str">
        <f t="shared" si="557"/>
        <v>Female</v>
      </c>
      <c r="K7125" s="11" t="str">
        <f t="shared" si="558"/>
        <v>Unknown</v>
      </c>
      <c r="L7125" s="11" t="str">
        <f t="shared" si="559"/>
        <v>No</v>
      </c>
    </row>
    <row r="7126" spans="1:12" x14ac:dyDescent="0.3">
      <c r="A7126">
        <v>20140314</v>
      </c>
      <c r="B7126">
        <v>2</v>
      </c>
      <c r="C7126">
        <v>1</v>
      </c>
      <c r="E7126" t="s">
        <v>2414</v>
      </c>
      <c r="F7126" t="s">
        <v>7912</v>
      </c>
      <c r="H7126" s="10">
        <f t="shared" si="555"/>
        <v>41712</v>
      </c>
      <c r="I7126" s="11" t="str">
        <f t="shared" si="556"/>
        <v>Non-serious</v>
      </c>
      <c r="J7126" s="11" t="str">
        <f t="shared" si="557"/>
        <v>Male</v>
      </c>
      <c r="K7126" s="11" t="str">
        <f t="shared" si="558"/>
        <v>Unknown</v>
      </c>
      <c r="L7126" s="11" t="str">
        <f t="shared" si="559"/>
        <v>No</v>
      </c>
    </row>
    <row r="7127" spans="1:12" x14ac:dyDescent="0.3">
      <c r="A7127">
        <v>20140314</v>
      </c>
      <c r="B7127">
        <v>2</v>
      </c>
      <c r="C7127">
        <v>2</v>
      </c>
      <c r="D7127">
        <v>35</v>
      </c>
      <c r="E7127" t="s">
        <v>2414</v>
      </c>
      <c r="F7127" t="s">
        <v>7913</v>
      </c>
      <c r="H7127" s="10">
        <f t="shared" si="555"/>
        <v>41712</v>
      </c>
      <c r="I7127" s="11" t="str">
        <f t="shared" si="556"/>
        <v>Non-serious</v>
      </c>
      <c r="J7127" s="11" t="str">
        <f t="shared" si="557"/>
        <v>Female</v>
      </c>
      <c r="K7127" s="11" t="str">
        <f t="shared" si="558"/>
        <v>20-40</v>
      </c>
      <c r="L7127" s="11" t="str">
        <f t="shared" si="559"/>
        <v>No</v>
      </c>
    </row>
    <row r="7128" spans="1:12" x14ac:dyDescent="0.3">
      <c r="A7128">
        <v>20140314</v>
      </c>
      <c r="B7128">
        <v>2</v>
      </c>
      <c r="C7128">
        <v>2</v>
      </c>
      <c r="D7128">
        <v>23</v>
      </c>
      <c r="E7128" t="s">
        <v>2414</v>
      </c>
      <c r="F7128" t="s">
        <v>3493</v>
      </c>
      <c r="H7128" s="10">
        <f t="shared" si="555"/>
        <v>41712</v>
      </c>
      <c r="I7128" s="11" t="str">
        <f t="shared" si="556"/>
        <v>Non-serious</v>
      </c>
      <c r="J7128" s="11" t="str">
        <f t="shared" si="557"/>
        <v>Female</v>
      </c>
      <c r="K7128" s="11" t="str">
        <f t="shared" si="558"/>
        <v>20-40</v>
      </c>
      <c r="L7128" s="11" t="str">
        <f t="shared" si="559"/>
        <v>No</v>
      </c>
    </row>
    <row r="7129" spans="1:12" x14ac:dyDescent="0.3">
      <c r="A7129">
        <v>20140314</v>
      </c>
      <c r="B7129">
        <v>2</v>
      </c>
      <c r="C7129">
        <v>2</v>
      </c>
      <c r="E7129" t="s">
        <v>2425</v>
      </c>
      <c r="F7129" t="s">
        <v>7914</v>
      </c>
      <c r="H7129" s="10">
        <f t="shared" si="555"/>
        <v>41712</v>
      </c>
      <c r="I7129" s="11" t="str">
        <f t="shared" si="556"/>
        <v>Non-serious</v>
      </c>
      <c r="J7129" s="11" t="str">
        <f t="shared" si="557"/>
        <v>Female</v>
      </c>
      <c r="K7129" s="11" t="str">
        <f t="shared" si="558"/>
        <v>Unknown</v>
      </c>
      <c r="L7129" s="11" t="str">
        <f t="shared" si="559"/>
        <v>No</v>
      </c>
    </row>
    <row r="7130" spans="1:12" x14ac:dyDescent="0.3">
      <c r="A7130">
        <v>20140314</v>
      </c>
      <c r="B7130">
        <v>2</v>
      </c>
      <c r="C7130">
        <v>2</v>
      </c>
      <c r="E7130" t="s">
        <v>7915</v>
      </c>
      <c r="F7130" t="s">
        <v>7916</v>
      </c>
      <c r="H7130" s="10">
        <f t="shared" si="555"/>
        <v>41712</v>
      </c>
      <c r="I7130" s="11" t="str">
        <f t="shared" si="556"/>
        <v>Non-serious</v>
      </c>
      <c r="J7130" s="11" t="str">
        <f t="shared" si="557"/>
        <v>Female</v>
      </c>
      <c r="K7130" s="11" t="str">
        <f t="shared" si="558"/>
        <v>Unknown</v>
      </c>
      <c r="L7130" s="11" t="str">
        <f t="shared" si="559"/>
        <v>No</v>
      </c>
    </row>
    <row r="7131" spans="1:12" x14ac:dyDescent="0.3">
      <c r="A7131">
        <v>20140314</v>
      </c>
      <c r="B7131">
        <v>2</v>
      </c>
      <c r="C7131">
        <v>2</v>
      </c>
      <c r="D7131">
        <v>48</v>
      </c>
      <c r="E7131" t="s">
        <v>2425</v>
      </c>
      <c r="F7131" t="s">
        <v>7917</v>
      </c>
      <c r="H7131" s="10">
        <f t="shared" si="555"/>
        <v>41712</v>
      </c>
      <c r="I7131" s="11" t="str">
        <f t="shared" si="556"/>
        <v>Non-serious</v>
      </c>
      <c r="J7131" s="11" t="str">
        <f t="shared" si="557"/>
        <v>Female</v>
      </c>
      <c r="K7131" s="11" t="str">
        <f t="shared" si="558"/>
        <v>40-60</v>
      </c>
      <c r="L7131" s="11" t="str">
        <f t="shared" si="559"/>
        <v>No</v>
      </c>
    </row>
    <row r="7132" spans="1:12" x14ac:dyDescent="0.3">
      <c r="A7132">
        <v>20140314</v>
      </c>
      <c r="B7132">
        <v>2</v>
      </c>
      <c r="C7132">
        <v>2</v>
      </c>
      <c r="D7132">
        <v>68</v>
      </c>
      <c r="E7132" t="s">
        <v>2414</v>
      </c>
      <c r="F7132" t="s">
        <v>7918</v>
      </c>
      <c r="H7132" s="10">
        <f t="shared" si="555"/>
        <v>41712</v>
      </c>
      <c r="I7132" s="11" t="str">
        <f t="shared" si="556"/>
        <v>Non-serious</v>
      </c>
      <c r="J7132" s="11" t="str">
        <f t="shared" si="557"/>
        <v>Female</v>
      </c>
      <c r="K7132" s="11" t="str">
        <f t="shared" si="558"/>
        <v>60+</v>
      </c>
      <c r="L7132" s="11" t="str">
        <f t="shared" si="559"/>
        <v>No</v>
      </c>
    </row>
    <row r="7133" spans="1:12" x14ac:dyDescent="0.3">
      <c r="A7133">
        <v>20140314</v>
      </c>
      <c r="B7133">
        <v>2</v>
      </c>
      <c r="C7133">
        <v>2</v>
      </c>
      <c r="E7133" t="s">
        <v>2414</v>
      </c>
      <c r="F7133" t="s">
        <v>7919</v>
      </c>
      <c r="H7133" s="10">
        <f t="shared" si="555"/>
        <v>41712</v>
      </c>
      <c r="I7133" s="11" t="str">
        <f t="shared" si="556"/>
        <v>Non-serious</v>
      </c>
      <c r="J7133" s="11" t="str">
        <f t="shared" si="557"/>
        <v>Female</v>
      </c>
      <c r="K7133" s="11" t="str">
        <f t="shared" si="558"/>
        <v>Unknown</v>
      </c>
      <c r="L7133" s="11" t="str">
        <f t="shared" si="559"/>
        <v>No</v>
      </c>
    </row>
    <row r="7134" spans="1:12" x14ac:dyDescent="0.3">
      <c r="A7134">
        <v>20140314</v>
      </c>
      <c r="B7134">
        <v>2</v>
      </c>
      <c r="C7134">
        <v>2</v>
      </c>
      <c r="E7134" t="s">
        <v>2414</v>
      </c>
      <c r="F7134" t="s">
        <v>272</v>
      </c>
      <c r="H7134" s="10">
        <f t="shared" si="555"/>
        <v>41712</v>
      </c>
      <c r="I7134" s="11" t="str">
        <f t="shared" si="556"/>
        <v>Non-serious</v>
      </c>
      <c r="J7134" s="11" t="str">
        <f t="shared" si="557"/>
        <v>Female</v>
      </c>
      <c r="K7134" s="11" t="str">
        <f t="shared" si="558"/>
        <v>Unknown</v>
      </c>
      <c r="L7134" s="11" t="str">
        <f t="shared" si="559"/>
        <v>No</v>
      </c>
    </row>
    <row r="7135" spans="1:12" x14ac:dyDescent="0.3">
      <c r="A7135">
        <v>20140314</v>
      </c>
      <c r="B7135">
        <v>1</v>
      </c>
      <c r="C7135">
        <v>1</v>
      </c>
      <c r="D7135">
        <v>67</v>
      </c>
      <c r="E7135" t="s">
        <v>3068</v>
      </c>
      <c r="F7135" t="s">
        <v>7920</v>
      </c>
      <c r="H7135" s="10">
        <f t="shared" si="555"/>
        <v>41712</v>
      </c>
      <c r="I7135" s="11" t="str">
        <f t="shared" si="556"/>
        <v>Serious</v>
      </c>
      <c r="J7135" s="11" t="str">
        <f t="shared" si="557"/>
        <v>Male</v>
      </c>
      <c r="K7135" s="11" t="str">
        <f t="shared" si="558"/>
        <v>60+</v>
      </c>
      <c r="L7135" s="11" t="str">
        <f t="shared" si="559"/>
        <v>No</v>
      </c>
    </row>
    <row r="7136" spans="1:12" x14ac:dyDescent="0.3">
      <c r="A7136">
        <v>20140314</v>
      </c>
      <c r="B7136">
        <v>1</v>
      </c>
      <c r="C7136">
        <v>2</v>
      </c>
      <c r="E7136" t="s">
        <v>7921</v>
      </c>
      <c r="F7136" t="s">
        <v>7922</v>
      </c>
      <c r="H7136" s="10">
        <f t="shared" si="555"/>
        <v>41712</v>
      </c>
      <c r="I7136" s="11" t="str">
        <f t="shared" si="556"/>
        <v>Serious</v>
      </c>
      <c r="J7136" s="11" t="str">
        <f t="shared" si="557"/>
        <v>Female</v>
      </c>
      <c r="K7136" s="11" t="str">
        <f t="shared" si="558"/>
        <v>Unknown</v>
      </c>
      <c r="L7136" s="11" t="str">
        <f t="shared" si="559"/>
        <v>No</v>
      </c>
    </row>
    <row r="7137" spans="1:12" x14ac:dyDescent="0.3">
      <c r="A7137">
        <v>20140314</v>
      </c>
      <c r="B7137">
        <v>2</v>
      </c>
      <c r="C7137">
        <v>1</v>
      </c>
      <c r="E7137" t="s">
        <v>2414</v>
      </c>
      <c r="F7137" t="s">
        <v>7916</v>
      </c>
      <c r="H7137" s="10">
        <f t="shared" si="555"/>
        <v>41712</v>
      </c>
      <c r="I7137" s="11" t="str">
        <f t="shared" si="556"/>
        <v>Non-serious</v>
      </c>
      <c r="J7137" s="11" t="str">
        <f t="shared" si="557"/>
        <v>Male</v>
      </c>
      <c r="K7137" s="11" t="str">
        <f t="shared" si="558"/>
        <v>Unknown</v>
      </c>
      <c r="L7137" s="11" t="str">
        <f t="shared" si="559"/>
        <v>No</v>
      </c>
    </row>
    <row r="7138" spans="1:12" x14ac:dyDescent="0.3">
      <c r="A7138">
        <v>20140314</v>
      </c>
      <c r="B7138">
        <v>1</v>
      </c>
      <c r="C7138">
        <v>2</v>
      </c>
      <c r="D7138">
        <v>60</v>
      </c>
      <c r="E7138" t="s">
        <v>7923</v>
      </c>
      <c r="F7138" t="s">
        <v>7924</v>
      </c>
      <c r="H7138" s="10">
        <f t="shared" si="555"/>
        <v>41712</v>
      </c>
      <c r="I7138" s="11" t="str">
        <f t="shared" si="556"/>
        <v>Serious</v>
      </c>
      <c r="J7138" s="11" t="str">
        <f t="shared" si="557"/>
        <v>Female</v>
      </c>
      <c r="K7138" s="11" t="str">
        <f t="shared" si="558"/>
        <v>40-60</v>
      </c>
      <c r="L7138" s="11" t="str">
        <f t="shared" si="559"/>
        <v>No</v>
      </c>
    </row>
    <row r="7139" spans="1:12" x14ac:dyDescent="0.3">
      <c r="A7139">
        <v>20140314</v>
      </c>
      <c r="B7139">
        <v>2</v>
      </c>
      <c r="C7139">
        <v>2</v>
      </c>
      <c r="D7139">
        <v>65</v>
      </c>
      <c r="E7139" t="s">
        <v>2425</v>
      </c>
      <c r="F7139" t="s">
        <v>614</v>
      </c>
      <c r="H7139" s="10">
        <f t="shared" si="555"/>
        <v>41712</v>
      </c>
      <c r="I7139" s="11" t="str">
        <f t="shared" si="556"/>
        <v>Non-serious</v>
      </c>
      <c r="J7139" s="11" t="str">
        <f t="shared" si="557"/>
        <v>Female</v>
      </c>
      <c r="K7139" s="11" t="str">
        <f t="shared" si="558"/>
        <v>60+</v>
      </c>
      <c r="L7139" s="11" t="str">
        <f t="shared" si="559"/>
        <v>No</v>
      </c>
    </row>
    <row r="7140" spans="1:12" x14ac:dyDescent="0.3">
      <c r="A7140">
        <v>20140314</v>
      </c>
      <c r="B7140">
        <v>2</v>
      </c>
      <c r="C7140">
        <v>2</v>
      </c>
      <c r="D7140">
        <v>51</v>
      </c>
      <c r="E7140" t="s">
        <v>7925</v>
      </c>
      <c r="F7140" t="s">
        <v>7926</v>
      </c>
      <c r="H7140" s="10">
        <f t="shared" si="555"/>
        <v>41712</v>
      </c>
      <c r="I7140" s="11" t="str">
        <f t="shared" si="556"/>
        <v>Non-serious</v>
      </c>
      <c r="J7140" s="11" t="str">
        <f t="shared" si="557"/>
        <v>Female</v>
      </c>
      <c r="K7140" s="11" t="str">
        <f t="shared" si="558"/>
        <v>40-60</v>
      </c>
      <c r="L7140" s="11" t="str">
        <f t="shared" si="559"/>
        <v>No</v>
      </c>
    </row>
    <row r="7141" spans="1:12" x14ac:dyDescent="0.3">
      <c r="A7141">
        <v>20140314</v>
      </c>
      <c r="B7141">
        <v>1</v>
      </c>
      <c r="C7141">
        <v>2</v>
      </c>
      <c r="D7141">
        <v>51</v>
      </c>
      <c r="E7141" t="s">
        <v>2633</v>
      </c>
      <c r="F7141" t="s">
        <v>2432</v>
      </c>
      <c r="H7141" s="10">
        <f t="shared" si="555"/>
        <v>41712</v>
      </c>
      <c r="I7141" s="11" t="str">
        <f t="shared" si="556"/>
        <v>Serious</v>
      </c>
      <c r="J7141" s="11" t="str">
        <f t="shared" si="557"/>
        <v>Female</v>
      </c>
      <c r="K7141" s="11" t="str">
        <f t="shared" si="558"/>
        <v>40-60</v>
      </c>
      <c r="L7141" s="11" t="str">
        <f t="shared" si="559"/>
        <v>No</v>
      </c>
    </row>
    <row r="7142" spans="1:12" x14ac:dyDescent="0.3">
      <c r="A7142">
        <v>20140314</v>
      </c>
      <c r="B7142">
        <v>2</v>
      </c>
      <c r="C7142">
        <v>2</v>
      </c>
      <c r="E7142" t="s">
        <v>2425</v>
      </c>
      <c r="F7142" t="s">
        <v>7927</v>
      </c>
      <c r="H7142" s="10">
        <f t="shared" si="555"/>
        <v>41712</v>
      </c>
      <c r="I7142" s="11" t="str">
        <f t="shared" si="556"/>
        <v>Non-serious</v>
      </c>
      <c r="J7142" s="11" t="str">
        <f t="shared" si="557"/>
        <v>Female</v>
      </c>
      <c r="K7142" s="11" t="str">
        <f t="shared" si="558"/>
        <v>Unknown</v>
      </c>
      <c r="L7142" s="11" t="str">
        <f t="shared" si="559"/>
        <v>No</v>
      </c>
    </row>
    <row r="7143" spans="1:12" x14ac:dyDescent="0.3">
      <c r="A7143">
        <v>20140314</v>
      </c>
      <c r="B7143">
        <v>1</v>
      </c>
      <c r="C7143">
        <v>2</v>
      </c>
      <c r="D7143">
        <v>44</v>
      </c>
      <c r="E7143" t="s">
        <v>2607</v>
      </c>
      <c r="F7143" t="s">
        <v>7928</v>
      </c>
      <c r="H7143" s="10">
        <f t="shared" si="555"/>
        <v>41712</v>
      </c>
      <c r="I7143" s="11" t="str">
        <f t="shared" si="556"/>
        <v>Serious</v>
      </c>
      <c r="J7143" s="11" t="str">
        <f t="shared" si="557"/>
        <v>Female</v>
      </c>
      <c r="K7143" s="11" t="str">
        <f t="shared" si="558"/>
        <v>40-60</v>
      </c>
      <c r="L7143" s="11" t="str">
        <f t="shared" si="559"/>
        <v>No</v>
      </c>
    </row>
    <row r="7144" spans="1:12" x14ac:dyDescent="0.3">
      <c r="A7144">
        <v>20140314</v>
      </c>
      <c r="B7144">
        <v>2</v>
      </c>
      <c r="C7144">
        <v>2</v>
      </c>
      <c r="E7144" t="s">
        <v>2414</v>
      </c>
      <c r="F7144" t="s">
        <v>7929</v>
      </c>
      <c r="H7144" s="10">
        <f t="shared" si="555"/>
        <v>41712</v>
      </c>
      <c r="I7144" s="11" t="str">
        <f t="shared" si="556"/>
        <v>Non-serious</v>
      </c>
      <c r="J7144" s="11" t="str">
        <f t="shared" si="557"/>
        <v>Female</v>
      </c>
      <c r="K7144" s="11" t="str">
        <f t="shared" si="558"/>
        <v>Unknown</v>
      </c>
      <c r="L7144" s="11" t="str">
        <f t="shared" si="559"/>
        <v>No</v>
      </c>
    </row>
    <row r="7145" spans="1:12" x14ac:dyDescent="0.3">
      <c r="A7145">
        <v>20140314</v>
      </c>
      <c r="B7145">
        <v>1</v>
      </c>
      <c r="C7145">
        <v>2</v>
      </c>
      <c r="E7145" t="s">
        <v>2607</v>
      </c>
      <c r="F7145" t="s">
        <v>2432</v>
      </c>
      <c r="H7145" s="10">
        <f t="shared" si="555"/>
        <v>41712</v>
      </c>
      <c r="I7145" s="11" t="str">
        <f t="shared" si="556"/>
        <v>Serious</v>
      </c>
      <c r="J7145" s="11" t="str">
        <f t="shared" si="557"/>
        <v>Female</v>
      </c>
      <c r="K7145" s="11" t="str">
        <f t="shared" si="558"/>
        <v>Unknown</v>
      </c>
      <c r="L7145" s="11" t="str">
        <f t="shared" si="559"/>
        <v>No</v>
      </c>
    </row>
    <row r="7146" spans="1:12" x14ac:dyDescent="0.3">
      <c r="A7146">
        <v>20140314</v>
      </c>
      <c r="B7146">
        <v>2</v>
      </c>
      <c r="C7146">
        <v>2</v>
      </c>
      <c r="E7146" t="s">
        <v>7930</v>
      </c>
      <c r="F7146" t="s">
        <v>7931</v>
      </c>
      <c r="H7146" s="10">
        <f t="shared" si="555"/>
        <v>41712</v>
      </c>
      <c r="I7146" s="11" t="str">
        <f t="shared" si="556"/>
        <v>Non-serious</v>
      </c>
      <c r="J7146" s="11" t="str">
        <f t="shared" si="557"/>
        <v>Female</v>
      </c>
      <c r="K7146" s="11" t="str">
        <f t="shared" si="558"/>
        <v>Unknown</v>
      </c>
      <c r="L7146" s="11" t="str">
        <f t="shared" si="559"/>
        <v>No</v>
      </c>
    </row>
    <row r="7147" spans="1:12" x14ac:dyDescent="0.3">
      <c r="A7147">
        <v>20140314</v>
      </c>
      <c r="B7147">
        <v>2</v>
      </c>
      <c r="C7147">
        <v>2</v>
      </c>
      <c r="D7147">
        <v>73</v>
      </c>
      <c r="E7147" t="s">
        <v>2414</v>
      </c>
      <c r="F7147" t="s">
        <v>7932</v>
      </c>
      <c r="H7147" s="10">
        <f t="shared" si="555"/>
        <v>41712</v>
      </c>
      <c r="I7147" s="11" t="str">
        <f t="shared" si="556"/>
        <v>Non-serious</v>
      </c>
      <c r="J7147" s="11" t="str">
        <f t="shared" si="557"/>
        <v>Female</v>
      </c>
      <c r="K7147" s="11" t="str">
        <f t="shared" si="558"/>
        <v>60+</v>
      </c>
      <c r="L7147" s="11" t="str">
        <f t="shared" si="559"/>
        <v>No</v>
      </c>
    </row>
    <row r="7148" spans="1:12" x14ac:dyDescent="0.3">
      <c r="A7148">
        <v>20140314</v>
      </c>
      <c r="B7148">
        <v>1</v>
      </c>
      <c r="C7148">
        <v>2</v>
      </c>
      <c r="D7148">
        <v>53</v>
      </c>
      <c r="E7148" t="s">
        <v>2633</v>
      </c>
      <c r="F7148" t="s">
        <v>7933</v>
      </c>
      <c r="H7148" s="10">
        <f t="shared" si="555"/>
        <v>41712</v>
      </c>
      <c r="I7148" s="11" t="str">
        <f t="shared" si="556"/>
        <v>Serious</v>
      </c>
      <c r="J7148" s="11" t="str">
        <f t="shared" si="557"/>
        <v>Female</v>
      </c>
      <c r="K7148" s="11" t="str">
        <f t="shared" si="558"/>
        <v>40-60</v>
      </c>
      <c r="L7148" s="11" t="str">
        <f t="shared" si="559"/>
        <v>No</v>
      </c>
    </row>
    <row r="7149" spans="1:12" x14ac:dyDescent="0.3">
      <c r="A7149">
        <v>20140314</v>
      </c>
      <c r="B7149">
        <v>1</v>
      </c>
      <c r="C7149">
        <v>2</v>
      </c>
      <c r="D7149">
        <v>38</v>
      </c>
      <c r="E7149" t="s">
        <v>2607</v>
      </c>
      <c r="F7149" t="s">
        <v>7934</v>
      </c>
      <c r="H7149" s="10">
        <f t="shared" si="555"/>
        <v>41712</v>
      </c>
      <c r="I7149" s="11" t="str">
        <f t="shared" si="556"/>
        <v>Serious</v>
      </c>
      <c r="J7149" s="11" t="str">
        <f t="shared" si="557"/>
        <v>Female</v>
      </c>
      <c r="K7149" s="11" t="str">
        <f t="shared" si="558"/>
        <v>20-40</v>
      </c>
      <c r="L7149" s="11" t="str">
        <f t="shared" si="559"/>
        <v>No</v>
      </c>
    </row>
    <row r="7150" spans="1:12" x14ac:dyDescent="0.3">
      <c r="A7150">
        <v>20140314</v>
      </c>
      <c r="B7150">
        <v>1</v>
      </c>
      <c r="C7150">
        <v>1</v>
      </c>
      <c r="D7150">
        <v>1</v>
      </c>
      <c r="E7150" t="s">
        <v>7935</v>
      </c>
      <c r="F7150" t="s">
        <v>7936</v>
      </c>
      <c r="H7150" s="10">
        <f t="shared" si="555"/>
        <v>41712</v>
      </c>
      <c r="I7150" s="11" t="str">
        <f t="shared" si="556"/>
        <v>Serious</v>
      </c>
      <c r="J7150" s="11" t="str">
        <f t="shared" si="557"/>
        <v>Male</v>
      </c>
      <c r="K7150" s="11" t="str">
        <f t="shared" si="558"/>
        <v>0-20</v>
      </c>
      <c r="L7150" s="11" t="str">
        <f t="shared" si="559"/>
        <v>No</v>
      </c>
    </row>
    <row r="7151" spans="1:12" x14ac:dyDescent="0.3">
      <c r="A7151">
        <v>20140314</v>
      </c>
      <c r="B7151">
        <v>1</v>
      </c>
      <c r="C7151">
        <v>1</v>
      </c>
      <c r="D7151">
        <v>64</v>
      </c>
      <c r="E7151" t="s">
        <v>2681</v>
      </c>
      <c r="F7151" t="s">
        <v>7937</v>
      </c>
      <c r="H7151" s="10">
        <f t="shared" si="555"/>
        <v>41712</v>
      </c>
      <c r="I7151" s="11" t="str">
        <f t="shared" si="556"/>
        <v>Serious</v>
      </c>
      <c r="J7151" s="11" t="str">
        <f t="shared" si="557"/>
        <v>Male</v>
      </c>
      <c r="K7151" s="11" t="str">
        <f t="shared" si="558"/>
        <v>60+</v>
      </c>
      <c r="L7151" s="11" t="str">
        <f t="shared" si="559"/>
        <v>No</v>
      </c>
    </row>
    <row r="7152" spans="1:12" x14ac:dyDescent="0.3">
      <c r="A7152">
        <v>20140314</v>
      </c>
      <c r="B7152">
        <v>1</v>
      </c>
      <c r="C7152">
        <v>2</v>
      </c>
      <c r="D7152">
        <v>51</v>
      </c>
      <c r="E7152" t="s">
        <v>2633</v>
      </c>
      <c r="F7152" t="s">
        <v>7938</v>
      </c>
      <c r="H7152" s="10">
        <f t="shared" si="555"/>
        <v>41712</v>
      </c>
      <c r="I7152" s="11" t="str">
        <f t="shared" si="556"/>
        <v>Serious</v>
      </c>
      <c r="J7152" s="11" t="str">
        <f t="shared" si="557"/>
        <v>Female</v>
      </c>
      <c r="K7152" s="11" t="str">
        <f t="shared" si="558"/>
        <v>40-60</v>
      </c>
      <c r="L7152" s="11" t="str">
        <f t="shared" si="559"/>
        <v>No</v>
      </c>
    </row>
    <row r="7153" spans="1:12" x14ac:dyDescent="0.3">
      <c r="A7153">
        <v>20140314</v>
      </c>
      <c r="B7153">
        <v>1</v>
      </c>
      <c r="C7153">
        <v>2</v>
      </c>
      <c r="E7153" t="s">
        <v>2633</v>
      </c>
      <c r="F7153" t="s">
        <v>7939</v>
      </c>
      <c r="H7153" s="10">
        <f t="shared" si="555"/>
        <v>41712</v>
      </c>
      <c r="I7153" s="11" t="str">
        <f t="shared" si="556"/>
        <v>Serious</v>
      </c>
      <c r="J7153" s="11" t="str">
        <f t="shared" si="557"/>
        <v>Female</v>
      </c>
      <c r="K7153" s="11" t="str">
        <f t="shared" si="558"/>
        <v>Unknown</v>
      </c>
      <c r="L7153" s="11" t="str">
        <f t="shared" si="559"/>
        <v>No</v>
      </c>
    </row>
    <row r="7154" spans="1:12" x14ac:dyDescent="0.3">
      <c r="A7154">
        <v>20140314</v>
      </c>
      <c r="B7154">
        <v>1</v>
      </c>
      <c r="C7154">
        <v>2</v>
      </c>
      <c r="D7154">
        <v>70</v>
      </c>
      <c r="E7154" t="s">
        <v>2607</v>
      </c>
      <c r="F7154" t="s">
        <v>7940</v>
      </c>
      <c r="H7154" s="10">
        <f t="shared" si="555"/>
        <v>41712</v>
      </c>
      <c r="I7154" s="11" t="str">
        <f t="shared" si="556"/>
        <v>Serious</v>
      </c>
      <c r="J7154" s="11" t="str">
        <f t="shared" si="557"/>
        <v>Female</v>
      </c>
      <c r="K7154" s="11" t="str">
        <f t="shared" si="558"/>
        <v>60+</v>
      </c>
      <c r="L7154" s="11" t="str">
        <f t="shared" si="559"/>
        <v>No</v>
      </c>
    </row>
    <row r="7155" spans="1:12" x14ac:dyDescent="0.3">
      <c r="A7155">
        <v>20140314</v>
      </c>
      <c r="B7155">
        <v>1</v>
      </c>
      <c r="C7155">
        <v>2</v>
      </c>
      <c r="E7155" t="s">
        <v>2607</v>
      </c>
      <c r="F7155" t="s">
        <v>7941</v>
      </c>
      <c r="H7155" s="10">
        <f t="shared" si="555"/>
        <v>41712</v>
      </c>
      <c r="I7155" s="11" t="str">
        <f t="shared" si="556"/>
        <v>Serious</v>
      </c>
      <c r="J7155" s="11" t="str">
        <f t="shared" si="557"/>
        <v>Female</v>
      </c>
      <c r="K7155" s="11" t="str">
        <f t="shared" si="558"/>
        <v>Unknown</v>
      </c>
      <c r="L7155" s="11" t="str">
        <f t="shared" si="559"/>
        <v>No</v>
      </c>
    </row>
    <row r="7156" spans="1:12" x14ac:dyDescent="0.3">
      <c r="A7156">
        <v>20140314</v>
      </c>
      <c r="B7156">
        <v>1</v>
      </c>
      <c r="C7156">
        <v>2</v>
      </c>
      <c r="D7156">
        <v>52</v>
      </c>
      <c r="E7156" t="s">
        <v>7942</v>
      </c>
      <c r="F7156" t="s">
        <v>7943</v>
      </c>
      <c r="H7156" s="10">
        <f t="shared" si="555"/>
        <v>41712</v>
      </c>
      <c r="I7156" s="11" t="str">
        <f t="shared" si="556"/>
        <v>Serious</v>
      </c>
      <c r="J7156" s="11" t="str">
        <f t="shared" si="557"/>
        <v>Female</v>
      </c>
      <c r="K7156" s="11" t="str">
        <f t="shared" si="558"/>
        <v>40-60</v>
      </c>
      <c r="L7156" s="11" t="str">
        <f t="shared" si="559"/>
        <v>No</v>
      </c>
    </row>
    <row r="7157" spans="1:12" x14ac:dyDescent="0.3">
      <c r="A7157">
        <v>20140314</v>
      </c>
      <c r="B7157">
        <v>1</v>
      </c>
      <c r="C7157">
        <v>2</v>
      </c>
      <c r="D7157">
        <v>54</v>
      </c>
      <c r="E7157" t="s">
        <v>2766</v>
      </c>
      <c r="F7157" t="s">
        <v>7944</v>
      </c>
      <c r="H7157" s="10">
        <f t="shared" si="555"/>
        <v>41712</v>
      </c>
      <c r="I7157" s="11" t="str">
        <f t="shared" si="556"/>
        <v>Serious</v>
      </c>
      <c r="J7157" s="11" t="str">
        <f t="shared" si="557"/>
        <v>Female</v>
      </c>
      <c r="K7157" s="11" t="str">
        <f t="shared" si="558"/>
        <v>40-60</v>
      </c>
      <c r="L7157" s="11" t="str">
        <f t="shared" si="559"/>
        <v>No</v>
      </c>
    </row>
    <row r="7158" spans="1:12" x14ac:dyDescent="0.3">
      <c r="A7158">
        <v>20140314</v>
      </c>
      <c r="B7158">
        <v>1</v>
      </c>
      <c r="C7158">
        <v>2</v>
      </c>
      <c r="E7158" t="s">
        <v>2633</v>
      </c>
      <c r="F7158" t="s">
        <v>7945</v>
      </c>
      <c r="H7158" s="10">
        <f t="shared" si="555"/>
        <v>41712</v>
      </c>
      <c r="I7158" s="11" t="str">
        <f t="shared" si="556"/>
        <v>Serious</v>
      </c>
      <c r="J7158" s="11" t="str">
        <f t="shared" si="557"/>
        <v>Female</v>
      </c>
      <c r="K7158" s="11" t="str">
        <f t="shared" si="558"/>
        <v>Unknown</v>
      </c>
      <c r="L7158" s="11" t="str">
        <f t="shared" si="559"/>
        <v>No</v>
      </c>
    </row>
    <row r="7159" spans="1:12" x14ac:dyDescent="0.3">
      <c r="A7159">
        <v>20140314</v>
      </c>
      <c r="B7159">
        <v>1</v>
      </c>
      <c r="C7159">
        <v>1</v>
      </c>
      <c r="D7159">
        <v>51</v>
      </c>
      <c r="E7159" t="s">
        <v>7946</v>
      </c>
      <c r="F7159" t="s">
        <v>7947</v>
      </c>
      <c r="H7159" s="10">
        <f t="shared" si="555"/>
        <v>41712</v>
      </c>
      <c r="I7159" s="11" t="str">
        <f t="shared" si="556"/>
        <v>Serious</v>
      </c>
      <c r="J7159" s="11" t="str">
        <f t="shared" si="557"/>
        <v>Male</v>
      </c>
      <c r="K7159" s="11" t="str">
        <f t="shared" si="558"/>
        <v>40-60</v>
      </c>
      <c r="L7159" s="11" t="str">
        <f t="shared" si="559"/>
        <v>No</v>
      </c>
    </row>
    <row r="7160" spans="1:12" x14ac:dyDescent="0.3">
      <c r="A7160">
        <v>20140314</v>
      </c>
      <c r="B7160">
        <v>1</v>
      </c>
      <c r="C7160">
        <v>2</v>
      </c>
      <c r="D7160">
        <v>35</v>
      </c>
      <c r="E7160" t="s">
        <v>2607</v>
      </c>
      <c r="F7160" t="s">
        <v>4577</v>
      </c>
      <c r="H7160" s="10">
        <f t="shared" si="555"/>
        <v>41712</v>
      </c>
      <c r="I7160" s="11" t="str">
        <f t="shared" si="556"/>
        <v>Serious</v>
      </c>
      <c r="J7160" s="11" t="str">
        <f t="shared" si="557"/>
        <v>Female</v>
      </c>
      <c r="K7160" s="11" t="str">
        <f t="shared" si="558"/>
        <v>20-40</v>
      </c>
      <c r="L7160" s="11" t="str">
        <f t="shared" si="559"/>
        <v>No</v>
      </c>
    </row>
    <row r="7161" spans="1:12" x14ac:dyDescent="0.3">
      <c r="A7161">
        <v>20140314</v>
      </c>
      <c r="B7161">
        <v>1</v>
      </c>
      <c r="C7161">
        <v>2</v>
      </c>
      <c r="D7161">
        <v>60</v>
      </c>
      <c r="E7161" t="s">
        <v>2607</v>
      </c>
      <c r="F7161" t="s">
        <v>7948</v>
      </c>
      <c r="H7161" s="10">
        <f t="shared" si="555"/>
        <v>41712</v>
      </c>
      <c r="I7161" s="11" t="str">
        <f t="shared" si="556"/>
        <v>Serious</v>
      </c>
      <c r="J7161" s="11" t="str">
        <f t="shared" si="557"/>
        <v>Female</v>
      </c>
      <c r="K7161" s="11" t="str">
        <f t="shared" si="558"/>
        <v>40-60</v>
      </c>
      <c r="L7161" s="11" t="str">
        <f t="shared" si="559"/>
        <v>No</v>
      </c>
    </row>
    <row r="7162" spans="1:12" x14ac:dyDescent="0.3">
      <c r="A7162">
        <v>20140314</v>
      </c>
      <c r="B7162">
        <v>1</v>
      </c>
      <c r="C7162">
        <v>0</v>
      </c>
      <c r="E7162" t="s">
        <v>7949</v>
      </c>
      <c r="F7162" t="s">
        <v>4946</v>
      </c>
      <c r="H7162" s="10">
        <f t="shared" si="555"/>
        <v>41712</v>
      </c>
      <c r="I7162" s="11" t="str">
        <f t="shared" si="556"/>
        <v>Serious</v>
      </c>
      <c r="J7162" s="11" t="str">
        <f t="shared" si="557"/>
        <v>Unknown</v>
      </c>
      <c r="K7162" s="11" t="str">
        <f t="shared" si="558"/>
        <v>Unknown</v>
      </c>
      <c r="L7162" s="11" t="str">
        <f t="shared" si="559"/>
        <v>No</v>
      </c>
    </row>
    <row r="7163" spans="1:12" x14ac:dyDescent="0.3">
      <c r="A7163">
        <v>20140314</v>
      </c>
      <c r="B7163">
        <v>1</v>
      </c>
      <c r="C7163">
        <v>2</v>
      </c>
      <c r="D7163">
        <v>48</v>
      </c>
      <c r="E7163" t="s">
        <v>7950</v>
      </c>
      <c r="F7163" t="s">
        <v>7951</v>
      </c>
      <c r="H7163" s="10">
        <f t="shared" si="555"/>
        <v>41712</v>
      </c>
      <c r="I7163" s="11" t="str">
        <f t="shared" si="556"/>
        <v>Serious</v>
      </c>
      <c r="J7163" s="11" t="str">
        <f t="shared" si="557"/>
        <v>Female</v>
      </c>
      <c r="K7163" s="11" t="str">
        <f t="shared" si="558"/>
        <v>40-60</v>
      </c>
      <c r="L7163" s="11" t="str">
        <f t="shared" si="559"/>
        <v>No</v>
      </c>
    </row>
    <row r="7164" spans="1:12" x14ac:dyDescent="0.3">
      <c r="A7164">
        <v>20140314</v>
      </c>
      <c r="B7164">
        <v>1</v>
      </c>
      <c r="C7164">
        <v>2</v>
      </c>
      <c r="D7164">
        <v>31</v>
      </c>
      <c r="E7164" t="s">
        <v>2607</v>
      </c>
      <c r="F7164" t="s">
        <v>7952</v>
      </c>
      <c r="H7164" s="10">
        <f t="shared" si="555"/>
        <v>41712</v>
      </c>
      <c r="I7164" s="11" t="str">
        <f t="shared" si="556"/>
        <v>Serious</v>
      </c>
      <c r="J7164" s="11" t="str">
        <f t="shared" si="557"/>
        <v>Female</v>
      </c>
      <c r="K7164" s="11" t="str">
        <f t="shared" si="558"/>
        <v>20-40</v>
      </c>
      <c r="L7164" s="11" t="str">
        <f t="shared" si="559"/>
        <v>No</v>
      </c>
    </row>
    <row r="7165" spans="1:12" x14ac:dyDescent="0.3">
      <c r="A7165">
        <v>20140314</v>
      </c>
      <c r="B7165">
        <v>1</v>
      </c>
      <c r="C7165">
        <v>2</v>
      </c>
      <c r="D7165">
        <v>29</v>
      </c>
      <c r="E7165" t="s">
        <v>2633</v>
      </c>
      <c r="F7165" t="s">
        <v>7953</v>
      </c>
      <c r="H7165" s="10">
        <f t="shared" si="555"/>
        <v>41712</v>
      </c>
      <c r="I7165" s="11" t="str">
        <f t="shared" si="556"/>
        <v>Serious</v>
      </c>
      <c r="J7165" s="11" t="str">
        <f t="shared" si="557"/>
        <v>Female</v>
      </c>
      <c r="K7165" s="11" t="str">
        <f t="shared" si="558"/>
        <v>20-40</v>
      </c>
      <c r="L7165" s="11" t="str">
        <f t="shared" si="559"/>
        <v>No</v>
      </c>
    </row>
    <row r="7166" spans="1:12" x14ac:dyDescent="0.3">
      <c r="A7166">
        <v>20140314</v>
      </c>
      <c r="B7166">
        <v>1</v>
      </c>
      <c r="C7166">
        <v>2</v>
      </c>
      <c r="D7166">
        <v>55</v>
      </c>
      <c r="E7166" t="s">
        <v>7954</v>
      </c>
      <c r="F7166" t="s">
        <v>7955</v>
      </c>
      <c r="H7166" s="10">
        <f t="shared" si="555"/>
        <v>41712</v>
      </c>
      <c r="I7166" s="11" t="str">
        <f t="shared" si="556"/>
        <v>Serious</v>
      </c>
      <c r="J7166" s="11" t="str">
        <f t="shared" si="557"/>
        <v>Female</v>
      </c>
      <c r="K7166" s="11" t="str">
        <f t="shared" si="558"/>
        <v>40-60</v>
      </c>
      <c r="L7166" s="11" t="str">
        <f t="shared" si="559"/>
        <v>No</v>
      </c>
    </row>
    <row r="7167" spans="1:12" x14ac:dyDescent="0.3">
      <c r="A7167">
        <v>20140314</v>
      </c>
      <c r="B7167">
        <v>2</v>
      </c>
      <c r="C7167">
        <v>2</v>
      </c>
      <c r="E7167" t="s">
        <v>574</v>
      </c>
      <c r="F7167" t="s">
        <v>7956</v>
      </c>
      <c r="H7167" s="10">
        <f t="shared" si="555"/>
        <v>41712</v>
      </c>
      <c r="I7167" s="11" t="str">
        <f t="shared" si="556"/>
        <v>Non-serious</v>
      </c>
      <c r="J7167" s="11" t="str">
        <f t="shared" si="557"/>
        <v>Female</v>
      </c>
      <c r="K7167" s="11" t="str">
        <f t="shared" si="558"/>
        <v>Unknown</v>
      </c>
      <c r="L7167" s="11" t="str">
        <f t="shared" si="559"/>
        <v>No</v>
      </c>
    </row>
    <row r="7168" spans="1:12" x14ac:dyDescent="0.3">
      <c r="A7168">
        <v>20140314</v>
      </c>
      <c r="B7168">
        <v>1</v>
      </c>
      <c r="C7168">
        <v>1</v>
      </c>
      <c r="D7168">
        <v>18</v>
      </c>
      <c r="E7168" t="s">
        <v>7957</v>
      </c>
      <c r="F7168" t="s">
        <v>7958</v>
      </c>
      <c r="H7168" s="10">
        <f t="shared" si="555"/>
        <v>41712</v>
      </c>
      <c r="I7168" s="11" t="str">
        <f t="shared" si="556"/>
        <v>Serious</v>
      </c>
      <c r="J7168" s="11" t="str">
        <f t="shared" si="557"/>
        <v>Male</v>
      </c>
      <c r="K7168" s="11" t="str">
        <f t="shared" si="558"/>
        <v>0-20</v>
      </c>
      <c r="L7168" s="11" t="str">
        <f t="shared" si="559"/>
        <v>No</v>
      </c>
    </row>
    <row r="7169" spans="1:12" x14ac:dyDescent="0.3">
      <c r="A7169">
        <v>20140314</v>
      </c>
      <c r="B7169">
        <v>1</v>
      </c>
      <c r="C7169">
        <v>1</v>
      </c>
      <c r="D7169">
        <v>1</v>
      </c>
      <c r="E7169" t="s">
        <v>7959</v>
      </c>
      <c r="F7169" t="s">
        <v>7960</v>
      </c>
      <c r="H7169" s="10">
        <f t="shared" si="555"/>
        <v>41712</v>
      </c>
      <c r="I7169" s="11" t="str">
        <f t="shared" si="556"/>
        <v>Serious</v>
      </c>
      <c r="J7169" s="11" t="str">
        <f t="shared" si="557"/>
        <v>Male</v>
      </c>
      <c r="K7169" s="11" t="str">
        <f t="shared" si="558"/>
        <v>0-20</v>
      </c>
      <c r="L7169" s="11" t="str">
        <f t="shared" si="559"/>
        <v>No</v>
      </c>
    </row>
    <row r="7170" spans="1:12" x14ac:dyDescent="0.3">
      <c r="A7170">
        <v>20140314</v>
      </c>
      <c r="B7170">
        <v>2</v>
      </c>
      <c r="C7170">
        <v>1</v>
      </c>
      <c r="E7170" t="s">
        <v>7815</v>
      </c>
      <c r="F7170" t="s">
        <v>7961</v>
      </c>
      <c r="H7170" s="10">
        <f t="shared" si="555"/>
        <v>41712</v>
      </c>
      <c r="I7170" s="11" t="str">
        <f t="shared" si="556"/>
        <v>Non-serious</v>
      </c>
      <c r="J7170" s="11" t="str">
        <f t="shared" si="557"/>
        <v>Male</v>
      </c>
      <c r="K7170" s="11" t="str">
        <f t="shared" si="558"/>
        <v>Unknown</v>
      </c>
      <c r="L7170" s="11" t="str">
        <f t="shared" si="559"/>
        <v>No</v>
      </c>
    </row>
    <row r="7171" spans="1:12" x14ac:dyDescent="0.3">
      <c r="A7171">
        <v>20140314</v>
      </c>
      <c r="B7171">
        <v>1</v>
      </c>
      <c r="C7171">
        <v>0</v>
      </c>
      <c r="E7171" t="s">
        <v>7962</v>
      </c>
      <c r="F7171" t="s">
        <v>7963</v>
      </c>
      <c r="H7171" s="10">
        <f t="shared" ref="H7171:H7234" si="560">DATE(LEFT(A7171,4),MID(A7171,5,2),RIGHT(A7171,2))</f>
        <v>41712</v>
      </c>
      <c r="I7171" s="11" t="str">
        <f t="shared" ref="I7171:I7234" si="561">IF(B7171=1,"Serious","Non-serious")</f>
        <v>Serious</v>
      </c>
      <c r="J7171" s="11" t="str">
        <f t="shared" ref="J7171:J7234" si="562">IF(C7171=1,"Male",IF(C7171=2,"Female","Unknown"))</f>
        <v>Unknown</v>
      </c>
      <c r="K7171" s="11" t="str">
        <f t="shared" ref="K7171:K7234" si="563">IF(D7171="", "Unknown",IF(D7171&lt;20,"0-20",IF(D7171&lt;40,"20-40",IF(D7171&lt;=60,"40-60","60+"))))</f>
        <v>Unknown</v>
      </c>
      <c r="L7171" s="11" t="str">
        <f t="shared" ref="L7171:L7234" si="564">IF(K7171=1,"Yes","No")</f>
        <v>No</v>
      </c>
    </row>
    <row r="7172" spans="1:12" x14ac:dyDescent="0.3">
      <c r="A7172">
        <v>20140314</v>
      </c>
      <c r="B7172">
        <v>1</v>
      </c>
      <c r="C7172">
        <v>2</v>
      </c>
      <c r="D7172">
        <v>45</v>
      </c>
      <c r="E7172" t="s">
        <v>3326</v>
      </c>
      <c r="F7172" t="s">
        <v>7964</v>
      </c>
      <c r="H7172" s="10">
        <f t="shared" si="560"/>
        <v>41712</v>
      </c>
      <c r="I7172" s="11" t="str">
        <f t="shared" si="561"/>
        <v>Serious</v>
      </c>
      <c r="J7172" s="11" t="str">
        <f t="shared" si="562"/>
        <v>Female</v>
      </c>
      <c r="K7172" s="11" t="str">
        <f t="shared" si="563"/>
        <v>40-60</v>
      </c>
      <c r="L7172" s="11" t="str">
        <f t="shared" si="564"/>
        <v>No</v>
      </c>
    </row>
    <row r="7173" spans="1:12" x14ac:dyDescent="0.3">
      <c r="A7173">
        <v>20140314</v>
      </c>
      <c r="B7173">
        <v>1</v>
      </c>
      <c r="C7173">
        <v>2</v>
      </c>
      <c r="E7173" t="s">
        <v>2359</v>
      </c>
      <c r="F7173" t="s">
        <v>7965</v>
      </c>
      <c r="H7173" s="10">
        <f t="shared" si="560"/>
        <v>41712</v>
      </c>
      <c r="I7173" s="11" t="str">
        <f t="shared" si="561"/>
        <v>Serious</v>
      </c>
      <c r="J7173" s="11" t="str">
        <f t="shared" si="562"/>
        <v>Female</v>
      </c>
      <c r="K7173" s="11" t="str">
        <f t="shared" si="563"/>
        <v>Unknown</v>
      </c>
      <c r="L7173" s="11" t="str">
        <f t="shared" si="564"/>
        <v>No</v>
      </c>
    </row>
    <row r="7174" spans="1:12" x14ac:dyDescent="0.3">
      <c r="A7174">
        <v>20140314</v>
      </c>
      <c r="B7174">
        <v>1</v>
      </c>
      <c r="C7174">
        <v>2</v>
      </c>
      <c r="D7174">
        <v>33</v>
      </c>
      <c r="E7174" t="s">
        <v>422</v>
      </c>
      <c r="F7174" t="s">
        <v>7966</v>
      </c>
      <c r="H7174" s="10">
        <f t="shared" si="560"/>
        <v>41712</v>
      </c>
      <c r="I7174" s="11" t="str">
        <f t="shared" si="561"/>
        <v>Serious</v>
      </c>
      <c r="J7174" s="11" t="str">
        <f t="shared" si="562"/>
        <v>Female</v>
      </c>
      <c r="K7174" s="11" t="str">
        <f t="shared" si="563"/>
        <v>20-40</v>
      </c>
      <c r="L7174" s="11" t="str">
        <f t="shared" si="564"/>
        <v>No</v>
      </c>
    </row>
    <row r="7175" spans="1:12" x14ac:dyDescent="0.3">
      <c r="A7175">
        <v>20140314</v>
      </c>
      <c r="B7175">
        <v>1</v>
      </c>
      <c r="C7175">
        <v>2</v>
      </c>
      <c r="D7175">
        <v>1</v>
      </c>
      <c r="E7175" t="s">
        <v>7967</v>
      </c>
      <c r="F7175" t="s">
        <v>7968</v>
      </c>
      <c r="H7175" s="10">
        <f t="shared" si="560"/>
        <v>41712</v>
      </c>
      <c r="I7175" s="11" t="str">
        <f t="shared" si="561"/>
        <v>Serious</v>
      </c>
      <c r="J7175" s="11" t="str">
        <f t="shared" si="562"/>
        <v>Female</v>
      </c>
      <c r="K7175" s="11" t="str">
        <f t="shared" si="563"/>
        <v>0-20</v>
      </c>
      <c r="L7175" s="11" t="str">
        <f t="shared" si="564"/>
        <v>No</v>
      </c>
    </row>
    <row r="7176" spans="1:12" x14ac:dyDescent="0.3">
      <c r="A7176">
        <v>20140314</v>
      </c>
      <c r="B7176">
        <v>2</v>
      </c>
      <c r="C7176">
        <v>1</v>
      </c>
      <c r="D7176">
        <v>49</v>
      </c>
      <c r="E7176" t="s">
        <v>7969</v>
      </c>
      <c r="F7176" t="s">
        <v>7970</v>
      </c>
      <c r="H7176" s="10">
        <f t="shared" si="560"/>
        <v>41712</v>
      </c>
      <c r="I7176" s="11" t="str">
        <f t="shared" si="561"/>
        <v>Non-serious</v>
      </c>
      <c r="J7176" s="11" t="str">
        <f t="shared" si="562"/>
        <v>Male</v>
      </c>
      <c r="K7176" s="11" t="str">
        <f t="shared" si="563"/>
        <v>40-60</v>
      </c>
      <c r="L7176" s="11" t="str">
        <f t="shared" si="564"/>
        <v>No</v>
      </c>
    </row>
    <row r="7177" spans="1:12" x14ac:dyDescent="0.3">
      <c r="A7177">
        <v>20140314</v>
      </c>
      <c r="B7177">
        <v>1</v>
      </c>
      <c r="C7177">
        <v>1</v>
      </c>
      <c r="D7177">
        <v>64</v>
      </c>
      <c r="E7177" t="s">
        <v>613</v>
      </c>
      <c r="F7177" t="s">
        <v>7971</v>
      </c>
      <c r="H7177" s="10">
        <f t="shared" si="560"/>
        <v>41712</v>
      </c>
      <c r="I7177" s="11" t="str">
        <f t="shared" si="561"/>
        <v>Serious</v>
      </c>
      <c r="J7177" s="11" t="str">
        <f t="shared" si="562"/>
        <v>Male</v>
      </c>
      <c r="K7177" s="11" t="str">
        <f t="shared" si="563"/>
        <v>60+</v>
      </c>
      <c r="L7177" s="11" t="str">
        <f t="shared" si="564"/>
        <v>No</v>
      </c>
    </row>
    <row r="7178" spans="1:12" x14ac:dyDescent="0.3">
      <c r="A7178">
        <v>20140314</v>
      </c>
      <c r="B7178">
        <v>1</v>
      </c>
      <c r="C7178">
        <v>1</v>
      </c>
      <c r="D7178">
        <v>60</v>
      </c>
      <c r="E7178" t="s">
        <v>7972</v>
      </c>
      <c r="F7178" t="s">
        <v>7973</v>
      </c>
      <c r="H7178" s="10">
        <f t="shared" si="560"/>
        <v>41712</v>
      </c>
      <c r="I7178" s="11" t="str">
        <f t="shared" si="561"/>
        <v>Serious</v>
      </c>
      <c r="J7178" s="11" t="str">
        <f t="shared" si="562"/>
        <v>Male</v>
      </c>
      <c r="K7178" s="11" t="str">
        <f t="shared" si="563"/>
        <v>40-60</v>
      </c>
      <c r="L7178" s="11" t="str">
        <f t="shared" si="564"/>
        <v>No</v>
      </c>
    </row>
    <row r="7179" spans="1:12" x14ac:dyDescent="0.3">
      <c r="A7179">
        <v>20140314</v>
      </c>
      <c r="B7179">
        <v>2</v>
      </c>
      <c r="C7179">
        <v>2</v>
      </c>
      <c r="E7179" t="s">
        <v>7974</v>
      </c>
      <c r="F7179" t="s">
        <v>7975</v>
      </c>
      <c r="H7179" s="10">
        <f t="shared" si="560"/>
        <v>41712</v>
      </c>
      <c r="I7179" s="11" t="str">
        <f t="shared" si="561"/>
        <v>Non-serious</v>
      </c>
      <c r="J7179" s="11" t="str">
        <f t="shared" si="562"/>
        <v>Female</v>
      </c>
      <c r="K7179" s="11" t="str">
        <f t="shared" si="563"/>
        <v>Unknown</v>
      </c>
      <c r="L7179" s="11" t="str">
        <f t="shared" si="564"/>
        <v>No</v>
      </c>
    </row>
    <row r="7180" spans="1:12" x14ac:dyDescent="0.3">
      <c r="A7180">
        <v>20140314</v>
      </c>
      <c r="B7180">
        <v>1</v>
      </c>
      <c r="C7180">
        <v>1</v>
      </c>
      <c r="D7180">
        <v>6</v>
      </c>
      <c r="E7180" t="s">
        <v>7976</v>
      </c>
      <c r="F7180" t="s">
        <v>7977</v>
      </c>
      <c r="H7180" s="10">
        <f t="shared" si="560"/>
        <v>41712</v>
      </c>
      <c r="I7180" s="11" t="str">
        <f t="shared" si="561"/>
        <v>Serious</v>
      </c>
      <c r="J7180" s="11" t="str">
        <f t="shared" si="562"/>
        <v>Male</v>
      </c>
      <c r="K7180" s="11" t="str">
        <f t="shared" si="563"/>
        <v>0-20</v>
      </c>
      <c r="L7180" s="11" t="str">
        <f t="shared" si="564"/>
        <v>No</v>
      </c>
    </row>
    <row r="7181" spans="1:12" x14ac:dyDescent="0.3">
      <c r="A7181">
        <v>20140314</v>
      </c>
      <c r="B7181">
        <v>1</v>
      </c>
      <c r="C7181">
        <v>1</v>
      </c>
      <c r="D7181">
        <v>6</v>
      </c>
      <c r="E7181" t="s">
        <v>7976</v>
      </c>
      <c r="F7181" t="s">
        <v>7977</v>
      </c>
      <c r="H7181" s="10">
        <f t="shared" si="560"/>
        <v>41712</v>
      </c>
      <c r="I7181" s="11" t="str">
        <f t="shared" si="561"/>
        <v>Serious</v>
      </c>
      <c r="J7181" s="11" t="str">
        <f t="shared" si="562"/>
        <v>Male</v>
      </c>
      <c r="K7181" s="11" t="str">
        <f t="shared" si="563"/>
        <v>0-20</v>
      </c>
      <c r="L7181" s="11" t="str">
        <f t="shared" si="564"/>
        <v>No</v>
      </c>
    </row>
    <row r="7182" spans="1:12" x14ac:dyDescent="0.3">
      <c r="A7182">
        <v>20140314</v>
      </c>
      <c r="B7182">
        <v>1</v>
      </c>
      <c r="C7182">
        <v>2</v>
      </c>
      <c r="D7182">
        <v>57</v>
      </c>
      <c r="E7182" t="s">
        <v>7978</v>
      </c>
      <c r="F7182" t="s">
        <v>2559</v>
      </c>
      <c r="H7182" s="10">
        <f t="shared" si="560"/>
        <v>41712</v>
      </c>
      <c r="I7182" s="11" t="str">
        <f t="shared" si="561"/>
        <v>Serious</v>
      </c>
      <c r="J7182" s="11" t="str">
        <f t="shared" si="562"/>
        <v>Female</v>
      </c>
      <c r="K7182" s="11" t="str">
        <f t="shared" si="563"/>
        <v>40-60</v>
      </c>
      <c r="L7182" s="11" t="str">
        <f t="shared" si="564"/>
        <v>No</v>
      </c>
    </row>
    <row r="7183" spans="1:12" x14ac:dyDescent="0.3">
      <c r="A7183">
        <v>20140314</v>
      </c>
      <c r="B7183">
        <v>1</v>
      </c>
      <c r="C7183">
        <v>2</v>
      </c>
      <c r="E7183" t="s">
        <v>422</v>
      </c>
      <c r="F7183" t="s">
        <v>7979</v>
      </c>
      <c r="H7183" s="10">
        <f t="shared" si="560"/>
        <v>41712</v>
      </c>
      <c r="I7183" s="11" t="str">
        <f t="shared" si="561"/>
        <v>Serious</v>
      </c>
      <c r="J7183" s="11" t="str">
        <f t="shared" si="562"/>
        <v>Female</v>
      </c>
      <c r="K7183" s="11" t="str">
        <f t="shared" si="563"/>
        <v>Unknown</v>
      </c>
      <c r="L7183" s="11" t="str">
        <f t="shared" si="564"/>
        <v>No</v>
      </c>
    </row>
    <row r="7184" spans="1:12" x14ac:dyDescent="0.3">
      <c r="A7184">
        <v>20140314</v>
      </c>
      <c r="B7184">
        <v>1</v>
      </c>
      <c r="C7184">
        <v>1</v>
      </c>
      <c r="E7184" t="s">
        <v>7980</v>
      </c>
      <c r="F7184" t="s">
        <v>7981</v>
      </c>
      <c r="H7184" s="10">
        <f t="shared" si="560"/>
        <v>41712</v>
      </c>
      <c r="I7184" s="11" t="str">
        <f t="shared" si="561"/>
        <v>Serious</v>
      </c>
      <c r="J7184" s="11" t="str">
        <f t="shared" si="562"/>
        <v>Male</v>
      </c>
      <c r="K7184" s="11" t="str">
        <f t="shared" si="563"/>
        <v>Unknown</v>
      </c>
      <c r="L7184" s="11" t="str">
        <f t="shared" si="564"/>
        <v>No</v>
      </c>
    </row>
    <row r="7185" spans="1:12" x14ac:dyDescent="0.3">
      <c r="A7185">
        <v>20140314</v>
      </c>
      <c r="B7185">
        <v>1</v>
      </c>
      <c r="C7185">
        <v>2</v>
      </c>
      <c r="E7185" t="s">
        <v>7982</v>
      </c>
      <c r="F7185" t="s">
        <v>1528</v>
      </c>
      <c r="H7185" s="10">
        <f t="shared" si="560"/>
        <v>41712</v>
      </c>
      <c r="I7185" s="11" t="str">
        <f t="shared" si="561"/>
        <v>Serious</v>
      </c>
      <c r="J7185" s="11" t="str">
        <f t="shared" si="562"/>
        <v>Female</v>
      </c>
      <c r="K7185" s="11" t="str">
        <f t="shared" si="563"/>
        <v>Unknown</v>
      </c>
      <c r="L7185" s="11" t="str">
        <f t="shared" si="564"/>
        <v>No</v>
      </c>
    </row>
    <row r="7186" spans="1:12" x14ac:dyDescent="0.3">
      <c r="A7186">
        <v>20140314</v>
      </c>
      <c r="B7186">
        <v>1</v>
      </c>
      <c r="C7186">
        <v>2</v>
      </c>
      <c r="D7186">
        <v>69</v>
      </c>
      <c r="E7186" t="s">
        <v>7983</v>
      </c>
      <c r="F7186" t="s">
        <v>2747</v>
      </c>
      <c r="H7186" s="10">
        <f t="shared" si="560"/>
        <v>41712</v>
      </c>
      <c r="I7186" s="11" t="str">
        <f t="shared" si="561"/>
        <v>Serious</v>
      </c>
      <c r="J7186" s="11" t="str">
        <f t="shared" si="562"/>
        <v>Female</v>
      </c>
      <c r="K7186" s="11" t="str">
        <f t="shared" si="563"/>
        <v>60+</v>
      </c>
      <c r="L7186" s="11" t="str">
        <f t="shared" si="564"/>
        <v>No</v>
      </c>
    </row>
    <row r="7187" spans="1:12" x14ac:dyDescent="0.3">
      <c r="A7187">
        <v>20140314</v>
      </c>
      <c r="B7187">
        <v>1</v>
      </c>
      <c r="C7187">
        <v>1</v>
      </c>
      <c r="E7187" t="s">
        <v>7984</v>
      </c>
      <c r="F7187" t="s">
        <v>7985</v>
      </c>
      <c r="H7187" s="10">
        <f t="shared" si="560"/>
        <v>41712</v>
      </c>
      <c r="I7187" s="11" t="str">
        <f t="shared" si="561"/>
        <v>Serious</v>
      </c>
      <c r="J7187" s="11" t="str">
        <f t="shared" si="562"/>
        <v>Male</v>
      </c>
      <c r="K7187" s="11" t="str">
        <f t="shared" si="563"/>
        <v>Unknown</v>
      </c>
      <c r="L7187" s="11" t="str">
        <f t="shared" si="564"/>
        <v>No</v>
      </c>
    </row>
    <row r="7188" spans="1:12" x14ac:dyDescent="0.3">
      <c r="A7188">
        <v>20140314</v>
      </c>
      <c r="B7188">
        <v>2</v>
      </c>
      <c r="C7188">
        <v>2</v>
      </c>
      <c r="D7188">
        <v>51</v>
      </c>
      <c r="E7188" t="s">
        <v>3294</v>
      </c>
      <c r="F7188" t="s">
        <v>7986</v>
      </c>
      <c r="H7188" s="10">
        <f t="shared" si="560"/>
        <v>41712</v>
      </c>
      <c r="I7188" s="11" t="str">
        <f t="shared" si="561"/>
        <v>Non-serious</v>
      </c>
      <c r="J7188" s="11" t="str">
        <f t="shared" si="562"/>
        <v>Female</v>
      </c>
      <c r="K7188" s="11" t="str">
        <f t="shared" si="563"/>
        <v>40-60</v>
      </c>
      <c r="L7188" s="11" t="str">
        <f t="shared" si="564"/>
        <v>No</v>
      </c>
    </row>
    <row r="7189" spans="1:12" x14ac:dyDescent="0.3">
      <c r="A7189">
        <v>20140314</v>
      </c>
      <c r="B7189">
        <v>1</v>
      </c>
      <c r="C7189">
        <v>2</v>
      </c>
      <c r="D7189">
        <v>40</v>
      </c>
      <c r="E7189" t="s">
        <v>2509</v>
      </c>
      <c r="F7189" t="s">
        <v>35</v>
      </c>
      <c r="H7189" s="10">
        <f t="shared" si="560"/>
        <v>41712</v>
      </c>
      <c r="I7189" s="11" t="str">
        <f t="shared" si="561"/>
        <v>Serious</v>
      </c>
      <c r="J7189" s="11" t="str">
        <f t="shared" si="562"/>
        <v>Female</v>
      </c>
      <c r="K7189" s="11" t="str">
        <f t="shared" si="563"/>
        <v>40-60</v>
      </c>
      <c r="L7189" s="11" t="str">
        <f t="shared" si="564"/>
        <v>No</v>
      </c>
    </row>
    <row r="7190" spans="1:12" x14ac:dyDescent="0.3">
      <c r="A7190">
        <v>20140314</v>
      </c>
      <c r="B7190">
        <v>1</v>
      </c>
      <c r="C7190">
        <v>2</v>
      </c>
      <c r="D7190">
        <v>72</v>
      </c>
      <c r="E7190" t="s">
        <v>1197</v>
      </c>
      <c r="F7190" t="s">
        <v>35</v>
      </c>
      <c r="H7190" s="10">
        <f t="shared" si="560"/>
        <v>41712</v>
      </c>
      <c r="I7190" s="11" t="str">
        <f t="shared" si="561"/>
        <v>Serious</v>
      </c>
      <c r="J7190" s="11" t="str">
        <f t="shared" si="562"/>
        <v>Female</v>
      </c>
      <c r="K7190" s="11" t="str">
        <f t="shared" si="563"/>
        <v>60+</v>
      </c>
      <c r="L7190" s="11" t="str">
        <f t="shared" si="564"/>
        <v>No</v>
      </c>
    </row>
    <row r="7191" spans="1:12" x14ac:dyDescent="0.3">
      <c r="A7191">
        <v>20140314</v>
      </c>
      <c r="B7191">
        <v>1</v>
      </c>
      <c r="C7191">
        <v>2</v>
      </c>
      <c r="D7191">
        <v>64</v>
      </c>
      <c r="E7191" t="s">
        <v>613</v>
      </c>
      <c r="F7191" t="s">
        <v>380</v>
      </c>
      <c r="H7191" s="10">
        <f t="shared" si="560"/>
        <v>41712</v>
      </c>
      <c r="I7191" s="11" t="str">
        <f t="shared" si="561"/>
        <v>Serious</v>
      </c>
      <c r="J7191" s="11" t="str">
        <f t="shared" si="562"/>
        <v>Female</v>
      </c>
      <c r="K7191" s="11" t="str">
        <f t="shared" si="563"/>
        <v>60+</v>
      </c>
      <c r="L7191" s="11" t="str">
        <f t="shared" si="564"/>
        <v>No</v>
      </c>
    </row>
    <row r="7192" spans="1:12" x14ac:dyDescent="0.3">
      <c r="A7192">
        <v>20140314</v>
      </c>
      <c r="B7192">
        <v>1</v>
      </c>
      <c r="C7192">
        <v>2</v>
      </c>
      <c r="D7192">
        <v>32</v>
      </c>
      <c r="E7192" t="s">
        <v>7987</v>
      </c>
      <c r="F7192" t="s">
        <v>7988</v>
      </c>
      <c r="H7192" s="10">
        <f t="shared" si="560"/>
        <v>41712</v>
      </c>
      <c r="I7192" s="11" t="str">
        <f t="shared" si="561"/>
        <v>Serious</v>
      </c>
      <c r="J7192" s="11" t="str">
        <f t="shared" si="562"/>
        <v>Female</v>
      </c>
      <c r="K7192" s="11" t="str">
        <f t="shared" si="563"/>
        <v>20-40</v>
      </c>
      <c r="L7192" s="11" t="str">
        <f t="shared" si="564"/>
        <v>No</v>
      </c>
    </row>
    <row r="7193" spans="1:12" x14ac:dyDescent="0.3">
      <c r="A7193">
        <v>20140314</v>
      </c>
      <c r="B7193">
        <v>1</v>
      </c>
      <c r="C7193">
        <v>2</v>
      </c>
      <c r="D7193">
        <v>88</v>
      </c>
      <c r="E7193" t="s">
        <v>1197</v>
      </c>
      <c r="F7193" t="s">
        <v>1139</v>
      </c>
      <c r="H7193" s="10">
        <f t="shared" si="560"/>
        <v>41712</v>
      </c>
      <c r="I7193" s="11" t="str">
        <f t="shared" si="561"/>
        <v>Serious</v>
      </c>
      <c r="J7193" s="11" t="str">
        <f t="shared" si="562"/>
        <v>Female</v>
      </c>
      <c r="K7193" s="11" t="str">
        <f t="shared" si="563"/>
        <v>60+</v>
      </c>
      <c r="L7193" s="11" t="str">
        <f t="shared" si="564"/>
        <v>No</v>
      </c>
    </row>
    <row r="7194" spans="1:12" x14ac:dyDescent="0.3">
      <c r="A7194">
        <v>20140314</v>
      </c>
      <c r="B7194">
        <v>1</v>
      </c>
      <c r="C7194">
        <v>1</v>
      </c>
      <c r="D7194">
        <v>82</v>
      </c>
      <c r="E7194" t="s">
        <v>2409</v>
      </c>
      <c r="F7194" t="s">
        <v>35</v>
      </c>
      <c r="H7194" s="10">
        <f t="shared" si="560"/>
        <v>41712</v>
      </c>
      <c r="I7194" s="11" t="str">
        <f t="shared" si="561"/>
        <v>Serious</v>
      </c>
      <c r="J7194" s="11" t="str">
        <f t="shared" si="562"/>
        <v>Male</v>
      </c>
      <c r="K7194" s="11" t="str">
        <f t="shared" si="563"/>
        <v>60+</v>
      </c>
      <c r="L7194" s="11" t="str">
        <f t="shared" si="564"/>
        <v>No</v>
      </c>
    </row>
    <row r="7195" spans="1:12" x14ac:dyDescent="0.3">
      <c r="A7195">
        <v>20140314</v>
      </c>
      <c r="B7195">
        <v>1</v>
      </c>
      <c r="C7195">
        <v>2</v>
      </c>
      <c r="E7195" t="s">
        <v>7989</v>
      </c>
      <c r="F7195" t="s">
        <v>1035</v>
      </c>
      <c r="H7195" s="10">
        <f t="shared" si="560"/>
        <v>41712</v>
      </c>
      <c r="I7195" s="11" t="str">
        <f t="shared" si="561"/>
        <v>Serious</v>
      </c>
      <c r="J7195" s="11" t="str">
        <f t="shared" si="562"/>
        <v>Female</v>
      </c>
      <c r="K7195" s="11" t="str">
        <f t="shared" si="563"/>
        <v>Unknown</v>
      </c>
      <c r="L7195" s="11" t="str">
        <f t="shared" si="564"/>
        <v>No</v>
      </c>
    </row>
    <row r="7196" spans="1:12" x14ac:dyDescent="0.3">
      <c r="A7196">
        <v>20140314</v>
      </c>
      <c r="B7196">
        <v>1</v>
      </c>
      <c r="C7196">
        <v>2</v>
      </c>
      <c r="D7196">
        <v>91</v>
      </c>
      <c r="E7196" t="s">
        <v>1197</v>
      </c>
      <c r="F7196" t="s">
        <v>35</v>
      </c>
      <c r="H7196" s="10">
        <f t="shared" si="560"/>
        <v>41712</v>
      </c>
      <c r="I7196" s="11" t="str">
        <f t="shared" si="561"/>
        <v>Serious</v>
      </c>
      <c r="J7196" s="11" t="str">
        <f t="shared" si="562"/>
        <v>Female</v>
      </c>
      <c r="K7196" s="11" t="str">
        <f t="shared" si="563"/>
        <v>60+</v>
      </c>
      <c r="L7196" s="11" t="str">
        <f t="shared" si="564"/>
        <v>No</v>
      </c>
    </row>
    <row r="7197" spans="1:12" x14ac:dyDescent="0.3">
      <c r="A7197">
        <v>20140314</v>
      </c>
      <c r="B7197">
        <v>2</v>
      </c>
      <c r="C7197">
        <v>2</v>
      </c>
      <c r="E7197" t="s">
        <v>631</v>
      </c>
      <c r="F7197" t="s">
        <v>632</v>
      </c>
      <c r="H7197" s="10">
        <f t="shared" si="560"/>
        <v>41712</v>
      </c>
      <c r="I7197" s="11" t="str">
        <f t="shared" si="561"/>
        <v>Non-serious</v>
      </c>
      <c r="J7197" s="11" t="str">
        <f t="shared" si="562"/>
        <v>Female</v>
      </c>
      <c r="K7197" s="11" t="str">
        <f t="shared" si="563"/>
        <v>Unknown</v>
      </c>
      <c r="L7197" s="11" t="str">
        <f t="shared" si="564"/>
        <v>No</v>
      </c>
    </row>
    <row r="7198" spans="1:12" x14ac:dyDescent="0.3">
      <c r="A7198">
        <v>20140314</v>
      </c>
      <c r="B7198">
        <v>2</v>
      </c>
      <c r="C7198">
        <v>2</v>
      </c>
      <c r="D7198">
        <v>17</v>
      </c>
      <c r="E7198" t="s">
        <v>631</v>
      </c>
      <c r="F7198" t="s">
        <v>5597</v>
      </c>
      <c r="H7198" s="10">
        <f t="shared" si="560"/>
        <v>41712</v>
      </c>
      <c r="I7198" s="11" t="str">
        <f t="shared" si="561"/>
        <v>Non-serious</v>
      </c>
      <c r="J7198" s="11" t="str">
        <f t="shared" si="562"/>
        <v>Female</v>
      </c>
      <c r="K7198" s="11" t="str">
        <f t="shared" si="563"/>
        <v>0-20</v>
      </c>
      <c r="L7198" s="11" t="str">
        <f t="shared" si="564"/>
        <v>No</v>
      </c>
    </row>
    <row r="7199" spans="1:12" x14ac:dyDescent="0.3">
      <c r="A7199">
        <v>20140314</v>
      </c>
      <c r="B7199">
        <v>1</v>
      </c>
      <c r="C7199">
        <v>2</v>
      </c>
      <c r="D7199">
        <v>21</v>
      </c>
      <c r="E7199" t="s">
        <v>7990</v>
      </c>
      <c r="F7199" t="s">
        <v>7991</v>
      </c>
      <c r="H7199" s="10">
        <f t="shared" si="560"/>
        <v>41712</v>
      </c>
      <c r="I7199" s="11" t="str">
        <f t="shared" si="561"/>
        <v>Serious</v>
      </c>
      <c r="J7199" s="11" t="str">
        <f t="shared" si="562"/>
        <v>Female</v>
      </c>
      <c r="K7199" s="11" t="str">
        <f t="shared" si="563"/>
        <v>20-40</v>
      </c>
      <c r="L7199" s="11" t="str">
        <f t="shared" si="564"/>
        <v>No</v>
      </c>
    </row>
    <row r="7200" spans="1:12" x14ac:dyDescent="0.3">
      <c r="A7200">
        <v>20140314</v>
      </c>
      <c r="B7200">
        <v>1</v>
      </c>
      <c r="C7200">
        <v>2</v>
      </c>
      <c r="E7200" t="s">
        <v>3803</v>
      </c>
      <c r="F7200" t="s">
        <v>7992</v>
      </c>
      <c r="H7200" s="10">
        <f t="shared" si="560"/>
        <v>41712</v>
      </c>
      <c r="I7200" s="11" t="str">
        <f t="shared" si="561"/>
        <v>Serious</v>
      </c>
      <c r="J7200" s="11" t="str">
        <f t="shared" si="562"/>
        <v>Female</v>
      </c>
      <c r="K7200" s="11" t="str">
        <f t="shared" si="563"/>
        <v>Unknown</v>
      </c>
      <c r="L7200" s="11" t="str">
        <f t="shared" si="564"/>
        <v>No</v>
      </c>
    </row>
    <row r="7201" spans="1:12" x14ac:dyDescent="0.3">
      <c r="A7201">
        <v>20140314</v>
      </c>
      <c r="B7201">
        <v>1</v>
      </c>
      <c r="C7201">
        <v>1</v>
      </c>
      <c r="E7201" t="s">
        <v>7993</v>
      </c>
      <c r="F7201" t="s">
        <v>26</v>
      </c>
      <c r="H7201" s="10">
        <f t="shared" si="560"/>
        <v>41712</v>
      </c>
      <c r="I7201" s="11" t="str">
        <f t="shared" si="561"/>
        <v>Serious</v>
      </c>
      <c r="J7201" s="11" t="str">
        <f t="shared" si="562"/>
        <v>Male</v>
      </c>
      <c r="K7201" s="11" t="str">
        <f t="shared" si="563"/>
        <v>Unknown</v>
      </c>
      <c r="L7201" s="11" t="str">
        <f t="shared" si="564"/>
        <v>No</v>
      </c>
    </row>
    <row r="7202" spans="1:12" x14ac:dyDescent="0.3">
      <c r="A7202">
        <v>20140314</v>
      </c>
      <c r="B7202">
        <v>1</v>
      </c>
      <c r="C7202">
        <v>1</v>
      </c>
      <c r="D7202">
        <v>72</v>
      </c>
      <c r="E7202" t="s">
        <v>7994</v>
      </c>
      <c r="F7202" t="s">
        <v>7995</v>
      </c>
      <c r="H7202" s="10">
        <f t="shared" si="560"/>
        <v>41712</v>
      </c>
      <c r="I7202" s="11" t="str">
        <f t="shared" si="561"/>
        <v>Serious</v>
      </c>
      <c r="J7202" s="11" t="str">
        <f t="shared" si="562"/>
        <v>Male</v>
      </c>
      <c r="K7202" s="11" t="str">
        <f t="shared" si="563"/>
        <v>60+</v>
      </c>
      <c r="L7202" s="11" t="str">
        <f t="shared" si="564"/>
        <v>No</v>
      </c>
    </row>
    <row r="7203" spans="1:12" x14ac:dyDescent="0.3">
      <c r="A7203">
        <v>20140314</v>
      </c>
      <c r="B7203">
        <v>1</v>
      </c>
      <c r="C7203">
        <v>1</v>
      </c>
      <c r="D7203">
        <v>3</v>
      </c>
      <c r="E7203" t="s">
        <v>7996</v>
      </c>
      <c r="F7203" t="s">
        <v>7997</v>
      </c>
      <c r="H7203" s="10">
        <f t="shared" si="560"/>
        <v>41712</v>
      </c>
      <c r="I7203" s="11" t="str">
        <f t="shared" si="561"/>
        <v>Serious</v>
      </c>
      <c r="J7203" s="11" t="str">
        <f t="shared" si="562"/>
        <v>Male</v>
      </c>
      <c r="K7203" s="11" t="str">
        <f t="shared" si="563"/>
        <v>0-20</v>
      </c>
      <c r="L7203" s="11" t="str">
        <f t="shared" si="564"/>
        <v>No</v>
      </c>
    </row>
    <row r="7204" spans="1:12" x14ac:dyDescent="0.3">
      <c r="A7204">
        <v>20140314</v>
      </c>
      <c r="B7204">
        <v>1</v>
      </c>
      <c r="C7204">
        <v>2</v>
      </c>
      <c r="D7204">
        <v>80</v>
      </c>
      <c r="E7204" t="s">
        <v>7998</v>
      </c>
      <c r="F7204" t="s">
        <v>7999</v>
      </c>
      <c r="H7204" s="10">
        <f t="shared" si="560"/>
        <v>41712</v>
      </c>
      <c r="I7204" s="11" t="str">
        <f t="shared" si="561"/>
        <v>Serious</v>
      </c>
      <c r="J7204" s="11" t="str">
        <f t="shared" si="562"/>
        <v>Female</v>
      </c>
      <c r="K7204" s="11" t="str">
        <f t="shared" si="563"/>
        <v>60+</v>
      </c>
      <c r="L7204" s="11" t="str">
        <f t="shared" si="564"/>
        <v>No</v>
      </c>
    </row>
    <row r="7205" spans="1:12" x14ac:dyDescent="0.3">
      <c r="A7205">
        <v>20140314</v>
      </c>
      <c r="B7205">
        <v>1</v>
      </c>
      <c r="C7205">
        <v>1</v>
      </c>
      <c r="D7205">
        <v>68</v>
      </c>
      <c r="E7205" t="s">
        <v>8000</v>
      </c>
      <c r="F7205" t="s">
        <v>4741</v>
      </c>
      <c r="H7205" s="10">
        <f t="shared" si="560"/>
        <v>41712</v>
      </c>
      <c r="I7205" s="11" t="str">
        <f t="shared" si="561"/>
        <v>Serious</v>
      </c>
      <c r="J7205" s="11" t="str">
        <f t="shared" si="562"/>
        <v>Male</v>
      </c>
      <c r="K7205" s="11" t="str">
        <f t="shared" si="563"/>
        <v>60+</v>
      </c>
      <c r="L7205" s="11" t="str">
        <f t="shared" si="564"/>
        <v>No</v>
      </c>
    </row>
    <row r="7206" spans="1:12" x14ac:dyDescent="0.3">
      <c r="A7206">
        <v>20140314</v>
      </c>
      <c r="B7206">
        <v>1</v>
      </c>
      <c r="C7206">
        <v>1</v>
      </c>
      <c r="D7206">
        <v>63</v>
      </c>
      <c r="E7206" t="s">
        <v>8001</v>
      </c>
      <c r="F7206" t="s">
        <v>8002</v>
      </c>
      <c r="H7206" s="10">
        <f t="shared" si="560"/>
        <v>41712</v>
      </c>
      <c r="I7206" s="11" t="str">
        <f t="shared" si="561"/>
        <v>Serious</v>
      </c>
      <c r="J7206" s="11" t="str">
        <f t="shared" si="562"/>
        <v>Male</v>
      </c>
      <c r="K7206" s="11" t="str">
        <f t="shared" si="563"/>
        <v>60+</v>
      </c>
      <c r="L7206" s="11" t="str">
        <f t="shared" si="564"/>
        <v>No</v>
      </c>
    </row>
    <row r="7207" spans="1:12" x14ac:dyDescent="0.3">
      <c r="A7207">
        <v>20140314</v>
      </c>
      <c r="B7207">
        <v>1</v>
      </c>
      <c r="C7207">
        <v>2</v>
      </c>
      <c r="D7207">
        <v>75</v>
      </c>
      <c r="E7207" t="s">
        <v>8003</v>
      </c>
      <c r="F7207" t="s">
        <v>35</v>
      </c>
      <c r="H7207" s="10">
        <f t="shared" si="560"/>
        <v>41712</v>
      </c>
      <c r="I7207" s="11" t="str">
        <f t="shared" si="561"/>
        <v>Serious</v>
      </c>
      <c r="J7207" s="11" t="str">
        <f t="shared" si="562"/>
        <v>Female</v>
      </c>
      <c r="K7207" s="11" t="str">
        <f t="shared" si="563"/>
        <v>60+</v>
      </c>
      <c r="L7207" s="11" t="str">
        <f t="shared" si="564"/>
        <v>No</v>
      </c>
    </row>
    <row r="7208" spans="1:12" x14ac:dyDescent="0.3">
      <c r="A7208">
        <v>20140314</v>
      </c>
      <c r="B7208">
        <v>1</v>
      </c>
      <c r="C7208">
        <v>2</v>
      </c>
      <c r="E7208" t="s">
        <v>8004</v>
      </c>
      <c r="F7208" t="s">
        <v>8005</v>
      </c>
      <c r="H7208" s="10">
        <f t="shared" si="560"/>
        <v>41712</v>
      </c>
      <c r="I7208" s="11" t="str">
        <f t="shared" si="561"/>
        <v>Serious</v>
      </c>
      <c r="J7208" s="11" t="str">
        <f t="shared" si="562"/>
        <v>Female</v>
      </c>
      <c r="K7208" s="11" t="str">
        <f t="shared" si="563"/>
        <v>Unknown</v>
      </c>
      <c r="L7208" s="11" t="str">
        <f t="shared" si="564"/>
        <v>No</v>
      </c>
    </row>
    <row r="7209" spans="1:12" x14ac:dyDescent="0.3">
      <c r="A7209">
        <v>20140314</v>
      </c>
      <c r="B7209">
        <v>1</v>
      </c>
      <c r="C7209">
        <v>1</v>
      </c>
      <c r="D7209">
        <v>84</v>
      </c>
      <c r="E7209" t="s">
        <v>8006</v>
      </c>
      <c r="F7209" t="s">
        <v>8007</v>
      </c>
      <c r="H7209" s="10">
        <f t="shared" si="560"/>
        <v>41712</v>
      </c>
      <c r="I7209" s="11" t="str">
        <f t="shared" si="561"/>
        <v>Serious</v>
      </c>
      <c r="J7209" s="11" t="str">
        <f t="shared" si="562"/>
        <v>Male</v>
      </c>
      <c r="K7209" s="11" t="str">
        <f t="shared" si="563"/>
        <v>60+</v>
      </c>
      <c r="L7209" s="11" t="str">
        <f t="shared" si="564"/>
        <v>No</v>
      </c>
    </row>
    <row r="7210" spans="1:12" x14ac:dyDescent="0.3">
      <c r="A7210">
        <v>20140314</v>
      </c>
      <c r="B7210">
        <v>1</v>
      </c>
      <c r="C7210">
        <v>1</v>
      </c>
      <c r="D7210">
        <v>80</v>
      </c>
      <c r="E7210" t="s">
        <v>2409</v>
      </c>
      <c r="F7210" t="s">
        <v>8008</v>
      </c>
      <c r="H7210" s="10">
        <f t="shared" si="560"/>
        <v>41712</v>
      </c>
      <c r="I7210" s="11" t="str">
        <f t="shared" si="561"/>
        <v>Serious</v>
      </c>
      <c r="J7210" s="11" t="str">
        <f t="shared" si="562"/>
        <v>Male</v>
      </c>
      <c r="K7210" s="11" t="str">
        <f t="shared" si="563"/>
        <v>60+</v>
      </c>
      <c r="L7210" s="11" t="str">
        <f t="shared" si="564"/>
        <v>No</v>
      </c>
    </row>
    <row r="7211" spans="1:12" x14ac:dyDescent="0.3">
      <c r="A7211">
        <v>20140314</v>
      </c>
      <c r="B7211">
        <v>1</v>
      </c>
      <c r="C7211">
        <v>0</v>
      </c>
      <c r="E7211" t="s">
        <v>8009</v>
      </c>
      <c r="F7211" t="s">
        <v>8010</v>
      </c>
      <c r="H7211" s="10">
        <f t="shared" si="560"/>
        <v>41712</v>
      </c>
      <c r="I7211" s="11" t="str">
        <f t="shared" si="561"/>
        <v>Serious</v>
      </c>
      <c r="J7211" s="11" t="str">
        <f t="shared" si="562"/>
        <v>Unknown</v>
      </c>
      <c r="K7211" s="11" t="str">
        <f t="shared" si="563"/>
        <v>Unknown</v>
      </c>
      <c r="L7211" s="11" t="str">
        <f t="shared" si="564"/>
        <v>No</v>
      </c>
    </row>
    <row r="7212" spans="1:12" x14ac:dyDescent="0.3">
      <c r="A7212">
        <v>20140314</v>
      </c>
      <c r="B7212">
        <v>1</v>
      </c>
      <c r="C7212">
        <v>1</v>
      </c>
      <c r="D7212">
        <v>75</v>
      </c>
      <c r="E7212" t="s">
        <v>8011</v>
      </c>
      <c r="F7212" t="s">
        <v>8012</v>
      </c>
      <c r="H7212" s="10">
        <f t="shared" si="560"/>
        <v>41712</v>
      </c>
      <c r="I7212" s="11" t="str">
        <f t="shared" si="561"/>
        <v>Serious</v>
      </c>
      <c r="J7212" s="11" t="str">
        <f t="shared" si="562"/>
        <v>Male</v>
      </c>
      <c r="K7212" s="11" t="str">
        <f t="shared" si="563"/>
        <v>60+</v>
      </c>
      <c r="L7212" s="11" t="str">
        <f t="shared" si="564"/>
        <v>No</v>
      </c>
    </row>
    <row r="7213" spans="1:12" x14ac:dyDescent="0.3">
      <c r="A7213">
        <v>20140314</v>
      </c>
      <c r="B7213">
        <v>1</v>
      </c>
      <c r="C7213">
        <v>1</v>
      </c>
      <c r="D7213">
        <v>68</v>
      </c>
      <c r="E7213" t="s">
        <v>8013</v>
      </c>
      <c r="F7213" t="s">
        <v>7805</v>
      </c>
      <c r="H7213" s="10">
        <f t="shared" si="560"/>
        <v>41712</v>
      </c>
      <c r="I7213" s="11" t="str">
        <f t="shared" si="561"/>
        <v>Serious</v>
      </c>
      <c r="J7213" s="11" t="str">
        <f t="shared" si="562"/>
        <v>Male</v>
      </c>
      <c r="K7213" s="11" t="str">
        <f t="shared" si="563"/>
        <v>60+</v>
      </c>
      <c r="L7213" s="11" t="str">
        <f t="shared" si="564"/>
        <v>No</v>
      </c>
    </row>
    <row r="7214" spans="1:12" x14ac:dyDescent="0.3">
      <c r="A7214">
        <v>20140314</v>
      </c>
      <c r="B7214">
        <v>1</v>
      </c>
      <c r="C7214">
        <v>2</v>
      </c>
      <c r="D7214">
        <v>61</v>
      </c>
      <c r="E7214" t="s">
        <v>2409</v>
      </c>
      <c r="F7214" t="s">
        <v>35</v>
      </c>
      <c r="H7214" s="10">
        <f t="shared" si="560"/>
        <v>41712</v>
      </c>
      <c r="I7214" s="11" t="str">
        <f t="shared" si="561"/>
        <v>Serious</v>
      </c>
      <c r="J7214" s="11" t="str">
        <f t="shared" si="562"/>
        <v>Female</v>
      </c>
      <c r="K7214" s="11" t="str">
        <f t="shared" si="563"/>
        <v>60+</v>
      </c>
      <c r="L7214" s="11" t="str">
        <f t="shared" si="564"/>
        <v>No</v>
      </c>
    </row>
    <row r="7215" spans="1:12" x14ac:dyDescent="0.3">
      <c r="A7215">
        <v>20140314</v>
      </c>
      <c r="B7215">
        <v>1</v>
      </c>
      <c r="C7215">
        <v>2</v>
      </c>
      <c r="D7215">
        <v>50</v>
      </c>
      <c r="E7215" t="s">
        <v>8014</v>
      </c>
      <c r="F7215" t="s">
        <v>8015</v>
      </c>
      <c r="H7215" s="10">
        <f t="shared" si="560"/>
        <v>41712</v>
      </c>
      <c r="I7215" s="11" t="str">
        <f t="shared" si="561"/>
        <v>Serious</v>
      </c>
      <c r="J7215" s="11" t="str">
        <f t="shared" si="562"/>
        <v>Female</v>
      </c>
      <c r="K7215" s="11" t="str">
        <f t="shared" si="563"/>
        <v>40-60</v>
      </c>
      <c r="L7215" s="11" t="str">
        <f t="shared" si="564"/>
        <v>No</v>
      </c>
    </row>
    <row r="7216" spans="1:12" x14ac:dyDescent="0.3">
      <c r="A7216">
        <v>20140314</v>
      </c>
      <c r="B7216">
        <v>1</v>
      </c>
      <c r="C7216">
        <v>2</v>
      </c>
      <c r="D7216">
        <v>66</v>
      </c>
      <c r="E7216" t="s">
        <v>8016</v>
      </c>
      <c r="F7216" t="s">
        <v>8017</v>
      </c>
      <c r="H7216" s="10">
        <f t="shared" si="560"/>
        <v>41712</v>
      </c>
      <c r="I7216" s="11" t="str">
        <f t="shared" si="561"/>
        <v>Serious</v>
      </c>
      <c r="J7216" s="11" t="str">
        <f t="shared" si="562"/>
        <v>Female</v>
      </c>
      <c r="K7216" s="11" t="str">
        <f t="shared" si="563"/>
        <v>60+</v>
      </c>
      <c r="L7216" s="11" t="str">
        <f t="shared" si="564"/>
        <v>No</v>
      </c>
    </row>
    <row r="7217" spans="1:12" x14ac:dyDescent="0.3">
      <c r="A7217">
        <v>20140314</v>
      </c>
      <c r="B7217">
        <v>1</v>
      </c>
      <c r="C7217">
        <v>2</v>
      </c>
      <c r="E7217" t="s">
        <v>8018</v>
      </c>
      <c r="F7217" t="s">
        <v>8019</v>
      </c>
      <c r="H7217" s="10">
        <f t="shared" si="560"/>
        <v>41712</v>
      </c>
      <c r="I7217" s="11" t="str">
        <f t="shared" si="561"/>
        <v>Serious</v>
      </c>
      <c r="J7217" s="11" t="str">
        <f t="shared" si="562"/>
        <v>Female</v>
      </c>
      <c r="K7217" s="11" t="str">
        <f t="shared" si="563"/>
        <v>Unknown</v>
      </c>
      <c r="L7217" s="11" t="str">
        <f t="shared" si="564"/>
        <v>No</v>
      </c>
    </row>
    <row r="7218" spans="1:12" x14ac:dyDescent="0.3">
      <c r="A7218">
        <v>20140314</v>
      </c>
      <c r="B7218">
        <v>1</v>
      </c>
      <c r="C7218">
        <v>2</v>
      </c>
      <c r="D7218">
        <v>33</v>
      </c>
      <c r="E7218" t="s">
        <v>8020</v>
      </c>
      <c r="F7218" t="s">
        <v>8021</v>
      </c>
      <c r="H7218" s="10">
        <f t="shared" si="560"/>
        <v>41712</v>
      </c>
      <c r="I7218" s="11" t="str">
        <f t="shared" si="561"/>
        <v>Serious</v>
      </c>
      <c r="J7218" s="11" t="str">
        <f t="shared" si="562"/>
        <v>Female</v>
      </c>
      <c r="K7218" s="11" t="str">
        <f t="shared" si="563"/>
        <v>20-40</v>
      </c>
      <c r="L7218" s="11" t="str">
        <f t="shared" si="564"/>
        <v>No</v>
      </c>
    </row>
    <row r="7219" spans="1:12" x14ac:dyDescent="0.3">
      <c r="A7219">
        <v>20140313</v>
      </c>
      <c r="B7219">
        <v>1</v>
      </c>
      <c r="C7219">
        <v>2</v>
      </c>
      <c r="D7219">
        <v>39</v>
      </c>
      <c r="E7219" t="s">
        <v>8022</v>
      </c>
      <c r="F7219" t="s">
        <v>8023</v>
      </c>
      <c r="H7219" s="10">
        <f t="shared" si="560"/>
        <v>41711</v>
      </c>
      <c r="I7219" s="11" t="str">
        <f t="shared" si="561"/>
        <v>Serious</v>
      </c>
      <c r="J7219" s="11" t="str">
        <f t="shared" si="562"/>
        <v>Female</v>
      </c>
      <c r="K7219" s="11" t="str">
        <f t="shared" si="563"/>
        <v>20-40</v>
      </c>
      <c r="L7219" s="11" t="str">
        <f t="shared" si="564"/>
        <v>No</v>
      </c>
    </row>
    <row r="7220" spans="1:12" x14ac:dyDescent="0.3">
      <c r="A7220">
        <v>20140314</v>
      </c>
      <c r="B7220">
        <v>1</v>
      </c>
      <c r="C7220">
        <v>1</v>
      </c>
      <c r="D7220">
        <v>71</v>
      </c>
      <c r="E7220" t="s">
        <v>2356</v>
      </c>
      <c r="F7220" t="s">
        <v>35</v>
      </c>
      <c r="H7220" s="10">
        <f t="shared" si="560"/>
        <v>41712</v>
      </c>
      <c r="I7220" s="11" t="str">
        <f t="shared" si="561"/>
        <v>Serious</v>
      </c>
      <c r="J7220" s="11" t="str">
        <f t="shared" si="562"/>
        <v>Male</v>
      </c>
      <c r="K7220" s="11" t="str">
        <f t="shared" si="563"/>
        <v>60+</v>
      </c>
      <c r="L7220" s="11" t="str">
        <f t="shared" si="564"/>
        <v>No</v>
      </c>
    </row>
    <row r="7221" spans="1:12" x14ac:dyDescent="0.3">
      <c r="A7221">
        <v>20140314</v>
      </c>
      <c r="B7221">
        <v>1</v>
      </c>
      <c r="C7221">
        <v>1</v>
      </c>
      <c r="D7221">
        <v>63</v>
      </c>
      <c r="E7221" t="s">
        <v>2356</v>
      </c>
      <c r="F7221" t="s">
        <v>567</v>
      </c>
      <c r="H7221" s="10">
        <f t="shared" si="560"/>
        <v>41712</v>
      </c>
      <c r="I7221" s="11" t="str">
        <f t="shared" si="561"/>
        <v>Serious</v>
      </c>
      <c r="J7221" s="11" t="str">
        <f t="shared" si="562"/>
        <v>Male</v>
      </c>
      <c r="K7221" s="11" t="str">
        <f t="shared" si="563"/>
        <v>60+</v>
      </c>
      <c r="L7221" s="11" t="str">
        <f t="shared" si="564"/>
        <v>No</v>
      </c>
    </row>
    <row r="7222" spans="1:12" x14ac:dyDescent="0.3">
      <c r="A7222">
        <v>20140314</v>
      </c>
      <c r="B7222">
        <v>1</v>
      </c>
      <c r="C7222">
        <v>1</v>
      </c>
      <c r="D7222">
        <v>79</v>
      </c>
      <c r="E7222" t="s">
        <v>2356</v>
      </c>
      <c r="F7222" t="s">
        <v>567</v>
      </c>
      <c r="H7222" s="10">
        <f t="shared" si="560"/>
        <v>41712</v>
      </c>
      <c r="I7222" s="11" t="str">
        <f t="shared" si="561"/>
        <v>Serious</v>
      </c>
      <c r="J7222" s="11" t="str">
        <f t="shared" si="562"/>
        <v>Male</v>
      </c>
      <c r="K7222" s="11" t="str">
        <f t="shared" si="563"/>
        <v>60+</v>
      </c>
      <c r="L7222" s="11" t="str">
        <f t="shared" si="564"/>
        <v>No</v>
      </c>
    </row>
    <row r="7223" spans="1:12" x14ac:dyDescent="0.3">
      <c r="A7223">
        <v>20140313</v>
      </c>
      <c r="B7223">
        <v>1</v>
      </c>
      <c r="C7223">
        <v>1</v>
      </c>
      <c r="D7223">
        <v>84</v>
      </c>
      <c r="E7223" t="s">
        <v>3066</v>
      </c>
      <c r="F7223" t="s">
        <v>1035</v>
      </c>
      <c r="H7223" s="10">
        <f t="shared" si="560"/>
        <v>41711</v>
      </c>
      <c r="I7223" s="11" t="str">
        <f t="shared" si="561"/>
        <v>Serious</v>
      </c>
      <c r="J7223" s="11" t="str">
        <f t="shared" si="562"/>
        <v>Male</v>
      </c>
      <c r="K7223" s="11" t="str">
        <f t="shared" si="563"/>
        <v>60+</v>
      </c>
      <c r="L7223" s="11" t="str">
        <f t="shared" si="564"/>
        <v>No</v>
      </c>
    </row>
    <row r="7224" spans="1:12" x14ac:dyDescent="0.3">
      <c r="A7224">
        <v>20140314</v>
      </c>
      <c r="B7224">
        <v>1</v>
      </c>
      <c r="C7224">
        <v>2</v>
      </c>
      <c r="D7224">
        <v>59</v>
      </c>
      <c r="E7224" t="s">
        <v>8024</v>
      </c>
      <c r="F7224" t="s">
        <v>8025</v>
      </c>
      <c r="H7224" s="10">
        <f t="shared" si="560"/>
        <v>41712</v>
      </c>
      <c r="I7224" s="11" t="str">
        <f t="shared" si="561"/>
        <v>Serious</v>
      </c>
      <c r="J7224" s="11" t="str">
        <f t="shared" si="562"/>
        <v>Female</v>
      </c>
      <c r="K7224" s="11" t="str">
        <f t="shared" si="563"/>
        <v>40-60</v>
      </c>
      <c r="L7224" s="11" t="str">
        <f t="shared" si="564"/>
        <v>No</v>
      </c>
    </row>
    <row r="7225" spans="1:12" x14ac:dyDescent="0.3">
      <c r="A7225">
        <v>20140314</v>
      </c>
      <c r="B7225">
        <v>1</v>
      </c>
      <c r="C7225">
        <v>2</v>
      </c>
      <c r="E7225" t="s">
        <v>1435</v>
      </c>
      <c r="F7225" t="s">
        <v>8026</v>
      </c>
      <c r="H7225" s="10">
        <f t="shared" si="560"/>
        <v>41712</v>
      </c>
      <c r="I7225" s="11" t="str">
        <f t="shared" si="561"/>
        <v>Serious</v>
      </c>
      <c r="J7225" s="11" t="str">
        <f t="shared" si="562"/>
        <v>Female</v>
      </c>
      <c r="K7225" s="11" t="str">
        <f t="shared" si="563"/>
        <v>Unknown</v>
      </c>
      <c r="L7225" s="11" t="str">
        <f t="shared" si="564"/>
        <v>No</v>
      </c>
    </row>
    <row r="7226" spans="1:12" x14ac:dyDescent="0.3">
      <c r="A7226">
        <v>20140314</v>
      </c>
      <c r="B7226">
        <v>1</v>
      </c>
      <c r="C7226">
        <v>0</v>
      </c>
      <c r="E7226" t="s">
        <v>1381</v>
      </c>
      <c r="F7226" t="s">
        <v>8027</v>
      </c>
      <c r="H7226" s="10">
        <f t="shared" si="560"/>
        <v>41712</v>
      </c>
      <c r="I7226" s="11" t="str">
        <f t="shared" si="561"/>
        <v>Serious</v>
      </c>
      <c r="J7226" s="11" t="str">
        <f t="shared" si="562"/>
        <v>Unknown</v>
      </c>
      <c r="K7226" s="11" t="str">
        <f t="shared" si="563"/>
        <v>Unknown</v>
      </c>
      <c r="L7226" s="11" t="str">
        <f t="shared" si="564"/>
        <v>No</v>
      </c>
    </row>
    <row r="7227" spans="1:12" x14ac:dyDescent="0.3">
      <c r="A7227">
        <v>20140314</v>
      </c>
      <c r="B7227">
        <v>1</v>
      </c>
      <c r="C7227">
        <v>0</v>
      </c>
      <c r="E7227" t="s">
        <v>751</v>
      </c>
      <c r="F7227" t="s">
        <v>438</v>
      </c>
      <c r="H7227" s="10">
        <f t="shared" si="560"/>
        <v>41712</v>
      </c>
      <c r="I7227" s="11" t="str">
        <f t="shared" si="561"/>
        <v>Serious</v>
      </c>
      <c r="J7227" s="11" t="str">
        <f t="shared" si="562"/>
        <v>Unknown</v>
      </c>
      <c r="K7227" s="11" t="str">
        <f t="shared" si="563"/>
        <v>Unknown</v>
      </c>
      <c r="L7227" s="11" t="str">
        <f t="shared" si="564"/>
        <v>No</v>
      </c>
    </row>
    <row r="7228" spans="1:12" x14ac:dyDescent="0.3">
      <c r="A7228">
        <v>20140314</v>
      </c>
      <c r="B7228">
        <v>1</v>
      </c>
      <c r="C7228">
        <v>2</v>
      </c>
      <c r="D7228">
        <v>52</v>
      </c>
      <c r="E7228" t="s">
        <v>8028</v>
      </c>
      <c r="F7228" t="s">
        <v>8029</v>
      </c>
      <c r="H7228" s="10">
        <f t="shared" si="560"/>
        <v>41712</v>
      </c>
      <c r="I7228" s="11" t="str">
        <f t="shared" si="561"/>
        <v>Serious</v>
      </c>
      <c r="J7228" s="11" t="str">
        <f t="shared" si="562"/>
        <v>Female</v>
      </c>
      <c r="K7228" s="11" t="str">
        <f t="shared" si="563"/>
        <v>40-60</v>
      </c>
      <c r="L7228" s="11" t="str">
        <f t="shared" si="564"/>
        <v>No</v>
      </c>
    </row>
    <row r="7229" spans="1:12" x14ac:dyDescent="0.3">
      <c r="A7229">
        <v>20140314</v>
      </c>
      <c r="B7229">
        <v>1</v>
      </c>
      <c r="C7229">
        <v>0</v>
      </c>
      <c r="E7229" t="s">
        <v>260</v>
      </c>
      <c r="F7229" t="s">
        <v>8030</v>
      </c>
      <c r="H7229" s="10">
        <f t="shared" si="560"/>
        <v>41712</v>
      </c>
      <c r="I7229" s="11" t="str">
        <f t="shared" si="561"/>
        <v>Serious</v>
      </c>
      <c r="J7229" s="11" t="str">
        <f t="shared" si="562"/>
        <v>Unknown</v>
      </c>
      <c r="K7229" s="11" t="str">
        <f t="shared" si="563"/>
        <v>Unknown</v>
      </c>
      <c r="L7229" s="11" t="str">
        <f t="shared" si="564"/>
        <v>No</v>
      </c>
    </row>
    <row r="7230" spans="1:12" x14ac:dyDescent="0.3">
      <c r="A7230">
        <v>20140314</v>
      </c>
      <c r="B7230">
        <v>1</v>
      </c>
      <c r="C7230">
        <v>2</v>
      </c>
      <c r="D7230">
        <v>53</v>
      </c>
      <c r="E7230" t="s">
        <v>8031</v>
      </c>
      <c r="F7230" t="s">
        <v>8032</v>
      </c>
      <c r="H7230" s="10">
        <f t="shared" si="560"/>
        <v>41712</v>
      </c>
      <c r="I7230" s="11" t="str">
        <f t="shared" si="561"/>
        <v>Serious</v>
      </c>
      <c r="J7230" s="11" t="str">
        <f t="shared" si="562"/>
        <v>Female</v>
      </c>
      <c r="K7230" s="11" t="str">
        <f t="shared" si="563"/>
        <v>40-60</v>
      </c>
      <c r="L7230" s="11" t="str">
        <f t="shared" si="564"/>
        <v>No</v>
      </c>
    </row>
    <row r="7231" spans="1:12" x14ac:dyDescent="0.3">
      <c r="A7231">
        <v>20140314</v>
      </c>
      <c r="B7231">
        <v>1</v>
      </c>
      <c r="C7231">
        <v>2</v>
      </c>
      <c r="D7231">
        <v>83</v>
      </c>
      <c r="E7231" t="s">
        <v>3472</v>
      </c>
      <c r="F7231" t="s">
        <v>8033</v>
      </c>
      <c r="H7231" s="10">
        <f t="shared" si="560"/>
        <v>41712</v>
      </c>
      <c r="I7231" s="11" t="str">
        <f t="shared" si="561"/>
        <v>Serious</v>
      </c>
      <c r="J7231" s="11" t="str">
        <f t="shared" si="562"/>
        <v>Female</v>
      </c>
      <c r="K7231" s="11" t="str">
        <f t="shared" si="563"/>
        <v>60+</v>
      </c>
      <c r="L7231" s="11" t="str">
        <f t="shared" si="564"/>
        <v>No</v>
      </c>
    </row>
    <row r="7232" spans="1:12" x14ac:dyDescent="0.3">
      <c r="A7232">
        <v>20140314</v>
      </c>
      <c r="B7232">
        <v>1</v>
      </c>
      <c r="C7232">
        <v>2</v>
      </c>
      <c r="D7232">
        <v>56</v>
      </c>
      <c r="E7232" t="s">
        <v>437</v>
      </c>
      <c r="F7232" t="s">
        <v>8034</v>
      </c>
      <c r="H7232" s="10">
        <f t="shared" si="560"/>
        <v>41712</v>
      </c>
      <c r="I7232" s="11" t="str">
        <f t="shared" si="561"/>
        <v>Serious</v>
      </c>
      <c r="J7232" s="11" t="str">
        <f t="shared" si="562"/>
        <v>Female</v>
      </c>
      <c r="K7232" s="11" t="str">
        <f t="shared" si="563"/>
        <v>40-60</v>
      </c>
      <c r="L7232" s="11" t="str">
        <f t="shared" si="564"/>
        <v>No</v>
      </c>
    </row>
    <row r="7233" spans="1:12" x14ac:dyDescent="0.3">
      <c r="A7233">
        <v>20140314</v>
      </c>
      <c r="B7233">
        <v>1</v>
      </c>
      <c r="C7233">
        <v>2</v>
      </c>
      <c r="D7233">
        <v>55</v>
      </c>
      <c r="E7233" t="s">
        <v>751</v>
      </c>
      <c r="F7233" t="s">
        <v>438</v>
      </c>
      <c r="H7233" s="10">
        <f t="shared" si="560"/>
        <v>41712</v>
      </c>
      <c r="I7233" s="11" t="str">
        <f t="shared" si="561"/>
        <v>Serious</v>
      </c>
      <c r="J7233" s="11" t="str">
        <f t="shared" si="562"/>
        <v>Female</v>
      </c>
      <c r="K7233" s="11" t="str">
        <f t="shared" si="563"/>
        <v>40-60</v>
      </c>
      <c r="L7233" s="11" t="str">
        <f t="shared" si="564"/>
        <v>No</v>
      </c>
    </row>
    <row r="7234" spans="1:12" x14ac:dyDescent="0.3">
      <c r="A7234">
        <v>20140314</v>
      </c>
      <c r="B7234">
        <v>1</v>
      </c>
      <c r="C7234">
        <v>2</v>
      </c>
      <c r="D7234">
        <v>79</v>
      </c>
      <c r="E7234" t="s">
        <v>3472</v>
      </c>
      <c r="F7234" t="s">
        <v>3953</v>
      </c>
      <c r="H7234" s="10">
        <f t="shared" si="560"/>
        <v>41712</v>
      </c>
      <c r="I7234" s="11" t="str">
        <f t="shared" si="561"/>
        <v>Serious</v>
      </c>
      <c r="J7234" s="11" t="str">
        <f t="shared" si="562"/>
        <v>Female</v>
      </c>
      <c r="K7234" s="11" t="str">
        <f t="shared" si="563"/>
        <v>60+</v>
      </c>
      <c r="L7234" s="11" t="str">
        <f t="shared" si="564"/>
        <v>No</v>
      </c>
    </row>
    <row r="7235" spans="1:12" x14ac:dyDescent="0.3">
      <c r="A7235">
        <v>20140314</v>
      </c>
      <c r="B7235">
        <v>1</v>
      </c>
      <c r="C7235">
        <v>0</v>
      </c>
      <c r="D7235">
        <v>82</v>
      </c>
      <c r="E7235" t="s">
        <v>1435</v>
      </c>
      <c r="F7235" t="s">
        <v>8035</v>
      </c>
      <c r="H7235" s="10">
        <f t="shared" ref="H7235:H7298" si="565">DATE(LEFT(A7235,4),MID(A7235,5,2),RIGHT(A7235,2))</f>
        <v>41712</v>
      </c>
      <c r="I7235" s="11" t="str">
        <f t="shared" ref="I7235:I7298" si="566">IF(B7235=1,"Serious","Non-serious")</f>
        <v>Serious</v>
      </c>
      <c r="J7235" s="11" t="str">
        <f t="shared" ref="J7235:J7298" si="567">IF(C7235=1,"Male",IF(C7235=2,"Female","Unknown"))</f>
        <v>Unknown</v>
      </c>
      <c r="K7235" s="11" t="str">
        <f t="shared" ref="K7235:K7298" si="568">IF(D7235="", "Unknown",IF(D7235&lt;20,"0-20",IF(D7235&lt;40,"20-40",IF(D7235&lt;=60,"40-60","60+"))))</f>
        <v>60+</v>
      </c>
      <c r="L7235" s="11" t="str">
        <f t="shared" ref="L7235:L7298" si="569">IF(K7235=1,"Yes","No")</f>
        <v>No</v>
      </c>
    </row>
    <row r="7236" spans="1:12" x14ac:dyDescent="0.3">
      <c r="A7236">
        <v>20140314</v>
      </c>
      <c r="B7236">
        <v>1</v>
      </c>
      <c r="C7236">
        <v>2</v>
      </c>
      <c r="D7236">
        <v>75</v>
      </c>
      <c r="E7236" t="s">
        <v>8036</v>
      </c>
      <c r="F7236" t="s">
        <v>8037</v>
      </c>
      <c r="H7236" s="10">
        <f t="shared" si="565"/>
        <v>41712</v>
      </c>
      <c r="I7236" s="11" t="str">
        <f t="shared" si="566"/>
        <v>Serious</v>
      </c>
      <c r="J7236" s="11" t="str">
        <f t="shared" si="567"/>
        <v>Female</v>
      </c>
      <c r="K7236" s="11" t="str">
        <f t="shared" si="568"/>
        <v>60+</v>
      </c>
      <c r="L7236" s="11" t="str">
        <f t="shared" si="569"/>
        <v>No</v>
      </c>
    </row>
    <row r="7237" spans="1:12" x14ac:dyDescent="0.3">
      <c r="A7237">
        <v>20140314</v>
      </c>
      <c r="B7237">
        <v>1</v>
      </c>
      <c r="C7237">
        <v>2</v>
      </c>
      <c r="D7237">
        <v>88</v>
      </c>
      <c r="E7237" t="s">
        <v>3472</v>
      </c>
      <c r="F7237" t="s">
        <v>8038</v>
      </c>
      <c r="H7237" s="10">
        <f t="shared" si="565"/>
        <v>41712</v>
      </c>
      <c r="I7237" s="11" t="str">
        <f t="shared" si="566"/>
        <v>Serious</v>
      </c>
      <c r="J7237" s="11" t="str">
        <f t="shared" si="567"/>
        <v>Female</v>
      </c>
      <c r="K7237" s="11" t="str">
        <f t="shared" si="568"/>
        <v>60+</v>
      </c>
      <c r="L7237" s="11" t="str">
        <f t="shared" si="569"/>
        <v>No</v>
      </c>
    </row>
    <row r="7238" spans="1:12" x14ac:dyDescent="0.3">
      <c r="A7238">
        <v>20140314</v>
      </c>
      <c r="B7238">
        <v>1</v>
      </c>
      <c r="C7238">
        <v>2</v>
      </c>
      <c r="E7238" t="s">
        <v>8039</v>
      </c>
      <c r="F7238" t="s">
        <v>8040</v>
      </c>
      <c r="H7238" s="10">
        <f t="shared" si="565"/>
        <v>41712</v>
      </c>
      <c r="I7238" s="11" t="str">
        <f t="shared" si="566"/>
        <v>Serious</v>
      </c>
      <c r="J7238" s="11" t="str">
        <f t="shared" si="567"/>
        <v>Female</v>
      </c>
      <c r="K7238" s="11" t="str">
        <f t="shared" si="568"/>
        <v>Unknown</v>
      </c>
      <c r="L7238" s="11" t="str">
        <f t="shared" si="569"/>
        <v>No</v>
      </c>
    </row>
    <row r="7239" spans="1:12" x14ac:dyDescent="0.3">
      <c r="A7239">
        <v>20140312</v>
      </c>
      <c r="B7239">
        <v>1</v>
      </c>
      <c r="C7239">
        <v>1</v>
      </c>
      <c r="D7239">
        <v>85</v>
      </c>
      <c r="E7239" t="s">
        <v>8041</v>
      </c>
      <c r="F7239" t="s">
        <v>2091</v>
      </c>
      <c r="H7239" s="10">
        <f t="shared" si="565"/>
        <v>41710</v>
      </c>
      <c r="I7239" s="11" t="str">
        <f t="shared" si="566"/>
        <v>Serious</v>
      </c>
      <c r="J7239" s="11" t="str">
        <f t="shared" si="567"/>
        <v>Male</v>
      </c>
      <c r="K7239" s="11" t="str">
        <f t="shared" si="568"/>
        <v>60+</v>
      </c>
      <c r="L7239" s="11" t="str">
        <f t="shared" si="569"/>
        <v>No</v>
      </c>
    </row>
    <row r="7240" spans="1:12" x14ac:dyDescent="0.3">
      <c r="A7240">
        <v>20140314</v>
      </c>
      <c r="B7240">
        <v>1</v>
      </c>
      <c r="C7240">
        <v>2</v>
      </c>
      <c r="D7240">
        <v>90</v>
      </c>
      <c r="E7240" t="s">
        <v>1197</v>
      </c>
      <c r="F7240" t="s">
        <v>8042</v>
      </c>
      <c r="H7240" s="10">
        <f t="shared" si="565"/>
        <v>41712</v>
      </c>
      <c r="I7240" s="11" t="str">
        <f t="shared" si="566"/>
        <v>Serious</v>
      </c>
      <c r="J7240" s="11" t="str">
        <f t="shared" si="567"/>
        <v>Female</v>
      </c>
      <c r="K7240" s="11" t="str">
        <f t="shared" si="568"/>
        <v>60+</v>
      </c>
      <c r="L7240" s="11" t="str">
        <f t="shared" si="569"/>
        <v>No</v>
      </c>
    </row>
    <row r="7241" spans="1:12" x14ac:dyDescent="0.3">
      <c r="A7241">
        <v>20140314</v>
      </c>
      <c r="B7241">
        <v>1</v>
      </c>
      <c r="C7241">
        <v>2</v>
      </c>
      <c r="D7241">
        <v>71</v>
      </c>
      <c r="E7241" t="s">
        <v>613</v>
      </c>
      <c r="F7241" t="s">
        <v>8043</v>
      </c>
      <c r="H7241" s="10">
        <f t="shared" si="565"/>
        <v>41712</v>
      </c>
      <c r="I7241" s="11" t="str">
        <f t="shared" si="566"/>
        <v>Serious</v>
      </c>
      <c r="J7241" s="11" t="str">
        <f t="shared" si="567"/>
        <v>Female</v>
      </c>
      <c r="K7241" s="11" t="str">
        <f t="shared" si="568"/>
        <v>60+</v>
      </c>
      <c r="L7241" s="11" t="str">
        <f t="shared" si="569"/>
        <v>No</v>
      </c>
    </row>
    <row r="7242" spans="1:12" x14ac:dyDescent="0.3">
      <c r="A7242">
        <v>20140314</v>
      </c>
      <c r="B7242">
        <v>1</v>
      </c>
      <c r="C7242">
        <v>1</v>
      </c>
      <c r="D7242">
        <v>73</v>
      </c>
      <c r="E7242" t="s">
        <v>2511</v>
      </c>
      <c r="F7242" t="s">
        <v>567</v>
      </c>
      <c r="H7242" s="10">
        <f t="shared" si="565"/>
        <v>41712</v>
      </c>
      <c r="I7242" s="11" t="str">
        <f t="shared" si="566"/>
        <v>Serious</v>
      </c>
      <c r="J7242" s="11" t="str">
        <f t="shared" si="567"/>
        <v>Male</v>
      </c>
      <c r="K7242" s="11" t="str">
        <f t="shared" si="568"/>
        <v>60+</v>
      </c>
      <c r="L7242" s="11" t="str">
        <f t="shared" si="569"/>
        <v>No</v>
      </c>
    </row>
    <row r="7243" spans="1:12" x14ac:dyDescent="0.3">
      <c r="A7243">
        <v>20140314</v>
      </c>
      <c r="B7243">
        <v>1</v>
      </c>
      <c r="C7243">
        <v>0</v>
      </c>
      <c r="E7243" t="s">
        <v>8044</v>
      </c>
      <c r="F7243" t="s">
        <v>8045</v>
      </c>
      <c r="H7243" s="10">
        <f t="shared" si="565"/>
        <v>41712</v>
      </c>
      <c r="I7243" s="11" t="str">
        <f t="shared" si="566"/>
        <v>Serious</v>
      </c>
      <c r="J7243" s="11" t="str">
        <f t="shared" si="567"/>
        <v>Unknown</v>
      </c>
      <c r="K7243" s="11" t="str">
        <f t="shared" si="568"/>
        <v>Unknown</v>
      </c>
      <c r="L7243" s="11" t="str">
        <f t="shared" si="569"/>
        <v>No</v>
      </c>
    </row>
    <row r="7244" spans="1:12" x14ac:dyDescent="0.3">
      <c r="A7244">
        <v>20140314</v>
      </c>
      <c r="B7244">
        <v>2</v>
      </c>
      <c r="C7244">
        <v>0</v>
      </c>
      <c r="E7244" t="s">
        <v>8046</v>
      </c>
      <c r="F7244" t="s">
        <v>1765</v>
      </c>
      <c r="H7244" s="10">
        <f t="shared" si="565"/>
        <v>41712</v>
      </c>
      <c r="I7244" s="11" t="str">
        <f t="shared" si="566"/>
        <v>Non-serious</v>
      </c>
      <c r="J7244" s="11" t="str">
        <f t="shared" si="567"/>
        <v>Unknown</v>
      </c>
      <c r="K7244" s="11" t="str">
        <f t="shared" si="568"/>
        <v>Unknown</v>
      </c>
      <c r="L7244" s="11" t="str">
        <f t="shared" si="569"/>
        <v>No</v>
      </c>
    </row>
    <row r="7245" spans="1:12" x14ac:dyDescent="0.3">
      <c r="A7245">
        <v>20140314</v>
      </c>
      <c r="B7245">
        <v>2</v>
      </c>
      <c r="C7245">
        <v>0</v>
      </c>
      <c r="E7245" t="s">
        <v>3033</v>
      </c>
      <c r="F7245" t="s">
        <v>8047</v>
      </c>
      <c r="H7245" s="10">
        <f t="shared" si="565"/>
        <v>41712</v>
      </c>
      <c r="I7245" s="11" t="str">
        <f t="shared" si="566"/>
        <v>Non-serious</v>
      </c>
      <c r="J7245" s="11" t="str">
        <f t="shared" si="567"/>
        <v>Unknown</v>
      </c>
      <c r="K7245" s="11" t="str">
        <f t="shared" si="568"/>
        <v>Unknown</v>
      </c>
      <c r="L7245" s="11" t="str">
        <f t="shared" si="569"/>
        <v>No</v>
      </c>
    </row>
    <row r="7246" spans="1:12" x14ac:dyDescent="0.3">
      <c r="A7246">
        <v>20140314</v>
      </c>
      <c r="B7246">
        <v>2</v>
      </c>
      <c r="C7246">
        <v>2</v>
      </c>
      <c r="D7246">
        <v>8</v>
      </c>
      <c r="E7246" t="s">
        <v>3033</v>
      </c>
      <c r="F7246" t="s">
        <v>8048</v>
      </c>
      <c r="H7246" s="10">
        <f t="shared" si="565"/>
        <v>41712</v>
      </c>
      <c r="I7246" s="11" t="str">
        <f t="shared" si="566"/>
        <v>Non-serious</v>
      </c>
      <c r="J7246" s="11" t="str">
        <f t="shared" si="567"/>
        <v>Female</v>
      </c>
      <c r="K7246" s="11" t="str">
        <f t="shared" si="568"/>
        <v>0-20</v>
      </c>
      <c r="L7246" s="11" t="str">
        <f t="shared" si="569"/>
        <v>No</v>
      </c>
    </row>
    <row r="7247" spans="1:12" x14ac:dyDescent="0.3">
      <c r="A7247">
        <v>20140314</v>
      </c>
      <c r="B7247">
        <v>2</v>
      </c>
      <c r="C7247">
        <v>0</v>
      </c>
      <c r="E7247" t="s">
        <v>8049</v>
      </c>
      <c r="F7247" t="s">
        <v>228</v>
      </c>
      <c r="H7247" s="10">
        <f t="shared" si="565"/>
        <v>41712</v>
      </c>
      <c r="I7247" s="11" t="str">
        <f t="shared" si="566"/>
        <v>Non-serious</v>
      </c>
      <c r="J7247" s="11" t="str">
        <f t="shared" si="567"/>
        <v>Unknown</v>
      </c>
      <c r="K7247" s="11" t="str">
        <f t="shared" si="568"/>
        <v>Unknown</v>
      </c>
      <c r="L7247" s="11" t="str">
        <f t="shared" si="569"/>
        <v>No</v>
      </c>
    </row>
    <row r="7248" spans="1:12" x14ac:dyDescent="0.3">
      <c r="A7248">
        <v>20140314</v>
      </c>
      <c r="B7248">
        <v>1</v>
      </c>
      <c r="C7248">
        <v>0</v>
      </c>
      <c r="E7248" t="s">
        <v>8049</v>
      </c>
      <c r="F7248" t="s">
        <v>4410</v>
      </c>
      <c r="H7248" s="10">
        <f t="shared" si="565"/>
        <v>41712</v>
      </c>
      <c r="I7248" s="11" t="str">
        <f t="shared" si="566"/>
        <v>Serious</v>
      </c>
      <c r="J7248" s="11" t="str">
        <f t="shared" si="567"/>
        <v>Unknown</v>
      </c>
      <c r="K7248" s="11" t="str">
        <f t="shared" si="568"/>
        <v>Unknown</v>
      </c>
      <c r="L7248" s="11" t="str">
        <f t="shared" si="569"/>
        <v>No</v>
      </c>
    </row>
    <row r="7249" spans="1:12" x14ac:dyDescent="0.3">
      <c r="A7249">
        <v>20140312</v>
      </c>
      <c r="B7249">
        <v>1</v>
      </c>
      <c r="C7249">
        <v>2</v>
      </c>
      <c r="D7249">
        <v>52</v>
      </c>
      <c r="E7249" t="s">
        <v>8050</v>
      </c>
      <c r="F7249" t="s">
        <v>8051</v>
      </c>
      <c r="H7249" s="10">
        <f t="shared" si="565"/>
        <v>41710</v>
      </c>
      <c r="I7249" s="11" t="str">
        <f t="shared" si="566"/>
        <v>Serious</v>
      </c>
      <c r="J7249" s="11" t="str">
        <f t="shared" si="567"/>
        <v>Female</v>
      </c>
      <c r="K7249" s="11" t="str">
        <f t="shared" si="568"/>
        <v>40-60</v>
      </c>
      <c r="L7249" s="11" t="str">
        <f t="shared" si="569"/>
        <v>No</v>
      </c>
    </row>
    <row r="7250" spans="1:12" x14ac:dyDescent="0.3">
      <c r="A7250">
        <v>20140314</v>
      </c>
      <c r="B7250">
        <v>1</v>
      </c>
      <c r="C7250">
        <v>2</v>
      </c>
      <c r="D7250">
        <v>75</v>
      </c>
      <c r="E7250" t="s">
        <v>8052</v>
      </c>
      <c r="F7250" t="s">
        <v>240</v>
      </c>
      <c r="H7250" s="10">
        <f t="shared" si="565"/>
        <v>41712</v>
      </c>
      <c r="I7250" s="11" t="str">
        <f t="shared" si="566"/>
        <v>Serious</v>
      </c>
      <c r="J7250" s="11" t="str">
        <f t="shared" si="567"/>
        <v>Female</v>
      </c>
      <c r="K7250" s="11" t="str">
        <f t="shared" si="568"/>
        <v>60+</v>
      </c>
      <c r="L7250" s="11" t="str">
        <f t="shared" si="569"/>
        <v>No</v>
      </c>
    </row>
    <row r="7251" spans="1:12" x14ac:dyDescent="0.3">
      <c r="A7251">
        <v>20140314</v>
      </c>
      <c r="B7251">
        <v>1</v>
      </c>
      <c r="C7251">
        <v>1</v>
      </c>
      <c r="E7251" t="s">
        <v>506</v>
      </c>
      <c r="F7251" t="s">
        <v>1405</v>
      </c>
      <c r="H7251" s="10">
        <f t="shared" si="565"/>
        <v>41712</v>
      </c>
      <c r="I7251" s="11" t="str">
        <f t="shared" si="566"/>
        <v>Serious</v>
      </c>
      <c r="J7251" s="11" t="str">
        <f t="shared" si="567"/>
        <v>Male</v>
      </c>
      <c r="K7251" s="11" t="str">
        <f t="shared" si="568"/>
        <v>Unknown</v>
      </c>
      <c r="L7251" s="11" t="str">
        <f t="shared" si="569"/>
        <v>No</v>
      </c>
    </row>
    <row r="7252" spans="1:12" x14ac:dyDescent="0.3">
      <c r="A7252">
        <v>20140314</v>
      </c>
      <c r="B7252">
        <v>1</v>
      </c>
      <c r="C7252">
        <v>1</v>
      </c>
      <c r="E7252" t="s">
        <v>979</v>
      </c>
      <c r="F7252" t="s">
        <v>35</v>
      </c>
      <c r="H7252" s="10">
        <f t="shared" si="565"/>
        <v>41712</v>
      </c>
      <c r="I7252" s="11" t="str">
        <f t="shared" si="566"/>
        <v>Serious</v>
      </c>
      <c r="J7252" s="11" t="str">
        <f t="shared" si="567"/>
        <v>Male</v>
      </c>
      <c r="K7252" s="11" t="str">
        <f t="shared" si="568"/>
        <v>Unknown</v>
      </c>
      <c r="L7252" s="11" t="str">
        <f t="shared" si="569"/>
        <v>No</v>
      </c>
    </row>
    <row r="7253" spans="1:12" x14ac:dyDescent="0.3">
      <c r="A7253">
        <v>20140312</v>
      </c>
      <c r="B7253">
        <v>1</v>
      </c>
      <c r="C7253">
        <v>2</v>
      </c>
      <c r="D7253">
        <v>83</v>
      </c>
      <c r="E7253" t="s">
        <v>8053</v>
      </c>
      <c r="F7253" t="s">
        <v>8054</v>
      </c>
      <c r="H7253" s="10">
        <f t="shared" si="565"/>
        <v>41710</v>
      </c>
      <c r="I7253" s="11" t="str">
        <f t="shared" si="566"/>
        <v>Serious</v>
      </c>
      <c r="J7253" s="11" t="str">
        <f t="shared" si="567"/>
        <v>Female</v>
      </c>
      <c r="K7253" s="11" t="str">
        <f t="shared" si="568"/>
        <v>60+</v>
      </c>
      <c r="L7253" s="11" t="str">
        <f t="shared" si="569"/>
        <v>No</v>
      </c>
    </row>
    <row r="7254" spans="1:12" x14ac:dyDescent="0.3">
      <c r="A7254">
        <v>20140314</v>
      </c>
      <c r="B7254">
        <v>1</v>
      </c>
      <c r="C7254">
        <v>2</v>
      </c>
      <c r="D7254">
        <v>32</v>
      </c>
      <c r="E7254" t="s">
        <v>8055</v>
      </c>
      <c r="F7254" t="s">
        <v>8056</v>
      </c>
      <c r="H7254" s="10">
        <f t="shared" si="565"/>
        <v>41712</v>
      </c>
      <c r="I7254" s="11" t="str">
        <f t="shared" si="566"/>
        <v>Serious</v>
      </c>
      <c r="J7254" s="11" t="str">
        <f t="shared" si="567"/>
        <v>Female</v>
      </c>
      <c r="K7254" s="11" t="str">
        <f t="shared" si="568"/>
        <v>20-40</v>
      </c>
      <c r="L7254" s="11" t="str">
        <f t="shared" si="569"/>
        <v>No</v>
      </c>
    </row>
    <row r="7255" spans="1:12" x14ac:dyDescent="0.3">
      <c r="A7255">
        <v>20140314</v>
      </c>
      <c r="B7255">
        <v>1</v>
      </c>
      <c r="C7255">
        <v>2</v>
      </c>
      <c r="D7255">
        <v>64</v>
      </c>
      <c r="E7255" t="s">
        <v>8057</v>
      </c>
      <c r="F7255" t="s">
        <v>8058</v>
      </c>
      <c r="H7255" s="10">
        <f t="shared" si="565"/>
        <v>41712</v>
      </c>
      <c r="I7255" s="11" t="str">
        <f t="shared" si="566"/>
        <v>Serious</v>
      </c>
      <c r="J7255" s="11" t="str">
        <f t="shared" si="567"/>
        <v>Female</v>
      </c>
      <c r="K7255" s="11" t="str">
        <f t="shared" si="568"/>
        <v>60+</v>
      </c>
      <c r="L7255" s="11" t="str">
        <f t="shared" si="569"/>
        <v>No</v>
      </c>
    </row>
    <row r="7256" spans="1:12" x14ac:dyDescent="0.3">
      <c r="A7256">
        <v>20140312</v>
      </c>
      <c r="B7256">
        <v>1</v>
      </c>
      <c r="C7256">
        <v>1</v>
      </c>
      <c r="D7256">
        <v>61</v>
      </c>
      <c r="E7256" t="s">
        <v>5452</v>
      </c>
      <c r="F7256" t="s">
        <v>8059</v>
      </c>
      <c r="H7256" s="10">
        <f t="shared" si="565"/>
        <v>41710</v>
      </c>
      <c r="I7256" s="11" t="str">
        <f t="shared" si="566"/>
        <v>Serious</v>
      </c>
      <c r="J7256" s="11" t="str">
        <f t="shared" si="567"/>
        <v>Male</v>
      </c>
      <c r="K7256" s="11" t="str">
        <f t="shared" si="568"/>
        <v>60+</v>
      </c>
      <c r="L7256" s="11" t="str">
        <f t="shared" si="569"/>
        <v>No</v>
      </c>
    </row>
    <row r="7257" spans="1:12" x14ac:dyDescent="0.3">
      <c r="A7257">
        <v>20140312</v>
      </c>
      <c r="B7257">
        <v>1</v>
      </c>
      <c r="C7257">
        <v>1</v>
      </c>
      <c r="D7257">
        <v>79</v>
      </c>
      <c r="E7257" t="s">
        <v>8060</v>
      </c>
      <c r="F7257" t="s">
        <v>8061</v>
      </c>
      <c r="H7257" s="10">
        <f t="shared" si="565"/>
        <v>41710</v>
      </c>
      <c r="I7257" s="11" t="str">
        <f t="shared" si="566"/>
        <v>Serious</v>
      </c>
      <c r="J7257" s="11" t="str">
        <f t="shared" si="567"/>
        <v>Male</v>
      </c>
      <c r="K7257" s="11" t="str">
        <f t="shared" si="568"/>
        <v>60+</v>
      </c>
      <c r="L7257" s="11" t="str">
        <f t="shared" si="569"/>
        <v>No</v>
      </c>
    </row>
    <row r="7258" spans="1:12" x14ac:dyDescent="0.3">
      <c r="A7258">
        <v>20140314</v>
      </c>
      <c r="B7258">
        <v>2</v>
      </c>
      <c r="C7258">
        <v>2</v>
      </c>
      <c r="E7258" t="s">
        <v>506</v>
      </c>
      <c r="F7258" t="s">
        <v>1514</v>
      </c>
      <c r="H7258" s="10">
        <f t="shared" si="565"/>
        <v>41712</v>
      </c>
      <c r="I7258" s="11" t="str">
        <f t="shared" si="566"/>
        <v>Non-serious</v>
      </c>
      <c r="J7258" s="11" t="str">
        <f t="shared" si="567"/>
        <v>Female</v>
      </c>
      <c r="K7258" s="11" t="str">
        <f t="shared" si="568"/>
        <v>Unknown</v>
      </c>
      <c r="L7258" s="11" t="str">
        <f t="shared" si="569"/>
        <v>No</v>
      </c>
    </row>
    <row r="7259" spans="1:12" x14ac:dyDescent="0.3">
      <c r="A7259">
        <v>20140314</v>
      </c>
      <c r="B7259">
        <v>1</v>
      </c>
      <c r="C7259">
        <v>1</v>
      </c>
      <c r="E7259" t="s">
        <v>3076</v>
      </c>
      <c r="F7259" t="s">
        <v>8062</v>
      </c>
      <c r="H7259" s="10">
        <f t="shared" si="565"/>
        <v>41712</v>
      </c>
      <c r="I7259" s="11" t="str">
        <f t="shared" si="566"/>
        <v>Serious</v>
      </c>
      <c r="J7259" s="11" t="str">
        <f t="shared" si="567"/>
        <v>Male</v>
      </c>
      <c r="K7259" s="11" t="str">
        <f t="shared" si="568"/>
        <v>Unknown</v>
      </c>
      <c r="L7259" s="11" t="str">
        <f t="shared" si="569"/>
        <v>No</v>
      </c>
    </row>
    <row r="7260" spans="1:12" x14ac:dyDescent="0.3">
      <c r="A7260">
        <v>20140314</v>
      </c>
      <c r="B7260">
        <v>1</v>
      </c>
      <c r="C7260">
        <v>2</v>
      </c>
      <c r="D7260">
        <v>64</v>
      </c>
      <c r="E7260" t="s">
        <v>8063</v>
      </c>
      <c r="F7260" t="s">
        <v>8064</v>
      </c>
      <c r="H7260" s="10">
        <f t="shared" si="565"/>
        <v>41712</v>
      </c>
      <c r="I7260" s="11" t="str">
        <f t="shared" si="566"/>
        <v>Serious</v>
      </c>
      <c r="J7260" s="11" t="str">
        <f t="shared" si="567"/>
        <v>Female</v>
      </c>
      <c r="K7260" s="11" t="str">
        <f t="shared" si="568"/>
        <v>60+</v>
      </c>
      <c r="L7260" s="11" t="str">
        <f t="shared" si="569"/>
        <v>No</v>
      </c>
    </row>
    <row r="7261" spans="1:12" x14ac:dyDescent="0.3">
      <c r="A7261">
        <v>20140314</v>
      </c>
      <c r="B7261">
        <v>1</v>
      </c>
      <c r="C7261">
        <v>2</v>
      </c>
      <c r="D7261">
        <v>34</v>
      </c>
      <c r="E7261" t="s">
        <v>8065</v>
      </c>
      <c r="F7261" t="s">
        <v>8066</v>
      </c>
      <c r="H7261" s="10">
        <f t="shared" si="565"/>
        <v>41712</v>
      </c>
      <c r="I7261" s="11" t="str">
        <f t="shared" si="566"/>
        <v>Serious</v>
      </c>
      <c r="J7261" s="11" t="str">
        <f t="shared" si="567"/>
        <v>Female</v>
      </c>
      <c r="K7261" s="11" t="str">
        <f t="shared" si="568"/>
        <v>20-40</v>
      </c>
      <c r="L7261" s="11" t="str">
        <f t="shared" si="569"/>
        <v>No</v>
      </c>
    </row>
    <row r="7262" spans="1:12" x14ac:dyDescent="0.3">
      <c r="A7262">
        <v>20140314</v>
      </c>
      <c r="B7262">
        <v>1</v>
      </c>
      <c r="C7262">
        <v>2</v>
      </c>
      <c r="E7262" t="s">
        <v>8067</v>
      </c>
      <c r="F7262" t="s">
        <v>8068</v>
      </c>
      <c r="H7262" s="10">
        <f t="shared" si="565"/>
        <v>41712</v>
      </c>
      <c r="I7262" s="11" t="str">
        <f t="shared" si="566"/>
        <v>Serious</v>
      </c>
      <c r="J7262" s="11" t="str">
        <f t="shared" si="567"/>
        <v>Female</v>
      </c>
      <c r="K7262" s="11" t="str">
        <f t="shared" si="568"/>
        <v>Unknown</v>
      </c>
      <c r="L7262" s="11" t="str">
        <f t="shared" si="569"/>
        <v>No</v>
      </c>
    </row>
    <row r="7263" spans="1:12" x14ac:dyDescent="0.3">
      <c r="A7263">
        <v>20140312</v>
      </c>
      <c r="B7263">
        <v>1</v>
      </c>
      <c r="C7263">
        <v>0</v>
      </c>
      <c r="D7263">
        <v>90</v>
      </c>
      <c r="E7263" t="s">
        <v>8069</v>
      </c>
      <c r="F7263" t="s">
        <v>8070</v>
      </c>
      <c r="H7263" s="10">
        <f t="shared" si="565"/>
        <v>41710</v>
      </c>
      <c r="I7263" s="11" t="str">
        <f t="shared" si="566"/>
        <v>Serious</v>
      </c>
      <c r="J7263" s="11" t="str">
        <f t="shared" si="567"/>
        <v>Unknown</v>
      </c>
      <c r="K7263" s="11" t="str">
        <f t="shared" si="568"/>
        <v>60+</v>
      </c>
      <c r="L7263" s="11" t="str">
        <f t="shared" si="569"/>
        <v>No</v>
      </c>
    </row>
    <row r="7264" spans="1:12" x14ac:dyDescent="0.3">
      <c r="A7264">
        <v>20140312</v>
      </c>
      <c r="B7264">
        <v>1</v>
      </c>
      <c r="C7264">
        <v>2</v>
      </c>
      <c r="D7264">
        <v>71</v>
      </c>
      <c r="E7264" t="s">
        <v>8071</v>
      </c>
      <c r="F7264" t="s">
        <v>8072</v>
      </c>
      <c r="H7264" s="10">
        <f t="shared" si="565"/>
        <v>41710</v>
      </c>
      <c r="I7264" s="11" t="str">
        <f t="shared" si="566"/>
        <v>Serious</v>
      </c>
      <c r="J7264" s="11" t="str">
        <f t="shared" si="567"/>
        <v>Female</v>
      </c>
      <c r="K7264" s="11" t="str">
        <f t="shared" si="568"/>
        <v>60+</v>
      </c>
      <c r="L7264" s="11" t="str">
        <f t="shared" si="569"/>
        <v>No</v>
      </c>
    </row>
    <row r="7265" spans="1:12" x14ac:dyDescent="0.3">
      <c r="A7265">
        <v>20140312</v>
      </c>
      <c r="B7265">
        <v>1</v>
      </c>
      <c r="C7265">
        <v>1</v>
      </c>
      <c r="D7265">
        <v>61</v>
      </c>
      <c r="E7265" t="s">
        <v>8073</v>
      </c>
      <c r="F7265" t="s">
        <v>222</v>
      </c>
      <c r="H7265" s="10">
        <f t="shared" si="565"/>
        <v>41710</v>
      </c>
      <c r="I7265" s="11" t="str">
        <f t="shared" si="566"/>
        <v>Serious</v>
      </c>
      <c r="J7265" s="11" t="str">
        <f t="shared" si="567"/>
        <v>Male</v>
      </c>
      <c r="K7265" s="11" t="str">
        <f t="shared" si="568"/>
        <v>60+</v>
      </c>
      <c r="L7265" s="11" t="str">
        <f t="shared" si="569"/>
        <v>No</v>
      </c>
    </row>
    <row r="7266" spans="1:12" x14ac:dyDescent="0.3">
      <c r="A7266">
        <v>20140312</v>
      </c>
      <c r="B7266">
        <v>1</v>
      </c>
      <c r="C7266">
        <v>1</v>
      </c>
      <c r="D7266">
        <v>64</v>
      </c>
      <c r="E7266" t="s">
        <v>8074</v>
      </c>
      <c r="F7266" t="s">
        <v>8075</v>
      </c>
      <c r="H7266" s="10">
        <f t="shared" si="565"/>
        <v>41710</v>
      </c>
      <c r="I7266" s="11" t="str">
        <f t="shared" si="566"/>
        <v>Serious</v>
      </c>
      <c r="J7266" s="11" t="str">
        <f t="shared" si="567"/>
        <v>Male</v>
      </c>
      <c r="K7266" s="11" t="str">
        <f t="shared" si="568"/>
        <v>60+</v>
      </c>
      <c r="L7266" s="11" t="str">
        <f t="shared" si="569"/>
        <v>No</v>
      </c>
    </row>
    <row r="7267" spans="1:12" x14ac:dyDescent="0.3">
      <c r="A7267">
        <v>20140312</v>
      </c>
      <c r="B7267">
        <v>1</v>
      </c>
      <c r="C7267">
        <v>1</v>
      </c>
      <c r="D7267">
        <v>87</v>
      </c>
      <c r="E7267" t="s">
        <v>8076</v>
      </c>
      <c r="F7267" t="s">
        <v>8077</v>
      </c>
      <c r="H7267" s="10">
        <f t="shared" si="565"/>
        <v>41710</v>
      </c>
      <c r="I7267" s="11" t="str">
        <f t="shared" si="566"/>
        <v>Serious</v>
      </c>
      <c r="J7267" s="11" t="str">
        <f t="shared" si="567"/>
        <v>Male</v>
      </c>
      <c r="K7267" s="11" t="str">
        <f t="shared" si="568"/>
        <v>60+</v>
      </c>
      <c r="L7267" s="11" t="str">
        <f t="shared" si="569"/>
        <v>No</v>
      </c>
    </row>
    <row r="7268" spans="1:12" x14ac:dyDescent="0.3">
      <c r="A7268">
        <v>20140312</v>
      </c>
      <c r="B7268">
        <v>1</v>
      </c>
      <c r="C7268">
        <v>2</v>
      </c>
      <c r="D7268">
        <v>74</v>
      </c>
      <c r="E7268" t="s">
        <v>8078</v>
      </c>
      <c r="F7268" t="s">
        <v>561</v>
      </c>
      <c r="H7268" s="10">
        <f t="shared" si="565"/>
        <v>41710</v>
      </c>
      <c r="I7268" s="11" t="str">
        <f t="shared" si="566"/>
        <v>Serious</v>
      </c>
      <c r="J7268" s="11" t="str">
        <f t="shared" si="567"/>
        <v>Female</v>
      </c>
      <c r="K7268" s="11" t="str">
        <f t="shared" si="568"/>
        <v>60+</v>
      </c>
      <c r="L7268" s="11" t="str">
        <f t="shared" si="569"/>
        <v>No</v>
      </c>
    </row>
    <row r="7269" spans="1:12" x14ac:dyDescent="0.3">
      <c r="A7269">
        <v>20140312</v>
      </c>
      <c r="B7269">
        <v>1</v>
      </c>
      <c r="C7269">
        <v>2</v>
      </c>
      <c r="D7269">
        <v>61</v>
      </c>
      <c r="E7269" t="s">
        <v>8079</v>
      </c>
      <c r="F7269" t="s">
        <v>567</v>
      </c>
      <c r="H7269" s="10">
        <f t="shared" si="565"/>
        <v>41710</v>
      </c>
      <c r="I7269" s="11" t="str">
        <f t="shared" si="566"/>
        <v>Serious</v>
      </c>
      <c r="J7269" s="11" t="str">
        <f t="shared" si="567"/>
        <v>Female</v>
      </c>
      <c r="K7269" s="11" t="str">
        <f t="shared" si="568"/>
        <v>60+</v>
      </c>
      <c r="L7269" s="11" t="str">
        <f t="shared" si="569"/>
        <v>No</v>
      </c>
    </row>
    <row r="7270" spans="1:12" x14ac:dyDescent="0.3">
      <c r="A7270">
        <v>20140314</v>
      </c>
      <c r="B7270">
        <v>1</v>
      </c>
      <c r="C7270">
        <v>1</v>
      </c>
      <c r="E7270" t="s">
        <v>7686</v>
      </c>
      <c r="F7270" t="s">
        <v>436</v>
      </c>
      <c r="H7270" s="10">
        <f t="shared" si="565"/>
        <v>41712</v>
      </c>
      <c r="I7270" s="11" t="str">
        <f t="shared" si="566"/>
        <v>Serious</v>
      </c>
      <c r="J7270" s="11" t="str">
        <f t="shared" si="567"/>
        <v>Male</v>
      </c>
      <c r="K7270" s="11" t="str">
        <f t="shared" si="568"/>
        <v>Unknown</v>
      </c>
      <c r="L7270" s="11" t="str">
        <f t="shared" si="569"/>
        <v>No</v>
      </c>
    </row>
    <row r="7271" spans="1:12" x14ac:dyDescent="0.3">
      <c r="A7271">
        <v>20140314</v>
      </c>
      <c r="B7271">
        <v>1</v>
      </c>
      <c r="C7271">
        <v>1</v>
      </c>
      <c r="D7271">
        <v>77</v>
      </c>
      <c r="E7271" t="s">
        <v>5246</v>
      </c>
      <c r="F7271" t="s">
        <v>8080</v>
      </c>
      <c r="H7271" s="10">
        <f t="shared" si="565"/>
        <v>41712</v>
      </c>
      <c r="I7271" s="11" t="str">
        <f t="shared" si="566"/>
        <v>Serious</v>
      </c>
      <c r="J7271" s="11" t="str">
        <f t="shared" si="567"/>
        <v>Male</v>
      </c>
      <c r="K7271" s="11" t="str">
        <f t="shared" si="568"/>
        <v>60+</v>
      </c>
      <c r="L7271" s="11" t="str">
        <f t="shared" si="569"/>
        <v>No</v>
      </c>
    </row>
    <row r="7272" spans="1:12" x14ac:dyDescent="0.3">
      <c r="A7272">
        <v>20140314</v>
      </c>
      <c r="B7272">
        <v>1</v>
      </c>
      <c r="C7272">
        <v>2</v>
      </c>
      <c r="D7272">
        <v>80</v>
      </c>
      <c r="E7272" t="s">
        <v>8081</v>
      </c>
      <c r="F7272" t="s">
        <v>8082</v>
      </c>
      <c r="H7272" s="10">
        <f t="shared" si="565"/>
        <v>41712</v>
      </c>
      <c r="I7272" s="11" t="str">
        <f t="shared" si="566"/>
        <v>Serious</v>
      </c>
      <c r="J7272" s="11" t="str">
        <f t="shared" si="567"/>
        <v>Female</v>
      </c>
      <c r="K7272" s="11" t="str">
        <f t="shared" si="568"/>
        <v>60+</v>
      </c>
      <c r="L7272" s="11" t="str">
        <f t="shared" si="569"/>
        <v>No</v>
      </c>
    </row>
    <row r="7273" spans="1:12" x14ac:dyDescent="0.3">
      <c r="A7273">
        <v>20140312</v>
      </c>
      <c r="B7273">
        <v>1</v>
      </c>
      <c r="C7273">
        <v>2</v>
      </c>
      <c r="E7273" t="s">
        <v>8083</v>
      </c>
      <c r="F7273" t="s">
        <v>8084</v>
      </c>
      <c r="H7273" s="10">
        <f t="shared" si="565"/>
        <v>41710</v>
      </c>
      <c r="I7273" s="11" t="str">
        <f t="shared" si="566"/>
        <v>Serious</v>
      </c>
      <c r="J7273" s="11" t="str">
        <f t="shared" si="567"/>
        <v>Female</v>
      </c>
      <c r="K7273" s="11" t="str">
        <f t="shared" si="568"/>
        <v>Unknown</v>
      </c>
      <c r="L7273" s="11" t="str">
        <f t="shared" si="569"/>
        <v>No</v>
      </c>
    </row>
    <row r="7274" spans="1:12" x14ac:dyDescent="0.3">
      <c r="A7274">
        <v>20140314</v>
      </c>
      <c r="B7274">
        <v>2</v>
      </c>
      <c r="C7274">
        <v>2</v>
      </c>
      <c r="E7274" t="s">
        <v>8085</v>
      </c>
      <c r="F7274" t="s">
        <v>544</v>
      </c>
      <c r="H7274" s="10">
        <f t="shared" si="565"/>
        <v>41712</v>
      </c>
      <c r="I7274" s="11" t="str">
        <f t="shared" si="566"/>
        <v>Non-serious</v>
      </c>
      <c r="J7274" s="11" t="str">
        <f t="shared" si="567"/>
        <v>Female</v>
      </c>
      <c r="K7274" s="11" t="str">
        <f t="shared" si="568"/>
        <v>Unknown</v>
      </c>
      <c r="L7274" s="11" t="str">
        <f t="shared" si="569"/>
        <v>No</v>
      </c>
    </row>
    <row r="7275" spans="1:12" x14ac:dyDescent="0.3">
      <c r="A7275">
        <v>20140314</v>
      </c>
      <c r="B7275">
        <v>2</v>
      </c>
      <c r="C7275">
        <v>2</v>
      </c>
      <c r="E7275" t="s">
        <v>8085</v>
      </c>
      <c r="F7275" t="s">
        <v>1709</v>
      </c>
      <c r="H7275" s="10">
        <f t="shared" si="565"/>
        <v>41712</v>
      </c>
      <c r="I7275" s="11" t="str">
        <f t="shared" si="566"/>
        <v>Non-serious</v>
      </c>
      <c r="J7275" s="11" t="str">
        <f t="shared" si="567"/>
        <v>Female</v>
      </c>
      <c r="K7275" s="11" t="str">
        <f t="shared" si="568"/>
        <v>Unknown</v>
      </c>
      <c r="L7275" s="11" t="str">
        <f t="shared" si="569"/>
        <v>No</v>
      </c>
    </row>
    <row r="7276" spans="1:12" x14ac:dyDescent="0.3">
      <c r="A7276">
        <v>20140314</v>
      </c>
      <c r="B7276">
        <v>1</v>
      </c>
      <c r="C7276">
        <v>1</v>
      </c>
      <c r="D7276">
        <v>26</v>
      </c>
      <c r="E7276" t="s">
        <v>2603</v>
      </c>
      <c r="F7276" t="s">
        <v>8086</v>
      </c>
      <c r="H7276" s="10">
        <f t="shared" si="565"/>
        <v>41712</v>
      </c>
      <c r="I7276" s="11" t="str">
        <f t="shared" si="566"/>
        <v>Serious</v>
      </c>
      <c r="J7276" s="11" t="str">
        <f t="shared" si="567"/>
        <v>Male</v>
      </c>
      <c r="K7276" s="11" t="str">
        <f t="shared" si="568"/>
        <v>20-40</v>
      </c>
      <c r="L7276" s="11" t="str">
        <f t="shared" si="569"/>
        <v>No</v>
      </c>
    </row>
    <row r="7277" spans="1:12" x14ac:dyDescent="0.3">
      <c r="A7277">
        <v>20140314</v>
      </c>
      <c r="B7277">
        <v>2</v>
      </c>
      <c r="C7277">
        <v>2</v>
      </c>
      <c r="D7277">
        <v>57</v>
      </c>
      <c r="E7277" t="s">
        <v>8087</v>
      </c>
      <c r="F7277" t="s">
        <v>4667</v>
      </c>
      <c r="H7277" s="10">
        <f t="shared" si="565"/>
        <v>41712</v>
      </c>
      <c r="I7277" s="11" t="str">
        <f t="shared" si="566"/>
        <v>Non-serious</v>
      </c>
      <c r="J7277" s="11" t="str">
        <f t="shared" si="567"/>
        <v>Female</v>
      </c>
      <c r="K7277" s="11" t="str">
        <f t="shared" si="568"/>
        <v>40-60</v>
      </c>
      <c r="L7277" s="11" t="str">
        <f t="shared" si="569"/>
        <v>No</v>
      </c>
    </row>
    <row r="7278" spans="1:12" x14ac:dyDescent="0.3">
      <c r="A7278">
        <v>20140314</v>
      </c>
      <c r="B7278">
        <v>1</v>
      </c>
      <c r="C7278">
        <v>2</v>
      </c>
      <c r="D7278">
        <v>32</v>
      </c>
      <c r="E7278" t="s">
        <v>8088</v>
      </c>
      <c r="F7278" t="s">
        <v>8089</v>
      </c>
      <c r="H7278" s="10">
        <f t="shared" si="565"/>
        <v>41712</v>
      </c>
      <c r="I7278" s="11" t="str">
        <f t="shared" si="566"/>
        <v>Serious</v>
      </c>
      <c r="J7278" s="11" t="str">
        <f t="shared" si="567"/>
        <v>Female</v>
      </c>
      <c r="K7278" s="11" t="str">
        <f t="shared" si="568"/>
        <v>20-40</v>
      </c>
      <c r="L7278" s="11" t="str">
        <f t="shared" si="569"/>
        <v>No</v>
      </c>
    </row>
    <row r="7279" spans="1:12" x14ac:dyDescent="0.3">
      <c r="A7279">
        <v>20140314</v>
      </c>
      <c r="B7279">
        <v>2</v>
      </c>
      <c r="C7279">
        <v>2</v>
      </c>
      <c r="E7279" t="s">
        <v>8085</v>
      </c>
      <c r="F7279" t="s">
        <v>388</v>
      </c>
      <c r="H7279" s="10">
        <f t="shared" si="565"/>
        <v>41712</v>
      </c>
      <c r="I7279" s="11" t="str">
        <f t="shared" si="566"/>
        <v>Non-serious</v>
      </c>
      <c r="J7279" s="11" t="str">
        <f t="shared" si="567"/>
        <v>Female</v>
      </c>
      <c r="K7279" s="11" t="str">
        <f t="shared" si="568"/>
        <v>Unknown</v>
      </c>
      <c r="L7279" s="11" t="str">
        <f t="shared" si="569"/>
        <v>No</v>
      </c>
    </row>
    <row r="7280" spans="1:12" x14ac:dyDescent="0.3">
      <c r="A7280">
        <v>20140314</v>
      </c>
      <c r="B7280">
        <v>2</v>
      </c>
      <c r="C7280">
        <v>1</v>
      </c>
      <c r="D7280">
        <v>34</v>
      </c>
      <c r="E7280" t="s">
        <v>8085</v>
      </c>
      <c r="F7280" t="s">
        <v>8090</v>
      </c>
      <c r="H7280" s="10">
        <f t="shared" si="565"/>
        <v>41712</v>
      </c>
      <c r="I7280" s="11" t="str">
        <f t="shared" si="566"/>
        <v>Non-serious</v>
      </c>
      <c r="J7280" s="11" t="str">
        <f t="shared" si="567"/>
        <v>Male</v>
      </c>
      <c r="K7280" s="11" t="str">
        <f t="shared" si="568"/>
        <v>20-40</v>
      </c>
      <c r="L7280" s="11" t="str">
        <f t="shared" si="569"/>
        <v>No</v>
      </c>
    </row>
    <row r="7281" spans="1:12" x14ac:dyDescent="0.3">
      <c r="A7281">
        <v>20140314</v>
      </c>
      <c r="B7281">
        <v>2</v>
      </c>
      <c r="C7281">
        <v>1</v>
      </c>
      <c r="E7281" t="s">
        <v>8085</v>
      </c>
      <c r="F7281" t="s">
        <v>8091</v>
      </c>
      <c r="H7281" s="10">
        <f t="shared" si="565"/>
        <v>41712</v>
      </c>
      <c r="I7281" s="11" t="str">
        <f t="shared" si="566"/>
        <v>Non-serious</v>
      </c>
      <c r="J7281" s="11" t="str">
        <f t="shared" si="567"/>
        <v>Male</v>
      </c>
      <c r="K7281" s="11" t="str">
        <f t="shared" si="568"/>
        <v>Unknown</v>
      </c>
      <c r="L7281" s="11" t="str">
        <f t="shared" si="569"/>
        <v>No</v>
      </c>
    </row>
    <row r="7282" spans="1:12" x14ac:dyDescent="0.3">
      <c r="A7282">
        <v>20140314</v>
      </c>
      <c r="B7282">
        <v>2</v>
      </c>
      <c r="C7282">
        <v>2</v>
      </c>
      <c r="D7282">
        <v>52</v>
      </c>
      <c r="E7282" t="s">
        <v>8092</v>
      </c>
      <c r="F7282" t="s">
        <v>544</v>
      </c>
      <c r="H7282" s="10">
        <f t="shared" si="565"/>
        <v>41712</v>
      </c>
      <c r="I7282" s="11" t="str">
        <f t="shared" si="566"/>
        <v>Non-serious</v>
      </c>
      <c r="J7282" s="11" t="str">
        <f t="shared" si="567"/>
        <v>Female</v>
      </c>
      <c r="K7282" s="11" t="str">
        <f t="shared" si="568"/>
        <v>40-60</v>
      </c>
      <c r="L7282" s="11" t="str">
        <f t="shared" si="569"/>
        <v>No</v>
      </c>
    </row>
    <row r="7283" spans="1:12" x14ac:dyDescent="0.3">
      <c r="A7283">
        <v>20140314</v>
      </c>
      <c r="B7283">
        <v>2</v>
      </c>
      <c r="C7283">
        <v>2</v>
      </c>
      <c r="D7283">
        <v>70</v>
      </c>
      <c r="E7283" t="s">
        <v>8093</v>
      </c>
      <c r="F7283" t="s">
        <v>4918</v>
      </c>
      <c r="H7283" s="10">
        <f t="shared" si="565"/>
        <v>41712</v>
      </c>
      <c r="I7283" s="11" t="str">
        <f t="shared" si="566"/>
        <v>Non-serious</v>
      </c>
      <c r="J7283" s="11" t="str">
        <f t="shared" si="567"/>
        <v>Female</v>
      </c>
      <c r="K7283" s="11" t="str">
        <f t="shared" si="568"/>
        <v>60+</v>
      </c>
      <c r="L7283" s="11" t="str">
        <f t="shared" si="569"/>
        <v>No</v>
      </c>
    </row>
    <row r="7284" spans="1:12" x14ac:dyDescent="0.3">
      <c r="A7284">
        <v>20140314</v>
      </c>
      <c r="B7284">
        <v>2</v>
      </c>
      <c r="C7284">
        <v>2</v>
      </c>
      <c r="D7284">
        <v>86</v>
      </c>
      <c r="E7284" t="s">
        <v>8085</v>
      </c>
      <c r="F7284" t="s">
        <v>8094</v>
      </c>
      <c r="H7284" s="10">
        <f t="shared" si="565"/>
        <v>41712</v>
      </c>
      <c r="I7284" s="11" t="str">
        <f t="shared" si="566"/>
        <v>Non-serious</v>
      </c>
      <c r="J7284" s="11" t="str">
        <f t="shared" si="567"/>
        <v>Female</v>
      </c>
      <c r="K7284" s="11" t="str">
        <f t="shared" si="568"/>
        <v>60+</v>
      </c>
      <c r="L7284" s="11" t="str">
        <f t="shared" si="569"/>
        <v>No</v>
      </c>
    </row>
    <row r="7285" spans="1:12" x14ac:dyDescent="0.3">
      <c r="A7285">
        <v>20140314</v>
      </c>
      <c r="B7285">
        <v>2</v>
      </c>
      <c r="C7285">
        <v>1</v>
      </c>
      <c r="D7285">
        <v>80</v>
      </c>
      <c r="E7285" t="s">
        <v>8085</v>
      </c>
      <c r="F7285" t="s">
        <v>4918</v>
      </c>
      <c r="H7285" s="10">
        <f t="shared" si="565"/>
        <v>41712</v>
      </c>
      <c r="I7285" s="11" t="str">
        <f t="shared" si="566"/>
        <v>Non-serious</v>
      </c>
      <c r="J7285" s="11" t="str">
        <f t="shared" si="567"/>
        <v>Male</v>
      </c>
      <c r="K7285" s="11" t="str">
        <f t="shared" si="568"/>
        <v>60+</v>
      </c>
      <c r="L7285" s="11" t="str">
        <f t="shared" si="569"/>
        <v>No</v>
      </c>
    </row>
    <row r="7286" spans="1:12" x14ac:dyDescent="0.3">
      <c r="A7286">
        <v>20140314</v>
      </c>
      <c r="B7286">
        <v>2</v>
      </c>
      <c r="C7286">
        <v>1</v>
      </c>
      <c r="D7286">
        <v>42</v>
      </c>
      <c r="E7286" t="s">
        <v>8085</v>
      </c>
      <c r="F7286" t="s">
        <v>4918</v>
      </c>
      <c r="H7286" s="10">
        <f t="shared" si="565"/>
        <v>41712</v>
      </c>
      <c r="I7286" s="11" t="str">
        <f t="shared" si="566"/>
        <v>Non-serious</v>
      </c>
      <c r="J7286" s="11" t="str">
        <f t="shared" si="567"/>
        <v>Male</v>
      </c>
      <c r="K7286" s="11" t="str">
        <f t="shared" si="568"/>
        <v>40-60</v>
      </c>
      <c r="L7286" s="11" t="str">
        <f t="shared" si="569"/>
        <v>No</v>
      </c>
    </row>
    <row r="7287" spans="1:12" x14ac:dyDescent="0.3">
      <c r="A7287">
        <v>20140314</v>
      </c>
      <c r="B7287">
        <v>2</v>
      </c>
      <c r="C7287">
        <v>2</v>
      </c>
      <c r="E7287" t="s">
        <v>8085</v>
      </c>
      <c r="F7287" t="s">
        <v>8095</v>
      </c>
      <c r="H7287" s="10">
        <f t="shared" si="565"/>
        <v>41712</v>
      </c>
      <c r="I7287" s="11" t="str">
        <f t="shared" si="566"/>
        <v>Non-serious</v>
      </c>
      <c r="J7287" s="11" t="str">
        <f t="shared" si="567"/>
        <v>Female</v>
      </c>
      <c r="K7287" s="11" t="str">
        <f t="shared" si="568"/>
        <v>Unknown</v>
      </c>
      <c r="L7287" s="11" t="str">
        <f t="shared" si="569"/>
        <v>No</v>
      </c>
    </row>
    <row r="7288" spans="1:12" x14ac:dyDescent="0.3">
      <c r="A7288">
        <v>20140312</v>
      </c>
      <c r="B7288">
        <v>1</v>
      </c>
      <c r="C7288">
        <v>1</v>
      </c>
      <c r="D7288">
        <v>60</v>
      </c>
      <c r="E7288" t="s">
        <v>8096</v>
      </c>
      <c r="F7288" t="s">
        <v>8097</v>
      </c>
      <c r="H7288" s="10">
        <f t="shared" si="565"/>
        <v>41710</v>
      </c>
      <c r="I7288" s="11" t="str">
        <f t="shared" si="566"/>
        <v>Serious</v>
      </c>
      <c r="J7288" s="11" t="str">
        <f t="shared" si="567"/>
        <v>Male</v>
      </c>
      <c r="K7288" s="11" t="str">
        <f t="shared" si="568"/>
        <v>40-60</v>
      </c>
      <c r="L7288" s="11" t="str">
        <f t="shared" si="569"/>
        <v>No</v>
      </c>
    </row>
    <row r="7289" spans="1:12" x14ac:dyDescent="0.3">
      <c r="A7289">
        <v>20140314</v>
      </c>
      <c r="B7289">
        <v>2</v>
      </c>
      <c r="C7289">
        <v>1</v>
      </c>
      <c r="D7289">
        <v>53</v>
      </c>
      <c r="E7289" t="s">
        <v>8098</v>
      </c>
      <c r="F7289" t="s">
        <v>4918</v>
      </c>
      <c r="H7289" s="10">
        <f t="shared" si="565"/>
        <v>41712</v>
      </c>
      <c r="I7289" s="11" t="str">
        <f t="shared" si="566"/>
        <v>Non-serious</v>
      </c>
      <c r="J7289" s="11" t="str">
        <f t="shared" si="567"/>
        <v>Male</v>
      </c>
      <c r="K7289" s="11" t="str">
        <f t="shared" si="568"/>
        <v>40-60</v>
      </c>
      <c r="L7289" s="11" t="str">
        <f t="shared" si="569"/>
        <v>No</v>
      </c>
    </row>
    <row r="7290" spans="1:12" x14ac:dyDescent="0.3">
      <c r="A7290">
        <v>20140314</v>
      </c>
      <c r="B7290">
        <v>2</v>
      </c>
      <c r="C7290">
        <v>1</v>
      </c>
      <c r="E7290" t="s">
        <v>8085</v>
      </c>
      <c r="F7290" t="s">
        <v>4918</v>
      </c>
      <c r="H7290" s="10">
        <f t="shared" si="565"/>
        <v>41712</v>
      </c>
      <c r="I7290" s="11" t="str">
        <f t="shared" si="566"/>
        <v>Non-serious</v>
      </c>
      <c r="J7290" s="11" t="str">
        <f t="shared" si="567"/>
        <v>Male</v>
      </c>
      <c r="K7290" s="11" t="str">
        <f t="shared" si="568"/>
        <v>Unknown</v>
      </c>
      <c r="L7290" s="11" t="str">
        <f t="shared" si="569"/>
        <v>No</v>
      </c>
    </row>
    <row r="7291" spans="1:12" x14ac:dyDescent="0.3">
      <c r="A7291">
        <v>20140314</v>
      </c>
      <c r="B7291">
        <v>2</v>
      </c>
      <c r="C7291">
        <v>2</v>
      </c>
      <c r="D7291">
        <v>46</v>
      </c>
      <c r="E7291" t="s">
        <v>8099</v>
      </c>
      <c r="F7291" t="s">
        <v>8100</v>
      </c>
      <c r="H7291" s="10">
        <f t="shared" si="565"/>
        <v>41712</v>
      </c>
      <c r="I7291" s="11" t="str">
        <f t="shared" si="566"/>
        <v>Non-serious</v>
      </c>
      <c r="J7291" s="11" t="str">
        <f t="shared" si="567"/>
        <v>Female</v>
      </c>
      <c r="K7291" s="11" t="str">
        <f t="shared" si="568"/>
        <v>40-60</v>
      </c>
      <c r="L7291" s="11" t="str">
        <f t="shared" si="569"/>
        <v>No</v>
      </c>
    </row>
    <row r="7292" spans="1:12" x14ac:dyDescent="0.3">
      <c r="A7292">
        <v>20140312</v>
      </c>
      <c r="B7292">
        <v>1</v>
      </c>
      <c r="C7292">
        <v>2</v>
      </c>
      <c r="D7292">
        <v>80</v>
      </c>
      <c r="E7292" t="s">
        <v>8101</v>
      </c>
      <c r="F7292" t="s">
        <v>8102</v>
      </c>
      <c r="H7292" s="10">
        <f t="shared" si="565"/>
        <v>41710</v>
      </c>
      <c r="I7292" s="11" t="str">
        <f t="shared" si="566"/>
        <v>Serious</v>
      </c>
      <c r="J7292" s="11" t="str">
        <f t="shared" si="567"/>
        <v>Female</v>
      </c>
      <c r="K7292" s="11" t="str">
        <f t="shared" si="568"/>
        <v>60+</v>
      </c>
      <c r="L7292" s="11" t="str">
        <f t="shared" si="569"/>
        <v>No</v>
      </c>
    </row>
    <row r="7293" spans="1:12" x14ac:dyDescent="0.3">
      <c r="A7293">
        <v>20140312</v>
      </c>
      <c r="B7293">
        <v>1</v>
      </c>
      <c r="C7293">
        <v>1</v>
      </c>
      <c r="D7293">
        <v>45</v>
      </c>
      <c r="E7293" t="s">
        <v>8103</v>
      </c>
      <c r="F7293" t="s">
        <v>8104</v>
      </c>
      <c r="H7293" s="10">
        <f t="shared" si="565"/>
        <v>41710</v>
      </c>
      <c r="I7293" s="11" t="str">
        <f t="shared" si="566"/>
        <v>Serious</v>
      </c>
      <c r="J7293" s="11" t="str">
        <f t="shared" si="567"/>
        <v>Male</v>
      </c>
      <c r="K7293" s="11" t="str">
        <f t="shared" si="568"/>
        <v>40-60</v>
      </c>
      <c r="L7293" s="11" t="str">
        <f t="shared" si="569"/>
        <v>No</v>
      </c>
    </row>
    <row r="7294" spans="1:12" x14ac:dyDescent="0.3">
      <c r="A7294">
        <v>20140314</v>
      </c>
      <c r="B7294">
        <v>1</v>
      </c>
      <c r="C7294">
        <v>1</v>
      </c>
      <c r="E7294" t="s">
        <v>7714</v>
      </c>
      <c r="F7294" t="s">
        <v>3570</v>
      </c>
      <c r="H7294" s="10">
        <f t="shared" si="565"/>
        <v>41712</v>
      </c>
      <c r="I7294" s="11" t="str">
        <f t="shared" si="566"/>
        <v>Serious</v>
      </c>
      <c r="J7294" s="11" t="str">
        <f t="shared" si="567"/>
        <v>Male</v>
      </c>
      <c r="K7294" s="11" t="str">
        <f t="shared" si="568"/>
        <v>Unknown</v>
      </c>
      <c r="L7294" s="11" t="str">
        <f t="shared" si="569"/>
        <v>No</v>
      </c>
    </row>
    <row r="7295" spans="1:12" x14ac:dyDescent="0.3">
      <c r="A7295">
        <v>20140314</v>
      </c>
      <c r="B7295">
        <v>1</v>
      </c>
      <c r="C7295">
        <v>1</v>
      </c>
      <c r="D7295">
        <v>67</v>
      </c>
      <c r="E7295" t="s">
        <v>2261</v>
      </c>
      <c r="F7295" t="s">
        <v>8105</v>
      </c>
      <c r="H7295" s="10">
        <f t="shared" si="565"/>
        <v>41712</v>
      </c>
      <c r="I7295" s="11" t="str">
        <f t="shared" si="566"/>
        <v>Serious</v>
      </c>
      <c r="J7295" s="11" t="str">
        <f t="shared" si="567"/>
        <v>Male</v>
      </c>
      <c r="K7295" s="11" t="str">
        <f t="shared" si="568"/>
        <v>60+</v>
      </c>
      <c r="L7295" s="11" t="str">
        <f t="shared" si="569"/>
        <v>No</v>
      </c>
    </row>
    <row r="7296" spans="1:12" x14ac:dyDescent="0.3">
      <c r="A7296">
        <v>20140312</v>
      </c>
      <c r="B7296">
        <v>2</v>
      </c>
      <c r="C7296">
        <v>1</v>
      </c>
      <c r="D7296">
        <v>66</v>
      </c>
      <c r="E7296" t="s">
        <v>8106</v>
      </c>
      <c r="F7296" t="s">
        <v>4378</v>
      </c>
      <c r="H7296" s="10">
        <f t="shared" si="565"/>
        <v>41710</v>
      </c>
      <c r="I7296" s="11" t="str">
        <f t="shared" si="566"/>
        <v>Non-serious</v>
      </c>
      <c r="J7296" s="11" t="str">
        <f t="shared" si="567"/>
        <v>Male</v>
      </c>
      <c r="K7296" s="11" t="str">
        <f t="shared" si="568"/>
        <v>60+</v>
      </c>
      <c r="L7296" s="11" t="str">
        <f t="shared" si="569"/>
        <v>No</v>
      </c>
    </row>
    <row r="7297" spans="1:12" x14ac:dyDescent="0.3">
      <c r="A7297">
        <v>20140314</v>
      </c>
      <c r="B7297">
        <v>1</v>
      </c>
      <c r="C7297">
        <v>2</v>
      </c>
      <c r="D7297">
        <v>57</v>
      </c>
      <c r="E7297" t="s">
        <v>1197</v>
      </c>
      <c r="F7297" t="s">
        <v>8107</v>
      </c>
      <c r="H7297" s="10">
        <f t="shared" si="565"/>
        <v>41712</v>
      </c>
      <c r="I7297" s="11" t="str">
        <f t="shared" si="566"/>
        <v>Serious</v>
      </c>
      <c r="J7297" s="11" t="str">
        <f t="shared" si="567"/>
        <v>Female</v>
      </c>
      <c r="K7297" s="11" t="str">
        <f t="shared" si="568"/>
        <v>40-60</v>
      </c>
      <c r="L7297" s="11" t="str">
        <f t="shared" si="569"/>
        <v>No</v>
      </c>
    </row>
    <row r="7298" spans="1:12" x14ac:dyDescent="0.3">
      <c r="A7298">
        <v>20140314</v>
      </c>
      <c r="B7298">
        <v>1</v>
      </c>
      <c r="C7298">
        <v>0</v>
      </c>
      <c r="E7298" t="s">
        <v>3504</v>
      </c>
      <c r="F7298" t="s">
        <v>571</v>
      </c>
      <c r="H7298" s="10">
        <f t="shared" si="565"/>
        <v>41712</v>
      </c>
      <c r="I7298" s="11" t="str">
        <f t="shared" si="566"/>
        <v>Serious</v>
      </c>
      <c r="J7298" s="11" t="str">
        <f t="shared" si="567"/>
        <v>Unknown</v>
      </c>
      <c r="K7298" s="11" t="str">
        <f t="shared" si="568"/>
        <v>Unknown</v>
      </c>
      <c r="L7298" s="11" t="str">
        <f t="shared" si="569"/>
        <v>No</v>
      </c>
    </row>
    <row r="7299" spans="1:12" x14ac:dyDescent="0.3">
      <c r="A7299">
        <v>20140312</v>
      </c>
      <c r="B7299">
        <v>1</v>
      </c>
      <c r="C7299">
        <v>2</v>
      </c>
      <c r="D7299">
        <v>93</v>
      </c>
      <c r="E7299" t="s">
        <v>8108</v>
      </c>
      <c r="F7299" t="s">
        <v>8109</v>
      </c>
      <c r="H7299" s="10">
        <f t="shared" ref="H7299:H7362" si="570">DATE(LEFT(A7299,4),MID(A7299,5,2),RIGHT(A7299,2))</f>
        <v>41710</v>
      </c>
      <c r="I7299" s="11" t="str">
        <f t="shared" ref="I7299:I7362" si="571">IF(B7299=1,"Serious","Non-serious")</f>
        <v>Serious</v>
      </c>
      <c r="J7299" s="11" t="str">
        <f t="shared" ref="J7299:J7362" si="572">IF(C7299=1,"Male",IF(C7299=2,"Female","Unknown"))</f>
        <v>Female</v>
      </c>
      <c r="K7299" s="11" t="str">
        <f t="shared" ref="K7299:K7362" si="573">IF(D7299="", "Unknown",IF(D7299&lt;20,"0-20",IF(D7299&lt;40,"20-40",IF(D7299&lt;=60,"40-60","60+"))))</f>
        <v>60+</v>
      </c>
      <c r="L7299" s="11" t="str">
        <f t="shared" ref="L7299:L7362" si="574">IF(K7299=1,"Yes","No")</f>
        <v>No</v>
      </c>
    </row>
    <row r="7300" spans="1:12" x14ac:dyDescent="0.3">
      <c r="A7300">
        <v>20140312</v>
      </c>
      <c r="B7300">
        <v>1</v>
      </c>
      <c r="C7300">
        <v>1</v>
      </c>
      <c r="D7300">
        <v>88</v>
      </c>
      <c r="E7300" t="s">
        <v>8110</v>
      </c>
      <c r="F7300" t="s">
        <v>8111</v>
      </c>
      <c r="H7300" s="10">
        <f t="shared" si="570"/>
        <v>41710</v>
      </c>
      <c r="I7300" s="11" t="str">
        <f t="shared" si="571"/>
        <v>Serious</v>
      </c>
      <c r="J7300" s="11" t="str">
        <f t="shared" si="572"/>
        <v>Male</v>
      </c>
      <c r="K7300" s="11" t="str">
        <f t="shared" si="573"/>
        <v>60+</v>
      </c>
      <c r="L7300" s="11" t="str">
        <f t="shared" si="574"/>
        <v>No</v>
      </c>
    </row>
    <row r="7301" spans="1:12" x14ac:dyDescent="0.3">
      <c r="A7301">
        <v>20140312</v>
      </c>
      <c r="B7301">
        <v>1</v>
      </c>
      <c r="C7301">
        <v>1</v>
      </c>
      <c r="D7301">
        <v>64</v>
      </c>
      <c r="E7301" t="s">
        <v>8112</v>
      </c>
      <c r="F7301" t="s">
        <v>8113</v>
      </c>
      <c r="H7301" s="10">
        <f t="shared" si="570"/>
        <v>41710</v>
      </c>
      <c r="I7301" s="11" t="str">
        <f t="shared" si="571"/>
        <v>Serious</v>
      </c>
      <c r="J7301" s="11" t="str">
        <f t="shared" si="572"/>
        <v>Male</v>
      </c>
      <c r="K7301" s="11" t="str">
        <f t="shared" si="573"/>
        <v>60+</v>
      </c>
      <c r="L7301" s="11" t="str">
        <f t="shared" si="574"/>
        <v>No</v>
      </c>
    </row>
    <row r="7302" spans="1:12" x14ac:dyDescent="0.3">
      <c r="A7302">
        <v>20140314</v>
      </c>
      <c r="B7302">
        <v>1</v>
      </c>
      <c r="C7302">
        <v>2</v>
      </c>
      <c r="D7302">
        <v>25</v>
      </c>
      <c r="E7302" t="s">
        <v>8114</v>
      </c>
      <c r="F7302" t="s">
        <v>8115</v>
      </c>
      <c r="H7302" s="10">
        <f t="shared" si="570"/>
        <v>41712</v>
      </c>
      <c r="I7302" s="11" t="str">
        <f t="shared" si="571"/>
        <v>Serious</v>
      </c>
      <c r="J7302" s="11" t="str">
        <f t="shared" si="572"/>
        <v>Female</v>
      </c>
      <c r="K7302" s="11" t="str">
        <f t="shared" si="573"/>
        <v>20-40</v>
      </c>
      <c r="L7302" s="11" t="str">
        <f t="shared" si="574"/>
        <v>No</v>
      </c>
    </row>
    <row r="7303" spans="1:12" x14ac:dyDescent="0.3">
      <c r="A7303">
        <v>20140312</v>
      </c>
      <c r="B7303">
        <v>1</v>
      </c>
      <c r="C7303">
        <v>1</v>
      </c>
      <c r="D7303">
        <v>64</v>
      </c>
      <c r="E7303" t="s">
        <v>8116</v>
      </c>
      <c r="F7303" t="s">
        <v>8117</v>
      </c>
      <c r="H7303" s="10">
        <f t="shared" si="570"/>
        <v>41710</v>
      </c>
      <c r="I7303" s="11" t="str">
        <f t="shared" si="571"/>
        <v>Serious</v>
      </c>
      <c r="J7303" s="11" t="str">
        <f t="shared" si="572"/>
        <v>Male</v>
      </c>
      <c r="K7303" s="11" t="str">
        <f t="shared" si="573"/>
        <v>60+</v>
      </c>
      <c r="L7303" s="11" t="str">
        <f t="shared" si="574"/>
        <v>No</v>
      </c>
    </row>
    <row r="7304" spans="1:12" x14ac:dyDescent="0.3">
      <c r="A7304">
        <v>20140312</v>
      </c>
      <c r="B7304">
        <v>1</v>
      </c>
      <c r="C7304">
        <v>2</v>
      </c>
      <c r="D7304">
        <v>61</v>
      </c>
      <c r="E7304" t="s">
        <v>8118</v>
      </c>
      <c r="F7304" t="s">
        <v>1055</v>
      </c>
      <c r="H7304" s="10">
        <f t="shared" si="570"/>
        <v>41710</v>
      </c>
      <c r="I7304" s="11" t="str">
        <f t="shared" si="571"/>
        <v>Serious</v>
      </c>
      <c r="J7304" s="11" t="str">
        <f t="shared" si="572"/>
        <v>Female</v>
      </c>
      <c r="K7304" s="11" t="str">
        <f t="shared" si="573"/>
        <v>60+</v>
      </c>
      <c r="L7304" s="11" t="str">
        <f t="shared" si="574"/>
        <v>No</v>
      </c>
    </row>
    <row r="7305" spans="1:12" x14ac:dyDescent="0.3">
      <c r="A7305">
        <v>20140314</v>
      </c>
      <c r="B7305">
        <v>1</v>
      </c>
      <c r="C7305">
        <v>2</v>
      </c>
      <c r="D7305">
        <v>21</v>
      </c>
      <c r="E7305" t="s">
        <v>8119</v>
      </c>
      <c r="F7305" t="s">
        <v>8120</v>
      </c>
      <c r="H7305" s="10">
        <f t="shared" si="570"/>
        <v>41712</v>
      </c>
      <c r="I7305" s="11" t="str">
        <f t="shared" si="571"/>
        <v>Serious</v>
      </c>
      <c r="J7305" s="11" t="str">
        <f t="shared" si="572"/>
        <v>Female</v>
      </c>
      <c r="K7305" s="11" t="str">
        <f t="shared" si="573"/>
        <v>20-40</v>
      </c>
      <c r="L7305" s="11" t="str">
        <f t="shared" si="574"/>
        <v>No</v>
      </c>
    </row>
    <row r="7306" spans="1:12" x14ac:dyDescent="0.3">
      <c r="A7306">
        <v>20140314</v>
      </c>
      <c r="B7306">
        <v>1</v>
      </c>
      <c r="C7306">
        <v>0</v>
      </c>
      <c r="D7306">
        <v>38</v>
      </c>
      <c r="E7306" t="s">
        <v>613</v>
      </c>
      <c r="F7306" t="s">
        <v>8121</v>
      </c>
      <c r="H7306" s="10">
        <f t="shared" si="570"/>
        <v>41712</v>
      </c>
      <c r="I7306" s="11" t="str">
        <f t="shared" si="571"/>
        <v>Serious</v>
      </c>
      <c r="J7306" s="11" t="str">
        <f t="shared" si="572"/>
        <v>Unknown</v>
      </c>
      <c r="K7306" s="11" t="str">
        <f t="shared" si="573"/>
        <v>20-40</v>
      </c>
      <c r="L7306" s="11" t="str">
        <f t="shared" si="574"/>
        <v>No</v>
      </c>
    </row>
    <row r="7307" spans="1:12" x14ac:dyDescent="0.3">
      <c r="A7307">
        <v>20140314</v>
      </c>
      <c r="B7307">
        <v>1</v>
      </c>
      <c r="C7307">
        <v>2</v>
      </c>
      <c r="D7307">
        <v>55</v>
      </c>
      <c r="E7307" t="s">
        <v>8122</v>
      </c>
      <c r="F7307" t="s">
        <v>8123</v>
      </c>
      <c r="H7307" s="10">
        <f t="shared" si="570"/>
        <v>41712</v>
      </c>
      <c r="I7307" s="11" t="str">
        <f t="shared" si="571"/>
        <v>Serious</v>
      </c>
      <c r="J7307" s="11" t="str">
        <f t="shared" si="572"/>
        <v>Female</v>
      </c>
      <c r="K7307" s="11" t="str">
        <f t="shared" si="573"/>
        <v>40-60</v>
      </c>
      <c r="L7307" s="11" t="str">
        <f t="shared" si="574"/>
        <v>No</v>
      </c>
    </row>
    <row r="7308" spans="1:12" x14ac:dyDescent="0.3">
      <c r="A7308">
        <v>20140314</v>
      </c>
      <c r="B7308">
        <v>1</v>
      </c>
      <c r="C7308">
        <v>2</v>
      </c>
      <c r="D7308">
        <v>60</v>
      </c>
      <c r="E7308" t="s">
        <v>8124</v>
      </c>
      <c r="F7308" t="s">
        <v>8125</v>
      </c>
      <c r="H7308" s="10">
        <f t="shared" si="570"/>
        <v>41712</v>
      </c>
      <c r="I7308" s="11" t="str">
        <f t="shared" si="571"/>
        <v>Serious</v>
      </c>
      <c r="J7308" s="11" t="str">
        <f t="shared" si="572"/>
        <v>Female</v>
      </c>
      <c r="K7308" s="11" t="str">
        <f t="shared" si="573"/>
        <v>40-60</v>
      </c>
      <c r="L7308" s="11" t="str">
        <f t="shared" si="574"/>
        <v>No</v>
      </c>
    </row>
    <row r="7309" spans="1:12" x14ac:dyDescent="0.3">
      <c r="A7309">
        <v>20140314</v>
      </c>
      <c r="B7309">
        <v>1</v>
      </c>
      <c r="C7309">
        <v>0</v>
      </c>
      <c r="E7309" t="s">
        <v>8126</v>
      </c>
      <c r="F7309" t="s">
        <v>8127</v>
      </c>
      <c r="H7309" s="10">
        <f t="shared" si="570"/>
        <v>41712</v>
      </c>
      <c r="I7309" s="11" t="str">
        <f t="shared" si="571"/>
        <v>Serious</v>
      </c>
      <c r="J7309" s="11" t="str">
        <f t="shared" si="572"/>
        <v>Unknown</v>
      </c>
      <c r="K7309" s="11" t="str">
        <f t="shared" si="573"/>
        <v>Unknown</v>
      </c>
      <c r="L7309" s="11" t="str">
        <f t="shared" si="574"/>
        <v>No</v>
      </c>
    </row>
    <row r="7310" spans="1:12" x14ac:dyDescent="0.3">
      <c r="A7310">
        <v>20140312</v>
      </c>
      <c r="B7310">
        <v>1</v>
      </c>
      <c r="C7310">
        <v>1</v>
      </c>
      <c r="D7310">
        <v>68</v>
      </c>
      <c r="E7310" t="s">
        <v>1367</v>
      </c>
      <c r="F7310" t="s">
        <v>1527</v>
      </c>
      <c r="H7310" s="10">
        <f t="shared" si="570"/>
        <v>41710</v>
      </c>
      <c r="I7310" s="11" t="str">
        <f t="shared" si="571"/>
        <v>Serious</v>
      </c>
      <c r="J7310" s="11" t="str">
        <f t="shared" si="572"/>
        <v>Male</v>
      </c>
      <c r="K7310" s="11" t="str">
        <f t="shared" si="573"/>
        <v>60+</v>
      </c>
      <c r="L7310" s="11" t="str">
        <f t="shared" si="574"/>
        <v>No</v>
      </c>
    </row>
    <row r="7311" spans="1:12" x14ac:dyDescent="0.3">
      <c r="A7311">
        <v>20140312</v>
      </c>
      <c r="B7311">
        <v>1</v>
      </c>
      <c r="C7311">
        <v>1</v>
      </c>
      <c r="D7311">
        <v>56</v>
      </c>
      <c r="E7311" t="s">
        <v>8128</v>
      </c>
      <c r="F7311" t="s">
        <v>1847</v>
      </c>
      <c r="H7311" s="10">
        <f t="shared" si="570"/>
        <v>41710</v>
      </c>
      <c r="I7311" s="11" t="str">
        <f t="shared" si="571"/>
        <v>Serious</v>
      </c>
      <c r="J7311" s="11" t="str">
        <f t="shared" si="572"/>
        <v>Male</v>
      </c>
      <c r="K7311" s="11" t="str">
        <f t="shared" si="573"/>
        <v>40-60</v>
      </c>
      <c r="L7311" s="11" t="str">
        <f t="shared" si="574"/>
        <v>No</v>
      </c>
    </row>
    <row r="7312" spans="1:12" x14ac:dyDescent="0.3">
      <c r="A7312">
        <v>20140312</v>
      </c>
      <c r="B7312">
        <v>1</v>
      </c>
      <c r="C7312">
        <v>2</v>
      </c>
      <c r="D7312">
        <v>41</v>
      </c>
      <c r="E7312" t="s">
        <v>2607</v>
      </c>
      <c r="F7312" t="s">
        <v>1847</v>
      </c>
      <c r="H7312" s="10">
        <f t="shared" si="570"/>
        <v>41710</v>
      </c>
      <c r="I7312" s="11" t="str">
        <f t="shared" si="571"/>
        <v>Serious</v>
      </c>
      <c r="J7312" s="11" t="str">
        <f t="shared" si="572"/>
        <v>Female</v>
      </c>
      <c r="K7312" s="11" t="str">
        <f t="shared" si="573"/>
        <v>40-60</v>
      </c>
      <c r="L7312" s="11" t="str">
        <f t="shared" si="574"/>
        <v>No</v>
      </c>
    </row>
    <row r="7313" spans="1:12" x14ac:dyDescent="0.3">
      <c r="A7313">
        <v>20140314</v>
      </c>
      <c r="B7313">
        <v>1</v>
      </c>
      <c r="C7313">
        <v>2</v>
      </c>
      <c r="E7313" t="s">
        <v>8129</v>
      </c>
      <c r="F7313" t="s">
        <v>8130</v>
      </c>
      <c r="H7313" s="10">
        <f t="shared" si="570"/>
        <v>41712</v>
      </c>
      <c r="I7313" s="11" t="str">
        <f t="shared" si="571"/>
        <v>Serious</v>
      </c>
      <c r="J7313" s="11" t="str">
        <f t="shared" si="572"/>
        <v>Female</v>
      </c>
      <c r="K7313" s="11" t="str">
        <f t="shared" si="573"/>
        <v>Unknown</v>
      </c>
      <c r="L7313" s="11" t="str">
        <f t="shared" si="574"/>
        <v>No</v>
      </c>
    </row>
    <row r="7314" spans="1:12" x14ac:dyDescent="0.3">
      <c r="A7314">
        <v>20140314</v>
      </c>
      <c r="B7314">
        <v>1</v>
      </c>
      <c r="C7314">
        <v>1</v>
      </c>
      <c r="E7314" t="s">
        <v>8131</v>
      </c>
      <c r="F7314" t="s">
        <v>8132</v>
      </c>
      <c r="H7314" s="10">
        <f t="shared" si="570"/>
        <v>41712</v>
      </c>
      <c r="I7314" s="11" t="str">
        <f t="shared" si="571"/>
        <v>Serious</v>
      </c>
      <c r="J7314" s="11" t="str">
        <f t="shared" si="572"/>
        <v>Male</v>
      </c>
      <c r="K7314" s="11" t="str">
        <f t="shared" si="573"/>
        <v>Unknown</v>
      </c>
      <c r="L7314" s="11" t="str">
        <f t="shared" si="574"/>
        <v>No</v>
      </c>
    </row>
    <row r="7315" spans="1:12" x14ac:dyDescent="0.3">
      <c r="A7315">
        <v>20140314</v>
      </c>
      <c r="B7315">
        <v>1</v>
      </c>
      <c r="C7315">
        <v>1</v>
      </c>
      <c r="D7315">
        <v>69</v>
      </c>
      <c r="E7315" t="s">
        <v>1986</v>
      </c>
      <c r="F7315" t="s">
        <v>8133</v>
      </c>
      <c r="H7315" s="10">
        <f t="shared" si="570"/>
        <v>41712</v>
      </c>
      <c r="I7315" s="11" t="str">
        <f t="shared" si="571"/>
        <v>Serious</v>
      </c>
      <c r="J7315" s="11" t="str">
        <f t="shared" si="572"/>
        <v>Male</v>
      </c>
      <c r="K7315" s="11" t="str">
        <f t="shared" si="573"/>
        <v>60+</v>
      </c>
      <c r="L7315" s="11" t="str">
        <f t="shared" si="574"/>
        <v>No</v>
      </c>
    </row>
    <row r="7316" spans="1:12" x14ac:dyDescent="0.3">
      <c r="A7316">
        <v>20140312</v>
      </c>
      <c r="B7316">
        <v>1</v>
      </c>
      <c r="C7316">
        <v>1</v>
      </c>
      <c r="D7316">
        <v>15</v>
      </c>
      <c r="E7316" t="s">
        <v>8134</v>
      </c>
      <c r="F7316" t="s">
        <v>665</v>
      </c>
      <c r="H7316" s="10">
        <f t="shared" si="570"/>
        <v>41710</v>
      </c>
      <c r="I7316" s="11" t="str">
        <f t="shared" si="571"/>
        <v>Serious</v>
      </c>
      <c r="J7316" s="11" t="str">
        <f t="shared" si="572"/>
        <v>Male</v>
      </c>
      <c r="K7316" s="11" t="str">
        <f t="shared" si="573"/>
        <v>0-20</v>
      </c>
      <c r="L7316" s="11" t="str">
        <f t="shared" si="574"/>
        <v>No</v>
      </c>
    </row>
    <row r="7317" spans="1:12" x14ac:dyDescent="0.3">
      <c r="A7317">
        <v>20140314</v>
      </c>
      <c r="B7317">
        <v>1</v>
      </c>
      <c r="C7317">
        <v>2</v>
      </c>
      <c r="D7317">
        <v>69</v>
      </c>
      <c r="E7317" t="s">
        <v>8135</v>
      </c>
      <c r="F7317" t="s">
        <v>8136</v>
      </c>
      <c r="H7317" s="10">
        <f t="shared" si="570"/>
        <v>41712</v>
      </c>
      <c r="I7317" s="11" t="str">
        <f t="shared" si="571"/>
        <v>Serious</v>
      </c>
      <c r="J7317" s="11" t="str">
        <f t="shared" si="572"/>
        <v>Female</v>
      </c>
      <c r="K7317" s="11" t="str">
        <f t="shared" si="573"/>
        <v>60+</v>
      </c>
      <c r="L7317" s="11" t="str">
        <f t="shared" si="574"/>
        <v>No</v>
      </c>
    </row>
    <row r="7318" spans="1:12" x14ac:dyDescent="0.3">
      <c r="A7318">
        <v>20140314</v>
      </c>
      <c r="B7318">
        <v>2</v>
      </c>
      <c r="C7318">
        <v>2</v>
      </c>
      <c r="E7318" t="s">
        <v>173</v>
      </c>
      <c r="F7318" t="s">
        <v>665</v>
      </c>
      <c r="H7318" s="10">
        <f t="shared" si="570"/>
        <v>41712</v>
      </c>
      <c r="I7318" s="11" t="str">
        <f t="shared" si="571"/>
        <v>Non-serious</v>
      </c>
      <c r="J7318" s="11" t="str">
        <f t="shared" si="572"/>
        <v>Female</v>
      </c>
      <c r="K7318" s="11" t="str">
        <f t="shared" si="573"/>
        <v>Unknown</v>
      </c>
      <c r="L7318" s="11" t="str">
        <f t="shared" si="574"/>
        <v>No</v>
      </c>
    </row>
    <row r="7319" spans="1:12" x14ac:dyDescent="0.3">
      <c r="A7319">
        <v>20140312</v>
      </c>
      <c r="B7319">
        <v>1</v>
      </c>
      <c r="C7319">
        <v>2</v>
      </c>
      <c r="D7319">
        <v>42</v>
      </c>
      <c r="E7319" t="s">
        <v>2607</v>
      </c>
      <c r="F7319" t="s">
        <v>8137</v>
      </c>
      <c r="H7319" s="10">
        <f t="shared" si="570"/>
        <v>41710</v>
      </c>
      <c r="I7319" s="11" t="str">
        <f t="shared" si="571"/>
        <v>Serious</v>
      </c>
      <c r="J7319" s="11" t="str">
        <f t="shared" si="572"/>
        <v>Female</v>
      </c>
      <c r="K7319" s="11" t="str">
        <f t="shared" si="573"/>
        <v>40-60</v>
      </c>
      <c r="L7319" s="11" t="str">
        <f t="shared" si="574"/>
        <v>No</v>
      </c>
    </row>
    <row r="7320" spans="1:12" x14ac:dyDescent="0.3">
      <c r="A7320">
        <v>20140312</v>
      </c>
      <c r="B7320">
        <v>1</v>
      </c>
      <c r="C7320">
        <v>1</v>
      </c>
      <c r="D7320">
        <v>82</v>
      </c>
      <c r="E7320" t="s">
        <v>8138</v>
      </c>
      <c r="F7320" t="s">
        <v>8139</v>
      </c>
      <c r="H7320" s="10">
        <f t="shared" si="570"/>
        <v>41710</v>
      </c>
      <c r="I7320" s="11" t="str">
        <f t="shared" si="571"/>
        <v>Serious</v>
      </c>
      <c r="J7320" s="11" t="str">
        <f t="shared" si="572"/>
        <v>Male</v>
      </c>
      <c r="K7320" s="11" t="str">
        <f t="shared" si="573"/>
        <v>60+</v>
      </c>
      <c r="L7320" s="11" t="str">
        <f t="shared" si="574"/>
        <v>No</v>
      </c>
    </row>
    <row r="7321" spans="1:12" x14ac:dyDescent="0.3">
      <c r="A7321">
        <v>20140312</v>
      </c>
      <c r="B7321">
        <v>1</v>
      </c>
      <c r="C7321">
        <v>2</v>
      </c>
      <c r="D7321">
        <v>72</v>
      </c>
      <c r="E7321" t="s">
        <v>8140</v>
      </c>
      <c r="F7321" t="s">
        <v>697</v>
      </c>
      <c r="H7321" s="10">
        <f t="shared" si="570"/>
        <v>41710</v>
      </c>
      <c r="I7321" s="11" t="str">
        <f t="shared" si="571"/>
        <v>Serious</v>
      </c>
      <c r="J7321" s="11" t="str">
        <f t="shared" si="572"/>
        <v>Female</v>
      </c>
      <c r="K7321" s="11" t="str">
        <f t="shared" si="573"/>
        <v>60+</v>
      </c>
      <c r="L7321" s="11" t="str">
        <f t="shared" si="574"/>
        <v>No</v>
      </c>
    </row>
    <row r="7322" spans="1:12" x14ac:dyDescent="0.3">
      <c r="A7322">
        <v>20140312</v>
      </c>
      <c r="B7322">
        <v>1</v>
      </c>
      <c r="C7322">
        <v>2</v>
      </c>
      <c r="D7322">
        <v>67</v>
      </c>
      <c r="E7322" t="s">
        <v>8141</v>
      </c>
      <c r="F7322" t="s">
        <v>544</v>
      </c>
      <c r="H7322" s="10">
        <f t="shared" si="570"/>
        <v>41710</v>
      </c>
      <c r="I7322" s="11" t="str">
        <f t="shared" si="571"/>
        <v>Serious</v>
      </c>
      <c r="J7322" s="11" t="str">
        <f t="shared" si="572"/>
        <v>Female</v>
      </c>
      <c r="K7322" s="11" t="str">
        <f t="shared" si="573"/>
        <v>60+</v>
      </c>
      <c r="L7322" s="11" t="str">
        <f t="shared" si="574"/>
        <v>No</v>
      </c>
    </row>
    <row r="7323" spans="1:12" x14ac:dyDescent="0.3">
      <c r="A7323">
        <v>20140314</v>
      </c>
      <c r="B7323">
        <v>1</v>
      </c>
      <c r="C7323">
        <v>2</v>
      </c>
      <c r="D7323">
        <v>50</v>
      </c>
      <c r="E7323" t="s">
        <v>613</v>
      </c>
      <c r="F7323" t="s">
        <v>8142</v>
      </c>
      <c r="H7323" s="10">
        <f t="shared" si="570"/>
        <v>41712</v>
      </c>
      <c r="I7323" s="11" t="str">
        <f t="shared" si="571"/>
        <v>Serious</v>
      </c>
      <c r="J7323" s="11" t="str">
        <f t="shared" si="572"/>
        <v>Female</v>
      </c>
      <c r="K7323" s="11" t="str">
        <f t="shared" si="573"/>
        <v>40-60</v>
      </c>
      <c r="L7323" s="11" t="str">
        <f t="shared" si="574"/>
        <v>No</v>
      </c>
    </row>
    <row r="7324" spans="1:12" x14ac:dyDescent="0.3">
      <c r="A7324">
        <v>20140314</v>
      </c>
      <c r="B7324">
        <v>1</v>
      </c>
      <c r="C7324">
        <v>2</v>
      </c>
      <c r="D7324">
        <v>50</v>
      </c>
      <c r="E7324" t="s">
        <v>379</v>
      </c>
      <c r="F7324" t="s">
        <v>5957</v>
      </c>
      <c r="H7324" s="10">
        <f t="shared" si="570"/>
        <v>41712</v>
      </c>
      <c r="I7324" s="11" t="str">
        <f t="shared" si="571"/>
        <v>Serious</v>
      </c>
      <c r="J7324" s="11" t="str">
        <f t="shared" si="572"/>
        <v>Female</v>
      </c>
      <c r="K7324" s="11" t="str">
        <f t="shared" si="573"/>
        <v>40-60</v>
      </c>
      <c r="L7324" s="11" t="str">
        <f t="shared" si="574"/>
        <v>No</v>
      </c>
    </row>
    <row r="7325" spans="1:12" x14ac:dyDescent="0.3">
      <c r="A7325">
        <v>20140314</v>
      </c>
      <c r="B7325">
        <v>1</v>
      </c>
      <c r="C7325">
        <v>1</v>
      </c>
      <c r="D7325">
        <v>75</v>
      </c>
      <c r="E7325" t="s">
        <v>8143</v>
      </c>
      <c r="F7325" t="s">
        <v>8144</v>
      </c>
      <c r="H7325" s="10">
        <f t="shared" si="570"/>
        <v>41712</v>
      </c>
      <c r="I7325" s="11" t="str">
        <f t="shared" si="571"/>
        <v>Serious</v>
      </c>
      <c r="J7325" s="11" t="str">
        <f t="shared" si="572"/>
        <v>Male</v>
      </c>
      <c r="K7325" s="11" t="str">
        <f t="shared" si="573"/>
        <v>60+</v>
      </c>
      <c r="L7325" s="11" t="str">
        <f t="shared" si="574"/>
        <v>No</v>
      </c>
    </row>
    <row r="7326" spans="1:12" x14ac:dyDescent="0.3">
      <c r="A7326">
        <v>20140312</v>
      </c>
      <c r="B7326">
        <v>1</v>
      </c>
      <c r="C7326">
        <v>1</v>
      </c>
      <c r="D7326">
        <v>64</v>
      </c>
      <c r="E7326" t="s">
        <v>3948</v>
      </c>
      <c r="F7326" t="s">
        <v>8145</v>
      </c>
      <c r="H7326" s="10">
        <f t="shared" si="570"/>
        <v>41710</v>
      </c>
      <c r="I7326" s="11" t="str">
        <f t="shared" si="571"/>
        <v>Serious</v>
      </c>
      <c r="J7326" s="11" t="str">
        <f t="shared" si="572"/>
        <v>Male</v>
      </c>
      <c r="K7326" s="11" t="str">
        <f t="shared" si="573"/>
        <v>60+</v>
      </c>
      <c r="L7326" s="11" t="str">
        <f t="shared" si="574"/>
        <v>No</v>
      </c>
    </row>
    <row r="7327" spans="1:12" x14ac:dyDescent="0.3">
      <c r="A7327">
        <v>20140314</v>
      </c>
      <c r="B7327">
        <v>1</v>
      </c>
      <c r="C7327">
        <v>2</v>
      </c>
      <c r="D7327">
        <v>50</v>
      </c>
      <c r="E7327" t="s">
        <v>8146</v>
      </c>
      <c r="F7327" t="s">
        <v>8147</v>
      </c>
      <c r="H7327" s="10">
        <f t="shared" si="570"/>
        <v>41712</v>
      </c>
      <c r="I7327" s="11" t="str">
        <f t="shared" si="571"/>
        <v>Serious</v>
      </c>
      <c r="J7327" s="11" t="str">
        <f t="shared" si="572"/>
        <v>Female</v>
      </c>
      <c r="K7327" s="11" t="str">
        <f t="shared" si="573"/>
        <v>40-60</v>
      </c>
      <c r="L7327" s="11" t="str">
        <f t="shared" si="574"/>
        <v>No</v>
      </c>
    </row>
    <row r="7328" spans="1:12" x14ac:dyDescent="0.3">
      <c r="A7328">
        <v>20140311</v>
      </c>
      <c r="B7328">
        <v>1</v>
      </c>
      <c r="C7328">
        <v>1</v>
      </c>
      <c r="D7328">
        <v>46</v>
      </c>
      <c r="E7328" t="s">
        <v>8148</v>
      </c>
      <c r="F7328" t="s">
        <v>8149</v>
      </c>
      <c r="H7328" s="10">
        <f t="shared" si="570"/>
        <v>41709</v>
      </c>
      <c r="I7328" s="11" t="str">
        <f t="shared" si="571"/>
        <v>Serious</v>
      </c>
      <c r="J7328" s="11" t="str">
        <f t="shared" si="572"/>
        <v>Male</v>
      </c>
      <c r="K7328" s="11" t="str">
        <f t="shared" si="573"/>
        <v>40-60</v>
      </c>
      <c r="L7328" s="11" t="str">
        <f t="shared" si="574"/>
        <v>No</v>
      </c>
    </row>
    <row r="7329" spans="1:12" x14ac:dyDescent="0.3">
      <c r="A7329">
        <v>20140314</v>
      </c>
      <c r="B7329">
        <v>2</v>
      </c>
      <c r="C7329">
        <v>2</v>
      </c>
      <c r="D7329">
        <v>49</v>
      </c>
      <c r="E7329" t="s">
        <v>8150</v>
      </c>
      <c r="F7329" t="s">
        <v>4388</v>
      </c>
      <c r="H7329" s="10">
        <f t="shared" si="570"/>
        <v>41712</v>
      </c>
      <c r="I7329" s="11" t="str">
        <f t="shared" si="571"/>
        <v>Non-serious</v>
      </c>
      <c r="J7329" s="11" t="str">
        <f t="shared" si="572"/>
        <v>Female</v>
      </c>
      <c r="K7329" s="11" t="str">
        <f t="shared" si="573"/>
        <v>40-60</v>
      </c>
      <c r="L7329" s="11" t="str">
        <f t="shared" si="574"/>
        <v>No</v>
      </c>
    </row>
    <row r="7330" spans="1:12" x14ac:dyDescent="0.3">
      <c r="A7330">
        <v>20140314</v>
      </c>
      <c r="B7330">
        <v>2</v>
      </c>
      <c r="C7330">
        <v>1</v>
      </c>
      <c r="D7330">
        <v>76</v>
      </c>
      <c r="E7330" t="s">
        <v>8150</v>
      </c>
      <c r="F7330" t="s">
        <v>8151</v>
      </c>
      <c r="H7330" s="10">
        <f t="shared" si="570"/>
        <v>41712</v>
      </c>
      <c r="I7330" s="11" t="str">
        <f t="shared" si="571"/>
        <v>Non-serious</v>
      </c>
      <c r="J7330" s="11" t="str">
        <f t="shared" si="572"/>
        <v>Male</v>
      </c>
      <c r="K7330" s="11" t="str">
        <f t="shared" si="573"/>
        <v>60+</v>
      </c>
      <c r="L7330" s="11" t="str">
        <f t="shared" si="574"/>
        <v>No</v>
      </c>
    </row>
    <row r="7331" spans="1:12" x14ac:dyDescent="0.3">
      <c r="A7331">
        <v>20140314</v>
      </c>
      <c r="B7331">
        <v>2</v>
      </c>
      <c r="C7331">
        <v>2</v>
      </c>
      <c r="D7331">
        <v>64</v>
      </c>
      <c r="E7331" t="s">
        <v>8152</v>
      </c>
      <c r="F7331" t="s">
        <v>8153</v>
      </c>
      <c r="H7331" s="10">
        <f t="shared" si="570"/>
        <v>41712</v>
      </c>
      <c r="I7331" s="11" t="str">
        <f t="shared" si="571"/>
        <v>Non-serious</v>
      </c>
      <c r="J7331" s="11" t="str">
        <f t="shared" si="572"/>
        <v>Female</v>
      </c>
      <c r="K7331" s="11" t="str">
        <f t="shared" si="573"/>
        <v>60+</v>
      </c>
      <c r="L7331" s="11" t="str">
        <f t="shared" si="574"/>
        <v>No</v>
      </c>
    </row>
    <row r="7332" spans="1:12" x14ac:dyDescent="0.3">
      <c r="A7332">
        <v>20140314</v>
      </c>
      <c r="B7332">
        <v>2</v>
      </c>
      <c r="C7332">
        <v>2</v>
      </c>
      <c r="E7332" t="s">
        <v>8154</v>
      </c>
      <c r="F7332" t="s">
        <v>8151</v>
      </c>
      <c r="H7332" s="10">
        <f t="shared" si="570"/>
        <v>41712</v>
      </c>
      <c r="I7332" s="11" t="str">
        <f t="shared" si="571"/>
        <v>Non-serious</v>
      </c>
      <c r="J7332" s="11" t="str">
        <f t="shared" si="572"/>
        <v>Female</v>
      </c>
      <c r="K7332" s="11" t="str">
        <f t="shared" si="573"/>
        <v>Unknown</v>
      </c>
      <c r="L7332" s="11" t="str">
        <f t="shared" si="574"/>
        <v>No</v>
      </c>
    </row>
    <row r="7333" spans="1:12" x14ac:dyDescent="0.3">
      <c r="A7333">
        <v>20140314</v>
      </c>
      <c r="B7333">
        <v>2</v>
      </c>
      <c r="C7333">
        <v>2</v>
      </c>
      <c r="D7333">
        <v>54</v>
      </c>
      <c r="E7333" t="s">
        <v>8155</v>
      </c>
      <c r="F7333" t="s">
        <v>8156</v>
      </c>
      <c r="H7333" s="10">
        <f t="shared" si="570"/>
        <v>41712</v>
      </c>
      <c r="I7333" s="11" t="str">
        <f t="shared" si="571"/>
        <v>Non-serious</v>
      </c>
      <c r="J7333" s="11" t="str">
        <f t="shared" si="572"/>
        <v>Female</v>
      </c>
      <c r="K7333" s="11" t="str">
        <f t="shared" si="573"/>
        <v>40-60</v>
      </c>
      <c r="L7333" s="11" t="str">
        <f t="shared" si="574"/>
        <v>No</v>
      </c>
    </row>
    <row r="7334" spans="1:12" x14ac:dyDescent="0.3">
      <c r="A7334">
        <v>20140314</v>
      </c>
      <c r="B7334">
        <v>2</v>
      </c>
      <c r="C7334">
        <v>2</v>
      </c>
      <c r="D7334">
        <v>76</v>
      </c>
      <c r="E7334" t="s">
        <v>8157</v>
      </c>
      <c r="F7334" t="s">
        <v>4262</v>
      </c>
      <c r="H7334" s="10">
        <f t="shared" si="570"/>
        <v>41712</v>
      </c>
      <c r="I7334" s="11" t="str">
        <f t="shared" si="571"/>
        <v>Non-serious</v>
      </c>
      <c r="J7334" s="11" t="str">
        <f t="shared" si="572"/>
        <v>Female</v>
      </c>
      <c r="K7334" s="11" t="str">
        <f t="shared" si="573"/>
        <v>60+</v>
      </c>
      <c r="L7334" s="11" t="str">
        <f t="shared" si="574"/>
        <v>No</v>
      </c>
    </row>
    <row r="7335" spans="1:12" x14ac:dyDescent="0.3">
      <c r="A7335">
        <v>20140314</v>
      </c>
      <c r="B7335">
        <v>2</v>
      </c>
      <c r="C7335">
        <v>2</v>
      </c>
      <c r="D7335">
        <v>77</v>
      </c>
      <c r="E7335" t="s">
        <v>8158</v>
      </c>
      <c r="F7335" t="s">
        <v>2083</v>
      </c>
      <c r="H7335" s="10">
        <f t="shared" si="570"/>
        <v>41712</v>
      </c>
      <c r="I7335" s="11" t="str">
        <f t="shared" si="571"/>
        <v>Non-serious</v>
      </c>
      <c r="J7335" s="11" t="str">
        <f t="shared" si="572"/>
        <v>Female</v>
      </c>
      <c r="K7335" s="11" t="str">
        <f t="shared" si="573"/>
        <v>60+</v>
      </c>
      <c r="L7335" s="11" t="str">
        <f t="shared" si="574"/>
        <v>No</v>
      </c>
    </row>
    <row r="7336" spans="1:12" x14ac:dyDescent="0.3">
      <c r="A7336">
        <v>20140314</v>
      </c>
      <c r="B7336">
        <v>2</v>
      </c>
      <c r="C7336">
        <v>1</v>
      </c>
      <c r="D7336">
        <v>43</v>
      </c>
      <c r="E7336" t="s">
        <v>8159</v>
      </c>
      <c r="F7336" t="s">
        <v>4918</v>
      </c>
      <c r="H7336" s="10">
        <f t="shared" si="570"/>
        <v>41712</v>
      </c>
      <c r="I7336" s="11" t="str">
        <f t="shared" si="571"/>
        <v>Non-serious</v>
      </c>
      <c r="J7336" s="11" t="str">
        <f t="shared" si="572"/>
        <v>Male</v>
      </c>
      <c r="K7336" s="11" t="str">
        <f t="shared" si="573"/>
        <v>40-60</v>
      </c>
      <c r="L7336" s="11" t="str">
        <f t="shared" si="574"/>
        <v>No</v>
      </c>
    </row>
    <row r="7337" spans="1:12" x14ac:dyDescent="0.3">
      <c r="A7337">
        <v>20140314</v>
      </c>
      <c r="B7337">
        <v>2</v>
      </c>
      <c r="C7337">
        <v>2</v>
      </c>
      <c r="E7337" t="s">
        <v>8150</v>
      </c>
      <c r="F7337" t="s">
        <v>8160</v>
      </c>
      <c r="H7337" s="10">
        <f t="shared" si="570"/>
        <v>41712</v>
      </c>
      <c r="I7337" s="11" t="str">
        <f t="shared" si="571"/>
        <v>Non-serious</v>
      </c>
      <c r="J7337" s="11" t="str">
        <f t="shared" si="572"/>
        <v>Female</v>
      </c>
      <c r="K7337" s="11" t="str">
        <f t="shared" si="573"/>
        <v>Unknown</v>
      </c>
      <c r="L7337" s="11" t="str">
        <f t="shared" si="574"/>
        <v>No</v>
      </c>
    </row>
    <row r="7338" spans="1:12" x14ac:dyDescent="0.3">
      <c r="A7338">
        <v>20140314</v>
      </c>
      <c r="B7338">
        <v>2</v>
      </c>
      <c r="C7338">
        <v>2</v>
      </c>
      <c r="D7338">
        <v>70</v>
      </c>
      <c r="E7338" t="s">
        <v>8161</v>
      </c>
      <c r="F7338" t="s">
        <v>14</v>
      </c>
      <c r="H7338" s="10">
        <f t="shared" si="570"/>
        <v>41712</v>
      </c>
      <c r="I7338" s="11" t="str">
        <f t="shared" si="571"/>
        <v>Non-serious</v>
      </c>
      <c r="J7338" s="11" t="str">
        <f t="shared" si="572"/>
        <v>Female</v>
      </c>
      <c r="K7338" s="11" t="str">
        <f t="shared" si="573"/>
        <v>60+</v>
      </c>
      <c r="L7338" s="11" t="str">
        <f t="shared" si="574"/>
        <v>No</v>
      </c>
    </row>
    <row r="7339" spans="1:12" x14ac:dyDescent="0.3">
      <c r="A7339">
        <v>20140314</v>
      </c>
      <c r="B7339">
        <v>2</v>
      </c>
      <c r="C7339">
        <v>1</v>
      </c>
      <c r="D7339">
        <v>84</v>
      </c>
      <c r="E7339" t="s">
        <v>8085</v>
      </c>
      <c r="F7339" t="s">
        <v>8162</v>
      </c>
      <c r="H7339" s="10">
        <f t="shared" si="570"/>
        <v>41712</v>
      </c>
      <c r="I7339" s="11" t="str">
        <f t="shared" si="571"/>
        <v>Non-serious</v>
      </c>
      <c r="J7339" s="11" t="str">
        <f t="shared" si="572"/>
        <v>Male</v>
      </c>
      <c r="K7339" s="11" t="str">
        <f t="shared" si="573"/>
        <v>60+</v>
      </c>
      <c r="L7339" s="11" t="str">
        <f t="shared" si="574"/>
        <v>No</v>
      </c>
    </row>
    <row r="7340" spans="1:12" x14ac:dyDescent="0.3">
      <c r="A7340">
        <v>20140314</v>
      </c>
      <c r="B7340">
        <v>1</v>
      </c>
      <c r="C7340">
        <v>1</v>
      </c>
      <c r="D7340">
        <v>38</v>
      </c>
      <c r="E7340" t="s">
        <v>613</v>
      </c>
      <c r="F7340" t="s">
        <v>8163</v>
      </c>
      <c r="H7340" s="10">
        <f t="shared" si="570"/>
        <v>41712</v>
      </c>
      <c r="I7340" s="11" t="str">
        <f t="shared" si="571"/>
        <v>Serious</v>
      </c>
      <c r="J7340" s="11" t="str">
        <f t="shared" si="572"/>
        <v>Male</v>
      </c>
      <c r="K7340" s="11" t="str">
        <f t="shared" si="573"/>
        <v>20-40</v>
      </c>
      <c r="L7340" s="11" t="str">
        <f t="shared" si="574"/>
        <v>No</v>
      </c>
    </row>
    <row r="7341" spans="1:12" x14ac:dyDescent="0.3">
      <c r="A7341">
        <v>20140314</v>
      </c>
      <c r="B7341">
        <v>1</v>
      </c>
      <c r="C7341">
        <v>1</v>
      </c>
      <c r="D7341">
        <v>81</v>
      </c>
      <c r="E7341" t="s">
        <v>8164</v>
      </c>
      <c r="F7341" t="s">
        <v>8165</v>
      </c>
      <c r="H7341" s="10">
        <f t="shared" si="570"/>
        <v>41712</v>
      </c>
      <c r="I7341" s="11" t="str">
        <f t="shared" si="571"/>
        <v>Serious</v>
      </c>
      <c r="J7341" s="11" t="str">
        <f t="shared" si="572"/>
        <v>Male</v>
      </c>
      <c r="K7341" s="11" t="str">
        <f t="shared" si="573"/>
        <v>60+</v>
      </c>
      <c r="L7341" s="11" t="str">
        <f t="shared" si="574"/>
        <v>No</v>
      </c>
    </row>
    <row r="7342" spans="1:12" x14ac:dyDescent="0.3">
      <c r="A7342">
        <v>20140314</v>
      </c>
      <c r="B7342">
        <v>1</v>
      </c>
      <c r="C7342">
        <v>2</v>
      </c>
      <c r="E7342" t="s">
        <v>8166</v>
      </c>
      <c r="F7342" t="s">
        <v>8167</v>
      </c>
      <c r="H7342" s="10">
        <f t="shared" si="570"/>
        <v>41712</v>
      </c>
      <c r="I7342" s="11" t="str">
        <f t="shared" si="571"/>
        <v>Serious</v>
      </c>
      <c r="J7342" s="11" t="str">
        <f t="shared" si="572"/>
        <v>Female</v>
      </c>
      <c r="K7342" s="11" t="str">
        <f t="shared" si="573"/>
        <v>Unknown</v>
      </c>
      <c r="L7342" s="11" t="str">
        <f t="shared" si="574"/>
        <v>No</v>
      </c>
    </row>
    <row r="7343" spans="1:12" x14ac:dyDescent="0.3">
      <c r="A7343">
        <v>20140314</v>
      </c>
      <c r="B7343">
        <v>2</v>
      </c>
      <c r="C7343">
        <v>0</v>
      </c>
      <c r="D7343">
        <v>21</v>
      </c>
      <c r="E7343" t="s">
        <v>631</v>
      </c>
      <c r="F7343" t="s">
        <v>827</v>
      </c>
      <c r="H7343" s="10">
        <f t="shared" si="570"/>
        <v>41712</v>
      </c>
      <c r="I7343" s="11" t="str">
        <f t="shared" si="571"/>
        <v>Non-serious</v>
      </c>
      <c r="J7343" s="11" t="str">
        <f t="shared" si="572"/>
        <v>Unknown</v>
      </c>
      <c r="K7343" s="11" t="str">
        <f t="shared" si="573"/>
        <v>20-40</v>
      </c>
      <c r="L7343" s="11" t="str">
        <f t="shared" si="574"/>
        <v>No</v>
      </c>
    </row>
    <row r="7344" spans="1:12" x14ac:dyDescent="0.3">
      <c r="A7344">
        <v>20140314</v>
      </c>
      <c r="B7344">
        <v>1</v>
      </c>
      <c r="C7344">
        <v>0</v>
      </c>
      <c r="E7344" t="s">
        <v>8168</v>
      </c>
      <c r="F7344" t="s">
        <v>8169</v>
      </c>
      <c r="H7344" s="10">
        <f t="shared" si="570"/>
        <v>41712</v>
      </c>
      <c r="I7344" s="11" t="str">
        <f t="shared" si="571"/>
        <v>Serious</v>
      </c>
      <c r="J7344" s="11" t="str">
        <f t="shared" si="572"/>
        <v>Unknown</v>
      </c>
      <c r="K7344" s="11" t="str">
        <f t="shared" si="573"/>
        <v>Unknown</v>
      </c>
      <c r="L7344" s="11" t="str">
        <f t="shared" si="574"/>
        <v>No</v>
      </c>
    </row>
    <row r="7345" spans="1:12" x14ac:dyDescent="0.3">
      <c r="A7345">
        <v>20140311</v>
      </c>
      <c r="B7345">
        <v>1</v>
      </c>
      <c r="C7345">
        <v>0</v>
      </c>
      <c r="D7345">
        <v>83</v>
      </c>
      <c r="E7345" t="s">
        <v>4066</v>
      </c>
      <c r="F7345" t="s">
        <v>35</v>
      </c>
      <c r="H7345" s="10">
        <f t="shared" si="570"/>
        <v>41709</v>
      </c>
      <c r="I7345" s="11" t="str">
        <f t="shared" si="571"/>
        <v>Serious</v>
      </c>
      <c r="J7345" s="11" t="str">
        <f t="shared" si="572"/>
        <v>Unknown</v>
      </c>
      <c r="K7345" s="11" t="str">
        <f t="shared" si="573"/>
        <v>60+</v>
      </c>
      <c r="L7345" s="11" t="str">
        <f t="shared" si="574"/>
        <v>No</v>
      </c>
    </row>
    <row r="7346" spans="1:12" x14ac:dyDescent="0.3">
      <c r="A7346">
        <v>20140314</v>
      </c>
      <c r="B7346">
        <v>1</v>
      </c>
      <c r="C7346">
        <v>1</v>
      </c>
      <c r="D7346">
        <v>81</v>
      </c>
      <c r="E7346" t="s">
        <v>8170</v>
      </c>
      <c r="F7346" t="s">
        <v>8171</v>
      </c>
      <c r="H7346" s="10">
        <f t="shared" si="570"/>
        <v>41712</v>
      </c>
      <c r="I7346" s="11" t="str">
        <f t="shared" si="571"/>
        <v>Serious</v>
      </c>
      <c r="J7346" s="11" t="str">
        <f t="shared" si="572"/>
        <v>Male</v>
      </c>
      <c r="K7346" s="11" t="str">
        <f t="shared" si="573"/>
        <v>60+</v>
      </c>
      <c r="L7346" s="11" t="str">
        <f t="shared" si="574"/>
        <v>No</v>
      </c>
    </row>
    <row r="7347" spans="1:12" x14ac:dyDescent="0.3">
      <c r="A7347">
        <v>20140314</v>
      </c>
      <c r="B7347">
        <v>1</v>
      </c>
      <c r="C7347">
        <v>2</v>
      </c>
      <c r="E7347" t="s">
        <v>8172</v>
      </c>
      <c r="F7347" t="s">
        <v>8173</v>
      </c>
      <c r="H7347" s="10">
        <f t="shared" si="570"/>
        <v>41712</v>
      </c>
      <c r="I7347" s="11" t="str">
        <f t="shared" si="571"/>
        <v>Serious</v>
      </c>
      <c r="J7347" s="11" t="str">
        <f t="shared" si="572"/>
        <v>Female</v>
      </c>
      <c r="K7347" s="11" t="str">
        <f t="shared" si="573"/>
        <v>Unknown</v>
      </c>
      <c r="L7347" s="11" t="str">
        <f t="shared" si="574"/>
        <v>No</v>
      </c>
    </row>
    <row r="7348" spans="1:12" x14ac:dyDescent="0.3">
      <c r="A7348">
        <v>20140314</v>
      </c>
      <c r="B7348">
        <v>1</v>
      </c>
      <c r="C7348">
        <v>1</v>
      </c>
      <c r="D7348">
        <v>51</v>
      </c>
      <c r="E7348" t="s">
        <v>8174</v>
      </c>
      <c r="F7348" t="s">
        <v>8175</v>
      </c>
      <c r="H7348" s="10">
        <f t="shared" si="570"/>
        <v>41712</v>
      </c>
      <c r="I7348" s="11" t="str">
        <f t="shared" si="571"/>
        <v>Serious</v>
      </c>
      <c r="J7348" s="11" t="str">
        <f t="shared" si="572"/>
        <v>Male</v>
      </c>
      <c r="K7348" s="11" t="str">
        <f t="shared" si="573"/>
        <v>40-60</v>
      </c>
      <c r="L7348" s="11" t="str">
        <f t="shared" si="574"/>
        <v>No</v>
      </c>
    </row>
    <row r="7349" spans="1:12" x14ac:dyDescent="0.3">
      <c r="A7349">
        <v>20140314</v>
      </c>
      <c r="B7349">
        <v>1</v>
      </c>
      <c r="C7349">
        <v>1</v>
      </c>
      <c r="D7349">
        <v>58</v>
      </c>
      <c r="E7349" t="s">
        <v>8176</v>
      </c>
      <c r="F7349" t="s">
        <v>14</v>
      </c>
      <c r="H7349" s="10">
        <f t="shared" si="570"/>
        <v>41712</v>
      </c>
      <c r="I7349" s="11" t="str">
        <f t="shared" si="571"/>
        <v>Serious</v>
      </c>
      <c r="J7349" s="11" t="str">
        <f t="shared" si="572"/>
        <v>Male</v>
      </c>
      <c r="K7349" s="11" t="str">
        <f t="shared" si="573"/>
        <v>40-60</v>
      </c>
      <c r="L7349" s="11" t="str">
        <f t="shared" si="574"/>
        <v>No</v>
      </c>
    </row>
    <row r="7350" spans="1:12" x14ac:dyDescent="0.3">
      <c r="A7350">
        <v>20140311</v>
      </c>
      <c r="B7350">
        <v>1</v>
      </c>
      <c r="C7350">
        <v>0</v>
      </c>
      <c r="D7350">
        <v>92</v>
      </c>
      <c r="E7350" t="s">
        <v>8177</v>
      </c>
      <c r="F7350" t="s">
        <v>35</v>
      </c>
      <c r="H7350" s="10">
        <f t="shared" si="570"/>
        <v>41709</v>
      </c>
      <c r="I7350" s="11" t="str">
        <f t="shared" si="571"/>
        <v>Serious</v>
      </c>
      <c r="J7350" s="11" t="str">
        <f t="shared" si="572"/>
        <v>Unknown</v>
      </c>
      <c r="K7350" s="11" t="str">
        <f t="shared" si="573"/>
        <v>60+</v>
      </c>
      <c r="L7350" s="11" t="str">
        <f t="shared" si="574"/>
        <v>No</v>
      </c>
    </row>
    <row r="7351" spans="1:12" x14ac:dyDescent="0.3">
      <c r="A7351">
        <v>20140314</v>
      </c>
      <c r="B7351">
        <v>1</v>
      </c>
      <c r="C7351">
        <v>0</v>
      </c>
      <c r="E7351" t="s">
        <v>8178</v>
      </c>
      <c r="F7351" t="s">
        <v>8179</v>
      </c>
      <c r="H7351" s="10">
        <f t="shared" si="570"/>
        <v>41712</v>
      </c>
      <c r="I7351" s="11" t="str">
        <f t="shared" si="571"/>
        <v>Serious</v>
      </c>
      <c r="J7351" s="11" t="str">
        <f t="shared" si="572"/>
        <v>Unknown</v>
      </c>
      <c r="K7351" s="11" t="str">
        <f t="shared" si="573"/>
        <v>Unknown</v>
      </c>
      <c r="L7351" s="11" t="str">
        <f t="shared" si="574"/>
        <v>No</v>
      </c>
    </row>
    <row r="7352" spans="1:12" x14ac:dyDescent="0.3">
      <c r="A7352">
        <v>20140314</v>
      </c>
      <c r="B7352">
        <v>1</v>
      </c>
      <c r="C7352">
        <v>1</v>
      </c>
      <c r="D7352">
        <v>22</v>
      </c>
      <c r="E7352" t="s">
        <v>8180</v>
      </c>
      <c r="F7352" t="s">
        <v>8181</v>
      </c>
      <c r="H7352" s="10">
        <f t="shared" si="570"/>
        <v>41712</v>
      </c>
      <c r="I7352" s="11" t="str">
        <f t="shared" si="571"/>
        <v>Serious</v>
      </c>
      <c r="J7352" s="11" t="str">
        <f t="shared" si="572"/>
        <v>Male</v>
      </c>
      <c r="K7352" s="11" t="str">
        <f t="shared" si="573"/>
        <v>20-40</v>
      </c>
      <c r="L7352" s="11" t="str">
        <f t="shared" si="574"/>
        <v>No</v>
      </c>
    </row>
    <row r="7353" spans="1:12" x14ac:dyDescent="0.3">
      <c r="A7353">
        <v>20140311</v>
      </c>
      <c r="B7353">
        <v>1</v>
      </c>
      <c r="C7353">
        <v>0</v>
      </c>
      <c r="D7353">
        <v>91</v>
      </c>
      <c r="E7353" t="s">
        <v>4331</v>
      </c>
      <c r="F7353" t="s">
        <v>35</v>
      </c>
      <c r="H7353" s="10">
        <f t="shared" si="570"/>
        <v>41709</v>
      </c>
      <c r="I7353" s="11" t="str">
        <f t="shared" si="571"/>
        <v>Serious</v>
      </c>
      <c r="J7353" s="11" t="str">
        <f t="shared" si="572"/>
        <v>Unknown</v>
      </c>
      <c r="K7353" s="11" t="str">
        <f t="shared" si="573"/>
        <v>60+</v>
      </c>
      <c r="L7353" s="11" t="str">
        <f t="shared" si="574"/>
        <v>No</v>
      </c>
    </row>
    <row r="7354" spans="1:12" x14ac:dyDescent="0.3">
      <c r="A7354">
        <v>20140314</v>
      </c>
      <c r="B7354">
        <v>1</v>
      </c>
      <c r="C7354">
        <v>1</v>
      </c>
      <c r="D7354">
        <v>67</v>
      </c>
      <c r="E7354" t="s">
        <v>8182</v>
      </c>
      <c r="F7354" t="s">
        <v>2944</v>
      </c>
      <c r="H7354" s="10">
        <f t="shared" si="570"/>
        <v>41712</v>
      </c>
      <c r="I7354" s="11" t="str">
        <f t="shared" si="571"/>
        <v>Serious</v>
      </c>
      <c r="J7354" s="11" t="str">
        <f t="shared" si="572"/>
        <v>Male</v>
      </c>
      <c r="K7354" s="11" t="str">
        <f t="shared" si="573"/>
        <v>60+</v>
      </c>
      <c r="L7354" s="11" t="str">
        <f t="shared" si="574"/>
        <v>No</v>
      </c>
    </row>
    <row r="7355" spans="1:12" x14ac:dyDescent="0.3">
      <c r="A7355">
        <v>20140314</v>
      </c>
      <c r="B7355">
        <v>1</v>
      </c>
      <c r="C7355">
        <v>1</v>
      </c>
      <c r="D7355">
        <v>53</v>
      </c>
      <c r="E7355" t="s">
        <v>8183</v>
      </c>
      <c r="F7355" t="s">
        <v>8184</v>
      </c>
      <c r="H7355" s="10">
        <f t="shared" si="570"/>
        <v>41712</v>
      </c>
      <c r="I7355" s="11" t="str">
        <f t="shared" si="571"/>
        <v>Serious</v>
      </c>
      <c r="J7355" s="11" t="str">
        <f t="shared" si="572"/>
        <v>Male</v>
      </c>
      <c r="K7355" s="11" t="str">
        <f t="shared" si="573"/>
        <v>40-60</v>
      </c>
      <c r="L7355" s="11" t="str">
        <f t="shared" si="574"/>
        <v>No</v>
      </c>
    </row>
    <row r="7356" spans="1:12" x14ac:dyDescent="0.3">
      <c r="A7356">
        <v>20140311</v>
      </c>
      <c r="B7356">
        <v>1</v>
      </c>
      <c r="C7356">
        <v>0</v>
      </c>
      <c r="D7356">
        <v>86</v>
      </c>
      <c r="E7356" t="s">
        <v>4331</v>
      </c>
      <c r="F7356" t="s">
        <v>35</v>
      </c>
      <c r="H7356" s="10">
        <f t="shared" si="570"/>
        <v>41709</v>
      </c>
      <c r="I7356" s="11" t="str">
        <f t="shared" si="571"/>
        <v>Serious</v>
      </c>
      <c r="J7356" s="11" t="str">
        <f t="shared" si="572"/>
        <v>Unknown</v>
      </c>
      <c r="K7356" s="11" t="str">
        <f t="shared" si="573"/>
        <v>60+</v>
      </c>
      <c r="L7356" s="11" t="str">
        <f t="shared" si="574"/>
        <v>No</v>
      </c>
    </row>
    <row r="7357" spans="1:12" x14ac:dyDescent="0.3">
      <c r="A7357">
        <v>20140311</v>
      </c>
      <c r="B7357">
        <v>1</v>
      </c>
      <c r="C7357">
        <v>0</v>
      </c>
      <c r="E7357" t="s">
        <v>4331</v>
      </c>
      <c r="F7357" t="s">
        <v>35</v>
      </c>
      <c r="H7357" s="10">
        <f t="shared" si="570"/>
        <v>41709</v>
      </c>
      <c r="I7357" s="11" t="str">
        <f t="shared" si="571"/>
        <v>Serious</v>
      </c>
      <c r="J7357" s="11" t="str">
        <f t="shared" si="572"/>
        <v>Unknown</v>
      </c>
      <c r="K7357" s="11" t="str">
        <f t="shared" si="573"/>
        <v>Unknown</v>
      </c>
      <c r="L7357" s="11" t="str">
        <f t="shared" si="574"/>
        <v>No</v>
      </c>
    </row>
    <row r="7358" spans="1:12" x14ac:dyDescent="0.3">
      <c r="A7358">
        <v>20140314</v>
      </c>
      <c r="B7358">
        <v>1</v>
      </c>
      <c r="C7358">
        <v>2</v>
      </c>
      <c r="E7358" t="s">
        <v>930</v>
      </c>
      <c r="F7358" t="s">
        <v>8185</v>
      </c>
      <c r="H7358" s="10">
        <f t="shared" si="570"/>
        <v>41712</v>
      </c>
      <c r="I7358" s="11" t="str">
        <f t="shared" si="571"/>
        <v>Serious</v>
      </c>
      <c r="J7358" s="11" t="str">
        <f t="shared" si="572"/>
        <v>Female</v>
      </c>
      <c r="K7358" s="11" t="str">
        <f t="shared" si="573"/>
        <v>Unknown</v>
      </c>
      <c r="L7358" s="11" t="str">
        <f t="shared" si="574"/>
        <v>No</v>
      </c>
    </row>
    <row r="7359" spans="1:12" x14ac:dyDescent="0.3">
      <c r="A7359">
        <v>20140314</v>
      </c>
      <c r="B7359">
        <v>1</v>
      </c>
      <c r="C7359">
        <v>1</v>
      </c>
      <c r="E7359" t="s">
        <v>8186</v>
      </c>
      <c r="F7359" t="s">
        <v>8187</v>
      </c>
      <c r="H7359" s="10">
        <f t="shared" si="570"/>
        <v>41712</v>
      </c>
      <c r="I7359" s="11" t="str">
        <f t="shared" si="571"/>
        <v>Serious</v>
      </c>
      <c r="J7359" s="11" t="str">
        <f t="shared" si="572"/>
        <v>Male</v>
      </c>
      <c r="K7359" s="11" t="str">
        <f t="shared" si="573"/>
        <v>Unknown</v>
      </c>
      <c r="L7359" s="11" t="str">
        <f t="shared" si="574"/>
        <v>No</v>
      </c>
    </row>
    <row r="7360" spans="1:12" x14ac:dyDescent="0.3">
      <c r="A7360">
        <v>20140314</v>
      </c>
      <c r="B7360">
        <v>1</v>
      </c>
      <c r="C7360">
        <v>2</v>
      </c>
      <c r="D7360">
        <v>54</v>
      </c>
      <c r="E7360" t="s">
        <v>8188</v>
      </c>
      <c r="F7360" t="s">
        <v>8189</v>
      </c>
      <c r="H7360" s="10">
        <f t="shared" si="570"/>
        <v>41712</v>
      </c>
      <c r="I7360" s="11" t="str">
        <f t="shared" si="571"/>
        <v>Serious</v>
      </c>
      <c r="J7360" s="11" t="str">
        <f t="shared" si="572"/>
        <v>Female</v>
      </c>
      <c r="K7360" s="11" t="str">
        <f t="shared" si="573"/>
        <v>40-60</v>
      </c>
      <c r="L7360" s="11" t="str">
        <f t="shared" si="574"/>
        <v>No</v>
      </c>
    </row>
    <row r="7361" spans="1:12" x14ac:dyDescent="0.3">
      <c r="A7361">
        <v>20140314</v>
      </c>
      <c r="B7361">
        <v>1</v>
      </c>
      <c r="C7361">
        <v>2</v>
      </c>
      <c r="D7361">
        <v>63</v>
      </c>
      <c r="E7361" t="s">
        <v>8190</v>
      </c>
      <c r="F7361" t="s">
        <v>8191</v>
      </c>
      <c r="H7361" s="10">
        <f t="shared" si="570"/>
        <v>41712</v>
      </c>
      <c r="I7361" s="11" t="str">
        <f t="shared" si="571"/>
        <v>Serious</v>
      </c>
      <c r="J7361" s="11" t="str">
        <f t="shared" si="572"/>
        <v>Female</v>
      </c>
      <c r="K7361" s="11" t="str">
        <f t="shared" si="573"/>
        <v>60+</v>
      </c>
      <c r="L7361" s="11" t="str">
        <f t="shared" si="574"/>
        <v>No</v>
      </c>
    </row>
    <row r="7362" spans="1:12" x14ac:dyDescent="0.3">
      <c r="A7362">
        <v>20140311</v>
      </c>
      <c r="B7362">
        <v>1</v>
      </c>
      <c r="C7362">
        <v>0</v>
      </c>
      <c r="D7362">
        <v>94</v>
      </c>
      <c r="E7362" t="s">
        <v>4066</v>
      </c>
      <c r="F7362" t="s">
        <v>35</v>
      </c>
      <c r="H7362" s="10">
        <f t="shared" si="570"/>
        <v>41709</v>
      </c>
      <c r="I7362" s="11" t="str">
        <f t="shared" si="571"/>
        <v>Serious</v>
      </c>
      <c r="J7362" s="11" t="str">
        <f t="shared" si="572"/>
        <v>Unknown</v>
      </c>
      <c r="K7362" s="11" t="str">
        <f t="shared" si="573"/>
        <v>60+</v>
      </c>
      <c r="L7362" s="11" t="str">
        <f t="shared" si="574"/>
        <v>No</v>
      </c>
    </row>
    <row r="7363" spans="1:12" x14ac:dyDescent="0.3">
      <c r="A7363">
        <v>20140314</v>
      </c>
      <c r="B7363">
        <v>1</v>
      </c>
      <c r="C7363">
        <v>1</v>
      </c>
      <c r="E7363" t="s">
        <v>3076</v>
      </c>
      <c r="F7363" t="s">
        <v>35</v>
      </c>
      <c r="H7363" s="10">
        <f t="shared" ref="H7363:H7426" si="575">DATE(LEFT(A7363,4),MID(A7363,5,2),RIGHT(A7363,2))</f>
        <v>41712</v>
      </c>
      <c r="I7363" s="11" t="str">
        <f t="shared" ref="I7363:I7426" si="576">IF(B7363=1,"Serious","Non-serious")</f>
        <v>Serious</v>
      </c>
      <c r="J7363" s="11" t="str">
        <f t="shared" ref="J7363:J7426" si="577">IF(C7363=1,"Male",IF(C7363=2,"Female","Unknown"))</f>
        <v>Male</v>
      </c>
      <c r="K7363" s="11" t="str">
        <f t="shared" ref="K7363:K7426" si="578">IF(D7363="", "Unknown",IF(D7363&lt;20,"0-20",IF(D7363&lt;40,"20-40",IF(D7363&lt;=60,"40-60","60+"))))</f>
        <v>Unknown</v>
      </c>
      <c r="L7363" s="11" t="str">
        <f t="shared" ref="L7363:L7426" si="579">IF(K7363=1,"Yes","No")</f>
        <v>No</v>
      </c>
    </row>
    <row r="7364" spans="1:12" x14ac:dyDescent="0.3">
      <c r="A7364">
        <v>20140311</v>
      </c>
      <c r="B7364">
        <v>1</v>
      </c>
      <c r="C7364">
        <v>0</v>
      </c>
      <c r="D7364">
        <v>82</v>
      </c>
      <c r="E7364" t="s">
        <v>8192</v>
      </c>
      <c r="F7364" t="s">
        <v>35</v>
      </c>
      <c r="H7364" s="10">
        <f t="shared" si="575"/>
        <v>41709</v>
      </c>
      <c r="I7364" s="11" t="str">
        <f t="shared" si="576"/>
        <v>Serious</v>
      </c>
      <c r="J7364" s="11" t="str">
        <f t="shared" si="577"/>
        <v>Unknown</v>
      </c>
      <c r="K7364" s="11" t="str">
        <f t="shared" si="578"/>
        <v>60+</v>
      </c>
      <c r="L7364" s="11" t="str">
        <f t="shared" si="579"/>
        <v>No</v>
      </c>
    </row>
    <row r="7365" spans="1:12" x14ac:dyDescent="0.3">
      <c r="A7365">
        <v>20140314</v>
      </c>
      <c r="B7365">
        <v>1</v>
      </c>
      <c r="C7365">
        <v>1</v>
      </c>
      <c r="D7365">
        <v>86</v>
      </c>
      <c r="E7365" t="s">
        <v>8193</v>
      </c>
      <c r="F7365" t="s">
        <v>8194</v>
      </c>
      <c r="H7365" s="10">
        <f t="shared" si="575"/>
        <v>41712</v>
      </c>
      <c r="I7365" s="11" t="str">
        <f t="shared" si="576"/>
        <v>Serious</v>
      </c>
      <c r="J7365" s="11" t="str">
        <f t="shared" si="577"/>
        <v>Male</v>
      </c>
      <c r="K7365" s="11" t="str">
        <f t="shared" si="578"/>
        <v>60+</v>
      </c>
      <c r="L7365" s="11" t="str">
        <f t="shared" si="579"/>
        <v>No</v>
      </c>
    </row>
    <row r="7366" spans="1:12" x14ac:dyDescent="0.3">
      <c r="A7366">
        <v>20140314</v>
      </c>
      <c r="B7366">
        <v>1</v>
      </c>
      <c r="C7366">
        <v>1</v>
      </c>
      <c r="D7366">
        <v>69</v>
      </c>
      <c r="E7366" t="s">
        <v>1531</v>
      </c>
      <c r="F7366" t="s">
        <v>8195</v>
      </c>
      <c r="H7366" s="10">
        <f t="shared" si="575"/>
        <v>41712</v>
      </c>
      <c r="I7366" s="11" t="str">
        <f t="shared" si="576"/>
        <v>Serious</v>
      </c>
      <c r="J7366" s="11" t="str">
        <f t="shared" si="577"/>
        <v>Male</v>
      </c>
      <c r="K7366" s="11" t="str">
        <f t="shared" si="578"/>
        <v>60+</v>
      </c>
      <c r="L7366" s="11" t="str">
        <f t="shared" si="579"/>
        <v>No</v>
      </c>
    </row>
    <row r="7367" spans="1:12" x14ac:dyDescent="0.3">
      <c r="A7367">
        <v>20140311</v>
      </c>
      <c r="B7367">
        <v>1</v>
      </c>
      <c r="C7367">
        <v>1</v>
      </c>
      <c r="D7367">
        <v>75</v>
      </c>
      <c r="E7367" t="s">
        <v>8196</v>
      </c>
      <c r="F7367" t="s">
        <v>8197</v>
      </c>
      <c r="H7367" s="10">
        <f t="shared" si="575"/>
        <v>41709</v>
      </c>
      <c r="I7367" s="11" t="str">
        <f t="shared" si="576"/>
        <v>Serious</v>
      </c>
      <c r="J7367" s="11" t="str">
        <f t="shared" si="577"/>
        <v>Male</v>
      </c>
      <c r="K7367" s="11" t="str">
        <f t="shared" si="578"/>
        <v>60+</v>
      </c>
      <c r="L7367" s="11" t="str">
        <f t="shared" si="579"/>
        <v>No</v>
      </c>
    </row>
    <row r="7368" spans="1:12" x14ac:dyDescent="0.3">
      <c r="A7368">
        <v>20140311</v>
      </c>
      <c r="B7368">
        <v>1</v>
      </c>
      <c r="C7368">
        <v>2</v>
      </c>
      <c r="D7368">
        <v>27</v>
      </c>
      <c r="E7368" t="s">
        <v>8198</v>
      </c>
      <c r="F7368" t="s">
        <v>8199</v>
      </c>
      <c r="H7368" s="10">
        <f t="shared" si="575"/>
        <v>41709</v>
      </c>
      <c r="I7368" s="11" t="str">
        <f t="shared" si="576"/>
        <v>Serious</v>
      </c>
      <c r="J7368" s="11" t="str">
        <f t="shared" si="577"/>
        <v>Female</v>
      </c>
      <c r="K7368" s="11" t="str">
        <f t="shared" si="578"/>
        <v>20-40</v>
      </c>
      <c r="L7368" s="11" t="str">
        <f t="shared" si="579"/>
        <v>No</v>
      </c>
    </row>
    <row r="7369" spans="1:12" x14ac:dyDescent="0.3">
      <c r="A7369">
        <v>20140311</v>
      </c>
      <c r="B7369">
        <v>1</v>
      </c>
      <c r="C7369">
        <v>1</v>
      </c>
      <c r="D7369">
        <v>1</v>
      </c>
      <c r="E7369" t="s">
        <v>8200</v>
      </c>
      <c r="F7369" t="s">
        <v>8201</v>
      </c>
      <c r="H7369" s="10">
        <f t="shared" si="575"/>
        <v>41709</v>
      </c>
      <c r="I7369" s="11" t="str">
        <f t="shared" si="576"/>
        <v>Serious</v>
      </c>
      <c r="J7369" s="11" t="str">
        <f t="shared" si="577"/>
        <v>Male</v>
      </c>
      <c r="K7369" s="11" t="str">
        <f t="shared" si="578"/>
        <v>0-20</v>
      </c>
      <c r="L7369" s="11" t="str">
        <f t="shared" si="579"/>
        <v>No</v>
      </c>
    </row>
    <row r="7370" spans="1:12" x14ac:dyDescent="0.3">
      <c r="A7370">
        <v>20140314</v>
      </c>
      <c r="B7370">
        <v>2</v>
      </c>
      <c r="C7370">
        <v>2</v>
      </c>
      <c r="E7370" t="s">
        <v>3157</v>
      </c>
      <c r="F7370" t="s">
        <v>2113</v>
      </c>
      <c r="H7370" s="10">
        <f t="shared" si="575"/>
        <v>41712</v>
      </c>
      <c r="I7370" s="11" t="str">
        <f t="shared" si="576"/>
        <v>Non-serious</v>
      </c>
      <c r="J7370" s="11" t="str">
        <f t="shared" si="577"/>
        <v>Female</v>
      </c>
      <c r="K7370" s="11" t="str">
        <f t="shared" si="578"/>
        <v>Unknown</v>
      </c>
      <c r="L7370" s="11" t="str">
        <f t="shared" si="579"/>
        <v>No</v>
      </c>
    </row>
    <row r="7371" spans="1:12" x14ac:dyDescent="0.3">
      <c r="A7371">
        <v>20140314</v>
      </c>
      <c r="B7371">
        <v>1</v>
      </c>
      <c r="C7371">
        <v>2</v>
      </c>
      <c r="E7371" t="s">
        <v>3157</v>
      </c>
      <c r="F7371" t="s">
        <v>8202</v>
      </c>
      <c r="H7371" s="10">
        <f t="shared" si="575"/>
        <v>41712</v>
      </c>
      <c r="I7371" s="11" t="str">
        <f t="shared" si="576"/>
        <v>Serious</v>
      </c>
      <c r="J7371" s="11" t="str">
        <f t="shared" si="577"/>
        <v>Female</v>
      </c>
      <c r="K7371" s="11" t="str">
        <f t="shared" si="578"/>
        <v>Unknown</v>
      </c>
      <c r="L7371" s="11" t="str">
        <f t="shared" si="579"/>
        <v>No</v>
      </c>
    </row>
    <row r="7372" spans="1:12" x14ac:dyDescent="0.3">
      <c r="A7372">
        <v>20140314</v>
      </c>
      <c r="B7372">
        <v>1</v>
      </c>
      <c r="C7372">
        <v>1</v>
      </c>
      <c r="D7372">
        <v>47</v>
      </c>
      <c r="E7372" t="s">
        <v>8203</v>
      </c>
      <c r="F7372" t="s">
        <v>8204</v>
      </c>
      <c r="H7372" s="10">
        <f t="shared" si="575"/>
        <v>41712</v>
      </c>
      <c r="I7372" s="11" t="str">
        <f t="shared" si="576"/>
        <v>Serious</v>
      </c>
      <c r="J7372" s="11" t="str">
        <f t="shared" si="577"/>
        <v>Male</v>
      </c>
      <c r="K7372" s="11" t="str">
        <f t="shared" si="578"/>
        <v>40-60</v>
      </c>
      <c r="L7372" s="11" t="str">
        <f t="shared" si="579"/>
        <v>No</v>
      </c>
    </row>
    <row r="7373" spans="1:12" x14ac:dyDescent="0.3">
      <c r="A7373">
        <v>20140314</v>
      </c>
      <c r="B7373">
        <v>1</v>
      </c>
      <c r="C7373">
        <v>2</v>
      </c>
      <c r="D7373">
        <v>66</v>
      </c>
      <c r="E7373" t="s">
        <v>8205</v>
      </c>
      <c r="F7373" t="s">
        <v>8206</v>
      </c>
      <c r="H7373" s="10">
        <f t="shared" si="575"/>
        <v>41712</v>
      </c>
      <c r="I7373" s="11" t="str">
        <f t="shared" si="576"/>
        <v>Serious</v>
      </c>
      <c r="J7373" s="11" t="str">
        <f t="shared" si="577"/>
        <v>Female</v>
      </c>
      <c r="K7373" s="11" t="str">
        <f t="shared" si="578"/>
        <v>60+</v>
      </c>
      <c r="L7373" s="11" t="str">
        <f t="shared" si="579"/>
        <v>No</v>
      </c>
    </row>
    <row r="7374" spans="1:12" x14ac:dyDescent="0.3">
      <c r="A7374">
        <v>20140314</v>
      </c>
      <c r="B7374">
        <v>1</v>
      </c>
      <c r="C7374">
        <v>1</v>
      </c>
      <c r="E7374" t="s">
        <v>8207</v>
      </c>
      <c r="F7374" t="s">
        <v>2432</v>
      </c>
      <c r="H7374" s="10">
        <f t="shared" si="575"/>
        <v>41712</v>
      </c>
      <c r="I7374" s="11" t="str">
        <f t="shared" si="576"/>
        <v>Serious</v>
      </c>
      <c r="J7374" s="11" t="str">
        <f t="shared" si="577"/>
        <v>Male</v>
      </c>
      <c r="K7374" s="11" t="str">
        <f t="shared" si="578"/>
        <v>Unknown</v>
      </c>
      <c r="L7374" s="11" t="str">
        <f t="shared" si="579"/>
        <v>No</v>
      </c>
    </row>
    <row r="7375" spans="1:12" x14ac:dyDescent="0.3">
      <c r="A7375">
        <v>20140314</v>
      </c>
      <c r="B7375">
        <v>1</v>
      </c>
      <c r="C7375">
        <v>1</v>
      </c>
      <c r="D7375">
        <v>28</v>
      </c>
      <c r="E7375" t="s">
        <v>613</v>
      </c>
      <c r="F7375" t="s">
        <v>8208</v>
      </c>
      <c r="H7375" s="10">
        <f t="shared" si="575"/>
        <v>41712</v>
      </c>
      <c r="I7375" s="11" t="str">
        <f t="shared" si="576"/>
        <v>Serious</v>
      </c>
      <c r="J7375" s="11" t="str">
        <f t="shared" si="577"/>
        <v>Male</v>
      </c>
      <c r="K7375" s="11" t="str">
        <f t="shared" si="578"/>
        <v>20-40</v>
      </c>
      <c r="L7375" s="11" t="str">
        <f t="shared" si="579"/>
        <v>No</v>
      </c>
    </row>
    <row r="7376" spans="1:12" x14ac:dyDescent="0.3">
      <c r="A7376">
        <v>20140314</v>
      </c>
      <c r="B7376">
        <v>1</v>
      </c>
      <c r="C7376">
        <v>2</v>
      </c>
      <c r="D7376">
        <v>61</v>
      </c>
      <c r="E7376" t="s">
        <v>8209</v>
      </c>
      <c r="F7376" t="s">
        <v>8210</v>
      </c>
      <c r="H7376" s="10">
        <f t="shared" si="575"/>
        <v>41712</v>
      </c>
      <c r="I7376" s="11" t="str">
        <f t="shared" si="576"/>
        <v>Serious</v>
      </c>
      <c r="J7376" s="11" t="str">
        <f t="shared" si="577"/>
        <v>Female</v>
      </c>
      <c r="K7376" s="11" t="str">
        <f t="shared" si="578"/>
        <v>60+</v>
      </c>
      <c r="L7376" s="11" t="str">
        <f t="shared" si="579"/>
        <v>No</v>
      </c>
    </row>
    <row r="7377" spans="1:12" x14ac:dyDescent="0.3">
      <c r="A7377">
        <v>20140314</v>
      </c>
      <c r="B7377">
        <v>2</v>
      </c>
      <c r="C7377">
        <v>2</v>
      </c>
      <c r="E7377" t="s">
        <v>3157</v>
      </c>
      <c r="F7377" t="s">
        <v>6992</v>
      </c>
      <c r="H7377" s="10">
        <f t="shared" si="575"/>
        <v>41712</v>
      </c>
      <c r="I7377" s="11" t="str">
        <f t="shared" si="576"/>
        <v>Non-serious</v>
      </c>
      <c r="J7377" s="11" t="str">
        <f t="shared" si="577"/>
        <v>Female</v>
      </c>
      <c r="K7377" s="11" t="str">
        <f t="shared" si="578"/>
        <v>Unknown</v>
      </c>
      <c r="L7377" s="11" t="str">
        <f t="shared" si="579"/>
        <v>No</v>
      </c>
    </row>
    <row r="7378" spans="1:12" x14ac:dyDescent="0.3">
      <c r="A7378">
        <v>20140314</v>
      </c>
      <c r="B7378">
        <v>1</v>
      </c>
      <c r="C7378">
        <v>2</v>
      </c>
      <c r="D7378">
        <v>71</v>
      </c>
      <c r="E7378" t="s">
        <v>8211</v>
      </c>
      <c r="F7378" t="s">
        <v>8212</v>
      </c>
      <c r="H7378" s="10">
        <f t="shared" si="575"/>
        <v>41712</v>
      </c>
      <c r="I7378" s="11" t="str">
        <f t="shared" si="576"/>
        <v>Serious</v>
      </c>
      <c r="J7378" s="11" t="str">
        <f t="shared" si="577"/>
        <v>Female</v>
      </c>
      <c r="K7378" s="11" t="str">
        <f t="shared" si="578"/>
        <v>60+</v>
      </c>
      <c r="L7378" s="11" t="str">
        <f t="shared" si="579"/>
        <v>No</v>
      </c>
    </row>
    <row r="7379" spans="1:12" x14ac:dyDescent="0.3">
      <c r="A7379">
        <v>20140314</v>
      </c>
      <c r="B7379">
        <v>1</v>
      </c>
      <c r="C7379">
        <v>2</v>
      </c>
      <c r="D7379">
        <v>68</v>
      </c>
      <c r="E7379" t="s">
        <v>8213</v>
      </c>
      <c r="F7379" t="s">
        <v>8214</v>
      </c>
      <c r="H7379" s="10">
        <f t="shared" si="575"/>
        <v>41712</v>
      </c>
      <c r="I7379" s="11" t="str">
        <f t="shared" si="576"/>
        <v>Serious</v>
      </c>
      <c r="J7379" s="11" t="str">
        <f t="shared" si="577"/>
        <v>Female</v>
      </c>
      <c r="K7379" s="11" t="str">
        <f t="shared" si="578"/>
        <v>60+</v>
      </c>
      <c r="L7379" s="11" t="str">
        <f t="shared" si="579"/>
        <v>No</v>
      </c>
    </row>
    <row r="7380" spans="1:12" x14ac:dyDescent="0.3">
      <c r="A7380">
        <v>20140311</v>
      </c>
      <c r="B7380">
        <v>1</v>
      </c>
      <c r="C7380">
        <v>2</v>
      </c>
      <c r="D7380">
        <v>71</v>
      </c>
      <c r="E7380" t="s">
        <v>8215</v>
      </c>
      <c r="F7380" t="s">
        <v>8216</v>
      </c>
      <c r="H7380" s="10">
        <f t="shared" si="575"/>
        <v>41709</v>
      </c>
      <c r="I7380" s="11" t="str">
        <f t="shared" si="576"/>
        <v>Serious</v>
      </c>
      <c r="J7380" s="11" t="str">
        <f t="shared" si="577"/>
        <v>Female</v>
      </c>
      <c r="K7380" s="11" t="str">
        <f t="shared" si="578"/>
        <v>60+</v>
      </c>
      <c r="L7380" s="11" t="str">
        <f t="shared" si="579"/>
        <v>No</v>
      </c>
    </row>
    <row r="7381" spans="1:12" x14ac:dyDescent="0.3">
      <c r="A7381">
        <v>20140314</v>
      </c>
      <c r="B7381">
        <v>1</v>
      </c>
      <c r="C7381">
        <v>2</v>
      </c>
      <c r="D7381">
        <v>61</v>
      </c>
      <c r="E7381" t="s">
        <v>8217</v>
      </c>
      <c r="F7381" t="s">
        <v>8218</v>
      </c>
      <c r="H7381" s="10">
        <f t="shared" si="575"/>
        <v>41712</v>
      </c>
      <c r="I7381" s="11" t="str">
        <f t="shared" si="576"/>
        <v>Serious</v>
      </c>
      <c r="J7381" s="11" t="str">
        <f t="shared" si="577"/>
        <v>Female</v>
      </c>
      <c r="K7381" s="11" t="str">
        <f t="shared" si="578"/>
        <v>60+</v>
      </c>
      <c r="L7381" s="11" t="str">
        <f t="shared" si="579"/>
        <v>No</v>
      </c>
    </row>
    <row r="7382" spans="1:12" x14ac:dyDescent="0.3">
      <c r="A7382">
        <v>20140314</v>
      </c>
      <c r="B7382">
        <v>1</v>
      </c>
      <c r="C7382">
        <v>1</v>
      </c>
      <c r="D7382">
        <v>49</v>
      </c>
      <c r="E7382" t="s">
        <v>8219</v>
      </c>
      <c r="F7382" t="s">
        <v>8220</v>
      </c>
      <c r="H7382" s="10">
        <f t="shared" si="575"/>
        <v>41712</v>
      </c>
      <c r="I7382" s="11" t="str">
        <f t="shared" si="576"/>
        <v>Serious</v>
      </c>
      <c r="J7382" s="11" t="str">
        <f t="shared" si="577"/>
        <v>Male</v>
      </c>
      <c r="K7382" s="11" t="str">
        <f t="shared" si="578"/>
        <v>40-60</v>
      </c>
      <c r="L7382" s="11" t="str">
        <f t="shared" si="579"/>
        <v>No</v>
      </c>
    </row>
    <row r="7383" spans="1:12" x14ac:dyDescent="0.3">
      <c r="A7383">
        <v>20140314</v>
      </c>
      <c r="B7383">
        <v>2</v>
      </c>
      <c r="C7383">
        <v>2</v>
      </c>
      <c r="D7383">
        <v>65</v>
      </c>
      <c r="E7383" t="s">
        <v>8150</v>
      </c>
      <c r="F7383" t="s">
        <v>320</v>
      </c>
      <c r="H7383" s="10">
        <f t="shared" si="575"/>
        <v>41712</v>
      </c>
      <c r="I7383" s="11" t="str">
        <f t="shared" si="576"/>
        <v>Non-serious</v>
      </c>
      <c r="J7383" s="11" t="str">
        <f t="shared" si="577"/>
        <v>Female</v>
      </c>
      <c r="K7383" s="11" t="str">
        <f t="shared" si="578"/>
        <v>60+</v>
      </c>
      <c r="L7383" s="11" t="str">
        <f t="shared" si="579"/>
        <v>No</v>
      </c>
    </row>
    <row r="7384" spans="1:12" x14ac:dyDescent="0.3">
      <c r="A7384">
        <v>20140314</v>
      </c>
      <c r="B7384">
        <v>1</v>
      </c>
      <c r="C7384">
        <v>1</v>
      </c>
      <c r="D7384">
        <v>34</v>
      </c>
      <c r="E7384" t="s">
        <v>8221</v>
      </c>
      <c r="F7384" t="s">
        <v>8222</v>
      </c>
      <c r="H7384" s="10">
        <f t="shared" si="575"/>
        <v>41712</v>
      </c>
      <c r="I7384" s="11" t="str">
        <f t="shared" si="576"/>
        <v>Serious</v>
      </c>
      <c r="J7384" s="11" t="str">
        <f t="shared" si="577"/>
        <v>Male</v>
      </c>
      <c r="K7384" s="11" t="str">
        <f t="shared" si="578"/>
        <v>20-40</v>
      </c>
      <c r="L7384" s="11" t="str">
        <f t="shared" si="579"/>
        <v>No</v>
      </c>
    </row>
    <row r="7385" spans="1:12" x14ac:dyDescent="0.3">
      <c r="A7385">
        <v>20140314</v>
      </c>
      <c r="B7385">
        <v>2</v>
      </c>
      <c r="C7385">
        <v>1</v>
      </c>
      <c r="D7385">
        <v>73</v>
      </c>
      <c r="E7385" t="s">
        <v>8150</v>
      </c>
      <c r="F7385" t="s">
        <v>320</v>
      </c>
      <c r="H7385" s="10">
        <f t="shared" si="575"/>
        <v>41712</v>
      </c>
      <c r="I7385" s="11" t="str">
        <f t="shared" si="576"/>
        <v>Non-serious</v>
      </c>
      <c r="J7385" s="11" t="str">
        <f t="shared" si="577"/>
        <v>Male</v>
      </c>
      <c r="K7385" s="11" t="str">
        <f t="shared" si="578"/>
        <v>60+</v>
      </c>
      <c r="L7385" s="11" t="str">
        <f t="shared" si="579"/>
        <v>No</v>
      </c>
    </row>
    <row r="7386" spans="1:12" x14ac:dyDescent="0.3">
      <c r="A7386">
        <v>20140314</v>
      </c>
      <c r="B7386">
        <v>2</v>
      </c>
      <c r="C7386">
        <v>1</v>
      </c>
      <c r="D7386">
        <v>75</v>
      </c>
      <c r="E7386" t="s">
        <v>8150</v>
      </c>
      <c r="F7386" t="s">
        <v>8223</v>
      </c>
      <c r="H7386" s="10">
        <f t="shared" si="575"/>
        <v>41712</v>
      </c>
      <c r="I7386" s="11" t="str">
        <f t="shared" si="576"/>
        <v>Non-serious</v>
      </c>
      <c r="J7386" s="11" t="str">
        <f t="shared" si="577"/>
        <v>Male</v>
      </c>
      <c r="K7386" s="11" t="str">
        <f t="shared" si="578"/>
        <v>60+</v>
      </c>
      <c r="L7386" s="11" t="str">
        <f t="shared" si="579"/>
        <v>No</v>
      </c>
    </row>
    <row r="7387" spans="1:12" x14ac:dyDescent="0.3">
      <c r="A7387">
        <v>20140314</v>
      </c>
      <c r="B7387">
        <v>2</v>
      </c>
      <c r="C7387">
        <v>1</v>
      </c>
      <c r="E7387" t="s">
        <v>8158</v>
      </c>
      <c r="F7387" t="s">
        <v>4918</v>
      </c>
      <c r="H7387" s="10">
        <f t="shared" si="575"/>
        <v>41712</v>
      </c>
      <c r="I7387" s="11" t="str">
        <f t="shared" si="576"/>
        <v>Non-serious</v>
      </c>
      <c r="J7387" s="11" t="str">
        <f t="shared" si="577"/>
        <v>Male</v>
      </c>
      <c r="K7387" s="11" t="str">
        <f t="shared" si="578"/>
        <v>Unknown</v>
      </c>
      <c r="L7387" s="11" t="str">
        <f t="shared" si="579"/>
        <v>No</v>
      </c>
    </row>
    <row r="7388" spans="1:12" x14ac:dyDescent="0.3">
      <c r="A7388">
        <v>20140314</v>
      </c>
      <c r="B7388">
        <v>2</v>
      </c>
      <c r="C7388">
        <v>1</v>
      </c>
      <c r="E7388" t="s">
        <v>8224</v>
      </c>
      <c r="F7388" t="s">
        <v>7320</v>
      </c>
      <c r="H7388" s="10">
        <f t="shared" si="575"/>
        <v>41712</v>
      </c>
      <c r="I7388" s="11" t="str">
        <f t="shared" si="576"/>
        <v>Non-serious</v>
      </c>
      <c r="J7388" s="11" t="str">
        <f t="shared" si="577"/>
        <v>Male</v>
      </c>
      <c r="K7388" s="11" t="str">
        <f t="shared" si="578"/>
        <v>Unknown</v>
      </c>
      <c r="L7388" s="11" t="str">
        <f t="shared" si="579"/>
        <v>No</v>
      </c>
    </row>
    <row r="7389" spans="1:12" x14ac:dyDescent="0.3">
      <c r="A7389">
        <v>20140314</v>
      </c>
      <c r="B7389">
        <v>2</v>
      </c>
      <c r="C7389">
        <v>1</v>
      </c>
      <c r="D7389">
        <v>11</v>
      </c>
      <c r="E7389" t="s">
        <v>8150</v>
      </c>
      <c r="F7389" t="s">
        <v>8151</v>
      </c>
      <c r="H7389" s="10">
        <f t="shared" si="575"/>
        <v>41712</v>
      </c>
      <c r="I7389" s="11" t="str">
        <f t="shared" si="576"/>
        <v>Non-serious</v>
      </c>
      <c r="J7389" s="11" t="str">
        <f t="shared" si="577"/>
        <v>Male</v>
      </c>
      <c r="K7389" s="11" t="str">
        <f t="shared" si="578"/>
        <v>0-20</v>
      </c>
      <c r="L7389" s="11" t="str">
        <f t="shared" si="579"/>
        <v>No</v>
      </c>
    </row>
    <row r="7390" spans="1:12" x14ac:dyDescent="0.3">
      <c r="A7390">
        <v>20140314</v>
      </c>
      <c r="B7390">
        <v>2</v>
      </c>
      <c r="C7390">
        <v>1</v>
      </c>
      <c r="E7390" t="s">
        <v>8150</v>
      </c>
      <c r="F7390" t="s">
        <v>4918</v>
      </c>
      <c r="H7390" s="10">
        <f t="shared" si="575"/>
        <v>41712</v>
      </c>
      <c r="I7390" s="11" t="str">
        <f t="shared" si="576"/>
        <v>Non-serious</v>
      </c>
      <c r="J7390" s="11" t="str">
        <f t="shared" si="577"/>
        <v>Male</v>
      </c>
      <c r="K7390" s="11" t="str">
        <f t="shared" si="578"/>
        <v>Unknown</v>
      </c>
      <c r="L7390" s="11" t="str">
        <f t="shared" si="579"/>
        <v>No</v>
      </c>
    </row>
    <row r="7391" spans="1:12" x14ac:dyDescent="0.3">
      <c r="A7391">
        <v>20140314</v>
      </c>
      <c r="B7391">
        <v>2</v>
      </c>
      <c r="C7391">
        <v>1</v>
      </c>
      <c r="D7391">
        <v>57</v>
      </c>
      <c r="E7391" t="s">
        <v>8150</v>
      </c>
      <c r="F7391" t="s">
        <v>8151</v>
      </c>
      <c r="H7391" s="10">
        <f t="shared" si="575"/>
        <v>41712</v>
      </c>
      <c r="I7391" s="11" t="str">
        <f t="shared" si="576"/>
        <v>Non-serious</v>
      </c>
      <c r="J7391" s="11" t="str">
        <f t="shared" si="577"/>
        <v>Male</v>
      </c>
      <c r="K7391" s="11" t="str">
        <f t="shared" si="578"/>
        <v>40-60</v>
      </c>
      <c r="L7391" s="11" t="str">
        <f t="shared" si="579"/>
        <v>No</v>
      </c>
    </row>
    <row r="7392" spans="1:12" x14ac:dyDescent="0.3">
      <c r="A7392">
        <v>20140314</v>
      </c>
      <c r="B7392">
        <v>2</v>
      </c>
      <c r="C7392">
        <v>2</v>
      </c>
      <c r="E7392" t="s">
        <v>8225</v>
      </c>
      <c r="F7392" t="s">
        <v>8226</v>
      </c>
      <c r="H7392" s="10">
        <f t="shared" si="575"/>
        <v>41712</v>
      </c>
      <c r="I7392" s="11" t="str">
        <f t="shared" si="576"/>
        <v>Non-serious</v>
      </c>
      <c r="J7392" s="11" t="str">
        <f t="shared" si="577"/>
        <v>Female</v>
      </c>
      <c r="K7392" s="11" t="str">
        <f t="shared" si="578"/>
        <v>Unknown</v>
      </c>
      <c r="L7392" s="11" t="str">
        <f t="shared" si="579"/>
        <v>No</v>
      </c>
    </row>
    <row r="7393" spans="1:12" x14ac:dyDescent="0.3">
      <c r="A7393">
        <v>20140314</v>
      </c>
      <c r="B7393">
        <v>2</v>
      </c>
      <c r="C7393">
        <v>2</v>
      </c>
      <c r="D7393">
        <v>76</v>
      </c>
      <c r="E7393" t="s">
        <v>8227</v>
      </c>
      <c r="F7393" t="s">
        <v>8228</v>
      </c>
      <c r="H7393" s="10">
        <f t="shared" si="575"/>
        <v>41712</v>
      </c>
      <c r="I7393" s="11" t="str">
        <f t="shared" si="576"/>
        <v>Non-serious</v>
      </c>
      <c r="J7393" s="11" t="str">
        <f t="shared" si="577"/>
        <v>Female</v>
      </c>
      <c r="K7393" s="11" t="str">
        <f t="shared" si="578"/>
        <v>60+</v>
      </c>
      <c r="L7393" s="11" t="str">
        <f t="shared" si="579"/>
        <v>No</v>
      </c>
    </row>
    <row r="7394" spans="1:12" x14ac:dyDescent="0.3">
      <c r="A7394">
        <v>20140314</v>
      </c>
      <c r="B7394">
        <v>1</v>
      </c>
      <c r="C7394">
        <v>1</v>
      </c>
      <c r="E7394" t="s">
        <v>3254</v>
      </c>
      <c r="F7394" t="s">
        <v>827</v>
      </c>
      <c r="H7394" s="10">
        <f t="shared" si="575"/>
        <v>41712</v>
      </c>
      <c r="I7394" s="11" t="str">
        <f t="shared" si="576"/>
        <v>Serious</v>
      </c>
      <c r="J7394" s="11" t="str">
        <f t="shared" si="577"/>
        <v>Male</v>
      </c>
      <c r="K7394" s="11" t="str">
        <f t="shared" si="578"/>
        <v>Unknown</v>
      </c>
      <c r="L7394" s="11" t="str">
        <f t="shared" si="579"/>
        <v>No</v>
      </c>
    </row>
    <row r="7395" spans="1:12" x14ac:dyDescent="0.3">
      <c r="A7395">
        <v>20140314</v>
      </c>
      <c r="B7395">
        <v>1</v>
      </c>
      <c r="C7395">
        <v>2</v>
      </c>
      <c r="D7395">
        <v>73</v>
      </c>
      <c r="E7395" t="s">
        <v>8229</v>
      </c>
      <c r="F7395" t="s">
        <v>8230</v>
      </c>
      <c r="H7395" s="10">
        <f t="shared" si="575"/>
        <v>41712</v>
      </c>
      <c r="I7395" s="11" t="str">
        <f t="shared" si="576"/>
        <v>Serious</v>
      </c>
      <c r="J7395" s="11" t="str">
        <f t="shared" si="577"/>
        <v>Female</v>
      </c>
      <c r="K7395" s="11" t="str">
        <f t="shared" si="578"/>
        <v>60+</v>
      </c>
      <c r="L7395" s="11" t="str">
        <f t="shared" si="579"/>
        <v>No</v>
      </c>
    </row>
    <row r="7396" spans="1:12" x14ac:dyDescent="0.3">
      <c r="A7396">
        <v>20140314</v>
      </c>
      <c r="B7396">
        <v>1</v>
      </c>
      <c r="C7396">
        <v>1</v>
      </c>
      <c r="D7396">
        <v>42</v>
      </c>
      <c r="E7396" t="s">
        <v>1048</v>
      </c>
      <c r="F7396" t="s">
        <v>2991</v>
      </c>
      <c r="H7396" s="10">
        <f t="shared" si="575"/>
        <v>41712</v>
      </c>
      <c r="I7396" s="11" t="str">
        <f t="shared" si="576"/>
        <v>Serious</v>
      </c>
      <c r="J7396" s="11" t="str">
        <f t="shared" si="577"/>
        <v>Male</v>
      </c>
      <c r="K7396" s="11" t="str">
        <f t="shared" si="578"/>
        <v>40-60</v>
      </c>
      <c r="L7396" s="11" t="str">
        <f t="shared" si="579"/>
        <v>No</v>
      </c>
    </row>
    <row r="7397" spans="1:12" x14ac:dyDescent="0.3">
      <c r="A7397">
        <v>20140314</v>
      </c>
      <c r="B7397">
        <v>1</v>
      </c>
      <c r="C7397">
        <v>2</v>
      </c>
      <c r="E7397" t="s">
        <v>3254</v>
      </c>
      <c r="F7397" t="s">
        <v>1063</v>
      </c>
      <c r="H7397" s="10">
        <f t="shared" si="575"/>
        <v>41712</v>
      </c>
      <c r="I7397" s="11" t="str">
        <f t="shared" si="576"/>
        <v>Serious</v>
      </c>
      <c r="J7397" s="11" t="str">
        <f t="shared" si="577"/>
        <v>Female</v>
      </c>
      <c r="K7397" s="11" t="str">
        <f t="shared" si="578"/>
        <v>Unknown</v>
      </c>
      <c r="L7397" s="11" t="str">
        <f t="shared" si="579"/>
        <v>No</v>
      </c>
    </row>
    <row r="7398" spans="1:12" x14ac:dyDescent="0.3">
      <c r="A7398">
        <v>20140314</v>
      </c>
      <c r="B7398">
        <v>1</v>
      </c>
      <c r="C7398">
        <v>1</v>
      </c>
      <c r="D7398">
        <v>79</v>
      </c>
      <c r="E7398" t="s">
        <v>1048</v>
      </c>
      <c r="F7398" t="s">
        <v>4741</v>
      </c>
      <c r="H7398" s="10">
        <f t="shared" si="575"/>
        <v>41712</v>
      </c>
      <c r="I7398" s="11" t="str">
        <f t="shared" si="576"/>
        <v>Serious</v>
      </c>
      <c r="J7398" s="11" t="str">
        <f t="shared" si="577"/>
        <v>Male</v>
      </c>
      <c r="K7398" s="11" t="str">
        <f t="shared" si="578"/>
        <v>60+</v>
      </c>
      <c r="L7398" s="11" t="str">
        <f t="shared" si="579"/>
        <v>No</v>
      </c>
    </row>
    <row r="7399" spans="1:12" x14ac:dyDescent="0.3">
      <c r="A7399">
        <v>20140314</v>
      </c>
      <c r="B7399">
        <v>1</v>
      </c>
      <c r="C7399">
        <v>1</v>
      </c>
      <c r="D7399">
        <v>79</v>
      </c>
      <c r="E7399" t="s">
        <v>8231</v>
      </c>
      <c r="F7399" t="s">
        <v>4741</v>
      </c>
      <c r="H7399" s="10">
        <f t="shared" si="575"/>
        <v>41712</v>
      </c>
      <c r="I7399" s="11" t="str">
        <f t="shared" si="576"/>
        <v>Serious</v>
      </c>
      <c r="J7399" s="11" t="str">
        <f t="shared" si="577"/>
        <v>Male</v>
      </c>
      <c r="K7399" s="11" t="str">
        <f t="shared" si="578"/>
        <v>60+</v>
      </c>
      <c r="L7399" s="11" t="str">
        <f t="shared" si="579"/>
        <v>No</v>
      </c>
    </row>
    <row r="7400" spans="1:12" x14ac:dyDescent="0.3">
      <c r="A7400">
        <v>20140311</v>
      </c>
      <c r="B7400">
        <v>1</v>
      </c>
      <c r="C7400">
        <v>1</v>
      </c>
      <c r="D7400">
        <v>82</v>
      </c>
      <c r="E7400" t="s">
        <v>8232</v>
      </c>
      <c r="F7400" t="s">
        <v>3449</v>
      </c>
      <c r="H7400" s="10">
        <f t="shared" si="575"/>
        <v>41709</v>
      </c>
      <c r="I7400" s="11" t="str">
        <f t="shared" si="576"/>
        <v>Serious</v>
      </c>
      <c r="J7400" s="11" t="str">
        <f t="shared" si="577"/>
        <v>Male</v>
      </c>
      <c r="K7400" s="11" t="str">
        <f t="shared" si="578"/>
        <v>60+</v>
      </c>
      <c r="L7400" s="11" t="str">
        <f t="shared" si="579"/>
        <v>No</v>
      </c>
    </row>
    <row r="7401" spans="1:12" x14ac:dyDescent="0.3">
      <c r="A7401">
        <v>20140314</v>
      </c>
      <c r="B7401">
        <v>1</v>
      </c>
      <c r="C7401">
        <v>2</v>
      </c>
      <c r="D7401">
        <v>70</v>
      </c>
      <c r="E7401" t="s">
        <v>8233</v>
      </c>
      <c r="F7401" t="s">
        <v>5343</v>
      </c>
      <c r="H7401" s="10">
        <f t="shared" si="575"/>
        <v>41712</v>
      </c>
      <c r="I7401" s="11" t="str">
        <f t="shared" si="576"/>
        <v>Serious</v>
      </c>
      <c r="J7401" s="11" t="str">
        <f t="shared" si="577"/>
        <v>Female</v>
      </c>
      <c r="K7401" s="11" t="str">
        <f t="shared" si="578"/>
        <v>60+</v>
      </c>
      <c r="L7401" s="11" t="str">
        <f t="shared" si="579"/>
        <v>No</v>
      </c>
    </row>
    <row r="7402" spans="1:12" x14ac:dyDescent="0.3">
      <c r="A7402">
        <v>20140311</v>
      </c>
      <c r="B7402">
        <v>1</v>
      </c>
      <c r="C7402">
        <v>1</v>
      </c>
      <c r="E7402" t="s">
        <v>3100</v>
      </c>
      <c r="F7402" t="s">
        <v>8234</v>
      </c>
      <c r="H7402" s="10">
        <f t="shared" si="575"/>
        <v>41709</v>
      </c>
      <c r="I7402" s="11" t="str">
        <f t="shared" si="576"/>
        <v>Serious</v>
      </c>
      <c r="J7402" s="11" t="str">
        <f t="shared" si="577"/>
        <v>Male</v>
      </c>
      <c r="K7402" s="11" t="str">
        <f t="shared" si="578"/>
        <v>Unknown</v>
      </c>
      <c r="L7402" s="11" t="str">
        <f t="shared" si="579"/>
        <v>No</v>
      </c>
    </row>
    <row r="7403" spans="1:12" x14ac:dyDescent="0.3">
      <c r="A7403">
        <v>20140314</v>
      </c>
      <c r="B7403">
        <v>1</v>
      </c>
      <c r="C7403">
        <v>1</v>
      </c>
      <c r="E7403" t="s">
        <v>1048</v>
      </c>
      <c r="F7403" t="s">
        <v>5343</v>
      </c>
      <c r="H7403" s="10">
        <f t="shared" si="575"/>
        <v>41712</v>
      </c>
      <c r="I7403" s="11" t="str">
        <f t="shared" si="576"/>
        <v>Serious</v>
      </c>
      <c r="J7403" s="11" t="str">
        <f t="shared" si="577"/>
        <v>Male</v>
      </c>
      <c r="K7403" s="11" t="str">
        <f t="shared" si="578"/>
        <v>Unknown</v>
      </c>
      <c r="L7403" s="11" t="str">
        <f t="shared" si="579"/>
        <v>No</v>
      </c>
    </row>
    <row r="7404" spans="1:12" x14ac:dyDescent="0.3">
      <c r="A7404">
        <v>20140314</v>
      </c>
      <c r="B7404">
        <v>1</v>
      </c>
      <c r="C7404">
        <v>0</v>
      </c>
      <c r="E7404" t="s">
        <v>3254</v>
      </c>
      <c r="F7404" t="s">
        <v>8235</v>
      </c>
      <c r="H7404" s="10">
        <f t="shared" si="575"/>
        <v>41712</v>
      </c>
      <c r="I7404" s="11" t="str">
        <f t="shared" si="576"/>
        <v>Serious</v>
      </c>
      <c r="J7404" s="11" t="str">
        <f t="shared" si="577"/>
        <v>Unknown</v>
      </c>
      <c r="K7404" s="11" t="str">
        <f t="shared" si="578"/>
        <v>Unknown</v>
      </c>
      <c r="L7404" s="11" t="str">
        <f t="shared" si="579"/>
        <v>No</v>
      </c>
    </row>
    <row r="7405" spans="1:12" x14ac:dyDescent="0.3">
      <c r="A7405">
        <v>20140314</v>
      </c>
      <c r="B7405">
        <v>1</v>
      </c>
      <c r="C7405">
        <v>1</v>
      </c>
      <c r="D7405">
        <v>59</v>
      </c>
      <c r="E7405" t="s">
        <v>8236</v>
      </c>
      <c r="F7405" t="s">
        <v>8237</v>
      </c>
      <c r="H7405" s="10">
        <f t="shared" si="575"/>
        <v>41712</v>
      </c>
      <c r="I7405" s="11" t="str">
        <f t="shared" si="576"/>
        <v>Serious</v>
      </c>
      <c r="J7405" s="11" t="str">
        <f t="shared" si="577"/>
        <v>Male</v>
      </c>
      <c r="K7405" s="11" t="str">
        <f t="shared" si="578"/>
        <v>40-60</v>
      </c>
      <c r="L7405" s="11" t="str">
        <f t="shared" si="579"/>
        <v>No</v>
      </c>
    </row>
    <row r="7406" spans="1:12" x14ac:dyDescent="0.3">
      <c r="A7406">
        <v>20140314</v>
      </c>
      <c r="B7406">
        <v>1</v>
      </c>
      <c r="C7406">
        <v>1</v>
      </c>
      <c r="D7406">
        <v>51</v>
      </c>
      <c r="E7406" t="s">
        <v>8238</v>
      </c>
      <c r="F7406" t="s">
        <v>8239</v>
      </c>
      <c r="H7406" s="10">
        <f t="shared" si="575"/>
        <v>41712</v>
      </c>
      <c r="I7406" s="11" t="str">
        <f t="shared" si="576"/>
        <v>Serious</v>
      </c>
      <c r="J7406" s="11" t="str">
        <f t="shared" si="577"/>
        <v>Male</v>
      </c>
      <c r="K7406" s="11" t="str">
        <f t="shared" si="578"/>
        <v>40-60</v>
      </c>
      <c r="L7406" s="11" t="str">
        <f t="shared" si="579"/>
        <v>No</v>
      </c>
    </row>
    <row r="7407" spans="1:12" x14ac:dyDescent="0.3">
      <c r="A7407">
        <v>20140314</v>
      </c>
      <c r="B7407">
        <v>1</v>
      </c>
      <c r="C7407">
        <v>2</v>
      </c>
      <c r="E7407" t="s">
        <v>1048</v>
      </c>
      <c r="F7407" t="s">
        <v>2991</v>
      </c>
      <c r="H7407" s="10">
        <f t="shared" si="575"/>
        <v>41712</v>
      </c>
      <c r="I7407" s="11" t="str">
        <f t="shared" si="576"/>
        <v>Serious</v>
      </c>
      <c r="J7407" s="11" t="str">
        <f t="shared" si="577"/>
        <v>Female</v>
      </c>
      <c r="K7407" s="11" t="str">
        <f t="shared" si="578"/>
        <v>Unknown</v>
      </c>
      <c r="L7407" s="11" t="str">
        <f t="shared" si="579"/>
        <v>No</v>
      </c>
    </row>
    <row r="7408" spans="1:12" x14ac:dyDescent="0.3">
      <c r="A7408">
        <v>20140314</v>
      </c>
      <c r="B7408">
        <v>1</v>
      </c>
      <c r="C7408">
        <v>2</v>
      </c>
      <c r="D7408">
        <v>83</v>
      </c>
      <c r="E7408" t="s">
        <v>8240</v>
      </c>
      <c r="F7408" t="s">
        <v>2991</v>
      </c>
      <c r="H7408" s="10">
        <f t="shared" si="575"/>
        <v>41712</v>
      </c>
      <c r="I7408" s="11" t="str">
        <f t="shared" si="576"/>
        <v>Serious</v>
      </c>
      <c r="J7408" s="11" t="str">
        <f t="shared" si="577"/>
        <v>Female</v>
      </c>
      <c r="K7408" s="11" t="str">
        <f t="shared" si="578"/>
        <v>60+</v>
      </c>
      <c r="L7408" s="11" t="str">
        <f t="shared" si="579"/>
        <v>No</v>
      </c>
    </row>
    <row r="7409" spans="1:12" x14ac:dyDescent="0.3">
      <c r="A7409">
        <v>20140314</v>
      </c>
      <c r="B7409">
        <v>1</v>
      </c>
      <c r="C7409">
        <v>2</v>
      </c>
      <c r="D7409">
        <v>66</v>
      </c>
      <c r="E7409" t="s">
        <v>3242</v>
      </c>
      <c r="F7409" t="s">
        <v>8241</v>
      </c>
      <c r="H7409" s="10">
        <f t="shared" si="575"/>
        <v>41712</v>
      </c>
      <c r="I7409" s="11" t="str">
        <f t="shared" si="576"/>
        <v>Serious</v>
      </c>
      <c r="J7409" s="11" t="str">
        <f t="shared" si="577"/>
        <v>Female</v>
      </c>
      <c r="K7409" s="11" t="str">
        <f t="shared" si="578"/>
        <v>60+</v>
      </c>
      <c r="L7409" s="11" t="str">
        <f t="shared" si="579"/>
        <v>No</v>
      </c>
    </row>
    <row r="7410" spans="1:12" x14ac:dyDescent="0.3">
      <c r="A7410">
        <v>20140314</v>
      </c>
      <c r="B7410">
        <v>1</v>
      </c>
      <c r="C7410">
        <v>1</v>
      </c>
      <c r="E7410" t="s">
        <v>3254</v>
      </c>
      <c r="F7410" t="s">
        <v>1978</v>
      </c>
      <c r="H7410" s="10">
        <f t="shared" si="575"/>
        <v>41712</v>
      </c>
      <c r="I7410" s="11" t="str">
        <f t="shared" si="576"/>
        <v>Serious</v>
      </c>
      <c r="J7410" s="11" t="str">
        <f t="shared" si="577"/>
        <v>Male</v>
      </c>
      <c r="K7410" s="11" t="str">
        <f t="shared" si="578"/>
        <v>Unknown</v>
      </c>
      <c r="L7410" s="11" t="str">
        <f t="shared" si="579"/>
        <v>No</v>
      </c>
    </row>
    <row r="7411" spans="1:12" x14ac:dyDescent="0.3">
      <c r="A7411">
        <v>20140314</v>
      </c>
      <c r="B7411">
        <v>1</v>
      </c>
      <c r="C7411">
        <v>0</v>
      </c>
      <c r="E7411" t="s">
        <v>3254</v>
      </c>
      <c r="F7411" t="s">
        <v>567</v>
      </c>
      <c r="H7411" s="10">
        <f t="shared" si="575"/>
        <v>41712</v>
      </c>
      <c r="I7411" s="11" t="str">
        <f t="shared" si="576"/>
        <v>Serious</v>
      </c>
      <c r="J7411" s="11" t="str">
        <f t="shared" si="577"/>
        <v>Unknown</v>
      </c>
      <c r="K7411" s="11" t="str">
        <f t="shared" si="578"/>
        <v>Unknown</v>
      </c>
      <c r="L7411" s="11" t="str">
        <f t="shared" si="579"/>
        <v>No</v>
      </c>
    </row>
    <row r="7412" spans="1:12" x14ac:dyDescent="0.3">
      <c r="A7412">
        <v>20140314</v>
      </c>
      <c r="B7412">
        <v>1</v>
      </c>
      <c r="C7412">
        <v>1</v>
      </c>
      <c r="D7412">
        <v>77</v>
      </c>
      <c r="E7412" t="s">
        <v>1048</v>
      </c>
      <c r="F7412" t="s">
        <v>1055</v>
      </c>
      <c r="H7412" s="10">
        <f t="shared" si="575"/>
        <v>41712</v>
      </c>
      <c r="I7412" s="11" t="str">
        <f t="shared" si="576"/>
        <v>Serious</v>
      </c>
      <c r="J7412" s="11" t="str">
        <f t="shared" si="577"/>
        <v>Male</v>
      </c>
      <c r="K7412" s="11" t="str">
        <f t="shared" si="578"/>
        <v>60+</v>
      </c>
      <c r="L7412" s="11" t="str">
        <f t="shared" si="579"/>
        <v>No</v>
      </c>
    </row>
    <row r="7413" spans="1:12" x14ac:dyDescent="0.3">
      <c r="A7413">
        <v>20140311</v>
      </c>
      <c r="B7413">
        <v>1</v>
      </c>
      <c r="C7413">
        <v>1</v>
      </c>
      <c r="D7413">
        <v>64</v>
      </c>
      <c r="E7413" t="s">
        <v>2905</v>
      </c>
      <c r="F7413" t="s">
        <v>8242</v>
      </c>
      <c r="H7413" s="10">
        <f t="shared" si="575"/>
        <v>41709</v>
      </c>
      <c r="I7413" s="11" t="str">
        <f t="shared" si="576"/>
        <v>Serious</v>
      </c>
      <c r="J7413" s="11" t="str">
        <f t="shared" si="577"/>
        <v>Male</v>
      </c>
      <c r="K7413" s="11" t="str">
        <f t="shared" si="578"/>
        <v>60+</v>
      </c>
      <c r="L7413" s="11" t="str">
        <f t="shared" si="579"/>
        <v>No</v>
      </c>
    </row>
    <row r="7414" spans="1:12" x14ac:dyDescent="0.3">
      <c r="A7414">
        <v>20140314</v>
      </c>
      <c r="B7414">
        <v>1</v>
      </c>
      <c r="C7414">
        <v>2</v>
      </c>
      <c r="D7414">
        <v>69</v>
      </c>
      <c r="E7414" t="s">
        <v>8243</v>
      </c>
      <c r="F7414" t="s">
        <v>8244</v>
      </c>
      <c r="H7414" s="10">
        <f t="shared" si="575"/>
        <v>41712</v>
      </c>
      <c r="I7414" s="11" t="str">
        <f t="shared" si="576"/>
        <v>Serious</v>
      </c>
      <c r="J7414" s="11" t="str">
        <f t="shared" si="577"/>
        <v>Female</v>
      </c>
      <c r="K7414" s="11" t="str">
        <f t="shared" si="578"/>
        <v>60+</v>
      </c>
      <c r="L7414" s="11" t="str">
        <f t="shared" si="579"/>
        <v>No</v>
      </c>
    </row>
    <row r="7415" spans="1:12" x14ac:dyDescent="0.3">
      <c r="A7415">
        <v>20140314</v>
      </c>
      <c r="B7415">
        <v>1</v>
      </c>
      <c r="C7415">
        <v>2</v>
      </c>
      <c r="D7415">
        <v>37</v>
      </c>
      <c r="E7415" t="s">
        <v>613</v>
      </c>
      <c r="F7415" t="s">
        <v>8245</v>
      </c>
      <c r="H7415" s="10">
        <f t="shared" si="575"/>
        <v>41712</v>
      </c>
      <c r="I7415" s="11" t="str">
        <f t="shared" si="576"/>
        <v>Serious</v>
      </c>
      <c r="J7415" s="11" t="str">
        <f t="shared" si="577"/>
        <v>Female</v>
      </c>
      <c r="K7415" s="11" t="str">
        <f t="shared" si="578"/>
        <v>20-40</v>
      </c>
      <c r="L7415" s="11" t="str">
        <f t="shared" si="579"/>
        <v>No</v>
      </c>
    </row>
    <row r="7416" spans="1:12" x14ac:dyDescent="0.3">
      <c r="A7416">
        <v>20140314</v>
      </c>
      <c r="B7416">
        <v>1</v>
      </c>
      <c r="C7416">
        <v>2</v>
      </c>
      <c r="D7416">
        <v>58</v>
      </c>
      <c r="E7416" t="s">
        <v>379</v>
      </c>
      <c r="F7416" t="s">
        <v>567</v>
      </c>
      <c r="H7416" s="10">
        <f t="shared" si="575"/>
        <v>41712</v>
      </c>
      <c r="I7416" s="11" t="str">
        <f t="shared" si="576"/>
        <v>Serious</v>
      </c>
      <c r="J7416" s="11" t="str">
        <f t="shared" si="577"/>
        <v>Female</v>
      </c>
      <c r="K7416" s="11" t="str">
        <f t="shared" si="578"/>
        <v>40-60</v>
      </c>
      <c r="L7416" s="11" t="str">
        <f t="shared" si="579"/>
        <v>No</v>
      </c>
    </row>
    <row r="7417" spans="1:12" x14ac:dyDescent="0.3">
      <c r="A7417">
        <v>20140314</v>
      </c>
      <c r="B7417">
        <v>1</v>
      </c>
      <c r="C7417">
        <v>1</v>
      </c>
      <c r="D7417">
        <v>63</v>
      </c>
      <c r="E7417" t="s">
        <v>379</v>
      </c>
      <c r="F7417" t="s">
        <v>388</v>
      </c>
      <c r="H7417" s="10">
        <f t="shared" si="575"/>
        <v>41712</v>
      </c>
      <c r="I7417" s="11" t="str">
        <f t="shared" si="576"/>
        <v>Serious</v>
      </c>
      <c r="J7417" s="11" t="str">
        <f t="shared" si="577"/>
        <v>Male</v>
      </c>
      <c r="K7417" s="11" t="str">
        <f t="shared" si="578"/>
        <v>60+</v>
      </c>
      <c r="L7417" s="11" t="str">
        <f t="shared" si="579"/>
        <v>No</v>
      </c>
    </row>
    <row r="7418" spans="1:12" x14ac:dyDescent="0.3">
      <c r="A7418">
        <v>20140314</v>
      </c>
      <c r="B7418">
        <v>1</v>
      </c>
      <c r="C7418">
        <v>2</v>
      </c>
      <c r="D7418">
        <v>54</v>
      </c>
      <c r="E7418" t="s">
        <v>379</v>
      </c>
      <c r="F7418" t="s">
        <v>2602</v>
      </c>
      <c r="H7418" s="10">
        <f t="shared" si="575"/>
        <v>41712</v>
      </c>
      <c r="I7418" s="11" t="str">
        <f t="shared" si="576"/>
        <v>Serious</v>
      </c>
      <c r="J7418" s="11" t="str">
        <f t="shared" si="577"/>
        <v>Female</v>
      </c>
      <c r="K7418" s="11" t="str">
        <f t="shared" si="578"/>
        <v>40-60</v>
      </c>
      <c r="L7418" s="11" t="str">
        <f t="shared" si="579"/>
        <v>No</v>
      </c>
    </row>
    <row r="7419" spans="1:12" x14ac:dyDescent="0.3">
      <c r="A7419">
        <v>20140311</v>
      </c>
      <c r="B7419">
        <v>1</v>
      </c>
      <c r="C7419">
        <v>1</v>
      </c>
      <c r="D7419">
        <v>65</v>
      </c>
      <c r="E7419" t="s">
        <v>8246</v>
      </c>
      <c r="F7419" t="s">
        <v>8247</v>
      </c>
      <c r="H7419" s="10">
        <f t="shared" si="575"/>
        <v>41709</v>
      </c>
      <c r="I7419" s="11" t="str">
        <f t="shared" si="576"/>
        <v>Serious</v>
      </c>
      <c r="J7419" s="11" t="str">
        <f t="shared" si="577"/>
        <v>Male</v>
      </c>
      <c r="K7419" s="11" t="str">
        <f t="shared" si="578"/>
        <v>60+</v>
      </c>
      <c r="L7419" s="11" t="str">
        <f t="shared" si="579"/>
        <v>No</v>
      </c>
    </row>
    <row r="7420" spans="1:12" x14ac:dyDescent="0.3">
      <c r="A7420">
        <v>20140314</v>
      </c>
      <c r="B7420">
        <v>1</v>
      </c>
      <c r="C7420">
        <v>1</v>
      </c>
      <c r="D7420">
        <v>40</v>
      </c>
      <c r="E7420" t="s">
        <v>379</v>
      </c>
      <c r="F7420" t="s">
        <v>567</v>
      </c>
      <c r="H7420" s="10">
        <f t="shared" si="575"/>
        <v>41712</v>
      </c>
      <c r="I7420" s="11" t="str">
        <f t="shared" si="576"/>
        <v>Serious</v>
      </c>
      <c r="J7420" s="11" t="str">
        <f t="shared" si="577"/>
        <v>Male</v>
      </c>
      <c r="K7420" s="11" t="str">
        <f t="shared" si="578"/>
        <v>40-60</v>
      </c>
      <c r="L7420" s="11" t="str">
        <f t="shared" si="579"/>
        <v>No</v>
      </c>
    </row>
    <row r="7421" spans="1:12" x14ac:dyDescent="0.3">
      <c r="A7421">
        <v>20140314</v>
      </c>
      <c r="B7421">
        <v>1</v>
      </c>
      <c r="C7421">
        <v>1</v>
      </c>
      <c r="D7421">
        <v>62</v>
      </c>
      <c r="E7421" t="s">
        <v>8248</v>
      </c>
      <c r="F7421" t="s">
        <v>8249</v>
      </c>
      <c r="H7421" s="10">
        <f t="shared" si="575"/>
        <v>41712</v>
      </c>
      <c r="I7421" s="11" t="str">
        <f t="shared" si="576"/>
        <v>Serious</v>
      </c>
      <c r="J7421" s="11" t="str">
        <f t="shared" si="577"/>
        <v>Male</v>
      </c>
      <c r="K7421" s="11" t="str">
        <f t="shared" si="578"/>
        <v>60+</v>
      </c>
      <c r="L7421" s="11" t="str">
        <f t="shared" si="579"/>
        <v>No</v>
      </c>
    </row>
    <row r="7422" spans="1:12" x14ac:dyDescent="0.3">
      <c r="A7422">
        <v>20140314</v>
      </c>
      <c r="B7422">
        <v>1</v>
      </c>
      <c r="C7422">
        <v>1</v>
      </c>
      <c r="E7422" t="s">
        <v>613</v>
      </c>
      <c r="F7422" t="s">
        <v>8250</v>
      </c>
      <c r="H7422" s="10">
        <f t="shared" si="575"/>
        <v>41712</v>
      </c>
      <c r="I7422" s="11" t="str">
        <f t="shared" si="576"/>
        <v>Serious</v>
      </c>
      <c r="J7422" s="11" t="str">
        <f t="shared" si="577"/>
        <v>Male</v>
      </c>
      <c r="K7422" s="11" t="str">
        <f t="shared" si="578"/>
        <v>Unknown</v>
      </c>
      <c r="L7422" s="11" t="str">
        <f t="shared" si="579"/>
        <v>No</v>
      </c>
    </row>
    <row r="7423" spans="1:12" x14ac:dyDescent="0.3">
      <c r="A7423">
        <v>20140314</v>
      </c>
      <c r="B7423">
        <v>1</v>
      </c>
      <c r="C7423">
        <v>2</v>
      </c>
      <c r="D7423">
        <v>46</v>
      </c>
      <c r="E7423" t="s">
        <v>8251</v>
      </c>
      <c r="F7423" t="s">
        <v>8252</v>
      </c>
      <c r="H7423" s="10">
        <f t="shared" si="575"/>
        <v>41712</v>
      </c>
      <c r="I7423" s="11" t="str">
        <f t="shared" si="576"/>
        <v>Serious</v>
      </c>
      <c r="J7423" s="11" t="str">
        <f t="shared" si="577"/>
        <v>Female</v>
      </c>
      <c r="K7423" s="11" t="str">
        <f t="shared" si="578"/>
        <v>40-60</v>
      </c>
      <c r="L7423" s="11" t="str">
        <f t="shared" si="579"/>
        <v>No</v>
      </c>
    </row>
    <row r="7424" spans="1:12" x14ac:dyDescent="0.3">
      <c r="A7424">
        <v>20140314</v>
      </c>
      <c r="B7424">
        <v>1</v>
      </c>
      <c r="C7424">
        <v>2</v>
      </c>
      <c r="D7424">
        <v>68</v>
      </c>
      <c r="E7424" t="s">
        <v>8253</v>
      </c>
      <c r="F7424" t="s">
        <v>8254</v>
      </c>
      <c r="H7424" s="10">
        <f t="shared" si="575"/>
        <v>41712</v>
      </c>
      <c r="I7424" s="11" t="str">
        <f t="shared" si="576"/>
        <v>Serious</v>
      </c>
      <c r="J7424" s="11" t="str">
        <f t="shared" si="577"/>
        <v>Female</v>
      </c>
      <c r="K7424" s="11" t="str">
        <f t="shared" si="578"/>
        <v>60+</v>
      </c>
      <c r="L7424" s="11" t="str">
        <f t="shared" si="579"/>
        <v>No</v>
      </c>
    </row>
    <row r="7425" spans="1:12" x14ac:dyDescent="0.3">
      <c r="A7425">
        <v>20140314</v>
      </c>
      <c r="B7425">
        <v>1</v>
      </c>
      <c r="C7425">
        <v>1</v>
      </c>
      <c r="D7425">
        <v>49</v>
      </c>
      <c r="E7425" t="s">
        <v>8255</v>
      </c>
      <c r="F7425" t="s">
        <v>8256</v>
      </c>
      <c r="H7425" s="10">
        <f t="shared" si="575"/>
        <v>41712</v>
      </c>
      <c r="I7425" s="11" t="str">
        <f t="shared" si="576"/>
        <v>Serious</v>
      </c>
      <c r="J7425" s="11" t="str">
        <f t="shared" si="577"/>
        <v>Male</v>
      </c>
      <c r="K7425" s="11" t="str">
        <f t="shared" si="578"/>
        <v>40-60</v>
      </c>
      <c r="L7425" s="11" t="str">
        <f t="shared" si="579"/>
        <v>No</v>
      </c>
    </row>
    <row r="7426" spans="1:12" x14ac:dyDescent="0.3">
      <c r="A7426">
        <v>20140314</v>
      </c>
      <c r="B7426">
        <v>1</v>
      </c>
      <c r="C7426">
        <v>1</v>
      </c>
      <c r="D7426">
        <v>54</v>
      </c>
      <c r="E7426" t="s">
        <v>8257</v>
      </c>
      <c r="F7426" t="s">
        <v>8258</v>
      </c>
      <c r="H7426" s="10">
        <f t="shared" si="575"/>
        <v>41712</v>
      </c>
      <c r="I7426" s="11" t="str">
        <f t="shared" si="576"/>
        <v>Serious</v>
      </c>
      <c r="J7426" s="11" t="str">
        <f t="shared" si="577"/>
        <v>Male</v>
      </c>
      <c r="K7426" s="11" t="str">
        <f t="shared" si="578"/>
        <v>40-60</v>
      </c>
      <c r="L7426" s="11" t="str">
        <f t="shared" si="579"/>
        <v>No</v>
      </c>
    </row>
    <row r="7427" spans="1:12" x14ac:dyDescent="0.3">
      <c r="A7427">
        <v>20140311</v>
      </c>
      <c r="B7427">
        <v>1</v>
      </c>
      <c r="C7427">
        <v>1</v>
      </c>
      <c r="D7427">
        <v>18</v>
      </c>
      <c r="E7427" t="s">
        <v>8259</v>
      </c>
      <c r="F7427" t="s">
        <v>8260</v>
      </c>
      <c r="H7427" s="10">
        <f t="shared" ref="H7427:H7490" si="580">DATE(LEFT(A7427,4),MID(A7427,5,2),RIGHT(A7427,2))</f>
        <v>41709</v>
      </c>
      <c r="I7427" s="11" t="str">
        <f t="shared" ref="I7427:I7490" si="581">IF(B7427=1,"Serious","Non-serious")</f>
        <v>Serious</v>
      </c>
      <c r="J7427" s="11" t="str">
        <f t="shared" ref="J7427:J7490" si="582">IF(C7427=1,"Male",IF(C7427=2,"Female","Unknown"))</f>
        <v>Male</v>
      </c>
      <c r="K7427" s="11" t="str">
        <f t="shared" ref="K7427:K7490" si="583">IF(D7427="", "Unknown",IF(D7427&lt;20,"0-20",IF(D7427&lt;40,"20-40",IF(D7427&lt;=60,"40-60","60+"))))</f>
        <v>0-20</v>
      </c>
      <c r="L7427" s="11" t="str">
        <f t="shared" ref="L7427:L7490" si="584">IF(K7427=1,"Yes","No")</f>
        <v>No</v>
      </c>
    </row>
    <row r="7428" spans="1:12" x14ac:dyDescent="0.3">
      <c r="A7428">
        <v>20140311</v>
      </c>
      <c r="B7428">
        <v>1</v>
      </c>
      <c r="C7428">
        <v>2</v>
      </c>
      <c r="E7428" t="s">
        <v>8261</v>
      </c>
      <c r="F7428" t="s">
        <v>8262</v>
      </c>
      <c r="H7428" s="10">
        <f t="shared" si="580"/>
        <v>41709</v>
      </c>
      <c r="I7428" s="11" t="str">
        <f t="shared" si="581"/>
        <v>Serious</v>
      </c>
      <c r="J7428" s="11" t="str">
        <f t="shared" si="582"/>
        <v>Female</v>
      </c>
      <c r="K7428" s="11" t="str">
        <f t="shared" si="583"/>
        <v>Unknown</v>
      </c>
      <c r="L7428" s="11" t="str">
        <f t="shared" si="584"/>
        <v>No</v>
      </c>
    </row>
    <row r="7429" spans="1:12" x14ac:dyDescent="0.3">
      <c r="A7429">
        <v>20140314</v>
      </c>
      <c r="B7429">
        <v>1</v>
      </c>
      <c r="C7429">
        <v>0</v>
      </c>
      <c r="D7429">
        <v>52</v>
      </c>
      <c r="E7429" t="s">
        <v>8263</v>
      </c>
      <c r="F7429" t="s">
        <v>73</v>
      </c>
      <c r="H7429" s="10">
        <f t="shared" si="580"/>
        <v>41712</v>
      </c>
      <c r="I7429" s="11" t="str">
        <f t="shared" si="581"/>
        <v>Serious</v>
      </c>
      <c r="J7429" s="11" t="str">
        <f t="shared" si="582"/>
        <v>Unknown</v>
      </c>
      <c r="K7429" s="11" t="str">
        <f t="shared" si="583"/>
        <v>40-60</v>
      </c>
      <c r="L7429" s="11" t="str">
        <f t="shared" si="584"/>
        <v>No</v>
      </c>
    </row>
    <row r="7430" spans="1:12" x14ac:dyDescent="0.3">
      <c r="A7430">
        <v>20140314</v>
      </c>
      <c r="B7430">
        <v>1</v>
      </c>
      <c r="C7430">
        <v>0</v>
      </c>
      <c r="E7430" t="s">
        <v>8264</v>
      </c>
      <c r="F7430" t="s">
        <v>8265</v>
      </c>
      <c r="H7430" s="10">
        <f t="shared" si="580"/>
        <v>41712</v>
      </c>
      <c r="I7430" s="11" t="str">
        <f t="shared" si="581"/>
        <v>Serious</v>
      </c>
      <c r="J7430" s="11" t="str">
        <f t="shared" si="582"/>
        <v>Unknown</v>
      </c>
      <c r="K7430" s="11" t="str">
        <f t="shared" si="583"/>
        <v>Unknown</v>
      </c>
      <c r="L7430" s="11" t="str">
        <f t="shared" si="584"/>
        <v>No</v>
      </c>
    </row>
    <row r="7431" spans="1:12" x14ac:dyDescent="0.3">
      <c r="A7431">
        <v>20140314</v>
      </c>
      <c r="B7431">
        <v>1</v>
      </c>
      <c r="C7431">
        <v>2</v>
      </c>
      <c r="D7431">
        <v>75</v>
      </c>
      <c r="E7431" t="s">
        <v>8266</v>
      </c>
      <c r="F7431" t="s">
        <v>8267</v>
      </c>
      <c r="H7431" s="10">
        <f t="shared" si="580"/>
        <v>41712</v>
      </c>
      <c r="I7431" s="11" t="str">
        <f t="shared" si="581"/>
        <v>Serious</v>
      </c>
      <c r="J7431" s="11" t="str">
        <f t="shared" si="582"/>
        <v>Female</v>
      </c>
      <c r="K7431" s="11" t="str">
        <f t="shared" si="583"/>
        <v>60+</v>
      </c>
      <c r="L7431" s="11" t="str">
        <f t="shared" si="584"/>
        <v>No</v>
      </c>
    </row>
    <row r="7432" spans="1:12" x14ac:dyDescent="0.3">
      <c r="A7432">
        <v>20140311</v>
      </c>
      <c r="B7432">
        <v>1</v>
      </c>
      <c r="C7432">
        <v>1</v>
      </c>
      <c r="E7432" t="s">
        <v>8268</v>
      </c>
      <c r="F7432" t="s">
        <v>8269</v>
      </c>
      <c r="H7432" s="10">
        <f t="shared" si="580"/>
        <v>41709</v>
      </c>
      <c r="I7432" s="11" t="str">
        <f t="shared" si="581"/>
        <v>Serious</v>
      </c>
      <c r="J7432" s="11" t="str">
        <f t="shared" si="582"/>
        <v>Male</v>
      </c>
      <c r="K7432" s="11" t="str">
        <f t="shared" si="583"/>
        <v>Unknown</v>
      </c>
      <c r="L7432" s="11" t="str">
        <f t="shared" si="584"/>
        <v>No</v>
      </c>
    </row>
    <row r="7433" spans="1:12" x14ac:dyDescent="0.3">
      <c r="A7433">
        <v>20140314</v>
      </c>
      <c r="B7433">
        <v>1</v>
      </c>
      <c r="C7433">
        <v>1</v>
      </c>
      <c r="E7433" t="s">
        <v>8270</v>
      </c>
      <c r="F7433" t="s">
        <v>8271</v>
      </c>
      <c r="H7433" s="10">
        <f t="shared" si="580"/>
        <v>41712</v>
      </c>
      <c r="I7433" s="11" t="str">
        <f t="shared" si="581"/>
        <v>Serious</v>
      </c>
      <c r="J7433" s="11" t="str">
        <f t="shared" si="582"/>
        <v>Male</v>
      </c>
      <c r="K7433" s="11" t="str">
        <f t="shared" si="583"/>
        <v>Unknown</v>
      </c>
      <c r="L7433" s="11" t="str">
        <f t="shared" si="584"/>
        <v>No</v>
      </c>
    </row>
    <row r="7434" spans="1:12" x14ac:dyDescent="0.3">
      <c r="A7434">
        <v>20140314</v>
      </c>
      <c r="B7434">
        <v>1</v>
      </c>
      <c r="C7434">
        <v>2</v>
      </c>
      <c r="E7434" t="s">
        <v>1197</v>
      </c>
      <c r="F7434" t="s">
        <v>8272</v>
      </c>
      <c r="H7434" s="10">
        <f t="shared" si="580"/>
        <v>41712</v>
      </c>
      <c r="I7434" s="11" t="str">
        <f t="shared" si="581"/>
        <v>Serious</v>
      </c>
      <c r="J7434" s="11" t="str">
        <f t="shared" si="582"/>
        <v>Female</v>
      </c>
      <c r="K7434" s="11" t="str">
        <f t="shared" si="583"/>
        <v>Unknown</v>
      </c>
      <c r="L7434" s="11" t="str">
        <f t="shared" si="584"/>
        <v>No</v>
      </c>
    </row>
    <row r="7435" spans="1:12" x14ac:dyDescent="0.3">
      <c r="A7435">
        <v>20140314</v>
      </c>
      <c r="B7435">
        <v>1</v>
      </c>
      <c r="C7435">
        <v>1</v>
      </c>
      <c r="D7435">
        <v>35</v>
      </c>
      <c r="E7435" t="s">
        <v>8273</v>
      </c>
      <c r="F7435" t="s">
        <v>8274</v>
      </c>
      <c r="H7435" s="10">
        <f t="shared" si="580"/>
        <v>41712</v>
      </c>
      <c r="I7435" s="11" t="str">
        <f t="shared" si="581"/>
        <v>Serious</v>
      </c>
      <c r="J7435" s="11" t="str">
        <f t="shared" si="582"/>
        <v>Male</v>
      </c>
      <c r="K7435" s="11" t="str">
        <f t="shared" si="583"/>
        <v>20-40</v>
      </c>
      <c r="L7435" s="11" t="str">
        <f t="shared" si="584"/>
        <v>No</v>
      </c>
    </row>
    <row r="7436" spans="1:12" x14ac:dyDescent="0.3">
      <c r="A7436">
        <v>20140311</v>
      </c>
      <c r="B7436">
        <v>1</v>
      </c>
      <c r="C7436">
        <v>1</v>
      </c>
      <c r="E7436" t="s">
        <v>8275</v>
      </c>
      <c r="F7436" t="s">
        <v>8276</v>
      </c>
      <c r="H7436" s="10">
        <f t="shared" si="580"/>
        <v>41709</v>
      </c>
      <c r="I7436" s="11" t="str">
        <f t="shared" si="581"/>
        <v>Serious</v>
      </c>
      <c r="J7436" s="11" t="str">
        <f t="shared" si="582"/>
        <v>Male</v>
      </c>
      <c r="K7436" s="11" t="str">
        <f t="shared" si="583"/>
        <v>Unknown</v>
      </c>
      <c r="L7436" s="11" t="str">
        <f t="shared" si="584"/>
        <v>No</v>
      </c>
    </row>
    <row r="7437" spans="1:12" x14ac:dyDescent="0.3">
      <c r="A7437">
        <v>20140314</v>
      </c>
      <c r="B7437">
        <v>1</v>
      </c>
      <c r="C7437">
        <v>2</v>
      </c>
      <c r="D7437">
        <v>49</v>
      </c>
      <c r="E7437" t="s">
        <v>8277</v>
      </c>
      <c r="F7437" t="s">
        <v>8278</v>
      </c>
      <c r="H7437" s="10">
        <f t="shared" si="580"/>
        <v>41712</v>
      </c>
      <c r="I7437" s="11" t="str">
        <f t="shared" si="581"/>
        <v>Serious</v>
      </c>
      <c r="J7437" s="11" t="str">
        <f t="shared" si="582"/>
        <v>Female</v>
      </c>
      <c r="K7437" s="11" t="str">
        <f t="shared" si="583"/>
        <v>40-60</v>
      </c>
      <c r="L7437" s="11" t="str">
        <f t="shared" si="584"/>
        <v>No</v>
      </c>
    </row>
    <row r="7438" spans="1:12" x14ac:dyDescent="0.3">
      <c r="A7438">
        <v>20140311</v>
      </c>
      <c r="B7438">
        <v>1</v>
      </c>
      <c r="C7438">
        <v>2</v>
      </c>
      <c r="E7438" t="s">
        <v>8279</v>
      </c>
      <c r="F7438" t="s">
        <v>8280</v>
      </c>
      <c r="H7438" s="10">
        <f t="shared" si="580"/>
        <v>41709</v>
      </c>
      <c r="I7438" s="11" t="str">
        <f t="shared" si="581"/>
        <v>Serious</v>
      </c>
      <c r="J7438" s="11" t="str">
        <f t="shared" si="582"/>
        <v>Female</v>
      </c>
      <c r="K7438" s="11" t="str">
        <f t="shared" si="583"/>
        <v>Unknown</v>
      </c>
      <c r="L7438" s="11" t="str">
        <f t="shared" si="584"/>
        <v>No</v>
      </c>
    </row>
    <row r="7439" spans="1:12" x14ac:dyDescent="0.3">
      <c r="A7439">
        <v>20140311</v>
      </c>
      <c r="B7439">
        <v>1</v>
      </c>
      <c r="C7439">
        <v>1</v>
      </c>
      <c r="D7439">
        <v>64</v>
      </c>
      <c r="E7439" t="s">
        <v>8281</v>
      </c>
      <c r="F7439" t="s">
        <v>8282</v>
      </c>
      <c r="H7439" s="10">
        <f t="shared" si="580"/>
        <v>41709</v>
      </c>
      <c r="I7439" s="11" t="str">
        <f t="shared" si="581"/>
        <v>Serious</v>
      </c>
      <c r="J7439" s="11" t="str">
        <f t="shared" si="582"/>
        <v>Male</v>
      </c>
      <c r="K7439" s="11" t="str">
        <f t="shared" si="583"/>
        <v>60+</v>
      </c>
      <c r="L7439" s="11" t="str">
        <f t="shared" si="584"/>
        <v>No</v>
      </c>
    </row>
    <row r="7440" spans="1:12" x14ac:dyDescent="0.3">
      <c r="A7440">
        <v>20140314</v>
      </c>
      <c r="B7440">
        <v>2</v>
      </c>
      <c r="C7440">
        <v>2</v>
      </c>
      <c r="E7440" t="s">
        <v>365</v>
      </c>
      <c r="F7440" t="s">
        <v>8283</v>
      </c>
      <c r="H7440" s="10">
        <f t="shared" si="580"/>
        <v>41712</v>
      </c>
      <c r="I7440" s="11" t="str">
        <f t="shared" si="581"/>
        <v>Non-serious</v>
      </c>
      <c r="J7440" s="11" t="str">
        <f t="shared" si="582"/>
        <v>Female</v>
      </c>
      <c r="K7440" s="11" t="str">
        <f t="shared" si="583"/>
        <v>Unknown</v>
      </c>
      <c r="L7440" s="11" t="str">
        <f t="shared" si="584"/>
        <v>No</v>
      </c>
    </row>
    <row r="7441" spans="1:12" x14ac:dyDescent="0.3">
      <c r="A7441">
        <v>20140314</v>
      </c>
      <c r="B7441">
        <v>2</v>
      </c>
      <c r="C7441">
        <v>0</v>
      </c>
      <c r="E7441" t="s">
        <v>8284</v>
      </c>
      <c r="F7441" t="s">
        <v>8285</v>
      </c>
      <c r="H7441" s="10">
        <f t="shared" si="580"/>
        <v>41712</v>
      </c>
      <c r="I7441" s="11" t="str">
        <f t="shared" si="581"/>
        <v>Non-serious</v>
      </c>
      <c r="J7441" s="11" t="str">
        <f t="shared" si="582"/>
        <v>Unknown</v>
      </c>
      <c r="K7441" s="11" t="str">
        <f t="shared" si="583"/>
        <v>Unknown</v>
      </c>
      <c r="L7441" s="11" t="str">
        <f t="shared" si="584"/>
        <v>No</v>
      </c>
    </row>
    <row r="7442" spans="1:12" x14ac:dyDescent="0.3">
      <c r="A7442">
        <v>20140311</v>
      </c>
      <c r="B7442">
        <v>1</v>
      </c>
      <c r="C7442">
        <v>1</v>
      </c>
      <c r="D7442">
        <v>50</v>
      </c>
      <c r="E7442" t="s">
        <v>8286</v>
      </c>
      <c r="F7442" t="s">
        <v>8287</v>
      </c>
      <c r="H7442" s="10">
        <f t="shared" si="580"/>
        <v>41709</v>
      </c>
      <c r="I7442" s="11" t="str">
        <f t="shared" si="581"/>
        <v>Serious</v>
      </c>
      <c r="J7442" s="11" t="str">
        <f t="shared" si="582"/>
        <v>Male</v>
      </c>
      <c r="K7442" s="11" t="str">
        <f t="shared" si="583"/>
        <v>40-60</v>
      </c>
      <c r="L7442" s="11" t="str">
        <f t="shared" si="584"/>
        <v>No</v>
      </c>
    </row>
    <row r="7443" spans="1:12" x14ac:dyDescent="0.3">
      <c r="A7443">
        <v>20140311</v>
      </c>
      <c r="B7443">
        <v>1</v>
      </c>
      <c r="C7443">
        <v>1</v>
      </c>
      <c r="D7443">
        <v>35</v>
      </c>
      <c r="E7443" t="s">
        <v>8288</v>
      </c>
      <c r="F7443" t="s">
        <v>8289</v>
      </c>
      <c r="H7443" s="10">
        <f t="shared" si="580"/>
        <v>41709</v>
      </c>
      <c r="I7443" s="11" t="str">
        <f t="shared" si="581"/>
        <v>Serious</v>
      </c>
      <c r="J7443" s="11" t="str">
        <f t="shared" si="582"/>
        <v>Male</v>
      </c>
      <c r="K7443" s="11" t="str">
        <f t="shared" si="583"/>
        <v>20-40</v>
      </c>
      <c r="L7443" s="11" t="str">
        <f t="shared" si="584"/>
        <v>No</v>
      </c>
    </row>
    <row r="7444" spans="1:12" x14ac:dyDescent="0.3">
      <c r="A7444">
        <v>20140314</v>
      </c>
      <c r="B7444">
        <v>1</v>
      </c>
      <c r="C7444">
        <v>2</v>
      </c>
      <c r="E7444" t="s">
        <v>8290</v>
      </c>
      <c r="F7444" t="s">
        <v>1055</v>
      </c>
      <c r="H7444" s="10">
        <f t="shared" si="580"/>
        <v>41712</v>
      </c>
      <c r="I7444" s="11" t="str">
        <f t="shared" si="581"/>
        <v>Serious</v>
      </c>
      <c r="J7444" s="11" t="str">
        <f t="shared" si="582"/>
        <v>Female</v>
      </c>
      <c r="K7444" s="11" t="str">
        <f t="shared" si="583"/>
        <v>Unknown</v>
      </c>
      <c r="L7444" s="11" t="str">
        <f t="shared" si="584"/>
        <v>No</v>
      </c>
    </row>
    <row r="7445" spans="1:12" x14ac:dyDescent="0.3">
      <c r="A7445">
        <v>20140311</v>
      </c>
      <c r="B7445">
        <v>1</v>
      </c>
      <c r="C7445">
        <v>0</v>
      </c>
      <c r="E7445" t="s">
        <v>8268</v>
      </c>
      <c r="F7445" t="s">
        <v>8291</v>
      </c>
      <c r="H7445" s="10">
        <f t="shared" si="580"/>
        <v>41709</v>
      </c>
      <c r="I7445" s="11" t="str">
        <f t="shared" si="581"/>
        <v>Serious</v>
      </c>
      <c r="J7445" s="11" t="str">
        <f t="shared" si="582"/>
        <v>Unknown</v>
      </c>
      <c r="K7445" s="11" t="str">
        <f t="shared" si="583"/>
        <v>Unknown</v>
      </c>
      <c r="L7445" s="11" t="str">
        <f t="shared" si="584"/>
        <v>No</v>
      </c>
    </row>
    <row r="7446" spans="1:12" x14ac:dyDescent="0.3">
      <c r="A7446">
        <v>20140314</v>
      </c>
      <c r="B7446">
        <v>2</v>
      </c>
      <c r="C7446">
        <v>0</v>
      </c>
      <c r="E7446" t="s">
        <v>8284</v>
      </c>
      <c r="F7446" t="s">
        <v>8285</v>
      </c>
      <c r="H7446" s="10">
        <f t="shared" si="580"/>
        <v>41712</v>
      </c>
      <c r="I7446" s="11" t="str">
        <f t="shared" si="581"/>
        <v>Non-serious</v>
      </c>
      <c r="J7446" s="11" t="str">
        <f t="shared" si="582"/>
        <v>Unknown</v>
      </c>
      <c r="K7446" s="11" t="str">
        <f t="shared" si="583"/>
        <v>Unknown</v>
      </c>
      <c r="L7446" s="11" t="str">
        <f t="shared" si="584"/>
        <v>No</v>
      </c>
    </row>
    <row r="7447" spans="1:12" x14ac:dyDescent="0.3">
      <c r="A7447">
        <v>20140314</v>
      </c>
      <c r="B7447">
        <v>1</v>
      </c>
      <c r="C7447">
        <v>1</v>
      </c>
      <c r="E7447" t="s">
        <v>8292</v>
      </c>
      <c r="F7447" t="s">
        <v>5621</v>
      </c>
      <c r="H7447" s="10">
        <f t="shared" si="580"/>
        <v>41712</v>
      </c>
      <c r="I7447" s="11" t="str">
        <f t="shared" si="581"/>
        <v>Serious</v>
      </c>
      <c r="J7447" s="11" t="str">
        <f t="shared" si="582"/>
        <v>Male</v>
      </c>
      <c r="K7447" s="11" t="str">
        <f t="shared" si="583"/>
        <v>Unknown</v>
      </c>
      <c r="L7447" s="11" t="str">
        <f t="shared" si="584"/>
        <v>No</v>
      </c>
    </row>
    <row r="7448" spans="1:12" x14ac:dyDescent="0.3">
      <c r="A7448">
        <v>20140314</v>
      </c>
      <c r="B7448">
        <v>2</v>
      </c>
      <c r="C7448">
        <v>2</v>
      </c>
      <c r="E7448" t="s">
        <v>8293</v>
      </c>
      <c r="F7448" t="s">
        <v>14</v>
      </c>
      <c r="H7448" s="10">
        <f t="shared" si="580"/>
        <v>41712</v>
      </c>
      <c r="I7448" s="11" t="str">
        <f t="shared" si="581"/>
        <v>Non-serious</v>
      </c>
      <c r="J7448" s="11" t="str">
        <f t="shared" si="582"/>
        <v>Female</v>
      </c>
      <c r="K7448" s="11" t="str">
        <f t="shared" si="583"/>
        <v>Unknown</v>
      </c>
      <c r="L7448" s="11" t="str">
        <f t="shared" si="584"/>
        <v>No</v>
      </c>
    </row>
    <row r="7449" spans="1:12" x14ac:dyDescent="0.3">
      <c r="A7449">
        <v>20140311</v>
      </c>
      <c r="B7449">
        <v>1</v>
      </c>
      <c r="C7449">
        <v>0</v>
      </c>
      <c r="E7449" t="s">
        <v>8268</v>
      </c>
      <c r="F7449" t="s">
        <v>8294</v>
      </c>
      <c r="H7449" s="10">
        <f t="shared" si="580"/>
        <v>41709</v>
      </c>
      <c r="I7449" s="11" t="str">
        <f t="shared" si="581"/>
        <v>Serious</v>
      </c>
      <c r="J7449" s="11" t="str">
        <f t="shared" si="582"/>
        <v>Unknown</v>
      </c>
      <c r="K7449" s="11" t="str">
        <f t="shared" si="583"/>
        <v>Unknown</v>
      </c>
      <c r="L7449" s="11" t="str">
        <f t="shared" si="584"/>
        <v>No</v>
      </c>
    </row>
    <row r="7450" spans="1:12" x14ac:dyDescent="0.3">
      <c r="A7450">
        <v>20140311</v>
      </c>
      <c r="B7450">
        <v>1</v>
      </c>
      <c r="C7450">
        <v>0</v>
      </c>
      <c r="E7450" t="s">
        <v>8268</v>
      </c>
      <c r="F7450" t="s">
        <v>8295</v>
      </c>
      <c r="H7450" s="10">
        <f t="shared" si="580"/>
        <v>41709</v>
      </c>
      <c r="I7450" s="11" t="str">
        <f t="shared" si="581"/>
        <v>Serious</v>
      </c>
      <c r="J7450" s="11" t="str">
        <f t="shared" si="582"/>
        <v>Unknown</v>
      </c>
      <c r="K7450" s="11" t="str">
        <f t="shared" si="583"/>
        <v>Unknown</v>
      </c>
      <c r="L7450" s="11" t="str">
        <f t="shared" si="584"/>
        <v>No</v>
      </c>
    </row>
    <row r="7451" spans="1:12" x14ac:dyDescent="0.3">
      <c r="A7451">
        <v>20140314</v>
      </c>
      <c r="B7451">
        <v>2</v>
      </c>
      <c r="C7451">
        <v>2</v>
      </c>
      <c r="D7451">
        <v>30</v>
      </c>
      <c r="E7451" t="s">
        <v>574</v>
      </c>
      <c r="F7451" t="s">
        <v>8296</v>
      </c>
      <c r="H7451" s="10">
        <f t="shared" si="580"/>
        <v>41712</v>
      </c>
      <c r="I7451" s="11" t="str">
        <f t="shared" si="581"/>
        <v>Non-serious</v>
      </c>
      <c r="J7451" s="11" t="str">
        <f t="shared" si="582"/>
        <v>Female</v>
      </c>
      <c r="K7451" s="11" t="str">
        <f t="shared" si="583"/>
        <v>20-40</v>
      </c>
      <c r="L7451" s="11" t="str">
        <f t="shared" si="584"/>
        <v>No</v>
      </c>
    </row>
    <row r="7452" spans="1:12" x14ac:dyDescent="0.3">
      <c r="A7452">
        <v>20140314</v>
      </c>
      <c r="B7452">
        <v>1</v>
      </c>
      <c r="C7452">
        <v>2</v>
      </c>
      <c r="D7452">
        <v>78</v>
      </c>
      <c r="E7452" t="s">
        <v>8297</v>
      </c>
      <c r="F7452" t="s">
        <v>1779</v>
      </c>
      <c r="H7452" s="10">
        <f t="shared" si="580"/>
        <v>41712</v>
      </c>
      <c r="I7452" s="11" t="str">
        <f t="shared" si="581"/>
        <v>Serious</v>
      </c>
      <c r="J7452" s="11" t="str">
        <f t="shared" si="582"/>
        <v>Female</v>
      </c>
      <c r="K7452" s="11" t="str">
        <f t="shared" si="583"/>
        <v>60+</v>
      </c>
      <c r="L7452" s="11" t="str">
        <f t="shared" si="584"/>
        <v>No</v>
      </c>
    </row>
    <row r="7453" spans="1:12" x14ac:dyDescent="0.3">
      <c r="A7453">
        <v>20140314</v>
      </c>
      <c r="B7453">
        <v>1</v>
      </c>
      <c r="C7453">
        <v>2</v>
      </c>
      <c r="D7453">
        <v>71</v>
      </c>
      <c r="E7453" t="s">
        <v>8298</v>
      </c>
      <c r="F7453" t="s">
        <v>8299</v>
      </c>
      <c r="H7453" s="10">
        <f t="shared" si="580"/>
        <v>41712</v>
      </c>
      <c r="I7453" s="11" t="str">
        <f t="shared" si="581"/>
        <v>Serious</v>
      </c>
      <c r="J7453" s="11" t="str">
        <f t="shared" si="582"/>
        <v>Female</v>
      </c>
      <c r="K7453" s="11" t="str">
        <f t="shared" si="583"/>
        <v>60+</v>
      </c>
      <c r="L7453" s="11" t="str">
        <f t="shared" si="584"/>
        <v>No</v>
      </c>
    </row>
    <row r="7454" spans="1:12" x14ac:dyDescent="0.3">
      <c r="A7454">
        <v>20140314</v>
      </c>
      <c r="B7454">
        <v>1</v>
      </c>
      <c r="C7454">
        <v>1</v>
      </c>
      <c r="E7454" t="s">
        <v>8300</v>
      </c>
      <c r="F7454" t="s">
        <v>8301</v>
      </c>
      <c r="H7454" s="10">
        <f t="shared" si="580"/>
        <v>41712</v>
      </c>
      <c r="I7454" s="11" t="str">
        <f t="shared" si="581"/>
        <v>Serious</v>
      </c>
      <c r="J7454" s="11" t="str">
        <f t="shared" si="582"/>
        <v>Male</v>
      </c>
      <c r="K7454" s="11" t="str">
        <f t="shared" si="583"/>
        <v>Unknown</v>
      </c>
      <c r="L7454" s="11" t="str">
        <f t="shared" si="584"/>
        <v>No</v>
      </c>
    </row>
    <row r="7455" spans="1:12" x14ac:dyDescent="0.3">
      <c r="A7455">
        <v>20140311</v>
      </c>
      <c r="B7455">
        <v>1</v>
      </c>
      <c r="C7455">
        <v>0</v>
      </c>
      <c r="E7455" t="s">
        <v>8268</v>
      </c>
      <c r="F7455" t="s">
        <v>8302</v>
      </c>
      <c r="H7455" s="10">
        <f t="shared" si="580"/>
        <v>41709</v>
      </c>
      <c r="I7455" s="11" t="str">
        <f t="shared" si="581"/>
        <v>Serious</v>
      </c>
      <c r="J7455" s="11" t="str">
        <f t="shared" si="582"/>
        <v>Unknown</v>
      </c>
      <c r="K7455" s="11" t="str">
        <f t="shared" si="583"/>
        <v>Unknown</v>
      </c>
      <c r="L7455" s="11" t="str">
        <f t="shared" si="584"/>
        <v>No</v>
      </c>
    </row>
    <row r="7456" spans="1:12" x14ac:dyDescent="0.3">
      <c r="A7456">
        <v>20140314</v>
      </c>
      <c r="B7456">
        <v>2</v>
      </c>
      <c r="C7456">
        <v>2</v>
      </c>
      <c r="D7456">
        <v>17</v>
      </c>
      <c r="E7456" t="s">
        <v>574</v>
      </c>
      <c r="F7456" t="s">
        <v>8303</v>
      </c>
      <c r="H7456" s="10">
        <f t="shared" si="580"/>
        <v>41712</v>
      </c>
      <c r="I7456" s="11" t="str">
        <f t="shared" si="581"/>
        <v>Non-serious</v>
      </c>
      <c r="J7456" s="11" t="str">
        <f t="shared" si="582"/>
        <v>Female</v>
      </c>
      <c r="K7456" s="11" t="str">
        <f t="shared" si="583"/>
        <v>0-20</v>
      </c>
      <c r="L7456" s="11" t="str">
        <f t="shared" si="584"/>
        <v>No</v>
      </c>
    </row>
    <row r="7457" spans="1:12" x14ac:dyDescent="0.3">
      <c r="A7457">
        <v>20140314</v>
      </c>
      <c r="B7457">
        <v>2</v>
      </c>
      <c r="C7457">
        <v>2</v>
      </c>
      <c r="D7457">
        <v>81</v>
      </c>
      <c r="E7457" t="s">
        <v>8150</v>
      </c>
      <c r="F7457" t="s">
        <v>2870</v>
      </c>
      <c r="H7457" s="10">
        <f t="shared" si="580"/>
        <v>41712</v>
      </c>
      <c r="I7457" s="11" t="str">
        <f t="shared" si="581"/>
        <v>Non-serious</v>
      </c>
      <c r="J7457" s="11" t="str">
        <f t="shared" si="582"/>
        <v>Female</v>
      </c>
      <c r="K7457" s="11" t="str">
        <f t="shared" si="583"/>
        <v>60+</v>
      </c>
      <c r="L7457" s="11" t="str">
        <f t="shared" si="584"/>
        <v>No</v>
      </c>
    </row>
    <row r="7458" spans="1:12" x14ac:dyDescent="0.3">
      <c r="A7458">
        <v>20140314</v>
      </c>
      <c r="B7458">
        <v>2</v>
      </c>
      <c r="C7458">
        <v>2</v>
      </c>
      <c r="E7458" t="s">
        <v>8304</v>
      </c>
      <c r="F7458" t="s">
        <v>8305</v>
      </c>
      <c r="H7458" s="10">
        <f t="shared" si="580"/>
        <v>41712</v>
      </c>
      <c r="I7458" s="11" t="str">
        <f t="shared" si="581"/>
        <v>Non-serious</v>
      </c>
      <c r="J7458" s="11" t="str">
        <f t="shared" si="582"/>
        <v>Female</v>
      </c>
      <c r="K7458" s="11" t="str">
        <f t="shared" si="583"/>
        <v>Unknown</v>
      </c>
      <c r="L7458" s="11" t="str">
        <f t="shared" si="584"/>
        <v>No</v>
      </c>
    </row>
    <row r="7459" spans="1:12" x14ac:dyDescent="0.3">
      <c r="A7459">
        <v>20140314</v>
      </c>
      <c r="B7459">
        <v>2</v>
      </c>
      <c r="C7459">
        <v>1</v>
      </c>
      <c r="D7459">
        <v>69</v>
      </c>
      <c r="E7459" t="s">
        <v>8150</v>
      </c>
      <c r="F7459" t="s">
        <v>4918</v>
      </c>
      <c r="H7459" s="10">
        <f t="shared" si="580"/>
        <v>41712</v>
      </c>
      <c r="I7459" s="11" t="str">
        <f t="shared" si="581"/>
        <v>Non-serious</v>
      </c>
      <c r="J7459" s="11" t="str">
        <f t="shared" si="582"/>
        <v>Male</v>
      </c>
      <c r="K7459" s="11" t="str">
        <f t="shared" si="583"/>
        <v>60+</v>
      </c>
      <c r="L7459" s="11" t="str">
        <f t="shared" si="584"/>
        <v>No</v>
      </c>
    </row>
    <row r="7460" spans="1:12" x14ac:dyDescent="0.3">
      <c r="A7460">
        <v>20140314</v>
      </c>
      <c r="B7460">
        <v>2</v>
      </c>
      <c r="C7460">
        <v>2</v>
      </c>
      <c r="D7460">
        <v>52</v>
      </c>
      <c r="E7460" t="s">
        <v>8150</v>
      </c>
      <c r="F7460" t="s">
        <v>4918</v>
      </c>
      <c r="H7460" s="10">
        <f t="shared" si="580"/>
        <v>41712</v>
      </c>
      <c r="I7460" s="11" t="str">
        <f t="shared" si="581"/>
        <v>Non-serious</v>
      </c>
      <c r="J7460" s="11" t="str">
        <f t="shared" si="582"/>
        <v>Female</v>
      </c>
      <c r="K7460" s="11" t="str">
        <f t="shared" si="583"/>
        <v>40-60</v>
      </c>
      <c r="L7460" s="11" t="str">
        <f t="shared" si="584"/>
        <v>No</v>
      </c>
    </row>
    <row r="7461" spans="1:12" x14ac:dyDescent="0.3">
      <c r="A7461">
        <v>20140314</v>
      </c>
      <c r="B7461">
        <v>2</v>
      </c>
      <c r="C7461">
        <v>2</v>
      </c>
      <c r="D7461">
        <v>44</v>
      </c>
      <c r="E7461" t="s">
        <v>8154</v>
      </c>
      <c r="F7461" t="s">
        <v>4918</v>
      </c>
      <c r="H7461" s="10">
        <f t="shared" si="580"/>
        <v>41712</v>
      </c>
      <c r="I7461" s="11" t="str">
        <f t="shared" si="581"/>
        <v>Non-serious</v>
      </c>
      <c r="J7461" s="11" t="str">
        <f t="shared" si="582"/>
        <v>Female</v>
      </c>
      <c r="K7461" s="11" t="str">
        <f t="shared" si="583"/>
        <v>40-60</v>
      </c>
      <c r="L7461" s="11" t="str">
        <f t="shared" si="584"/>
        <v>No</v>
      </c>
    </row>
    <row r="7462" spans="1:12" x14ac:dyDescent="0.3">
      <c r="A7462">
        <v>20140314</v>
      </c>
      <c r="B7462">
        <v>2</v>
      </c>
      <c r="C7462">
        <v>2</v>
      </c>
      <c r="D7462">
        <v>51</v>
      </c>
      <c r="E7462" t="s">
        <v>8306</v>
      </c>
      <c r="F7462" t="s">
        <v>101</v>
      </c>
      <c r="H7462" s="10">
        <f t="shared" si="580"/>
        <v>41712</v>
      </c>
      <c r="I7462" s="11" t="str">
        <f t="shared" si="581"/>
        <v>Non-serious</v>
      </c>
      <c r="J7462" s="11" t="str">
        <f t="shared" si="582"/>
        <v>Female</v>
      </c>
      <c r="K7462" s="11" t="str">
        <f t="shared" si="583"/>
        <v>40-60</v>
      </c>
      <c r="L7462" s="11" t="str">
        <f t="shared" si="584"/>
        <v>No</v>
      </c>
    </row>
    <row r="7463" spans="1:12" x14ac:dyDescent="0.3">
      <c r="A7463">
        <v>20140314</v>
      </c>
      <c r="B7463">
        <v>2</v>
      </c>
      <c r="C7463">
        <v>2</v>
      </c>
      <c r="E7463" t="s">
        <v>8154</v>
      </c>
      <c r="F7463" t="s">
        <v>4918</v>
      </c>
      <c r="H7463" s="10">
        <f t="shared" si="580"/>
        <v>41712</v>
      </c>
      <c r="I7463" s="11" t="str">
        <f t="shared" si="581"/>
        <v>Non-serious</v>
      </c>
      <c r="J7463" s="11" t="str">
        <f t="shared" si="582"/>
        <v>Female</v>
      </c>
      <c r="K7463" s="11" t="str">
        <f t="shared" si="583"/>
        <v>Unknown</v>
      </c>
      <c r="L7463" s="11" t="str">
        <f t="shared" si="584"/>
        <v>No</v>
      </c>
    </row>
    <row r="7464" spans="1:12" x14ac:dyDescent="0.3">
      <c r="A7464">
        <v>20140314</v>
      </c>
      <c r="B7464">
        <v>2</v>
      </c>
      <c r="C7464">
        <v>2</v>
      </c>
      <c r="D7464">
        <v>88</v>
      </c>
      <c r="E7464" t="s">
        <v>8307</v>
      </c>
      <c r="F7464" t="s">
        <v>8308</v>
      </c>
      <c r="H7464" s="10">
        <f t="shared" si="580"/>
        <v>41712</v>
      </c>
      <c r="I7464" s="11" t="str">
        <f t="shared" si="581"/>
        <v>Non-serious</v>
      </c>
      <c r="J7464" s="11" t="str">
        <f t="shared" si="582"/>
        <v>Female</v>
      </c>
      <c r="K7464" s="11" t="str">
        <f t="shared" si="583"/>
        <v>60+</v>
      </c>
      <c r="L7464" s="11" t="str">
        <f t="shared" si="584"/>
        <v>No</v>
      </c>
    </row>
    <row r="7465" spans="1:12" x14ac:dyDescent="0.3">
      <c r="A7465">
        <v>20140314</v>
      </c>
      <c r="B7465">
        <v>2</v>
      </c>
      <c r="C7465">
        <v>1</v>
      </c>
      <c r="D7465">
        <v>3</v>
      </c>
      <c r="E7465" t="s">
        <v>8150</v>
      </c>
      <c r="F7465" t="s">
        <v>8309</v>
      </c>
      <c r="H7465" s="10">
        <f t="shared" si="580"/>
        <v>41712</v>
      </c>
      <c r="I7465" s="11" t="str">
        <f t="shared" si="581"/>
        <v>Non-serious</v>
      </c>
      <c r="J7465" s="11" t="str">
        <f t="shared" si="582"/>
        <v>Male</v>
      </c>
      <c r="K7465" s="11" t="str">
        <f t="shared" si="583"/>
        <v>0-20</v>
      </c>
      <c r="L7465" s="11" t="str">
        <f t="shared" si="584"/>
        <v>No</v>
      </c>
    </row>
    <row r="7466" spans="1:12" x14ac:dyDescent="0.3">
      <c r="A7466">
        <v>20140314</v>
      </c>
      <c r="B7466">
        <v>2</v>
      </c>
      <c r="C7466">
        <v>1</v>
      </c>
      <c r="E7466" t="s">
        <v>8154</v>
      </c>
      <c r="F7466" t="s">
        <v>958</v>
      </c>
      <c r="H7466" s="10">
        <f t="shared" si="580"/>
        <v>41712</v>
      </c>
      <c r="I7466" s="11" t="str">
        <f t="shared" si="581"/>
        <v>Non-serious</v>
      </c>
      <c r="J7466" s="11" t="str">
        <f t="shared" si="582"/>
        <v>Male</v>
      </c>
      <c r="K7466" s="11" t="str">
        <f t="shared" si="583"/>
        <v>Unknown</v>
      </c>
      <c r="L7466" s="11" t="str">
        <f t="shared" si="584"/>
        <v>No</v>
      </c>
    </row>
    <row r="7467" spans="1:12" x14ac:dyDescent="0.3">
      <c r="A7467">
        <v>20140314</v>
      </c>
      <c r="B7467">
        <v>2</v>
      </c>
      <c r="C7467">
        <v>2</v>
      </c>
      <c r="D7467">
        <v>79</v>
      </c>
      <c r="E7467" t="s">
        <v>8310</v>
      </c>
      <c r="F7467" t="s">
        <v>8311</v>
      </c>
      <c r="H7467" s="10">
        <f t="shared" si="580"/>
        <v>41712</v>
      </c>
      <c r="I7467" s="11" t="str">
        <f t="shared" si="581"/>
        <v>Non-serious</v>
      </c>
      <c r="J7467" s="11" t="str">
        <f t="shared" si="582"/>
        <v>Female</v>
      </c>
      <c r="K7467" s="11" t="str">
        <f t="shared" si="583"/>
        <v>60+</v>
      </c>
      <c r="L7467" s="11" t="str">
        <f t="shared" si="584"/>
        <v>No</v>
      </c>
    </row>
    <row r="7468" spans="1:12" x14ac:dyDescent="0.3">
      <c r="A7468">
        <v>20140311</v>
      </c>
      <c r="B7468">
        <v>1</v>
      </c>
      <c r="C7468">
        <v>2</v>
      </c>
      <c r="D7468">
        <v>16</v>
      </c>
      <c r="E7468" t="s">
        <v>2175</v>
      </c>
      <c r="F7468" t="s">
        <v>8312</v>
      </c>
      <c r="H7468" s="10">
        <f t="shared" si="580"/>
        <v>41709</v>
      </c>
      <c r="I7468" s="11" t="str">
        <f t="shared" si="581"/>
        <v>Serious</v>
      </c>
      <c r="J7468" s="11" t="str">
        <f t="shared" si="582"/>
        <v>Female</v>
      </c>
      <c r="K7468" s="11" t="str">
        <f t="shared" si="583"/>
        <v>0-20</v>
      </c>
      <c r="L7468" s="11" t="str">
        <f t="shared" si="584"/>
        <v>No</v>
      </c>
    </row>
    <row r="7469" spans="1:12" x14ac:dyDescent="0.3">
      <c r="A7469">
        <v>20140314</v>
      </c>
      <c r="B7469">
        <v>2</v>
      </c>
      <c r="C7469">
        <v>2</v>
      </c>
      <c r="D7469">
        <v>26</v>
      </c>
      <c r="E7469" t="s">
        <v>422</v>
      </c>
      <c r="F7469" t="s">
        <v>8313</v>
      </c>
      <c r="H7469" s="10">
        <f t="shared" si="580"/>
        <v>41712</v>
      </c>
      <c r="I7469" s="11" t="str">
        <f t="shared" si="581"/>
        <v>Non-serious</v>
      </c>
      <c r="J7469" s="11" t="str">
        <f t="shared" si="582"/>
        <v>Female</v>
      </c>
      <c r="K7469" s="11" t="str">
        <f t="shared" si="583"/>
        <v>20-40</v>
      </c>
      <c r="L7469" s="11" t="str">
        <f t="shared" si="584"/>
        <v>No</v>
      </c>
    </row>
    <row r="7470" spans="1:12" x14ac:dyDescent="0.3">
      <c r="A7470">
        <v>20140311</v>
      </c>
      <c r="B7470">
        <v>1</v>
      </c>
      <c r="C7470">
        <v>1</v>
      </c>
      <c r="D7470">
        <v>45</v>
      </c>
      <c r="E7470" t="s">
        <v>8314</v>
      </c>
      <c r="F7470" t="s">
        <v>8315</v>
      </c>
      <c r="H7470" s="10">
        <f t="shared" si="580"/>
        <v>41709</v>
      </c>
      <c r="I7470" s="11" t="str">
        <f t="shared" si="581"/>
        <v>Serious</v>
      </c>
      <c r="J7470" s="11" t="str">
        <f t="shared" si="582"/>
        <v>Male</v>
      </c>
      <c r="K7470" s="11" t="str">
        <f t="shared" si="583"/>
        <v>40-60</v>
      </c>
      <c r="L7470" s="11" t="str">
        <f t="shared" si="584"/>
        <v>No</v>
      </c>
    </row>
    <row r="7471" spans="1:12" x14ac:dyDescent="0.3">
      <c r="A7471">
        <v>20140314</v>
      </c>
      <c r="B7471">
        <v>1</v>
      </c>
      <c r="C7471">
        <v>1</v>
      </c>
      <c r="E7471" t="s">
        <v>8316</v>
      </c>
      <c r="F7471" t="s">
        <v>8317</v>
      </c>
      <c r="H7471" s="10">
        <f t="shared" si="580"/>
        <v>41712</v>
      </c>
      <c r="I7471" s="11" t="str">
        <f t="shared" si="581"/>
        <v>Serious</v>
      </c>
      <c r="J7471" s="11" t="str">
        <f t="shared" si="582"/>
        <v>Male</v>
      </c>
      <c r="K7471" s="11" t="str">
        <f t="shared" si="583"/>
        <v>Unknown</v>
      </c>
      <c r="L7471" s="11" t="str">
        <f t="shared" si="584"/>
        <v>No</v>
      </c>
    </row>
    <row r="7472" spans="1:12" x14ac:dyDescent="0.3">
      <c r="A7472">
        <v>20140314</v>
      </c>
      <c r="B7472">
        <v>1</v>
      </c>
      <c r="C7472">
        <v>2</v>
      </c>
      <c r="D7472">
        <v>55</v>
      </c>
      <c r="E7472" t="s">
        <v>8316</v>
      </c>
      <c r="F7472" t="s">
        <v>8318</v>
      </c>
      <c r="H7472" s="10">
        <f t="shared" si="580"/>
        <v>41712</v>
      </c>
      <c r="I7472" s="11" t="str">
        <f t="shared" si="581"/>
        <v>Serious</v>
      </c>
      <c r="J7472" s="11" t="str">
        <f t="shared" si="582"/>
        <v>Female</v>
      </c>
      <c r="K7472" s="11" t="str">
        <f t="shared" si="583"/>
        <v>40-60</v>
      </c>
      <c r="L7472" s="11" t="str">
        <f t="shared" si="584"/>
        <v>No</v>
      </c>
    </row>
    <row r="7473" spans="1:12" x14ac:dyDescent="0.3">
      <c r="A7473">
        <v>20140314</v>
      </c>
      <c r="B7473">
        <v>1</v>
      </c>
      <c r="C7473">
        <v>2</v>
      </c>
      <c r="D7473">
        <v>42</v>
      </c>
      <c r="E7473" t="s">
        <v>2978</v>
      </c>
      <c r="F7473" t="s">
        <v>8319</v>
      </c>
      <c r="H7473" s="10">
        <f t="shared" si="580"/>
        <v>41712</v>
      </c>
      <c r="I7473" s="11" t="str">
        <f t="shared" si="581"/>
        <v>Serious</v>
      </c>
      <c r="J7473" s="11" t="str">
        <f t="shared" si="582"/>
        <v>Female</v>
      </c>
      <c r="K7473" s="11" t="str">
        <f t="shared" si="583"/>
        <v>40-60</v>
      </c>
      <c r="L7473" s="11" t="str">
        <f t="shared" si="584"/>
        <v>No</v>
      </c>
    </row>
    <row r="7474" spans="1:12" x14ac:dyDescent="0.3">
      <c r="A7474">
        <v>20140314</v>
      </c>
      <c r="B7474">
        <v>1</v>
      </c>
      <c r="C7474">
        <v>2</v>
      </c>
      <c r="D7474">
        <v>87</v>
      </c>
      <c r="E7474" t="s">
        <v>2409</v>
      </c>
      <c r="F7474" t="s">
        <v>567</v>
      </c>
      <c r="H7474" s="10">
        <f t="shared" si="580"/>
        <v>41712</v>
      </c>
      <c r="I7474" s="11" t="str">
        <f t="shared" si="581"/>
        <v>Serious</v>
      </c>
      <c r="J7474" s="11" t="str">
        <f t="shared" si="582"/>
        <v>Female</v>
      </c>
      <c r="K7474" s="11" t="str">
        <f t="shared" si="583"/>
        <v>60+</v>
      </c>
      <c r="L7474" s="11" t="str">
        <f t="shared" si="584"/>
        <v>No</v>
      </c>
    </row>
    <row r="7475" spans="1:12" x14ac:dyDescent="0.3">
      <c r="A7475">
        <v>20140314</v>
      </c>
      <c r="B7475">
        <v>1</v>
      </c>
      <c r="C7475">
        <v>2</v>
      </c>
      <c r="E7475" t="s">
        <v>8316</v>
      </c>
      <c r="F7475" t="s">
        <v>8320</v>
      </c>
      <c r="H7475" s="10">
        <f t="shared" si="580"/>
        <v>41712</v>
      </c>
      <c r="I7475" s="11" t="str">
        <f t="shared" si="581"/>
        <v>Serious</v>
      </c>
      <c r="J7475" s="11" t="str">
        <f t="shared" si="582"/>
        <v>Female</v>
      </c>
      <c r="K7475" s="11" t="str">
        <f t="shared" si="583"/>
        <v>Unknown</v>
      </c>
      <c r="L7475" s="11" t="str">
        <f t="shared" si="584"/>
        <v>No</v>
      </c>
    </row>
    <row r="7476" spans="1:12" x14ac:dyDescent="0.3">
      <c r="A7476">
        <v>20140314</v>
      </c>
      <c r="B7476">
        <v>2</v>
      </c>
      <c r="C7476">
        <v>2</v>
      </c>
      <c r="E7476" t="s">
        <v>8321</v>
      </c>
      <c r="F7476" t="s">
        <v>8322</v>
      </c>
      <c r="H7476" s="10">
        <f t="shared" si="580"/>
        <v>41712</v>
      </c>
      <c r="I7476" s="11" t="str">
        <f t="shared" si="581"/>
        <v>Non-serious</v>
      </c>
      <c r="J7476" s="11" t="str">
        <f t="shared" si="582"/>
        <v>Female</v>
      </c>
      <c r="K7476" s="11" t="str">
        <f t="shared" si="583"/>
        <v>Unknown</v>
      </c>
      <c r="L7476" s="11" t="str">
        <f t="shared" si="584"/>
        <v>No</v>
      </c>
    </row>
    <row r="7477" spans="1:12" x14ac:dyDescent="0.3">
      <c r="A7477">
        <v>20140311</v>
      </c>
      <c r="B7477">
        <v>1</v>
      </c>
      <c r="C7477">
        <v>2</v>
      </c>
      <c r="D7477">
        <v>81</v>
      </c>
      <c r="E7477" t="s">
        <v>8323</v>
      </c>
      <c r="F7477" t="s">
        <v>8324</v>
      </c>
      <c r="H7477" s="10">
        <f t="shared" si="580"/>
        <v>41709</v>
      </c>
      <c r="I7477" s="11" t="str">
        <f t="shared" si="581"/>
        <v>Serious</v>
      </c>
      <c r="J7477" s="11" t="str">
        <f t="shared" si="582"/>
        <v>Female</v>
      </c>
      <c r="K7477" s="11" t="str">
        <f t="shared" si="583"/>
        <v>60+</v>
      </c>
      <c r="L7477" s="11" t="str">
        <f t="shared" si="584"/>
        <v>No</v>
      </c>
    </row>
    <row r="7478" spans="1:12" x14ac:dyDescent="0.3">
      <c r="A7478">
        <v>20140314</v>
      </c>
      <c r="B7478">
        <v>2</v>
      </c>
      <c r="C7478">
        <v>2</v>
      </c>
      <c r="E7478" t="s">
        <v>365</v>
      </c>
      <c r="F7478" t="s">
        <v>14</v>
      </c>
      <c r="H7478" s="10">
        <f t="shared" si="580"/>
        <v>41712</v>
      </c>
      <c r="I7478" s="11" t="str">
        <f t="shared" si="581"/>
        <v>Non-serious</v>
      </c>
      <c r="J7478" s="11" t="str">
        <f t="shared" si="582"/>
        <v>Female</v>
      </c>
      <c r="K7478" s="11" t="str">
        <f t="shared" si="583"/>
        <v>Unknown</v>
      </c>
      <c r="L7478" s="11" t="str">
        <f t="shared" si="584"/>
        <v>No</v>
      </c>
    </row>
    <row r="7479" spans="1:12" x14ac:dyDescent="0.3">
      <c r="A7479">
        <v>20140311</v>
      </c>
      <c r="B7479">
        <v>1</v>
      </c>
      <c r="C7479">
        <v>2</v>
      </c>
      <c r="D7479">
        <v>57</v>
      </c>
      <c r="E7479" t="s">
        <v>8325</v>
      </c>
      <c r="F7479" t="s">
        <v>8326</v>
      </c>
      <c r="H7479" s="10">
        <f t="shared" si="580"/>
        <v>41709</v>
      </c>
      <c r="I7479" s="11" t="str">
        <f t="shared" si="581"/>
        <v>Serious</v>
      </c>
      <c r="J7479" s="11" t="str">
        <f t="shared" si="582"/>
        <v>Female</v>
      </c>
      <c r="K7479" s="11" t="str">
        <f t="shared" si="583"/>
        <v>40-60</v>
      </c>
      <c r="L7479" s="11" t="str">
        <f t="shared" si="584"/>
        <v>No</v>
      </c>
    </row>
    <row r="7480" spans="1:12" x14ac:dyDescent="0.3">
      <c r="A7480">
        <v>20140314</v>
      </c>
      <c r="B7480">
        <v>1</v>
      </c>
      <c r="C7480">
        <v>1</v>
      </c>
      <c r="D7480">
        <v>54</v>
      </c>
      <c r="E7480" t="s">
        <v>8327</v>
      </c>
      <c r="F7480" t="s">
        <v>8328</v>
      </c>
      <c r="H7480" s="10">
        <f t="shared" si="580"/>
        <v>41712</v>
      </c>
      <c r="I7480" s="11" t="str">
        <f t="shared" si="581"/>
        <v>Serious</v>
      </c>
      <c r="J7480" s="11" t="str">
        <f t="shared" si="582"/>
        <v>Male</v>
      </c>
      <c r="K7480" s="11" t="str">
        <f t="shared" si="583"/>
        <v>40-60</v>
      </c>
      <c r="L7480" s="11" t="str">
        <f t="shared" si="584"/>
        <v>No</v>
      </c>
    </row>
    <row r="7481" spans="1:12" x14ac:dyDescent="0.3">
      <c r="A7481">
        <v>20140314</v>
      </c>
      <c r="B7481">
        <v>1</v>
      </c>
      <c r="C7481">
        <v>2</v>
      </c>
      <c r="D7481">
        <v>30</v>
      </c>
      <c r="E7481" t="s">
        <v>8316</v>
      </c>
      <c r="F7481" t="s">
        <v>2432</v>
      </c>
      <c r="H7481" s="10">
        <f t="shared" si="580"/>
        <v>41712</v>
      </c>
      <c r="I7481" s="11" t="str">
        <f t="shared" si="581"/>
        <v>Serious</v>
      </c>
      <c r="J7481" s="11" t="str">
        <f t="shared" si="582"/>
        <v>Female</v>
      </c>
      <c r="K7481" s="11" t="str">
        <f t="shared" si="583"/>
        <v>20-40</v>
      </c>
      <c r="L7481" s="11" t="str">
        <f t="shared" si="584"/>
        <v>No</v>
      </c>
    </row>
    <row r="7482" spans="1:12" x14ac:dyDescent="0.3">
      <c r="A7482">
        <v>20140311</v>
      </c>
      <c r="B7482">
        <v>1</v>
      </c>
      <c r="C7482">
        <v>1</v>
      </c>
      <c r="D7482">
        <v>1</v>
      </c>
      <c r="E7482" t="s">
        <v>8329</v>
      </c>
      <c r="F7482" t="s">
        <v>8330</v>
      </c>
      <c r="H7482" s="10">
        <f t="shared" si="580"/>
        <v>41709</v>
      </c>
      <c r="I7482" s="11" t="str">
        <f t="shared" si="581"/>
        <v>Serious</v>
      </c>
      <c r="J7482" s="11" t="str">
        <f t="shared" si="582"/>
        <v>Male</v>
      </c>
      <c r="K7482" s="11" t="str">
        <f t="shared" si="583"/>
        <v>0-20</v>
      </c>
      <c r="L7482" s="11" t="str">
        <f t="shared" si="584"/>
        <v>No</v>
      </c>
    </row>
    <row r="7483" spans="1:12" x14ac:dyDescent="0.3">
      <c r="A7483">
        <v>20140311</v>
      </c>
      <c r="B7483">
        <v>1</v>
      </c>
      <c r="C7483">
        <v>2</v>
      </c>
      <c r="D7483">
        <v>86</v>
      </c>
      <c r="E7483" t="s">
        <v>8331</v>
      </c>
      <c r="F7483" t="s">
        <v>8332</v>
      </c>
      <c r="H7483" s="10">
        <f t="shared" si="580"/>
        <v>41709</v>
      </c>
      <c r="I7483" s="11" t="str">
        <f t="shared" si="581"/>
        <v>Serious</v>
      </c>
      <c r="J7483" s="11" t="str">
        <f t="shared" si="582"/>
        <v>Female</v>
      </c>
      <c r="K7483" s="11" t="str">
        <f t="shared" si="583"/>
        <v>60+</v>
      </c>
      <c r="L7483" s="11" t="str">
        <f t="shared" si="584"/>
        <v>No</v>
      </c>
    </row>
    <row r="7484" spans="1:12" x14ac:dyDescent="0.3">
      <c r="A7484">
        <v>20140311</v>
      </c>
      <c r="B7484">
        <v>1</v>
      </c>
      <c r="C7484">
        <v>1</v>
      </c>
      <c r="D7484">
        <v>44</v>
      </c>
      <c r="E7484" t="s">
        <v>8333</v>
      </c>
      <c r="F7484" t="s">
        <v>2894</v>
      </c>
      <c r="H7484" s="10">
        <f t="shared" si="580"/>
        <v>41709</v>
      </c>
      <c r="I7484" s="11" t="str">
        <f t="shared" si="581"/>
        <v>Serious</v>
      </c>
      <c r="J7484" s="11" t="str">
        <f t="shared" si="582"/>
        <v>Male</v>
      </c>
      <c r="K7484" s="11" t="str">
        <f t="shared" si="583"/>
        <v>40-60</v>
      </c>
      <c r="L7484" s="11" t="str">
        <f t="shared" si="584"/>
        <v>No</v>
      </c>
    </row>
    <row r="7485" spans="1:12" x14ac:dyDescent="0.3">
      <c r="A7485">
        <v>20140304</v>
      </c>
      <c r="B7485">
        <v>1</v>
      </c>
      <c r="C7485">
        <v>1</v>
      </c>
      <c r="D7485">
        <v>27</v>
      </c>
      <c r="E7485" t="s">
        <v>8334</v>
      </c>
      <c r="F7485" t="s">
        <v>8335</v>
      </c>
      <c r="H7485" s="10">
        <f t="shared" si="580"/>
        <v>41702</v>
      </c>
      <c r="I7485" s="11" t="str">
        <f t="shared" si="581"/>
        <v>Serious</v>
      </c>
      <c r="J7485" s="11" t="str">
        <f t="shared" si="582"/>
        <v>Male</v>
      </c>
      <c r="K7485" s="11" t="str">
        <f t="shared" si="583"/>
        <v>20-40</v>
      </c>
      <c r="L7485" s="11" t="str">
        <f t="shared" si="584"/>
        <v>No</v>
      </c>
    </row>
    <row r="7486" spans="1:12" x14ac:dyDescent="0.3">
      <c r="A7486">
        <v>20140314</v>
      </c>
      <c r="B7486">
        <v>1</v>
      </c>
      <c r="C7486">
        <v>2</v>
      </c>
      <c r="D7486">
        <v>36</v>
      </c>
      <c r="E7486" t="s">
        <v>8316</v>
      </c>
      <c r="F7486" t="s">
        <v>8336</v>
      </c>
      <c r="H7486" s="10">
        <f t="shared" si="580"/>
        <v>41712</v>
      </c>
      <c r="I7486" s="11" t="str">
        <f t="shared" si="581"/>
        <v>Serious</v>
      </c>
      <c r="J7486" s="11" t="str">
        <f t="shared" si="582"/>
        <v>Female</v>
      </c>
      <c r="K7486" s="11" t="str">
        <f t="shared" si="583"/>
        <v>20-40</v>
      </c>
      <c r="L7486" s="11" t="str">
        <f t="shared" si="584"/>
        <v>No</v>
      </c>
    </row>
    <row r="7487" spans="1:12" x14ac:dyDescent="0.3">
      <c r="A7487">
        <v>20140314</v>
      </c>
      <c r="B7487">
        <v>1</v>
      </c>
      <c r="C7487">
        <v>2</v>
      </c>
      <c r="D7487">
        <v>51</v>
      </c>
      <c r="E7487" t="s">
        <v>8316</v>
      </c>
      <c r="F7487" t="s">
        <v>8337</v>
      </c>
      <c r="H7487" s="10">
        <f t="shared" si="580"/>
        <v>41712</v>
      </c>
      <c r="I7487" s="11" t="str">
        <f t="shared" si="581"/>
        <v>Serious</v>
      </c>
      <c r="J7487" s="11" t="str">
        <f t="shared" si="582"/>
        <v>Female</v>
      </c>
      <c r="K7487" s="11" t="str">
        <f t="shared" si="583"/>
        <v>40-60</v>
      </c>
      <c r="L7487" s="11" t="str">
        <f t="shared" si="584"/>
        <v>No</v>
      </c>
    </row>
    <row r="7488" spans="1:12" x14ac:dyDescent="0.3">
      <c r="A7488">
        <v>20140314</v>
      </c>
      <c r="B7488">
        <v>1</v>
      </c>
      <c r="C7488">
        <v>2</v>
      </c>
      <c r="E7488" t="s">
        <v>8316</v>
      </c>
      <c r="F7488" t="s">
        <v>8338</v>
      </c>
      <c r="H7488" s="10">
        <f t="shared" si="580"/>
        <v>41712</v>
      </c>
      <c r="I7488" s="11" t="str">
        <f t="shared" si="581"/>
        <v>Serious</v>
      </c>
      <c r="J7488" s="11" t="str">
        <f t="shared" si="582"/>
        <v>Female</v>
      </c>
      <c r="K7488" s="11" t="str">
        <f t="shared" si="583"/>
        <v>Unknown</v>
      </c>
      <c r="L7488" s="11" t="str">
        <f t="shared" si="584"/>
        <v>No</v>
      </c>
    </row>
    <row r="7489" spans="1:12" x14ac:dyDescent="0.3">
      <c r="A7489">
        <v>20140314</v>
      </c>
      <c r="B7489">
        <v>1</v>
      </c>
      <c r="C7489">
        <v>1</v>
      </c>
      <c r="D7489">
        <v>59</v>
      </c>
      <c r="E7489" t="s">
        <v>8316</v>
      </c>
      <c r="F7489" t="s">
        <v>8338</v>
      </c>
      <c r="H7489" s="10">
        <f t="shared" si="580"/>
        <v>41712</v>
      </c>
      <c r="I7489" s="11" t="str">
        <f t="shared" si="581"/>
        <v>Serious</v>
      </c>
      <c r="J7489" s="11" t="str">
        <f t="shared" si="582"/>
        <v>Male</v>
      </c>
      <c r="K7489" s="11" t="str">
        <f t="shared" si="583"/>
        <v>40-60</v>
      </c>
      <c r="L7489" s="11" t="str">
        <f t="shared" si="584"/>
        <v>No</v>
      </c>
    </row>
    <row r="7490" spans="1:12" x14ac:dyDescent="0.3">
      <c r="A7490">
        <v>20140311</v>
      </c>
      <c r="B7490">
        <v>1</v>
      </c>
      <c r="C7490">
        <v>2</v>
      </c>
      <c r="D7490">
        <v>78</v>
      </c>
      <c r="E7490" t="s">
        <v>8339</v>
      </c>
      <c r="F7490" t="s">
        <v>8340</v>
      </c>
      <c r="H7490" s="10">
        <f t="shared" si="580"/>
        <v>41709</v>
      </c>
      <c r="I7490" s="11" t="str">
        <f t="shared" si="581"/>
        <v>Serious</v>
      </c>
      <c r="J7490" s="11" t="str">
        <f t="shared" si="582"/>
        <v>Female</v>
      </c>
      <c r="K7490" s="11" t="str">
        <f t="shared" si="583"/>
        <v>60+</v>
      </c>
      <c r="L7490" s="11" t="str">
        <f t="shared" si="584"/>
        <v>No</v>
      </c>
    </row>
    <row r="7491" spans="1:12" x14ac:dyDescent="0.3">
      <c r="A7491">
        <v>20140314</v>
      </c>
      <c r="B7491">
        <v>2</v>
      </c>
      <c r="C7491">
        <v>2</v>
      </c>
      <c r="E7491" t="s">
        <v>365</v>
      </c>
      <c r="F7491" t="s">
        <v>3198</v>
      </c>
      <c r="H7491" s="10">
        <f t="shared" ref="H7491:H7554" si="585">DATE(LEFT(A7491,4),MID(A7491,5,2),RIGHT(A7491,2))</f>
        <v>41712</v>
      </c>
      <c r="I7491" s="11" t="str">
        <f t="shared" ref="I7491:I7554" si="586">IF(B7491=1,"Serious","Non-serious")</f>
        <v>Non-serious</v>
      </c>
      <c r="J7491" s="11" t="str">
        <f t="shared" ref="J7491:J7554" si="587">IF(C7491=1,"Male",IF(C7491=2,"Female","Unknown"))</f>
        <v>Female</v>
      </c>
      <c r="K7491" s="11" t="str">
        <f t="shared" ref="K7491:K7554" si="588">IF(D7491="", "Unknown",IF(D7491&lt;20,"0-20",IF(D7491&lt;40,"20-40",IF(D7491&lt;=60,"40-60","60+"))))</f>
        <v>Unknown</v>
      </c>
      <c r="L7491" s="11" t="str">
        <f t="shared" ref="L7491:L7554" si="589">IF(K7491=1,"Yes","No")</f>
        <v>No</v>
      </c>
    </row>
    <row r="7492" spans="1:12" x14ac:dyDescent="0.3">
      <c r="A7492">
        <v>20140314</v>
      </c>
      <c r="B7492">
        <v>2</v>
      </c>
      <c r="C7492">
        <v>1</v>
      </c>
      <c r="D7492">
        <v>18</v>
      </c>
      <c r="E7492" t="s">
        <v>8341</v>
      </c>
      <c r="F7492" t="s">
        <v>8342</v>
      </c>
      <c r="H7492" s="10">
        <f t="shared" si="585"/>
        <v>41712</v>
      </c>
      <c r="I7492" s="11" t="str">
        <f t="shared" si="586"/>
        <v>Non-serious</v>
      </c>
      <c r="J7492" s="11" t="str">
        <f t="shared" si="587"/>
        <v>Male</v>
      </c>
      <c r="K7492" s="11" t="str">
        <f t="shared" si="588"/>
        <v>0-20</v>
      </c>
      <c r="L7492" s="11" t="str">
        <f t="shared" si="589"/>
        <v>No</v>
      </c>
    </row>
    <row r="7493" spans="1:12" x14ac:dyDescent="0.3">
      <c r="A7493">
        <v>20140314</v>
      </c>
      <c r="B7493">
        <v>1</v>
      </c>
      <c r="C7493">
        <v>1</v>
      </c>
      <c r="D7493">
        <v>66</v>
      </c>
      <c r="E7493" t="s">
        <v>8343</v>
      </c>
      <c r="F7493" t="s">
        <v>8344</v>
      </c>
      <c r="H7493" s="10">
        <f t="shared" si="585"/>
        <v>41712</v>
      </c>
      <c r="I7493" s="11" t="str">
        <f t="shared" si="586"/>
        <v>Serious</v>
      </c>
      <c r="J7493" s="11" t="str">
        <f t="shared" si="587"/>
        <v>Male</v>
      </c>
      <c r="K7493" s="11" t="str">
        <f t="shared" si="588"/>
        <v>60+</v>
      </c>
      <c r="L7493" s="11" t="str">
        <f t="shared" si="589"/>
        <v>No</v>
      </c>
    </row>
    <row r="7494" spans="1:12" x14ac:dyDescent="0.3">
      <c r="A7494">
        <v>20140311</v>
      </c>
      <c r="B7494">
        <v>1</v>
      </c>
      <c r="C7494">
        <v>2</v>
      </c>
      <c r="D7494">
        <v>77</v>
      </c>
      <c r="E7494" t="s">
        <v>8345</v>
      </c>
      <c r="F7494" t="s">
        <v>1638</v>
      </c>
      <c r="H7494" s="10">
        <f t="shared" si="585"/>
        <v>41709</v>
      </c>
      <c r="I7494" s="11" t="str">
        <f t="shared" si="586"/>
        <v>Serious</v>
      </c>
      <c r="J7494" s="11" t="str">
        <f t="shared" si="587"/>
        <v>Female</v>
      </c>
      <c r="K7494" s="11" t="str">
        <f t="shared" si="588"/>
        <v>60+</v>
      </c>
      <c r="L7494" s="11" t="str">
        <f t="shared" si="589"/>
        <v>No</v>
      </c>
    </row>
    <row r="7495" spans="1:12" x14ac:dyDescent="0.3">
      <c r="A7495">
        <v>20140311</v>
      </c>
      <c r="B7495">
        <v>1</v>
      </c>
      <c r="C7495">
        <v>2</v>
      </c>
      <c r="E7495" t="s">
        <v>8346</v>
      </c>
      <c r="F7495" t="s">
        <v>8347</v>
      </c>
      <c r="H7495" s="10">
        <f t="shared" si="585"/>
        <v>41709</v>
      </c>
      <c r="I7495" s="11" t="str">
        <f t="shared" si="586"/>
        <v>Serious</v>
      </c>
      <c r="J7495" s="11" t="str">
        <f t="shared" si="587"/>
        <v>Female</v>
      </c>
      <c r="K7495" s="11" t="str">
        <f t="shared" si="588"/>
        <v>Unknown</v>
      </c>
      <c r="L7495" s="11" t="str">
        <f t="shared" si="589"/>
        <v>No</v>
      </c>
    </row>
    <row r="7496" spans="1:12" x14ac:dyDescent="0.3">
      <c r="A7496">
        <v>20140311</v>
      </c>
      <c r="B7496">
        <v>1</v>
      </c>
      <c r="C7496">
        <v>1</v>
      </c>
      <c r="D7496">
        <v>67</v>
      </c>
      <c r="E7496" t="s">
        <v>8348</v>
      </c>
      <c r="F7496" t="s">
        <v>8349</v>
      </c>
      <c r="H7496" s="10">
        <f t="shared" si="585"/>
        <v>41709</v>
      </c>
      <c r="I7496" s="11" t="str">
        <f t="shared" si="586"/>
        <v>Serious</v>
      </c>
      <c r="J7496" s="11" t="str">
        <f t="shared" si="587"/>
        <v>Male</v>
      </c>
      <c r="K7496" s="11" t="str">
        <f t="shared" si="588"/>
        <v>60+</v>
      </c>
      <c r="L7496" s="11" t="str">
        <f t="shared" si="589"/>
        <v>No</v>
      </c>
    </row>
    <row r="7497" spans="1:12" x14ac:dyDescent="0.3">
      <c r="A7497">
        <v>20140311</v>
      </c>
      <c r="B7497">
        <v>1</v>
      </c>
      <c r="C7497">
        <v>1</v>
      </c>
      <c r="D7497">
        <v>25</v>
      </c>
      <c r="E7497" t="s">
        <v>8350</v>
      </c>
      <c r="F7497" t="s">
        <v>8351</v>
      </c>
      <c r="H7497" s="10">
        <f t="shared" si="585"/>
        <v>41709</v>
      </c>
      <c r="I7497" s="11" t="str">
        <f t="shared" si="586"/>
        <v>Serious</v>
      </c>
      <c r="J7497" s="11" t="str">
        <f t="shared" si="587"/>
        <v>Male</v>
      </c>
      <c r="K7497" s="11" t="str">
        <f t="shared" si="588"/>
        <v>20-40</v>
      </c>
      <c r="L7497" s="11" t="str">
        <f t="shared" si="589"/>
        <v>No</v>
      </c>
    </row>
    <row r="7498" spans="1:12" x14ac:dyDescent="0.3">
      <c r="A7498">
        <v>20140311</v>
      </c>
      <c r="B7498">
        <v>1</v>
      </c>
      <c r="C7498">
        <v>2</v>
      </c>
      <c r="D7498">
        <v>32</v>
      </c>
      <c r="E7498" t="s">
        <v>8352</v>
      </c>
      <c r="F7498" t="s">
        <v>8353</v>
      </c>
      <c r="H7498" s="10">
        <f t="shared" si="585"/>
        <v>41709</v>
      </c>
      <c r="I7498" s="11" t="str">
        <f t="shared" si="586"/>
        <v>Serious</v>
      </c>
      <c r="J7498" s="11" t="str">
        <f t="shared" si="587"/>
        <v>Female</v>
      </c>
      <c r="K7498" s="11" t="str">
        <f t="shared" si="588"/>
        <v>20-40</v>
      </c>
      <c r="L7498" s="11" t="str">
        <f t="shared" si="589"/>
        <v>No</v>
      </c>
    </row>
    <row r="7499" spans="1:12" x14ac:dyDescent="0.3">
      <c r="A7499">
        <v>20140311</v>
      </c>
      <c r="B7499">
        <v>1</v>
      </c>
      <c r="C7499">
        <v>2</v>
      </c>
      <c r="E7499" t="s">
        <v>8354</v>
      </c>
      <c r="F7499" t="s">
        <v>8355</v>
      </c>
      <c r="H7499" s="10">
        <f t="shared" si="585"/>
        <v>41709</v>
      </c>
      <c r="I7499" s="11" t="str">
        <f t="shared" si="586"/>
        <v>Serious</v>
      </c>
      <c r="J7499" s="11" t="str">
        <f t="shared" si="587"/>
        <v>Female</v>
      </c>
      <c r="K7499" s="11" t="str">
        <f t="shared" si="588"/>
        <v>Unknown</v>
      </c>
      <c r="L7499" s="11" t="str">
        <f t="shared" si="589"/>
        <v>No</v>
      </c>
    </row>
    <row r="7500" spans="1:12" x14ac:dyDescent="0.3">
      <c r="A7500">
        <v>20140314</v>
      </c>
      <c r="B7500">
        <v>1</v>
      </c>
      <c r="C7500">
        <v>1</v>
      </c>
      <c r="E7500" t="s">
        <v>8356</v>
      </c>
      <c r="F7500" t="s">
        <v>8357</v>
      </c>
      <c r="H7500" s="10">
        <f t="shared" si="585"/>
        <v>41712</v>
      </c>
      <c r="I7500" s="11" t="str">
        <f t="shared" si="586"/>
        <v>Serious</v>
      </c>
      <c r="J7500" s="11" t="str">
        <f t="shared" si="587"/>
        <v>Male</v>
      </c>
      <c r="K7500" s="11" t="str">
        <f t="shared" si="588"/>
        <v>Unknown</v>
      </c>
      <c r="L7500" s="11" t="str">
        <f t="shared" si="589"/>
        <v>No</v>
      </c>
    </row>
    <row r="7501" spans="1:12" x14ac:dyDescent="0.3">
      <c r="A7501">
        <v>20140314</v>
      </c>
      <c r="B7501">
        <v>1</v>
      </c>
      <c r="C7501">
        <v>2</v>
      </c>
      <c r="D7501">
        <v>60</v>
      </c>
      <c r="E7501" t="s">
        <v>8358</v>
      </c>
      <c r="F7501" t="s">
        <v>8359</v>
      </c>
      <c r="H7501" s="10">
        <f t="shared" si="585"/>
        <v>41712</v>
      </c>
      <c r="I7501" s="11" t="str">
        <f t="shared" si="586"/>
        <v>Serious</v>
      </c>
      <c r="J7501" s="11" t="str">
        <f t="shared" si="587"/>
        <v>Female</v>
      </c>
      <c r="K7501" s="11" t="str">
        <f t="shared" si="588"/>
        <v>40-60</v>
      </c>
      <c r="L7501" s="11" t="str">
        <f t="shared" si="589"/>
        <v>No</v>
      </c>
    </row>
    <row r="7502" spans="1:12" x14ac:dyDescent="0.3">
      <c r="A7502">
        <v>20140311</v>
      </c>
      <c r="B7502">
        <v>1</v>
      </c>
      <c r="C7502">
        <v>1</v>
      </c>
      <c r="E7502" t="s">
        <v>8360</v>
      </c>
      <c r="F7502" t="s">
        <v>8361</v>
      </c>
      <c r="H7502" s="10">
        <f t="shared" si="585"/>
        <v>41709</v>
      </c>
      <c r="I7502" s="11" t="str">
        <f t="shared" si="586"/>
        <v>Serious</v>
      </c>
      <c r="J7502" s="11" t="str">
        <f t="shared" si="587"/>
        <v>Male</v>
      </c>
      <c r="K7502" s="11" t="str">
        <f t="shared" si="588"/>
        <v>Unknown</v>
      </c>
      <c r="L7502" s="11" t="str">
        <f t="shared" si="589"/>
        <v>No</v>
      </c>
    </row>
    <row r="7503" spans="1:12" x14ac:dyDescent="0.3">
      <c r="A7503">
        <v>20140314</v>
      </c>
      <c r="B7503">
        <v>1</v>
      </c>
      <c r="C7503">
        <v>1</v>
      </c>
      <c r="E7503" t="s">
        <v>1148</v>
      </c>
      <c r="F7503" t="s">
        <v>8362</v>
      </c>
      <c r="H7503" s="10">
        <f t="shared" si="585"/>
        <v>41712</v>
      </c>
      <c r="I7503" s="11" t="str">
        <f t="shared" si="586"/>
        <v>Serious</v>
      </c>
      <c r="J7503" s="11" t="str">
        <f t="shared" si="587"/>
        <v>Male</v>
      </c>
      <c r="K7503" s="11" t="str">
        <f t="shared" si="588"/>
        <v>Unknown</v>
      </c>
      <c r="L7503" s="11" t="str">
        <f t="shared" si="589"/>
        <v>No</v>
      </c>
    </row>
    <row r="7504" spans="1:12" x14ac:dyDescent="0.3">
      <c r="A7504">
        <v>20140314</v>
      </c>
      <c r="B7504">
        <v>1</v>
      </c>
      <c r="C7504">
        <v>1</v>
      </c>
      <c r="E7504" t="s">
        <v>1531</v>
      </c>
      <c r="F7504" t="s">
        <v>8363</v>
      </c>
      <c r="H7504" s="10">
        <f t="shared" si="585"/>
        <v>41712</v>
      </c>
      <c r="I7504" s="11" t="str">
        <f t="shared" si="586"/>
        <v>Serious</v>
      </c>
      <c r="J7504" s="11" t="str">
        <f t="shared" si="587"/>
        <v>Male</v>
      </c>
      <c r="K7504" s="11" t="str">
        <f t="shared" si="588"/>
        <v>Unknown</v>
      </c>
      <c r="L7504" s="11" t="str">
        <f t="shared" si="589"/>
        <v>No</v>
      </c>
    </row>
    <row r="7505" spans="1:12" x14ac:dyDescent="0.3">
      <c r="A7505">
        <v>20140314</v>
      </c>
      <c r="B7505">
        <v>2</v>
      </c>
      <c r="C7505">
        <v>2</v>
      </c>
      <c r="E7505" t="s">
        <v>365</v>
      </c>
      <c r="F7505" t="s">
        <v>14</v>
      </c>
      <c r="H7505" s="10">
        <f t="shared" si="585"/>
        <v>41712</v>
      </c>
      <c r="I7505" s="11" t="str">
        <f t="shared" si="586"/>
        <v>Non-serious</v>
      </c>
      <c r="J7505" s="11" t="str">
        <f t="shared" si="587"/>
        <v>Female</v>
      </c>
      <c r="K7505" s="11" t="str">
        <f t="shared" si="588"/>
        <v>Unknown</v>
      </c>
      <c r="L7505" s="11" t="str">
        <f t="shared" si="589"/>
        <v>No</v>
      </c>
    </row>
    <row r="7506" spans="1:12" x14ac:dyDescent="0.3">
      <c r="A7506">
        <v>20140314</v>
      </c>
      <c r="B7506">
        <v>1</v>
      </c>
      <c r="C7506">
        <v>2</v>
      </c>
      <c r="D7506">
        <v>81</v>
      </c>
      <c r="E7506" t="s">
        <v>8364</v>
      </c>
      <c r="F7506" t="s">
        <v>1845</v>
      </c>
      <c r="H7506" s="10">
        <f t="shared" si="585"/>
        <v>41712</v>
      </c>
      <c r="I7506" s="11" t="str">
        <f t="shared" si="586"/>
        <v>Serious</v>
      </c>
      <c r="J7506" s="11" t="str">
        <f t="shared" si="587"/>
        <v>Female</v>
      </c>
      <c r="K7506" s="11" t="str">
        <f t="shared" si="588"/>
        <v>60+</v>
      </c>
      <c r="L7506" s="11" t="str">
        <f t="shared" si="589"/>
        <v>No</v>
      </c>
    </row>
    <row r="7507" spans="1:12" x14ac:dyDescent="0.3">
      <c r="A7507">
        <v>20140311</v>
      </c>
      <c r="B7507">
        <v>1</v>
      </c>
      <c r="C7507">
        <v>0</v>
      </c>
      <c r="E7507" t="s">
        <v>8365</v>
      </c>
      <c r="F7507" t="s">
        <v>8366</v>
      </c>
      <c r="H7507" s="10">
        <f t="shared" si="585"/>
        <v>41709</v>
      </c>
      <c r="I7507" s="11" t="str">
        <f t="shared" si="586"/>
        <v>Serious</v>
      </c>
      <c r="J7507" s="11" t="str">
        <f t="shared" si="587"/>
        <v>Unknown</v>
      </c>
      <c r="K7507" s="11" t="str">
        <f t="shared" si="588"/>
        <v>Unknown</v>
      </c>
      <c r="L7507" s="11" t="str">
        <f t="shared" si="589"/>
        <v>No</v>
      </c>
    </row>
    <row r="7508" spans="1:12" x14ac:dyDescent="0.3">
      <c r="A7508">
        <v>20140314</v>
      </c>
      <c r="B7508">
        <v>1</v>
      </c>
      <c r="E7508" t="s">
        <v>8367</v>
      </c>
      <c r="F7508" t="s">
        <v>8368</v>
      </c>
      <c r="H7508" s="10">
        <f t="shared" si="585"/>
        <v>41712</v>
      </c>
      <c r="I7508" s="11" t="str">
        <f t="shared" si="586"/>
        <v>Serious</v>
      </c>
      <c r="J7508" s="11" t="str">
        <f t="shared" si="587"/>
        <v>Unknown</v>
      </c>
      <c r="K7508" s="11" t="str">
        <f t="shared" si="588"/>
        <v>Unknown</v>
      </c>
      <c r="L7508" s="11" t="str">
        <f t="shared" si="589"/>
        <v>No</v>
      </c>
    </row>
    <row r="7509" spans="1:12" x14ac:dyDescent="0.3">
      <c r="A7509">
        <v>20140314</v>
      </c>
      <c r="B7509">
        <v>1</v>
      </c>
      <c r="C7509">
        <v>2</v>
      </c>
      <c r="D7509">
        <v>78</v>
      </c>
      <c r="E7509" t="s">
        <v>8369</v>
      </c>
      <c r="F7509" t="s">
        <v>8370</v>
      </c>
      <c r="H7509" s="10">
        <f t="shared" si="585"/>
        <v>41712</v>
      </c>
      <c r="I7509" s="11" t="str">
        <f t="shared" si="586"/>
        <v>Serious</v>
      </c>
      <c r="J7509" s="11" t="str">
        <f t="shared" si="587"/>
        <v>Female</v>
      </c>
      <c r="K7509" s="11" t="str">
        <f t="shared" si="588"/>
        <v>60+</v>
      </c>
      <c r="L7509" s="11" t="str">
        <f t="shared" si="589"/>
        <v>No</v>
      </c>
    </row>
    <row r="7510" spans="1:12" x14ac:dyDescent="0.3">
      <c r="A7510">
        <v>20140314</v>
      </c>
      <c r="B7510">
        <v>1</v>
      </c>
      <c r="C7510">
        <v>2</v>
      </c>
      <c r="D7510">
        <v>63</v>
      </c>
      <c r="E7510" t="s">
        <v>8371</v>
      </c>
      <c r="F7510" t="s">
        <v>8372</v>
      </c>
      <c r="H7510" s="10">
        <f t="shared" si="585"/>
        <v>41712</v>
      </c>
      <c r="I7510" s="11" t="str">
        <f t="shared" si="586"/>
        <v>Serious</v>
      </c>
      <c r="J7510" s="11" t="str">
        <f t="shared" si="587"/>
        <v>Female</v>
      </c>
      <c r="K7510" s="11" t="str">
        <f t="shared" si="588"/>
        <v>60+</v>
      </c>
      <c r="L7510" s="11" t="str">
        <f t="shared" si="589"/>
        <v>No</v>
      </c>
    </row>
    <row r="7511" spans="1:12" x14ac:dyDescent="0.3">
      <c r="A7511">
        <v>20140314</v>
      </c>
      <c r="B7511">
        <v>1</v>
      </c>
      <c r="C7511">
        <v>2</v>
      </c>
      <c r="D7511">
        <v>60</v>
      </c>
      <c r="E7511" t="s">
        <v>8373</v>
      </c>
      <c r="F7511" t="s">
        <v>8374</v>
      </c>
      <c r="H7511" s="10">
        <f t="shared" si="585"/>
        <v>41712</v>
      </c>
      <c r="I7511" s="11" t="str">
        <f t="shared" si="586"/>
        <v>Serious</v>
      </c>
      <c r="J7511" s="11" t="str">
        <f t="shared" si="587"/>
        <v>Female</v>
      </c>
      <c r="K7511" s="11" t="str">
        <f t="shared" si="588"/>
        <v>40-60</v>
      </c>
      <c r="L7511" s="11" t="str">
        <f t="shared" si="589"/>
        <v>No</v>
      </c>
    </row>
    <row r="7512" spans="1:12" x14ac:dyDescent="0.3">
      <c r="A7512">
        <v>20140311</v>
      </c>
      <c r="B7512">
        <v>1</v>
      </c>
      <c r="C7512">
        <v>2</v>
      </c>
      <c r="D7512">
        <v>51</v>
      </c>
      <c r="E7512" t="s">
        <v>8375</v>
      </c>
      <c r="F7512" t="s">
        <v>8376</v>
      </c>
      <c r="H7512" s="10">
        <f t="shared" si="585"/>
        <v>41709</v>
      </c>
      <c r="I7512" s="11" t="str">
        <f t="shared" si="586"/>
        <v>Serious</v>
      </c>
      <c r="J7512" s="11" t="str">
        <f t="shared" si="587"/>
        <v>Female</v>
      </c>
      <c r="K7512" s="11" t="str">
        <f t="shared" si="588"/>
        <v>40-60</v>
      </c>
      <c r="L7512" s="11" t="str">
        <f t="shared" si="589"/>
        <v>No</v>
      </c>
    </row>
    <row r="7513" spans="1:12" x14ac:dyDescent="0.3">
      <c r="A7513">
        <v>20140314</v>
      </c>
      <c r="B7513">
        <v>1</v>
      </c>
      <c r="C7513">
        <v>1</v>
      </c>
      <c r="D7513">
        <v>75</v>
      </c>
      <c r="E7513" t="s">
        <v>8377</v>
      </c>
      <c r="F7513" t="s">
        <v>8378</v>
      </c>
      <c r="H7513" s="10">
        <f t="shared" si="585"/>
        <v>41712</v>
      </c>
      <c r="I7513" s="11" t="str">
        <f t="shared" si="586"/>
        <v>Serious</v>
      </c>
      <c r="J7513" s="11" t="str">
        <f t="shared" si="587"/>
        <v>Male</v>
      </c>
      <c r="K7513" s="11" t="str">
        <f t="shared" si="588"/>
        <v>60+</v>
      </c>
      <c r="L7513" s="11" t="str">
        <f t="shared" si="589"/>
        <v>No</v>
      </c>
    </row>
    <row r="7514" spans="1:12" x14ac:dyDescent="0.3">
      <c r="A7514">
        <v>20140314</v>
      </c>
      <c r="B7514">
        <v>1</v>
      </c>
      <c r="C7514">
        <v>2</v>
      </c>
      <c r="E7514" t="s">
        <v>613</v>
      </c>
      <c r="F7514" t="s">
        <v>8379</v>
      </c>
      <c r="H7514" s="10">
        <f t="shared" si="585"/>
        <v>41712</v>
      </c>
      <c r="I7514" s="11" t="str">
        <f t="shared" si="586"/>
        <v>Serious</v>
      </c>
      <c r="J7514" s="11" t="str">
        <f t="shared" si="587"/>
        <v>Female</v>
      </c>
      <c r="K7514" s="11" t="str">
        <f t="shared" si="588"/>
        <v>Unknown</v>
      </c>
      <c r="L7514" s="11" t="str">
        <f t="shared" si="589"/>
        <v>No</v>
      </c>
    </row>
    <row r="7515" spans="1:12" x14ac:dyDescent="0.3">
      <c r="A7515">
        <v>20140314</v>
      </c>
      <c r="B7515">
        <v>1</v>
      </c>
      <c r="C7515">
        <v>2</v>
      </c>
      <c r="D7515">
        <v>89</v>
      </c>
      <c r="E7515" t="s">
        <v>1197</v>
      </c>
      <c r="F7515" t="s">
        <v>35</v>
      </c>
      <c r="H7515" s="10">
        <f t="shared" si="585"/>
        <v>41712</v>
      </c>
      <c r="I7515" s="11" t="str">
        <f t="shared" si="586"/>
        <v>Serious</v>
      </c>
      <c r="J7515" s="11" t="str">
        <f t="shared" si="587"/>
        <v>Female</v>
      </c>
      <c r="K7515" s="11" t="str">
        <f t="shared" si="588"/>
        <v>60+</v>
      </c>
      <c r="L7515" s="11" t="str">
        <f t="shared" si="589"/>
        <v>No</v>
      </c>
    </row>
    <row r="7516" spans="1:12" x14ac:dyDescent="0.3">
      <c r="A7516">
        <v>20140314</v>
      </c>
      <c r="B7516">
        <v>1</v>
      </c>
      <c r="C7516">
        <v>2</v>
      </c>
      <c r="D7516">
        <v>69</v>
      </c>
      <c r="E7516" t="s">
        <v>8380</v>
      </c>
      <c r="F7516" t="s">
        <v>8381</v>
      </c>
      <c r="H7516" s="10">
        <f t="shared" si="585"/>
        <v>41712</v>
      </c>
      <c r="I7516" s="11" t="str">
        <f t="shared" si="586"/>
        <v>Serious</v>
      </c>
      <c r="J7516" s="11" t="str">
        <f t="shared" si="587"/>
        <v>Female</v>
      </c>
      <c r="K7516" s="11" t="str">
        <f t="shared" si="588"/>
        <v>60+</v>
      </c>
      <c r="L7516" s="11" t="str">
        <f t="shared" si="589"/>
        <v>No</v>
      </c>
    </row>
    <row r="7517" spans="1:12" x14ac:dyDescent="0.3">
      <c r="A7517">
        <v>20140314</v>
      </c>
      <c r="B7517">
        <v>1</v>
      </c>
      <c r="C7517">
        <v>1</v>
      </c>
      <c r="D7517">
        <v>55</v>
      </c>
      <c r="E7517" t="s">
        <v>3697</v>
      </c>
      <c r="F7517" t="s">
        <v>8382</v>
      </c>
      <c r="H7517" s="10">
        <f t="shared" si="585"/>
        <v>41712</v>
      </c>
      <c r="I7517" s="11" t="str">
        <f t="shared" si="586"/>
        <v>Serious</v>
      </c>
      <c r="J7517" s="11" t="str">
        <f t="shared" si="587"/>
        <v>Male</v>
      </c>
      <c r="K7517" s="11" t="str">
        <f t="shared" si="588"/>
        <v>40-60</v>
      </c>
      <c r="L7517" s="11" t="str">
        <f t="shared" si="589"/>
        <v>No</v>
      </c>
    </row>
    <row r="7518" spans="1:12" x14ac:dyDescent="0.3">
      <c r="A7518">
        <v>20140314</v>
      </c>
      <c r="B7518">
        <v>1</v>
      </c>
      <c r="C7518">
        <v>1</v>
      </c>
      <c r="D7518">
        <v>57</v>
      </c>
      <c r="E7518" t="s">
        <v>613</v>
      </c>
      <c r="F7518" t="s">
        <v>8383</v>
      </c>
      <c r="H7518" s="10">
        <f t="shared" si="585"/>
        <v>41712</v>
      </c>
      <c r="I7518" s="11" t="str">
        <f t="shared" si="586"/>
        <v>Serious</v>
      </c>
      <c r="J7518" s="11" t="str">
        <f t="shared" si="587"/>
        <v>Male</v>
      </c>
      <c r="K7518" s="11" t="str">
        <f t="shared" si="588"/>
        <v>40-60</v>
      </c>
      <c r="L7518" s="11" t="str">
        <f t="shared" si="589"/>
        <v>No</v>
      </c>
    </row>
    <row r="7519" spans="1:12" x14ac:dyDescent="0.3">
      <c r="A7519">
        <v>20140314</v>
      </c>
      <c r="B7519">
        <v>1</v>
      </c>
      <c r="C7519">
        <v>2</v>
      </c>
      <c r="D7519">
        <v>15</v>
      </c>
      <c r="E7519" t="s">
        <v>8384</v>
      </c>
      <c r="F7519" t="s">
        <v>8385</v>
      </c>
      <c r="H7519" s="10">
        <f t="shared" si="585"/>
        <v>41712</v>
      </c>
      <c r="I7519" s="11" t="str">
        <f t="shared" si="586"/>
        <v>Serious</v>
      </c>
      <c r="J7519" s="11" t="str">
        <f t="shared" si="587"/>
        <v>Female</v>
      </c>
      <c r="K7519" s="11" t="str">
        <f t="shared" si="588"/>
        <v>0-20</v>
      </c>
      <c r="L7519" s="11" t="str">
        <f t="shared" si="589"/>
        <v>No</v>
      </c>
    </row>
    <row r="7520" spans="1:12" x14ac:dyDescent="0.3">
      <c r="A7520">
        <v>20140314</v>
      </c>
      <c r="B7520">
        <v>1</v>
      </c>
      <c r="C7520">
        <v>1</v>
      </c>
      <c r="D7520">
        <v>72</v>
      </c>
      <c r="E7520" t="s">
        <v>8386</v>
      </c>
      <c r="F7520" t="s">
        <v>4529</v>
      </c>
      <c r="H7520" s="10">
        <f t="shared" si="585"/>
        <v>41712</v>
      </c>
      <c r="I7520" s="11" t="str">
        <f t="shared" si="586"/>
        <v>Serious</v>
      </c>
      <c r="J7520" s="11" t="str">
        <f t="shared" si="587"/>
        <v>Male</v>
      </c>
      <c r="K7520" s="11" t="str">
        <f t="shared" si="588"/>
        <v>60+</v>
      </c>
      <c r="L7520" s="11" t="str">
        <f t="shared" si="589"/>
        <v>No</v>
      </c>
    </row>
    <row r="7521" spans="1:12" x14ac:dyDescent="0.3">
      <c r="A7521">
        <v>20140311</v>
      </c>
      <c r="B7521">
        <v>1</v>
      </c>
      <c r="C7521">
        <v>2</v>
      </c>
      <c r="D7521">
        <v>41</v>
      </c>
      <c r="E7521" t="s">
        <v>8387</v>
      </c>
      <c r="F7521" t="s">
        <v>8388</v>
      </c>
      <c r="H7521" s="10">
        <f t="shared" si="585"/>
        <v>41709</v>
      </c>
      <c r="I7521" s="11" t="str">
        <f t="shared" si="586"/>
        <v>Serious</v>
      </c>
      <c r="J7521" s="11" t="str">
        <f t="shared" si="587"/>
        <v>Female</v>
      </c>
      <c r="K7521" s="11" t="str">
        <f t="shared" si="588"/>
        <v>40-60</v>
      </c>
      <c r="L7521" s="11" t="str">
        <f t="shared" si="589"/>
        <v>No</v>
      </c>
    </row>
    <row r="7522" spans="1:12" x14ac:dyDescent="0.3">
      <c r="A7522">
        <v>20140314</v>
      </c>
      <c r="B7522">
        <v>1</v>
      </c>
      <c r="C7522">
        <v>1</v>
      </c>
      <c r="D7522">
        <v>48</v>
      </c>
      <c r="E7522" t="s">
        <v>8389</v>
      </c>
      <c r="F7522" t="s">
        <v>8390</v>
      </c>
      <c r="H7522" s="10">
        <f t="shared" si="585"/>
        <v>41712</v>
      </c>
      <c r="I7522" s="11" t="str">
        <f t="shared" si="586"/>
        <v>Serious</v>
      </c>
      <c r="J7522" s="11" t="str">
        <f t="shared" si="587"/>
        <v>Male</v>
      </c>
      <c r="K7522" s="11" t="str">
        <f t="shared" si="588"/>
        <v>40-60</v>
      </c>
      <c r="L7522" s="11" t="str">
        <f t="shared" si="589"/>
        <v>No</v>
      </c>
    </row>
    <row r="7523" spans="1:12" x14ac:dyDescent="0.3">
      <c r="A7523">
        <v>20140311</v>
      </c>
      <c r="B7523">
        <v>1</v>
      </c>
      <c r="C7523">
        <v>1</v>
      </c>
      <c r="D7523">
        <v>32</v>
      </c>
      <c r="E7523" t="s">
        <v>8387</v>
      </c>
      <c r="F7523" t="s">
        <v>8391</v>
      </c>
      <c r="H7523" s="10">
        <f t="shared" si="585"/>
        <v>41709</v>
      </c>
      <c r="I7523" s="11" t="str">
        <f t="shared" si="586"/>
        <v>Serious</v>
      </c>
      <c r="J7523" s="11" t="str">
        <f t="shared" si="587"/>
        <v>Male</v>
      </c>
      <c r="K7523" s="11" t="str">
        <f t="shared" si="588"/>
        <v>20-40</v>
      </c>
      <c r="L7523" s="11" t="str">
        <f t="shared" si="589"/>
        <v>No</v>
      </c>
    </row>
    <row r="7524" spans="1:12" x14ac:dyDescent="0.3">
      <c r="A7524">
        <v>20140314</v>
      </c>
      <c r="B7524">
        <v>1</v>
      </c>
      <c r="C7524">
        <v>1</v>
      </c>
      <c r="D7524">
        <v>69</v>
      </c>
      <c r="E7524" t="s">
        <v>2674</v>
      </c>
      <c r="F7524" t="s">
        <v>8392</v>
      </c>
      <c r="H7524" s="10">
        <f t="shared" si="585"/>
        <v>41712</v>
      </c>
      <c r="I7524" s="11" t="str">
        <f t="shared" si="586"/>
        <v>Serious</v>
      </c>
      <c r="J7524" s="11" t="str">
        <f t="shared" si="587"/>
        <v>Male</v>
      </c>
      <c r="K7524" s="11" t="str">
        <f t="shared" si="588"/>
        <v>60+</v>
      </c>
      <c r="L7524" s="11" t="str">
        <f t="shared" si="589"/>
        <v>No</v>
      </c>
    </row>
    <row r="7525" spans="1:12" x14ac:dyDescent="0.3">
      <c r="A7525">
        <v>20140314</v>
      </c>
      <c r="B7525">
        <v>2</v>
      </c>
      <c r="C7525">
        <v>1</v>
      </c>
      <c r="D7525">
        <v>20</v>
      </c>
      <c r="E7525" t="s">
        <v>8150</v>
      </c>
      <c r="F7525" t="s">
        <v>8151</v>
      </c>
      <c r="H7525" s="10">
        <f t="shared" si="585"/>
        <v>41712</v>
      </c>
      <c r="I7525" s="11" t="str">
        <f t="shared" si="586"/>
        <v>Non-serious</v>
      </c>
      <c r="J7525" s="11" t="str">
        <f t="shared" si="587"/>
        <v>Male</v>
      </c>
      <c r="K7525" s="11" t="str">
        <f t="shared" si="588"/>
        <v>20-40</v>
      </c>
      <c r="L7525" s="11" t="str">
        <f t="shared" si="589"/>
        <v>No</v>
      </c>
    </row>
    <row r="7526" spans="1:12" x14ac:dyDescent="0.3">
      <c r="A7526">
        <v>20140311</v>
      </c>
      <c r="B7526">
        <v>1</v>
      </c>
      <c r="C7526">
        <v>1</v>
      </c>
      <c r="D7526">
        <v>35</v>
      </c>
      <c r="E7526" t="s">
        <v>8393</v>
      </c>
      <c r="F7526" t="s">
        <v>8394</v>
      </c>
      <c r="H7526" s="10">
        <f t="shared" si="585"/>
        <v>41709</v>
      </c>
      <c r="I7526" s="11" t="str">
        <f t="shared" si="586"/>
        <v>Serious</v>
      </c>
      <c r="J7526" s="11" t="str">
        <f t="shared" si="587"/>
        <v>Male</v>
      </c>
      <c r="K7526" s="11" t="str">
        <f t="shared" si="588"/>
        <v>20-40</v>
      </c>
      <c r="L7526" s="11" t="str">
        <f t="shared" si="589"/>
        <v>No</v>
      </c>
    </row>
    <row r="7527" spans="1:12" x14ac:dyDescent="0.3">
      <c r="A7527">
        <v>20140314</v>
      </c>
      <c r="B7527">
        <v>1</v>
      </c>
      <c r="C7527">
        <v>1</v>
      </c>
      <c r="D7527">
        <v>52</v>
      </c>
      <c r="E7527" t="s">
        <v>1197</v>
      </c>
      <c r="F7527" t="s">
        <v>8395</v>
      </c>
      <c r="H7527" s="10">
        <f t="shared" si="585"/>
        <v>41712</v>
      </c>
      <c r="I7527" s="11" t="str">
        <f t="shared" si="586"/>
        <v>Serious</v>
      </c>
      <c r="J7527" s="11" t="str">
        <f t="shared" si="587"/>
        <v>Male</v>
      </c>
      <c r="K7527" s="11" t="str">
        <f t="shared" si="588"/>
        <v>40-60</v>
      </c>
      <c r="L7527" s="11" t="str">
        <f t="shared" si="589"/>
        <v>No</v>
      </c>
    </row>
    <row r="7528" spans="1:12" x14ac:dyDescent="0.3">
      <c r="A7528">
        <v>20140314</v>
      </c>
      <c r="B7528">
        <v>1</v>
      </c>
      <c r="C7528">
        <v>0</v>
      </c>
      <c r="D7528">
        <v>82</v>
      </c>
      <c r="E7528" t="s">
        <v>8396</v>
      </c>
      <c r="F7528" t="s">
        <v>8397</v>
      </c>
      <c r="H7528" s="10">
        <f t="shared" si="585"/>
        <v>41712</v>
      </c>
      <c r="I7528" s="11" t="str">
        <f t="shared" si="586"/>
        <v>Serious</v>
      </c>
      <c r="J7528" s="11" t="str">
        <f t="shared" si="587"/>
        <v>Unknown</v>
      </c>
      <c r="K7528" s="11" t="str">
        <f t="shared" si="588"/>
        <v>60+</v>
      </c>
      <c r="L7528" s="11" t="str">
        <f t="shared" si="589"/>
        <v>No</v>
      </c>
    </row>
    <row r="7529" spans="1:12" x14ac:dyDescent="0.3">
      <c r="A7529">
        <v>20140314</v>
      </c>
      <c r="B7529">
        <v>2</v>
      </c>
      <c r="C7529">
        <v>1</v>
      </c>
      <c r="D7529">
        <v>48</v>
      </c>
      <c r="E7529" t="s">
        <v>8150</v>
      </c>
      <c r="F7529" t="s">
        <v>8398</v>
      </c>
      <c r="H7529" s="10">
        <f t="shared" si="585"/>
        <v>41712</v>
      </c>
      <c r="I7529" s="11" t="str">
        <f t="shared" si="586"/>
        <v>Non-serious</v>
      </c>
      <c r="J7529" s="11" t="str">
        <f t="shared" si="587"/>
        <v>Male</v>
      </c>
      <c r="K7529" s="11" t="str">
        <f t="shared" si="588"/>
        <v>40-60</v>
      </c>
      <c r="L7529" s="11" t="str">
        <f t="shared" si="589"/>
        <v>No</v>
      </c>
    </row>
    <row r="7530" spans="1:12" x14ac:dyDescent="0.3">
      <c r="A7530">
        <v>20140314</v>
      </c>
      <c r="B7530">
        <v>2</v>
      </c>
      <c r="C7530">
        <v>1</v>
      </c>
      <c r="D7530">
        <v>88</v>
      </c>
      <c r="E7530" t="s">
        <v>8399</v>
      </c>
      <c r="F7530" t="s">
        <v>4918</v>
      </c>
      <c r="H7530" s="10">
        <f t="shared" si="585"/>
        <v>41712</v>
      </c>
      <c r="I7530" s="11" t="str">
        <f t="shared" si="586"/>
        <v>Non-serious</v>
      </c>
      <c r="J7530" s="11" t="str">
        <f t="shared" si="587"/>
        <v>Male</v>
      </c>
      <c r="K7530" s="11" t="str">
        <f t="shared" si="588"/>
        <v>60+</v>
      </c>
      <c r="L7530" s="11" t="str">
        <f t="shared" si="589"/>
        <v>No</v>
      </c>
    </row>
    <row r="7531" spans="1:12" x14ac:dyDescent="0.3">
      <c r="A7531">
        <v>20140314</v>
      </c>
      <c r="B7531">
        <v>2</v>
      </c>
      <c r="C7531">
        <v>2</v>
      </c>
      <c r="D7531">
        <v>45</v>
      </c>
      <c r="E7531" t="s">
        <v>8150</v>
      </c>
      <c r="F7531" t="s">
        <v>4918</v>
      </c>
      <c r="H7531" s="10">
        <f t="shared" si="585"/>
        <v>41712</v>
      </c>
      <c r="I7531" s="11" t="str">
        <f t="shared" si="586"/>
        <v>Non-serious</v>
      </c>
      <c r="J7531" s="11" t="str">
        <f t="shared" si="587"/>
        <v>Female</v>
      </c>
      <c r="K7531" s="11" t="str">
        <f t="shared" si="588"/>
        <v>40-60</v>
      </c>
      <c r="L7531" s="11" t="str">
        <f t="shared" si="589"/>
        <v>No</v>
      </c>
    </row>
    <row r="7532" spans="1:12" x14ac:dyDescent="0.3">
      <c r="A7532">
        <v>20140314</v>
      </c>
      <c r="B7532">
        <v>2</v>
      </c>
      <c r="C7532">
        <v>2</v>
      </c>
      <c r="D7532">
        <v>30</v>
      </c>
      <c r="E7532" t="s">
        <v>8150</v>
      </c>
      <c r="F7532" t="s">
        <v>8151</v>
      </c>
      <c r="H7532" s="10">
        <f t="shared" si="585"/>
        <v>41712</v>
      </c>
      <c r="I7532" s="11" t="str">
        <f t="shared" si="586"/>
        <v>Non-serious</v>
      </c>
      <c r="J7532" s="11" t="str">
        <f t="shared" si="587"/>
        <v>Female</v>
      </c>
      <c r="K7532" s="11" t="str">
        <f t="shared" si="588"/>
        <v>20-40</v>
      </c>
      <c r="L7532" s="11" t="str">
        <f t="shared" si="589"/>
        <v>No</v>
      </c>
    </row>
    <row r="7533" spans="1:12" x14ac:dyDescent="0.3">
      <c r="A7533">
        <v>20140314</v>
      </c>
      <c r="B7533">
        <v>2</v>
      </c>
      <c r="C7533">
        <v>2</v>
      </c>
      <c r="D7533">
        <v>27</v>
      </c>
      <c r="E7533" t="s">
        <v>8154</v>
      </c>
      <c r="F7533" t="s">
        <v>4918</v>
      </c>
      <c r="H7533" s="10">
        <f t="shared" si="585"/>
        <v>41712</v>
      </c>
      <c r="I7533" s="11" t="str">
        <f t="shared" si="586"/>
        <v>Non-serious</v>
      </c>
      <c r="J7533" s="11" t="str">
        <f t="shared" si="587"/>
        <v>Female</v>
      </c>
      <c r="K7533" s="11" t="str">
        <f t="shared" si="588"/>
        <v>20-40</v>
      </c>
      <c r="L7533" s="11" t="str">
        <f t="shared" si="589"/>
        <v>No</v>
      </c>
    </row>
    <row r="7534" spans="1:12" x14ac:dyDescent="0.3">
      <c r="A7534">
        <v>20140314</v>
      </c>
      <c r="B7534">
        <v>1</v>
      </c>
      <c r="C7534">
        <v>1</v>
      </c>
      <c r="D7534">
        <v>82</v>
      </c>
      <c r="E7534" t="s">
        <v>8400</v>
      </c>
      <c r="F7534" t="s">
        <v>1779</v>
      </c>
      <c r="H7534" s="10">
        <f t="shared" si="585"/>
        <v>41712</v>
      </c>
      <c r="I7534" s="11" t="str">
        <f t="shared" si="586"/>
        <v>Serious</v>
      </c>
      <c r="J7534" s="11" t="str">
        <f t="shared" si="587"/>
        <v>Male</v>
      </c>
      <c r="K7534" s="11" t="str">
        <f t="shared" si="588"/>
        <v>60+</v>
      </c>
      <c r="L7534" s="11" t="str">
        <f t="shared" si="589"/>
        <v>No</v>
      </c>
    </row>
    <row r="7535" spans="1:12" x14ac:dyDescent="0.3">
      <c r="A7535">
        <v>20140314</v>
      </c>
      <c r="B7535">
        <v>2</v>
      </c>
      <c r="C7535">
        <v>2</v>
      </c>
      <c r="E7535" t="s">
        <v>365</v>
      </c>
      <c r="F7535" t="s">
        <v>14</v>
      </c>
      <c r="H7535" s="10">
        <f t="shared" si="585"/>
        <v>41712</v>
      </c>
      <c r="I7535" s="11" t="str">
        <f t="shared" si="586"/>
        <v>Non-serious</v>
      </c>
      <c r="J7535" s="11" t="str">
        <f t="shared" si="587"/>
        <v>Female</v>
      </c>
      <c r="K7535" s="11" t="str">
        <f t="shared" si="588"/>
        <v>Unknown</v>
      </c>
      <c r="L7535" s="11" t="str">
        <f t="shared" si="589"/>
        <v>No</v>
      </c>
    </row>
    <row r="7536" spans="1:12" x14ac:dyDescent="0.3">
      <c r="A7536">
        <v>20140314</v>
      </c>
      <c r="B7536">
        <v>2</v>
      </c>
      <c r="C7536">
        <v>1</v>
      </c>
      <c r="D7536">
        <v>75</v>
      </c>
      <c r="E7536" t="s">
        <v>8401</v>
      </c>
      <c r="F7536" t="s">
        <v>589</v>
      </c>
      <c r="H7536" s="10">
        <f t="shared" si="585"/>
        <v>41712</v>
      </c>
      <c r="I7536" s="11" t="str">
        <f t="shared" si="586"/>
        <v>Non-serious</v>
      </c>
      <c r="J7536" s="11" t="str">
        <f t="shared" si="587"/>
        <v>Male</v>
      </c>
      <c r="K7536" s="11" t="str">
        <f t="shared" si="588"/>
        <v>60+</v>
      </c>
      <c r="L7536" s="11" t="str">
        <f t="shared" si="589"/>
        <v>No</v>
      </c>
    </row>
    <row r="7537" spans="1:12" x14ac:dyDescent="0.3">
      <c r="A7537">
        <v>20140314</v>
      </c>
      <c r="B7537">
        <v>2</v>
      </c>
      <c r="C7537">
        <v>2</v>
      </c>
      <c r="E7537" t="s">
        <v>365</v>
      </c>
      <c r="F7537" t="s">
        <v>14</v>
      </c>
      <c r="H7537" s="10">
        <f t="shared" si="585"/>
        <v>41712</v>
      </c>
      <c r="I7537" s="11" t="str">
        <f t="shared" si="586"/>
        <v>Non-serious</v>
      </c>
      <c r="J7537" s="11" t="str">
        <f t="shared" si="587"/>
        <v>Female</v>
      </c>
      <c r="K7537" s="11" t="str">
        <f t="shared" si="588"/>
        <v>Unknown</v>
      </c>
      <c r="L7537" s="11" t="str">
        <f t="shared" si="589"/>
        <v>No</v>
      </c>
    </row>
    <row r="7538" spans="1:12" x14ac:dyDescent="0.3">
      <c r="A7538">
        <v>20140314</v>
      </c>
      <c r="B7538">
        <v>2</v>
      </c>
      <c r="C7538">
        <v>2</v>
      </c>
      <c r="E7538" t="s">
        <v>365</v>
      </c>
      <c r="F7538" t="s">
        <v>14</v>
      </c>
      <c r="H7538" s="10">
        <f t="shared" si="585"/>
        <v>41712</v>
      </c>
      <c r="I7538" s="11" t="str">
        <f t="shared" si="586"/>
        <v>Non-serious</v>
      </c>
      <c r="J7538" s="11" t="str">
        <f t="shared" si="587"/>
        <v>Female</v>
      </c>
      <c r="K7538" s="11" t="str">
        <f t="shared" si="588"/>
        <v>Unknown</v>
      </c>
      <c r="L7538" s="11" t="str">
        <f t="shared" si="589"/>
        <v>No</v>
      </c>
    </row>
    <row r="7539" spans="1:12" x14ac:dyDescent="0.3">
      <c r="A7539">
        <v>20140314</v>
      </c>
      <c r="B7539">
        <v>2</v>
      </c>
      <c r="C7539">
        <v>2</v>
      </c>
      <c r="E7539" t="s">
        <v>8150</v>
      </c>
      <c r="F7539" t="s">
        <v>505</v>
      </c>
      <c r="H7539" s="10">
        <f t="shared" si="585"/>
        <v>41712</v>
      </c>
      <c r="I7539" s="11" t="str">
        <f t="shared" si="586"/>
        <v>Non-serious</v>
      </c>
      <c r="J7539" s="11" t="str">
        <f t="shared" si="587"/>
        <v>Female</v>
      </c>
      <c r="K7539" s="11" t="str">
        <f t="shared" si="588"/>
        <v>Unknown</v>
      </c>
      <c r="L7539" s="11" t="str">
        <f t="shared" si="589"/>
        <v>No</v>
      </c>
    </row>
    <row r="7540" spans="1:12" x14ac:dyDescent="0.3">
      <c r="A7540">
        <v>20140314</v>
      </c>
      <c r="B7540">
        <v>2</v>
      </c>
      <c r="C7540">
        <v>2</v>
      </c>
      <c r="D7540">
        <v>25</v>
      </c>
      <c r="E7540" t="s">
        <v>8150</v>
      </c>
      <c r="F7540" t="s">
        <v>8091</v>
      </c>
      <c r="H7540" s="10">
        <f t="shared" si="585"/>
        <v>41712</v>
      </c>
      <c r="I7540" s="11" t="str">
        <f t="shared" si="586"/>
        <v>Non-serious</v>
      </c>
      <c r="J7540" s="11" t="str">
        <f t="shared" si="587"/>
        <v>Female</v>
      </c>
      <c r="K7540" s="11" t="str">
        <f t="shared" si="588"/>
        <v>20-40</v>
      </c>
      <c r="L7540" s="11" t="str">
        <f t="shared" si="589"/>
        <v>No</v>
      </c>
    </row>
    <row r="7541" spans="1:12" x14ac:dyDescent="0.3">
      <c r="A7541">
        <v>20140314</v>
      </c>
      <c r="B7541">
        <v>2</v>
      </c>
      <c r="C7541">
        <v>1</v>
      </c>
      <c r="D7541">
        <v>9</v>
      </c>
      <c r="E7541" t="s">
        <v>8150</v>
      </c>
      <c r="F7541" t="s">
        <v>8151</v>
      </c>
      <c r="H7541" s="10">
        <f t="shared" si="585"/>
        <v>41712</v>
      </c>
      <c r="I7541" s="11" t="str">
        <f t="shared" si="586"/>
        <v>Non-serious</v>
      </c>
      <c r="J7541" s="11" t="str">
        <f t="shared" si="587"/>
        <v>Male</v>
      </c>
      <c r="K7541" s="11" t="str">
        <f t="shared" si="588"/>
        <v>0-20</v>
      </c>
      <c r="L7541" s="11" t="str">
        <f t="shared" si="589"/>
        <v>No</v>
      </c>
    </row>
    <row r="7542" spans="1:12" x14ac:dyDescent="0.3">
      <c r="A7542">
        <v>20140314</v>
      </c>
      <c r="B7542">
        <v>1</v>
      </c>
      <c r="C7542">
        <v>1</v>
      </c>
      <c r="D7542">
        <v>56</v>
      </c>
      <c r="E7542" t="s">
        <v>8402</v>
      </c>
      <c r="F7542" t="s">
        <v>940</v>
      </c>
      <c r="H7542" s="10">
        <f t="shared" si="585"/>
        <v>41712</v>
      </c>
      <c r="I7542" s="11" t="str">
        <f t="shared" si="586"/>
        <v>Serious</v>
      </c>
      <c r="J7542" s="11" t="str">
        <f t="shared" si="587"/>
        <v>Male</v>
      </c>
      <c r="K7542" s="11" t="str">
        <f t="shared" si="588"/>
        <v>40-60</v>
      </c>
      <c r="L7542" s="11" t="str">
        <f t="shared" si="589"/>
        <v>No</v>
      </c>
    </row>
    <row r="7543" spans="1:12" x14ac:dyDescent="0.3">
      <c r="A7543">
        <v>20140314</v>
      </c>
      <c r="B7543">
        <v>1</v>
      </c>
      <c r="C7543">
        <v>2</v>
      </c>
      <c r="D7543">
        <v>68</v>
      </c>
      <c r="E7543" t="s">
        <v>8403</v>
      </c>
      <c r="F7543" t="s">
        <v>101</v>
      </c>
      <c r="H7543" s="10">
        <f t="shared" si="585"/>
        <v>41712</v>
      </c>
      <c r="I7543" s="11" t="str">
        <f t="shared" si="586"/>
        <v>Serious</v>
      </c>
      <c r="J7543" s="11" t="str">
        <f t="shared" si="587"/>
        <v>Female</v>
      </c>
      <c r="K7543" s="11" t="str">
        <f t="shared" si="588"/>
        <v>60+</v>
      </c>
      <c r="L7543" s="11" t="str">
        <f t="shared" si="589"/>
        <v>No</v>
      </c>
    </row>
    <row r="7544" spans="1:12" x14ac:dyDescent="0.3">
      <c r="A7544">
        <v>20140314</v>
      </c>
      <c r="B7544">
        <v>2</v>
      </c>
      <c r="C7544">
        <v>2</v>
      </c>
      <c r="D7544">
        <v>72</v>
      </c>
      <c r="E7544" t="s">
        <v>365</v>
      </c>
      <c r="F7544" t="s">
        <v>14</v>
      </c>
      <c r="H7544" s="10">
        <f t="shared" si="585"/>
        <v>41712</v>
      </c>
      <c r="I7544" s="11" t="str">
        <f t="shared" si="586"/>
        <v>Non-serious</v>
      </c>
      <c r="J7544" s="11" t="str">
        <f t="shared" si="587"/>
        <v>Female</v>
      </c>
      <c r="K7544" s="11" t="str">
        <f t="shared" si="588"/>
        <v>60+</v>
      </c>
      <c r="L7544" s="11" t="str">
        <f t="shared" si="589"/>
        <v>No</v>
      </c>
    </row>
    <row r="7545" spans="1:12" x14ac:dyDescent="0.3">
      <c r="A7545">
        <v>20140314</v>
      </c>
      <c r="B7545">
        <v>1</v>
      </c>
      <c r="C7545">
        <v>2</v>
      </c>
      <c r="D7545">
        <v>69</v>
      </c>
      <c r="E7545" t="s">
        <v>8404</v>
      </c>
      <c r="F7545" t="s">
        <v>8405</v>
      </c>
      <c r="H7545" s="10">
        <f t="shared" si="585"/>
        <v>41712</v>
      </c>
      <c r="I7545" s="11" t="str">
        <f t="shared" si="586"/>
        <v>Serious</v>
      </c>
      <c r="J7545" s="11" t="str">
        <f t="shared" si="587"/>
        <v>Female</v>
      </c>
      <c r="K7545" s="11" t="str">
        <f t="shared" si="588"/>
        <v>60+</v>
      </c>
      <c r="L7545" s="11" t="str">
        <f t="shared" si="589"/>
        <v>No</v>
      </c>
    </row>
    <row r="7546" spans="1:12" x14ac:dyDescent="0.3">
      <c r="A7546">
        <v>20140314</v>
      </c>
      <c r="B7546">
        <v>1</v>
      </c>
      <c r="C7546">
        <v>1</v>
      </c>
      <c r="D7546">
        <v>68</v>
      </c>
      <c r="E7546" t="s">
        <v>8406</v>
      </c>
      <c r="F7546" t="s">
        <v>8407</v>
      </c>
      <c r="H7546" s="10">
        <f t="shared" si="585"/>
        <v>41712</v>
      </c>
      <c r="I7546" s="11" t="str">
        <f t="shared" si="586"/>
        <v>Serious</v>
      </c>
      <c r="J7546" s="11" t="str">
        <f t="shared" si="587"/>
        <v>Male</v>
      </c>
      <c r="K7546" s="11" t="str">
        <f t="shared" si="588"/>
        <v>60+</v>
      </c>
      <c r="L7546" s="11" t="str">
        <f t="shared" si="589"/>
        <v>No</v>
      </c>
    </row>
    <row r="7547" spans="1:12" x14ac:dyDescent="0.3">
      <c r="A7547">
        <v>20140311</v>
      </c>
      <c r="B7547">
        <v>1</v>
      </c>
      <c r="C7547">
        <v>1</v>
      </c>
      <c r="D7547">
        <v>20</v>
      </c>
      <c r="E7547" t="s">
        <v>8375</v>
      </c>
      <c r="F7547" t="s">
        <v>8408</v>
      </c>
      <c r="H7547" s="10">
        <f t="shared" si="585"/>
        <v>41709</v>
      </c>
      <c r="I7547" s="11" t="str">
        <f t="shared" si="586"/>
        <v>Serious</v>
      </c>
      <c r="J7547" s="11" t="str">
        <f t="shared" si="587"/>
        <v>Male</v>
      </c>
      <c r="K7547" s="11" t="str">
        <f t="shared" si="588"/>
        <v>20-40</v>
      </c>
      <c r="L7547" s="11" t="str">
        <f t="shared" si="589"/>
        <v>No</v>
      </c>
    </row>
    <row r="7548" spans="1:12" x14ac:dyDescent="0.3">
      <c r="A7548">
        <v>20140314</v>
      </c>
      <c r="B7548">
        <v>1</v>
      </c>
      <c r="C7548">
        <v>2</v>
      </c>
      <c r="D7548">
        <v>80</v>
      </c>
      <c r="E7548" t="s">
        <v>8409</v>
      </c>
      <c r="F7548" t="s">
        <v>8410</v>
      </c>
      <c r="H7548" s="10">
        <f t="shared" si="585"/>
        <v>41712</v>
      </c>
      <c r="I7548" s="11" t="str">
        <f t="shared" si="586"/>
        <v>Serious</v>
      </c>
      <c r="J7548" s="11" t="str">
        <f t="shared" si="587"/>
        <v>Female</v>
      </c>
      <c r="K7548" s="11" t="str">
        <f t="shared" si="588"/>
        <v>60+</v>
      </c>
      <c r="L7548" s="11" t="str">
        <f t="shared" si="589"/>
        <v>No</v>
      </c>
    </row>
    <row r="7549" spans="1:12" x14ac:dyDescent="0.3">
      <c r="A7549">
        <v>20140314</v>
      </c>
      <c r="B7549">
        <v>1</v>
      </c>
      <c r="C7549">
        <v>2</v>
      </c>
      <c r="D7549">
        <v>37</v>
      </c>
      <c r="E7549" t="s">
        <v>8411</v>
      </c>
      <c r="F7549" t="s">
        <v>8412</v>
      </c>
      <c r="H7549" s="10">
        <f t="shared" si="585"/>
        <v>41712</v>
      </c>
      <c r="I7549" s="11" t="str">
        <f t="shared" si="586"/>
        <v>Serious</v>
      </c>
      <c r="J7549" s="11" t="str">
        <f t="shared" si="587"/>
        <v>Female</v>
      </c>
      <c r="K7549" s="11" t="str">
        <f t="shared" si="588"/>
        <v>20-40</v>
      </c>
      <c r="L7549" s="11" t="str">
        <f t="shared" si="589"/>
        <v>No</v>
      </c>
    </row>
    <row r="7550" spans="1:12" x14ac:dyDescent="0.3">
      <c r="A7550">
        <v>20140314</v>
      </c>
      <c r="B7550">
        <v>1</v>
      </c>
      <c r="C7550">
        <v>2</v>
      </c>
      <c r="D7550">
        <v>16</v>
      </c>
      <c r="E7550" t="s">
        <v>8413</v>
      </c>
      <c r="F7550" t="s">
        <v>8414</v>
      </c>
      <c r="H7550" s="10">
        <f t="shared" si="585"/>
        <v>41712</v>
      </c>
      <c r="I7550" s="11" t="str">
        <f t="shared" si="586"/>
        <v>Serious</v>
      </c>
      <c r="J7550" s="11" t="str">
        <f t="shared" si="587"/>
        <v>Female</v>
      </c>
      <c r="K7550" s="11" t="str">
        <f t="shared" si="588"/>
        <v>0-20</v>
      </c>
      <c r="L7550" s="11" t="str">
        <f t="shared" si="589"/>
        <v>No</v>
      </c>
    </row>
    <row r="7551" spans="1:12" x14ac:dyDescent="0.3">
      <c r="A7551">
        <v>20140314</v>
      </c>
      <c r="B7551">
        <v>1</v>
      </c>
      <c r="C7551">
        <v>2</v>
      </c>
      <c r="D7551">
        <v>57</v>
      </c>
      <c r="E7551" t="s">
        <v>8415</v>
      </c>
      <c r="F7551" t="s">
        <v>8416</v>
      </c>
      <c r="H7551" s="10">
        <f t="shared" si="585"/>
        <v>41712</v>
      </c>
      <c r="I7551" s="11" t="str">
        <f t="shared" si="586"/>
        <v>Serious</v>
      </c>
      <c r="J7551" s="11" t="str">
        <f t="shared" si="587"/>
        <v>Female</v>
      </c>
      <c r="K7551" s="11" t="str">
        <f t="shared" si="588"/>
        <v>40-60</v>
      </c>
      <c r="L7551" s="11" t="str">
        <f t="shared" si="589"/>
        <v>No</v>
      </c>
    </row>
    <row r="7552" spans="1:12" x14ac:dyDescent="0.3">
      <c r="A7552">
        <v>20140314</v>
      </c>
      <c r="B7552">
        <v>1</v>
      </c>
      <c r="C7552">
        <v>1</v>
      </c>
      <c r="D7552">
        <v>70</v>
      </c>
      <c r="E7552" t="s">
        <v>8417</v>
      </c>
      <c r="F7552" t="s">
        <v>8418</v>
      </c>
      <c r="H7552" s="10">
        <f t="shared" si="585"/>
        <v>41712</v>
      </c>
      <c r="I7552" s="11" t="str">
        <f t="shared" si="586"/>
        <v>Serious</v>
      </c>
      <c r="J7552" s="11" t="str">
        <f t="shared" si="587"/>
        <v>Male</v>
      </c>
      <c r="K7552" s="11" t="str">
        <f t="shared" si="588"/>
        <v>60+</v>
      </c>
      <c r="L7552" s="11" t="str">
        <f t="shared" si="589"/>
        <v>No</v>
      </c>
    </row>
    <row r="7553" spans="1:12" x14ac:dyDescent="0.3">
      <c r="A7553">
        <v>20140314</v>
      </c>
      <c r="B7553">
        <v>1</v>
      </c>
      <c r="C7553">
        <v>1</v>
      </c>
      <c r="D7553">
        <v>13</v>
      </c>
      <c r="E7553" t="s">
        <v>8419</v>
      </c>
      <c r="F7553" t="s">
        <v>8420</v>
      </c>
      <c r="H7553" s="10">
        <f t="shared" si="585"/>
        <v>41712</v>
      </c>
      <c r="I7553" s="11" t="str">
        <f t="shared" si="586"/>
        <v>Serious</v>
      </c>
      <c r="J7553" s="11" t="str">
        <f t="shared" si="587"/>
        <v>Male</v>
      </c>
      <c r="K7553" s="11" t="str">
        <f t="shared" si="588"/>
        <v>0-20</v>
      </c>
      <c r="L7553" s="11" t="str">
        <f t="shared" si="589"/>
        <v>No</v>
      </c>
    </row>
    <row r="7554" spans="1:12" x14ac:dyDescent="0.3">
      <c r="A7554">
        <v>20140314</v>
      </c>
      <c r="B7554">
        <v>1</v>
      </c>
      <c r="C7554">
        <v>2</v>
      </c>
      <c r="D7554">
        <v>74</v>
      </c>
      <c r="E7554" t="s">
        <v>8421</v>
      </c>
      <c r="F7554" t="s">
        <v>8422</v>
      </c>
      <c r="H7554" s="10">
        <f t="shared" si="585"/>
        <v>41712</v>
      </c>
      <c r="I7554" s="11" t="str">
        <f t="shared" si="586"/>
        <v>Serious</v>
      </c>
      <c r="J7554" s="11" t="str">
        <f t="shared" si="587"/>
        <v>Female</v>
      </c>
      <c r="K7554" s="11" t="str">
        <f t="shared" si="588"/>
        <v>60+</v>
      </c>
      <c r="L7554" s="11" t="str">
        <f t="shared" si="589"/>
        <v>No</v>
      </c>
    </row>
    <row r="7555" spans="1:12" x14ac:dyDescent="0.3">
      <c r="A7555">
        <v>20140314</v>
      </c>
      <c r="B7555">
        <v>1</v>
      </c>
      <c r="C7555">
        <v>2</v>
      </c>
      <c r="D7555">
        <v>70</v>
      </c>
      <c r="E7555" t="s">
        <v>8423</v>
      </c>
      <c r="F7555" t="s">
        <v>8424</v>
      </c>
      <c r="H7555" s="10">
        <f t="shared" ref="H7555:H7618" si="590">DATE(LEFT(A7555,4),MID(A7555,5,2),RIGHT(A7555,2))</f>
        <v>41712</v>
      </c>
      <c r="I7555" s="11" t="str">
        <f t="shared" ref="I7555:I7618" si="591">IF(B7555=1,"Serious","Non-serious")</f>
        <v>Serious</v>
      </c>
      <c r="J7555" s="11" t="str">
        <f t="shared" ref="J7555:J7618" si="592">IF(C7555=1,"Male",IF(C7555=2,"Female","Unknown"))</f>
        <v>Female</v>
      </c>
      <c r="K7555" s="11" t="str">
        <f t="shared" ref="K7555:K7618" si="593">IF(D7555="", "Unknown",IF(D7555&lt;20,"0-20",IF(D7555&lt;40,"20-40",IF(D7555&lt;=60,"40-60","60+"))))</f>
        <v>60+</v>
      </c>
      <c r="L7555" s="11" t="str">
        <f t="shared" ref="L7555:L7618" si="594">IF(K7555=1,"Yes","No")</f>
        <v>No</v>
      </c>
    </row>
    <row r="7556" spans="1:12" x14ac:dyDescent="0.3">
      <c r="A7556">
        <v>20140314</v>
      </c>
      <c r="B7556">
        <v>1</v>
      </c>
      <c r="C7556">
        <v>2</v>
      </c>
      <c r="D7556">
        <v>83</v>
      </c>
      <c r="E7556" t="s">
        <v>8425</v>
      </c>
      <c r="F7556" t="s">
        <v>8426</v>
      </c>
      <c r="H7556" s="10">
        <f t="shared" si="590"/>
        <v>41712</v>
      </c>
      <c r="I7556" s="11" t="str">
        <f t="shared" si="591"/>
        <v>Serious</v>
      </c>
      <c r="J7556" s="11" t="str">
        <f t="shared" si="592"/>
        <v>Female</v>
      </c>
      <c r="K7556" s="11" t="str">
        <f t="shared" si="593"/>
        <v>60+</v>
      </c>
      <c r="L7556" s="11" t="str">
        <f t="shared" si="594"/>
        <v>No</v>
      </c>
    </row>
    <row r="7557" spans="1:12" x14ac:dyDescent="0.3">
      <c r="A7557">
        <v>20140314</v>
      </c>
      <c r="B7557">
        <v>2</v>
      </c>
      <c r="C7557">
        <v>2</v>
      </c>
      <c r="E7557" t="s">
        <v>8427</v>
      </c>
      <c r="F7557" t="s">
        <v>8428</v>
      </c>
      <c r="H7557" s="10">
        <f t="shared" si="590"/>
        <v>41712</v>
      </c>
      <c r="I7557" s="11" t="str">
        <f t="shared" si="591"/>
        <v>Non-serious</v>
      </c>
      <c r="J7557" s="11" t="str">
        <f t="shared" si="592"/>
        <v>Female</v>
      </c>
      <c r="K7557" s="11" t="str">
        <f t="shared" si="593"/>
        <v>Unknown</v>
      </c>
      <c r="L7557" s="11" t="str">
        <f t="shared" si="594"/>
        <v>No</v>
      </c>
    </row>
    <row r="7558" spans="1:12" x14ac:dyDescent="0.3">
      <c r="A7558">
        <v>20140314</v>
      </c>
      <c r="B7558">
        <v>1</v>
      </c>
      <c r="C7558">
        <v>1</v>
      </c>
      <c r="E7558" t="s">
        <v>8429</v>
      </c>
      <c r="F7558" t="s">
        <v>8430</v>
      </c>
      <c r="H7558" s="10">
        <f t="shared" si="590"/>
        <v>41712</v>
      </c>
      <c r="I7558" s="11" t="str">
        <f t="shared" si="591"/>
        <v>Serious</v>
      </c>
      <c r="J7558" s="11" t="str">
        <f t="shared" si="592"/>
        <v>Male</v>
      </c>
      <c r="K7558" s="11" t="str">
        <f t="shared" si="593"/>
        <v>Unknown</v>
      </c>
      <c r="L7558" s="11" t="str">
        <f t="shared" si="594"/>
        <v>No</v>
      </c>
    </row>
    <row r="7559" spans="1:12" x14ac:dyDescent="0.3">
      <c r="A7559">
        <v>20140314</v>
      </c>
      <c r="B7559">
        <v>2</v>
      </c>
      <c r="C7559">
        <v>2</v>
      </c>
      <c r="D7559">
        <v>52</v>
      </c>
      <c r="E7559" t="s">
        <v>8431</v>
      </c>
      <c r="F7559" t="s">
        <v>257</v>
      </c>
      <c r="H7559" s="10">
        <f t="shared" si="590"/>
        <v>41712</v>
      </c>
      <c r="I7559" s="11" t="str">
        <f t="shared" si="591"/>
        <v>Non-serious</v>
      </c>
      <c r="J7559" s="11" t="str">
        <f t="shared" si="592"/>
        <v>Female</v>
      </c>
      <c r="K7559" s="11" t="str">
        <f t="shared" si="593"/>
        <v>40-60</v>
      </c>
      <c r="L7559" s="11" t="str">
        <f t="shared" si="594"/>
        <v>No</v>
      </c>
    </row>
    <row r="7560" spans="1:12" x14ac:dyDescent="0.3">
      <c r="A7560">
        <v>20140314</v>
      </c>
      <c r="B7560">
        <v>2</v>
      </c>
      <c r="C7560">
        <v>1</v>
      </c>
      <c r="E7560" t="s">
        <v>8427</v>
      </c>
      <c r="F7560" t="s">
        <v>1175</v>
      </c>
      <c r="H7560" s="10">
        <f t="shared" si="590"/>
        <v>41712</v>
      </c>
      <c r="I7560" s="11" t="str">
        <f t="shared" si="591"/>
        <v>Non-serious</v>
      </c>
      <c r="J7560" s="11" t="str">
        <f t="shared" si="592"/>
        <v>Male</v>
      </c>
      <c r="K7560" s="11" t="str">
        <f t="shared" si="593"/>
        <v>Unknown</v>
      </c>
      <c r="L7560" s="11" t="str">
        <f t="shared" si="594"/>
        <v>No</v>
      </c>
    </row>
    <row r="7561" spans="1:12" x14ac:dyDescent="0.3">
      <c r="A7561">
        <v>20140314</v>
      </c>
      <c r="B7561">
        <v>2</v>
      </c>
      <c r="C7561">
        <v>2</v>
      </c>
      <c r="E7561" t="s">
        <v>8427</v>
      </c>
      <c r="F7561" t="s">
        <v>8432</v>
      </c>
      <c r="H7561" s="10">
        <f t="shared" si="590"/>
        <v>41712</v>
      </c>
      <c r="I7561" s="11" t="str">
        <f t="shared" si="591"/>
        <v>Non-serious</v>
      </c>
      <c r="J7561" s="11" t="str">
        <f t="shared" si="592"/>
        <v>Female</v>
      </c>
      <c r="K7561" s="11" t="str">
        <f t="shared" si="593"/>
        <v>Unknown</v>
      </c>
      <c r="L7561" s="11" t="str">
        <f t="shared" si="594"/>
        <v>No</v>
      </c>
    </row>
    <row r="7562" spans="1:12" x14ac:dyDescent="0.3">
      <c r="A7562">
        <v>20140314</v>
      </c>
      <c r="B7562">
        <v>1</v>
      </c>
      <c r="C7562">
        <v>0</v>
      </c>
      <c r="E7562" t="s">
        <v>8433</v>
      </c>
      <c r="F7562" t="s">
        <v>156</v>
      </c>
      <c r="H7562" s="10">
        <f t="shared" si="590"/>
        <v>41712</v>
      </c>
      <c r="I7562" s="11" t="str">
        <f t="shared" si="591"/>
        <v>Serious</v>
      </c>
      <c r="J7562" s="11" t="str">
        <f t="shared" si="592"/>
        <v>Unknown</v>
      </c>
      <c r="K7562" s="11" t="str">
        <f t="shared" si="593"/>
        <v>Unknown</v>
      </c>
      <c r="L7562" s="11" t="str">
        <f t="shared" si="594"/>
        <v>No</v>
      </c>
    </row>
    <row r="7563" spans="1:12" x14ac:dyDescent="0.3">
      <c r="A7563">
        <v>20140314</v>
      </c>
      <c r="B7563">
        <v>2</v>
      </c>
      <c r="C7563">
        <v>2</v>
      </c>
      <c r="E7563" t="s">
        <v>365</v>
      </c>
      <c r="F7563" t="s">
        <v>14</v>
      </c>
      <c r="H7563" s="10">
        <f t="shared" si="590"/>
        <v>41712</v>
      </c>
      <c r="I7563" s="11" t="str">
        <f t="shared" si="591"/>
        <v>Non-serious</v>
      </c>
      <c r="J7563" s="11" t="str">
        <f t="shared" si="592"/>
        <v>Female</v>
      </c>
      <c r="K7563" s="11" t="str">
        <f t="shared" si="593"/>
        <v>Unknown</v>
      </c>
      <c r="L7563" s="11" t="str">
        <f t="shared" si="594"/>
        <v>No</v>
      </c>
    </row>
    <row r="7564" spans="1:12" x14ac:dyDescent="0.3">
      <c r="A7564">
        <v>20140311</v>
      </c>
      <c r="B7564">
        <v>1</v>
      </c>
      <c r="C7564">
        <v>0</v>
      </c>
      <c r="E7564" t="s">
        <v>8434</v>
      </c>
      <c r="F7564" t="s">
        <v>8435</v>
      </c>
      <c r="H7564" s="10">
        <f t="shared" si="590"/>
        <v>41709</v>
      </c>
      <c r="I7564" s="11" t="str">
        <f t="shared" si="591"/>
        <v>Serious</v>
      </c>
      <c r="J7564" s="11" t="str">
        <f t="shared" si="592"/>
        <v>Unknown</v>
      </c>
      <c r="K7564" s="11" t="str">
        <f t="shared" si="593"/>
        <v>Unknown</v>
      </c>
      <c r="L7564" s="11" t="str">
        <f t="shared" si="594"/>
        <v>No</v>
      </c>
    </row>
    <row r="7565" spans="1:12" x14ac:dyDescent="0.3">
      <c r="A7565">
        <v>20140314</v>
      </c>
      <c r="B7565">
        <v>1</v>
      </c>
      <c r="C7565">
        <v>1</v>
      </c>
      <c r="E7565" t="s">
        <v>506</v>
      </c>
      <c r="F7565" t="s">
        <v>8436</v>
      </c>
      <c r="H7565" s="10">
        <f t="shared" si="590"/>
        <v>41712</v>
      </c>
      <c r="I7565" s="11" t="str">
        <f t="shared" si="591"/>
        <v>Serious</v>
      </c>
      <c r="J7565" s="11" t="str">
        <f t="shared" si="592"/>
        <v>Male</v>
      </c>
      <c r="K7565" s="11" t="str">
        <f t="shared" si="593"/>
        <v>Unknown</v>
      </c>
      <c r="L7565" s="11" t="str">
        <f t="shared" si="594"/>
        <v>No</v>
      </c>
    </row>
    <row r="7566" spans="1:12" x14ac:dyDescent="0.3">
      <c r="A7566">
        <v>20140314</v>
      </c>
      <c r="B7566">
        <v>1</v>
      </c>
      <c r="C7566">
        <v>2</v>
      </c>
      <c r="D7566">
        <v>59</v>
      </c>
      <c r="E7566" t="s">
        <v>8437</v>
      </c>
      <c r="F7566" t="s">
        <v>7717</v>
      </c>
      <c r="H7566" s="10">
        <f t="shared" si="590"/>
        <v>41712</v>
      </c>
      <c r="I7566" s="11" t="str">
        <f t="shared" si="591"/>
        <v>Serious</v>
      </c>
      <c r="J7566" s="11" t="str">
        <f t="shared" si="592"/>
        <v>Female</v>
      </c>
      <c r="K7566" s="11" t="str">
        <f t="shared" si="593"/>
        <v>40-60</v>
      </c>
      <c r="L7566" s="11" t="str">
        <f t="shared" si="594"/>
        <v>No</v>
      </c>
    </row>
    <row r="7567" spans="1:12" x14ac:dyDescent="0.3">
      <c r="A7567">
        <v>20140314</v>
      </c>
      <c r="B7567">
        <v>2</v>
      </c>
      <c r="C7567">
        <v>2</v>
      </c>
      <c r="D7567">
        <v>27</v>
      </c>
      <c r="E7567" t="s">
        <v>1464</v>
      </c>
      <c r="F7567" t="s">
        <v>1093</v>
      </c>
      <c r="H7567" s="10">
        <f t="shared" si="590"/>
        <v>41712</v>
      </c>
      <c r="I7567" s="11" t="str">
        <f t="shared" si="591"/>
        <v>Non-serious</v>
      </c>
      <c r="J7567" s="11" t="str">
        <f t="shared" si="592"/>
        <v>Female</v>
      </c>
      <c r="K7567" s="11" t="str">
        <f t="shared" si="593"/>
        <v>20-40</v>
      </c>
      <c r="L7567" s="11" t="str">
        <f t="shared" si="594"/>
        <v>No</v>
      </c>
    </row>
    <row r="7568" spans="1:12" x14ac:dyDescent="0.3">
      <c r="A7568">
        <v>20140304</v>
      </c>
      <c r="B7568">
        <v>1</v>
      </c>
      <c r="C7568">
        <v>2</v>
      </c>
      <c r="D7568">
        <v>33</v>
      </c>
      <c r="E7568" t="s">
        <v>8438</v>
      </c>
      <c r="F7568" t="s">
        <v>8439</v>
      </c>
      <c r="H7568" s="10">
        <f t="shared" si="590"/>
        <v>41702</v>
      </c>
      <c r="I7568" s="11" t="str">
        <f t="shared" si="591"/>
        <v>Serious</v>
      </c>
      <c r="J7568" s="11" t="str">
        <f t="shared" si="592"/>
        <v>Female</v>
      </c>
      <c r="K7568" s="11" t="str">
        <f t="shared" si="593"/>
        <v>20-40</v>
      </c>
      <c r="L7568" s="11" t="str">
        <f t="shared" si="594"/>
        <v>No</v>
      </c>
    </row>
    <row r="7569" spans="1:12" x14ac:dyDescent="0.3">
      <c r="A7569">
        <v>20140311</v>
      </c>
      <c r="B7569">
        <v>1</v>
      </c>
      <c r="C7569">
        <v>2</v>
      </c>
      <c r="D7569">
        <v>67</v>
      </c>
      <c r="E7569" t="s">
        <v>8440</v>
      </c>
      <c r="F7569" t="s">
        <v>8441</v>
      </c>
      <c r="H7569" s="10">
        <f t="shared" si="590"/>
        <v>41709</v>
      </c>
      <c r="I7569" s="11" t="str">
        <f t="shared" si="591"/>
        <v>Serious</v>
      </c>
      <c r="J7569" s="11" t="str">
        <f t="shared" si="592"/>
        <v>Female</v>
      </c>
      <c r="K7569" s="11" t="str">
        <f t="shared" si="593"/>
        <v>60+</v>
      </c>
      <c r="L7569" s="11" t="str">
        <f t="shared" si="594"/>
        <v>No</v>
      </c>
    </row>
    <row r="7570" spans="1:12" x14ac:dyDescent="0.3">
      <c r="A7570">
        <v>20140314</v>
      </c>
      <c r="B7570">
        <v>1</v>
      </c>
      <c r="C7570">
        <v>2</v>
      </c>
      <c r="E7570" t="s">
        <v>8429</v>
      </c>
      <c r="F7570" t="s">
        <v>8442</v>
      </c>
      <c r="H7570" s="10">
        <f t="shared" si="590"/>
        <v>41712</v>
      </c>
      <c r="I7570" s="11" t="str">
        <f t="shared" si="591"/>
        <v>Serious</v>
      </c>
      <c r="J7570" s="11" t="str">
        <f t="shared" si="592"/>
        <v>Female</v>
      </c>
      <c r="K7570" s="11" t="str">
        <f t="shared" si="593"/>
        <v>Unknown</v>
      </c>
      <c r="L7570" s="11" t="str">
        <f t="shared" si="594"/>
        <v>No</v>
      </c>
    </row>
    <row r="7571" spans="1:12" x14ac:dyDescent="0.3">
      <c r="A7571">
        <v>20140314</v>
      </c>
      <c r="B7571">
        <v>1</v>
      </c>
      <c r="C7571">
        <v>1</v>
      </c>
      <c r="D7571">
        <v>79</v>
      </c>
      <c r="E7571" t="s">
        <v>8429</v>
      </c>
      <c r="F7571" t="s">
        <v>8430</v>
      </c>
      <c r="H7571" s="10">
        <f t="shared" si="590"/>
        <v>41712</v>
      </c>
      <c r="I7571" s="11" t="str">
        <f t="shared" si="591"/>
        <v>Serious</v>
      </c>
      <c r="J7571" s="11" t="str">
        <f t="shared" si="592"/>
        <v>Male</v>
      </c>
      <c r="K7571" s="11" t="str">
        <f t="shared" si="593"/>
        <v>60+</v>
      </c>
      <c r="L7571" s="11" t="str">
        <f t="shared" si="594"/>
        <v>No</v>
      </c>
    </row>
    <row r="7572" spans="1:12" x14ac:dyDescent="0.3">
      <c r="A7572">
        <v>20140311</v>
      </c>
      <c r="B7572">
        <v>1</v>
      </c>
      <c r="C7572">
        <v>2</v>
      </c>
      <c r="D7572">
        <v>77</v>
      </c>
      <c r="E7572" t="s">
        <v>967</v>
      </c>
      <c r="F7572" t="s">
        <v>8443</v>
      </c>
      <c r="H7572" s="10">
        <f t="shared" si="590"/>
        <v>41709</v>
      </c>
      <c r="I7572" s="11" t="str">
        <f t="shared" si="591"/>
        <v>Serious</v>
      </c>
      <c r="J7572" s="11" t="str">
        <f t="shared" si="592"/>
        <v>Female</v>
      </c>
      <c r="K7572" s="11" t="str">
        <f t="shared" si="593"/>
        <v>60+</v>
      </c>
      <c r="L7572" s="11" t="str">
        <f t="shared" si="594"/>
        <v>No</v>
      </c>
    </row>
    <row r="7573" spans="1:12" x14ac:dyDescent="0.3">
      <c r="A7573">
        <v>20140314</v>
      </c>
      <c r="B7573">
        <v>1</v>
      </c>
      <c r="C7573">
        <v>1</v>
      </c>
      <c r="D7573">
        <v>78</v>
      </c>
      <c r="E7573" t="s">
        <v>8444</v>
      </c>
      <c r="F7573" t="s">
        <v>8445</v>
      </c>
      <c r="H7573" s="10">
        <f t="shared" si="590"/>
        <v>41712</v>
      </c>
      <c r="I7573" s="11" t="str">
        <f t="shared" si="591"/>
        <v>Serious</v>
      </c>
      <c r="J7573" s="11" t="str">
        <f t="shared" si="592"/>
        <v>Male</v>
      </c>
      <c r="K7573" s="11" t="str">
        <f t="shared" si="593"/>
        <v>60+</v>
      </c>
      <c r="L7573" s="11" t="str">
        <f t="shared" si="594"/>
        <v>No</v>
      </c>
    </row>
    <row r="7574" spans="1:12" x14ac:dyDescent="0.3">
      <c r="A7574">
        <v>20140314</v>
      </c>
      <c r="B7574">
        <v>1</v>
      </c>
      <c r="C7574">
        <v>1</v>
      </c>
      <c r="D7574">
        <v>51</v>
      </c>
      <c r="E7574" t="s">
        <v>8446</v>
      </c>
      <c r="F7574" t="s">
        <v>8447</v>
      </c>
      <c r="H7574" s="10">
        <f t="shared" si="590"/>
        <v>41712</v>
      </c>
      <c r="I7574" s="11" t="str">
        <f t="shared" si="591"/>
        <v>Serious</v>
      </c>
      <c r="J7574" s="11" t="str">
        <f t="shared" si="592"/>
        <v>Male</v>
      </c>
      <c r="K7574" s="11" t="str">
        <f t="shared" si="593"/>
        <v>40-60</v>
      </c>
      <c r="L7574" s="11" t="str">
        <f t="shared" si="594"/>
        <v>No</v>
      </c>
    </row>
    <row r="7575" spans="1:12" x14ac:dyDescent="0.3">
      <c r="A7575">
        <v>20140314</v>
      </c>
      <c r="B7575">
        <v>1</v>
      </c>
      <c r="C7575">
        <v>1</v>
      </c>
      <c r="D7575">
        <v>75</v>
      </c>
      <c r="E7575" t="s">
        <v>2356</v>
      </c>
      <c r="F7575" t="s">
        <v>8448</v>
      </c>
      <c r="H7575" s="10">
        <f t="shared" si="590"/>
        <v>41712</v>
      </c>
      <c r="I7575" s="11" t="str">
        <f t="shared" si="591"/>
        <v>Serious</v>
      </c>
      <c r="J7575" s="11" t="str">
        <f t="shared" si="592"/>
        <v>Male</v>
      </c>
      <c r="K7575" s="11" t="str">
        <f t="shared" si="593"/>
        <v>60+</v>
      </c>
      <c r="L7575" s="11" t="str">
        <f t="shared" si="594"/>
        <v>No</v>
      </c>
    </row>
    <row r="7576" spans="1:12" x14ac:dyDescent="0.3">
      <c r="A7576">
        <v>20140314</v>
      </c>
      <c r="B7576">
        <v>1</v>
      </c>
      <c r="C7576">
        <v>1</v>
      </c>
      <c r="D7576">
        <v>74</v>
      </c>
      <c r="E7576" t="s">
        <v>8429</v>
      </c>
      <c r="F7576" t="s">
        <v>8430</v>
      </c>
      <c r="H7576" s="10">
        <f t="shared" si="590"/>
        <v>41712</v>
      </c>
      <c r="I7576" s="11" t="str">
        <f t="shared" si="591"/>
        <v>Serious</v>
      </c>
      <c r="J7576" s="11" t="str">
        <f t="shared" si="592"/>
        <v>Male</v>
      </c>
      <c r="K7576" s="11" t="str">
        <f t="shared" si="593"/>
        <v>60+</v>
      </c>
      <c r="L7576" s="11" t="str">
        <f t="shared" si="594"/>
        <v>No</v>
      </c>
    </row>
    <row r="7577" spans="1:12" x14ac:dyDescent="0.3">
      <c r="A7577">
        <v>20140314</v>
      </c>
      <c r="B7577">
        <v>1</v>
      </c>
      <c r="C7577">
        <v>2</v>
      </c>
      <c r="D7577">
        <v>71</v>
      </c>
      <c r="E7577" t="s">
        <v>8449</v>
      </c>
      <c r="F7577" t="s">
        <v>8450</v>
      </c>
      <c r="H7577" s="10">
        <f t="shared" si="590"/>
        <v>41712</v>
      </c>
      <c r="I7577" s="11" t="str">
        <f t="shared" si="591"/>
        <v>Serious</v>
      </c>
      <c r="J7577" s="11" t="str">
        <f t="shared" si="592"/>
        <v>Female</v>
      </c>
      <c r="K7577" s="11" t="str">
        <f t="shared" si="593"/>
        <v>60+</v>
      </c>
      <c r="L7577" s="11" t="str">
        <f t="shared" si="594"/>
        <v>No</v>
      </c>
    </row>
    <row r="7578" spans="1:12" x14ac:dyDescent="0.3">
      <c r="A7578">
        <v>20140311</v>
      </c>
      <c r="B7578">
        <v>1</v>
      </c>
      <c r="C7578">
        <v>1</v>
      </c>
      <c r="D7578">
        <v>81</v>
      </c>
      <c r="E7578" t="s">
        <v>8451</v>
      </c>
      <c r="F7578" t="s">
        <v>8452</v>
      </c>
      <c r="H7578" s="10">
        <f t="shared" si="590"/>
        <v>41709</v>
      </c>
      <c r="I7578" s="11" t="str">
        <f t="shared" si="591"/>
        <v>Serious</v>
      </c>
      <c r="J7578" s="11" t="str">
        <f t="shared" si="592"/>
        <v>Male</v>
      </c>
      <c r="K7578" s="11" t="str">
        <f t="shared" si="593"/>
        <v>60+</v>
      </c>
      <c r="L7578" s="11" t="str">
        <f t="shared" si="594"/>
        <v>No</v>
      </c>
    </row>
    <row r="7579" spans="1:12" x14ac:dyDescent="0.3">
      <c r="A7579">
        <v>20140314</v>
      </c>
      <c r="B7579">
        <v>1</v>
      </c>
      <c r="C7579">
        <v>1</v>
      </c>
      <c r="D7579">
        <v>75</v>
      </c>
      <c r="E7579" t="s">
        <v>8453</v>
      </c>
      <c r="F7579" t="s">
        <v>8454</v>
      </c>
      <c r="H7579" s="10">
        <f t="shared" si="590"/>
        <v>41712</v>
      </c>
      <c r="I7579" s="11" t="str">
        <f t="shared" si="591"/>
        <v>Serious</v>
      </c>
      <c r="J7579" s="11" t="str">
        <f t="shared" si="592"/>
        <v>Male</v>
      </c>
      <c r="K7579" s="11" t="str">
        <f t="shared" si="593"/>
        <v>60+</v>
      </c>
      <c r="L7579" s="11" t="str">
        <f t="shared" si="594"/>
        <v>No</v>
      </c>
    </row>
    <row r="7580" spans="1:12" x14ac:dyDescent="0.3">
      <c r="A7580">
        <v>20140314</v>
      </c>
      <c r="B7580">
        <v>1</v>
      </c>
      <c r="C7580">
        <v>1</v>
      </c>
      <c r="D7580">
        <v>15</v>
      </c>
      <c r="E7580" t="s">
        <v>8455</v>
      </c>
      <c r="F7580" t="s">
        <v>8456</v>
      </c>
      <c r="H7580" s="10">
        <f t="shared" si="590"/>
        <v>41712</v>
      </c>
      <c r="I7580" s="11" t="str">
        <f t="shared" si="591"/>
        <v>Serious</v>
      </c>
      <c r="J7580" s="11" t="str">
        <f t="shared" si="592"/>
        <v>Male</v>
      </c>
      <c r="K7580" s="11" t="str">
        <f t="shared" si="593"/>
        <v>0-20</v>
      </c>
      <c r="L7580" s="11" t="str">
        <f t="shared" si="594"/>
        <v>No</v>
      </c>
    </row>
    <row r="7581" spans="1:12" x14ac:dyDescent="0.3">
      <c r="A7581">
        <v>20140314</v>
      </c>
      <c r="B7581">
        <v>1</v>
      </c>
      <c r="C7581">
        <v>1</v>
      </c>
      <c r="E7581" t="s">
        <v>8457</v>
      </c>
      <c r="F7581" t="s">
        <v>8458</v>
      </c>
      <c r="H7581" s="10">
        <f t="shared" si="590"/>
        <v>41712</v>
      </c>
      <c r="I7581" s="11" t="str">
        <f t="shared" si="591"/>
        <v>Serious</v>
      </c>
      <c r="J7581" s="11" t="str">
        <f t="shared" si="592"/>
        <v>Male</v>
      </c>
      <c r="K7581" s="11" t="str">
        <f t="shared" si="593"/>
        <v>Unknown</v>
      </c>
      <c r="L7581" s="11" t="str">
        <f t="shared" si="594"/>
        <v>No</v>
      </c>
    </row>
    <row r="7582" spans="1:12" x14ac:dyDescent="0.3">
      <c r="A7582">
        <v>20140311</v>
      </c>
      <c r="B7582">
        <v>1</v>
      </c>
      <c r="C7582">
        <v>2</v>
      </c>
      <c r="D7582">
        <v>29</v>
      </c>
      <c r="E7582" t="s">
        <v>8459</v>
      </c>
      <c r="F7582" t="s">
        <v>8460</v>
      </c>
      <c r="H7582" s="10">
        <f t="shared" si="590"/>
        <v>41709</v>
      </c>
      <c r="I7582" s="11" t="str">
        <f t="shared" si="591"/>
        <v>Serious</v>
      </c>
      <c r="J7582" s="11" t="str">
        <f t="shared" si="592"/>
        <v>Female</v>
      </c>
      <c r="K7582" s="11" t="str">
        <f t="shared" si="593"/>
        <v>20-40</v>
      </c>
      <c r="L7582" s="11" t="str">
        <f t="shared" si="594"/>
        <v>No</v>
      </c>
    </row>
    <row r="7583" spans="1:12" x14ac:dyDescent="0.3">
      <c r="A7583">
        <v>20140311</v>
      </c>
      <c r="B7583">
        <v>1</v>
      </c>
      <c r="C7583">
        <v>0</v>
      </c>
      <c r="D7583">
        <v>56</v>
      </c>
      <c r="E7583" t="s">
        <v>8461</v>
      </c>
      <c r="F7583" t="s">
        <v>8462</v>
      </c>
      <c r="H7583" s="10">
        <f t="shared" si="590"/>
        <v>41709</v>
      </c>
      <c r="I7583" s="11" t="str">
        <f t="shared" si="591"/>
        <v>Serious</v>
      </c>
      <c r="J7583" s="11" t="str">
        <f t="shared" si="592"/>
        <v>Unknown</v>
      </c>
      <c r="K7583" s="11" t="str">
        <f t="shared" si="593"/>
        <v>40-60</v>
      </c>
      <c r="L7583" s="11" t="str">
        <f t="shared" si="594"/>
        <v>No</v>
      </c>
    </row>
    <row r="7584" spans="1:12" x14ac:dyDescent="0.3">
      <c r="A7584">
        <v>20140314</v>
      </c>
      <c r="B7584">
        <v>2</v>
      </c>
      <c r="C7584">
        <v>2</v>
      </c>
      <c r="D7584">
        <v>66</v>
      </c>
      <c r="E7584" t="s">
        <v>8463</v>
      </c>
      <c r="F7584" t="s">
        <v>8464</v>
      </c>
      <c r="H7584" s="10">
        <f t="shared" si="590"/>
        <v>41712</v>
      </c>
      <c r="I7584" s="11" t="str">
        <f t="shared" si="591"/>
        <v>Non-serious</v>
      </c>
      <c r="J7584" s="11" t="str">
        <f t="shared" si="592"/>
        <v>Female</v>
      </c>
      <c r="K7584" s="11" t="str">
        <f t="shared" si="593"/>
        <v>60+</v>
      </c>
      <c r="L7584" s="11" t="str">
        <f t="shared" si="594"/>
        <v>No</v>
      </c>
    </row>
    <row r="7585" spans="1:12" x14ac:dyDescent="0.3">
      <c r="A7585">
        <v>20140314</v>
      </c>
      <c r="B7585">
        <v>1</v>
      </c>
      <c r="C7585">
        <v>0</v>
      </c>
      <c r="E7585" t="s">
        <v>8465</v>
      </c>
      <c r="F7585" t="s">
        <v>8466</v>
      </c>
      <c r="H7585" s="10">
        <f t="shared" si="590"/>
        <v>41712</v>
      </c>
      <c r="I7585" s="11" t="str">
        <f t="shared" si="591"/>
        <v>Serious</v>
      </c>
      <c r="J7585" s="11" t="str">
        <f t="shared" si="592"/>
        <v>Unknown</v>
      </c>
      <c r="K7585" s="11" t="str">
        <f t="shared" si="593"/>
        <v>Unknown</v>
      </c>
      <c r="L7585" s="11" t="str">
        <f t="shared" si="594"/>
        <v>No</v>
      </c>
    </row>
    <row r="7586" spans="1:12" x14ac:dyDescent="0.3">
      <c r="A7586">
        <v>20140314</v>
      </c>
      <c r="B7586">
        <v>2</v>
      </c>
      <c r="C7586">
        <v>2</v>
      </c>
      <c r="E7586" t="s">
        <v>1125</v>
      </c>
      <c r="F7586" t="s">
        <v>1126</v>
      </c>
      <c r="H7586" s="10">
        <f t="shared" si="590"/>
        <v>41712</v>
      </c>
      <c r="I7586" s="11" t="str">
        <f t="shared" si="591"/>
        <v>Non-serious</v>
      </c>
      <c r="J7586" s="11" t="str">
        <f t="shared" si="592"/>
        <v>Female</v>
      </c>
      <c r="K7586" s="11" t="str">
        <f t="shared" si="593"/>
        <v>Unknown</v>
      </c>
      <c r="L7586" s="11" t="str">
        <f t="shared" si="594"/>
        <v>No</v>
      </c>
    </row>
    <row r="7587" spans="1:12" x14ac:dyDescent="0.3">
      <c r="A7587">
        <v>20140314</v>
      </c>
      <c r="B7587">
        <v>2</v>
      </c>
      <c r="C7587">
        <v>1</v>
      </c>
      <c r="D7587">
        <v>36</v>
      </c>
      <c r="E7587" t="s">
        <v>8154</v>
      </c>
      <c r="F7587" t="s">
        <v>4918</v>
      </c>
      <c r="H7587" s="10">
        <f t="shared" si="590"/>
        <v>41712</v>
      </c>
      <c r="I7587" s="11" t="str">
        <f t="shared" si="591"/>
        <v>Non-serious</v>
      </c>
      <c r="J7587" s="11" t="str">
        <f t="shared" si="592"/>
        <v>Male</v>
      </c>
      <c r="K7587" s="11" t="str">
        <f t="shared" si="593"/>
        <v>20-40</v>
      </c>
      <c r="L7587" s="11" t="str">
        <f t="shared" si="594"/>
        <v>No</v>
      </c>
    </row>
    <row r="7588" spans="1:12" x14ac:dyDescent="0.3">
      <c r="A7588">
        <v>20140314</v>
      </c>
      <c r="B7588">
        <v>2</v>
      </c>
      <c r="C7588">
        <v>2</v>
      </c>
      <c r="E7588" t="s">
        <v>8154</v>
      </c>
      <c r="F7588" t="s">
        <v>8151</v>
      </c>
      <c r="H7588" s="10">
        <f t="shared" si="590"/>
        <v>41712</v>
      </c>
      <c r="I7588" s="11" t="str">
        <f t="shared" si="591"/>
        <v>Non-serious</v>
      </c>
      <c r="J7588" s="11" t="str">
        <f t="shared" si="592"/>
        <v>Female</v>
      </c>
      <c r="K7588" s="11" t="str">
        <f t="shared" si="593"/>
        <v>Unknown</v>
      </c>
      <c r="L7588" s="11" t="str">
        <f t="shared" si="594"/>
        <v>No</v>
      </c>
    </row>
    <row r="7589" spans="1:12" x14ac:dyDescent="0.3">
      <c r="A7589">
        <v>20140314</v>
      </c>
      <c r="B7589">
        <v>2</v>
      </c>
      <c r="C7589">
        <v>1</v>
      </c>
      <c r="D7589">
        <v>49</v>
      </c>
      <c r="E7589" t="s">
        <v>8150</v>
      </c>
      <c r="F7589" t="s">
        <v>320</v>
      </c>
      <c r="H7589" s="10">
        <f t="shared" si="590"/>
        <v>41712</v>
      </c>
      <c r="I7589" s="11" t="str">
        <f t="shared" si="591"/>
        <v>Non-serious</v>
      </c>
      <c r="J7589" s="11" t="str">
        <f t="shared" si="592"/>
        <v>Male</v>
      </c>
      <c r="K7589" s="11" t="str">
        <f t="shared" si="593"/>
        <v>40-60</v>
      </c>
      <c r="L7589" s="11" t="str">
        <f t="shared" si="594"/>
        <v>No</v>
      </c>
    </row>
    <row r="7590" spans="1:12" x14ac:dyDescent="0.3">
      <c r="A7590">
        <v>20140314</v>
      </c>
      <c r="B7590">
        <v>2</v>
      </c>
      <c r="C7590">
        <v>1</v>
      </c>
      <c r="D7590">
        <v>79</v>
      </c>
      <c r="E7590" t="s">
        <v>8150</v>
      </c>
      <c r="F7590" t="s">
        <v>4918</v>
      </c>
      <c r="H7590" s="10">
        <f t="shared" si="590"/>
        <v>41712</v>
      </c>
      <c r="I7590" s="11" t="str">
        <f t="shared" si="591"/>
        <v>Non-serious</v>
      </c>
      <c r="J7590" s="11" t="str">
        <f t="shared" si="592"/>
        <v>Male</v>
      </c>
      <c r="K7590" s="11" t="str">
        <f t="shared" si="593"/>
        <v>60+</v>
      </c>
      <c r="L7590" s="11" t="str">
        <f t="shared" si="594"/>
        <v>No</v>
      </c>
    </row>
    <row r="7591" spans="1:12" x14ac:dyDescent="0.3">
      <c r="A7591">
        <v>20140314</v>
      </c>
      <c r="B7591">
        <v>2</v>
      </c>
      <c r="C7591">
        <v>2</v>
      </c>
      <c r="D7591">
        <v>30</v>
      </c>
      <c r="E7591" t="s">
        <v>8150</v>
      </c>
      <c r="F7591" t="s">
        <v>8151</v>
      </c>
      <c r="H7591" s="10">
        <f t="shared" si="590"/>
        <v>41712</v>
      </c>
      <c r="I7591" s="11" t="str">
        <f t="shared" si="591"/>
        <v>Non-serious</v>
      </c>
      <c r="J7591" s="11" t="str">
        <f t="shared" si="592"/>
        <v>Female</v>
      </c>
      <c r="K7591" s="11" t="str">
        <f t="shared" si="593"/>
        <v>20-40</v>
      </c>
      <c r="L7591" s="11" t="str">
        <f t="shared" si="594"/>
        <v>No</v>
      </c>
    </row>
    <row r="7592" spans="1:12" x14ac:dyDescent="0.3">
      <c r="A7592">
        <v>20140314</v>
      </c>
      <c r="B7592">
        <v>2</v>
      </c>
      <c r="C7592">
        <v>2</v>
      </c>
      <c r="D7592">
        <v>62</v>
      </c>
      <c r="E7592" t="s">
        <v>8467</v>
      </c>
      <c r="F7592" t="s">
        <v>8468</v>
      </c>
      <c r="H7592" s="10">
        <f t="shared" si="590"/>
        <v>41712</v>
      </c>
      <c r="I7592" s="11" t="str">
        <f t="shared" si="591"/>
        <v>Non-serious</v>
      </c>
      <c r="J7592" s="11" t="str">
        <f t="shared" si="592"/>
        <v>Female</v>
      </c>
      <c r="K7592" s="11" t="str">
        <f t="shared" si="593"/>
        <v>60+</v>
      </c>
      <c r="L7592" s="11" t="str">
        <f t="shared" si="594"/>
        <v>No</v>
      </c>
    </row>
    <row r="7593" spans="1:12" x14ac:dyDescent="0.3">
      <c r="A7593">
        <v>20140314</v>
      </c>
      <c r="B7593">
        <v>2</v>
      </c>
      <c r="C7593">
        <v>2</v>
      </c>
      <c r="E7593" t="s">
        <v>8154</v>
      </c>
      <c r="F7593" t="s">
        <v>4918</v>
      </c>
      <c r="H7593" s="10">
        <f t="shared" si="590"/>
        <v>41712</v>
      </c>
      <c r="I7593" s="11" t="str">
        <f t="shared" si="591"/>
        <v>Non-serious</v>
      </c>
      <c r="J7593" s="11" t="str">
        <f t="shared" si="592"/>
        <v>Female</v>
      </c>
      <c r="K7593" s="11" t="str">
        <f t="shared" si="593"/>
        <v>Unknown</v>
      </c>
      <c r="L7593" s="11" t="str">
        <f t="shared" si="594"/>
        <v>No</v>
      </c>
    </row>
    <row r="7594" spans="1:12" x14ac:dyDescent="0.3">
      <c r="A7594">
        <v>20140314</v>
      </c>
      <c r="B7594">
        <v>2</v>
      </c>
      <c r="C7594">
        <v>2</v>
      </c>
      <c r="D7594">
        <v>73</v>
      </c>
      <c r="E7594" t="s">
        <v>8154</v>
      </c>
      <c r="F7594" t="s">
        <v>8469</v>
      </c>
      <c r="H7594" s="10">
        <f t="shared" si="590"/>
        <v>41712</v>
      </c>
      <c r="I7594" s="11" t="str">
        <f t="shared" si="591"/>
        <v>Non-serious</v>
      </c>
      <c r="J7594" s="11" t="str">
        <f t="shared" si="592"/>
        <v>Female</v>
      </c>
      <c r="K7594" s="11" t="str">
        <f t="shared" si="593"/>
        <v>60+</v>
      </c>
      <c r="L7594" s="11" t="str">
        <f t="shared" si="594"/>
        <v>No</v>
      </c>
    </row>
    <row r="7595" spans="1:12" x14ac:dyDescent="0.3">
      <c r="A7595">
        <v>20140314</v>
      </c>
      <c r="B7595">
        <v>2</v>
      </c>
      <c r="C7595">
        <v>2</v>
      </c>
      <c r="D7595">
        <v>70</v>
      </c>
      <c r="E7595" t="s">
        <v>8470</v>
      </c>
      <c r="F7595" t="s">
        <v>8471</v>
      </c>
      <c r="H7595" s="10">
        <f t="shared" si="590"/>
        <v>41712</v>
      </c>
      <c r="I7595" s="11" t="str">
        <f t="shared" si="591"/>
        <v>Non-serious</v>
      </c>
      <c r="J7595" s="11" t="str">
        <f t="shared" si="592"/>
        <v>Female</v>
      </c>
      <c r="K7595" s="11" t="str">
        <f t="shared" si="593"/>
        <v>60+</v>
      </c>
      <c r="L7595" s="11" t="str">
        <f t="shared" si="594"/>
        <v>No</v>
      </c>
    </row>
    <row r="7596" spans="1:12" x14ac:dyDescent="0.3">
      <c r="A7596">
        <v>20140314</v>
      </c>
      <c r="B7596">
        <v>2</v>
      </c>
      <c r="C7596">
        <v>1</v>
      </c>
      <c r="D7596">
        <v>46</v>
      </c>
      <c r="E7596" t="s">
        <v>8154</v>
      </c>
      <c r="F7596" t="s">
        <v>1907</v>
      </c>
      <c r="H7596" s="10">
        <f t="shared" si="590"/>
        <v>41712</v>
      </c>
      <c r="I7596" s="11" t="str">
        <f t="shared" si="591"/>
        <v>Non-serious</v>
      </c>
      <c r="J7596" s="11" t="str">
        <f t="shared" si="592"/>
        <v>Male</v>
      </c>
      <c r="K7596" s="11" t="str">
        <f t="shared" si="593"/>
        <v>40-60</v>
      </c>
      <c r="L7596" s="11" t="str">
        <f t="shared" si="594"/>
        <v>No</v>
      </c>
    </row>
    <row r="7597" spans="1:12" x14ac:dyDescent="0.3">
      <c r="A7597">
        <v>20140314</v>
      </c>
      <c r="B7597">
        <v>1</v>
      </c>
      <c r="C7597">
        <v>0</v>
      </c>
      <c r="E7597" t="s">
        <v>8472</v>
      </c>
      <c r="F7597" t="s">
        <v>8473</v>
      </c>
      <c r="H7597" s="10">
        <f t="shared" si="590"/>
        <v>41712</v>
      </c>
      <c r="I7597" s="11" t="str">
        <f t="shared" si="591"/>
        <v>Serious</v>
      </c>
      <c r="J7597" s="11" t="str">
        <f t="shared" si="592"/>
        <v>Unknown</v>
      </c>
      <c r="K7597" s="11" t="str">
        <f t="shared" si="593"/>
        <v>Unknown</v>
      </c>
      <c r="L7597" s="11" t="str">
        <f t="shared" si="594"/>
        <v>No</v>
      </c>
    </row>
    <row r="7598" spans="1:12" x14ac:dyDescent="0.3">
      <c r="A7598">
        <v>20140314</v>
      </c>
      <c r="B7598">
        <v>1</v>
      </c>
      <c r="C7598">
        <v>1</v>
      </c>
      <c r="D7598">
        <v>73</v>
      </c>
      <c r="E7598" t="s">
        <v>8474</v>
      </c>
      <c r="F7598" t="s">
        <v>8475</v>
      </c>
      <c r="H7598" s="10">
        <f t="shared" si="590"/>
        <v>41712</v>
      </c>
      <c r="I7598" s="11" t="str">
        <f t="shared" si="591"/>
        <v>Serious</v>
      </c>
      <c r="J7598" s="11" t="str">
        <f t="shared" si="592"/>
        <v>Male</v>
      </c>
      <c r="K7598" s="11" t="str">
        <f t="shared" si="593"/>
        <v>60+</v>
      </c>
      <c r="L7598" s="11" t="str">
        <f t="shared" si="594"/>
        <v>No</v>
      </c>
    </row>
    <row r="7599" spans="1:12" x14ac:dyDescent="0.3">
      <c r="A7599">
        <v>20140314</v>
      </c>
      <c r="B7599">
        <v>2</v>
      </c>
      <c r="C7599">
        <v>1</v>
      </c>
      <c r="D7599">
        <v>78</v>
      </c>
      <c r="E7599" t="s">
        <v>8476</v>
      </c>
      <c r="F7599" t="s">
        <v>8477</v>
      </c>
      <c r="H7599" s="10">
        <f t="shared" si="590"/>
        <v>41712</v>
      </c>
      <c r="I7599" s="11" t="str">
        <f t="shared" si="591"/>
        <v>Non-serious</v>
      </c>
      <c r="J7599" s="11" t="str">
        <f t="shared" si="592"/>
        <v>Male</v>
      </c>
      <c r="K7599" s="11" t="str">
        <f t="shared" si="593"/>
        <v>60+</v>
      </c>
      <c r="L7599" s="11" t="str">
        <f t="shared" si="594"/>
        <v>No</v>
      </c>
    </row>
    <row r="7600" spans="1:12" x14ac:dyDescent="0.3">
      <c r="A7600">
        <v>20140314</v>
      </c>
      <c r="B7600">
        <v>1</v>
      </c>
      <c r="C7600">
        <v>1</v>
      </c>
      <c r="D7600">
        <v>55</v>
      </c>
      <c r="E7600" t="s">
        <v>8478</v>
      </c>
      <c r="F7600" t="s">
        <v>8479</v>
      </c>
      <c r="H7600" s="10">
        <f t="shared" si="590"/>
        <v>41712</v>
      </c>
      <c r="I7600" s="11" t="str">
        <f t="shared" si="591"/>
        <v>Serious</v>
      </c>
      <c r="J7600" s="11" t="str">
        <f t="shared" si="592"/>
        <v>Male</v>
      </c>
      <c r="K7600" s="11" t="str">
        <f t="shared" si="593"/>
        <v>40-60</v>
      </c>
      <c r="L7600" s="11" t="str">
        <f t="shared" si="594"/>
        <v>No</v>
      </c>
    </row>
    <row r="7601" spans="1:12" x14ac:dyDescent="0.3">
      <c r="A7601">
        <v>20140314</v>
      </c>
      <c r="B7601">
        <v>2</v>
      </c>
      <c r="C7601">
        <v>0</v>
      </c>
      <c r="E7601" t="s">
        <v>8480</v>
      </c>
      <c r="F7601" t="s">
        <v>8481</v>
      </c>
      <c r="H7601" s="10">
        <f t="shared" si="590"/>
        <v>41712</v>
      </c>
      <c r="I7601" s="11" t="str">
        <f t="shared" si="591"/>
        <v>Non-serious</v>
      </c>
      <c r="J7601" s="11" t="str">
        <f t="shared" si="592"/>
        <v>Unknown</v>
      </c>
      <c r="K7601" s="11" t="str">
        <f t="shared" si="593"/>
        <v>Unknown</v>
      </c>
      <c r="L7601" s="11" t="str">
        <f t="shared" si="594"/>
        <v>No</v>
      </c>
    </row>
    <row r="7602" spans="1:12" x14ac:dyDescent="0.3">
      <c r="A7602">
        <v>20140314</v>
      </c>
      <c r="B7602">
        <v>2</v>
      </c>
      <c r="C7602">
        <v>0</v>
      </c>
      <c r="E7602" t="s">
        <v>8482</v>
      </c>
      <c r="F7602" t="s">
        <v>899</v>
      </c>
      <c r="H7602" s="10">
        <f t="shared" si="590"/>
        <v>41712</v>
      </c>
      <c r="I7602" s="11" t="str">
        <f t="shared" si="591"/>
        <v>Non-serious</v>
      </c>
      <c r="J7602" s="11" t="str">
        <f t="shared" si="592"/>
        <v>Unknown</v>
      </c>
      <c r="K7602" s="11" t="str">
        <f t="shared" si="593"/>
        <v>Unknown</v>
      </c>
      <c r="L7602" s="11" t="str">
        <f t="shared" si="594"/>
        <v>No</v>
      </c>
    </row>
    <row r="7603" spans="1:12" x14ac:dyDescent="0.3">
      <c r="A7603">
        <v>20140314</v>
      </c>
      <c r="B7603">
        <v>1</v>
      </c>
      <c r="C7603">
        <v>1</v>
      </c>
      <c r="D7603">
        <v>63</v>
      </c>
      <c r="E7603" t="s">
        <v>8483</v>
      </c>
      <c r="F7603" t="s">
        <v>8484</v>
      </c>
      <c r="H7603" s="10">
        <f t="shared" si="590"/>
        <v>41712</v>
      </c>
      <c r="I7603" s="11" t="str">
        <f t="shared" si="591"/>
        <v>Serious</v>
      </c>
      <c r="J7603" s="11" t="str">
        <f t="shared" si="592"/>
        <v>Male</v>
      </c>
      <c r="K7603" s="11" t="str">
        <f t="shared" si="593"/>
        <v>60+</v>
      </c>
      <c r="L7603" s="11" t="str">
        <f t="shared" si="594"/>
        <v>No</v>
      </c>
    </row>
    <row r="7604" spans="1:12" x14ac:dyDescent="0.3">
      <c r="A7604">
        <v>20140314</v>
      </c>
      <c r="B7604">
        <v>2</v>
      </c>
      <c r="C7604">
        <v>2</v>
      </c>
      <c r="D7604">
        <v>70</v>
      </c>
      <c r="E7604" t="s">
        <v>2395</v>
      </c>
      <c r="F7604" t="s">
        <v>8485</v>
      </c>
      <c r="H7604" s="10">
        <f t="shared" si="590"/>
        <v>41712</v>
      </c>
      <c r="I7604" s="11" t="str">
        <f t="shared" si="591"/>
        <v>Non-serious</v>
      </c>
      <c r="J7604" s="11" t="str">
        <f t="shared" si="592"/>
        <v>Female</v>
      </c>
      <c r="K7604" s="11" t="str">
        <f t="shared" si="593"/>
        <v>60+</v>
      </c>
      <c r="L7604" s="11" t="str">
        <f t="shared" si="594"/>
        <v>No</v>
      </c>
    </row>
    <row r="7605" spans="1:12" x14ac:dyDescent="0.3">
      <c r="A7605">
        <v>20140314</v>
      </c>
      <c r="B7605">
        <v>1</v>
      </c>
      <c r="C7605">
        <v>1</v>
      </c>
      <c r="E7605" t="s">
        <v>8486</v>
      </c>
      <c r="F7605" t="s">
        <v>8430</v>
      </c>
      <c r="H7605" s="10">
        <f t="shared" si="590"/>
        <v>41712</v>
      </c>
      <c r="I7605" s="11" t="str">
        <f t="shared" si="591"/>
        <v>Serious</v>
      </c>
      <c r="J7605" s="11" t="str">
        <f t="shared" si="592"/>
        <v>Male</v>
      </c>
      <c r="K7605" s="11" t="str">
        <f t="shared" si="593"/>
        <v>Unknown</v>
      </c>
      <c r="L7605" s="11" t="str">
        <f t="shared" si="594"/>
        <v>No</v>
      </c>
    </row>
    <row r="7606" spans="1:12" x14ac:dyDescent="0.3">
      <c r="A7606">
        <v>20140314</v>
      </c>
      <c r="B7606">
        <v>1</v>
      </c>
      <c r="C7606">
        <v>1</v>
      </c>
      <c r="E7606" t="s">
        <v>8487</v>
      </c>
      <c r="F7606" t="s">
        <v>3701</v>
      </c>
      <c r="H7606" s="10">
        <f t="shared" si="590"/>
        <v>41712</v>
      </c>
      <c r="I7606" s="11" t="str">
        <f t="shared" si="591"/>
        <v>Serious</v>
      </c>
      <c r="J7606" s="11" t="str">
        <f t="shared" si="592"/>
        <v>Male</v>
      </c>
      <c r="K7606" s="11" t="str">
        <f t="shared" si="593"/>
        <v>Unknown</v>
      </c>
      <c r="L7606" s="11" t="str">
        <f t="shared" si="594"/>
        <v>No</v>
      </c>
    </row>
    <row r="7607" spans="1:12" x14ac:dyDescent="0.3">
      <c r="A7607">
        <v>20140314</v>
      </c>
      <c r="B7607">
        <v>1</v>
      </c>
      <c r="C7607">
        <v>2</v>
      </c>
      <c r="E7607" t="s">
        <v>8429</v>
      </c>
      <c r="F7607" t="s">
        <v>8430</v>
      </c>
      <c r="H7607" s="10">
        <f t="shared" si="590"/>
        <v>41712</v>
      </c>
      <c r="I7607" s="11" t="str">
        <f t="shared" si="591"/>
        <v>Serious</v>
      </c>
      <c r="J7607" s="11" t="str">
        <f t="shared" si="592"/>
        <v>Female</v>
      </c>
      <c r="K7607" s="11" t="str">
        <f t="shared" si="593"/>
        <v>Unknown</v>
      </c>
      <c r="L7607" s="11" t="str">
        <f t="shared" si="594"/>
        <v>No</v>
      </c>
    </row>
    <row r="7608" spans="1:12" x14ac:dyDescent="0.3">
      <c r="A7608">
        <v>20140314</v>
      </c>
      <c r="B7608">
        <v>1</v>
      </c>
      <c r="C7608">
        <v>2</v>
      </c>
      <c r="E7608" t="s">
        <v>8488</v>
      </c>
      <c r="F7608" t="s">
        <v>8489</v>
      </c>
      <c r="H7608" s="10">
        <f t="shared" si="590"/>
        <v>41712</v>
      </c>
      <c r="I7608" s="11" t="str">
        <f t="shared" si="591"/>
        <v>Serious</v>
      </c>
      <c r="J7608" s="11" t="str">
        <f t="shared" si="592"/>
        <v>Female</v>
      </c>
      <c r="K7608" s="11" t="str">
        <f t="shared" si="593"/>
        <v>Unknown</v>
      </c>
      <c r="L7608" s="11" t="str">
        <f t="shared" si="594"/>
        <v>No</v>
      </c>
    </row>
    <row r="7609" spans="1:12" x14ac:dyDescent="0.3">
      <c r="A7609">
        <v>20140314</v>
      </c>
      <c r="B7609">
        <v>1</v>
      </c>
      <c r="C7609">
        <v>0</v>
      </c>
      <c r="E7609" t="s">
        <v>8490</v>
      </c>
      <c r="F7609" t="s">
        <v>8491</v>
      </c>
      <c r="H7609" s="10">
        <f t="shared" si="590"/>
        <v>41712</v>
      </c>
      <c r="I7609" s="11" t="str">
        <f t="shared" si="591"/>
        <v>Serious</v>
      </c>
      <c r="J7609" s="11" t="str">
        <f t="shared" si="592"/>
        <v>Unknown</v>
      </c>
      <c r="K7609" s="11" t="str">
        <f t="shared" si="593"/>
        <v>Unknown</v>
      </c>
      <c r="L7609" s="11" t="str">
        <f t="shared" si="594"/>
        <v>No</v>
      </c>
    </row>
    <row r="7610" spans="1:12" x14ac:dyDescent="0.3">
      <c r="A7610">
        <v>20140314</v>
      </c>
      <c r="B7610">
        <v>1</v>
      </c>
      <c r="C7610">
        <v>1</v>
      </c>
      <c r="D7610">
        <v>90</v>
      </c>
      <c r="E7610" t="s">
        <v>8492</v>
      </c>
      <c r="F7610" t="s">
        <v>3499</v>
      </c>
      <c r="H7610" s="10">
        <f t="shared" si="590"/>
        <v>41712</v>
      </c>
      <c r="I7610" s="11" t="str">
        <f t="shared" si="591"/>
        <v>Serious</v>
      </c>
      <c r="J7610" s="11" t="str">
        <f t="shared" si="592"/>
        <v>Male</v>
      </c>
      <c r="K7610" s="11" t="str">
        <f t="shared" si="593"/>
        <v>60+</v>
      </c>
      <c r="L7610" s="11" t="str">
        <f t="shared" si="594"/>
        <v>No</v>
      </c>
    </row>
    <row r="7611" spans="1:12" x14ac:dyDescent="0.3">
      <c r="A7611">
        <v>20140314</v>
      </c>
      <c r="B7611">
        <v>1</v>
      </c>
      <c r="C7611">
        <v>2</v>
      </c>
      <c r="D7611">
        <v>54</v>
      </c>
      <c r="E7611" t="s">
        <v>8493</v>
      </c>
      <c r="F7611" t="s">
        <v>2559</v>
      </c>
      <c r="H7611" s="10">
        <f t="shared" si="590"/>
        <v>41712</v>
      </c>
      <c r="I7611" s="11" t="str">
        <f t="shared" si="591"/>
        <v>Serious</v>
      </c>
      <c r="J7611" s="11" t="str">
        <f t="shared" si="592"/>
        <v>Female</v>
      </c>
      <c r="K7611" s="11" t="str">
        <f t="shared" si="593"/>
        <v>40-60</v>
      </c>
      <c r="L7611" s="11" t="str">
        <f t="shared" si="594"/>
        <v>No</v>
      </c>
    </row>
    <row r="7612" spans="1:12" x14ac:dyDescent="0.3">
      <c r="A7612">
        <v>20140314</v>
      </c>
      <c r="B7612">
        <v>1</v>
      </c>
      <c r="C7612">
        <v>1</v>
      </c>
      <c r="E7612" t="s">
        <v>8429</v>
      </c>
      <c r="F7612" t="s">
        <v>8430</v>
      </c>
      <c r="H7612" s="10">
        <f t="shared" si="590"/>
        <v>41712</v>
      </c>
      <c r="I7612" s="11" t="str">
        <f t="shared" si="591"/>
        <v>Serious</v>
      </c>
      <c r="J7612" s="11" t="str">
        <f t="shared" si="592"/>
        <v>Male</v>
      </c>
      <c r="K7612" s="11" t="str">
        <f t="shared" si="593"/>
        <v>Unknown</v>
      </c>
      <c r="L7612" s="11" t="str">
        <f t="shared" si="594"/>
        <v>No</v>
      </c>
    </row>
    <row r="7613" spans="1:12" x14ac:dyDescent="0.3">
      <c r="A7613">
        <v>20140314</v>
      </c>
      <c r="B7613">
        <v>2</v>
      </c>
      <c r="C7613">
        <v>1</v>
      </c>
      <c r="E7613" t="s">
        <v>8494</v>
      </c>
      <c r="F7613" t="s">
        <v>14</v>
      </c>
      <c r="H7613" s="10">
        <f t="shared" si="590"/>
        <v>41712</v>
      </c>
      <c r="I7613" s="11" t="str">
        <f t="shared" si="591"/>
        <v>Non-serious</v>
      </c>
      <c r="J7613" s="11" t="str">
        <f t="shared" si="592"/>
        <v>Male</v>
      </c>
      <c r="K7613" s="11" t="str">
        <f t="shared" si="593"/>
        <v>Unknown</v>
      </c>
      <c r="L7613" s="11" t="str">
        <f t="shared" si="594"/>
        <v>No</v>
      </c>
    </row>
    <row r="7614" spans="1:12" x14ac:dyDescent="0.3">
      <c r="A7614">
        <v>20140314</v>
      </c>
      <c r="B7614">
        <v>1</v>
      </c>
      <c r="C7614">
        <v>1</v>
      </c>
      <c r="D7614">
        <v>54</v>
      </c>
      <c r="E7614" t="s">
        <v>8495</v>
      </c>
      <c r="F7614" t="s">
        <v>8496</v>
      </c>
      <c r="H7614" s="10">
        <f t="shared" si="590"/>
        <v>41712</v>
      </c>
      <c r="I7614" s="11" t="str">
        <f t="shared" si="591"/>
        <v>Serious</v>
      </c>
      <c r="J7614" s="11" t="str">
        <f t="shared" si="592"/>
        <v>Male</v>
      </c>
      <c r="K7614" s="11" t="str">
        <f t="shared" si="593"/>
        <v>40-60</v>
      </c>
      <c r="L7614" s="11" t="str">
        <f t="shared" si="594"/>
        <v>No</v>
      </c>
    </row>
    <row r="7615" spans="1:12" x14ac:dyDescent="0.3">
      <c r="A7615">
        <v>20140314</v>
      </c>
      <c r="B7615">
        <v>1</v>
      </c>
      <c r="C7615">
        <v>2</v>
      </c>
      <c r="D7615">
        <v>52</v>
      </c>
      <c r="E7615" t="s">
        <v>613</v>
      </c>
      <c r="F7615" t="s">
        <v>8497</v>
      </c>
      <c r="H7615" s="10">
        <f t="shared" si="590"/>
        <v>41712</v>
      </c>
      <c r="I7615" s="11" t="str">
        <f t="shared" si="591"/>
        <v>Serious</v>
      </c>
      <c r="J7615" s="11" t="str">
        <f t="shared" si="592"/>
        <v>Female</v>
      </c>
      <c r="K7615" s="11" t="str">
        <f t="shared" si="593"/>
        <v>40-60</v>
      </c>
      <c r="L7615" s="11" t="str">
        <f t="shared" si="594"/>
        <v>No</v>
      </c>
    </row>
    <row r="7616" spans="1:12" x14ac:dyDescent="0.3">
      <c r="A7616">
        <v>20140314</v>
      </c>
      <c r="B7616">
        <v>1</v>
      </c>
      <c r="C7616">
        <v>2</v>
      </c>
      <c r="D7616">
        <v>70</v>
      </c>
      <c r="E7616" t="s">
        <v>8498</v>
      </c>
      <c r="F7616" t="s">
        <v>8499</v>
      </c>
      <c r="H7616" s="10">
        <f t="shared" si="590"/>
        <v>41712</v>
      </c>
      <c r="I7616" s="11" t="str">
        <f t="shared" si="591"/>
        <v>Serious</v>
      </c>
      <c r="J7616" s="11" t="str">
        <f t="shared" si="592"/>
        <v>Female</v>
      </c>
      <c r="K7616" s="11" t="str">
        <f t="shared" si="593"/>
        <v>60+</v>
      </c>
      <c r="L7616" s="11" t="str">
        <f t="shared" si="594"/>
        <v>No</v>
      </c>
    </row>
    <row r="7617" spans="1:12" x14ac:dyDescent="0.3">
      <c r="A7617">
        <v>20140314</v>
      </c>
      <c r="B7617">
        <v>1</v>
      </c>
      <c r="C7617">
        <v>2</v>
      </c>
      <c r="D7617">
        <v>54</v>
      </c>
      <c r="E7617" t="s">
        <v>8500</v>
      </c>
      <c r="F7617" t="s">
        <v>8501</v>
      </c>
      <c r="H7617" s="10">
        <f t="shared" si="590"/>
        <v>41712</v>
      </c>
      <c r="I7617" s="11" t="str">
        <f t="shared" si="591"/>
        <v>Serious</v>
      </c>
      <c r="J7617" s="11" t="str">
        <f t="shared" si="592"/>
        <v>Female</v>
      </c>
      <c r="K7617" s="11" t="str">
        <f t="shared" si="593"/>
        <v>40-60</v>
      </c>
      <c r="L7617" s="11" t="str">
        <f t="shared" si="594"/>
        <v>No</v>
      </c>
    </row>
    <row r="7618" spans="1:12" x14ac:dyDescent="0.3">
      <c r="A7618">
        <v>20140314</v>
      </c>
      <c r="B7618">
        <v>1</v>
      </c>
      <c r="C7618">
        <v>1</v>
      </c>
      <c r="D7618">
        <v>21</v>
      </c>
      <c r="E7618" t="s">
        <v>8494</v>
      </c>
      <c r="F7618" t="s">
        <v>8502</v>
      </c>
      <c r="H7618" s="10">
        <f t="shared" si="590"/>
        <v>41712</v>
      </c>
      <c r="I7618" s="11" t="str">
        <f t="shared" si="591"/>
        <v>Serious</v>
      </c>
      <c r="J7618" s="11" t="str">
        <f t="shared" si="592"/>
        <v>Male</v>
      </c>
      <c r="K7618" s="11" t="str">
        <f t="shared" si="593"/>
        <v>20-40</v>
      </c>
      <c r="L7618" s="11" t="str">
        <f t="shared" si="594"/>
        <v>No</v>
      </c>
    </row>
    <row r="7619" spans="1:12" x14ac:dyDescent="0.3">
      <c r="A7619">
        <v>20140311</v>
      </c>
      <c r="B7619">
        <v>1</v>
      </c>
      <c r="C7619">
        <v>0</v>
      </c>
      <c r="E7619" t="s">
        <v>8503</v>
      </c>
      <c r="F7619" t="s">
        <v>8504</v>
      </c>
      <c r="H7619" s="10">
        <f t="shared" ref="H7619:H7682" si="595">DATE(LEFT(A7619,4),MID(A7619,5,2),RIGHT(A7619,2))</f>
        <v>41709</v>
      </c>
      <c r="I7619" s="11" t="str">
        <f t="shared" ref="I7619:I7682" si="596">IF(B7619=1,"Serious","Non-serious")</f>
        <v>Serious</v>
      </c>
      <c r="J7619" s="11" t="str">
        <f t="shared" ref="J7619:J7682" si="597">IF(C7619=1,"Male",IF(C7619=2,"Female","Unknown"))</f>
        <v>Unknown</v>
      </c>
      <c r="K7619" s="11" t="str">
        <f t="shared" ref="K7619:K7682" si="598">IF(D7619="", "Unknown",IF(D7619&lt;20,"0-20",IF(D7619&lt;40,"20-40",IF(D7619&lt;=60,"40-60","60+"))))</f>
        <v>Unknown</v>
      </c>
      <c r="L7619" s="11" t="str">
        <f t="shared" ref="L7619:L7682" si="599">IF(K7619=1,"Yes","No")</f>
        <v>No</v>
      </c>
    </row>
    <row r="7620" spans="1:12" x14ac:dyDescent="0.3">
      <c r="A7620">
        <v>20140314</v>
      </c>
      <c r="B7620">
        <v>1</v>
      </c>
      <c r="C7620">
        <v>2</v>
      </c>
      <c r="D7620">
        <v>61</v>
      </c>
      <c r="E7620" t="s">
        <v>8505</v>
      </c>
      <c r="F7620" t="s">
        <v>8506</v>
      </c>
      <c r="H7620" s="10">
        <f t="shared" si="595"/>
        <v>41712</v>
      </c>
      <c r="I7620" s="11" t="str">
        <f t="shared" si="596"/>
        <v>Serious</v>
      </c>
      <c r="J7620" s="11" t="str">
        <f t="shared" si="597"/>
        <v>Female</v>
      </c>
      <c r="K7620" s="11" t="str">
        <f t="shared" si="598"/>
        <v>60+</v>
      </c>
      <c r="L7620" s="11" t="str">
        <f t="shared" si="599"/>
        <v>No</v>
      </c>
    </row>
    <row r="7621" spans="1:12" x14ac:dyDescent="0.3">
      <c r="A7621">
        <v>20140314</v>
      </c>
      <c r="B7621">
        <v>1</v>
      </c>
      <c r="C7621">
        <v>1</v>
      </c>
      <c r="D7621">
        <v>80</v>
      </c>
      <c r="E7621" t="s">
        <v>8507</v>
      </c>
      <c r="F7621" t="s">
        <v>3499</v>
      </c>
      <c r="H7621" s="10">
        <f t="shared" si="595"/>
        <v>41712</v>
      </c>
      <c r="I7621" s="11" t="str">
        <f t="shared" si="596"/>
        <v>Serious</v>
      </c>
      <c r="J7621" s="11" t="str">
        <f t="shared" si="597"/>
        <v>Male</v>
      </c>
      <c r="K7621" s="11" t="str">
        <f t="shared" si="598"/>
        <v>60+</v>
      </c>
      <c r="L7621" s="11" t="str">
        <f t="shared" si="599"/>
        <v>No</v>
      </c>
    </row>
    <row r="7622" spans="1:12" x14ac:dyDescent="0.3">
      <c r="A7622">
        <v>20140314</v>
      </c>
      <c r="B7622">
        <v>1</v>
      </c>
      <c r="C7622">
        <v>2</v>
      </c>
      <c r="D7622">
        <v>46</v>
      </c>
      <c r="E7622" t="s">
        <v>8508</v>
      </c>
      <c r="F7622" t="s">
        <v>8509</v>
      </c>
      <c r="H7622" s="10">
        <f t="shared" si="595"/>
        <v>41712</v>
      </c>
      <c r="I7622" s="11" t="str">
        <f t="shared" si="596"/>
        <v>Serious</v>
      </c>
      <c r="J7622" s="11" t="str">
        <f t="shared" si="597"/>
        <v>Female</v>
      </c>
      <c r="K7622" s="11" t="str">
        <f t="shared" si="598"/>
        <v>40-60</v>
      </c>
      <c r="L7622" s="11" t="str">
        <f t="shared" si="599"/>
        <v>No</v>
      </c>
    </row>
    <row r="7623" spans="1:12" x14ac:dyDescent="0.3">
      <c r="A7623">
        <v>20140314</v>
      </c>
      <c r="B7623">
        <v>1</v>
      </c>
      <c r="C7623">
        <v>1</v>
      </c>
      <c r="D7623">
        <v>71</v>
      </c>
      <c r="E7623" t="s">
        <v>3904</v>
      </c>
      <c r="F7623" t="s">
        <v>3905</v>
      </c>
      <c r="H7623" s="10">
        <f t="shared" si="595"/>
        <v>41712</v>
      </c>
      <c r="I7623" s="11" t="str">
        <f t="shared" si="596"/>
        <v>Serious</v>
      </c>
      <c r="J7623" s="11" t="str">
        <f t="shared" si="597"/>
        <v>Male</v>
      </c>
      <c r="K7623" s="11" t="str">
        <f t="shared" si="598"/>
        <v>60+</v>
      </c>
      <c r="L7623" s="11" t="str">
        <f t="shared" si="599"/>
        <v>No</v>
      </c>
    </row>
    <row r="7624" spans="1:12" x14ac:dyDescent="0.3">
      <c r="A7624">
        <v>20140311</v>
      </c>
      <c r="B7624">
        <v>1</v>
      </c>
      <c r="C7624">
        <v>1</v>
      </c>
      <c r="D7624">
        <v>50</v>
      </c>
      <c r="E7624" t="s">
        <v>8510</v>
      </c>
      <c r="F7624" t="s">
        <v>693</v>
      </c>
      <c r="H7624" s="10">
        <f t="shared" si="595"/>
        <v>41709</v>
      </c>
      <c r="I7624" s="11" t="str">
        <f t="shared" si="596"/>
        <v>Serious</v>
      </c>
      <c r="J7624" s="11" t="str">
        <f t="shared" si="597"/>
        <v>Male</v>
      </c>
      <c r="K7624" s="11" t="str">
        <f t="shared" si="598"/>
        <v>40-60</v>
      </c>
      <c r="L7624" s="11" t="str">
        <f t="shared" si="599"/>
        <v>No</v>
      </c>
    </row>
    <row r="7625" spans="1:12" x14ac:dyDescent="0.3">
      <c r="A7625">
        <v>20140311</v>
      </c>
      <c r="B7625">
        <v>1</v>
      </c>
      <c r="C7625">
        <v>2</v>
      </c>
      <c r="D7625">
        <v>57</v>
      </c>
      <c r="E7625" t="s">
        <v>8511</v>
      </c>
      <c r="F7625" t="s">
        <v>8512</v>
      </c>
      <c r="H7625" s="10">
        <f t="shared" si="595"/>
        <v>41709</v>
      </c>
      <c r="I7625" s="11" t="str">
        <f t="shared" si="596"/>
        <v>Serious</v>
      </c>
      <c r="J7625" s="11" t="str">
        <f t="shared" si="597"/>
        <v>Female</v>
      </c>
      <c r="K7625" s="11" t="str">
        <f t="shared" si="598"/>
        <v>40-60</v>
      </c>
      <c r="L7625" s="11" t="str">
        <f t="shared" si="599"/>
        <v>No</v>
      </c>
    </row>
    <row r="7626" spans="1:12" x14ac:dyDescent="0.3">
      <c r="A7626">
        <v>20140311</v>
      </c>
      <c r="B7626">
        <v>1</v>
      </c>
      <c r="C7626">
        <v>2</v>
      </c>
      <c r="D7626">
        <v>68</v>
      </c>
      <c r="E7626" t="s">
        <v>8513</v>
      </c>
      <c r="F7626" t="s">
        <v>8514</v>
      </c>
      <c r="H7626" s="10">
        <f t="shared" si="595"/>
        <v>41709</v>
      </c>
      <c r="I7626" s="11" t="str">
        <f t="shared" si="596"/>
        <v>Serious</v>
      </c>
      <c r="J7626" s="11" t="str">
        <f t="shared" si="597"/>
        <v>Female</v>
      </c>
      <c r="K7626" s="11" t="str">
        <f t="shared" si="598"/>
        <v>60+</v>
      </c>
      <c r="L7626" s="11" t="str">
        <f t="shared" si="599"/>
        <v>No</v>
      </c>
    </row>
    <row r="7627" spans="1:12" x14ac:dyDescent="0.3">
      <c r="A7627">
        <v>20140311</v>
      </c>
      <c r="B7627">
        <v>1</v>
      </c>
      <c r="C7627">
        <v>1</v>
      </c>
      <c r="D7627">
        <v>60</v>
      </c>
      <c r="E7627" t="s">
        <v>8515</v>
      </c>
      <c r="F7627" t="s">
        <v>3075</v>
      </c>
      <c r="H7627" s="10">
        <f t="shared" si="595"/>
        <v>41709</v>
      </c>
      <c r="I7627" s="11" t="str">
        <f t="shared" si="596"/>
        <v>Serious</v>
      </c>
      <c r="J7627" s="11" t="str">
        <f t="shared" si="597"/>
        <v>Male</v>
      </c>
      <c r="K7627" s="11" t="str">
        <f t="shared" si="598"/>
        <v>40-60</v>
      </c>
      <c r="L7627" s="11" t="str">
        <f t="shared" si="599"/>
        <v>No</v>
      </c>
    </row>
    <row r="7628" spans="1:12" x14ac:dyDescent="0.3">
      <c r="A7628">
        <v>20140311</v>
      </c>
      <c r="B7628">
        <v>1</v>
      </c>
      <c r="C7628">
        <v>1</v>
      </c>
      <c r="D7628">
        <v>31</v>
      </c>
      <c r="E7628" t="s">
        <v>8516</v>
      </c>
      <c r="F7628" t="s">
        <v>8517</v>
      </c>
      <c r="H7628" s="10">
        <f t="shared" si="595"/>
        <v>41709</v>
      </c>
      <c r="I7628" s="11" t="str">
        <f t="shared" si="596"/>
        <v>Serious</v>
      </c>
      <c r="J7628" s="11" t="str">
        <f t="shared" si="597"/>
        <v>Male</v>
      </c>
      <c r="K7628" s="11" t="str">
        <f t="shared" si="598"/>
        <v>20-40</v>
      </c>
      <c r="L7628" s="11" t="str">
        <f t="shared" si="599"/>
        <v>No</v>
      </c>
    </row>
    <row r="7629" spans="1:12" x14ac:dyDescent="0.3">
      <c r="A7629">
        <v>20140312</v>
      </c>
      <c r="B7629">
        <v>1</v>
      </c>
      <c r="C7629">
        <v>0</v>
      </c>
      <c r="E7629" t="s">
        <v>8518</v>
      </c>
      <c r="F7629" t="s">
        <v>7320</v>
      </c>
      <c r="H7629" s="10">
        <f t="shared" si="595"/>
        <v>41710</v>
      </c>
      <c r="I7629" s="11" t="str">
        <f t="shared" si="596"/>
        <v>Serious</v>
      </c>
      <c r="J7629" s="11" t="str">
        <f t="shared" si="597"/>
        <v>Unknown</v>
      </c>
      <c r="K7629" s="11" t="str">
        <f t="shared" si="598"/>
        <v>Unknown</v>
      </c>
      <c r="L7629" s="11" t="str">
        <f t="shared" si="599"/>
        <v>No</v>
      </c>
    </row>
    <row r="7630" spans="1:12" x14ac:dyDescent="0.3">
      <c r="A7630">
        <v>20140311</v>
      </c>
      <c r="B7630">
        <v>1</v>
      </c>
      <c r="C7630">
        <v>1</v>
      </c>
      <c r="D7630">
        <v>44</v>
      </c>
      <c r="E7630" t="s">
        <v>8519</v>
      </c>
      <c r="F7630" t="s">
        <v>4160</v>
      </c>
      <c r="H7630" s="10">
        <f t="shared" si="595"/>
        <v>41709</v>
      </c>
      <c r="I7630" s="11" t="str">
        <f t="shared" si="596"/>
        <v>Serious</v>
      </c>
      <c r="J7630" s="11" t="str">
        <f t="shared" si="597"/>
        <v>Male</v>
      </c>
      <c r="K7630" s="11" t="str">
        <f t="shared" si="598"/>
        <v>40-60</v>
      </c>
      <c r="L7630" s="11" t="str">
        <f t="shared" si="599"/>
        <v>No</v>
      </c>
    </row>
    <row r="7631" spans="1:12" x14ac:dyDescent="0.3">
      <c r="A7631">
        <v>20140314</v>
      </c>
      <c r="B7631">
        <v>2</v>
      </c>
      <c r="C7631">
        <v>2</v>
      </c>
      <c r="E7631" t="s">
        <v>8429</v>
      </c>
      <c r="F7631" t="s">
        <v>697</v>
      </c>
      <c r="H7631" s="10">
        <f t="shared" si="595"/>
        <v>41712</v>
      </c>
      <c r="I7631" s="11" t="str">
        <f t="shared" si="596"/>
        <v>Non-serious</v>
      </c>
      <c r="J7631" s="11" t="str">
        <f t="shared" si="597"/>
        <v>Female</v>
      </c>
      <c r="K7631" s="11" t="str">
        <f t="shared" si="598"/>
        <v>Unknown</v>
      </c>
      <c r="L7631" s="11" t="str">
        <f t="shared" si="599"/>
        <v>No</v>
      </c>
    </row>
    <row r="7632" spans="1:12" x14ac:dyDescent="0.3">
      <c r="A7632">
        <v>20140314</v>
      </c>
      <c r="B7632">
        <v>2</v>
      </c>
      <c r="C7632">
        <v>1</v>
      </c>
      <c r="E7632" t="s">
        <v>8520</v>
      </c>
      <c r="F7632" t="s">
        <v>14</v>
      </c>
      <c r="H7632" s="10">
        <f t="shared" si="595"/>
        <v>41712</v>
      </c>
      <c r="I7632" s="11" t="str">
        <f t="shared" si="596"/>
        <v>Non-serious</v>
      </c>
      <c r="J7632" s="11" t="str">
        <f t="shared" si="597"/>
        <v>Male</v>
      </c>
      <c r="K7632" s="11" t="str">
        <f t="shared" si="598"/>
        <v>Unknown</v>
      </c>
      <c r="L7632" s="11" t="str">
        <f t="shared" si="599"/>
        <v>No</v>
      </c>
    </row>
    <row r="7633" spans="1:12" x14ac:dyDescent="0.3">
      <c r="A7633">
        <v>20140312</v>
      </c>
      <c r="B7633">
        <v>1</v>
      </c>
      <c r="C7633">
        <v>1</v>
      </c>
      <c r="D7633">
        <v>74</v>
      </c>
      <c r="E7633" t="s">
        <v>8521</v>
      </c>
      <c r="F7633" t="s">
        <v>8522</v>
      </c>
      <c r="H7633" s="10">
        <f t="shared" si="595"/>
        <v>41710</v>
      </c>
      <c r="I7633" s="11" t="str">
        <f t="shared" si="596"/>
        <v>Serious</v>
      </c>
      <c r="J7633" s="11" t="str">
        <f t="shared" si="597"/>
        <v>Male</v>
      </c>
      <c r="K7633" s="11" t="str">
        <f t="shared" si="598"/>
        <v>60+</v>
      </c>
      <c r="L7633" s="11" t="str">
        <f t="shared" si="599"/>
        <v>No</v>
      </c>
    </row>
    <row r="7634" spans="1:12" x14ac:dyDescent="0.3">
      <c r="A7634">
        <v>20140312</v>
      </c>
      <c r="B7634">
        <v>1</v>
      </c>
      <c r="C7634">
        <v>2</v>
      </c>
      <c r="D7634">
        <v>88</v>
      </c>
      <c r="E7634" t="s">
        <v>8523</v>
      </c>
      <c r="F7634" t="s">
        <v>8524</v>
      </c>
      <c r="H7634" s="10">
        <f t="shared" si="595"/>
        <v>41710</v>
      </c>
      <c r="I7634" s="11" t="str">
        <f t="shared" si="596"/>
        <v>Serious</v>
      </c>
      <c r="J7634" s="11" t="str">
        <f t="shared" si="597"/>
        <v>Female</v>
      </c>
      <c r="K7634" s="11" t="str">
        <f t="shared" si="598"/>
        <v>60+</v>
      </c>
      <c r="L7634" s="11" t="str">
        <f t="shared" si="599"/>
        <v>No</v>
      </c>
    </row>
    <row r="7635" spans="1:12" x14ac:dyDescent="0.3">
      <c r="A7635">
        <v>20140314</v>
      </c>
      <c r="B7635">
        <v>1</v>
      </c>
      <c r="C7635">
        <v>1</v>
      </c>
      <c r="D7635">
        <v>79</v>
      </c>
      <c r="E7635" t="s">
        <v>8525</v>
      </c>
      <c r="F7635" t="s">
        <v>8526</v>
      </c>
      <c r="H7635" s="10">
        <f t="shared" si="595"/>
        <v>41712</v>
      </c>
      <c r="I7635" s="11" t="str">
        <f t="shared" si="596"/>
        <v>Serious</v>
      </c>
      <c r="J7635" s="11" t="str">
        <f t="shared" si="597"/>
        <v>Male</v>
      </c>
      <c r="K7635" s="11" t="str">
        <f t="shared" si="598"/>
        <v>60+</v>
      </c>
      <c r="L7635" s="11" t="str">
        <f t="shared" si="599"/>
        <v>No</v>
      </c>
    </row>
    <row r="7636" spans="1:12" x14ac:dyDescent="0.3">
      <c r="A7636">
        <v>20140314</v>
      </c>
      <c r="B7636">
        <v>2</v>
      </c>
      <c r="C7636">
        <v>2</v>
      </c>
      <c r="D7636">
        <v>82</v>
      </c>
      <c r="E7636" t="s">
        <v>8527</v>
      </c>
      <c r="F7636" t="s">
        <v>8528</v>
      </c>
      <c r="H7636" s="10">
        <f t="shared" si="595"/>
        <v>41712</v>
      </c>
      <c r="I7636" s="11" t="str">
        <f t="shared" si="596"/>
        <v>Non-serious</v>
      </c>
      <c r="J7636" s="11" t="str">
        <f t="shared" si="597"/>
        <v>Female</v>
      </c>
      <c r="K7636" s="11" t="str">
        <f t="shared" si="598"/>
        <v>60+</v>
      </c>
      <c r="L7636" s="11" t="str">
        <f t="shared" si="599"/>
        <v>No</v>
      </c>
    </row>
    <row r="7637" spans="1:12" x14ac:dyDescent="0.3">
      <c r="A7637">
        <v>20140314</v>
      </c>
      <c r="B7637">
        <v>2</v>
      </c>
      <c r="C7637">
        <v>2</v>
      </c>
      <c r="D7637">
        <v>58</v>
      </c>
      <c r="E7637" t="s">
        <v>8529</v>
      </c>
      <c r="F7637" t="s">
        <v>8530</v>
      </c>
      <c r="H7637" s="10">
        <f t="shared" si="595"/>
        <v>41712</v>
      </c>
      <c r="I7637" s="11" t="str">
        <f t="shared" si="596"/>
        <v>Non-serious</v>
      </c>
      <c r="J7637" s="11" t="str">
        <f t="shared" si="597"/>
        <v>Female</v>
      </c>
      <c r="K7637" s="11" t="str">
        <f t="shared" si="598"/>
        <v>40-60</v>
      </c>
      <c r="L7637" s="11" t="str">
        <f t="shared" si="599"/>
        <v>No</v>
      </c>
    </row>
    <row r="7638" spans="1:12" x14ac:dyDescent="0.3">
      <c r="A7638">
        <v>20140314</v>
      </c>
      <c r="B7638">
        <v>1</v>
      </c>
      <c r="C7638">
        <v>2</v>
      </c>
      <c r="D7638">
        <v>39</v>
      </c>
      <c r="E7638" t="s">
        <v>8531</v>
      </c>
      <c r="F7638" t="s">
        <v>8532</v>
      </c>
      <c r="H7638" s="10">
        <f t="shared" si="595"/>
        <v>41712</v>
      </c>
      <c r="I7638" s="11" t="str">
        <f t="shared" si="596"/>
        <v>Serious</v>
      </c>
      <c r="J7638" s="11" t="str">
        <f t="shared" si="597"/>
        <v>Female</v>
      </c>
      <c r="K7638" s="11" t="str">
        <f t="shared" si="598"/>
        <v>20-40</v>
      </c>
      <c r="L7638" s="11" t="str">
        <f t="shared" si="599"/>
        <v>No</v>
      </c>
    </row>
    <row r="7639" spans="1:12" x14ac:dyDescent="0.3">
      <c r="A7639">
        <v>20140314</v>
      </c>
      <c r="B7639">
        <v>2</v>
      </c>
      <c r="C7639">
        <v>2</v>
      </c>
      <c r="D7639">
        <v>74</v>
      </c>
      <c r="E7639" t="s">
        <v>8533</v>
      </c>
      <c r="F7639" t="s">
        <v>239</v>
      </c>
      <c r="H7639" s="10">
        <f t="shared" si="595"/>
        <v>41712</v>
      </c>
      <c r="I7639" s="11" t="str">
        <f t="shared" si="596"/>
        <v>Non-serious</v>
      </c>
      <c r="J7639" s="11" t="str">
        <f t="shared" si="597"/>
        <v>Female</v>
      </c>
      <c r="K7639" s="11" t="str">
        <f t="shared" si="598"/>
        <v>60+</v>
      </c>
      <c r="L7639" s="11" t="str">
        <f t="shared" si="599"/>
        <v>No</v>
      </c>
    </row>
    <row r="7640" spans="1:12" x14ac:dyDescent="0.3">
      <c r="A7640">
        <v>20140311</v>
      </c>
      <c r="B7640">
        <v>1</v>
      </c>
      <c r="C7640">
        <v>1</v>
      </c>
      <c r="D7640">
        <v>44</v>
      </c>
      <c r="E7640" t="s">
        <v>8534</v>
      </c>
      <c r="F7640" t="s">
        <v>8535</v>
      </c>
      <c r="H7640" s="10">
        <f t="shared" si="595"/>
        <v>41709</v>
      </c>
      <c r="I7640" s="11" t="str">
        <f t="shared" si="596"/>
        <v>Serious</v>
      </c>
      <c r="J7640" s="11" t="str">
        <f t="shared" si="597"/>
        <v>Male</v>
      </c>
      <c r="K7640" s="11" t="str">
        <f t="shared" si="598"/>
        <v>40-60</v>
      </c>
      <c r="L7640" s="11" t="str">
        <f t="shared" si="599"/>
        <v>No</v>
      </c>
    </row>
    <row r="7641" spans="1:12" x14ac:dyDescent="0.3">
      <c r="A7641">
        <v>20140314</v>
      </c>
      <c r="B7641">
        <v>1</v>
      </c>
      <c r="C7641">
        <v>1</v>
      </c>
      <c r="D7641">
        <v>73</v>
      </c>
      <c r="E7641" t="s">
        <v>3925</v>
      </c>
      <c r="F7641" t="s">
        <v>3460</v>
      </c>
      <c r="H7641" s="10">
        <f t="shared" si="595"/>
        <v>41712</v>
      </c>
      <c r="I7641" s="11" t="str">
        <f t="shared" si="596"/>
        <v>Serious</v>
      </c>
      <c r="J7641" s="11" t="str">
        <f t="shared" si="597"/>
        <v>Male</v>
      </c>
      <c r="K7641" s="11" t="str">
        <f t="shared" si="598"/>
        <v>60+</v>
      </c>
      <c r="L7641" s="11" t="str">
        <f t="shared" si="599"/>
        <v>No</v>
      </c>
    </row>
    <row r="7642" spans="1:12" x14ac:dyDescent="0.3">
      <c r="A7642">
        <v>20140314</v>
      </c>
      <c r="B7642">
        <v>1</v>
      </c>
      <c r="C7642">
        <v>2</v>
      </c>
      <c r="D7642">
        <v>57</v>
      </c>
      <c r="E7642" t="s">
        <v>8536</v>
      </c>
      <c r="F7642" t="s">
        <v>8537</v>
      </c>
      <c r="H7642" s="10">
        <f t="shared" si="595"/>
        <v>41712</v>
      </c>
      <c r="I7642" s="11" t="str">
        <f t="shared" si="596"/>
        <v>Serious</v>
      </c>
      <c r="J7642" s="11" t="str">
        <f t="shared" si="597"/>
        <v>Female</v>
      </c>
      <c r="K7642" s="11" t="str">
        <f t="shared" si="598"/>
        <v>40-60</v>
      </c>
      <c r="L7642" s="11" t="str">
        <f t="shared" si="599"/>
        <v>No</v>
      </c>
    </row>
    <row r="7643" spans="1:12" x14ac:dyDescent="0.3">
      <c r="A7643">
        <v>20140314</v>
      </c>
      <c r="B7643">
        <v>1</v>
      </c>
      <c r="C7643">
        <v>2</v>
      </c>
      <c r="D7643">
        <v>57</v>
      </c>
      <c r="E7643" t="s">
        <v>389</v>
      </c>
      <c r="F7643" t="s">
        <v>8538</v>
      </c>
      <c r="H7643" s="10">
        <f t="shared" si="595"/>
        <v>41712</v>
      </c>
      <c r="I7643" s="11" t="str">
        <f t="shared" si="596"/>
        <v>Serious</v>
      </c>
      <c r="J7643" s="11" t="str">
        <f t="shared" si="597"/>
        <v>Female</v>
      </c>
      <c r="K7643" s="11" t="str">
        <f t="shared" si="598"/>
        <v>40-60</v>
      </c>
      <c r="L7643" s="11" t="str">
        <f t="shared" si="599"/>
        <v>No</v>
      </c>
    </row>
    <row r="7644" spans="1:12" x14ac:dyDescent="0.3">
      <c r="A7644">
        <v>20140314</v>
      </c>
      <c r="B7644">
        <v>1</v>
      </c>
      <c r="C7644">
        <v>2</v>
      </c>
      <c r="D7644">
        <v>55</v>
      </c>
      <c r="E7644" t="s">
        <v>8539</v>
      </c>
      <c r="F7644" t="s">
        <v>8540</v>
      </c>
      <c r="H7644" s="10">
        <f t="shared" si="595"/>
        <v>41712</v>
      </c>
      <c r="I7644" s="11" t="str">
        <f t="shared" si="596"/>
        <v>Serious</v>
      </c>
      <c r="J7644" s="11" t="str">
        <f t="shared" si="597"/>
        <v>Female</v>
      </c>
      <c r="K7644" s="11" t="str">
        <f t="shared" si="598"/>
        <v>40-60</v>
      </c>
      <c r="L7644" s="11" t="str">
        <f t="shared" si="599"/>
        <v>No</v>
      </c>
    </row>
    <row r="7645" spans="1:12" x14ac:dyDescent="0.3">
      <c r="A7645">
        <v>20140314</v>
      </c>
      <c r="B7645">
        <v>1</v>
      </c>
      <c r="C7645">
        <v>1</v>
      </c>
      <c r="E7645" t="s">
        <v>622</v>
      </c>
      <c r="F7645" t="s">
        <v>8541</v>
      </c>
      <c r="H7645" s="10">
        <f t="shared" si="595"/>
        <v>41712</v>
      </c>
      <c r="I7645" s="11" t="str">
        <f t="shared" si="596"/>
        <v>Serious</v>
      </c>
      <c r="J7645" s="11" t="str">
        <f t="shared" si="597"/>
        <v>Male</v>
      </c>
      <c r="K7645" s="11" t="str">
        <f t="shared" si="598"/>
        <v>Unknown</v>
      </c>
      <c r="L7645" s="11" t="str">
        <f t="shared" si="599"/>
        <v>No</v>
      </c>
    </row>
    <row r="7646" spans="1:12" x14ac:dyDescent="0.3">
      <c r="A7646">
        <v>20140314</v>
      </c>
      <c r="B7646">
        <v>1</v>
      </c>
      <c r="C7646">
        <v>2</v>
      </c>
      <c r="D7646">
        <v>34</v>
      </c>
      <c r="E7646" t="s">
        <v>8542</v>
      </c>
      <c r="F7646" t="s">
        <v>8543</v>
      </c>
      <c r="H7646" s="10">
        <f t="shared" si="595"/>
        <v>41712</v>
      </c>
      <c r="I7646" s="11" t="str">
        <f t="shared" si="596"/>
        <v>Serious</v>
      </c>
      <c r="J7646" s="11" t="str">
        <f t="shared" si="597"/>
        <v>Female</v>
      </c>
      <c r="K7646" s="11" t="str">
        <f t="shared" si="598"/>
        <v>20-40</v>
      </c>
      <c r="L7646" s="11" t="str">
        <f t="shared" si="599"/>
        <v>No</v>
      </c>
    </row>
    <row r="7647" spans="1:12" x14ac:dyDescent="0.3">
      <c r="A7647">
        <v>20140314</v>
      </c>
      <c r="B7647">
        <v>1</v>
      </c>
      <c r="C7647">
        <v>2</v>
      </c>
      <c r="D7647">
        <v>75</v>
      </c>
      <c r="E7647" t="s">
        <v>8544</v>
      </c>
      <c r="F7647" t="s">
        <v>8545</v>
      </c>
      <c r="H7647" s="10">
        <f t="shared" si="595"/>
        <v>41712</v>
      </c>
      <c r="I7647" s="11" t="str">
        <f t="shared" si="596"/>
        <v>Serious</v>
      </c>
      <c r="J7647" s="11" t="str">
        <f t="shared" si="597"/>
        <v>Female</v>
      </c>
      <c r="K7647" s="11" t="str">
        <f t="shared" si="598"/>
        <v>60+</v>
      </c>
      <c r="L7647" s="11" t="str">
        <f t="shared" si="599"/>
        <v>No</v>
      </c>
    </row>
    <row r="7648" spans="1:12" x14ac:dyDescent="0.3">
      <c r="A7648">
        <v>20140314</v>
      </c>
      <c r="B7648">
        <v>1</v>
      </c>
      <c r="C7648">
        <v>1</v>
      </c>
      <c r="D7648">
        <v>73</v>
      </c>
      <c r="E7648" t="s">
        <v>379</v>
      </c>
      <c r="F7648" t="s">
        <v>388</v>
      </c>
      <c r="H7648" s="10">
        <f t="shared" si="595"/>
        <v>41712</v>
      </c>
      <c r="I7648" s="11" t="str">
        <f t="shared" si="596"/>
        <v>Serious</v>
      </c>
      <c r="J7648" s="11" t="str">
        <f t="shared" si="597"/>
        <v>Male</v>
      </c>
      <c r="K7648" s="11" t="str">
        <f t="shared" si="598"/>
        <v>60+</v>
      </c>
      <c r="L7648" s="11" t="str">
        <f t="shared" si="599"/>
        <v>No</v>
      </c>
    </row>
    <row r="7649" spans="1:12" x14ac:dyDescent="0.3">
      <c r="A7649">
        <v>20140314</v>
      </c>
      <c r="B7649">
        <v>2</v>
      </c>
      <c r="C7649">
        <v>2</v>
      </c>
      <c r="E7649" t="s">
        <v>8546</v>
      </c>
      <c r="F7649" t="s">
        <v>8547</v>
      </c>
      <c r="H7649" s="10">
        <f t="shared" si="595"/>
        <v>41712</v>
      </c>
      <c r="I7649" s="11" t="str">
        <f t="shared" si="596"/>
        <v>Non-serious</v>
      </c>
      <c r="J7649" s="11" t="str">
        <f t="shared" si="597"/>
        <v>Female</v>
      </c>
      <c r="K7649" s="11" t="str">
        <f t="shared" si="598"/>
        <v>Unknown</v>
      </c>
      <c r="L7649" s="11" t="str">
        <f t="shared" si="599"/>
        <v>No</v>
      </c>
    </row>
    <row r="7650" spans="1:12" x14ac:dyDescent="0.3">
      <c r="A7650">
        <v>20140314</v>
      </c>
      <c r="B7650">
        <v>1</v>
      </c>
      <c r="C7650">
        <v>2</v>
      </c>
      <c r="E7650" t="s">
        <v>622</v>
      </c>
      <c r="F7650" t="s">
        <v>1981</v>
      </c>
      <c r="H7650" s="10">
        <f t="shared" si="595"/>
        <v>41712</v>
      </c>
      <c r="I7650" s="11" t="str">
        <f t="shared" si="596"/>
        <v>Serious</v>
      </c>
      <c r="J7650" s="11" t="str">
        <f t="shared" si="597"/>
        <v>Female</v>
      </c>
      <c r="K7650" s="11" t="str">
        <f t="shared" si="598"/>
        <v>Unknown</v>
      </c>
      <c r="L7650" s="11" t="str">
        <f t="shared" si="599"/>
        <v>No</v>
      </c>
    </row>
    <row r="7651" spans="1:12" x14ac:dyDescent="0.3">
      <c r="A7651">
        <v>20140314</v>
      </c>
      <c r="B7651">
        <v>1</v>
      </c>
      <c r="C7651">
        <v>2</v>
      </c>
      <c r="E7651" t="s">
        <v>2062</v>
      </c>
      <c r="F7651" t="s">
        <v>926</v>
      </c>
      <c r="H7651" s="10">
        <f t="shared" si="595"/>
        <v>41712</v>
      </c>
      <c r="I7651" s="11" t="str">
        <f t="shared" si="596"/>
        <v>Serious</v>
      </c>
      <c r="J7651" s="11" t="str">
        <f t="shared" si="597"/>
        <v>Female</v>
      </c>
      <c r="K7651" s="11" t="str">
        <f t="shared" si="598"/>
        <v>Unknown</v>
      </c>
      <c r="L7651" s="11" t="str">
        <f t="shared" si="599"/>
        <v>No</v>
      </c>
    </row>
    <row r="7652" spans="1:12" x14ac:dyDescent="0.3">
      <c r="A7652">
        <v>20140314</v>
      </c>
      <c r="B7652">
        <v>2</v>
      </c>
      <c r="C7652">
        <v>2</v>
      </c>
      <c r="E7652" t="s">
        <v>622</v>
      </c>
      <c r="F7652" t="s">
        <v>1709</v>
      </c>
      <c r="H7652" s="10">
        <f t="shared" si="595"/>
        <v>41712</v>
      </c>
      <c r="I7652" s="11" t="str">
        <f t="shared" si="596"/>
        <v>Non-serious</v>
      </c>
      <c r="J7652" s="11" t="str">
        <f t="shared" si="597"/>
        <v>Female</v>
      </c>
      <c r="K7652" s="11" t="str">
        <f t="shared" si="598"/>
        <v>Unknown</v>
      </c>
      <c r="L7652" s="11" t="str">
        <f t="shared" si="599"/>
        <v>No</v>
      </c>
    </row>
    <row r="7653" spans="1:12" x14ac:dyDescent="0.3">
      <c r="A7653">
        <v>20140314</v>
      </c>
      <c r="B7653">
        <v>1</v>
      </c>
      <c r="C7653">
        <v>1</v>
      </c>
      <c r="E7653" t="s">
        <v>622</v>
      </c>
      <c r="F7653" t="s">
        <v>1981</v>
      </c>
      <c r="H7653" s="10">
        <f t="shared" si="595"/>
        <v>41712</v>
      </c>
      <c r="I7653" s="11" t="str">
        <f t="shared" si="596"/>
        <v>Serious</v>
      </c>
      <c r="J7653" s="11" t="str">
        <f t="shared" si="597"/>
        <v>Male</v>
      </c>
      <c r="K7653" s="11" t="str">
        <f t="shared" si="598"/>
        <v>Unknown</v>
      </c>
      <c r="L7653" s="11" t="str">
        <f t="shared" si="599"/>
        <v>No</v>
      </c>
    </row>
    <row r="7654" spans="1:12" x14ac:dyDescent="0.3">
      <c r="A7654">
        <v>20140314</v>
      </c>
      <c r="B7654">
        <v>1</v>
      </c>
      <c r="C7654">
        <v>2</v>
      </c>
      <c r="E7654" t="s">
        <v>8548</v>
      </c>
      <c r="F7654" t="s">
        <v>8549</v>
      </c>
      <c r="H7654" s="10">
        <f t="shared" si="595"/>
        <v>41712</v>
      </c>
      <c r="I7654" s="11" t="str">
        <f t="shared" si="596"/>
        <v>Serious</v>
      </c>
      <c r="J7654" s="11" t="str">
        <f t="shared" si="597"/>
        <v>Female</v>
      </c>
      <c r="K7654" s="11" t="str">
        <f t="shared" si="598"/>
        <v>Unknown</v>
      </c>
      <c r="L7654" s="11" t="str">
        <f t="shared" si="599"/>
        <v>No</v>
      </c>
    </row>
    <row r="7655" spans="1:12" x14ac:dyDescent="0.3">
      <c r="A7655">
        <v>20140314</v>
      </c>
      <c r="B7655">
        <v>1</v>
      </c>
      <c r="C7655">
        <v>0</v>
      </c>
      <c r="E7655" t="s">
        <v>622</v>
      </c>
      <c r="F7655" t="s">
        <v>8550</v>
      </c>
      <c r="H7655" s="10">
        <f t="shared" si="595"/>
        <v>41712</v>
      </c>
      <c r="I7655" s="11" t="str">
        <f t="shared" si="596"/>
        <v>Serious</v>
      </c>
      <c r="J7655" s="11" t="str">
        <f t="shared" si="597"/>
        <v>Unknown</v>
      </c>
      <c r="K7655" s="11" t="str">
        <f t="shared" si="598"/>
        <v>Unknown</v>
      </c>
      <c r="L7655" s="11" t="str">
        <f t="shared" si="599"/>
        <v>No</v>
      </c>
    </row>
    <row r="7656" spans="1:12" x14ac:dyDescent="0.3">
      <c r="A7656">
        <v>20140314</v>
      </c>
      <c r="B7656">
        <v>2</v>
      </c>
      <c r="C7656">
        <v>2</v>
      </c>
      <c r="E7656" t="s">
        <v>715</v>
      </c>
      <c r="F7656" t="s">
        <v>7722</v>
      </c>
      <c r="H7656" s="10">
        <f t="shared" si="595"/>
        <v>41712</v>
      </c>
      <c r="I7656" s="11" t="str">
        <f t="shared" si="596"/>
        <v>Non-serious</v>
      </c>
      <c r="J7656" s="11" t="str">
        <f t="shared" si="597"/>
        <v>Female</v>
      </c>
      <c r="K7656" s="11" t="str">
        <f t="shared" si="598"/>
        <v>Unknown</v>
      </c>
      <c r="L7656" s="11" t="str">
        <f t="shared" si="599"/>
        <v>No</v>
      </c>
    </row>
    <row r="7657" spans="1:12" x14ac:dyDescent="0.3">
      <c r="A7657">
        <v>20140311</v>
      </c>
      <c r="B7657">
        <v>1</v>
      </c>
      <c r="C7657">
        <v>1</v>
      </c>
      <c r="D7657">
        <v>62</v>
      </c>
      <c r="E7657" t="s">
        <v>8551</v>
      </c>
      <c r="F7657" t="s">
        <v>8552</v>
      </c>
      <c r="H7657" s="10">
        <f t="shared" si="595"/>
        <v>41709</v>
      </c>
      <c r="I7657" s="11" t="str">
        <f t="shared" si="596"/>
        <v>Serious</v>
      </c>
      <c r="J7657" s="11" t="str">
        <f t="shared" si="597"/>
        <v>Male</v>
      </c>
      <c r="K7657" s="11" t="str">
        <f t="shared" si="598"/>
        <v>60+</v>
      </c>
      <c r="L7657" s="11" t="str">
        <f t="shared" si="599"/>
        <v>No</v>
      </c>
    </row>
    <row r="7658" spans="1:12" x14ac:dyDescent="0.3">
      <c r="A7658">
        <v>20140314</v>
      </c>
      <c r="B7658">
        <v>1</v>
      </c>
      <c r="C7658">
        <v>1</v>
      </c>
      <c r="E7658" t="s">
        <v>675</v>
      </c>
      <c r="F7658" t="s">
        <v>665</v>
      </c>
      <c r="H7658" s="10">
        <f t="shared" si="595"/>
        <v>41712</v>
      </c>
      <c r="I7658" s="11" t="str">
        <f t="shared" si="596"/>
        <v>Serious</v>
      </c>
      <c r="J7658" s="11" t="str">
        <f t="shared" si="597"/>
        <v>Male</v>
      </c>
      <c r="K7658" s="11" t="str">
        <f t="shared" si="598"/>
        <v>Unknown</v>
      </c>
      <c r="L7658" s="11" t="str">
        <f t="shared" si="599"/>
        <v>No</v>
      </c>
    </row>
    <row r="7659" spans="1:12" x14ac:dyDescent="0.3">
      <c r="A7659">
        <v>20140314</v>
      </c>
      <c r="B7659">
        <v>1</v>
      </c>
      <c r="C7659">
        <v>1</v>
      </c>
      <c r="E7659" t="s">
        <v>715</v>
      </c>
      <c r="F7659" t="s">
        <v>561</v>
      </c>
      <c r="H7659" s="10">
        <f t="shared" si="595"/>
        <v>41712</v>
      </c>
      <c r="I7659" s="11" t="str">
        <f t="shared" si="596"/>
        <v>Serious</v>
      </c>
      <c r="J7659" s="11" t="str">
        <f t="shared" si="597"/>
        <v>Male</v>
      </c>
      <c r="K7659" s="11" t="str">
        <f t="shared" si="598"/>
        <v>Unknown</v>
      </c>
      <c r="L7659" s="11" t="str">
        <f t="shared" si="599"/>
        <v>No</v>
      </c>
    </row>
    <row r="7660" spans="1:12" x14ac:dyDescent="0.3">
      <c r="A7660">
        <v>20140314</v>
      </c>
      <c r="B7660">
        <v>1</v>
      </c>
      <c r="C7660">
        <v>1</v>
      </c>
      <c r="E7660" t="s">
        <v>8553</v>
      </c>
      <c r="F7660" t="s">
        <v>4466</v>
      </c>
      <c r="H7660" s="10">
        <f t="shared" si="595"/>
        <v>41712</v>
      </c>
      <c r="I7660" s="11" t="str">
        <f t="shared" si="596"/>
        <v>Serious</v>
      </c>
      <c r="J7660" s="11" t="str">
        <f t="shared" si="597"/>
        <v>Male</v>
      </c>
      <c r="K7660" s="11" t="str">
        <f t="shared" si="598"/>
        <v>Unknown</v>
      </c>
      <c r="L7660" s="11" t="str">
        <f t="shared" si="599"/>
        <v>No</v>
      </c>
    </row>
    <row r="7661" spans="1:12" x14ac:dyDescent="0.3">
      <c r="A7661">
        <v>20140314</v>
      </c>
      <c r="B7661">
        <v>1</v>
      </c>
      <c r="C7661">
        <v>0</v>
      </c>
      <c r="E7661" t="s">
        <v>622</v>
      </c>
      <c r="F7661" t="s">
        <v>8554</v>
      </c>
      <c r="H7661" s="10">
        <f t="shared" si="595"/>
        <v>41712</v>
      </c>
      <c r="I7661" s="11" t="str">
        <f t="shared" si="596"/>
        <v>Serious</v>
      </c>
      <c r="J7661" s="11" t="str">
        <f t="shared" si="597"/>
        <v>Unknown</v>
      </c>
      <c r="K7661" s="11" t="str">
        <f t="shared" si="598"/>
        <v>Unknown</v>
      </c>
      <c r="L7661" s="11" t="str">
        <f t="shared" si="599"/>
        <v>No</v>
      </c>
    </row>
    <row r="7662" spans="1:12" x14ac:dyDescent="0.3">
      <c r="A7662">
        <v>20140314</v>
      </c>
      <c r="B7662">
        <v>1</v>
      </c>
      <c r="C7662">
        <v>2</v>
      </c>
      <c r="E7662" t="s">
        <v>715</v>
      </c>
      <c r="F7662" t="s">
        <v>6916</v>
      </c>
      <c r="H7662" s="10">
        <f t="shared" si="595"/>
        <v>41712</v>
      </c>
      <c r="I7662" s="11" t="str">
        <f t="shared" si="596"/>
        <v>Serious</v>
      </c>
      <c r="J7662" s="11" t="str">
        <f t="shared" si="597"/>
        <v>Female</v>
      </c>
      <c r="K7662" s="11" t="str">
        <f t="shared" si="598"/>
        <v>Unknown</v>
      </c>
      <c r="L7662" s="11" t="str">
        <f t="shared" si="599"/>
        <v>No</v>
      </c>
    </row>
    <row r="7663" spans="1:12" x14ac:dyDescent="0.3">
      <c r="A7663">
        <v>20140312</v>
      </c>
      <c r="B7663">
        <v>1</v>
      </c>
      <c r="C7663">
        <v>2</v>
      </c>
      <c r="D7663">
        <v>63</v>
      </c>
      <c r="E7663" t="s">
        <v>8555</v>
      </c>
      <c r="F7663" t="s">
        <v>8556</v>
      </c>
      <c r="H7663" s="10">
        <f t="shared" si="595"/>
        <v>41710</v>
      </c>
      <c r="I7663" s="11" t="str">
        <f t="shared" si="596"/>
        <v>Serious</v>
      </c>
      <c r="J7663" s="11" t="str">
        <f t="shared" si="597"/>
        <v>Female</v>
      </c>
      <c r="K7663" s="11" t="str">
        <f t="shared" si="598"/>
        <v>60+</v>
      </c>
      <c r="L7663" s="11" t="str">
        <f t="shared" si="599"/>
        <v>No</v>
      </c>
    </row>
    <row r="7664" spans="1:12" x14ac:dyDescent="0.3">
      <c r="A7664">
        <v>20140304</v>
      </c>
      <c r="B7664">
        <v>1</v>
      </c>
      <c r="C7664">
        <v>1</v>
      </c>
      <c r="D7664">
        <v>44</v>
      </c>
      <c r="E7664" t="s">
        <v>8557</v>
      </c>
      <c r="F7664" t="s">
        <v>8558</v>
      </c>
      <c r="H7664" s="10">
        <f t="shared" si="595"/>
        <v>41702</v>
      </c>
      <c r="I7664" s="11" t="str">
        <f t="shared" si="596"/>
        <v>Serious</v>
      </c>
      <c r="J7664" s="11" t="str">
        <f t="shared" si="597"/>
        <v>Male</v>
      </c>
      <c r="K7664" s="11" t="str">
        <f t="shared" si="598"/>
        <v>40-60</v>
      </c>
      <c r="L7664" s="11" t="str">
        <f t="shared" si="599"/>
        <v>No</v>
      </c>
    </row>
    <row r="7665" spans="1:12" x14ac:dyDescent="0.3">
      <c r="A7665">
        <v>20140311</v>
      </c>
      <c r="B7665">
        <v>1</v>
      </c>
      <c r="C7665">
        <v>1</v>
      </c>
      <c r="D7665">
        <v>61</v>
      </c>
      <c r="E7665" t="s">
        <v>8559</v>
      </c>
      <c r="F7665" t="s">
        <v>8560</v>
      </c>
      <c r="H7665" s="10">
        <f t="shared" si="595"/>
        <v>41709</v>
      </c>
      <c r="I7665" s="11" t="str">
        <f t="shared" si="596"/>
        <v>Serious</v>
      </c>
      <c r="J7665" s="11" t="str">
        <f t="shared" si="597"/>
        <v>Male</v>
      </c>
      <c r="K7665" s="11" t="str">
        <f t="shared" si="598"/>
        <v>60+</v>
      </c>
      <c r="L7665" s="11" t="str">
        <f t="shared" si="599"/>
        <v>No</v>
      </c>
    </row>
    <row r="7666" spans="1:12" x14ac:dyDescent="0.3">
      <c r="A7666">
        <v>20140312</v>
      </c>
      <c r="B7666">
        <v>1</v>
      </c>
      <c r="C7666">
        <v>0</v>
      </c>
      <c r="E7666" t="s">
        <v>8561</v>
      </c>
      <c r="F7666" t="s">
        <v>8562</v>
      </c>
      <c r="H7666" s="10">
        <f t="shared" si="595"/>
        <v>41710</v>
      </c>
      <c r="I7666" s="11" t="str">
        <f t="shared" si="596"/>
        <v>Serious</v>
      </c>
      <c r="J7666" s="11" t="str">
        <f t="shared" si="597"/>
        <v>Unknown</v>
      </c>
      <c r="K7666" s="11" t="str">
        <f t="shared" si="598"/>
        <v>Unknown</v>
      </c>
      <c r="L7666" s="11" t="str">
        <f t="shared" si="599"/>
        <v>No</v>
      </c>
    </row>
    <row r="7667" spans="1:12" x14ac:dyDescent="0.3">
      <c r="A7667">
        <v>20140312</v>
      </c>
      <c r="B7667">
        <v>1</v>
      </c>
      <c r="C7667">
        <v>0</v>
      </c>
      <c r="E7667" t="s">
        <v>8563</v>
      </c>
      <c r="F7667" t="s">
        <v>1779</v>
      </c>
      <c r="H7667" s="10">
        <f t="shared" si="595"/>
        <v>41710</v>
      </c>
      <c r="I7667" s="11" t="str">
        <f t="shared" si="596"/>
        <v>Serious</v>
      </c>
      <c r="J7667" s="11" t="str">
        <f t="shared" si="597"/>
        <v>Unknown</v>
      </c>
      <c r="K7667" s="11" t="str">
        <f t="shared" si="598"/>
        <v>Unknown</v>
      </c>
      <c r="L7667" s="11" t="str">
        <f t="shared" si="599"/>
        <v>No</v>
      </c>
    </row>
    <row r="7668" spans="1:12" x14ac:dyDescent="0.3">
      <c r="A7668">
        <v>20140312</v>
      </c>
      <c r="B7668">
        <v>1</v>
      </c>
      <c r="C7668">
        <v>2</v>
      </c>
      <c r="D7668">
        <v>62</v>
      </c>
      <c r="E7668" t="s">
        <v>8564</v>
      </c>
      <c r="F7668" t="s">
        <v>8565</v>
      </c>
      <c r="H7668" s="10">
        <f t="shared" si="595"/>
        <v>41710</v>
      </c>
      <c r="I7668" s="11" t="str">
        <f t="shared" si="596"/>
        <v>Serious</v>
      </c>
      <c r="J7668" s="11" t="str">
        <f t="shared" si="597"/>
        <v>Female</v>
      </c>
      <c r="K7668" s="11" t="str">
        <f t="shared" si="598"/>
        <v>60+</v>
      </c>
      <c r="L7668" s="11" t="str">
        <f t="shared" si="599"/>
        <v>No</v>
      </c>
    </row>
    <row r="7669" spans="1:12" x14ac:dyDescent="0.3">
      <c r="A7669">
        <v>20140314</v>
      </c>
      <c r="B7669">
        <v>2</v>
      </c>
      <c r="C7669">
        <v>1</v>
      </c>
      <c r="E7669" t="s">
        <v>2003</v>
      </c>
      <c r="F7669" t="s">
        <v>1031</v>
      </c>
      <c r="H7669" s="10">
        <f t="shared" si="595"/>
        <v>41712</v>
      </c>
      <c r="I7669" s="11" t="str">
        <f t="shared" si="596"/>
        <v>Non-serious</v>
      </c>
      <c r="J7669" s="11" t="str">
        <f t="shared" si="597"/>
        <v>Male</v>
      </c>
      <c r="K7669" s="11" t="str">
        <f t="shared" si="598"/>
        <v>Unknown</v>
      </c>
      <c r="L7669" s="11" t="str">
        <f t="shared" si="599"/>
        <v>No</v>
      </c>
    </row>
    <row r="7670" spans="1:12" x14ac:dyDescent="0.3">
      <c r="A7670">
        <v>20140314</v>
      </c>
      <c r="B7670">
        <v>1</v>
      </c>
      <c r="C7670">
        <v>1</v>
      </c>
      <c r="E7670" t="s">
        <v>2003</v>
      </c>
      <c r="F7670" t="s">
        <v>8566</v>
      </c>
      <c r="H7670" s="10">
        <f t="shared" si="595"/>
        <v>41712</v>
      </c>
      <c r="I7670" s="11" t="str">
        <f t="shared" si="596"/>
        <v>Serious</v>
      </c>
      <c r="J7670" s="11" t="str">
        <f t="shared" si="597"/>
        <v>Male</v>
      </c>
      <c r="K7670" s="11" t="str">
        <f t="shared" si="598"/>
        <v>Unknown</v>
      </c>
      <c r="L7670" s="11" t="str">
        <f t="shared" si="599"/>
        <v>No</v>
      </c>
    </row>
    <row r="7671" spans="1:12" x14ac:dyDescent="0.3">
      <c r="A7671">
        <v>20140314</v>
      </c>
      <c r="B7671">
        <v>1</v>
      </c>
      <c r="C7671">
        <v>2</v>
      </c>
      <c r="E7671" t="s">
        <v>622</v>
      </c>
      <c r="F7671" t="s">
        <v>130</v>
      </c>
      <c r="H7671" s="10">
        <f t="shared" si="595"/>
        <v>41712</v>
      </c>
      <c r="I7671" s="11" t="str">
        <f t="shared" si="596"/>
        <v>Serious</v>
      </c>
      <c r="J7671" s="11" t="str">
        <f t="shared" si="597"/>
        <v>Female</v>
      </c>
      <c r="K7671" s="11" t="str">
        <f t="shared" si="598"/>
        <v>Unknown</v>
      </c>
      <c r="L7671" s="11" t="str">
        <f t="shared" si="599"/>
        <v>No</v>
      </c>
    </row>
    <row r="7672" spans="1:12" x14ac:dyDescent="0.3">
      <c r="A7672">
        <v>20140314</v>
      </c>
      <c r="B7672">
        <v>1</v>
      </c>
      <c r="C7672">
        <v>2</v>
      </c>
      <c r="E7672" t="s">
        <v>7737</v>
      </c>
      <c r="F7672" t="s">
        <v>35</v>
      </c>
      <c r="H7672" s="10">
        <f t="shared" si="595"/>
        <v>41712</v>
      </c>
      <c r="I7672" s="11" t="str">
        <f t="shared" si="596"/>
        <v>Serious</v>
      </c>
      <c r="J7672" s="11" t="str">
        <f t="shared" si="597"/>
        <v>Female</v>
      </c>
      <c r="K7672" s="11" t="str">
        <f t="shared" si="598"/>
        <v>Unknown</v>
      </c>
      <c r="L7672" s="11" t="str">
        <f t="shared" si="599"/>
        <v>No</v>
      </c>
    </row>
    <row r="7673" spans="1:12" x14ac:dyDescent="0.3">
      <c r="A7673">
        <v>20140312</v>
      </c>
      <c r="B7673">
        <v>1</v>
      </c>
      <c r="C7673">
        <v>1</v>
      </c>
      <c r="D7673">
        <v>32</v>
      </c>
      <c r="E7673" t="s">
        <v>8564</v>
      </c>
      <c r="F7673" t="s">
        <v>8567</v>
      </c>
      <c r="H7673" s="10">
        <f t="shared" si="595"/>
        <v>41710</v>
      </c>
      <c r="I7673" s="11" t="str">
        <f t="shared" si="596"/>
        <v>Serious</v>
      </c>
      <c r="J7673" s="11" t="str">
        <f t="shared" si="597"/>
        <v>Male</v>
      </c>
      <c r="K7673" s="11" t="str">
        <f t="shared" si="598"/>
        <v>20-40</v>
      </c>
      <c r="L7673" s="11" t="str">
        <f t="shared" si="599"/>
        <v>No</v>
      </c>
    </row>
    <row r="7674" spans="1:12" x14ac:dyDescent="0.3">
      <c r="A7674">
        <v>20140312</v>
      </c>
      <c r="B7674">
        <v>1</v>
      </c>
      <c r="C7674">
        <v>1</v>
      </c>
      <c r="D7674">
        <v>73</v>
      </c>
      <c r="E7674" t="s">
        <v>8568</v>
      </c>
      <c r="F7674" t="s">
        <v>8565</v>
      </c>
      <c r="H7674" s="10">
        <f t="shared" si="595"/>
        <v>41710</v>
      </c>
      <c r="I7674" s="11" t="str">
        <f t="shared" si="596"/>
        <v>Serious</v>
      </c>
      <c r="J7674" s="11" t="str">
        <f t="shared" si="597"/>
        <v>Male</v>
      </c>
      <c r="K7674" s="11" t="str">
        <f t="shared" si="598"/>
        <v>60+</v>
      </c>
      <c r="L7674" s="11" t="str">
        <f t="shared" si="599"/>
        <v>No</v>
      </c>
    </row>
    <row r="7675" spans="1:12" x14ac:dyDescent="0.3">
      <c r="A7675">
        <v>20140311</v>
      </c>
      <c r="B7675">
        <v>1</v>
      </c>
      <c r="C7675">
        <v>2</v>
      </c>
      <c r="D7675">
        <v>71</v>
      </c>
      <c r="E7675" t="s">
        <v>8569</v>
      </c>
      <c r="F7675" t="s">
        <v>8570</v>
      </c>
      <c r="H7675" s="10">
        <f t="shared" si="595"/>
        <v>41709</v>
      </c>
      <c r="I7675" s="11" t="str">
        <f t="shared" si="596"/>
        <v>Serious</v>
      </c>
      <c r="J7675" s="11" t="str">
        <f t="shared" si="597"/>
        <v>Female</v>
      </c>
      <c r="K7675" s="11" t="str">
        <f t="shared" si="598"/>
        <v>60+</v>
      </c>
      <c r="L7675" s="11" t="str">
        <f t="shared" si="599"/>
        <v>No</v>
      </c>
    </row>
    <row r="7676" spans="1:12" x14ac:dyDescent="0.3">
      <c r="A7676">
        <v>20140314</v>
      </c>
      <c r="B7676">
        <v>1</v>
      </c>
      <c r="C7676">
        <v>1</v>
      </c>
      <c r="D7676">
        <v>78</v>
      </c>
      <c r="E7676" t="s">
        <v>379</v>
      </c>
      <c r="F7676" t="s">
        <v>2602</v>
      </c>
      <c r="H7676" s="10">
        <f t="shared" si="595"/>
        <v>41712</v>
      </c>
      <c r="I7676" s="11" t="str">
        <f t="shared" si="596"/>
        <v>Serious</v>
      </c>
      <c r="J7676" s="11" t="str">
        <f t="shared" si="597"/>
        <v>Male</v>
      </c>
      <c r="K7676" s="11" t="str">
        <f t="shared" si="598"/>
        <v>60+</v>
      </c>
      <c r="L7676" s="11" t="str">
        <f t="shared" si="599"/>
        <v>No</v>
      </c>
    </row>
    <row r="7677" spans="1:12" x14ac:dyDescent="0.3">
      <c r="A7677">
        <v>20140314</v>
      </c>
      <c r="B7677">
        <v>1</v>
      </c>
      <c r="C7677">
        <v>1</v>
      </c>
      <c r="E7677" t="s">
        <v>1040</v>
      </c>
      <c r="F7677" t="s">
        <v>600</v>
      </c>
      <c r="H7677" s="10">
        <f t="shared" si="595"/>
        <v>41712</v>
      </c>
      <c r="I7677" s="11" t="str">
        <f t="shared" si="596"/>
        <v>Serious</v>
      </c>
      <c r="J7677" s="11" t="str">
        <f t="shared" si="597"/>
        <v>Male</v>
      </c>
      <c r="K7677" s="11" t="str">
        <f t="shared" si="598"/>
        <v>Unknown</v>
      </c>
      <c r="L7677" s="11" t="str">
        <f t="shared" si="599"/>
        <v>No</v>
      </c>
    </row>
    <row r="7678" spans="1:12" x14ac:dyDescent="0.3">
      <c r="A7678">
        <v>20140314</v>
      </c>
      <c r="B7678">
        <v>1</v>
      </c>
      <c r="C7678">
        <v>1</v>
      </c>
      <c r="D7678">
        <v>74</v>
      </c>
      <c r="E7678" t="s">
        <v>379</v>
      </c>
      <c r="F7678" t="s">
        <v>567</v>
      </c>
      <c r="H7678" s="10">
        <f t="shared" si="595"/>
        <v>41712</v>
      </c>
      <c r="I7678" s="11" t="str">
        <f t="shared" si="596"/>
        <v>Serious</v>
      </c>
      <c r="J7678" s="11" t="str">
        <f t="shared" si="597"/>
        <v>Male</v>
      </c>
      <c r="K7678" s="11" t="str">
        <f t="shared" si="598"/>
        <v>60+</v>
      </c>
      <c r="L7678" s="11" t="str">
        <f t="shared" si="599"/>
        <v>No</v>
      </c>
    </row>
    <row r="7679" spans="1:12" x14ac:dyDescent="0.3">
      <c r="A7679">
        <v>20140314</v>
      </c>
      <c r="B7679">
        <v>2</v>
      </c>
      <c r="C7679">
        <v>2</v>
      </c>
      <c r="E7679" t="s">
        <v>622</v>
      </c>
      <c r="F7679" t="s">
        <v>665</v>
      </c>
      <c r="H7679" s="10">
        <f t="shared" si="595"/>
        <v>41712</v>
      </c>
      <c r="I7679" s="11" t="str">
        <f t="shared" si="596"/>
        <v>Non-serious</v>
      </c>
      <c r="J7679" s="11" t="str">
        <f t="shared" si="597"/>
        <v>Female</v>
      </c>
      <c r="K7679" s="11" t="str">
        <f t="shared" si="598"/>
        <v>Unknown</v>
      </c>
      <c r="L7679" s="11" t="str">
        <f t="shared" si="599"/>
        <v>No</v>
      </c>
    </row>
    <row r="7680" spans="1:12" x14ac:dyDescent="0.3">
      <c r="A7680">
        <v>20140314</v>
      </c>
      <c r="B7680">
        <v>2</v>
      </c>
      <c r="C7680">
        <v>1</v>
      </c>
      <c r="D7680">
        <v>72</v>
      </c>
      <c r="E7680" t="s">
        <v>8571</v>
      </c>
      <c r="F7680" t="s">
        <v>8572</v>
      </c>
      <c r="H7680" s="10">
        <f t="shared" si="595"/>
        <v>41712</v>
      </c>
      <c r="I7680" s="11" t="str">
        <f t="shared" si="596"/>
        <v>Non-serious</v>
      </c>
      <c r="J7680" s="11" t="str">
        <f t="shared" si="597"/>
        <v>Male</v>
      </c>
      <c r="K7680" s="11" t="str">
        <f t="shared" si="598"/>
        <v>60+</v>
      </c>
      <c r="L7680" s="11" t="str">
        <f t="shared" si="599"/>
        <v>No</v>
      </c>
    </row>
    <row r="7681" spans="1:12" x14ac:dyDescent="0.3">
      <c r="A7681">
        <v>20140314</v>
      </c>
      <c r="B7681">
        <v>1</v>
      </c>
      <c r="C7681">
        <v>2</v>
      </c>
      <c r="D7681">
        <v>59</v>
      </c>
      <c r="E7681" t="s">
        <v>1197</v>
      </c>
      <c r="F7681" t="s">
        <v>8573</v>
      </c>
      <c r="H7681" s="10">
        <f t="shared" si="595"/>
        <v>41712</v>
      </c>
      <c r="I7681" s="11" t="str">
        <f t="shared" si="596"/>
        <v>Serious</v>
      </c>
      <c r="J7681" s="11" t="str">
        <f t="shared" si="597"/>
        <v>Female</v>
      </c>
      <c r="K7681" s="11" t="str">
        <f t="shared" si="598"/>
        <v>40-60</v>
      </c>
      <c r="L7681" s="11" t="str">
        <f t="shared" si="599"/>
        <v>No</v>
      </c>
    </row>
    <row r="7682" spans="1:12" x14ac:dyDescent="0.3">
      <c r="A7682">
        <v>20140312</v>
      </c>
      <c r="B7682">
        <v>1</v>
      </c>
      <c r="E7682" t="s">
        <v>8574</v>
      </c>
      <c r="F7682" t="s">
        <v>8575</v>
      </c>
      <c r="H7682" s="10">
        <f t="shared" si="595"/>
        <v>41710</v>
      </c>
      <c r="I7682" s="11" t="str">
        <f t="shared" si="596"/>
        <v>Serious</v>
      </c>
      <c r="J7682" s="11" t="str">
        <f t="shared" si="597"/>
        <v>Unknown</v>
      </c>
      <c r="K7682" s="11" t="str">
        <f t="shared" si="598"/>
        <v>Unknown</v>
      </c>
      <c r="L7682" s="11" t="str">
        <f t="shared" si="599"/>
        <v>No</v>
      </c>
    </row>
    <row r="7683" spans="1:12" x14ac:dyDescent="0.3">
      <c r="A7683">
        <v>20140314</v>
      </c>
      <c r="B7683">
        <v>1</v>
      </c>
      <c r="C7683">
        <v>1</v>
      </c>
      <c r="E7683" t="s">
        <v>622</v>
      </c>
      <c r="F7683" t="s">
        <v>8576</v>
      </c>
      <c r="H7683" s="10">
        <f t="shared" ref="H7683:H7746" si="600">DATE(LEFT(A7683,4),MID(A7683,5,2),RIGHT(A7683,2))</f>
        <v>41712</v>
      </c>
      <c r="I7683" s="11" t="str">
        <f t="shared" ref="I7683:I7746" si="601">IF(B7683=1,"Serious","Non-serious")</f>
        <v>Serious</v>
      </c>
      <c r="J7683" s="11" t="str">
        <f t="shared" ref="J7683:J7746" si="602">IF(C7683=1,"Male",IF(C7683=2,"Female","Unknown"))</f>
        <v>Male</v>
      </c>
      <c r="K7683" s="11" t="str">
        <f t="shared" ref="K7683:K7746" si="603">IF(D7683="", "Unknown",IF(D7683&lt;20,"0-20",IF(D7683&lt;40,"20-40",IF(D7683&lt;=60,"40-60","60+"))))</f>
        <v>Unknown</v>
      </c>
      <c r="L7683" s="11" t="str">
        <f t="shared" ref="L7683:L7746" si="604">IF(K7683=1,"Yes","No")</f>
        <v>No</v>
      </c>
    </row>
    <row r="7684" spans="1:12" x14ac:dyDescent="0.3">
      <c r="A7684">
        <v>20140314</v>
      </c>
      <c r="B7684">
        <v>1</v>
      </c>
      <c r="C7684">
        <v>0</v>
      </c>
      <c r="E7684" t="s">
        <v>429</v>
      </c>
      <c r="F7684" t="s">
        <v>430</v>
      </c>
      <c r="H7684" s="10">
        <f t="shared" si="600"/>
        <v>41712</v>
      </c>
      <c r="I7684" s="11" t="str">
        <f t="shared" si="601"/>
        <v>Serious</v>
      </c>
      <c r="J7684" s="11" t="str">
        <f t="shared" si="602"/>
        <v>Unknown</v>
      </c>
      <c r="K7684" s="11" t="str">
        <f t="shared" si="603"/>
        <v>Unknown</v>
      </c>
      <c r="L7684" s="11" t="str">
        <f t="shared" si="604"/>
        <v>No</v>
      </c>
    </row>
    <row r="7685" spans="1:12" x14ac:dyDescent="0.3">
      <c r="A7685">
        <v>20140314</v>
      </c>
      <c r="B7685">
        <v>1</v>
      </c>
      <c r="C7685">
        <v>1</v>
      </c>
      <c r="E7685" t="s">
        <v>715</v>
      </c>
      <c r="F7685" t="s">
        <v>926</v>
      </c>
      <c r="H7685" s="10">
        <f t="shared" si="600"/>
        <v>41712</v>
      </c>
      <c r="I7685" s="11" t="str">
        <f t="shared" si="601"/>
        <v>Serious</v>
      </c>
      <c r="J7685" s="11" t="str">
        <f t="shared" si="602"/>
        <v>Male</v>
      </c>
      <c r="K7685" s="11" t="str">
        <f t="shared" si="603"/>
        <v>Unknown</v>
      </c>
      <c r="L7685" s="11" t="str">
        <f t="shared" si="604"/>
        <v>No</v>
      </c>
    </row>
    <row r="7686" spans="1:12" x14ac:dyDescent="0.3">
      <c r="A7686">
        <v>20140314</v>
      </c>
      <c r="B7686">
        <v>1</v>
      </c>
      <c r="C7686">
        <v>2</v>
      </c>
      <c r="E7686" t="s">
        <v>8577</v>
      </c>
      <c r="F7686" t="s">
        <v>8578</v>
      </c>
      <c r="H7686" s="10">
        <f t="shared" si="600"/>
        <v>41712</v>
      </c>
      <c r="I7686" s="11" t="str">
        <f t="shared" si="601"/>
        <v>Serious</v>
      </c>
      <c r="J7686" s="11" t="str">
        <f t="shared" si="602"/>
        <v>Female</v>
      </c>
      <c r="K7686" s="11" t="str">
        <f t="shared" si="603"/>
        <v>Unknown</v>
      </c>
      <c r="L7686" s="11" t="str">
        <f t="shared" si="604"/>
        <v>No</v>
      </c>
    </row>
    <row r="7687" spans="1:12" x14ac:dyDescent="0.3">
      <c r="A7687">
        <v>20140314</v>
      </c>
      <c r="B7687">
        <v>1</v>
      </c>
      <c r="C7687">
        <v>1</v>
      </c>
      <c r="E7687" t="s">
        <v>4618</v>
      </c>
      <c r="F7687" t="s">
        <v>8579</v>
      </c>
      <c r="H7687" s="10">
        <f t="shared" si="600"/>
        <v>41712</v>
      </c>
      <c r="I7687" s="11" t="str">
        <f t="shared" si="601"/>
        <v>Serious</v>
      </c>
      <c r="J7687" s="11" t="str">
        <f t="shared" si="602"/>
        <v>Male</v>
      </c>
      <c r="K7687" s="11" t="str">
        <f t="shared" si="603"/>
        <v>Unknown</v>
      </c>
      <c r="L7687" s="11" t="str">
        <f t="shared" si="604"/>
        <v>No</v>
      </c>
    </row>
    <row r="7688" spans="1:12" x14ac:dyDescent="0.3">
      <c r="A7688">
        <v>20140314</v>
      </c>
      <c r="B7688">
        <v>1</v>
      </c>
      <c r="C7688">
        <v>2</v>
      </c>
      <c r="E7688" t="s">
        <v>4726</v>
      </c>
      <c r="F7688" t="s">
        <v>8580</v>
      </c>
      <c r="H7688" s="10">
        <f t="shared" si="600"/>
        <v>41712</v>
      </c>
      <c r="I7688" s="11" t="str">
        <f t="shared" si="601"/>
        <v>Serious</v>
      </c>
      <c r="J7688" s="11" t="str">
        <f t="shared" si="602"/>
        <v>Female</v>
      </c>
      <c r="K7688" s="11" t="str">
        <f t="shared" si="603"/>
        <v>Unknown</v>
      </c>
      <c r="L7688" s="11" t="str">
        <f t="shared" si="604"/>
        <v>No</v>
      </c>
    </row>
    <row r="7689" spans="1:12" x14ac:dyDescent="0.3">
      <c r="A7689">
        <v>20140314</v>
      </c>
      <c r="B7689">
        <v>1</v>
      </c>
      <c r="C7689">
        <v>1</v>
      </c>
      <c r="D7689">
        <v>13</v>
      </c>
      <c r="E7689" t="s">
        <v>622</v>
      </c>
      <c r="F7689" t="s">
        <v>8581</v>
      </c>
      <c r="H7689" s="10">
        <f t="shared" si="600"/>
        <v>41712</v>
      </c>
      <c r="I7689" s="11" t="str">
        <f t="shared" si="601"/>
        <v>Serious</v>
      </c>
      <c r="J7689" s="11" t="str">
        <f t="shared" si="602"/>
        <v>Male</v>
      </c>
      <c r="K7689" s="11" t="str">
        <f t="shared" si="603"/>
        <v>0-20</v>
      </c>
      <c r="L7689" s="11" t="str">
        <f t="shared" si="604"/>
        <v>No</v>
      </c>
    </row>
    <row r="7690" spans="1:12" x14ac:dyDescent="0.3">
      <c r="A7690">
        <v>20140314</v>
      </c>
      <c r="B7690">
        <v>1</v>
      </c>
      <c r="C7690">
        <v>2</v>
      </c>
      <c r="E7690" t="s">
        <v>8582</v>
      </c>
      <c r="F7690" t="s">
        <v>3449</v>
      </c>
      <c r="H7690" s="10">
        <f t="shared" si="600"/>
        <v>41712</v>
      </c>
      <c r="I7690" s="11" t="str">
        <f t="shared" si="601"/>
        <v>Serious</v>
      </c>
      <c r="J7690" s="11" t="str">
        <f t="shared" si="602"/>
        <v>Female</v>
      </c>
      <c r="K7690" s="11" t="str">
        <f t="shared" si="603"/>
        <v>Unknown</v>
      </c>
      <c r="L7690" s="11" t="str">
        <f t="shared" si="604"/>
        <v>No</v>
      </c>
    </row>
    <row r="7691" spans="1:12" x14ac:dyDescent="0.3">
      <c r="A7691">
        <v>20140314</v>
      </c>
      <c r="B7691">
        <v>2</v>
      </c>
      <c r="C7691">
        <v>2</v>
      </c>
      <c r="E7691" t="s">
        <v>622</v>
      </c>
      <c r="F7691" t="s">
        <v>1911</v>
      </c>
      <c r="H7691" s="10">
        <f t="shared" si="600"/>
        <v>41712</v>
      </c>
      <c r="I7691" s="11" t="str">
        <f t="shared" si="601"/>
        <v>Non-serious</v>
      </c>
      <c r="J7691" s="11" t="str">
        <f t="shared" si="602"/>
        <v>Female</v>
      </c>
      <c r="K7691" s="11" t="str">
        <f t="shared" si="603"/>
        <v>Unknown</v>
      </c>
      <c r="L7691" s="11" t="str">
        <f t="shared" si="604"/>
        <v>No</v>
      </c>
    </row>
    <row r="7692" spans="1:12" x14ac:dyDescent="0.3">
      <c r="A7692">
        <v>20140314</v>
      </c>
      <c r="B7692">
        <v>1</v>
      </c>
      <c r="C7692">
        <v>1</v>
      </c>
      <c r="E7692" t="s">
        <v>2025</v>
      </c>
      <c r="F7692" t="s">
        <v>8583</v>
      </c>
      <c r="H7692" s="10">
        <f t="shared" si="600"/>
        <v>41712</v>
      </c>
      <c r="I7692" s="11" t="str">
        <f t="shared" si="601"/>
        <v>Serious</v>
      </c>
      <c r="J7692" s="11" t="str">
        <f t="shared" si="602"/>
        <v>Male</v>
      </c>
      <c r="K7692" s="11" t="str">
        <f t="shared" si="603"/>
        <v>Unknown</v>
      </c>
      <c r="L7692" s="11" t="str">
        <f t="shared" si="604"/>
        <v>No</v>
      </c>
    </row>
    <row r="7693" spans="1:12" x14ac:dyDescent="0.3">
      <c r="A7693">
        <v>20140314</v>
      </c>
      <c r="B7693">
        <v>1</v>
      </c>
      <c r="C7693">
        <v>1</v>
      </c>
      <c r="D7693">
        <v>77</v>
      </c>
      <c r="E7693" t="s">
        <v>715</v>
      </c>
      <c r="F7693" t="s">
        <v>35</v>
      </c>
      <c r="H7693" s="10">
        <f t="shared" si="600"/>
        <v>41712</v>
      </c>
      <c r="I7693" s="11" t="str">
        <f t="shared" si="601"/>
        <v>Serious</v>
      </c>
      <c r="J7693" s="11" t="str">
        <f t="shared" si="602"/>
        <v>Male</v>
      </c>
      <c r="K7693" s="11" t="str">
        <f t="shared" si="603"/>
        <v>60+</v>
      </c>
      <c r="L7693" s="11" t="str">
        <f t="shared" si="604"/>
        <v>No</v>
      </c>
    </row>
    <row r="7694" spans="1:12" x14ac:dyDescent="0.3">
      <c r="A7694">
        <v>20140314</v>
      </c>
      <c r="B7694">
        <v>1</v>
      </c>
      <c r="C7694">
        <v>1</v>
      </c>
      <c r="D7694">
        <v>50</v>
      </c>
      <c r="E7694" t="s">
        <v>715</v>
      </c>
      <c r="F7694" t="s">
        <v>8584</v>
      </c>
      <c r="H7694" s="10">
        <f t="shared" si="600"/>
        <v>41712</v>
      </c>
      <c r="I7694" s="11" t="str">
        <f t="shared" si="601"/>
        <v>Serious</v>
      </c>
      <c r="J7694" s="11" t="str">
        <f t="shared" si="602"/>
        <v>Male</v>
      </c>
      <c r="K7694" s="11" t="str">
        <f t="shared" si="603"/>
        <v>40-60</v>
      </c>
      <c r="L7694" s="11" t="str">
        <f t="shared" si="604"/>
        <v>No</v>
      </c>
    </row>
    <row r="7695" spans="1:12" x14ac:dyDescent="0.3">
      <c r="A7695">
        <v>20140314</v>
      </c>
      <c r="B7695">
        <v>1</v>
      </c>
      <c r="C7695">
        <v>2</v>
      </c>
      <c r="E7695" t="s">
        <v>715</v>
      </c>
      <c r="F7695" t="s">
        <v>8585</v>
      </c>
      <c r="H7695" s="10">
        <f t="shared" si="600"/>
        <v>41712</v>
      </c>
      <c r="I7695" s="11" t="str">
        <f t="shared" si="601"/>
        <v>Serious</v>
      </c>
      <c r="J7695" s="11" t="str">
        <f t="shared" si="602"/>
        <v>Female</v>
      </c>
      <c r="K7695" s="11" t="str">
        <f t="shared" si="603"/>
        <v>Unknown</v>
      </c>
      <c r="L7695" s="11" t="str">
        <f t="shared" si="604"/>
        <v>No</v>
      </c>
    </row>
    <row r="7696" spans="1:12" x14ac:dyDescent="0.3">
      <c r="A7696">
        <v>20140312</v>
      </c>
      <c r="B7696">
        <v>1</v>
      </c>
      <c r="C7696">
        <v>2</v>
      </c>
      <c r="D7696">
        <v>51</v>
      </c>
      <c r="E7696" t="s">
        <v>8586</v>
      </c>
      <c r="F7696" t="s">
        <v>8587</v>
      </c>
      <c r="H7696" s="10">
        <f t="shared" si="600"/>
        <v>41710</v>
      </c>
      <c r="I7696" s="11" t="str">
        <f t="shared" si="601"/>
        <v>Serious</v>
      </c>
      <c r="J7696" s="11" t="str">
        <f t="shared" si="602"/>
        <v>Female</v>
      </c>
      <c r="K7696" s="11" t="str">
        <f t="shared" si="603"/>
        <v>40-60</v>
      </c>
      <c r="L7696" s="11" t="str">
        <f t="shared" si="604"/>
        <v>No</v>
      </c>
    </row>
    <row r="7697" spans="1:12" x14ac:dyDescent="0.3">
      <c r="A7697">
        <v>20140314</v>
      </c>
      <c r="B7697">
        <v>1</v>
      </c>
      <c r="C7697">
        <v>2</v>
      </c>
      <c r="E7697" t="s">
        <v>715</v>
      </c>
      <c r="F7697" t="s">
        <v>8588</v>
      </c>
      <c r="H7697" s="10">
        <f t="shared" si="600"/>
        <v>41712</v>
      </c>
      <c r="I7697" s="11" t="str">
        <f t="shared" si="601"/>
        <v>Serious</v>
      </c>
      <c r="J7697" s="11" t="str">
        <f t="shared" si="602"/>
        <v>Female</v>
      </c>
      <c r="K7697" s="11" t="str">
        <f t="shared" si="603"/>
        <v>Unknown</v>
      </c>
      <c r="L7697" s="11" t="str">
        <f t="shared" si="604"/>
        <v>No</v>
      </c>
    </row>
    <row r="7698" spans="1:12" x14ac:dyDescent="0.3">
      <c r="A7698">
        <v>20140314</v>
      </c>
      <c r="B7698">
        <v>1</v>
      </c>
      <c r="C7698">
        <v>1</v>
      </c>
      <c r="E7698" t="s">
        <v>8589</v>
      </c>
      <c r="F7698" t="s">
        <v>561</v>
      </c>
      <c r="H7698" s="10">
        <f t="shared" si="600"/>
        <v>41712</v>
      </c>
      <c r="I7698" s="11" t="str">
        <f t="shared" si="601"/>
        <v>Serious</v>
      </c>
      <c r="J7698" s="11" t="str">
        <f t="shared" si="602"/>
        <v>Male</v>
      </c>
      <c r="K7698" s="11" t="str">
        <f t="shared" si="603"/>
        <v>Unknown</v>
      </c>
      <c r="L7698" s="11" t="str">
        <f t="shared" si="604"/>
        <v>No</v>
      </c>
    </row>
    <row r="7699" spans="1:12" x14ac:dyDescent="0.3">
      <c r="A7699">
        <v>20140314</v>
      </c>
      <c r="B7699">
        <v>1</v>
      </c>
      <c r="C7699">
        <v>0</v>
      </c>
      <c r="E7699" t="s">
        <v>429</v>
      </c>
      <c r="F7699" t="s">
        <v>430</v>
      </c>
      <c r="H7699" s="10">
        <f t="shared" si="600"/>
        <v>41712</v>
      </c>
      <c r="I7699" s="11" t="str">
        <f t="shared" si="601"/>
        <v>Serious</v>
      </c>
      <c r="J7699" s="11" t="str">
        <f t="shared" si="602"/>
        <v>Unknown</v>
      </c>
      <c r="K7699" s="11" t="str">
        <f t="shared" si="603"/>
        <v>Unknown</v>
      </c>
      <c r="L7699" s="11" t="str">
        <f t="shared" si="604"/>
        <v>No</v>
      </c>
    </row>
    <row r="7700" spans="1:12" x14ac:dyDescent="0.3">
      <c r="A7700">
        <v>20140314</v>
      </c>
      <c r="B7700">
        <v>2</v>
      </c>
      <c r="C7700">
        <v>1</v>
      </c>
      <c r="D7700">
        <v>48</v>
      </c>
      <c r="E7700" t="s">
        <v>2025</v>
      </c>
      <c r="F7700" t="s">
        <v>8590</v>
      </c>
      <c r="H7700" s="10">
        <f t="shared" si="600"/>
        <v>41712</v>
      </c>
      <c r="I7700" s="11" t="str">
        <f t="shared" si="601"/>
        <v>Non-serious</v>
      </c>
      <c r="J7700" s="11" t="str">
        <f t="shared" si="602"/>
        <v>Male</v>
      </c>
      <c r="K7700" s="11" t="str">
        <f t="shared" si="603"/>
        <v>40-60</v>
      </c>
      <c r="L7700" s="11" t="str">
        <f t="shared" si="604"/>
        <v>No</v>
      </c>
    </row>
    <row r="7701" spans="1:12" x14ac:dyDescent="0.3">
      <c r="A7701">
        <v>20140314</v>
      </c>
      <c r="B7701">
        <v>2</v>
      </c>
      <c r="C7701">
        <v>1</v>
      </c>
      <c r="E7701" t="s">
        <v>4603</v>
      </c>
      <c r="F7701" t="s">
        <v>1031</v>
      </c>
      <c r="H7701" s="10">
        <f t="shared" si="600"/>
        <v>41712</v>
      </c>
      <c r="I7701" s="11" t="str">
        <f t="shared" si="601"/>
        <v>Non-serious</v>
      </c>
      <c r="J7701" s="11" t="str">
        <f t="shared" si="602"/>
        <v>Male</v>
      </c>
      <c r="K7701" s="11" t="str">
        <f t="shared" si="603"/>
        <v>Unknown</v>
      </c>
      <c r="L7701" s="11" t="str">
        <f t="shared" si="604"/>
        <v>No</v>
      </c>
    </row>
    <row r="7702" spans="1:12" x14ac:dyDescent="0.3">
      <c r="A7702">
        <v>20140311</v>
      </c>
      <c r="B7702">
        <v>1</v>
      </c>
      <c r="C7702">
        <v>2</v>
      </c>
      <c r="D7702">
        <v>66</v>
      </c>
      <c r="E7702" t="s">
        <v>8569</v>
      </c>
      <c r="F7702" t="s">
        <v>8570</v>
      </c>
      <c r="H7702" s="10">
        <f t="shared" si="600"/>
        <v>41709</v>
      </c>
      <c r="I7702" s="11" t="str">
        <f t="shared" si="601"/>
        <v>Serious</v>
      </c>
      <c r="J7702" s="11" t="str">
        <f t="shared" si="602"/>
        <v>Female</v>
      </c>
      <c r="K7702" s="11" t="str">
        <f t="shared" si="603"/>
        <v>60+</v>
      </c>
      <c r="L7702" s="11" t="str">
        <f t="shared" si="604"/>
        <v>No</v>
      </c>
    </row>
    <row r="7703" spans="1:12" x14ac:dyDescent="0.3">
      <c r="A7703">
        <v>20140314</v>
      </c>
      <c r="B7703">
        <v>1</v>
      </c>
      <c r="C7703">
        <v>1</v>
      </c>
      <c r="E7703" t="s">
        <v>661</v>
      </c>
      <c r="F7703" t="s">
        <v>8591</v>
      </c>
      <c r="H7703" s="10">
        <f t="shared" si="600"/>
        <v>41712</v>
      </c>
      <c r="I7703" s="11" t="str">
        <f t="shared" si="601"/>
        <v>Serious</v>
      </c>
      <c r="J7703" s="11" t="str">
        <f t="shared" si="602"/>
        <v>Male</v>
      </c>
      <c r="K7703" s="11" t="str">
        <f t="shared" si="603"/>
        <v>Unknown</v>
      </c>
      <c r="L7703" s="11" t="str">
        <f t="shared" si="604"/>
        <v>No</v>
      </c>
    </row>
    <row r="7704" spans="1:12" x14ac:dyDescent="0.3">
      <c r="A7704">
        <v>20140314</v>
      </c>
      <c r="B7704">
        <v>2</v>
      </c>
      <c r="C7704">
        <v>1</v>
      </c>
      <c r="E7704" t="s">
        <v>715</v>
      </c>
      <c r="F7704" t="s">
        <v>4634</v>
      </c>
      <c r="H7704" s="10">
        <f t="shared" si="600"/>
        <v>41712</v>
      </c>
      <c r="I7704" s="11" t="str">
        <f t="shared" si="601"/>
        <v>Non-serious</v>
      </c>
      <c r="J7704" s="11" t="str">
        <f t="shared" si="602"/>
        <v>Male</v>
      </c>
      <c r="K7704" s="11" t="str">
        <f t="shared" si="603"/>
        <v>Unknown</v>
      </c>
      <c r="L7704" s="11" t="str">
        <f t="shared" si="604"/>
        <v>No</v>
      </c>
    </row>
    <row r="7705" spans="1:12" x14ac:dyDescent="0.3">
      <c r="A7705">
        <v>20140314</v>
      </c>
      <c r="B7705">
        <v>2</v>
      </c>
      <c r="C7705">
        <v>1</v>
      </c>
      <c r="E7705" t="s">
        <v>622</v>
      </c>
      <c r="F7705" t="s">
        <v>51</v>
      </c>
      <c r="H7705" s="10">
        <f t="shared" si="600"/>
        <v>41712</v>
      </c>
      <c r="I7705" s="11" t="str">
        <f t="shared" si="601"/>
        <v>Non-serious</v>
      </c>
      <c r="J7705" s="11" t="str">
        <f t="shared" si="602"/>
        <v>Male</v>
      </c>
      <c r="K7705" s="11" t="str">
        <f t="shared" si="603"/>
        <v>Unknown</v>
      </c>
      <c r="L7705" s="11" t="str">
        <f t="shared" si="604"/>
        <v>No</v>
      </c>
    </row>
    <row r="7706" spans="1:12" x14ac:dyDescent="0.3">
      <c r="A7706">
        <v>20140314</v>
      </c>
      <c r="B7706">
        <v>1</v>
      </c>
      <c r="C7706">
        <v>1</v>
      </c>
      <c r="D7706">
        <v>79</v>
      </c>
      <c r="E7706" t="s">
        <v>762</v>
      </c>
      <c r="F7706" t="s">
        <v>1055</v>
      </c>
      <c r="H7706" s="10">
        <f t="shared" si="600"/>
        <v>41712</v>
      </c>
      <c r="I7706" s="11" t="str">
        <f t="shared" si="601"/>
        <v>Serious</v>
      </c>
      <c r="J7706" s="11" t="str">
        <f t="shared" si="602"/>
        <v>Male</v>
      </c>
      <c r="K7706" s="11" t="str">
        <f t="shared" si="603"/>
        <v>60+</v>
      </c>
      <c r="L7706" s="11" t="str">
        <f t="shared" si="604"/>
        <v>No</v>
      </c>
    </row>
    <row r="7707" spans="1:12" x14ac:dyDescent="0.3">
      <c r="A7707">
        <v>20140312</v>
      </c>
      <c r="B7707">
        <v>1</v>
      </c>
      <c r="C7707">
        <v>2</v>
      </c>
      <c r="D7707">
        <v>31</v>
      </c>
      <c r="E7707" t="s">
        <v>8592</v>
      </c>
      <c r="F7707" t="s">
        <v>2383</v>
      </c>
      <c r="H7707" s="10">
        <f t="shared" si="600"/>
        <v>41710</v>
      </c>
      <c r="I7707" s="11" t="str">
        <f t="shared" si="601"/>
        <v>Serious</v>
      </c>
      <c r="J7707" s="11" t="str">
        <f t="shared" si="602"/>
        <v>Female</v>
      </c>
      <c r="K7707" s="11" t="str">
        <f t="shared" si="603"/>
        <v>20-40</v>
      </c>
      <c r="L7707" s="11" t="str">
        <f t="shared" si="604"/>
        <v>No</v>
      </c>
    </row>
    <row r="7708" spans="1:12" x14ac:dyDescent="0.3">
      <c r="A7708">
        <v>20140314</v>
      </c>
      <c r="B7708">
        <v>2</v>
      </c>
      <c r="C7708">
        <v>1</v>
      </c>
      <c r="E7708" t="s">
        <v>715</v>
      </c>
      <c r="F7708" t="s">
        <v>213</v>
      </c>
      <c r="H7708" s="10">
        <f t="shared" si="600"/>
        <v>41712</v>
      </c>
      <c r="I7708" s="11" t="str">
        <f t="shared" si="601"/>
        <v>Non-serious</v>
      </c>
      <c r="J7708" s="11" t="str">
        <f t="shared" si="602"/>
        <v>Male</v>
      </c>
      <c r="K7708" s="11" t="str">
        <f t="shared" si="603"/>
        <v>Unknown</v>
      </c>
      <c r="L7708" s="11" t="str">
        <f t="shared" si="604"/>
        <v>No</v>
      </c>
    </row>
    <row r="7709" spans="1:12" x14ac:dyDescent="0.3">
      <c r="A7709">
        <v>20140314</v>
      </c>
      <c r="B7709">
        <v>1</v>
      </c>
      <c r="C7709">
        <v>2</v>
      </c>
      <c r="E7709" t="s">
        <v>622</v>
      </c>
      <c r="F7709" t="s">
        <v>561</v>
      </c>
      <c r="H7709" s="10">
        <f t="shared" si="600"/>
        <v>41712</v>
      </c>
      <c r="I7709" s="11" t="str">
        <f t="shared" si="601"/>
        <v>Serious</v>
      </c>
      <c r="J7709" s="11" t="str">
        <f t="shared" si="602"/>
        <v>Female</v>
      </c>
      <c r="K7709" s="11" t="str">
        <f t="shared" si="603"/>
        <v>Unknown</v>
      </c>
      <c r="L7709" s="11" t="str">
        <f t="shared" si="604"/>
        <v>No</v>
      </c>
    </row>
    <row r="7710" spans="1:12" x14ac:dyDescent="0.3">
      <c r="A7710">
        <v>20140314</v>
      </c>
      <c r="B7710">
        <v>1</v>
      </c>
      <c r="C7710">
        <v>1</v>
      </c>
      <c r="D7710">
        <v>75</v>
      </c>
      <c r="E7710" t="s">
        <v>715</v>
      </c>
      <c r="F7710" t="s">
        <v>8593</v>
      </c>
      <c r="H7710" s="10">
        <f t="shared" si="600"/>
        <v>41712</v>
      </c>
      <c r="I7710" s="11" t="str">
        <f t="shared" si="601"/>
        <v>Serious</v>
      </c>
      <c r="J7710" s="11" t="str">
        <f t="shared" si="602"/>
        <v>Male</v>
      </c>
      <c r="K7710" s="11" t="str">
        <f t="shared" si="603"/>
        <v>60+</v>
      </c>
      <c r="L7710" s="11" t="str">
        <f t="shared" si="604"/>
        <v>No</v>
      </c>
    </row>
    <row r="7711" spans="1:12" x14ac:dyDescent="0.3">
      <c r="A7711">
        <v>20140314</v>
      </c>
      <c r="B7711">
        <v>1</v>
      </c>
      <c r="C7711">
        <v>1</v>
      </c>
      <c r="D7711">
        <v>61</v>
      </c>
      <c r="E7711" t="s">
        <v>715</v>
      </c>
      <c r="F7711" t="s">
        <v>8594</v>
      </c>
      <c r="H7711" s="10">
        <f t="shared" si="600"/>
        <v>41712</v>
      </c>
      <c r="I7711" s="11" t="str">
        <f t="shared" si="601"/>
        <v>Serious</v>
      </c>
      <c r="J7711" s="11" t="str">
        <f t="shared" si="602"/>
        <v>Male</v>
      </c>
      <c r="K7711" s="11" t="str">
        <f t="shared" si="603"/>
        <v>60+</v>
      </c>
      <c r="L7711" s="11" t="str">
        <f t="shared" si="604"/>
        <v>No</v>
      </c>
    </row>
    <row r="7712" spans="1:12" x14ac:dyDescent="0.3">
      <c r="A7712">
        <v>20140314</v>
      </c>
      <c r="B7712">
        <v>1</v>
      </c>
      <c r="C7712">
        <v>2</v>
      </c>
      <c r="D7712">
        <v>51</v>
      </c>
      <c r="E7712" t="s">
        <v>8595</v>
      </c>
      <c r="F7712" t="s">
        <v>14</v>
      </c>
      <c r="H7712" s="10">
        <f t="shared" si="600"/>
        <v>41712</v>
      </c>
      <c r="I7712" s="11" t="str">
        <f t="shared" si="601"/>
        <v>Serious</v>
      </c>
      <c r="J7712" s="11" t="str">
        <f t="shared" si="602"/>
        <v>Female</v>
      </c>
      <c r="K7712" s="11" t="str">
        <f t="shared" si="603"/>
        <v>40-60</v>
      </c>
      <c r="L7712" s="11" t="str">
        <f t="shared" si="604"/>
        <v>No</v>
      </c>
    </row>
    <row r="7713" spans="1:12" x14ac:dyDescent="0.3">
      <c r="A7713">
        <v>20140314</v>
      </c>
      <c r="B7713">
        <v>1</v>
      </c>
      <c r="C7713">
        <v>2</v>
      </c>
      <c r="D7713">
        <v>32</v>
      </c>
      <c r="E7713" t="s">
        <v>8596</v>
      </c>
      <c r="F7713" t="s">
        <v>2991</v>
      </c>
      <c r="H7713" s="10">
        <f t="shared" si="600"/>
        <v>41712</v>
      </c>
      <c r="I7713" s="11" t="str">
        <f t="shared" si="601"/>
        <v>Serious</v>
      </c>
      <c r="J7713" s="11" t="str">
        <f t="shared" si="602"/>
        <v>Female</v>
      </c>
      <c r="K7713" s="11" t="str">
        <f t="shared" si="603"/>
        <v>20-40</v>
      </c>
      <c r="L7713" s="11" t="str">
        <f t="shared" si="604"/>
        <v>No</v>
      </c>
    </row>
    <row r="7714" spans="1:12" x14ac:dyDescent="0.3">
      <c r="A7714">
        <v>20140314</v>
      </c>
      <c r="B7714">
        <v>1</v>
      </c>
      <c r="C7714">
        <v>0</v>
      </c>
      <c r="E7714" t="s">
        <v>3352</v>
      </c>
      <c r="F7714" t="s">
        <v>3499</v>
      </c>
      <c r="H7714" s="10">
        <f t="shared" si="600"/>
        <v>41712</v>
      </c>
      <c r="I7714" s="11" t="str">
        <f t="shared" si="601"/>
        <v>Serious</v>
      </c>
      <c r="J7714" s="11" t="str">
        <f t="shared" si="602"/>
        <v>Unknown</v>
      </c>
      <c r="K7714" s="11" t="str">
        <f t="shared" si="603"/>
        <v>Unknown</v>
      </c>
      <c r="L7714" s="11" t="str">
        <f t="shared" si="604"/>
        <v>No</v>
      </c>
    </row>
    <row r="7715" spans="1:12" x14ac:dyDescent="0.3">
      <c r="A7715">
        <v>20140314</v>
      </c>
      <c r="B7715">
        <v>1</v>
      </c>
      <c r="C7715">
        <v>2</v>
      </c>
      <c r="D7715">
        <v>25</v>
      </c>
      <c r="E7715" t="s">
        <v>8597</v>
      </c>
      <c r="F7715" t="s">
        <v>8598</v>
      </c>
      <c r="H7715" s="10">
        <f t="shared" si="600"/>
        <v>41712</v>
      </c>
      <c r="I7715" s="11" t="str">
        <f t="shared" si="601"/>
        <v>Serious</v>
      </c>
      <c r="J7715" s="11" t="str">
        <f t="shared" si="602"/>
        <v>Female</v>
      </c>
      <c r="K7715" s="11" t="str">
        <f t="shared" si="603"/>
        <v>20-40</v>
      </c>
      <c r="L7715" s="11" t="str">
        <f t="shared" si="604"/>
        <v>No</v>
      </c>
    </row>
    <row r="7716" spans="1:12" x14ac:dyDescent="0.3">
      <c r="A7716">
        <v>20140314</v>
      </c>
      <c r="B7716">
        <v>1</v>
      </c>
      <c r="C7716">
        <v>2</v>
      </c>
      <c r="D7716">
        <v>40</v>
      </c>
      <c r="E7716" t="s">
        <v>8599</v>
      </c>
      <c r="F7716" t="s">
        <v>1978</v>
      </c>
      <c r="H7716" s="10">
        <f t="shared" si="600"/>
        <v>41712</v>
      </c>
      <c r="I7716" s="11" t="str">
        <f t="shared" si="601"/>
        <v>Serious</v>
      </c>
      <c r="J7716" s="11" t="str">
        <f t="shared" si="602"/>
        <v>Female</v>
      </c>
      <c r="K7716" s="11" t="str">
        <f t="shared" si="603"/>
        <v>40-60</v>
      </c>
      <c r="L7716" s="11" t="str">
        <f t="shared" si="604"/>
        <v>No</v>
      </c>
    </row>
    <row r="7717" spans="1:12" x14ac:dyDescent="0.3">
      <c r="A7717">
        <v>20140314</v>
      </c>
      <c r="B7717">
        <v>1</v>
      </c>
      <c r="C7717">
        <v>1</v>
      </c>
      <c r="D7717">
        <v>62</v>
      </c>
      <c r="E7717" t="s">
        <v>8600</v>
      </c>
      <c r="F7717" t="s">
        <v>2944</v>
      </c>
      <c r="H7717" s="10">
        <f t="shared" si="600"/>
        <v>41712</v>
      </c>
      <c r="I7717" s="11" t="str">
        <f t="shared" si="601"/>
        <v>Serious</v>
      </c>
      <c r="J7717" s="11" t="str">
        <f t="shared" si="602"/>
        <v>Male</v>
      </c>
      <c r="K7717" s="11" t="str">
        <f t="shared" si="603"/>
        <v>60+</v>
      </c>
      <c r="L7717" s="11" t="str">
        <f t="shared" si="604"/>
        <v>No</v>
      </c>
    </row>
    <row r="7718" spans="1:12" x14ac:dyDescent="0.3">
      <c r="A7718">
        <v>20140314</v>
      </c>
      <c r="B7718">
        <v>1</v>
      </c>
      <c r="C7718">
        <v>2</v>
      </c>
      <c r="D7718">
        <v>36</v>
      </c>
      <c r="E7718" t="s">
        <v>8601</v>
      </c>
      <c r="F7718" t="s">
        <v>5755</v>
      </c>
      <c r="H7718" s="10">
        <f t="shared" si="600"/>
        <v>41712</v>
      </c>
      <c r="I7718" s="11" t="str">
        <f t="shared" si="601"/>
        <v>Serious</v>
      </c>
      <c r="J7718" s="11" t="str">
        <f t="shared" si="602"/>
        <v>Female</v>
      </c>
      <c r="K7718" s="11" t="str">
        <f t="shared" si="603"/>
        <v>20-40</v>
      </c>
      <c r="L7718" s="11" t="str">
        <f t="shared" si="604"/>
        <v>No</v>
      </c>
    </row>
    <row r="7719" spans="1:12" x14ac:dyDescent="0.3">
      <c r="A7719">
        <v>20140314</v>
      </c>
      <c r="B7719">
        <v>1</v>
      </c>
      <c r="C7719">
        <v>2</v>
      </c>
      <c r="D7719">
        <v>35</v>
      </c>
      <c r="E7719" t="s">
        <v>8602</v>
      </c>
      <c r="F7719" t="s">
        <v>8603</v>
      </c>
      <c r="H7719" s="10">
        <f t="shared" si="600"/>
        <v>41712</v>
      </c>
      <c r="I7719" s="11" t="str">
        <f t="shared" si="601"/>
        <v>Serious</v>
      </c>
      <c r="J7719" s="11" t="str">
        <f t="shared" si="602"/>
        <v>Female</v>
      </c>
      <c r="K7719" s="11" t="str">
        <f t="shared" si="603"/>
        <v>20-40</v>
      </c>
      <c r="L7719" s="11" t="str">
        <f t="shared" si="604"/>
        <v>No</v>
      </c>
    </row>
    <row r="7720" spans="1:12" x14ac:dyDescent="0.3">
      <c r="A7720">
        <v>20140312</v>
      </c>
      <c r="B7720">
        <v>1</v>
      </c>
      <c r="C7720">
        <v>1</v>
      </c>
      <c r="E7720" t="s">
        <v>8232</v>
      </c>
      <c r="F7720" t="s">
        <v>8604</v>
      </c>
      <c r="H7720" s="10">
        <f t="shared" si="600"/>
        <v>41710</v>
      </c>
      <c r="I7720" s="11" t="str">
        <f t="shared" si="601"/>
        <v>Serious</v>
      </c>
      <c r="J7720" s="11" t="str">
        <f t="shared" si="602"/>
        <v>Male</v>
      </c>
      <c r="K7720" s="11" t="str">
        <f t="shared" si="603"/>
        <v>Unknown</v>
      </c>
      <c r="L7720" s="11" t="str">
        <f t="shared" si="604"/>
        <v>No</v>
      </c>
    </row>
    <row r="7721" spans="1:12" x14ac:dyDescent="0.3">
      <c r="A7721">
        <v>20140304</v>
      </c>
      <c r="B7721">
        <v>1</v>
      </c>
      <c r="C7721">
        <v>2</v>
      </c>
      <c r="E7721" t="s">
        <v>8605</v>
      </c>
      <c r="F7721" t="s">
        <v>8606</v>
      </c>
      <c r="H7721" s="10">
        <f t="shared" si="600"/>
        <v>41702</v>
      </c>
      <c r="I7721" s="11" t="str">
        <f t="shared" si="601"/>
        <v>Serious</v>
      </c>
      <c r="J7721" s="11" t="str">
        <f t="shared" si="602"/>
        <v>Female</v>
      </c>
      <c r="K7721" s="11" t="str">
        <f t="shared" si="603"/>
        <v>Unknown</v>
      </c>
      <c r="L7721" s="11" t="str">
        <f t="shared" si="604"/>
        <v>No</v>
      </c>
    </row>
    <row r="7722" spans="1:12" x14ac:dyDescent="0.3">
      <c r="A7722">
        <v>20140314</v>
      </c>
      <c r="B7722">
        <v>1</v>
      </c>
      <c r="C7722">
        <v>2</v>
      </c>
      <c r="D7722">
        <v>34</v>
      </c>
      <c r="E7722" t="s">
        <v>8607</v>
      </c>
      <c r="F7722" t="s">
        <v>8608</v>
      </c>
      <c r="H7722" s="10">
        <f t="shared" si="600"/>
        <v>41712</v>
      </c>
      <c r="I7722" s="11" t="str">
        <f t="shared" si="601"/>
        <v>Serious</v>
      </c>
      <c r="J7722" s="11" t="str">
        <f t="shared" si="602"/>
        <v>Female</v>
      </c>
      <c r="K7722" s="11" t="str">
        <f t="shared" si="603"/>
        <v>20-40</v>
      </c>
      <c r="L7722" s="11" t="str">
        <f t="shared" si="604"/>
        <v>No</v>
      </c>
    </row>
    <row r="7723" spans="1:12" x14ac:dyDescent="0.3">
      <c r="A7723">
        <v>20140314</v>
      </c>
      <c r="B7723">
        <v>1</v>
      </c>
      <c r="C7723">
        <v>2</v>
      </c>
      <c r="D7723">
        <v>46</v>
      </c>
      <c r="E7723" t="s">
        <v>8609</v>
      </c>
      <c r="F7723" t="s">
        <v>8610</v>
      </c>
      <c r="H7723" s="10">
        <f t="shared" si="600"/>
        <v>41712</v>
      </c>
      <c r="I7723" s="11" t="str">
        <f t="shared" si="601"/>
        <v>Serious</v>
      </c>
      <c r="J7723" s="11" t="str">
        <f t="shared" si="602"/>
        <v>Female</v>
      </c>
      <c r="K7723" s="11" t="str">
        <f t="shared" si="603"/>
        <v>40-60</v>
      </c>
      <c r="L7723" s="11" t="str">
        <f t="shared" si="604"/>
        <v>No</v>
      </c>
    </row>
    <row r="7724" spans="1:12" x14ac:dyDescent="0.3">
      <c r="A7724">
        <v>20140314</v>
      </c>
      <c r="B7724">
        <v>1</v>
      </c>
      <c r="C7724">
        <v>2</v>
      </c>
      <c r="D7724">
        <v>25</v>
      </c>
      <c r="E7724" t="s">
        <v>8611</v>
      </c>
      <c r="F7724" t="s">
        <v>8612</v>
      </c>
      <c r="H7724" s="10">
        <f t="shared" si="600"/>
        <v>41712</v>
      </c>
      <c r="I7724" s="11" t="str">
        <f t="shared" si="601"/>
        <v>Serious</v>
      </c>
      <c r="J7724" s="11" t="str">
        <f t="shared" si="602"/>
        <v>Female</v>
      </c>
      <c r="K7724" s="11" t="str">
        <f t="shared" si="603"/>
        <v>20-40</v>
      </c>
      <c r="L7724" s="11" t="str">
        <f t="shared" si="604"/>
        <v>No</v>
      </c>
    </row>
    <row r="7725" spans="1:12" x14ac:dyDescent="0.3">
      <c r="A7725">
        <v>20140314</v>
      </c>
      <c r="B7725">
        <v>1</v>
      </c>
      <c r="C7725">
        <v>2</v>
      </c>
      <c r="D7725">
        <v>21</v>
      </c>
      <c r="E7725" t="s">
        <v>8613</v>
      </c>
      <c r="F7725" t="s">
        <v>8608</v>
      </c>
      <c r="H7725" s="10">
        <f t="shared" si="600"/>
        <v>41712</v>
      </c>
      <c r="I7725" s="11" t="str">
        <f t="shared" si="601"/>
        <v>Serious</v>
      </c>
      <c r="J7725" s="11" t="str">
        <f t="shared" si="602"/>
        <v>Female</v>
      </c>
      <c r="K7725" s="11" t="str">
        <f t="shared" si="603"/>
        <v>20-40</v>
      </c>
      <c r="L7725" s="11" t="str">
        <f t="shared" si="604"/>
        <v>No</v>
      </c>
    </row>
    <row r="7726" spans="1:12" x14ac:dyDescent="0.3">
      <c r="A7726">
        <v>20140311</v>
      </c>
      <c r="B7726">
        <v>1</v>
      </c>
      <c r="C7726">
        <v>2</v>
      </c>
      <c r="D7726">
        <v>28</v>
      </c>
      <c r="E7726" t="s">
        <v>8614</v>
      </c>
      <c r="F7726" t="s">
        <v>8570</v>
      </c>
      <c r="H7726" s="10">
        <f t="shared" si="600"/>
        <v>41709</v>
      </c>
      <c r="I7726" s="11" t="str">
        <f t="shared" si="601"/>
        <v>Serious</v>
      </c>
      <c r="J7726" s="11" t="str">
        <f t="shared" si="602"/>
        <v>Female</v>
      </c>
      <c r="K7726" s="11" t="str">
        <f t="shared" si="603"/>
        <v>20-40</v>
      </c>
      <c r="L7726" s="11" t="str">
        <f t="shared" si="604"/>
        <v>No</v>
      </c>
    </row>
    <row r="7727" spans="1:12" x14ac:dyDescent="0.3">
      <c r="A7727">
        <v>20140312</v>
      </c>
      <c r="B7727">
        <v>1</v>
      </c>
      <c r="C7727">
        <v>2</v>
      </c>
      <c r="D7727">
        <v>80</v>
      </c>
      <c r="E7727" t="s">
        <v>8615</v>
      </c>
      <c r="F7727" t="s">
        <v>73</v>
      </c>
      <c r="H7727" s="10">
        <f t="shared" si="600"/>
        <v>41710</v>
      </c>
      <c r="I7727" s="11" t="str">
        <f t="shared" si="601"/>
        <v>Serious</v>
      </c>
      <c r="J7727" s="11" t="str">
        <f t="shared" si="602"/>
        <v>Female</v>
      </c>
      <c r="K7727" s="11" t="str">
        <f t="shared" si="603"/>
        <v>60+</v>
      </c>
      <c r="L7727" s="11" t="str">
        <f t="shared" si="604"/>
        <v>No</v>
      </c>
    </row>
    <row r="7728" spans="1:12" x14ac:dyDescent="0.3">
      <c r="A7728">
        <v>20140314</v>
      </c>
      <c r="B7728">
        <v>1</v>
      </c>
      <c r="C7728">
        <v>2</v>
      </c>
      <c r="D7728">
        <v>83</v>
      </c>
      <c r="E7728" t="s">
        <v>622</v>
      </c>
      <c r="F7728" t="s">
        <v>8616</v>
      </c>
      <c r="H7728" s="10">
        <f t="shared" si="600"/>
        <v>41712</v>
      </c>
      <c r="I7728" s="11" t="str">
        <f t="shared" si="601"/>
        <v>Serious</v>
      </c>
      <c r="J7728" s="11" t="str">
        <f t="shared" si="602"/>
        <v>Female</v>
      </c>
      <c r="K7728" s="11" t="str">
        <f t="shared" si="603"/>
        <v>60+</v>
      </c>
      <c r="L7728" s="11" t="str">
        <f t="shared" si="604"/>
        <v>No</v>
      </c>
    </row>
    <row r="7729" spans="1:12" x14ac:dyDescent="0.3">
      <c r="A7729">
        <v>20140314</v>
      </c>
      <c r="B7729">
        <v>1</v>
      </c>
      <c r="C7729">
        <v>1</v>
      </c>
      <c r="E7729" t="s">
        <v>715</v>
      </c>
      <c r="F7729" t="s">
        <v>8617</v>
      </c>
      <c r="H7729" s="10">
        <f t="shared" si="600"/>
        <v>41712</v>
      </c>
      <c r="I7729" s="11" t="str">
        <f t="shared" si="601"/>
        <v>Serious</v>
      </c>
      <c r="J7729" s="11" t="str">
        <f t="shared" si="602"/>
        <v>Male</v>
      </c>
      <c r="K7729" s="11" t="str">
        <f t="shared" si="603"/>
        <v>Unknown</v>
      </c>
      <c r="L7729" s="11" t="str">
        <f t="shared" si="604"/>
        <v>No</v>
      </c>
    </row>
    <row r="7730" spans="1:12" x14ac:dyDescent="0.3">
      <c r="A7730">
        <v>20140314</v>
      </c>
      <c r="B7730">
        <v>1</v>
      </c>
      <c r="C7730">
        <v>2</v>
      </c>
      <c r="D7730">
        <v>24</v>
      </c>
      <c r="E7730" t="s">
        <v>1003</v>
      </c>
      <c r="F7730" t="s">
        <v>5755</v>
      </c>
      <c r="H7730" s="10">
        <f t="shared" si="600"/>
        <v>41712</v>
      </c>
      <c r="I7730" s="11" t="str">
        <f t="shared" si="601"/>
        <v>Serious</v>
      </c>
      <c r="J7730" s="11" t="str">
        <f t="shared" si="602"/>
        <v>Female</v>
      </c>
      <c r="K7730" s="11" t="str">
        <f t="shared" si="603"/>
        <v>20-40</v>
      </c>
      <c r="L7730" s="11" t="str">
        <f t="shared" si="604"/>
        <v>No</v>
      </c>
    </row>
    <row r="7731" spans="1:12" x14ac:dyDescent="0.3">
      <c r="A7731">
        <v>20140314</v>
      </c>
      <c r="B7731">
        <v>1</v>
      </c>
      <c r="C7731">
        <v>2</v>
      </c>
      <c r="D7731">
        <v>53</v>
      </c>
      <c r="E7731" t="s">
        <v>8618</v>
      </c>
      <c r="F7731" t="s">
        <v>1082</v>
      </c>
      <c r="H7731" s="10">
        <f t="shared" si="600"/>
        <v>41712</v>
      </c>
      <c r="I7731" s="11" t="str">
        <f t="shared" si="601"/>
        <v>Serious</v>
      </c>
      <c r="J7731" s="11" t="str">
        <f t="shared" si="602"/>
        <v>Female</v>
      </c>
      <c r="K7731" s="11" t="str">
        <f t="shared" si="603"/>
        <v>40-60</v>
      </c>
      <c r="L7731" s="11" t="str">
        <f t="shared" si="604"/>
        <v>No</v>
      </c>
    </row>
    <row r="7732" spans="1:12" x14ac:dyDescent="0.3">
      <c r="A7732">
        <v>20140314</v>
      </c>
      <c r="B7732">
        <v>1</v>
      </c>
      <c r="C7732">
        <v>2</v>
      </c>
      <c r="D7732">
        <v>43</v>
      </c>
      <c r="E7732" t="s">
        <v>8619</v>
      </c>
      <c r="F7732" t="s">
        <v>5755</v>
      </c>
      <c r="H7732" s="10">
        <f t="shared" si="600"/>
        <v>41712</v>
      </c>
      <c r="I7732" s="11" t="str">
        <f t="shared" si="601"/>
        <v>Serious</v>
      </c>
      <c r="J7732" s="11" t="str">
        <f t="shared" si="602"/>
        <v>Female</v>
      </c>
      <c r="K7732" s="11" t="str">
        <f t="shared" si="603"/>
        <v>40-60</v>
      </c>
      <c r="L7732" s="11" t="str">
        <f t="shared" si="604"/>
        <v>No</v>
      </c>
    </row>
    <row r="7733" spans="1:12" x14ac:dyDescent="0.3">
      <c r="A7733">
        <v>20140314</v>
      </c>
      <c r="B7733">
        <v>1</v>
      </c>
      <c r="C7733">
        <v>1</v>
      </c>
      <c r="D7733">
        <v>42</v>
      </c>
      <c r="E7733" t="s">
        <v>4855</v>
      </c>
      <c r="F7733" t="s">
        <v>2275</v>
      </c>
      <c r="H7733" s="10">
        <f t="shared" si="600"/>
        <v>41712</v>
      </c>
      <c r="I7733" s="11" t="str">
        <f t="shared" si="601"/>
        <v>Serious</v>
      </c>
      <c r="J7733" s="11" t="str">
        <f t="shared" si="602"/>
        <v>Male</v>
      </c>
      <c r="K7733" s="11" t="str">
        <f t="shared" si="603"/>
        <v>40-60</v>
      </c>
      <c r="L7733" s="11" t="str">
        <f t="shared" si="604"/>
        <v>No</v>
      </c>
    </row>
    <row r="7734" spans="1:12" x14ac:dyDescent="0.3">
      <c r="A7734">
        <v>20140314</v>
      </c>
      <c r="B7734">
        <v>2</v>
      </c>
      <c r="C7734">
        <v>1</v>
      </c>
      <c r="D7734">
        <v>54</v>
      </c>
      <c r="E7734" t="s">
        <v>762</v>
      </c>
      <c r="F7734" t="s">
        <v>8620</v>
      </c>
      <c r="H7734" s="10">
        <f t="shared" si="600"/>
        <v>41712</v>
      </c>
      <c r="I7734" s="11" t="str">
        <f t="shared" si="601"/>
        <v>Non-serious</v>
      </c>
      <c r="J7734" s="11" t="str">
        <f t="shared" si="602"/>
        <v>Male</v>
      </c>
      <c r="K7734" s="11" t="str">
        <f t="shared" si="603"/>
        <v>40-60</v>
      </c>
      <c r="L7734" s="11" t="str">
        <f t="shared" si="604"/>
        <v>No</v>
      </c>
    </row>
    <row r="7735" spans="1:12" x14ac:dyDescent="0.3">
      <c r="A7735">
        <v>20140314</v>
      </c>
      <c r="B7735">
        <v>1</v>
      </c>
      <c r="C7735">
        <v>1</v>
      </c>
      <c r="E7735" t="s">
        <v>622</v>
      </c>
      <c r="F7735" t="s">
        <v>5642</v>
      </c>
      <c r="H7735" s="10">
        <f t="shared" si="600"/>
        <v>41712</v>
      </c>
      <c r="I7735" s="11" t="str">
        <f t="shared" si="601"/>
        <v>Serious</v>
      </c>
      <c r="J7735" s="11" t="str">
        <f t="shared" si="602"/>
        <v>Male</v>
      </c>
      <c r="K7735" s="11" t="str">
        <f t="shared" si="603"/>
        <v>Unknown</v>
      </c>
      <c r="L7735" s="11" t="str">
        <f t="shared" si="604"/>
        <v>No</v>
      </c>
    </row>
    <row r="7736" spans="1:12" x14ac:dyDescent="0.3">
      <c r="A7736">
        <v>20140314</v>
      </c>
      <c r="B7736">
        <v>1</v>
      </c>
      <c r="C7736">
        <v>1</v>
      </c>
      <c r="D7736">
        <v>82</v>
      </c>
      <c r="E7736" t="s">
        <v>603</v>
      </c>
      <c r="F7736" t="s">
        <v>8621</v>
      </c>
      <c r="H7736" s="10">
        <f t="shared" si="600"/>
        <v>41712</v>
      </c>
      <c r="I7736" s="11" t="str">
        <f t="shared" si="601"/>
        <v>Serious</v>
      </c>
      <c r="J7736" s="11" t="str">
        <f t="shared" si="602"/>
        <v>Male</v>
      </c>
      <c r="K7736" s="11" t="str">
        <f t="shared" si="603"/>
        <v>60+</v>
      </c>
      <c r="L7736" s="11" t="str">
        <f t="shared" si="604"/>
        <v>No</v>
      </c>
    </row>
    <row r="7737" spans="1:12" x14ac:dyDescent="0.3">
      <c r="A7737">
        <v>20140314</v>
      </c>
      <c r="B7737">
        <v>1</v>
      </c>
      <c r="C7737">
        <v>2</v>
      </c>
      <c r="E7737" t="s">
        <v>622</v>
      </c>
      <c r="F7737" t="s">
        <v>8583</v>
      </c>
      <c r="H7737" s="10">
        <f t="shared" si="600"/>
        <v>41712</v>
      </c>
      <c r="I7737" s="11" t="str">
        <f t="shared" si="601"/>
        <v>Serious</v>
      </c>
      <c r="J7737" s="11" t="str">
        <f t="shared" si="602"/>
        <v>Female</v>
      </c>
      <c r="K7737" s="11" t="str">
        <f t="shared" si="603"/>
        <v>Unknown</v>
      </c>
      <c r="L7737" s="11" t="str">
        <f t="shared" si="604"/>
        <v>No</v>
      </c>
    </row>
    <row r="7738" spans="1:12" x14ac:dyDescent="0.3">
      <c r="A7738">
        <v>20140314</v>
      </c>
      <c r="B7738">
        <v>1</v>
      </c>
      <c r="C7738">
        <v>2</v>
      </c>
      <c r="D7738">
        <v>61</v>
      </c>
      <c r="E7738" t="s">
        <v>629</v>
      </c>
      <c r="F7738" t="s">
        <v>35</v>
      </c>
      <c r="H7738" s="10">
        <f t="shared" si="600"/>
        <v>41712</v>
      </c>
      <c r="I7738" s="11" t="str">
        <f t="shared" si="601"/>
        <v>Serious</v>
      </c>
      <c r="J7738" s="11" t="str">
        <f t="shared" si="602"/>
        <v>Female</v>
      </c>
      <c r="K7738" s="11" t="str">
        <f t="shared" si="603"/>
        <v>60+</v>
      </c>
      <c r="L7738" s="11" t="str">
        <f t="shared" si="604"/>
        <v>No</v>
      </c>
    </row>
    <row r="7739" spans="1:12" x14ac:dyDescent="0.3">
      <c r="A7739">
        <v>20140314</v>
      </c>
      <c r="B7739">
        <v>1</v>
      </c>
      <c r="C7739">
        <v>0</v>
      </c>
      <c r="E7739" t="s">
        <v>622</v>
      </c>
      <c r="F7739" t="s">
        <v>222</v>
      </c>
      <c r="H7739" s="10">
        <f t="shared" si="600"/>
        <v>41712</v>
      </c>
      <c r="I7739" s="11" t="str">
        <f t="shared" si="601"/>
        <v>Serious</v>
      </c>
      <c r="J7739" s="11" t="str">
        <f t="shared" si="602"/>
        <v>Unknown</v>
      </c>
      <c r="K7739" s="11" t="str">
        <f t="shared" si="603"/>
        <v>Unknown</v>
      </c>
      <c r="L7739" s="11" t="str">
        <f t="shared" si="604"/>
        <v>No</v>
      </c>
    </row>
    <row r="7740" spans="1:12" x14ac:dyDescent="0.3">
      <c r="A7740">
        <v>20140314</v>
      </c>
      <c r="B7740">
        <v>1</v>
      </c>
      <c r="C7740">
        <v>2</v>
      </c>
      <c r="E7740" t="s">
        <v>622</v>
      </c>
      <c r="F7740" t="s">
        <v>8622</v>
      </c>
      <c r="H7740" s="10">
        <f t="shared" si="600"/>
        <v>41712</v>
      </c>
      <c r="I7740" s="11" t="str">
        <f t="shared" si="601"/>
        <v>Serious</v>
      </c>
      <c r="J7740" s="11" t="str">
        <f t="shared" si="602"/>
        <v>Female</v>
      </c>
      <c r="K7740" s="11" t="str">
        <f t="shared" si="603"/>
        <v>Unknown</v>
      </c>
      <c r="L7740" s="11" t="str">
        <f t="shared" si="604"/>
        <v>No</v>
      </c>
    </row>
    <row r="7741" spans="1:12" x14ac:dyDescent="0.3">
      <c r="A7741">
        <v>20140314</v>
      </c>
      <c r="B7741">
        <v>1</v>
      </c>
      <c r="C7741">
        <v>1</v>
      </c>
      <c r="D7741">
        <v>44</v>
      </c>
      <c r="E7741" t="s">
        <v>622</v>
      </c>
      <c r="F7741" t="s">
        <v>8623</v>
      </c>
      <c r="H7741" s="10">
        <f t="shared" si="600"/>
        <v>41712</v>
      </c>
      <c r="I7741" s="11" t="str">
        <f t="shared" si="601"/>
        <v>Serious</v>
      </c>
      <c r="J7741" s="11" t="str">
        <f t="shared" si="602"/>
        <v>Male</v>
      </c>
      <c r="K7741" s="11" t="str">
        <f t="shared" si="603"/>
        <v>40-60</v>
      </c>
      <c r="L7741" s="11" t="str">
        <f t="shared" si="604"/>
        <v>No</v>
      </c>
    </row>
    <row r="7742" spans="1:12" x14ac:dyDescent="0.3">
      <c r="A7742">
        <v>20140314</v>
      </c>
      <c r="B7742">
        <v>2</v>
      </c>
      <c r="C7742">
        <v>2</v>
      </c>
      <c r="E7742" t="s">
        <v>622</v>
      </c>
      <c r="F7742" t="s">
        <v>2815</v>
      </c>
      <c r="H7742" s="10">
        <f t="shared" si="600"/>
        <v>41712</v>
      </c>
      <c r="I7742" s="11" t="str">
        <f t="shared" si="601"/>
        <v>Non-serious</v>
      </c>
      <c r="J7742" s="11" t="str">
        <f t="shared" si="602"/>
        <v>Female</v>
      </c>
      <c r="K7742" s="11" t="str">
        <f t="shared" si="603"/>
        <v>Unknown</v>
      </c>
      <c r="L7742" s="11" t="str">
        <f t="shared" si="604"/>
        <v>No</v>
      </c>
    </row>
    <row r="7743" spans="1:12" x14ac:dyDescent="0.3">
      <c r="A7743">
        <v>20140312</v>
      </c>
      <c r="B7743">
        <v>1</v>
      </c>
      <c r="C7743">
        <v>1</v>
      </c>
      <c r="D7743">
        <v>52</v>
      </c>
      <c r="E7743" t="s">
        <v>8624</v>
      </c>
      <c r="F7743" t="s">
        <v>8625</v>
      </c>
      <c r="H7743" s="10">
        <f t="shared" si="600"/>
        <v>41710</v>
      </c>
      <c r="I7743" s="11" t="str">
        <f t="shared" si="601"/>
        <v>Serious</v>
      </c>
      <c r="J7743" s="11" t="str">
        <f t="shared" si="602"/>
        <v>Male</v>
      </c>
      <c r="K7743" s="11" t="str">
        <f t="shared" si="603"/>
        <v>40-60</v>
      </c>
      <c r="L7743" s="11" t="str">
        <f t="shared" si="604"/>
        <v>No</v>
      </c>
    </row>
    <row r="7744" spans="1:12" x14ac:dyDescent="0.3">
      <c r="A7744">
        <v>20140314</v>
      </c>
      <c r="B7744">
        <v>1</v>
      </c>
      <c r="C7744">
        <v>2</v>
      </c>
      <c r="E7744" t="s">
        <v>8626</v>
      </c>
      <c r="F7744" t="s">
        <v>8007</v>
      </c>
      <c r="H7744" s="10">
        <f t="shared" si="600"/>
        <v>41712</v>
      </c>
      <c r="I7744" s="11" t="str">
        <f t="shared" si="601"/>
        <v>Serious</v>
      </c>
      <c r="J7744" s="11" t="str">
        <f t="shared" si="602"/>
        <v>Female</v>
      </c>
      <c r="K7744" s="11" t="str">
        <f t="shared" si="603"/>
        <v>Unknown</v>
      </c>
      <c r="L7744" s="11" t="str">
        <f t="shared" si="604"/>
        <v>No</v>
      </c>
    </row>
    <row r="7745" spans="1:12" x14ac:dyDescent="0.3">
      <c r="A7745">
        <v>20140314</v>
      </c>
      <c r="B7745">
        <v>1</v>
      </c>
      <c r="C7745">
        <v>2</v>
      </c>
      <c r="E7745" t="s">
        <v>661</v>
      </c>
      <c r="F7745" t="s">
        <v>630</v>
      </c>
      <c r="H7745" s="10">
        <f t="shared" si="600"/>
        <v>41712</v>
      </c>
      <c r="I7745" s="11" t="str">
        <f t="shared" si="601"/>
        <v>Serious</v>
      </c>
      <c r="J7745" s="11" t="str">
        <f t="shared" si="602"/>
        <v>Female</v>
      </c>
      <c r="K7745" s="11" t="str">
        <f t="shared" si="603"/>
        <v>Unknown</v>
      </c>
      <c r="L7745" s="11" t="str">
        <f t="shared" si="604"/>
        <v>No</v>
      </c>
    </row>
    <row r="7746" spans="1:12" x14ac:dyDescent="0.3">
      <c r="A7746">
        <v>20140314</v>
      </c>
      <c r="B7746">
        <v>1</v>
      </c>
      <c r="C7746">
        <v>1</v>
      </c>
      <c r="D7746">
        <v>66</v>
      </c>
      <c r="E7746" t="s">
        <v>8627</v>
      </c>
      <c r="F7746" t="s">
        <v>8628</v>
      </c>
      <c r="H7746" s="10">
        <f t="shared" si="600"/>
        <v>41712</v>
      </c>
      <c r="I7746" s="11" t="str">
        <f t="shared" si="601"/>
        <v>Serious</v>
      </c>
      <c r="J7746" s="11" t="str">
        <f t="shared" si="602"/>
        <v>Male</v>
      </c>
      <c r="K7746" s="11" t="str">
        <f t="shared" si="603"/>
        <v>60+</v>
      </c>
      <c r="L7746" s="11" t="str">
        <f t="shared" si="604"/>
        <v>No</v>
      </c>
    </row>
    <row r="7747" spans="1:12" x14ac:dyDescent="0.3">
      <c r="A7747">
        <v>20140314</v>
      </c>
      <c r="B7747">
        <v>1</v>
      </c>
      <c r="C7747">
        <v>1</v>
      </c>
      <c r="E7747" t="s">
        <v>622</v>
      </c>
      <c r="F7747" t="s">
        <v>8629</v>
      </c>
      <c r="H7747" s="10">
        <f t="shared" ref="H7747:H7810" si="605">DATE(LEFT(A7747,4),MID(A7747,5,2),RIGHT(A7747,2))</f>
        <v>41712</v>
      </c>
      <c r="I7747" s="11" t="str">
        <f t="shared" ref="I7747:I7810" si="606">IF(B7747=1,"Serious","Non-serious")</f>
        <v>Serious</v>
      </c>
      <c r="J7747" s="11" t="str">
        <f t="shared" ref="J7747:J7810" si="607">IF(C7747=1,"Male",IF(C7747=2,"Female","Unknown"))</f>
        <v>Male</v>
      </c>
      <c r="K7747" s="11" t="str">
        <f t="shared" ref="K7747:K7810" si="608">IF(D7747="", "Unknown",IF(D7747&lt;20,"0-20",IF(D7747&lt;40,"20-40",IF(D7747&lt;=60,"40-60","60+"))))</f>
        <v>Unknown</v>
      </c>
      <c r="L7747" s="11" t="str">
        <f t="shared" ref="L7747:L7810" si="609">IF(K7747=1,"Yes","No")</f>
        <v>No</v>
      </c>
    </row>
    <row r="7748" spans="1:12" x14ac:dyDescent="0.3">
      <c r="A7748">
        <v>20140314</v>
      </c>
      <c r="B7748">
        <v>2</v>
      </c>
      <c r="C7748">
        <v>0</v>
      </c>
      <c r="E7748" t="s">
        <v>622</v>
      </c>
      <c r="F7748" t="s">
        <v>60</v>
      </c>
      <c r="H7748" s="10">
        <f t="shared" si="605"/>
        <v>41712</v>
      </c>
      <c r="I7748" s="11" t="str">
        <f t="shared" si="606"/>
        <v>Non-serious</v>
      </c>
      <c r="J7748" s="11" t="str">
        <f t="shared" si="607"/>
        <v>Unknown</v>
      </c>
      <c r="K7748" s="11" t="str">
        <f t="shared" si="608"/>
        <v>Unknown</v>
      </c>
      <c r="L7748" s="11" t="str">
        <f t="shared" si="609"/>
        <v>No</v>
      </c>
    </row>
    <row r="7749" spans="1:12" x14ac:dyDescent="0.3">
      <c r="A7749">
        <v>20140312</v>
      </c>
      <c r="B7749">
        <v>1</v>
      </c>
      <c r="C7749">
        <v>2</v>
      </c>
      <c r="E7749" t="s">
        <v>8630</v>
      </c>
      <c r="F7749" t="s">
        <v>8631</v>
      </c>
      <c r="H7749" s="10">
        <f t="shared" si="605"/>
        <v>41710</v>
      </c>
      <c r="I7749" s="11" t="str">
        <f t="shared" si="606"/>
        <v>Serious</v>
      </c>
      <c r="J7749" s="11" t="str">
        <f t="shared" si="607"/>
        <v>Female</v>
      </c>
      <c r="K7749" s="11" t="str">
        <f t="shared" si="608"/>
        <v>Unknown</v>
      </c>
      <c r="L7749" s="11" t="str">
        <f t="shared" si="609"/>
        <v>No</v>
      </c>
    </row>
    <row r="7750" spans="1:12" x14ac:dyDescent="0.3">
      <c r="A7750">
        <v>20140311</v>
      </c>
      <c r="B7750">
        <v>1</v>
      </c>
      <c r="C7750">
        <v>2</v>
      </c>
      <c r="D7750">
        <v>30</v>
      </c>
      <c r="E7750" t="s">
        <v>8614</v>
      </c>
      <c r="F7750" t="s">
        <v>8632</v>
      </c>
      <c r="H7750" s="10">
        <f t="shared" si="605"/>
        <v>41709</v>
      </c>
      <c r="I7750" s="11" t="str">
        <f t="shared" si="606"/>
        <v>Serious</v>
      </c>
      <c r="J7750" s="11" t="str">
        <f t="shared" si="607"/>
        <v>Female</v>
      </c>
      <c r="K7750" s="11" t="str">
        <f t="shared" si="608"/>
        <v>20-40</v>
      </c>
      <c r="L7750" s="11" t="str">
        <f t="shared" si="609"/>
        <v>No</v>
      </c>
    </row>
    <row r="7751" spans="1:12" x14ac:dyDescent="0.3">
      <c r="A7751">
        <v>20140314</v>
      </c>
      <c r="B7751">
        <v>2</v>
      </c>
      <c r="C7751">
        <v>2</v>
      </c>
      <c r="E7751" t="s">
        <v>715</v>
      </c>
      <c r="F7751" t="s">
        <v>8633</v>
      </c>
      <c r="H7751" s="10">
        <f t="shared" si="605"/>
        <v>41712</v>
      </c>
      <c r="I7751" s="11" t="str">
        <f t="shared" si="606"/>
        <v>Non-serious</v>
      </c>
      <c r="J7751" s="11" t="str">
        <f t="shared" si="607"/>
        <v>Female</v>
      </c>
      <c r="K7751" s="11" t="str">
        <f t="shared" si="608"/>
        <v>Unknown</v>
      </c>
      <c r="L7751" s="11" t="str">
        <f t="shared" si="609"/>
        <v>No</v>
      </c>
    </row>
    <row r="7752" spans="1:12" x14ac:dyDescent="0.3">
      <c r="A7752">
        <v>20140314</v>
      </c>
      <c r="B7752">
        <v>1</v>
      </c>
      <c r="C7752">
        <v>1</v>
      </c>
      <c r="E7752" t="s">
        <v>4603</v>
      </c>
      <c r="F7752" t="s">
        <v>1981</v>
      </c>
      <c r="H7752" s="10">
        <f t="shared" si="605"/>
        <v>41712</v>
      </c>
      <c r="I7752" s="11" t="str">
        <f t="shared" si="606"/>
        <v>Serious</v>
      </c>
      <c r="J7752" s="11" t="str">
        <f t="shared" si="607"/>
        <v>Male</v>
      </c>
      <c r="K7752" s="11" t="str">
        <f t="shared" si="608"/>
        <v>Unknown</v>
      </c>
      <c r="L7752" s="11" t="str">
        <f t="shared" si="609"/>
        <v>No</v>
      </c>
    </row>
    <row r="7753" spans="1:12" x14ac:dyDescent="0.3">
      <c r="A7753">
        <v>20140304</v>
      </c>
      <c r="B7753">
        <v>1</v>
      </c>
      <c r="C7753">
        <v>2</v>
      </c>
      <c r="E7753" t="s">
        <v>8634</v>
      </c>
      <c r="F7753" t="s">
        <v>8635</v>
      </c>
      <c r="H7753" s="10">
        <f t="shared" si="605"/>
        <v>41702</v>
      </c>
      <c r="I7753" s="11" t="str">
        <f t="shared" si="606"/>
        <v>Serious</v>
      </c>
      <c r="J7753" s="11" t="str">
        <f t="shared" si="607"/>
        <v>Female</v>
      </c>
      <c r="K7753" s="11" t="str">
        <f t="shared" si="608"/>
        <v>Unknown</v>
      </c>
      <c r="L7753" s="11" t="str">
        <f t="shared" si="609"/>
        <v>No</v>
      </c>
    </row>
    <row r="7754" spans="1:12" x14ac:dyDescent="0.3">
      <c r="A7754">
        <v>20140314</v>
      </c>
      <c r="B7754">
        <v>2</v>
      </c>
      <c r="E7754" t="s">
        <v>8636</v>
      </c>
      <c r="F7754" t="s">
        <v>8637</v>
      </c>
      <c r="H7754" s="10">
        <f t="shared" si="605"/>
        <v>41712</v>
      </c>
      <c r="I7754" s="11" t="str">
        <f t="shared" si="606"/>
        <v>Non-serious</v>
      </c>
      <c r="J7754" s="11" t="str">
        <f t="shared" si="607"/>
        <v>Unknown</v>
      </c>
      <c r="K7754" s="11" t="str">
        <f t="shared" si="608"/>
        <v>Unknown</v>
      </c>
      <c r="L7754" s="11" t="str">
        <f t="shared" si="609"/>
        <v>No</v>
      </c>
    </row>
    <row r="7755" spans="1:12" x14ac:dyDescent="0.3">
      <c r="A7755">
        <v>20140314</v>
      </c>
      <c r="B7755">
        <v>2</v>
      </c>
      <c r="C7755">
        <v>1</v>
      </c>
      <c r="E7755" t="s">
        <v>603</v>
      </c>
      <c r="F7755" t="s">
        <v>104</v>
      </c>
      <c r="H7755" s="10">
        <f t="shared" si="605"/>
        <v>41712</v>
      </c>
      <c r="I7755" s="11" t="str">
        <f t="shared" si="606"/>
        <v>Non-serious</v>
      </c>
      <c r="J7755" s="11" t="str">
        <f t="shared" si="607"/>
        <v>Male</v>
      </c>
      <c r="K7755" s="11" t="str">
        <f t="shared" si="608"/>
        <v>Unknown</v>
      </c>
      <c r="L7755" s="11" t="str">
        <f t="shared" si="609"/>
        <v>No</v>
      </c>
    </row>
    <row r="7756" spans="1:12" x14ac:dyDescent="0.3">
      <c r="A7756">
        <v>20140314</v>
      </c>
      <c r="B7756">
        <v>1</v>
      </c>
      <c r="C7756">
        <v>1</v>
      </c>
      <c r="D7756">
        <v>54</v>
      </c>
      <c r="E7756" t="s">
        <v>4618</v>
      </c>
      <c r="F7756" t="s">
        <v>8638</v>
      </c>
      <c r="H7756" s="10">
        <f t="shared" si="605"/>
        <v>41712</v>
      </c>
      <c r="I7756" s="11" t="str">
        <f t="shared" si="606"/>
        <v>Serious</v>
      </c>
      <c r="J7756" s="11" t="str">
        <f t="shared" si="607"/>
        <v>Male</v>
      </c>
      <c r="K7756" s="11" t="str">
        <f t="shared" si="608"/>
        <v>40-60</v>
      </c>
      <c r="L7756" s="11" t="str">
        <f t="shared" si="609"/>
        <v>No</v>
      </c>
    </row>
    <row r="7757" spans="1:12" x14ac:dyDescent="0.3">
      <c r="A7757">
        <v>20140314</v>
      </c>
      <c r="B7757">
        <v>2</v>
      </c>
      <c r="C7757">
        <v>1</v>
      </c>
      <c r="D7757">
        <v>56</v>
      </c>
      <c r="E7757" t="s">
        <v>8639</v>
      </c>
      <c r="F7757" t="s">
        <v>8640</v>
      </c>
      <c r="H7757" s="10">
        <f t="shared" si="605"/>
        <v>41712</v>
      </c>
      <c r="I7757" s="11" t="str">
        <f t="shared" si="606"/>
        <v>Non-serious</v>
      </c>
      <c r="J7757" s="11" t="str">
        <f t="shared" si="607"/>
        <v>Male</v>
      </c>
      <c r="K7757" s="11" t="str">
        <f t="shared" si="608"/>
        <v>40-60</v>
      </c>
      <c r="L7757" s="11" t="str">
        <f t="shared" si="609"/>
        <v>No</v>
      </c>
    </row>
    <row r="7758" spans="1:12" x14ac:dyDescent="0.3">
      <c r="A7758">
        <v>20140314</v>
      </c>
      <c r="B7758">
        <v>1</v>
      </c>
      <c r="C7758">
        <v>1</v>
      </c>
      <c r="D7758">
        <v>2</v>
      </c>
      <c r="E7758" t="s">
        <v>8641</v>
      </c>
      <c r="F7758" t="s">
        <v>8642</v>
      </c>
      <c r="H7758" s="10">
        <f t="shared" si="605"/>
        <v>41712</v>
      </c>
      <c r="I7758" s="11" t="str">
        <f t="shared" si="606"/>
        <v>Serious</v>
      </c>
      <c r="J7758" s="11" t="str">
        <f t="shared" si="607"/>
        <v>Male</v>
      </c>
      <c r="K7758" s="11" t="str">
        <f t="shared" si="608"/>
        <v>0-20</v>
      </c>
      <c r="L7758" s="11" t="str">
        <f t="shared" si="609"/>
        <v>No</v>
      </c>
    </row>
    <row r="7759" spans="1:12" x14ac:dyDescent="0.3">
      <c r="A7759">
        <v>20140314</v>
      </c>
      <c r="B7759">
        <v>1</v>
      </c>
      <c r="C7759">
        <v>1</v>
      </c>
      <c r="D7759">
        <v>45</v>
      </c>
      <c r="E7759" t="s">
        <v>379</v>
      </c>
      <c r="F7759" t="s">
        <v>567</v>
      </c>
      <c r="H7759" s="10">
        <f t="shared" si="605"/>
        <v>41712</v>
      </c>
      <c r="I7759" s="11" t="str">
        <f t="shared" si="606"/>
        <v>Serious</v>
      </c>
      <c r="J7759" s="11" t="str">
        <f t="shared" si="607"/>
        <v>Male</v>
      </c>
      <c r="K7759" s="11" t="str">
        <f t="shared" si="608"/>
        <v>40-60</v>
      </c>
      <c r="L7759" s="11" t="str">
        <f t="shared" si="609"/>
        <v>No</v>
      </c>
    </row>
    <row r="7760" spans="1:12" x14ac:dyDescent="0.3">
      <c r="A7760">
        <v>20140314</v>
      </c>
      <c r="B7760">
        <v>1</v>
      </c>
      <c r="C7760">
        <v>1</v>
      </c>
      <c r="D7760">
        <v>72</v>
      </c>
      <c r="E7760" t="s">
        <v>379</v>
      </c>
      <c r="F7760" t="s">
        <v>2602</v>
      </c>
      <c r="H7760" s="10">
        <f t="shared" si="605"/>
        <v>41712</v>
      </c>
      <c r="I7760" s="11" t="str">
        <f t="shared" si="606"/>
        <v>Serious</v>
      </c>
      <c r="J7760" s="11" t="str">
        <f t="shared" si="607"/>
        <v>Male</v>
      </c>
      <c r="K7760" s="11" t="str">
        <f t="shared" si="608"/>
        <v>60+</v>
      </c>
      <c r="L7760" s="11" t="str">
        <f t="shared" si="609"/>
        <v>No</v>
      </c>
    </row>
    <row r="7761" spans="1:12" x14ac:dyDescent="0.3">
      <c r="A7761">
        <v>20140314</v>
      </c>
      <c r="B7761">
        <v>1</v>
      </c>
      <c r="C7761">
        <v>2</v>
      </c>
      <c r="D7761">
        <v>35</v>
      </c>
      <c r="E7761" t="s">
        <v>8643</v>
      </c>
      <c r="F7761" t="s">
        <v>8644</v>
      </c>
      <c r="H7761" s="10">
        <f t="shared" si="605"/>
        <v>41712</v>
      </c>
      <c r="I7761" s="11" t="str">
        <f t="shared" si="606"/>
        <v>Serious</v>
      </c>
      <c r="J7761" s="11" t="str">
        <f t="shared" si="607"/>
        <v>Female</v>
      </c>
      <c r="K7761" s="11" t="str">
        <f t="shared" si="608"/>
        <v>20-40</v>
      </c>
      <c r="L7761" s="11" t="str">
        <f t="shared" si="609"/>
        <v>No</v>
      </c>
    </row>
    <row r="7762" spans="1:12" x14ac:dyDescent="0.3">
      <c r="A7762">
        <v>20140314</v>
      </c>
      <c r="B7762">
        <v>1</v>
      </c>
      <c r="C7762">
        <v>1</v>
      </c>
      <c r="D7762">
        <v>81</v>
      </c>
      <c r="E7762" t="s">
        <v>2397</v>
      </c>
      <c r="F7762" t="s">
        <v>8645</v>
      </c>
      <c r="H7762" s="10">
        <f t="shared" si="605"/>
        <v>41712</v>
      </c>
      <c r="I7762" s="11" t="str">
        <f t="shared" si="606"/>
        <v>Serious</v>
      </c>
      <c r="J7762" s="11" t="str">
        <f t="shared" si="607"/>
        <v>Male</v>
      </c>
      <c r="K7762" s="11" t="str">
        <f t="shared" si="608"/>
        <v>60+</v>
      </c>
      <c r="L7762" s="11" t="str">
        <f t="shared" si="609"/>
        <v>No</v>
      </c>
    </row>
    <row r="7763" spans="1:12" x14ac:dyDescent="0.3">
      <c r="A7763">
        <v>20140312</v>
      </c>
      <c r="B7763">
        <v>1</v>
      </c>
      <c r="C7763">
        <v>2</v>
      </c>
      <c r="E7763" t="s">
        <v>8646</v>
      </c>
      <c r="F7763" t="s">
        <v>8647</v>
      </c>
      <c r="H7763" s="10">
        <f t="shared" si="605"/>
        <v>41710</v>
      </c>
      <c r="I7763" s="11" t="str">
        <f t="shared" si="606"/>
        <v>Serious</v>
      </c>
      <c r="J7763" s="11" t="str">
        <f t="shared" si="607"/>
        <v>Female</v>
      </c>
      <c r="K7763" s="11" t="str">
        <f t="shared" si="608"/>
        <v>Unknown</v>
      </c>
      <c r="L7763" s="11" t="str">
        <f t="shared" si="609"/>
        <v>No</v>
      </c>
    </row>
    <row r="7764" spans="1:12" x14ac:dyDescent="0.3">
      <c r="A7764">
        <v>20140314</v>
      </c>
      <c r="B7764">
        <v>2</v>
      </c>
      <c r="C7764">
        <v>2</v>
      </c>
      <c r="E7764" t="s">
        <v>365</v>
      </c>
      <c r="F7764" t="s">
        <v>14</v>
      </c>
      <c r="H7764" s="10">
        <f t="shared" si="605"/>
        <v>41712</v>
      </c>
      <c r="I7764" s="11" t="str">
        <f t="shared" si="606"/>
        <v>Non-serious</v>
      </c>
      <c r="J7764" s="11" t="str">
        <f t="shared" si="607"/>
        <v>Female</v>
      </c>
      <c r="K7764" s="11" t="str">
        <f t="shared" si="608"/>
        <v>Unknown</v>
      </c>
      <c r="L7764" s="11" t="str">
        <f t="shared" si="609"/>
        <v>No</v>
      </c>
    </row>
    <row r="7765" spans="1:12" x14ac:dyDescent="0.3">
      <c r="A7765">
        <v>20140314</v>
      </c>
      <c r="B7765">
        <v>2</v>
      </c>
      <c r="C7765">
        <v>2</v>
      </c>
      <c r="E7765" t="s">
        <v>365</v>
      </c>
      <c r="F7765" t="s">
        <v>8648</v>
      </c>
      <c r="H7765" s="10">
        <f t="shared" si="605"/>
        <v>41712</v>
      </c>
      <c r="I7765" s="11" t="str">
        <f t="shared" si="606"/>
        <v>Non-serious</v>
      </c>
      <c r="J7765" s="11" t="str">
        <f t="shared" si="607"/>
        <v>Female</v>
      </c>
      <c r="K7765" s="11" t="str">
        <f t="shared" si="608"/>
        <v>Unknown</v>
      </c>
      <c r="L7765" s="11" t="str">
        <f t="shared" si="609"/>
        <v>No</v>
      </c>
    </row>
    <row r="7766" spans="1:12" x14ac:dyDescent="0.3">
      <c r="A7766">
        <v>20140314</v>
      </c>
      <c r="B7766">
        <v>1</v>
      </c>
      <c r="C7766">
        <v>2</v>
      </c>
      <c r="D7766">
        <v>70</v>
      </c>
      <c r="E7766" t="s">
        <v>8649</v>
      </c>
      <c r="F7766" t="s">
        <v>8650</v>
      </c>
      <c r="H7766" s="10">
        <f t="shared" si="605"/>
        <v>41712</v>
      </c>
      <c r="I7766" s="11" t="str">
        <f t="shared" si="606"/>
        <v>Serious</v>
      </c>
      <c r="J7766" s="11" t="str">
        <f t="shared" si="607"/>
        <v>Female</v>
      </c>
      <c r="K7766" s="11" t="str">
        <f t="shared" si="608"/>
        <v>60+</v>
      </c>
      <c r="L7766" s="11" t="str">
        <f t="shared" si="609"/>
        <v>No</v>
      </c>
    </row>
    <row r="7767" spans="1:12" x14ac:dyDescent="0.3">
      <c r="A7767">
        <v>20140314</v>
      </c>
      <c r="B7767">
        <v>1</v>
      </c>
      <c r="C7767">
        <v>0</v>
      </c>
      <c r="E7767" t="s">
        <v>429</v>
      </c>
      <c r="F7767" t="s">
        <v>430</v>
      </c>
      <c r="H7767" s="10">
        <f t="shared" si="605"/>
        <v>41712</v>
      </c>
      <c r="I7767" s="11" t="str">
        <f t="shared" si="606"/>
        <v>Serious</v>
      </c>
      <c r="J7767" s="11" t="str">
        <f t="shared" si="607"/>
        <v>Unknown</v>
      </c>
      <c r="K7767" s="11" t="str">
        <f t="shared" si="608"/>
        <v>Unknown</v>
      </c>
      <c r="L7767" s="11" t="str">
        <f t="shared" si="609"/>
        <v>No</v>
      </c>
    </row>
    <row r="7768" spans="1:12" x14ac:dyDescent="0.3">
      <c r="A7768">
        <v>20140314</v>
      </c>
      <c r="B7768">
        <v>1</v>
      </c>
      <c r="C7768">
        <v>0</v>
      </c>
      <c r="E7768" t="s">
        <v>1046</v>
      </c>
      <c r="F7768" t="s">
        <v>430</v>
      </c>
      <c r="H7768" s="10">
        <f t="shared" si="605"/>
        <v>41712</v>
      </c>
      <c r="I7768" s="11" t="str">
        <f t="shared" si="606"/>
        <v>Serious</v>
      </c>
      <c r="J7768" s="11" t="str">
        <f t="shared" si="607"/>
        <v>Unknown</v>
      </c>
      <c r="K7768" s="11" t="str">
        <f t="shared" si="608"/>
        <v>Unknown</v>
      </c>
      <c r="L7768" s="11" t="str">
        <f t="shared" si="609"/>
        <v>No</v>
      </c>
    </row>
    <row r="7769" spans="1:12" x14ac:dyDescent="0.3">
      <c r="A7769">
        <v>20140314</v>
      </c>
      <c r="B7769">
        <v>1</v>
      </c>
      <c r="C7769">
        <v>0</v>
      </c>
      <c r="E7769" t="s">
        <v>1046</v>
      </c>
      <c r="F7769" t="s">
        <v>430</v>
      </c>
      <c r="H7769" s="10">
        <f t="shared" si="605"/>
        <v>41712</v>
      </c>
      <c r="I7769" s="11" t="str">
        <f t="shared" si="606"/>
        <v>Serious</v>
      </c>
      <c r="J7769" s="11" t="str">
        <f t="shared" si="607"/>
        <v>Unknown</v>
      </c>
      <c r="K7769" s="11" t="str">
        <f t="shared" si="608"/>
        <v>Unknown</v>
      </c>
      <c r="L7769" s="11" t="str">
        <f t="shared" si="609"/>
        <v>No</v>
      </c>
    </row>
    <row r="7770" spans="1:12" x14ac:dyDescent="0.3">
      <c r="A7770">
        <v>20140314</v>
      </c>
      <c r="B7770">
        <v>1</v>
      </c>
      <c r="C7770">
        <v>0</v>
      </c>
      <c r="E7770" t="s">
        <v>528</v>
      </c>
      <c r="F7770" t="s">
        <v>430</v>
      </c>
      <c r="H7770" s="10">
        <f t="shared" si="605"/>
        <v>41712</v>
      </c>
      <c r="I7770" s="11" t="str">
        <f t="shared" si="606"/>
        <v>Serious</v>
      </c>
      <c r="J7770" s="11" t="str">
        <f t="shared" si="607"/>
        <v>Unknown</v>
      </c>
      <c r="K7770" s="11" t="str">
        <f t="shared" si="608"/>
        <v>Unknown</v>
      </c>
      <c r="L7770" s="11" t="str">
        <f t="shared" si="609"/>
        <v>No</v>
      </c>
    </row>
    <row r="7771" spans="1:12" x14ac:dyDescent="0.3">
      <c r="A7771">
        <v>20140314</v>
      </c>
      <c r="B7771">
        <v>1</v>
      </c>
      <c r="C7771">
        <v>0</v>
      </c>
      <c r="E7771" t="s">
        <v>1046</v>
      </c>
      <c r="F7771" t="s">
        <v>430</v>
      </c>
      <c r="H7771" s="10">
        <f t="shared" si="605"/>
        <v>41712</v>
      </c>
      <c r="I7771" s="11" t="str">
        <f t="shared" si="606"/>
        <v>Serious</v>
      </c>
      <c r="J7771" s="11" t="str">
        <f t="shared" si="607"/>
        <v>Unknown</v>
      </c>
      <c r="K7771" s="11" t="str">
        <f t="shared" si="608"/>
        <v>Unknown</v>
      </c>
      <c r="L7771" s="11" t="str">
        <f t="shared" si="609"/>
        <v>No</v>
      </c>
    </row>
    <row r="7772" spans="1:12" x14ac:dyDescent="0.3">
      <c r="A7772">
        <v>20140314</v>
      </c>
      <c r="B7772">
        <v>1</v>
      </c>
      <c r="C7772">
        <v>0</v>
      </c>
      <c r="E7772" t="s">
        <v>528</v>
      </c>
      <c r="F7772" t="s">
        <v>430</v>
      </c>
      <c r="H7772" s="10">
        <f t="shared" si="605"/>
        <v>41712</v>
      </c>
      <c r="I7772" s="11" t="str">
        <f t="shared" si="606"/>
        <v>Serious</v>
      </c>
      <c r="J7772" s="11" t="str">
        <f t="shared" si="607"/>
        <v>Unknown</v>
      </c>
      <c r="K7772" s="11" t="str">
        <f t="shared" si="608"/>
        <v>Unknown</v>
      </c>
      <c r="L7772" s="11" t="str">
        <f t="shared" si="609"/>
        <v>No</v>
      </c>
    </row>
    <row r="7773" spans="1:12" x14ac:dyDescent="0.3">
      <c r="A7773">
        <v>20140312</v>
      </c>
      <c r="B7773">
        <v>1</v>
      </c>
      <c r="C7773">
        <v>2</v>
      </c>
      <c r="D7773">
        <v>87</v>
      </c>
      <c r="E7773" t="s">
        <v>8646</v>
      </c>
      <c r="F7773" t="s">
        <v>8651</v>
      </c>
      <c r="H7773" s="10">
        <f t="shared" si="605"/>
        <v>41710</v>
      </c>
      <c r="I7773" s="11" t="str">
        <f t="shared" si="606"/>
        <v>Serious</v>
      </c>
      <c r="J7773" s="11" t="str">
        <f t="shared" si="607"/>
        <v>Female</v>
      </c>
      <c r="K7773" s="11" t="str">
        <f t="shared" si="608"/>
        <v>60+</v>
      </c>
      <c r="L7773" s="11" t="str">
        <f t="shared" si="609"/>
        <v>No</v>
      </c>
    </row>
    <row r="7774" spans="1:12" x14ac:dyDescent="0.3">
      <c r="A7774">
        <v>20140314</v>
      </c>
      <c r="B7774">
        <v>1</v>
      </c>
      <c r="C7774">
        <v>0</v>
      </c>
      <c r="E7774" t="s">
        <v>429</v>
      </c>
      <c r="F7774" t="s">
        <v>430</v>
      </c>
      <c r="H7774" s="10">
        <f t="shared" si="605"/>
        <v>41712</v>
      </c>
      <c r="I7774" s="11" t="str">
        <f t="shared" si="606"/>
        <v>Serious</v>
      </c>
      <c r="J7774" s="11" t="str">
        <f t="shared" si="607"/>
        <v>Unknown</v>
      </c>
      <c r="K7774" s="11" t="str">
        <f t="shared" si="608"/>
        <v>Unknown</v>
      </c>
      <c r="L7774" s="11" t="str">
        <f t="shared" si="609"/>
        <v>No</v>
      </c>
    </row>
    <row r="7775" spans="1:12" x14ac:dyDescent="0.3">
      <c r="A7775">
        <v>20140314</v>
      </c>
      <c r="B7775">
        <v>1</v>
      </c>
      <c r="C7775">
        <v>0</v>
      </c>
      <c r="E7775" t="s">
        <v>429</v>
      </c>
      <c r="F7775" t="s">
        <v>430</v>
      </c>
      <c r="H7775" s="10">
        <f t="shared" si="605"/>
        <v>41712</v>
      </c>
      <c r="I7775" s="11" t="str">
        <f t="shared" si="606"/>
        <v>Serious</v>
      </c>
      <c r="J7775" s="11" t="str">
        <f t="shared" si="607"/>
        <v>Unknown</v>
      </c>
      <c r="K7775" s="11" t="str">
        <f t="shared" si="608"/>
        <v>Unknown</v>
      </c>
      <c r="L7775" s="11" t="str">
        <f t="shared" si="609"/>
        <v>No</v>
      </c>
    </row>
    <row r="7776" spans="1:12" x14ac:dyDescent="0.3">
      <c r="A7776">
        <v>20140314</v>
      </c>
      <c r="B7776">
        <v>1</v>
      </c>
      <c r="C7776">
        <v>0</v>
      </c>
      <c r="E7776" t="s">
        <v>1046</v>
      </c>
      <c r="F7776" t="s">
        <v>430</v>
      </c>
      <c r="H7776" s="10">
        <f t="shared" si="605"/>
        <v>41712</v>
      </c>
      <c r="I7776" s="11" t="str">
        <f t="shared" si="606"/>
        <v>Serious</v>
      </c>
      <c r="J7776" s="11" t="str">
        <f t="shared" si="607"/>
        <v>Unknown</v>
      </c>
      <c r="K7776" s="11" t="str">
        <f t="shared" si="608"/>
        <v>Unknown</v>
      </c>
      <c r="L7776" s="11" t="str">
        <f t="shared" si="609"/>
        <v>No</v>
      </c>
    </row>
    <row r="7777" spans="1:12" x14ac:dyDescent="0.3">
      <c r="A7777">
        <v>20140314</v>
      </c>
      <c r="B7777">
        <v>1</v>
      </c>
      <c r="C7777">
        <v>0</v>
      </c>
      <c r="E7777" t="s">
        <v>528</v>
      </c>
      <c r="F7777" t="s">
        <v>430</v>
      </c>
      <c r="H7777" s="10">
        <f t="shared" si="605"/>
        <v>41712</v>
      </c>
      <c r="I7777" s="11" t="str">
        <f t="shared" si="606"/>
        <v>Serious</v>
      </c>
      <c r="J7777" s="11" t="str">
        <f t="shared" si="607"/>
        <v>Unknown</v>
      </c>
      <c r="K7777" s="11" t="str">
        <f t="shared" si="608"/>
        <v>Unknown</v>
      </c>
      <c r="L7777" s="11" t="str">
        <f t="shared" si="609"/>
        <v>No</v>
      </c>
    </row>
    <row r="7778" spans="1:12" x14ac:dyDescent="0.3">
      <c r="A7778">
        <v>20140314</v>
      </c>
      <c r="B7778">
        <v>1</v>
      </c>
      <c r="C7778">
        <v>0</v>
      </c>
      <c r="E7778" t="s">
        <v>528</v>
      </c>
      <c r="F7778" t="s">
        <v>430</v>
      </c>
      <c r="H7778" s="10">
        <f t="shared" si="605"/>
        <v>41712</v>
      </c>
      <c r="I7778" s="11" t="str">
        <f t="shared" si="606"/>
        <v>Serious</v>
      </c>
      <c r="J7778" s="11" t="str">
        <f t="shared" si="607"/>
        <v>Unknown</v>
      </c>
      <c r="K7778" s="11" t="str">
        <f t="shared" si="608"/>
        <v>Unknown</v>
      </c>
      <c r="L7778" s="11" t="str">
        <f t="shared" si="609"/>
        <v>No</v>
      </c>
    </row>
    <row r="7779" spans="1:12" x14ac:dyDescent="0.3">
      <c r="A7779">
        <v>20140314</v>
      </c>
      <c r="B7779">
        <v>1</v>
      </c>
      <c r="C7779">
        <v>0</v>
      </c>
      <c r="E7779" t="s">
        <v>1046</v>
      </c>
      <c r="F7779" t="s">
        <v>430</v>
      </c>
      <c r="H7779" s="10">
        <f t="shared" si="605"/>
        <v>41712</v>
      </c>
      <c r="I7779" s="11" t="str">
        <f t="shared" si="606"/>
        <v>Serious</v>
      </c>
      <c r="J7779" s="11" t="str">
        <f t="shared" si="607"/>
        <v>Unknown</v>
      </c>
      <c r="K7779" s="11" t="str">
        <f t="shared" si="608"/>
        <v>Unknown</v>
      </c>
      <c r="L7779" s="11" t="str">
        <f t="shared" si="609"/>
        <v>No</v>
      </c>
    </row>
    <row r="7780" spans="1:12" x14ac:dyDescent="0.3">
      <c r="A7780">
        <v>20140314</v>
      </c>
      <c r="B7780">
        <v>1</v>
      </c>
      <c r="C7780">
        <v>0</v>
      </c>
      <c r="E7780" t="s">
        <v>429</v>
      </c>
      <c r="F7780" t="s">
        <v>430</v>
      </c>
      <c r="H7780" s="10">
        <f t="shared" si="605"/>
        <v>41712</v>
      </c>
      <c r="I7780" s="11" t="str">
        <f t="shared" si="606"/>
        <v>Serious</v>
      </c>
      <c r="J7780" s="11" t="str">
        <f t="shared" si="607"/>
        <v>Unknown</v>
      </c>
      <c r="K7780" s="11" t="str">
        <f t="shared" si="608"/>
        <v>Unknown</v>
      </c>
      <c r="L7780" s="11" t="str">
        <f t="shared" si="609"/>
        <v>No</v>
      </c>
    </row>
    <row r="7781" spans="1:12" x14ac:dyDescent="0.3">
      <c r="A7781">
        <v>20140311</v>
      </c>
      <c r="B7781">
        <v>1</v>
      </c>
      <c r="C7781">
        <v>2</v>
      </c>
      <c r="D7781">
        <v>63</v>
      </c>
      <c r="E7781" t="s">
        <v>8569</v>
      </c>
      <c r="F7781" t="s">
        <v>8570</v>
      </c>
      <c r="H7781" s="10">
        <f t="shared" si="605"/>
        <v>41709</v>
      </c>
      <c r="I7781" s="11" t="str">
        <f t="shared" si="606"/>
        <v>Serious</v>
      </c>
      <c r="J7781" s="11" t="str">
        <f t="shared" si="607"/>
        <v>Female</v>
      </c>
      <c r="K7781" s="11" t="str">
        <f t="shared" si="608"/>
        <v>60+</v>
      </c>
      <c r="L7781" s="11" t="str">
        <f t="shared" si="609"/>
        <v>No</v>
      </c>
    </row>
    <row r="7782" spans="1:12" x14ac:dyDescent="0.3">
      <c r="A7782">
        <v>20140312</v>
      </c>
      <c r="B7782">
        <v>1</v>
      </c>
      <c r="C7782">
        <v>1</v>
      </c>
      <c r="D7782">
        <v>60</v>
      </c>
      <c r="E7782" t="s">
        <v>8652</v>
      </c>
      <c r="F7782" t="s">
        <v>8653</v>
      </c>
      <c r="H7782" s="10">
        <f t="shared" si="605"/>
        <v>41710</v>
      </c>
      <c r="I7782" s="11" t="str">
        <f t="shared" si="606"/>
        <v>Serious</v>
      </c>
      <c r="J7782" s="11" t="str">
        <f t="shared" si="607"/>
        <v>Male</v>
      </c>
      <c r="K7782" s="11" t="str">
        <f t="shared" si="608"/>
        <v>40-60</v>
      </c>
      <c r="L7782" s="11" t="str">
        <f t="shared" si="609"/>
        <v>No</v>
      </c>
    </row>
    <row r="7783" spans="1:12" x14ac:dyDescent="0.3">
      <c r="A7783">
        <v>20140314</v>
      </c>
      <c r="B7783">
        <v>1</v>
      </c>
      <c r="C7783">
        <v>0</v>
      </c>
      <c r="E7783" t="s">
        <v>1046</v>
      </c>
      <c r="F7783" t="s">
        <v>430</v>
      </c>
      <c r="H7783" s="10">
        <f t="shared" si="605"/>
        <v>41712</v>
      </c>
      <c r="I7783" s="11" t="str">
        <f t="shared" si="606"/>
        <v>Serious</v>
      </c>
      <c r="J7783" s="11" t="str">
        <f t="shared" si="607"/>
        <v>Unknown</v>
      </c>
      <c r="K7783" s="11" t="str">
        <f t="shared" si="608"/>
        <v>Unknown</v>
      </c>
      <c r="L7783" s="11" t="str">
        <f t="shared" si="609"/>
        <v>No</v>
      </c>
    </row>
    <row r="7784" spans="1:12" x14ac:dyDescent="0.3">
      <c r="A7784">
        <v>20140314</v>
      </c>
      <c r="B7784">
        <v>1</v>
      </c>
      <c r="C7784">
        <v>0</v>
      </c>
      <c r="E7784" t="s">
        <v>1046</v>
      </c>
      <c r="F7784" t="s">
        <v>430</v>
      </c>
      <c r="H7784" s="10">
        <f t="shared" si="605"/>
        <v>41712</v>
      </c>
      <c r="I7784" s="11" t="str">
        <f t="shared" si="606"/>
        <v>Serious</v>
      </c>
      <c r="J7784" s="11" t="str">
        <f t="shared" si="607"/>
        <v>Unknown</v>
      </c>
      <c r="K7784" s="11" t="str">
        <f t="shared" si="608"/>
        <v>Unknown</v>
      </c>
      <c r="L7784" s="11" t="str">
        <f t="shared" si="609"/>
        <v>No</v>
      </c>
    </row>
    <row r="7785" spans="1:12" x14ac:dyDescent="0.3">
      <c r="A7785">
        <v>20140314</v>
      </c>
      <c r="B7785">
        <v>1</v>
      </c>
      <c r="C7785">
        <v>0</v>
      </c>
      <c r="E7785" t="s">
        <v>429</v>
      </c>
      <c r="F7785" t="s">
        <v>430</v>
      </c>
      <c r="H7785" s="10">
        <f t="shared" si="605"/>
        <v>41712</v>
      </c>
      <c r="I7785" s="11" t="str">
        <f t="shared" si="606"/>
        <v>Serious</v>
      </c>
      <c r="J7785" s="11" t="str">
        <f t="shared" si="607"/>
        <v>Unknown</v>
      </c>
      <c r="K7785" s="11" t="str">
        <f t="shared" si="608"/>
        <v>Unknown</v>
      </c>
      <c r="L7785" s="11" t="str">
        <f t="shared" si="609"/>
        <v>No</v>
      </c>
    </row>
    <row r="7786" spans="1:12" x14ac:dyDescent="0.3">
      <c r="A7786">
        <v>20140314</v>
      </c>
      <c r="B7786">
        <v>1</v>
      </c>
      <c r="C7786">
        <v>0</v>
      </c>
      <c r="E7786" t="s">
        <v>528</v>
      </c>
      <c r="F7786" t="s">
        <v>430</v>
      </c>
      <c r="H7786" s="10">
        <f t="shared" si="605"/>
        <v>41712</v>
      </c>
      <c r="I7786" s="11" t="str">
        <f t="shared" si="606"/>
        <v>Serious</v>
      </c>
      <c r="J7786" s="11" t="str">
        <f t="shared" si="607"/>
        <v>Unknown</v>
      </c>
      <c r="K7786" s="11" t="str">
        <f t="shared" si="608"/>
        <v>Unknown</v>
      </c>
      <c r="L7786" s="11" t="str">
        <f t="shared" si="609"/>
        <v>No</v>
      </c>
    </row>
    <row r="7787" spans="1:12" x14ac:dyDescent="0.3">
      <c r="A7787">
        <v>20140314</v>
      </c>
      <c r="B7787">
        <v>1</v>
      </c>
      <c r="C7787">
        <v>0</v>
      </c>
      <c r="E7787" t="s">
        <v>1046</v>
      </c>
      <c r="F7787" t="s">
        <v>430</v>
      </c>
      <c r="H7787" s="10">
        <f t="shared" si="605"/>
        <v>41712</v>
      </c>
      <c r="I7787" s="11" t="str">
        <f t="shared" si="606"/>
        <v>Serious</v>
      </c>
      <c r="J7787" s="11" t="str">
        <f t="shared" si="607"/>
        <v>Unknown</v>
      </c>
      <c r="K7787" s="11" t="str">
        <f t="shared" si="608"/>
        <v>Unknown</v>
      </c>
      <c r="L7787" s="11" t="str">
        <f t="shared" si="609"/>
        <v>No</v>
      </c>
    </row>
    <row r="7788" spans="1:12" x14ac:dyDescent="0.3">
      <c r="A7788">
        <v>20140314</v>
      </c>
      <c r="B7788">
        <v>1</v>
      </c>
      <c r="C7788">
        <v>0</v>
      </c>
      <c r="E7788" t="s">
        <v>1046</v>
      </c>
      <c r="F7788" t="s">
        <v>430</v>
      </c>
      <c r="H7788" s="10">
        <f t="shared" si="605"/>
        <v>41712</v>
      </c>
      <c r="I7788" s="11" t="str">
        <f t="shared" si="606"/>
        <v>Serious</v>
      </c>
      <c r="J7788" s="11" t="str">
        <f t="shared" si="607"/>
        <v>Unknown</v>
      </c>
      <c r="K7788" s="11" t="str">
        <f t="shared" si="608"/>
        <v>Unknown</v>
      </c>
      <c r="L7788" s="11" t="str">
        <f t="shared" si="609"/>
        <v>No</v>
      </c>
    </row>
    <row r="7789" spans="1:12" x14ac:dyDescent="0.3">
      <c r="A7789">
        <v>20140314</v>
      </c>
      <c r="B7789">
        <v>1</v>
      </c>
      <c r="C7789">
        <v>1</v>
      </c>
      <c r="E7789" t="s">
        <v>138</v>
      </c>
      <c r="F7789" t="s">
        <v>8654</v>
      </c>
      <c r="H7789" s="10">
        <f t="shared" si="605"/>
        <v>41712</v>
      </c>
      <c r="I7789" s="11" t="str">
        <f t="shared" si="606"/>
        <v>Serious</v>
      </c>
      <c r="J7789" s="11" t="str">
        <f t="shared" si="607"/>
        <v>Male</v>
      </c>
      <c r="K7789" s="11" t="str">
        <f t="shared" si="608"/>
        <v>Unknown</v>
      </c>
      <c r="L7789" s="11" t="str">
        <f t="shared" si="609"/>
        <v>No</v>
      </c>
    </row>
    <row r="7790" spans="1:12" x14ac:dyDescent="0.3">
      <c r="A7790">
        <v>20140314</v>
      </c>
      <c r="B7790">
        <v>2</v>
      </c>
      <c r="C7790">
        <v>2</v>
      </c>
      <c r="E7790" t="s">
        <v>1125</v>
      </c>
      <c r="F7790" t="s">
        <v>1126</v>
      </c>
      <c r="H7790" s="10">
        <f t="shared" si="605"/>
        <v>41712</v>
      </c>
      <c r="I7790" s="11" t="str">
        <f t="shared" si="606"/>
        <v>Non-serious</v>
      </c>
      <c r="J7790" s="11" t="str">
        <f t="shared" si="607"/>
        <v>Female</v>
      </c>
      <c r="K7790" s="11" t="str">
        <f t="shared" si="608"/>
        <v>Unknown</v>
      </c>
      <c r="L7790" s="11" t="str">
        <f t="shared" si="609"/>
        <v>No</v>
      </c>
    </row>
    <row r="7791" spans="1:12" x14ac:dyDescent="0.3">
      <c r="A7791">
        <v>20140314</v>
      </c>
      <c r="B7791">
        <v>1</v>
      </c>
      <c r="C7791">
        <v>0</v>
      </c>
      <c r="E7791" t="s">
        <v>528</v>
      </c>
      <c r="F7791" t="s">
        <v>430</v>
      </c>
      <c r="H7791" s="10">
        <f t="shared" si="605"/>
        <v>41712</v>
      </c>
      <c r="I7791" s="11" t="str">
        <f t="shared" si="606"/>
        <v>Serious</v>
      </c>
      <c r="J7791" s="11" t="str">
        <f t="shared" si="607"/>
        <v>Unknown</v>
      </c>
      <c r="K7791" s="11" t="str">
        <f t="shared" si="608"/>
        <v>Unknown</v>
      </c>
      <c r="L7791" s="11" t="str">
        <f t="shared" si="609"/>
        <v>No</v>
      </c>
    </row>
    <row r="7792" spans="1:12" x14ac:dyDescent="0.3">
      <c r="A7792">
        <v>20140312</v>
      </c>
      <c r="B7792">
        <v>1</v>
      </c>
      <c r="C7792">
        <v>1</v>
      </c>
      <c r="D7792">
        <v>49</v>
      </c>
      <c r="E7792" t="s">
        <v>8655</v>
      </c>
      <c r="F7792" t="s">
        <v>8656</v>
      </c>
      <c r="H7792" s="10">
        <f t="shared" si="605"/>
        <v>41710</v>
      </c>
      <c r="I7792" s="11" t="str">
        <f t="shared" si="606"/>
        <v>Serious</v>
      </c>
      <c r="J7792" s="11" t="str">
        <f t="shared" si="607"/>
        <v>Male</v>
      </c>
      <c r="K7792" s="11" t="str">
        <f t="shared" si="608"/>
        <v>40-60</v>
      </c>
      <c r="L7792" s="11" t="str">
        <f t="shared" si="609"/>
        <v>No</v>
      </c>
    </row>
    <row r="7793" spans="1:12" x14ac:dyDescent="0.3">
      <c r="A7793">
        <v>20140314</v>
      </c>
      <c r="B7793">
        <v>1</v>
      </c>
      <c r="C7793">
        <v>1</v>
      </c>
      <c r="D7793">
        <v>60</v>
      </c>
      <c r="E7793" t="s">
        <v>8657</v>
      </c>
      <c r="F7793" t="s">
        <v>7697</v>
      </c>
      <c r="H7793" s="10">
        <f t="shared" si="605"/>
        <v>41712</v>
      </c>
      <c r="I7793" s="11" t="str">
        <f t="shared" si="606"/>
        <v>Serious</v>
      </c>
      <c r="J7793" s="11" t="str">
        <f t="shared" si="607"/>
        <v>Male</v>
      </c>
      <c r="K7793" s="11" t="str">
        <f t="shared" si="608"/>
        <v>40-60</v>
      </c>
      <c r="L7793" s="11" t="str">
        <f t="shared" si="609"/>
        <v>No</v>
      </c>
    </row>
    <row r="7794" spans="1:12" x14ac:dyDescent="0.3">
      <c r="A7794">
        <v>20140314</v>
      </c>
      <c r="B7794">
        <v>1</v>
      </c>
      <c r="C7794">
        <v>1</v>
      </c>
      <c r="D7794">
        <v>60</v>
      </c>
      <c r="E7794" t="s">
        <v>622</v>
      </c>
      <c r="F7794" t="s">
        <v>630</v>
      </c>
      <c r="H7794" s="10">
        <f t="shared" si="605"/>
        <v>41712</v>
      </c>
      <c r="I7794" s="11" t="str">
        <f t="shared" si="606"/>
        <v>Serious</v>
      </c>
      <c r="J7794" s="11" t="str">
        <f t="shared" si="607"/>
        <v>Male</v>
      </c>
      <c r="K7794" s="11" t="str">
        <f t="shared" si="608"/>
        <v>40-60</v>
      </c>
      <c r="L7794" s="11" t="str">
        <f t="shared" si="609"/>
        <v>No</v>
      </c>
    </row>
    <row r="7795" spans="1:12" x14ac:dyDescent="0.3">
      <c r="A7795">
        <v>20140311</v>
      </c>
      <c r="B7795">
        <v>1</v>
      </c>
      <c r="C7795">
        <v>2</v>
      </c>
      <c r="D7795">
        <v>68</v>
      </c>
      <c r="E7795" t="s">
        <v>8569</v>
      </c>
      <c r="F7795" t="s">
        <v>8570</v>
      </c>
      <c r="H7795" s="10">
        <f t="shared" si="605"/>
        <v>41709</v>
      </c>
      <c r="I7795" s="11" t="str">
        <f t="shared" si="606"/>
        <v>Serious</v>
      </c>
      <c r="J7795" s="11" t="str">
        <f t="shared" si="607"/>
        <v>Female</v>
      </c>
      <c r="K7795" s="11" t="str">
        <f t="shared" si="608"/>
        <v>60+</v>
      </c>
      <c r="L7795" s="11" t="str">
        <f t="shared" si="609"/>
        <v>No</v>
      </c>
    </row>
    <row r="7796" spans="1:12" x14ac:dyDescent="0.3">
      <c r="A7796">
        <v>20140314</v>
      </c>
      <c r="B7796">
        <v>1</v>
      </c>
      <c r="C7796">
        <v>1</v>
      </c>
      <c r="D7796">
        <v>76</v>
      </c>
      <c r="E7796" t="s">
        <v>8658</v>
      </c>
      <c r="F7796" t="s">
        <v>8659</v>
      </c>
      <c r="H7796" s="10">
        <f t="shared" si="605"/>
        <v>41712</v>
      </c>
      <c r="I7796" s="11" t="str">
        <f t="shared" si="606"/>
        <v>Serious</v>
      </c>
      <c r="J7796" s="11" t="str">
        <f t="shared" si="607"/>
        <v>Male</v>
      </c>
      <c r="K7796" s="11" t="str">
        <f t="shared" si="608"/>
        <v>60+</v>
      </c>
      <c r="L7796" s="11" t="str">
        <f t="shared" si="609"/>
        <v>No</v>
      </c>
    </row>
    <row r="7797" spans="1:12" x14ac:dyDescent="0.3">
      <c r="A7797">
        <v>20140314</v>
      </c>
      <c r="B7797">
        <v>1</v>
      </c>
      <c r="C7797">
        <v>1</v>
      </c>
      <c r="D7797">
        <v>56</v>
      </c>
      <c r="E7797" t="s">
        <v>379</v>
      </c>
      <c r="F7797" t="s">
        <v>2602</v>
      </c>
      <c r="H7797" s="10">
        <f t="shared" si="605"/>
        <v>41712</v>
      </c>
      <c r="I7797" s="11" t="str">
        <f t="shared" si="606"/>
        <v>Serious</v>
      </c>
      <c r="J7797" s="11" t="str">
        <f t="shared" si="607"/>
        <v>Male</v>
      </c>
      <c r="K7797" s="11" t="str">
        <f t="shared" si="608"/>
        <v>40-60</v>
      </c>
      <c r="L7797" s="11" t="str">
        <f t="shared" si="609"/>
        <v>No</v>
      </c>
    </row>
    <row r="7798" spans="1:12" x14ac:dyDescent="0.3">
      <c r="A7798">
        <v>20140314</v>
      </c>
      <c r="B7798">
        <v>1</v>
      </c>
      <c r="C7798">
        <v>2</v>
      </c>
      <c r="D7798">
        <v>86</v>
      </c>
      <c r="E7798" t="s">
        <v>1197</v>
      </c>
      <c r="F7798" t="s">
        <v>35</v>
      </c>
      <c r="H7798" s="10">
        <f t="shared" si="605"/>
        <v>41712</v>
      </c>
      <c r="I7798" s="11" t="str">
        <f t="shared" si="606"/>
        <v>Serious</v>
      </c>
      <c r="J7798" s="11" t="str">
        <f t="shared" si="607"/>
        <v>Female</v>
      </c>
      <c r="K7798" s="11" t="str">
        <f t="shared" si="608"/>
        <v>60+</v>
      </c>
      <c r="L7798" s="11" t="str">
        <f t="shared" si="609"/>
        <v>No</v>
      </c>
    </row>
    <row r="7799" spans="1:12" x14ac:dyDescent="0.3">
      <c r="A7799">
        <v>20140314</v>
      </c>
      <c r="B7799">
        <v>2</v>
      </c>
      <c r="C7799">
        <v>2</v>
      </c>
      <c r="D7799">
        <v>82</v>
      </c>
      <c r="E7799" t="s">
        <v>365</v>
      </c>
      <c r="F7799" t="s">
        <v>8660</v>
      </c>
      <c r="H7799" s="10">
        <f t="shared" si="605"/>
        <v>41712</v>
      </c>
      <c r="I7799" s="11" t="str">
        <f t="shared" si="606"/>
        <v>Non-serious</v>
      </c>
      <c r="J7799" s="11" t="str">
        <f t="shared" si="607"/>
        <v>Female</v>
      </c>
      <c r="K7799" s="11" t="str">
        <f t="shared" si="608"/>
        <v>60+</v>
      </c>
      <c r="L7799" s="11" t="str">
        <f t="shared" si="609"/>
        <v>No</v>
      </c>
    </row>
    <row r="7800" spans="1:12" x14ac:dyDescent="0.3">
      <c r="A7800">
        <v>20140314</v>
      </c>
      <c r="B7800">
        <v>2</v>
      </c>
      <c r="C7800">
        <v>2</v>
      </c>
      <c r="E7800" t="s">
        <v>3294</v>
      </c>
      <c r="F7800" t="s">
        <v>1012</v>
      </c>
      <c r="H7800" s="10">
        <f t="shared" si="605"/>
        <v>41712</v>
      </c>
      <c r="I7800" s="11" t="str">
        <f t="shared" si="606"/>
        <v>Non-serious</v>
      </c>
      <c r="J7800" s="11" t="str">
        <f t="shared" si="607"/>
        <v>Female</v>
      </c>
      <c r="K7800" s="11" t="str">
        <f t="shared" si="608"/>
        <v>Unknown</v>
      </c>
      <c r="L7800" s="11" t="str">
        <f t="shared" si="609"/>
        <v>No</v>
      </c>
    </row>
    <row r="7801" spans="1:12" x14ac:dyDescent="0.3">
      <c r="A7801">
        <v>20140314</v>
      </c>
      <c r="B7801">
        <v>1</v>
      </c>
      <c r="C7801">
        <v>0</v>
      </c>
      <c r="E7801" t="s">
        <v>8661</v>
      </c>
      <c r="F7801" t="s">
        <v>8662</v>
      </c>
      <c r="H7801" s="10">
        <f t="shared" si="605"/>
        <v>41712</v>
      </c>
      <c r="I7801" s="11" t="str">
        <f t="shared" si="606"/>
        <v>Serious</v>
      </c>
      <c r="J7801" s="11" t="str">
        <f t="shared" si="607"/>
        <v>Unknown</v>
      </c>
      <c r="K7801" s="11" t="str">
        <f t="shared" si="608"/>
        <v>Unknown</v>
      </c>
      <c r="L7801" s="11" t="str">
        <f t="shared" si="609"/>
        <v>No</v>
      </c>
    </row>
    <row r="7802" spans="1:12" x14ac:dyDescent="0.3">
      <c r="A7802">
        <v>20140312</v>
      </c>
      <c r="B7802">
        <v>1</v>
      </c>
      <c r="C7802">
        <v>1</v>
      </c>
      <c r="D7802">
        <v>61</v>
      </c>
      <c r="E7802" t="s">
        <v>8564</v>
      </c>
      <c r="F7802" t="s">
        <v>8663</v>
      </c>
      <c r="H7802" s="10">
        <f t="shared" si="605"/>
        <v>41710</v>
      </c>
      <c r="I7802" s="11" t="str">
        <f t="shared" si="606"/>
        <v>Serious</v>
      </c>
      <c r="J7802" s="11" t="str">
        <f t="shared" si="607"/>
        <v>Male</v>
      </c>
      <c r="K7802" s="11" t="str">
        <f t="shared" si="608"/>
        <v>60+</v>
      </c>
      <c r="L7802" s="11" t="str">
        <f t="shared" si="609"/>
        <v>No</v>
      </c>
    </row>
    <row r="7803" spans="1:12" x14ac:dyDescent="0.3">
      <c r="A7803">
        <v>20140314</v>
      </c>
      <c r="B7803">
        <v>2</v>
      </c>
      <c r="C7803">
        <v>0</v>
      </c>
      <c r="E7803" t="s">
        <v>365</v>
      </c>
      <c r="F7803" t="s">
        <v>14</v>
      </c>
      <c r="H7803" s="10">
        <f t="shared" si="605"/>
        <v>41712</v>
      </c>
      <c r="I7803" s="11" t="str">
        <f t="shared" si="606"/>
        <v>Non-serious</v>
      </c>
      <c r="J7803" s="11" t="str">
        <f t="shared" si="607"/>
        <v>Unknown</v>
      </c>
      <c r="K7803" s="11" t="str">
        <f t="shared" si="608"/>
        <v>Unknown</v>
      </c>
      <c r="L7803" s="11" t="str">
        <f t="shared" si="609"/>
        <v>No</v>
      </c>
    </row>
    <row r="7804" spans="1:12" x14ac:dyDescent="0.3">
      <c r="A7804">
        <v>20140314</v>
      </c>
      <c r="B7804">
        <v>2</v>
      </c>
      <c r="C7804">
        <v>0</v>
      </c>
      <c r="E7804" t="s">
        <v>3182</v>
      </c>
      <c r="F7804" t="s">
        <v>8664</v>
      </c>
      <c r="H7804" s="10">
        <f t="shared" si="605"/>
        <v>41712</v>
      </c>
      <c r="I7804" s="11" t="str">
        <f t="shared" si="606"/>
        <v>Non-serious</v>
      </c>
      <c r="J7804" s="11" t="str">
        <f t="shared" si="607"/>
        <v>Unknown</v>
      </c>
      <c r="K7804" s="11" t="str">
        <f t="shared" si="608"/>
        <v>Unknown</v>
      </c>
      <c r="L7804" s="11" t="str">
        <f t="shared" si="609"/>
        <v>No</v>
      </c>
    </row>
    <row r="7805" spans="1:12" x14ac:dyDescent="0.3">
      <c r="A7805">
        <v>20140314</v>
      </c>
      <c r="B7805">
        <v>1</v>
      </c>
      <c r="C7805">
        <v>2</v>
      </c>
      <c r="D7805">
        <v>37</v>
      </c>
      <c r="E7805" t="s">
        <v>8665</v>
      </c>
      <c r="F7805" t="s">
        <v>8608</v>
      </c>
      <c r="H7805" s="10">
        <f t="shared" si="605"/>
        <v>41712</v>
      </c>
      <c r="I7805" s="11" t="str">
        <f t="shared" si="606"/>
        <v>Serious</v>
      </c>
      <c r="J7805" s="11" t="str">
        <f t="shared" si="607"/>
        <v>Female</v>
      </c>
      <c r="K7805" s="11" t="str">
        <f t="shared" si="608"/>
        <v>20-40</v>
      </c>
      <c r="L7805" s="11" t="str">
        <f t="shared" si="609"/>
        <v>No</v>
      </c>
    </row>
    <row r="7806" spans="1:12" x14ac:dyDescent="0.3">
      <c r="A7806">
        <v>20140312</v>
      </c>
      <c r="B7806">
        <v>1</v>
      </c>
      <c r="C7806">
        <v>2</v>
      </c>
      <c r="D7806">
        <v>70</v>
      </c>
      <c r="E7806" t="s">
        <v>8666</v>
      </c>
      <c r="F7806" t="s">
        <v>8667</v>
      </c>
      <c r="H7806" s="10">
        <f t="shared" si="605"/>
        <v>41710</v>
      </c>
      <c r="I7806" s="11" t="str">
        <f t="shared" si="606"/>
        <v>Serious</v>
      </c>
      <c r="J7806" s="11" t="str">
        <f t="shared" si="607"/>
        <v>Female</v>
      </c>
      <c r="K7806" s="11" t="str">
        <f t="shared" si="608"/>
        <v>60+</v>
      </c>
      <c r="L7806" s="11" t="str">
        <f t="shared" si="609"/>
        <v>No</v>
      </c>
    </row>
    <row r="7807" spans="1:12" x14ac:dyDescent="0.3">
      <c r="A7807">
        <v>20140314</v>
      </c>
      <c r="B7807">
        <v>1</v>
      </c>
      <c r="C7807">
        <v>2</v>
      </c>
      <c r="D7807">
        <v>35</v>
      </c>
      <c r="E7807" t="s">
        <v>8668</v>
      </c>
      <c r="F7807" t="s">
        <v>1978</v>
      </c>
      <c r="H7807" s="10">
        <f t="shared" si="605"/>
        <v>41712</v>
      </c>
      <c r="I7807" s="11" t="str">
        <f t="shared" si="606"/>
        <v>Serious</v>
      </c>
      <c r="J7807" s="11" t="str">
        <f t="shared" si="607"/>
        <v>Female</v>
      </c>
      <c r="K7807" s="11" t="str">
        <f t="shared" si="608"/>
        <v>20-40</v>
      </c>
      <c r="L7807" s="11" t="str">
        <f t="shared" si="609"/>
        <v>No</v>
      </c>
    </row>
    <row r="7808" spans="1:12" x14ac:dyDescent="0.3">
      <c r="A7808">
        <v>20140314</v>
      </c>
      <c r="B7808">
        <v>1</v>
      </c>
      <c r="C7808">
        <v>2</v>
      </c>
      <c r="D7808">
        <v>17</v>
      </c>
      <c r="E7808" t="s">
        <v>8669</v>
      </c>
      <c r="F7808" t="s">
        <v>8670</v>
      </c>
      <c r="H7808" s="10">
        <f t="shared" si="605"/>
        <v>41712</v>
      </c>
      <c r="I7808" s="11" t="str">
        <f t="shared" si="606"/>
        <v>Serious</v>
      </c>
      <c r="J7808" s="11" t="str">
        <f t="shared" si="607"/>
        <v>Female</v>
      </c>
      <c r="K7808" s="11" t="str">
        <f t="shared" si="608"/>
        <v>0-20</v>
      </c>
      <c r="L7808" s="11" t="str">
        <f t="shared" si="609"/>
        <v>No</v>
      </c>
    </row>
    <row r="7809" spans="1:12" x14ac:dyDescent="0.3">
      <c r="A7809">
        <v>20140314</v>
      </c>
      <c r="B7809">
        <v>1</v>
      </c>
      <c r="C7809">
        <v>2</v>
      </c>
      <c r="E7809" t="s">
        <v>8671</v>
      </c>
      <c r="F7809" t="s">
        <v>5755</v>
      </c>
      <c r="H7809" s="10">
        <f t="shared" si="605"/>
        <v>41712</v>
      </c>
      <c r="I7809" s="11" t="str">
        <f t="shared" si="606"/>
        <v>Serious</v>
      </c>
      <c r="J7809" s="11" t="str">
        <f t="shared" si="607"/>
        <v>Female</v>
      </c>
      <c r="K7809" s="11" t="str">
        <f t="shared" si="608"/>
        <v>Unknown</v>
      </c>
      <c r="L7809" s="11" t="str">
        <f t="shared" si="609"/>
        <v>No</v>
      </c>
    </row>
    <row r="7810" spans="1:12" x14ac:dyDescent="0.3">
      <c r="A7810">
        <v>20140314</v>
      </c>
      <c r="B7810">
        <v>1</v>
      </c>
      <c r="C7810">
        <v>2</v>
      </c>
      <c r="D7810">
        <v>24</v>
      </c>
      <c r="E7810" t="s">
        <v>8672</v>
      </c>
      <c r="F7810" t="s">
        <v>1978</v>
      </c>
      <c r="H7810" s="10">
        <f t="shared" si="605"/>
        <v>41712</v>
      </c>
      <c r="I7810" s="11" t="str">
        <f t="shared" si="606"/>
        <v>Serious</v>
      </c>
      <c r="J7810" s="11" t="str">
        <f t="shared" si="607"/>
        <v>Female</v>
      </c>
      <c r="K7810" s="11" t="str">
        <f t="shared" si="608"/>
        <v>20-40</v>
      </c>
      <c r="L7810" s="11" t="str">
        <f t="shared" si="609"/>
        <v>No</v>
      </c>
    </row>
    <row r="7811" spans="1:12" x14ac:dyDescent="0.3">
      <c r="A7811">
        <v>20140314</v>
      </c>
      <c r="B7811">
        <v>1</v>
      </c>
      <c r="C7811">
        <v>2</v>
      </c>
      <c r="D7811">
        <v>41</v>
      </c>
      <c r="E7811" t="s">
        <v>8673</v>
      </c>
      <c r="F7811" t="s">
        <v>1978</v>
      </c>
      <c r="H7811" s="10">
        <f t="shared" ref="H7811:H7874" si="610">DATE(LEFT(A7811,4),MID(A7811,5,2),RIGHT(A7811,2))</f>
        <v>41712</v>
      </c>
      <c r="I7811" s="11" t="str">
        <f t="shared" ref="I7811:I7874" si="611">IF(B7811=1,"Serious","Non-serious")</f>
        <v>Serious</v>
      </c>
      <c r="J7811" s="11" t="str">
        <f t="shared" ref="J7811:J7874" si="612">IF(C7811=1,"Male",IF(C7811=2,"Female","Unknown"))</f>
        <v>Female</v>
      </c>
      <c r="K7811" s="11" t="str">
        <f t="shared" ref="K7811:K7874" si="613">IF(D7811="", "Unknown",IF(D7811&lt;20,"0-20",IF(D7811&lt;40,"20-40",IF(D7811&lt;=60,"40-60","60+"))))</f>
        <v>40-60</v>
      </c>
      <c r="L7811" s="11" t="str">
        <f t="shared" ref="L7811:L7874" si="614">IF(K7811=1,"Yes","No")</f>
        <v>No</v>
      </c>
    </row>
    <row r="7812" spans="1:12" x14ac:dyDescent="0.3">
      <c r="A7812">
        <v>20140314</v>
      </c>
      <c r="B7812">
        <v>2</v>
      </c>
      <c r="C7812">
        <v>2</v>
      </c>
      <c r="E7812" t="s">
        <v>8669</v>
      </c>
      <c r="F7812" t="s">
        <v>2076</v>
      </c>
      <c r="H7812" s="10">
        <f t="shared" si="610"/>
        <v>41712</v>
      </c>
      <c r="I7812" s="11" t="str">
        <f t="shared" si="611"/>
        <v>Non-serious</v>
      </c>
      <c r="J7812" s="11" t="str">
        <f t="shared" si="612"/>
        <v>Female</v>
      </c>
      <c r="K7812" s="11" t="str">
        <f t="shared" si="613"/>
        <v>Unknown</v>
      </c>
      <c r="L7812" s="11" t="str">
        <f t="shared" si="614"/>
        <v>No</v>
      </c>
    </row>
    <row r="7813" spans="1:12" x14ac:dyDescent="0.3">
      <c r="A7813">
        <v>20140314</v>
      </c>
      <c r="B7813">
        <v>1</v>
      </c>
      <c r="C7813">
        <v>2</v>
      </c>
      <c r="D7813">
        <v>81</v>
      </c>
      <c r="E7813" t="s">
        <v>2356</v>
      </c>
      <c r="F7813" t="s">
        <v>2242</v>
      </c>
      <c r="H7813" s="10">
        <f t="shared" si="610"/>
        <v>41712</v>
      </c>
      <c r="I7813" s="11" t="str">
        <f t="shared" si="611"/>
        <v>Serious</v>
      </c>
      <c r="J7813" s="11" t="str">
        <f t="shared" si="612"/>
        <v>Female</v>
      </c>
      <c r="K7813" s="11" t="str">
        <f t="shared" si="613"/>
        <v>60+</v>
      </c>
      <c r="L7813" s="11" t="str">
        <f t="shared" si="614"/>
        <v>No</v>
      </c>
    </row>
    <row r="7814" spans="1:12" x14ac:dyDescent="0.3">
      <c r="A7814">
        <v>20140314</v>
      </c>
      <c r="B7814">
        <v>1</v>
      </c>
      <c r="C7814">
        <v>2</v>
      </c>
      <c r="D7814">
        <v>29</v>
      </c>
      <c r="E7814" t="s">
        <v>8674</v>
      </c>
      <c r="F7814" t="s">
        <v>2991</v>
      </c>
      <c r="H7814" s="10">
        <f t="shared" si="610"/>
        <v>41712</v>
      </c>
      <c r="I7814" s="11" t="str">
        <f t="shared" si="611"/>
        <v>Serious</v>
      </c>
      <c r="J7814" s="11" t="str">
        <f t="shared" si="612"/>
        <v>Female</v>
      </c>
      <c r="K7814" s="11" t="str">
        <f t="shared" si="613"/>
        <v>20-40</v>
      </c>
      <c r="L7814" s="11" t="str">
        <f t="shared" si="614"/>
        <v>No</v>
      </c>
    </row>
    <row r="7815" spans="1:12" x14ac:dyDescent="0.3">
      <c r="A7815">
        <v>20140311</v>
      </c>
      <c r="B7815">
        <v>1</v>
      </c>
      <c r="C7815">
        <v>1</v>
      </c>
      <c r="D7815">
        <v>46</v>
      </c>
      <c r="E7815" t="s">
        <v>8675</v>
      </c>
      <c r="F7815" t="s">
        <v>8676</v>
      </c>
      <c r="H7815" s="10">
        <f t="shared" si="610"/>
        <v>41709</v>
      </c>
      <c r="I7815" s="11" t="str">
        <f t="shared" si="611"/>
        <v>Serious</v>
      </c>
      <c r="J7815" s="11" t="str">
        <f t="shared" si="612"/>
        <v>Male</v>
      </c>
      <c r="K7815" s="11" t="str">
        <f t="shared" si="613"/>
        <v>40-60</v>
      </c>
      <c r="L7815" s="11" t="str">
        <f t="shared" si="614"/>
        <v>No</v>
      </c>
    </row>
    <row r="7816" spans="1:12" x14ac:dyDescent="0.3">
      <c r="A7816">
        <v>20140314</v>
      </c>
      <c r="B7816">
        <v>1</v>
      </c>
      <c r="C7816">
        <v>2</v>
      </c>
      <c r="D7816">
        <v>24</v>
      </c>
      <c r="E7816" t="s">
        <v>1003</v>
      </c>
      <c r="F7816" t="s">
        <v>8677</v>
      </c>
      <c r="H7816" s="10">
        <f t="shared" si="610"/>
        <v>41712</v>
      </c>
      <c r="I7816" s="11" t="str">
        <f t="shared" si="611"/>
        <v>Serious</v>
      </c>
      <c r="J7816" s="11" t="str">
        <f t="shared" si="612"/>
        <v>Female</v>
      </c>
      <c r="K7816" s="11" t="str">
        <f t="shared" si="613"/>
        <v>20-40</v>
      </c>
      <c r="L7816" s="11" t="str">
        <f t="shared" si="614"/>
        <v>No</v>
      </c>
    </row>
    <row r="7817" spans="1:12" x14ac:dyDescent="0.3">
      <c r="A7817">
        <v>20140314</v>
      </c>
      <c r="B7817">
        <v>2</v>
      </c>
      <c r="C7817">
        <v>2</v>
      </c>
      <c r="E7817" t="s">
        <v>8669</v>
      </c>
      <c r="F7817" t="s">
        <v>404</v>
      </c>
      <c r="H7817" s="10">
        <f t="shared" si="610"/>
        <v>41712</v>
      </c>
      <c r="I7817" s="11" t="str">
        <f t="shared" si="611"/>
        <v>Non-serious</v>
      </c>
      <c r="J7817" s="11" t="str">
        <f t="shared" si="612"/>
        <v>Female</v>
      </c>
      <c r="K7817" s="11" t="str">
        <f t="shared" si="613"/>
        <v>Unknown</v>
      </c>
      <c r="L7817" s="11" t="str">
        <f t="shared" si="614"/>
        <v>No</v>
      </c>
    </row>
    <row r="7818" spans="1:12" x14ac:dyDescent="0.3">
      <c r="A7818">
        <v>20140314</v>
      </c>
      <c r="B7818">
        <v>2</v>
      </c>
      <c r="C7818">
        <v>2</v>
      </c>
      <c r="E7818" t="s">
        <v>8669</v>
      </c>
      <c r="F7818" t="s">
        <v>697</v>
      </c>
      <c r="H7818" s="10">
        <f t="shared" si="610"/>
        <v>41712</v>
      </c>
      <c r="I7818" s="11" t="str">
        <f t="shared" si="611"/>
        <v>Non-serious</v>
      </c>
      <c r="J7818" s="11" t="str">
        <f t="shared" si="612"/>
        <v>Female</v>
      </c>
      <c r="K7818" s="11" t="str">
        <f t="shared" si="613"/>
        <v>Unknown</v>
      </c>
      <c r="L7818" s="11" t="str">
        <f t="shared" si="614"/>
        <v>No</v>
      </c>
    </row>
    <row r="7819" spans="1:12" x14ac:dyDescent="0.3">
      <c r="A7819">
        <v>20140314</v>
      </c>
      <c r="B7819">
        <v>2</v>
      </c>
      <c r="C7819">
        <v>1</v>
      </c>
      <c r="E7819" t="s">
        <v>8669</v>
      </c>
      <c r="F7819" t="s">
        <v>697</v>
      </c>
      <c r="H7819" s="10">
        <f t="shared" si="610"/>
        <v>41712</v>
      </c>
      <c r="I7819" s="11" t="str">
        <f t="shared" si="611"/>
        <v>Non-serious</v>
      </c>
      <c r="J7819" s="11" t="str">
        <f t="shared" si="612"/>
        <v>Male</v>
      </c>
      <c r="K7819" s="11" t="str">
        <f t="shared" si="613"/>
        <v>Unknown</v>
      </c>
      <c r="L7819" s="11" t="str">
        <f t="shared" si="614"/>
        <v>No</v>
      </c>
    </row>
    <row r="7820" spans="1:12" x14ac:dyDescent="0.3">
      <c r="A7820">
        <v>20140312</v>
      </c>
      <c r="B7820">
        <v>1</v>
      </c>
      <c r="C7820">
        <v>1</v>
      </c>
      <c r="D7820">
        <v>26</v>
      </c>
      <c r="E7820" t="s">
        <v>8678</v>
      </c>
      <c r="F7820" t="s">
        <v>8679</v>
      </c>
      <c r="H7820" s="10">
        <f t="shared" si="610"/>
        <v>41710</v>
      </c>
      <c r="I7820" s="11" t="str">
        <f t="shared" si="611"/>
        <v>Serious</v>
      </c>
      <c r="J7820" s="11" t="str">
        <f t="shared" si="612"/>
        <v>Male</v>
      </c>
      <c r="K7820" s="11" t="str">
        <f t="shared" si="613"/>
        <v>20-40</v>
      </c>
      <c r="L7820" s="11" t="str">
        <f t="shared" si="614"/>
        <v>No</v>
      </c>
    </row>
    <row r="7821" spans="1:12" x14ac:dyDescent="0.3">
      <c r="A7821">
        <v>20140314</v>
      </c>
      <c r="B7821">
        <v>1</v>
      </c>
      <c r="C7821">
        <v>0</v>
      </c>
      <c r="E7821" t="s">
        <v>528</v>
      </c>
      <c r="F7821" t="s">
        <v>430</v>
      </c>
      <c r="H7821" s="10">
        <f t="shared" si="610"/>
        <v>41712</v>
      </c>
      <c r="I7821" s="11" t="str">
        <f t="shared" si="611"/>
        <v>Serious</v>
      </c>
      <c r="J7821" s="11" t="str">
        <f t="shared" si="612"/>
        <v>Unknown</v>
      </c>
      <c r="K7821" s="11" t="str">
        <f t="shared" si="613"/>
        <v>Unknown</v>
      </c>
      <c r="L7821" s="11" t="str">
        <f t="shared" si="614"/>
        <v>No</v>
      </c>
    </row>
    <row r="7822" spans="1:12" x14ac:dyDescent="0.3">
      <c r="A7822">
        <v>20140314</v>
      </c>
      <c r="B7822">
        <v>2</v>
      </c>
      <c r="C7822">
        <v>2</v>
      </c>
      <c r="D7822">
        <v>61</v>
      </c>
      <c r="E7822" t="s">
        <v>8669</v>
      </c>
      <c r="F7822" t="s">
        <v>8680</v>
      </c>
      <c r="H7822" s="10">
        <f t="shared" si="610"/>
        <v>41712</v>
      </c>
      <c r="I7822" s="11" t="str">
        <f t="shared" si="611"/>
        <v>Non-serious</v>
      </c>
      <c r="J7822" s="11" t="str">
        <f t="shared" si="612"/>
        <v>Female</v>
      </c>
      <c r="K7822" s="11" t="str">
        <f t="shared" si="613"/>
        <v>60+</v>
      </c>
      <c r="L7822" s="11" t="str">
        <f t="shared" si="614"/>
        <v>No</v>
      </c>
    </row>
    <row r="7823" spans="1:12" x14ac:dyDescent="0.3">
      <c r="A7823">
        <v>20140314</v>
      </c>
      <c r="B7823">
        <v>2</v>
      </c>
      <c r="C7823">
        <v>1</v>
      </c>
      <c r="E7823" t="s">
        <v>8669</v>
      </c>
      <c r="F7823" t="s">
        <v>697</v>
      </c>
      <c r="H7823" s="10">
        <f t="shared" si="610"/>
        <v>41712</v>
      </c>
      <c r="I7823" s="11" t="str">
        <f t="shared" si="611"/>
        <v>Non-serious</v>
      </c>
      <c r="J7823" s="11" t="str">
        <f t="shared" si="612"/>
        <v>Male</v>
      </c>
      <c r="K7823" s="11" t="str">
        <f t="shared" si="613"/>
        <v>Unknown</v>
      </c>
      <c r="L7823" s="11" t="str">
        <f t="shared" si="614"/>
        <v>No</v>
      </c>
    </row>
    <row r="7824" spans="1:12" x14ac:dyDescent="0.3">
      <c r="A7824">
        <v>20140314</v>
      </c>
      <c r="B7824">
        <v>2</v>
      </c>
      <c r="C7824">
        <v>1</v>
      </c>
      <c r="E7824" t="s">
        <v>8669</v>
      </c>
      <c r="F7824" t="s">
        <v>116</v>
      </c>
      <c r="H7824" s="10">
        <f t="shared" si="610"/>
        <v>41712</v>
      </c>
      <c r="I7824" s="11" t="str">
        <f t="shared" si="611"/>
        <v>Non-serious</v>
      </c>
      <c r="J7824" s="11" t="str">
        <f t="shared" si="612"/>
        <v>Male</v>
      </c>
      <c r="K7824" s="11" t="str">
        <f t="shared" si="613"/>
        <v>Unknown</v>
      </c>
      <c r="L7824" s="11" t="str">
        <f t="shared" si="614"/>
        <v>No</v>
      </c>
    </row>
    <row r="7825" spans="1:12" x14ac:dyDescent="0.3">
      <c r="A7825">
        <v>20140314</v>
      </c>
      <c r="B7825">
        <v>1</v>
      </c>
      <c r="C7825">
        <v>0</v>
      </c>
      <c r="E7825" t="s">
        <v>429</v>
      </c>
      <c r="F7825" t="s">
        <v>430</v>
      </c>
      <c r="H7825" s="10">
        <f t="shared" si="610"/>
        <v>41712</v>
      </c>
      <c r="I7825" s="11" t="str">
        <f t="shared" si="611"/>
        <v>Serious</v>
      </c>
      <c r="J7825" s="11" t="str">
        <f t="shared" si="612"/>
        <v>Unknown</v>
      </c>
      <c r="K7825" s="11" t="str">
        <f t="shared" si="613"/>
        <v>Unknown</v>
      </c>
      <c r="L7825" s="11" t="str">
        <f t="shared" si="614"/>
        <v>No</v>
      </c>
    </row>
    <row r="7826" spans="1:12" x14ac:dyDescent="0.3">
      <c r="A7826">
        <v>20140314</v>
      </c>
      <c r="B7826">
        <v>1</v>
      </c>
      <c r="C7826">
        <v>0</v>
      </c>
      <c r="E7826" t="s">
        <v>528</v>
      </c>
      <c r="F7826" t="s">
        <v>430</v>
      </c>
      <c r="H7826" s="10">
        <f t="shared" si="610"/>
        <v>41712</v>
      </c>
      <c r="I7826" s="11" t="str">
        <f t="shared" si="611"/>
        <v>Serious</v>
      </c>
      <c r="J7826" s="11" t="str">
        <f t="shared" si="612"/>
        <v>Unknown</v>
      </c>
      <c r="K7826" s="11" t="str">
        <f t="shared" si="613"/>
        <v>Unknown</v>
      </c>
      <c r="L7826" s="11" t="str">
        <f t="shared" si="614"/>
        <v>No</v>
      </c>
    </row>
    <row r="7827" spans="1:12" x14ac:dyDescent="0.3">
      <c r="A7827">
        <v>20140314</v>
      </c>
      <c r="B7827">
        <v>1</v>
      </c>
      <c r="C7827">
        <v>0</v>
      </c>
      <c r="E7827" t="s">
        <v>528</v>
      </c>
      <c r="F7827" t="s">
        <v>430</v>
      </c>
      <c r="H7827" s="10">
        <f t="shared" si="610"/>
        <v>41712</v>
      </c>
      <c r="I7827" s="11" t="str">
        <f t="shared" si="611"/>
        <v>Serious</v>
      </c>
      <c r="J7827" s="11" t="str">
        <f t="shared" si="612"/>
        <v>Unknown</v>
      </c>
      <c r="K7827" s="11" t="str">
        <f t="shared" si="613"/>
        <v>Unknown</v>
      </c>
      <c r="L7827" s="11" t="str">
        <f t="shared" si="614"/>
        <v>No</v>
      </c>
    </row>
    <row r="7828" spans="1:12" x14ac:dyDescent="0.3">
      <c r="A7828">
        <v>20140314</v>
      </c>
      <c r="B7828">
        <v>1</v>
      </c>
      <c r="C7828">
        <v>0</v>
      </c>
      <c r="E7828" t="s">
        <v>429</v>
      </c>
      <c r="F7828" t="s">
        <v>430</v>
      </c>
      <c r="H7828" s="10">
        <f t="shared" si="610"/>
        <v>41712</v>
      </c>
      <c r="I7828" s="11" t="str">
        <f t="shared" si="611"/>
        <v>Serious</v>
      </c>
      <c r="J7828" s="11" t="str">
        <f t="shared" si="612"/>
        <v>Unknown</v>
      </c>
      <c r="K7828" s="11" t="str">
        <f t="shared" si="613"/>
        <v>Unknown</v>
      </c>
      <c r="L7828" s="11" t="str">
        <f t="shared" si="614"/>
        <v>No</v>
      </c>
    </row>
    <row r="7829" spans="1:12" x14ac:dyDescent="0.3">
      <c r="A7829">
        <v>20140314</v>
      </c>
      <c r="B7829">
        <v>1</v>
      </c>
      <c r="C7829">
        <v>0</v>
      </c>
      <c r="E7829" t="s">
        <v>528</v>
      </c>
      <c r="F7829" t="s">
        <v>430</v>
      </c>
      <c r="H7829" s="10">
        <f t="shared" si="610"/>
        <v>41712</v>
      </c>
      <c r="I7829" s="11" t="str">
        <f t="shared" si="611"/>
        <v>Serious</v>
      </c>
      <c r="J7829" s="11" t="str">
        <f t="shared" si="612"/>
        <v>Unknown</v>
      </c>
      <c r="K7829" s="11" t="str">
        <f t="shared" si="613"/>
        <v>Unknown</v>
      </c>
      <c r="L7829" s="11" t="str">
        <f t="shared" si="614"/>
        <v>No</v>
      </c>
    </row>
    <row r="7830" spans="1:12" x14ac:dyDescent="0.3">
      <c r="A7830">
        <v>20140314</v>
      </c>
      <c r="B7830">
        <v>1</v>
      </c>
      <c r="C7830">
        <v>0</v>
      </c>
      <c r="E7830" t="s">
        <v>429</v>
      </c>
      <c r="F7830" t="s">
        <v>430</v>
      </c>
      <c r="H7830" s="10">
        <f t="shared" si="610"/>
        <v>41712</v>
      </c>
      <c r="I7830" s="11" t="str">
        <f t="shared" si="611"/>
        <v>Serious</v>
      </c>
      <c r="J7830" s="11" t="str">
        <f t="shared" si="612"/>
        <v>Unknown</v>
      </c>
      <c r="K7830" s="11" t="str">
        <f t="shared" si="613"/>
        <v>Unknown</v>
      </c>
      <c r="L7830" s="11" t="str">
        <f t="shared" si="614"/>
        <v>No</v>
      </c>
    </row>
    <row r="7831" spans="1:12" x14ac:dyDescent="0.3">
      <c r="A7831">
        <v>20140304</v>
      </c>
      <c r="B7831">
        <v>1</v>
      </c>
      <c r="C7831">
        <v>1</v>
      </c>
      <c r="D7831">
        <v>37</v>
      </c>
      <c r="E7831" t="s">
        <v>8681</v>
      </c>
      <c r="F7831" t="s">
        <v>8682</v>
      </c>
      <c r="H7831" s="10">
        <f t="shared" si="610"/>
        <v>41702</v>
      </c>
      <c r="I7831" s="11" t="str">
        <f t="shared" si="611"/>
        <v>Serious</v>
      </c>
      <c r="J7831" s="11" t="str">
        <f t="shared" si="612"/>
        <v>Male</v>
      </c>
      <c r="K7831" s="11" t="str">
        <f t="shared" si="613"/>
        <v>20-40</v>
      </c>
      <c r="L7831" s="11" t="str">
        <f t="shared" si="614"/>
        <v>No</v>
      </c>
    </row>
    <row r="7832" spans="1:12" x14ac:dyDescent="0.3">
      <c r="A7832">
        <v>20140311</v>
      </c>
      <c r="B7832">
        <v>1</v>
      </c>
      <c r="C7832">
        <v>2</v>
      </c>
      <c r="E7832" t="s">
        <v>8683</v>
      </c>
      <c r="F7832" t="s">
        <v>2814</v>
      </c>
      <c r="H7832" s="10">
        <f t="shared" si="610"/>
        <v>41709</v>
      </c>
      <c r="I7832" s="11" t="str">
        <f t="shared" si="611"/>
        <v>Serious</v>
      </c>
      <c r="J7832" s="11" t="str">
        <f t="shared" si="612"/>
        <v>Female</v>
      </c>
      <c r="K7832" s="11" t="str">
        <f t="shared" si="613"/>
        <v>Unknown</v>
      </c>
      <c r="L7832" s="11" t="str">
        <f t="shared" si="614"/>
        <v>No</v>
      </c>
    </row>
    <row r="7833" spans="1:12" x14ac:dyDescent="0.3">
      <c r="A7833">
        <v>20140314</v>
      </c>
      <c r="B7833">
        <v>1</v>
      </c>
      <c r="C7833">
        <v>0</v>
      </c>
      <c r="E7833" t="s">
        <v>429</v>
      </c>
      <c r="F7833" t="s">
        <v>430</v>
      </c>
      <c r="H7833" s="10">
        <f t="shared" si="610"/>
        <v>41712</v>
      </c>
      <c r="I7833" s="11" t="str">
        <f t="shared" si="611"/>
        <v>Serious</v>
      </c>
      <c r="J7833" s="11" t="str">
        <f t="shared" si="612"/>
        <v>Unknown</v>
      </c>
      <c r="K7833" s="11" t="str">
        <f t="shared" si="613"/>
        <v>Unknown</v>
      </c>
      <c r="L7833" s="11" t="str">
        <f t="shared" si="614"/>
        <v>No</v>
      </c>
    </row>
    <row r="7834" spans="1:12" x14ac:dyDescent="0.3">
      <c r="A7834">
        <v>20140314</v>
      </c>
      <c r="B7834">
        <v>1</v>
      </c>
      <c r="C7834">
        <v>0</v>
      </c>
      <c r="E7834" t="s">
        <v>1046</v>
      </c>
      <c r="F7834" t="s">
        <v>430</v>
      </c>
      <c r="H7834" s="10">
        <f t="shared" si="610"/>
        <v>41712</v>
      </c>
      <c r="I7834" s="11" t="str">
        <f t="shared" si="611"/>
        <v>Serious</v>
      </c>
      <c r="J7834" s="11" t="str">
        <f t="shared" si="612"/>
        <v>Unknown</v>
      </c>
      <c r="K7834" s="11" t="str">
        <f t="shared" si="613"/>
        <v>Unknown</v>
      </c>
      <c r="L7834" s="11" t="str">
        <f t="shared" si="614"/>
        <v>No</v>
      </c>
    </row>
    <row r="7835" spans="1:12" x14ac:dyDescent="0.3">
      <c r="A7835">
        <v>20140314</v>
      </c>
      <c r="B7835">
        <v>1</v>
      </c>
      <c r="C7835">
        <v>0</v>
      </c>
      <c r="E7835" t="s">
        <v>429</v>
      </c>
      <c r="F7835" t="s">
        <v>430</v>
      </c>
      <c r="H7835" s="10">
        <f t="shared" si="610"/>
        <v>41712</v>
      </c>
      <c r="I7835" s="11" t="str">
        <f t="shared" si="611"/>
        <v>Serious</v>
      </c>
      <c r="J7835" s="11" t="str">
        <f t="shared" si="612"/>
        <v>Unknown</v>
      </c>
      <c r="K7835" s="11" t="str">
        <f t="shared" si="613"/>
        <v>Unknown</v>
      </c>
      <c r="L7835" s="11" t="str">
        <f t="shared" si="614"/>
        <v>No</v>
      </c>
    </row>
    <row r="7836" spans="1:12" x14ac:dyDescent="0.3">
      <c r="A7836">
        <v>20140314</v>
      </c>
      <c r="B7836">
        <v>1</v>
      </c>
      <c r="C7836">
        <v>0</v>
      </c>
      <c r="E7836" t="s">
        <v>429</v>
      </c>
      <c r="F7836" t="s">
        <v>430</v>
      </c>
      <c r="H7836" s="10">
        <f t="shared" si="610"/>
        <v>41712</v>
      </c>
      <c r="I7836" s="11" t="str">
        <f t="shared" si="611"/>
        <v>Serious</v>
      </c>
      <c r="J7836" s="11" t="str">
        <f t="shared" si="612"/>
        <v>Unknown</v>
      </c>
      <c r="K7836" s="11" t="str">
        <f t="shared" si="613"/>
        <v>Unknown</v>
      </c>
      <c r="L7836" s="11" t="str">
        <f t="shared" si="614"/>
        <v>No</v>
      </c>
    </row>
    <row r="7837" spans="1:12" x14ac:dyDescent="0.3">
      <c r="A7837">
        <v>20140314</v>
      </c>
      <c r="B7837">
        <v>1</v>
      </c>
      <c r="C7837">
        <v>0</v>
      </c>
      <c r="E7837" t="s">
        <v>429</v>
      </c>
      <c r="F7837" t="s">
        <v>430</v>
      </c>
      <c r="H7837" s="10">
        <f t="shared" si="610"/>
        <v>41712</v>
      </c>
      <c r="I7837" s="11" t="str">
        <f t="shared" si="611"/>
        <v>Serious</v>
      </c>
      <c r="J7837" s="11" t="str">
        <f t="shared" si="612"/>
        <v>Unknown</v>
      </c>
      <c r="K7837" s="11" t="str">
        <f t="shared" si="613"/>
        <v>Unknown</v>
      </c>
      <c r="L7837" s="11" t="str">
        <f t="shared" si="614"/>
        <v>No</v>
      </c>
    </row>
    <row r="7838" spans="1:12" x14ac:dyDescent="0.3">
      <c r="A7838">
        <v>20140312</v>
      </c>
      <c r="B7838">
        <v>1</v>
      </c>
      <c r="C7838">
        <v>1</v>
      </c>
      <c r="D7838">
        <v>26</v>
      </c>
      <c r="E7838" t="s">
        <v>8646</v>
      </c>
      <c r="F7838" t="s">
        <v>8684</v>
      </c>
      <c r="H7838" s="10">
        <f t="shared" si="610"/>
        <v>41710</v>
      </c>
      <c r="I7838" s="11" t="str">
        <f t="shared" si="611"/>
        <v>Serious</v>
      </c>
      <c r="J7838" s="11" t="str">
        <f t="shared" si="612"/>
        <v>Male</v>
      </c>
      <c r="K7838" s="11" t="str">
        <f t="shared" si="613"/>
        <v>20-40</v>
      </c>
      <c r="L7838" s="11" t="str">
        <f t="shared" si="614"/>
        <v>No</v>
      </c>
    </row>
    <row r="7839" spans="1:12" x14ac:dyDescent="0.3">
      <c r="A7839">
        <v>20140314</v>
      </c>
      <c r="B7839">
        <v>1</v>
      </c>
      <c r="C7839">
        <v>0</v>
      </c>
      <c r="E7839" t="s">
        <v>528</v>
      </c>
      <c r="F7839" t="s">
        <v>430</v>
      </c>
      <c r="H7839" s="10">
        <f t="shared" si="610"/>
        <v>41712</v>
      </c>
      <c r="I7839" s="11" t="str">
        <f t="shared" si="611"/>
        <v>Serious</v>
      </c>
      <c r="J7839" s="11" t="str">
        <f t="shared" si="612"/>
        <v>Unknown</v>
      </c>
      <c r="K7839" s="11" t="str">
        <f t="shared" si="613"/>
        <v>Unknown</v>
      </c>
      <c r="L7839" s="11" t="str">
        <f t="shared" si="614"/>
        <v>No</v>
      </c>
    </row>
    <row r="7840" spans="1:12" x14ac:dyDescent="0.3">
      <c r="A7840">
        <v>20140314</v>
      </c>
      <c r="B7840">
        <v>1</v>
      </c>
      <c r="C7840">
        <v>0</v>
      </c>
      <c r="E7840" t="s">
        <v>1046</v>
      </c>
      <c r="F7840" t="s">
        <v>430</v>
      </c>
      <c r="H7840" s="10">
        <f t="shared" si="610"/>
        <v>41712</v>
      </c>
      <c r="I7840" s="11" t="str">
        <f t="shared" si="611"/>
        <v>Serious</v>
      </c>
      <c r="J7840" s="11" t="str">
        <f t="shared" si="612"/>
        <v>Unknown</v>
      </c>
      <c r="K7840" s="11" t="str">
        <f t="shared" si="613"/>
        <v>Unknown</v>
      </c>
      <c r="L7840" s="11" t="str">
        <f t="shared" si="614"/>
        <v>No</v>
      </c>
    </row>
    <row r="7841" spans="1:12" x14ac:dyDescent="0.3">
      <c r="A7841">
        <v>20140314</v>
      </c>
      <c r="B7841">
        <v>1</v>
      </c>
      <c r="C7841">
        <v>0</v>
      </c>
      <c r="E7841" t="s">
        <v>429</v>
      </c>
      <c r="F7841" t="s">
        <v>430</v>
      </c>
      <c r="H7841" s="10">
        <f t="shared" si="610"/>
        <v>41712</v>
      </c>
      <c r="I7841" s="11" t="str">
        <f t="shared" si="611"/>
        <v>Serious</v>
      </c>
      <c r="J7841" s="11" t="str">
        <f t="shared" si="612"/>
        <v>Unknown</v>
      </c>
      <c r="K7841" s="11" t="str">
        <f t="shared" si="613"/>
        <v>Unknown</v>
      </c>
      <c r="L7841" s="11" t="str">
        <f t="shared" si="614"/>
        <v>No</v>
      </c>
    </row>
    <row r="7842" spans="1:12" x14ac:dyDescent="0.3">
      <c r="A7842">
        <v>20140314</v>
      </c>
      <c r="B7842">
        <v>1</v>
      </c>
      <c r="C7842">
        <v>0</v>
      </c>
      <c r="E7842" t="s">
        <v>1046</v>
      </c>
      <c r="F7842" t="s">
        <v>430</v>
      </c>
      <c r="H7842" s="10">
        <f t="shared" si="610"/>
        <v>41712</v>
      </c>
      <c r="I7842" s="11" t="str">
        <f t="shared" si="611"/>
        <v>Serious</v>
      </c>
      <c r="J7842" s="11" t="str">
        <f t="shared" si="612"/>
        <v>Unknown</v>
      </c>
      <c r="K7842" s="11" t="str">
        <f t="shared" si="613"/>
        <v>Unknown</v>
      </c>
      <c r="L7842" s="11" t="str">
        <f t="shared" si="614"/>
        <v>No</v>
      </c>
    </row>
    <row r="7843" spans="1:12" x14ac:dyDescent="0.3">
      <c r="A7843">
        <v>20140314</v>
      </c>
      <c r="B7843">
        <v>1</v>
      </c>
      <c r="C7843">
        <v>0</v>
      </c>
      <c r="E7843" t="s">
        <v>528</v>
      </c>
      <c r="F7843" t="s">
        <v>430</v>
      </c>
      <c r="H7843" s="10">
        <f t="shared" si="610"/>
        <v>41712</v>
      </c>
      <c r="I7843" s="11" t="str">
        <f t="shared" si="611"/>
        <v>Serious</v>
      </c>
      <c r="J7843" s="11" t="str">
        <f t="shared" si="612"/>
        <v>Unknown</v>
      </c>
      <c r="K7843" s="11" t="str">
        <f t="shared" si="613"/>
        <v>Unknown</v>
      </c>
      <c r="L7843" s="11" t="str">
        <f t="shared" si="614"/>
        <v>No</v>
      </c>
    </row>
    <row r="7844" spans="1:12" x14ac:dyDescent="0.3">
      <c r="A7844">
        <v>20140314</v>
      </c>
      <c r="B7844">
        <v>1</v>
      </c>
      <c r="C7844">
        <v>0</v>
      </c>
      <c r="E7844" t="s">
        <v>1046</v>
      </c>
      <c r="F7844" t="s">
        <v>430</v>
      </c>
      <c r="H7844" s="10">
        <f t="shared" si="610"/>
        <v>41712</v>
      </c>
      <c r="I7844" s="11" t="str">
        <f t="shared" si="611"/>
        <v>Serious</v>
      </c>
      <c r="J7844" s="11" t="str">
        <f t="shared" si="612"/>
        <v>Unknown</v>
      </c>
      <c r="K7844" s="11" t="str">
        <f t="shared" si="613"/>
        <v>Unknown</v>
      </c>
      <c r="L7844" s="11" t="str">
        <f t="shared" si="614"/>
        <v>No</v>
      </c>
    </row>
    <row r="7845" spans="1:12" x14ac:dyDescent="0.3">
      <c r="A7845">
        <v>20140311</v>
      </c>
      <c r="B7845">
        <v>1</v>
      </c>
      <c r="C7845">
        <v>1</v>
      </c>
      <c r="D7845">
        <v>69</v>
      </c>
      <c r="E7845" t="s">
        <v>8685</v>
      </c>
      <c r="F7845" t="s">
        <v>8686</v>
      </c>
      <c r="H7845" s="10">
        <f t="shared" si="610"/>
        <v>41709</v>
      </c>
      <c r="I7845" s="11" t="str">
        <f t="shared" si="611"/>
        <v>Serious</v>
      </c>
      <c r="J7845" s="11" t="str">
        <f t="shared" si="612"/>
        <v>Male</v>
      </c>
      <c r="K7845" s="11" t="str">
        <f t="shared" si="613"/>
        <v>60+</v>
      </c>
      <c r="L7845" s="11" t="str">
        <f t="shared" si="614"/>
        <v>No</v>
      </c>
    </row>
    <row r="7846" spans="1:12" x14ac:dyDescent="0.3">
      <c r="A7846">
        <v>20140314</v>
      </c>
      <c r="B7846">
        <v>1</v>
      </c>
      <c r="C7846">
        <v>0</v>
      </c>
      <c r="E7846" t="s">
        <v>429</v>
      </c>
      <c r="F7846" t="s">
        <v>430</v>
      </c>
      <c r="H7846" s="10">
        <f t="shared" si="610"/>
        <v>41712</v>
      </c>
      <c r="I7846" s="11" t="str">
        <f t="shared" si="611"/>
        <v>Serious</v>
      </c>
      <c r="J7846" s="11" t="str">
        <f t="shared" si="612"/>
        <v>Unknown</v>
      </c>
      <c r="K7846" s="11" t="str">
        <f t="shared" si="613"/>
        <v>Unknown</v>
      </c>
      <c r="L7846" s="11" t="str">
        <f t="shared" si="614"/>
        <v>No</v>
      </c>
    </row>
    <row r="7847" spans="1:12" x14ac:dyDescent="0.3">
      <c r="A7847">
        <v>20140314</v>
      </c>
      <c r="B7847">
        <v>1</v>
      </c>
      <c r="C7847">
        <v>0</v>
      </c>
      <c r="E7847" t="s">
        <v>528</v>
      </c>
      <c r="F7847" t="s">
        <v>430</v>
      </c>
      <c r="H7847" s="10">
        <f t="shared" si="610"/>
        <v>41712</v>
      </c>
      <c r="I7847" s="11" t="str">
        <f t="shared" si="611"/>
        <v>Serious</v>
      </c>
      <c r="J7847" s="11" t="str">
        <f t="shared" si="612"/>
        <v>Unknown</v>
      </c>
      <c r="K7847" s="11" t="str">
        <f t="shared" si="613"/>
        <v>Unknown</v>
      </c>
      <c r="L7847" s="11" t="str">
        <f t="shared" si="614"/>
        <v>No</v>
      </c>
    </row>
    <row r="7848" spans="1:12" x14ac:dyDescent="0.3">
      <c r="A7848">
        <v>20140314</v>
      </c>
      <c r="B7848">
        <v>1</v>
      </c>
      <c r="C7848">
        <v>0</v>
      </c>
      <c r="E7848" t="s">
        <v>528</v>
      </c>
      <c r="F7848" t="s">
        <v>430</v>
      </c>
      <c r="H7848" s="10">
        <f t="shared" si="610"/>
        <v>41712</v>
      </c>
      <c r="I7848" s="11" t="str">
        <f t="shared" si="611"/>
        <v>Serious</v>
      </c>
      <c r="J7848" s="11" t="str">
        <f t="shared" si="612"/>
        <v>Unknown</v>
      </c>
      <c r="K7848" s="11" t="str">
        <f t="shared" si="613"/>
        <v>Unknown</v>
      </c>
      <c r="L7848" s="11" t="str">
        <f t="shared" si="614"/>
        <v>No</v>
      </c>
    </row>
    <row r="7849" spans="1:12" x14ac:dyDescent="0.3">
      <c r="A7849">
        <v>20140314</v>
      </c>
      <c r="B7849">
        <v>1</v>
      </c>
      <c r="C7849">
        <v>0</v>
      </c>
      <c r="E7849" t="s">
        <v>1046</v>
      </c>
      <c r="F7849" t="s">
        <v>430</v>
      </c>
      <c r="H7849" s="10">
        <f t="shared" si="610"/>
        <v>41712</v>
      </c>
      <c r="I7849" s="11" t="str">
        <f t="shared" si="611"/>
        <v>Serious</v>
      </c>
      <c r="J7849" s="11" t="str">
        <f t="shared" si="612"/>
        <v>Unknown</v>
      </c>
      <c r="K7849" s="11" t="str">
        <f t="shared" si="613"/>
        <v>Unknown</v>
      </c>
      <c r="L7849" s="11" t="str">
        <f t="shared" si="614"/>
        <v>No</v>
      </c>
    </row>
    <row r="7850" spans="1:12" x14ac:dyDescent="0.3">
      <c r="A7850">
        <v>20140314</v>
      </c>
      <c r="B7850">
        <v>1</v>
      </c>
      <c r="C7850">
        <v>0</v>
      </c>
      <c r="E7850" t="s">
        <v>1046</v>
      </c>
      <c r="F7850" t="s">
        <v>430</v>
      </c>
      <c r="H7850" s="10">
        <f t="shared" si="610"/>
        <v>41712</v>
      </c>
      <c r="I7850" s="11" t="str">
        <f t="shared" si="611"/>
        <v>Serious</v>
      </c>
      <c r="J7850" s="11" t="str">
        <f t="shared" si="612"/>
        <v>Unknown</v>
      </c>
      <c r="K7850" s="11" t="str">
        <f t="shared" si="613"/>
        <v>Unknown</v>
      </c>
      <c r="L7850" s="11" t="str">
        <f t="shared" si="614"/>
        <v>No</v>
      </c>
    </row>
    <row r="7851" spans="1:12" x14ac:dyDescent="0.3">
      <c r="A7851">
        <v>20140314</v>
      </c>
      <c r="B7851">
        <v>1</v>
      </c>
      <c r="C7851">
        <v>0</v>
      </c>
      <c r="E7851" t="s">
        <v>528</v>
      </c>
      <c r="F7851" t="s">
        <v>430</v>
      </c>
      <c r="H7851" s="10">
        <f t="shared" si="610"/>
        <v>41712</v>
      </c>
      <c r="I7851" s="11" t="str">
        <f t="shared" si="611"/>
        <v>Serious</v>
      </c>
      <c r="J7851" s="11" t="str">
        <f t="shared" si="612"/>
        <v>Unknown</v>
      </c>
      <c r="K7851" s="11" t="str">
        <f t="shared" si="613"/>
        <v>Unknown</v>
      </c>
      <c r="L7851" s="11" t="str">
        <f t="shared" si="614"/>
        <v>No</v>
      </c>
    </row>
    <row r="7852" spans="1:12" x14ac:dyDescent="0.3">
      <c r="A7852">
        <v>20140312</v>
      </c>
      <c r="B7852">
        <v>1</v>
      </c>
      <c r="C7852">
        <v>2</v>
      </c>
      <c r="D7852">
        <v>31</v>
      </c>
      <c r="E7852" t="s">
        <v>8687</v>
      </c>
      <c r="F7852" t="s">
        <v>8688</v>
      </c>
      <c r="H7852" s="10">
        <f t="shared" si="610"/>
        <v>41710</v>
      </c>
      <c r="I7852" s="11" t="str">
        <f t="shared" si="611"/>
        <v>Serious</v>
      </c>
      <c r="J7852" s="11" t="str">
        <f t="shared" si="612"/>
        <v>Female</v>
      </c>
      <c r="K7852" s="11" t="str">
        <f t="shared" si="613"/>
        <v>20-40</v>
      </c>
      <c r="L7852" s="11" t="str">
        <f t="shared" si="614"/>
        <v>No</v>
      </c>
    </row>
    <row r="7853" spans="1:12" x14ac:dyDescent="0.3">
      <c r="A7853">
        <v>20140314</v>
      </c>
      <c r="B7853">
        <v>1</v>
      </c>
      <c r="C7853">
        <v>0</v>
      </c>
      <c r="E7853" t="s">
        <v>1046</v>
      </c>
      <c r="F7853" t="s">
        <v>430</v>
      </c>
      <c r="H7853" s="10">
        <f t="shared" si="610"/>
        <v>41712</v>
      </c>
      <c r="I7853" s="11" t="str">
        <f t="shared" si="611"/>
        <v>Serious</v>
      </c>
      <c r="J7853" s="11" t="str">
        <f t="shared" si="612"/>
        <v>Unknown</v>
      </c>
      <c r="K7853" s="11" t="str">
        <f t="shared" si="613"/>
        <v>Unknown</v>
      </c>
      <c r="L7853" s="11" t="str">
        <f t="shared" si="614"/>
        <v>No</v>
      </c>
    </row>
    <row r="7854" spans="1:12" x14ac:dyDescent="0.3">
      <c r="A7854">
        <v>20140314</v>
      </c>
      <c r="B7854">
        <v>1</v>
      </c>
      <c r="C7854">
        <v>0</v>
      </c>
      <c r="E7854" t="s">
        <v>1046</v>
      </c>
      <c r="F7854" t="s">
        <v>430</v>
      </c>
      <c r="H7854" s="10">
        <f t="shared" si="610"/>
        <v>41712</v>
      </c>
      <c r="I7854" s="11" t="str">
        <f t="shared" si="611"/>
        <v>Serious</v>
      </c>
      <c r="J7854" s="11" t="str">
        <f t="shared" si="612"/>
        <v>Unknown</v>
      </c>
      <c r="K7854" s="11" t="str">
        <f t="shared" si="613"/>
        <v>Unknown</v>
      </c>
      <c r="L7854" s="11" t="str">
        <f t="shared" si="614"/>
        <v>No</v>
      </c>
    </row>
    <row r="7855" spans="1:12" x14ac:dyDescent="0.3">
      <c r="A7855">
        <v>20140314</v>
      </c>
      <c r="B7855">
        <v>1</v>
      </c>
      <c r="C7855">
        <v>0</v>
      </c>
      <c r="E7855" t="s">
        <v>429</v>
      </c>
      <c r="F7855" t="s">
        <v>430</v>
      </c>
      <c r="H7855" s="10">
        <f t="shared" si="610"/>
        <v>41712</v>
      </c>
      <c r="I7855" s="11" t="str">
        <f t="shared" si="611"/>
        <v>Serious</v>
      </c>
      <c r="J7855" s="11" t="str">
        <f t="shared" si="612"/>
        <v>Unknown</v>
      </c>
      <c r="K7855" s="11" t="str">
        <f t="shared" si="613"/>
        <v>Unknown</v>
      </c>
      <c r="L7855" s="11" t="str">
        <f t="shared" si="614"/>
        <v>No</v>
      </c>
    </row>
    <row r="7856" spans="1:12" x14ac:dyDescent="0.3">
      <c r="A7856">
        <v>20140314</v>
      </c>
      <c r="B7856">
        <v>1</v>
      </c>
      <c r="C7856">
        <v>0</v>
      </c>
      <c r="E7856" t="s">
        <v>429</v>
      </c>
      <c r="F7856" t="s">
        <v>430</v>
      </c>
      <c r="H7856" s="10">
        <f t="shared" si="610"/>
        <v>41712</v>
      </c>
      <c r="I7856" s="11" t="str">
        <f t="shared" si="611"/>
        <v>Serious</v>
      </c>
      <c r="J7856" s="11" t="str">
        <f t="shared" si="612"/>
        <v>Unknown</v>
      </c>
      <c r="K7856" s="11" t="str">
        <f t="shared" si="613"/>
        <v>Unknown</v>
      </c>
      <c r="L7856" s="11" t="str">
        <f t="shared" si="614"/>
        <v>No</v>
      </c>
    </row>
    <row r="7857" spans="1:12" x14ac:dyDescent="0.3">
      <c r="A7857">
        <v>20140314</v>
      </c>
      <c r="B7857">
        <v>1</v>
      </c>
      <c r="C7857">
        <v>0</v>
      </c>
      <c r="E7857" t="s">
        <v>1046</v>
      </c>
      <c r="F7857" t="s">
        <v>430</v>
      </c>
      <c r="H7857" s="10">
        <f t="shared" si="610"/>
        <v>41712</v>
      </c>
      <c r="I7857" s="11" t="str">
        <f t="shared" si="611"/>
        <v>Serious</v>
      </c>
      <c r="J7857" s="11" t="str">
        <f t="shared" si="612"/>
        <v>Unknown</v>
      </c>
      <c r="K7857" s="11" t="str">
        <f t="shared" si="613"/>
        <v>Unknown</v>
      </c>
      <c r="L7857" s="11" t="str">
        <f t="shared" si="614"/>
        <v>No</v>
      </c>
    </row>
    <row r="7858" spans="1:12" x14ac:dyDescent="0.3">
      <c r="A7858">
        <v>20140314</v>
      </c>
      <c r="B7858">
        <v>1</v>
      </c>
      <c r="C7858">
        <v>0</v>
      </c>
      <c r="E7858" t="s">
        <v>429</v>
      </c>
      <c r="F7858" t="s">
        <v>430</v>
      </c>
      <c r="H7858" s="10">
        <f t="shared" si="610"/>
        <v>41712</v>
      </c>
      <c r="I7858" s="11" t="str">
        <f t="shared" si="611"/>
        <v>Serious</v>
      </c>
      <c r="J7858" s="11" t="str">
        <f t="shared" si="612"/>
        <v>Unknown</v>
      </c>
      <c r="K7858" s="11" t="str">
        <f t="shared" si="613"/>
        <v>Unknown</v>
      </c>
      <c r="L7858" s="11" t="str">
        <f t="shared" si="614"/>
        <v>No</v>
      </c>
    </row>
    <row r="7859" spans="1:12" x14ac:dyDescent="0.3">
      <c r="A7859">
        <v>20140314</v>
      </c>
      <c r="B7859">
        <v>1</v>
      </c>
      <c r="C7859">
        <v>0</v>
      </c>
      <c r="E7859" t="s">
        <v>429</v>
      </c>
      <c r="F7859" t="s">
        <v>430</v>
      </c>
      <c r="H7859" s="10">
        <f t="shared" si="610"/>
        <v>41712</v>
      </c>
      <c r="I7859" s="11" t="str">
        <f t="shared" si="611"/>
        <v>Serious</v>
      </c>
      <c r="J7859" s="11" t="str">
        <f t="shared" si="612"/>
        <v>Unknown</v>
      </c>
      <c r="K7859" s="11" t="str">
        <f t="shared" si="613"/>
        <v>Unknown</v>
      </c>
      <c r="L7859" s="11" t="str">
        <f t="shared" si="614"/>
        <v>No</v>
      </c>
    </row>
    <row r="7860" spans="1:12" x14ac:dyDescent="0.3">
      <c r="A7860">
        <v>20140314</v>
      </c>
      <c r="B7860">
        <v>1</v>
      </c>
      <c r="C7860">
        <v>0</v>
      </c>
      <c r="E7860" t="s">
        <v>429</v>
      </c>
      <c r="F7860" t="s">
        <v>430</v>
      </c>
      <c r="H7860" s="10">
        <f t="shared" si="610"/>
        <v>41712</v>
      </c>
      <c r="I7860" s="11" t="str">
        <f t="shared" si="611"/>
        <v>Serious</v>
      </c>
      <c r="J7860" s="11" t="str">
        <f t="shared" si="612"/>
        <v>Unknown</v>
      </c>
      <c r="K7860" s="11" t="str">
        <f t="shared" si="613"/>
        <v>Unknown</v>
      </c>
      <c r="L7860" s="11" t="str">
        <f t="shared" si="614"/>
        <v>No</v>
      </c>
    </row>
    <row r="7861" spans="1:12" x14ac:dyDescent="0.3">
      <c r="A7861">
        <v>20140314</v>
      </c>
      <c r="B7861">
        <v>1</v>
      </c>
      <c r="C7861">
        <v>0</v>
      </c>
      <c r="E7861" t="s">
        <v>429</v>
      </c>
      <c r="F7861" t="s">
        <v>430</v>
      </c>
      <c r="H7861" s="10">
        <f t="shared" si="610"/>
        <v>41712</v>
      </c>
      <c r="I7861" s="11" t="str">
        <f t="shared" si="611"/>
        <v>Serious</v>
      </c>
      <c r="J7861" s="11" t="str">
        <f t="shared" si="612"/>
        <v>Unknown</v>
      </c>
      <c r="K7861" s="11" t="str">
        <f t="shared" si="613"/>
        <v>Unknown</v>
      </c>
      <c r="L7861" s="11" t="str">
        <f t="shared" si="614"/>
        <v>No</v>
      </c>
    </row>
    <row r="7862" spans="1:12" x14ac:dyDescent="0.3">
      <c r="A7862">
        <v>20140314</v>
      </c>
      <c r="B7862">
        <v>1</v>
      </c>
      <c r="C7862">
        <v>0</v>
      </c>
      <c r="E7862" t="s">
        <v>1046</v>
      </c>
      <c r="F7862" t="s">
        <v>430</v>
      </c>
      <c r="H7862" s="10">
        <f t="shared" si="610"/>
        <v>41712</v>
      </c>
      <c r="I7862" s="11" t="str">
        <f t="shared" si="611"/>
        <v>Serious</v>
      </c>
      <c r="J7862" s="11" t="str">
        <f t="shared" si="612"/>
        <v>Unknown</v>
      </c>
      <c r="K7862" s="11" t="str">
        <f t="shared" si="613"/>
        <v>Unknown</v>
      </c>
      <c r="L7862" s="11" t="str">
        <f t="shared" si="614"/>
        <v>No</v>
      </c>
    </row>
    <row r="7863" spans="1:12" x14ac:dyDescent="0.3">
      <c r="A7863">
        <v>20140314</v>
      </c>
      <c r="B7863">
        <v>1</v>
      </c>
      <c r="C7863">
        <v>0</v>
      </c>
      <c r="E7863" t="s">
        <v>1046</v>
      </c>
      <c r="F7863" t="s">
        <v>430</v>
      </c>
      <c r="H7863" s="10">
        <f t="shared" si="610"/>
        <v>41712</v>
      </c>
      <c r="I7863" s="11" t="str">
        <f t="shared" si="611"/>
        <v>Serious</v>
      </c>
      <c r="J7863" s="11" t="str">
        <f t="shared" si="612"/>
        <v>Unknown</v>
      </c>
      <c r="K7863" s="11" t="str">
        <f t="shared" si="613"/>
        <v>Unknown</v>
      </c>
      <c r="L7863" s="11" t="str">
        <f t="shared" si="614"/>
        <v>No</v>
      </c>
    </row>
    <row r="7864" spans="1:12" x14ac:dyDescent="0.3">
      <c r="A7864">
        <v>20140314</v>
      </c>
      <c r="B7864">
        <v>1</v>
      </c>
      <c r="C7864">
        <v>0</v>
      </c>
      <c r="E7864" t="s">
        <v>1046</v>
      </c>
      <c r="F7864" t="s">
        <v>430</v>
      </c>
      <c r="H7864" s="10">
        <f t="shared" si="610"/>
        <v>41712</v>
      </c>
      <c r="I7864" s="11" t="str">
        <f t="shared" si="611"/>
        <v>Serious</v>
      </c>
      <c r="J7864" s="11" t="str">
        <f t="shared" si="612"/>
        <v>Unknown</v>
      </c>
      <c r="K7864" s="11" t="str">
        <f t="shared" si="613"/>
        <v>Unknown</v>
      </c>
      <c r="L7864" s="11" t="str">
        <f t="shared" si="614"/>
        <v>No</v>
      </c>
    </row>
    <row r="7865" spans="1:12" x14ac:dyDescent="0.3">
      <c r="A7865">
        <v>20140314</v>
      </c>
      <c r="B7865">
        <v>1</v>
      </c>
      <c r="C7865">
        <v>0</v>
      </c>
      <c r="E7865" t="s">
        <v>528</v>
      </c>
      <c r="F7865" t="s">
        <v>430</v>
      </c>
      <c r="H7865" s="10">
        <f t="shared" si="610"/>
        <v>41712</v>
      </c>
      <c r="I7865" s="11" t="str">
        <f t="shared" si="611"/>
        <v>Serious</v>
      </c>
      <c r="J7865" s="11" t="str">
        <f t="shared" si="612"/>
        <v>Unknown</v>
      </c>
      <c r="K7865" s="11" t="str">
        <f t="shared" si="613"/>
        <v>Unknown</v>
      </c>
      <c r="L7865" s="11" t="str">
        <f t="shared" si="614"/>
        <v>No</v>
      </c>
    </row>
    <row r="7866" spans="1:12" x14ac:dyDescent="0.3">
      <c r="A7866">
        <v>20140314</v>
      </c>
      <c r="B7866">
        <v>1</v>
      </c>
      <c r="C7866">
        <v>0</v>
      </c>
      <c r="E7866" t="s">
        <v>1046</v>
      </c>
      <c r="F7866" t="s">
        <v>430</v>
      </c>
      <c r="H7866" s="10">
        <f t="shared" si="610"/>
        <v>41712</v>
      </c>
      <c r="I7866" s="11" t="str">
        <f t="shared" si="611"/>
        <v>Serious</v>
      </c>
      <c r="J7866" s="11" t="str">
        <f t="shared" si="612"/>
        <v>Unknown</v>
      </c>
      <c r="K7866" s="11" t="str">
        <f t="shared" si="613"/>
        <v>Unknown</v>
      </c>
      <c r="L7866" s="11" t="str">
        <f t="shared" si="614"/>
        <v>No</v>
      </c>
    </row>
    <row r="7867" spans="1:12" x14ac:dyDescent="0.3">
      <c r="A7867">
        <v>20140314</v>
      </c>
      <c r="B7867">
        <v>1</v>
      </c>
      <c r="C7867">
        <v>0</v>
      </c>
      <c r="E7867" t="s">
        <v>1046</v>
      </c>
      <c r="F7867" t="s">
        <v>430</v>
      </c>
      <c r="H7867" s="10">
        <f t="shared" si="610"/>
        <v>41712</v>
      </c>
      <c r="I7867" s="11" t="str">
        <f t="shared" si="611"/>
        <v>Serious</v>
      </c>
      <c r="J7867" s="11" t="str">
        <f t="shared" si="612"/>
        <v>Unknown</v>
      </c>
      <c r="K7867" s="11" t="str">
        <f t="shared" si="613"/>
        <v>Unknown</v>
      </c>
      <c r="L7867" s="11" t="str">
        <f t="shared" si="614"/>
        <v>No</v>
      </c>
    </row>
    <row r="7868" spans="1:12" x14ac:dyDescent="0.3">
      <c r="A7868">
        <v>20140314</v>
      </c>
      <c r="B7868">
        <v>1</v>
      </c>
      <c r="C7868">
        <v>0</v>
      </c>
      <c r="E7868" t="s">
        <v>1046</v>
      </c>
      <c r="F7868" t="s">
        <v>430</v>
      </c>
      <c r="H7868" s="10">
        <f t="shared" si="610"/>
        <v>41712</v>
      </c>
      <c r="I7868" s="11" t="str">
        <f t="shared" si="611"/>
        <v>Serious</v>
      </c>
      <c r="J7868" s="11" t="str">
        <f t="shared" si="612"/>
        <v>Unknown</v>
      </c>
      <c r="K7868" s="11" t="str">
        <f t="shared" si="613"/>
        <v>Unknown</v>
      </c>
      <c r="L7868" s="11" t="str">
        <f t="shared" si="614"/>
        <v>No</v>
      </c>
    </row>
    <row r="7869" spans="1:12" x14ac:dyDescent="0.3">
      <c r="A7869">
        <v>20140314</v>
      </c>
      <c r="B7869">
        <v>1</v>
      </c>
      <c r="C7869">
        <v>0</v>
      </c>
      <c r="E7869" t="s">
        <v>429</v>
      </c>
      <c r="F7869" t="s">
        <v>430</v>
      </c>
      <c r="H7869" s="10">
        <f t="shared" si="610"/>
        <v>41712</v>
      </c>
      <c r="I7869" s="11" t="str">
        <f t="shared" si="611"/>
        <v>Serious</v>
      </c>
      <c r="J7869" s="11" t="str">
        <f t="shared" si="612"/>
        <v>Unknown</v>
      </c>
      <c r="K7869" s="11" t="str">
        <f t="shared" si="613"/>
        <v>Unknown</v>
      </c>
      <c r="L7869" s="11" t="str">
        <f t="shared" si="614"/>
        <v>No</v>
      </c>
    </row>
    <row r="7870" spans="1:12" x14ac:dyDescent="0.3">
      <c r="A7870">
        <v>20140304</v>
      </c>
      <c r="B7870">
        <v>1</v>
      </c>
      <c r="C7870">
        <v>1</v>
      </c>
      <c r="D7870">
        <v>8</v>
      </c>
      <c r="E7870" t="s">
        <v>8634</v>
      </c>
      <c r="F7870" t="s">
        <v>8635</v>
      </c>
      <c r="H7870" s="10">
        <f t="shared" si="610"/>
        <v>41702</v>
      </c>
      <c r="I7870" s="11" t="str">
        <f t="shared" si="611"/>
        <v>Serious</v>
      </c>
      <c r="J7870" s="11" t="str">
        <f t="shared" si="612"/>
        <v>Male</v>
      </c>
      <c r="K7870" s="11" t="str">
        <f t="shared" si="613"/>
        <v>0-20</v>
      </c>
      <c r="L7870" s="11" t="str">
        <f t="shared" si="614"/>
        <v>No</v>
      </c>
    </row>
    <row r="7871" spans="1:12" x14ac:dyDescent="0.3">
      <c r="A7871">
        <v>20140314</v>
      </c>
      <c r="B7871">
        <v>1</v>
      </c>
      <c r="C7871">
        <v>0</v>
      </c>
      <c r="E7871" t="s">
        <v>429</v>
      </c>
      <c r="F7871" t="s">
        <v>430</v>
      </c>
      <c r="H7871" s="10">
        <f t="shared" si="610"/>
        <v>41712</v>
      </c>
      <c r="I7871" s="11" t="str">
        <f t="shared" si="611"/>
        <v>Serious</v>
      </c>
      <c r="J7871" s="11" t="str">
        <f t="shared" si="612"/>
        <v>Unknown</v>
      </c>
      <c r="K7871" s="11" t="str">
        <f t="shared" si="613"/>
        <v>Unknown</v>
      </c>
      <c r="L7871" s="11" t="str">
        <f t="shared" si="614"/>
        <v>No</v>
      </c>
    </row>
    <row r="7872" spans="1:12" x14ac:dyDescent="0.3">
      <c r="A7872">
        <v>20140314</v>
      </c>
      <c r="B7872">
        <v>1</v>
      </c>
      <c r="C7872">
        <v>0</v>
      </c>
      <c r="E7872" t="s">
        <v>429</v>
      </c>
      <c r="F7872" t="s">
        <v>430</v>
      </c>
      <c r="H7872" s="10">
        <f t="shared" si="610"/>
        <v>41712</v>
      </c>
      <c r="I7872" s="11" t="str">
        <f t="shared" si="611"/>
        <v>Serious</v>
      </c>
      <c r="J7872" s="11" t="str">
        <f t="shared" si="612"/>
        <v>Unknown</v>
      </c>
      <c r="K7872" s="11" t="str">
        <f t="shared" si="613"/>
        <v>Unknown</v>
      </c>
      <c r="L7872" s="11" t="str">
        <f t="shared" si="614"/>
        <v>No</v>
      </c>
    </row>
    <row r="7873" spans="1:12" x14ac:dyDescent="0.3">
      <c r="A7873">
        <v>20140314</v>
      </c>
      <c r="B7873">
        <v>1</v>
      </c>
      <c r="C7873">
        <v>0</v>
      </c>
      <c r="E7873" t="s">
        <v>1046</v>
      </c>
      <c r="F7873" t="s">
        <v>430</v>
      </c>
      <c r="H7873" s="10">
        <f t="shared" si="610"/>
        <v>41712</v>
      </c>
      <c r="I7873" s="11" t="str">
        <f t="shared" si="611"/>
        <v>Serious</v>
      </c>
      <c r="J7873" s="11" t="str">
        <f t="shared" si="612"/>
        <v>Unknown</v>
      </c>
      <c r="K7873" s="11" t="str">
        <f t="shared" si="613"/>
        <v>Unknown</v>
      </c>
      <c r="L7873" s="11" t="str">
        <f t="shared" si="614"/>
        <v>No</v>
      </c>
    </row>
    <row r="7874" spans="1:12" x14ac:dyDescent="0.3">
      <c r="A7874">
        <v>20140314</v>
      </c>
      <c r="B7874">
        <v>1</v>
      </c>
      <c r="C7874">
        <v>0</v>
      </c>
      <c r="E7874" t="s">
        <v>528</v>
      </c>
      <c r="F7874" t="s">
        <v>430</v>
      </c>
      <c r="H7874" s="10">
        <f t="shared" si="610"/>
        <v>41712</v>
      </c>
      <c r="I7874" s="11" t="str">
        <f t="shared" si="611"/>
        <v>Serious</v>
      </c>
      <c r="J7874" s="11" t="str">
        <f t="shared" si="612"/>
        <v>Unknown</v>
      </c>
      <c r="K7874" s="11" t="str">
        <f t="shared" si="613"/>
        <v>Unknown</v>
      </c>
      <c r="L7874" s="11" t="str">
        <f t="shared" si="614"/>
        <v>No</v>
      </c>
    </row>
    <row r="7875" spans="1:12" x14ac:dyDescent="0.3">
      <c r="A7875">
        <v>20140314</v>
      </c>
      <c r="B7875">
        <v>1</v>
      </c>
      <c r="C7875">
        <v>0</v>
      </c>
      <c r="E7875" t="s">
        <v>429</v>
      </c>
      <c r="F7875" t="s">
        <v>430</v>
      </c>
      <c r="H7875" s="10">
        <f t="shared" ref="H7875:H7938" si="615">DATE(LEFT(A7875,4),MID(A7875,5,2),RIGHT(A7875,2))</f>
        <v>41712</v>
      </c>
      <c r="I7875" s="11" t="str">
        <f t="shared" ref="I7875:I7938" si="616">IF(B7875=1,"Serious","Non-serious")</f>
        <v>Serious</v>
      </c>
      <c r="J7875" s="11" t="str">
        <f t="shared" ref="J7875:J7938" si="617">IF(C7875=1,"Male",IF(C7875=2,"Female","Unknown"))</f>
        <v>Unknown</v>
      </c>
      <c r="K7875" s="11" t="str">
        <f t="shared" ref="K7875:K7938" si="618">IF(D7875="", "Unknown",IF(D7875&lt;20,"0-20",IF(D7875&lt;40,"20-40",IF(D7875&lt;=60,"40-60","60+"))))</f>
        <v>Unknown</v>
      </c>
      <c r="L7875" s="11" t="str">
        <f t="shared" ref="L7875:L7938" si="619">IF(K7875=1,"Yes","No")</f>
        <v>No</v>
      </c>
    </row>
    <row r="7876" spans="1:12" x14ac:dyDescent="0.3">
      <c r="A7876">
        <v>20140314</v>
      </c>
      <c r="B7876">
        <v>1</v>
      </c>
      <c r="C7876">
        <v>0</v>
      </c>
      <c r="E7876" t="s">
        <v>528</v>
      </c>
      <c r="F7876" t="s">
        <v>430</v>
      </c>
      <c r="H7876" s="10">
        <f t="shared" si="615"/>
        <v>41712</v>
      </c>
      <c r="I7876" s="11" t="str">
        <f t="shared" si="616"/>
        <v>Serious</v>
      </c>
      <c r="J7876" s="11" t="str">
        <f t="shared" si="617"/>
        <v>Unknown</v>
      </c>
      <c r="K7876" s="11" t="str">
        <f t="shared" si="618"/>
        <v>Unknown</v>
      </c>
      <c r="L7876" s="11" t="str">
        <f t="shared" si="619"/>
        <v>No</v>
      </c>
    </row>
    <row r="7877" spans="1:12" x14ac:dyDescent="0.3">
      <c r="A7877">
        <v>20140314</v>
      </c>
      <c r="B7877">
        <v>1</v>
      </c>
      <c r="C7877">
        <v>0</v>
      </c>
      <c r="E7877" t="s">
        <v>429</v>
      </c>
      <c r="F7877" t="s">
        <v>430</v>
      </c>
      <c r="H7877" s="10">
        <f t="shared" si="615"/>
        <v>41712</v>
      </c>
      <c r="I7877" s="11" t="str">
        <f t="shared" si="616"/>
        <v>Serious</v>
      </c>
      <c r="J7877" s="11" t="str">
        <f t="shared" si="617"/>
        <v>Unknown</v>
      </c>
      <c r="K7877" s="11" t="str">
        <f t="shared" si="618"/>
        <v>Unknown</v>
      </c>
      <c r="L7877" s="11" t="str">
        <f t="shared" si="619"/>
        <v>No</v>
      </c>
    </row>
    <row r="7878" spans="1:12" x14ac:dyDescent="0.3">
      <c r="A7878">
        <v>20140314</v>
      </c>
      <c r="B7878">
        <v>1</v>
      </c>
      <c r="C7878">
        <v>0</v>
      </c>
      <c r="E7878" t="s">
        <v>429</v>
      </c>
      <c r="F7878" t="s">
        <v>430</v>
      </c>
      <c r="H7878" s="10">
        <f t="shared" si="615"/>
        <v>41712</v>
      </c>
      <c r="I7878" s="11" t="str">
        <f t="shared" si="616"/>
        <v>Serious</v>
      </c>
      <c r="J7878" s="11" t="str">
        <f t="shared" si="617"/>
        <v>Unknown</v>
      </c>
      <c r="K7878" s="11" t="str">
        <f t="shared" si="618"/>
        <v>Unknown</v>
      </c>
      <c r="L7878" s="11" t="str">
        <f t="shared" si="619"/>
        <v>No</v>
      </c>
    </row>
    <row r="7879" spans="1:12" x14ac:dyDescent="0.3">
      <c r="A7879">
        <v>20140314</v>
      </c>
      <c r="B7879">
        <v>1</v>
      </c>
      <c r="C7879">
        <v>0</v>
      </c>
      <c r="E7879" t="s">
        <v>528</v>
      </c>
      <c r="F7879" t="s">
        <v>430</v>
      </c>
      <c r="H7879" s="10">
        <f t="shared" si="615"/>
        <v>41712</v>
      </c>
      <c r="I7879" s="11" t="str">
        <f t="shared" si="616"/>
        <v>Serious</v>
      </c>
      <c r="J7879" s="11" t="str">
        <f t="shared" si="617"/>
        <v>Unknown</v>
      </c>
      <c r="K7879" s="11" t="str">
        <f t="shared" si="618"/>
        <v>Unknown</v>
      </c>
      <c r="L7879" s="11" t="str">
        <f t="shared" si="619"/>
        <v>No</v>
      </c>
    </row>
    <row r="7880" spans="1:12" x14ac:dyDescent="0.3">
      <c r="A7880">
        <v>20140314</v>
      </c>
      <c r="B7880">
        <v>1</v>
      </c>
      <c r="C7880">
        <v>0</v>
      </c>
      <c r="E7880" t="s">
        <v>429</v>
      </c>
      <c r="F7880" t="s">
        <v>430</v>
      </c>
      <c r="H7880" s="10">
        <f t="shared" si="615"/>
        <v>41712</v>
      </c>
      <c r="I7880" s="11" t="str">
        <f t="shared" si="616"/>
        <v>Serious</v>
      </c>
      <c r="J7880" s="11" t="str">
        <f t="shared" si="617"/>
        <v>Unknown</v>
      </c>
      <c r="K7880" s="11" t="str">
        <f t="shared" si="618"/>
        <v>Unknown</v>
      </c>
      <c r="L7880" s="11" t="str">
        <f t="shared" si="619"/>
        <v>No</v>
      </c>
    </row>
    <row r="7881" spans="1:12" x14ac:dyDescent="0.3">
      <c r="A7881">
        <v>20140314</v>
      </c>
      <c r="B7881">
        <v>1</v>
      </c>
      <c r="C7881">
        <v>0</v>
      </c>
      <c r="E7881" t="s">
        <v>1046</v>
      </c>
      <c r="F7881" t="s">
        <v>430</v>
      </c>
      <c r="H7881" s="10">
        <f t="shared" si="615"/>
        <v>41712</v>
      </c>
      <c r="I7881" s="11" t="str">
        <f t="shared" si="616"/>
        <v>Serious</v>
      </c>
      <c r="J7881" s="11" t="str">
        <f t="shared" si="617"/>
        <v>Unknown</v>
      </c>
      <c r="K7881" s="11" t="str">
        <f t="shared" si="618"/>
        <v>Unknown</v>
      </c>
      <c r="L7881" s="11" t="str">
        <f t="shared" si="619"/>
        <v>No</v>
      </c>
    </row>
    <row r="7882" spans="1:12" x14ac:dyDescent="0.3">
      <c r="A7882">
        <v>20140312</v>
      </c>
      <c r="B7882">
        <v>1</v>
      </c>
      <c r="C7882">
        <v>2</v>
      </c>
      <c r="D7882">
        <v>26</v>
      </c>
      <c r="E7882" t="s">
        <v>8689</v>
      </c>
      <c r="F7882" t="s">
        <v>8690</v>
      </c>
      <c r="H7882" s="10">
        <f t="shared" si="615"/>
        <v>41710</v>
      </c>
      <c r="I7882" s="11" t="str">
        <f t="shared" si="616"/>
        <v>Serious</v>
      </c>
      <c r="J7882" s="11" t="str">
        <f t="shared" si="617"/>
        <v>Female</v>
      </c>
      <c r="K7882" s="11" t="str">
        <f t="shared" si="618"/>
        <v>20-40</v>
      </c>
      <c r="L7882" s="11" t="str">
        <f t="shared" si="619"/>
        <v>No</v>
      </c>
    </row>
    <row r="7883" spans="1:12" x14ac:dyDescent="0.3">
      <c r="A7883">
        <v>20140314</v>
      </c>
      <c r="B7883">
        <v>1</v>
      </c>
      <c r="C7883">
        <v>0</v>
      </c>
      <c r="E7883" t="s">
        <v>1046</v>
      </c>
      <c r="F7883" t="s">
        <v>430</v>
      </c>
      <c r="H7883" s="10">
        <f t="shared" si="615"/>
        <v>41712</v>
      </c>
      <c r="I7883" s="11" t="str">
        <f t="shared" si="616"/>
        <v>Serious</v>
      </c>
      <c r="J7883" s="11" t="str">
        <f t="shared" si="617"/>
        <v>Unknown</v>
      </c>
      <c r="K7883" s="11" t="str">
        <f t="shared" si="618"/>
        <v>Unknown</v>
      </c>
      <c r="L7883" s="11" t="str">
        <f t="shared" si="619"/>
        <v>No</v>
      </c>
    </row>
    <row r="7884" spans="1:12" x14ac:dyDescent="0.3">
      <c r="A7884">
        <v>20140314</v>
      </c>
      <c r="B7884">
        <v>1</v>
      </c>
      <c r="C7884">
        <v>0</v>
      </c>
      <c r="E7884" t="s">
        <v>429</v>
      </c>
      <c r="F7884" t="s">
        <v>430</v>
      </c>
      <c r="H7884" s="10">
        <f t="shared" si="615"/>
        <v>41712</v>
      </c>
      <c r="I7884" s="11" t="str">
        <f t="shared" si="616"/>
        <v>Serious</v>
      </c>
      <c r="J7884" s="11" t="str">
        <f t="shared" si="617"/>
        <v>Unknown</v>
      </c>
      <c r="K7884" s="11" t="str">
        <f t="shared" si="618"/>
        <v>Unknown</v>
      </c>
      <c r="L7884" s="11" t="str">
        <f t="shared" si="619"/>
        <v>No</v>
      </c>
    </row>
    <row r="7885" spans="1:12" x14ac:dyDescent="0.3">
      <c r="A7885">
        <v>20140314</v>
      </c>
      <c r="B7885">
        <v>1</v>
      </c>
      <c r="C7885">
        <v>0</v>
      </c>
      <c r="E7885" t="s">
        <v>528</v>
      </c>
      <c r="F7885" t="s">
        <v>430</v>
      </c>
      <c r="H7885" s="10">
        <f t="shared" si="615"/>
        <v>41712</v>
      </c>
      <c r="I7885" s="11" t="str">
        <f t="shared" si="616"/>
        <v>Serious</v>
      </c>
      <c r="J7885" s="11" t="str">
        <f t="shared" si="617"/>
        <v>Unknown</v>
      </c>
      <c r="K7885" s="11" t="str">
        <f t="shared" si="618"/>
        <v>Unknown</v>
      </c>
      <c r="L7885" s="11" t="str">
        <f t="shared" si="619"/>
        <v>No</v>
      </c>
    </row>
    <row r="7886" spans="1:12" x14ac:dyDescent="0.3">
      <c r="A7886">
        <v>20140314</v>
      </c>
      <c r="B7886">
        <v>1</v>
      </c>
      <c r="C7886">
        <v>0</v>
      </c>
      <c r="E7886" t="s">
        <v>528</v>
      </c>
      <c r="F7886" t="s">
        <v>430</v>
      </c>
      <c r="H7886" s="10">
        <f t="shared" si="615"/>
        <v>41712</v>
      </c>
      <c r="I7886" s="11" t="str">
        <f t="shared" si="616"/>
        <v>Serious</v>
      </c>
      <c r="J7886" s="11" t="str">
        <f t="shared" si="617"/>
        <v>Unknown</v>
      </c>
      <c r="K7886" s="11" t="str">
        <f t="shared" si="618"/>
        <v>Unknown</v>
      </c>
      <c r="L7886" s="11" t="str">
        <f t="shared" si="619"/>
        <v>No</v>
      </c>
    </row>
    <row r="7887" spans="1:12" x14ac:dyDescent="0.3">
      <c r="A7887">
        <v>20140314</v>
      </c>
      <c r="B7887">
        <v>1</v>
      </c>
      <c r="C7887">
        <v>0</v>
      </c>
      <c r="E7887" t="s">
        <v>429</v>
      </c>
      <c r="F7887" t="s">
        <v>430</v>
      </c>
      <c r="H7887" s="10">
        <f t="shared" si="615"/>
        <v>41712</v>
      </c>
      <c r="I7887" s="11" t="str">
        <f t="shared" si="616"/>
        <v>Serious</v>
      </c>
      <c r="J7887" s="11" t="str">
        <f t="shared" si="617"/>
        <v>Unknown</v>
      </c>
      <c r="K7887" s="11" t="str">
        <f t="shared" si="618"/>
        <v>Unknown</v>
      </c>
      <c r="L7887" s="11" t="str">
        <f t="shared" si="619"/>
        <v>No</v>
      </c>
    </row>
    <row r="7888" spans="1:12" x14ac:dyDescent="0.3">
      <c r="A7888">
        <v>20140314</v>
      </c>
      <c r="B7888">
        <v>1</v>
      </c>
      <c r="C7888">
        <v>0</v>
      </c>
      <c r="E7888" t="s">
        <v>1046</v>
      </c>
      <c r="F7888" t="s">
        <v>430</v>
      </c>
      <c r="H7888" s="10">
        <f t="shared" si="615"/>
        <v>41712</v>
      </c>
      <c r="I7888" s="11" t="str">
        <f t="shared" si="616"/>
        <v>Serious</v>
      </c>
      <c r="J7888" s="11" t="str">
        <f t="shared" si="617"/>
        <v>Unknown</v>
      </c>
      <c r="K7888" s="11" t="str">
        <f t="shared" si="618"/>
        <v>Unknown</v>
      </c>
      <c r="L7888" s="11" t="str">
        <f t="shared" si="619"/>
        <v>No</v>
      </c>
    </row>
    <row r="7889" spans="1:12" x14ac:dyDescent="0.3">
      <c r="A7889">
        <v>20140314</v>
      </c>
      <c r="B7889">
        <v>1</v>
      </c>
      <c r="C7889">
        <v>0</v>
      </c>
      <c r="E7889" t="s">
        <v>1046</v>
      </c>
      <c r="F7889" t="s">
        <v>430</v>
      </c>
      <c r="H7889" s="10">
        <f t="shared" si="615"/>
        <v>41712</v>
      </c>
      <c r="I7889" s="11" t="str">
        <f t="shared" si="616"/>
        <v>Serious</v>
      </c>
      <c r="J7889" s="11" t="str">
        <f t="shared" si="617"/>
        <v>Unknown</v>
      </c>
      <c r="K7889" s="11" t="str">
        <f t="shared" si="618"/>
        <v>Unknown</v>
      </c>
      <c r="L7889" s="11" t="str">
        <f t="shared" si="619"/>
        <v>No</v>
      </c>
    </row>
    <row r="7890" spans="1:12" x14ac:dyDescent="0.3">
      <c r="A7890">
        <v>20140314</v>
      </c>
      <c r="B7890">
        <v>1</v>
      </c>
      <c r="C7890">
        <v>2</v>
      </c>
      <c r="D7890">
        <v>38</v>
      </c>
      <c r="E7890" t="s">
        <v>315</v>
      </c>
      <c r="F7890" t="s">
        <v>8691</v>
      </c>
      <c r="H7890" s="10">
        <f t="shared" si="615"/>
        <v>41712</v>
      </c>
      <c r="I7890" s="11" t="str">
        <f t="shared" si="616"/>
        <v>Serious</v>
      </c>
      <c r="J7890" s="11" t="str">
        <f t="shared" si="617"/>
        <v>Female</v>
      </c>
      <c r="K7890" s="11" t="str">
        <f t="shared" si="618"/>
        <v>20-40</v>
      </c>
      <c r="L7890" s="11" t="str">
        <f t="shared" si="619"/>
        <v>No</v>
      </c>
    </row>
    <row r="7891" spans="1:12" x14ac:dyDescent="0.3">
      <c r="A7891">
        <v>20140314</v>
      </c>
      <c r="B7891">
        <v>1</v>
      </c>
      <c r="C7891">
        <v>0</v>
      </c>
      <c r="E7891" t="s">
        <v>528</v>
      </c>
      <c r="F7891" t="s">
        <v>430</v>
      </c>
      <c r="H7891" s="10">
        <f t="shared" si="615"/>
        <v>41712</v>
      </c>
      <c r="I7891" s="11" t="str">
        <f t="shared" si="616"/>
        <v>Serious</v>
      </c>
      <c r="J7891" s="11" t="str">
        <f t="shared" si="617"/>
        <v>Unknown</v>
      </c>
      <c r="K7891" s="11" t="str">
        <f t="shared" si="618"/>
        <v>Unknown</v>
      </c>
      <c r="L7891" s="11" t="str">
        <f t="shared" si="619"/>
        <v>No</v>
      </c>
    </row>
    <row r="7892" spans="1:12" x14ac:dyDescent="0.3">
      <c r="A7892">
        <v>20140314</v>
      </c>
      <c r="B7892">
        <v>1</v>
      </c>
      <c r="C7892">
        <v>0</v>
      </c>
      <c r="E7892" t="s">
        <v>8692</v>
      </c>
      <c r="F7892" t="s">
        <v>3708</v>
      </c>
      <c r="H7892" s="10">
        <f t="shared" si="615"/>
        <v>41712</v>
      </c>
      <c r="I7892" s="11" t="str">
        <f t="shared" si="616"/>
        <v>Serious</v>
      </c>
      <c r="J7892" s="11" t="str">
        <f t="shared" si="617"/>
        <v>Unknown</v>
      </c>
      <c r="K7892" s="11" t="str">
        <f t="shared" si="618"/>
        <v>Unknown</v>
      </c>
      <c r="L7892" s="11" t="str">
        <f t="shared" si="619"/>
        <v>No</v>
      </c>
    </row>
    <row r="7893" spans="1:12" x14ac:dyDescent="0.3">
      <c r="A7893">
        <v>20140314</v>
      </c>
      <c r="B7893">
        <v>1</v>
      </c>
      <c r="C7893">
        <v>0</v>
      </c>
      <c r="E7893" t="s">
        <v>1046</v>
      </c>
      <c r="F7893" t="s">
        <v>430</v>
      </c>
      <c r="H7893" s="10">
        <f t="shared" si="615"/>
        <v>41712</v>
      </c>
      <c r="I7893" s="11" t="str">
        <f t="shared" si="616"/>
        <v>Serious</v>
      </c>
      <c r="J7893" s="11" t="str">
        <f t="shared" si="617"/>
        <v>Unknown</v>
      </c>
      <c r="K7893" s="11" t="str">
        <f t="shared" si="618"/>
        <v>Unknown</v>
      </c>
      <c r="L7893" s="11" t="str">
        <f t="shared" si="619"/>
        <v>No</v>
      </c>
    </row>
    <row r="7894" spans="1:12" x14ac:dyDescent="0.3">
      <c r="A7894">
        <v>20140312</v>
      </c>
      <c r="B7894">
        <v>1</v>
      </c>
      <c r="C7894">
        <v>2</v>
      </c>
      <c r="D7894">
        <v>63</v>
      </c>
      <c r="E7894" t="s">
        <v>878</v>
      </c>
      <c r="F7894" t="s">
        <v>8693</v>
      </c>
      <c r="H7894" s="10">
        <f t="shared" si="615"/>
        <v>41710</v>
      </c>
      <c r="I7894" s="11" t="str">
        <f t="shared" si="616"/>
        <v>Serious</v>
      </c>
      <c r="J7894" s="11" t="str">
        <f t="shared" si="617"/>
        <v>Female</v>
      </c>
      <c r="K7894" s="11" t="str">
        <f t="shared" si="618"/>
        <v>60+</v>
      </c>
      <c r="L7894" s="11" t="str">
        <f t="shared" si="619"/>
        <v>No</v>
      </c>
    </row>
    <row r="7895" spans="1:12" x14ac:dyDescent="0.3">
      <c r="A7895">
        <v>20140314</v>
      </c>
      <c r="B7895">
        <v>1</v>
      </c>
      <c r="C7895">
        <v>1</v>
      </c>
      <c r="D7895">
        <v>63</v>
      </c>
      <c r="E7895" t="s">
        <v>8694</v>
      </c>
      <c r="F7895" t="s">
        <v>8695</v>
      </c>
      <c r="H7895" s="10">
        <f t="shared" si="615"/>
        <v>41712</v>
      </c>
      <c r="I7895" s="11" t="str">
        <f t="shared" si="616"/>
        <v>Serious</v>
      </c>
      <c r="J7895" s="11" t="str">
        <f t="shared" si="617"/>
        <v>Male</v>
      </c>
      <c r="K7895" s="11" t="str">
        <f t="shared" si="618"/>
        <v>60+</v>
      </c>
      <c r="L7895" s="11" t="str">
        <f t="shared" si="619"/>
        <v>No</v>
      </c>
    </row>
    <row r="7896" spans="1:12" x14ac:dyDescent="0.3">
      <c r="A7896">
        <v>20140314</v>
      </c>
      <c r="B7896">
        <v>1</v>
      </c>
      <c r="C7896">
        <v>0</v>
      </c>
      <c r="E7896" t="s">
        <v>528</v>
      </c>
      <c r="F7896" t="s">
        <v>430</v>
      </c>
      <c r="H7896" s="10">
        <f t="shared" si="615"/>
        <v>41712</v>
      </c>
      <c r="I7896" s="11" t="str">
        <f t="shared" si="616"/>
        <v>Serious</v>
      </c>
      <c r="J7896" s="11" t="str">
        <f t="shared" si="617"/>
        <v>Unknown</v>
      </c>
      <c r="K7896" s="11" t="str">
        <f t="shared" si="618"/>
        <v>Unknown</v>
      </c>
      <c r="L7896" s="11" t="str">
        <f t="shared" si="619"/>
        <v>No</v>
      </c>
    </row>
    <row r="7897" spans="1:12" x14ac:dyDescent="0.3">
      <c r="A7897">
        <v>20140314</v>
      </c>
      <c r="B7897">
        <v>1</v>
      </c>
      <c r="C7897">
        <v>0</v>
      </c>
      <c r="E7897" t="s">
        <v>429</v>
      </c>
      <c r="F7897" t="s">
        <v>430</v>
      </c>
      <c r="H7897" s="10">
        <f t="shared" si="615"/>
        <v>41712</v>
      </c>
      <c r="I7897" s="11" t="str">
        <f t="shared" si="616"/>
        <v>Serious</v>
      </c>
      <c r="J7897" s="11" t="str">
        <f t="shared" si="617"/>
        <v>Unknown</v>
      </c>
      <c r="K7897" s="11" t="str">
        <f t="shared" si="618"/>
        <v>Unknown</v>
      </c>
      <c r="L7897" s="11" t="str">
        <f t="shared" si="619"/>
        <v>No</v>
      </c>
    </row>
    <row r="7898" spans="1:12" x14ac:dyDescent="0.3">
      <c r="A7898">
        <v>20140314</v>
      </c>
      <c r="B7898">
        <v>1</v>
      </c>
      <c r="C7898">
        <v>0</v>
      </c>
      <c r="E7898" t="s">
        <v>1046</v>
      </c>
      <c r="F7898" t="s">
        <v>430</v>
      </c>
      <c r="H7898" s="10">
        <f t="shared" si="615"/>
        <v>41712</v>
      </c>
      <c r="I7898" s="11" t="str">
        <f t="shared" si="616"/>
        <v>Serious</v>
      </c>
      <c r="J7898" s="11" t="str">
        <f t="shared" si="617"/>
        <v>Unknown</v>
      </c>
      <c r="K7898" s="11" t="str">
        <f t="shared" si="618"/>
        <v>Unknown</v>
      </c>
      <c r="L7898" s="11" t="str">
        <f t="shared" si="619"/>
        <v>No</v>
      </c>
    </row>
    <row r="7899" spans="1:12" x14ac:dyDescent="0.3">
      <c r="A7899">
        <v>20140314</v>
      </c>
      <c r="B7899">
        <v>1</v>
      </c>
      <c r="C7899">
        <v>0</v>
      </c>
      <c r="E7899" t="s">
        <v>429</v>
      </c>
      <c r="F7899" t="s">
        <v>430</v>
      </c>
      <c r="H7899" s="10">
        <f t="shared" si="615"/>
        <v>41712</v>
      </c>
      <c r="I7899" s="11" t="str">
        <f t="shared" si="616"/>
        <v>Serious</v>
      </c>
      <c r="J7899" s="11" t="str">
        <f t="shared" si="617"/>
        <v>Unknown</v>
      </c>
      <c r="K7899" s="11" t="str">
        <f t="shared" si="618"/>
        <v>Unknown</v>
      </c>
      <c r="L7899" s="11" t="str">
        <f t="shared" si="619"/>
        <v>No</v>
      </c>
    </row>
    <row r="7900" spans="1:12" x14ac:dyDescent="0.3">
      <c r="A7900">
        <v>20140314</v>
      </c>
      <c r="B7900">
        <v>1</v>
      </c>
      <c r="C7900">
        <v>0</v>
      </c>
      <c r="E7900" t="s">
        <v>528</v>
      </c>
      <c r="F7900" t="s">
        <v>430</v>
      </c>
      <c r="H7900" s="10">
        <f t="shared" si="615"/>
        <v>41712</v>
      </c>
      <c r="I7900" s="11" t="str">
        <f t="shared" si="616"/>
        <v>Serious</v>
      </c>
      <c r="J7900" s="11" t="str">
        <f t="shared" si="617"/>
        <v>Unknown</v>
      </c>
      <c r="K7900" s="11" t="str">
        <f t="shared" si="618"/>
        <v>Unknown</v>
      </c>
      <c r="L7900" s="11" t="str">
        <f t="shared" si="619"/>
        <v>No</v>
      </c>
    </row>
    <row r="7901" spans="1:12" x14ac:dyDescent="0.3">
      <c r="A7901">
        <v>20140314</v>
      </c>
      <c r="B7901">
        <v>1</v>
      </c>
      <c r="C7901">
        <v>0</v>
      </c>
      <c r="E7901" t="s">
        <v>429</v>
      </c>
      <c r="F7901" t="s">
        <v>430</v>
      </c>
      <c r="H7901" s="10">
        <f t="shared" si="615"/>
        <v>41712</v>
      </c>
      <c r="I7901" s="11" t="str">
        <f t="shared" si="616"/>
        <v>Serious</v>
      </c>
      <c r="J7901" s="11" t="str">
        <f t="shared" si="617"/>
        <v>Unknown</v>
      </c>
      <c r="K7901" s="11" t="str">
        <f t="shared" si="618"/>
        <v>Unknown</v>
      </c>
      <c r="L7901" s="11" t="str">
        <f t="shared" si="619"/>
        <v>No</v>
      </c>
    </row>
    <row r="7902" spans="1:12" x14ac:dyDescent="0.3">
      <c r="A7902">
        <v>20140314</v>
      </c>
      <c r="B7902">
        <v>1</v>
      </c>
      <c r="C7902">
        <v>0</v>
      </c>
      <c r="E7902" t="s">
        <v>1046</v>
      </c>
      <c r="F7902" t="s">
        <v>430</v>
      </c>
      <c r="H7902" s="10">
        <f t="shared" si="615"/>
        <v>41712</v>
      </c>
      <c r="I7902" s="11" t="str">
        <f t="shared" si="616"/>
        <v>Serious</v>
      </c>
      <c r="J7902" s="11" t="str">
        <f t="shared" si="617"/>
        <v>Unknown</v>
      </c>
      <c r="K7902" s="11" t="str">
        <f t="shared" si="618"/>
        <v>Unknown</v>
      </c>
      <c r="L7902" s="11" t="str">
        <f t="shared" si="619"/>
        <v>No</v>
      </c>
    </row>
    <row r="7903" spans="1:12" x14ac:dyDescent="0.3">
      <c r="A7903">
        <v>20140314</v>
      </c>
      <c r="B7903">
        <v>1</v>
      </c>
      <c r="C7903">
        <v>0</v>
      </c>
      <c r="E7903" t="s">
        <v>429</v>
      </c>
      <c r="F7903" t="s">
        <v>430</v>
      </c>
      <c r="H7903" s="10">
        <f t="shared" si="615"/>
        <v>41712</v>
      </c>
      <c r="I7903" s="11" t="str">
        <f t="shared" si="616"/>
        <v>Serious</v>
      </c>
      <c r="J7903" s="11" t="str">
        <f t="shared" si="617"/>
        <v>Unknown</v>
      </c>
      <c r="K7903" s="11" t="str">
        <f t="shared" si="618"/>
        <v>Unknown</v>
      </c>
      <c r="L7903" s="11" t="str">
        <f t="shared" si="619"/>
        <v>No</v>
      </c>
    </row>
    <row r="7904" spans="1:12" x14ac:dyDescent="0.3">
      <c r="A7904">
        <v>20140314</v>
      </c>
      <c r="B7904">
        <v>1</v>
      </c>
      <c r="C7904">
        <v>0</v>
      </c>
      <c r="E7904" t="s">
        <v>429</v>
      </c>
      <c r="F7904" t="s">
        <v>430</v>
      </c>
      <c r="H7904" s="10">
        <f t="shared" si="615"/>
        <v>41712</v>
      </c>
      <c r="I7904" s="11" t="str">
        <f t="shared" si="616"/>
        <v>Serious</v>
      </c>
      <c r="J7904" s="11" t="str">
        <f t="shared" si="617"/>
        <v>Unknown</v>
      </c>
      <c r="K7904" s="11" t="str">
        <f t="shared" si="618"/>
        <v>Unknown</v>
      </c>
      <c r="L7904" s="11" t="str">
        <f t="shared" si="619"/>
        <v>No</v>
      </c>
    </row>
    <row r="7905" spans="1:12" x14ac:dyDescent="0.3">
      <c r="A7905">
        <v>20140314</v>
      </c>
      <c r="B7905">
        <v>1</v>
      </c>
      <c r="C7905">
        <v>0</v>
      </c>
      <c r="E7905" t="s">
        <v>528</v>
      </c>
      <c r="F7905" t="s">
        <v>430</v>
      </c>
      <c r="H7905" s="10">
        <f t="shared" si="615"/>
        <v>41712</v>
      </c>
      <c r="I7905" s="11" t="str">
        <f t="shared" si="616"/>
        <v>Serious</v>
      </c>
      <c r="J7905" s="11" t="str">
        <f t="shared" si="617"/>
        <v>Unknown</v>
      </c>
      <c r="K7905" s="11" t="str">
        <f t="shared" si="618"/>
        <v>Unknown</v>
      </c>
      <c r="L7905" s="11" t="str">
        <f t="shared" si="619"/>
        <v>No</v>
      </c>
    </row>
    <row r="7906" spans="1:12" x14ac:dyDescent="0.3">
      <c r="A7906">
        <v>20140314</v>
      </c>
      <c r="B7906">
        <v>1</v>
      </c>
      <c r="C7906">
        <v>0</v>
      </c>
      <c r="E7906" t="s">
        <v>429</v>
      </c>
      <c r="F7906" t="s">
        <v>430</v>
      </c>
      <c r="H7906" s="10">
        <f t="shared" si="615"/>
        <v>41712</v>
      </c>
      <c r="I7906" s="11" t="str">
        <f t="shared" si="616"/>
        <v>Serious</v>
      </c>
      <c r="J7906" s="11" t="str">
        <f t="shared" si="617"/>
        <v>Unknown</v>
      </c>
      <c r="K7906" s="11" t="str">
        <f t="shared" si="618"/>
        <v>Unknown</v>
      </c>
      <c r="L7906" s="11" t="str">
        <f t="shared" si="619"/>
        <v>No</v>
      </c>
    </row>
    <row r="7907" spans="1:12" x14ac:dyDescent="0.3">
      <c r="A7907">
        <v>20140314</v>
      </c>
      <c r="B7907">
        <v>1</v>
      </c>
      <c r="C7907">
        <v>0</v>
      </c>
      <c r="E7907" t="s">
        <v>1046</v>
      </c>
      <c r="F7907" t="s">
        <v>430</v>
      </c>
      <c r="H7907" s="10">
        <f t="shared" si="615"/>
        <v>41712</v>
      </c>
      <c r="I7907" s="11" t="str">
        <f t="shared" si="616"/>
        <v>Serious</v>
      </c>
      <c r="J7907" s="11" t="str">
        <f t="shared" si="617"/>
        <v>Unknown</v>
      </c>
      <c r="K7907" s="11" t="str">
        <f t="shared" si="618"/>
        <v>Unknown</v>
      </c>
      <c r="L7907" s="11" t="str">
        <f t="shared" si="619"/>
        <v>No</v>
      </c>
    </row>
    <row r="7908" spans="1:12" x14ac:dyDescent="0.3">
      <c r="A7908">
        <v>20140314</v>
      </c>
      <c r="B7908">
        <v>1</v>
      </c>
      <c r="C7908">
        <v>0</v>
      </c>
      <c r="E7908" t="s">
        <v>429</v>
      </c>
      <c r="F7908" t="s">
        <v>430</v>
      </c>
      <c r="H7908" s="10">
        <f t="shared" si="615"/>
        <v>41712</v>
      </c>
      <c r="I7908" s="11" t="str">
        <f t="shared" si="616"/>
        <v>Serious</v>
      </c>
      <c r="J7908" s="11" t="str">
        <f t="shared" si="617"/>
        <v>Unknown</v>
      </c>
      <c r="K7908" s="11" t="str">
        <f t="shared" si="618"/>
        <v>Unknown</v>
      </c>
      <c r="L7908" s="11" t="str">
        <f t="shared" si="619"/>
        <v>No</v>
      </c>
    </row>
    <row r="7909" spans="1:12" x14ac:dyDescent="0.3">
      <c r="A7909">
        <v>20140314</v>
      </c>
      <c r="B7909">
        <v>1</v>
      </c>
      <c r="C7909">
        <v>0</v>
      </c>
      <c r="E7909" t="s">
        <v>429</v>
      </c>
      <c r="F7909" t="s">
        <v>430</v>
      </c>
      <c r="H7909" s="10">
        <f t="shared" si="615"/>
        <v>41712</v>
      </c>
      <c r="I7909" s="11" t="str">
        <f t="shared" si="616"/>
        <v>Serious</v>
      </c>
      <c r="J7909" s="11" t="str">
        <f t="shared" si="617"/>
        <v>Unknown</v>
      </c>
      <c r="K7909" s="11" t="str">
        <f t="shared" si="618"/>
        <v>Unknown</v>
      </c>
      <c r="L7909" s="11" t="str">
        <f t="shared" si="619"/>
        <v>No</v>
      </c>
    </row>
    <row r="7910" spans="1:12" x14ac:dyDescent="0.3">
      <c r="A7910">
        <v>20140314</v>
      </c>
      <c r="B7910">
        <v>1</v>
      </c>
      <c r="C7910">
        <v>0</v>
      </c>
      <c r="E7910" t="s">
        <v>1046</v>
      </c>
      <c r="F7910" t="s">
        <v>430</v>
      </c>
      <c r="H7910" s="10">
        <f t="shared" si="615"/>
        <v>41712</v>
      </c>
      <c r="I7910" s="11" t="str">
        <f t="shared" si="616"/>
        <v>Serious</v>
      </c>
      <c r="J7910" s="11" t="str">
        <f t="shared" si="617"/>
        <v>Unknown</v>
      </c>
      <c r="K7910" s="11" t="str">
        <f t="shared" si="618"/>
        <v>Unknown</v>
      </c>
      <c r="L7910" s="11" t="str">
        <f t="shared" si="619"/>
        <v>No</v>
      </c>
    </row>
    <row r="7911" spans="1:12" x14ac:dyDescent="0.3">
      <c r="A7911">
        <v>20140312</v>
      </c>
      <c r="B7911">
        <v>1</v>
      </c>
      <c r="C7911">
        <v>2</v>
      </c>
      <c r="E7911" t="s">
        <v>8696</v>
      </c>
      <c r="F7911" t="s">
        <v>8697</v>
      </c>
      <c r="H7911" s="10">
        <f t="shared" si="615"/>
        <v>41710</v>
      </c>
      <c r="I7911" s="11" t="str">
        <f t="shared" si="616"/>
        <v>Serious</v>
      </c>
      <c r="J7911" s="11" t="str">
        <f t="shared" si="617"/>
        <v>Female</v>
      </c>
      <c r="K7911" s="11" t="str">
        <f t="shared" si="618"/>
        <v>Unknown</v>
      </c>
      <c r="L7911" s="11" t="str">
        <f t="shared" si="619"/>
        <v>No</v>
      </c>
    </row>
    <row r="7912" spans="1:12" x14ac:dyDescent="0.3">
      <c r="A7912">
        <v>20140314</v>
      </c>
      <c r="B7912">
        <v>1</v>
      </c>
      <c r="C7912">
        <v>0</v>
      </c>
      <c r="E7912" t="s">
        <v>528</v>
      </c>
      <c r="F7912" t="s">
        <v>430</v>
      </c>
      <c r="H7912" s="10">
        <f t="shared" si="615"/>
        <v>41712</v>
      </c>
      <c r="I7912" s="11" t="str">
        <f t="shared" si="616"/>
        <v>Serious</v>
      </c>
      <c r="J7912" s="11" t="str">
        <f t="shared" si="617"/>
        <v>Unknown</v>
      </c>
      <c r="K7912" s="11" t="str">
        <f t="shared" si="618"/>
        <v>Unknown</v>
      </c>
      <c r="L7912" s="11" t="str">
        <f t="shared" si="619"/>
        <v>No</v>
      </c>
    </row>
    <row r="7913" spans="1:12" x14ac:dyDescent="0.3">
      <c r="A7913">
        <v>20140314</v>
      </c>
      <c r="B7913">
        <v>1</v>
      </c>
      <c r="C7913">
        <v>0</v>
      </c>
      <c r="E7913" t="s">
        <v>528</v>
      </c>
      <c r="F7913" t="s">
        <v>430</v>
      </c>
      <c r="H7913" s="10">
        <f t="shared" si="615"/>
        <v>41712</v>
      </c>
      <c r="I7913" s="11" t="str">
        <f t="shared" si="616"/>
        <v>Serious</v>
      </c>
      <c r="J7913" s="11" t="str">
        <f t="shared" si="617"/>
        <v>Unknown</v>
      </c>
      <c r="K7913" s="11" t="str">
        <f t="shared" si="618"/>
        <v>Unknown</v>
      </c>
      <c r="L7913" s="11" t="str">
        <f t="shared" si="619"/>
        <v>No</v>
      </c>
    </row>
    <row r="7914" spans="1:12" x14ac:dyDescent="0.3">
      <c r="A7914">
        <v>20140314</v>
      </c>
      <c r="B7914">
        <v>1</v>
      </c>
      <c r="C7914">
        <v>0</v>
      </c>
      <c r="E7914" t="s">
        <v>429</v>
      </c>
      <c r="F7914" t="s">
        <v>430</v>
      </c>
      <c r="H7914" s="10">
        <f t="shared" si="615"/>
        <v>41712</v>
      </c>
      <c r="I7914" s="11" t="str">
        <f t="shared" si="616"/>
        <v>Serious</v>
      </c>
      <c r="J7914" s="11" t="str">
        <f t="shared" si="617"/>
        <v>Unknown</v>
      </c>
      <c r="K7914" s="11" t="str">
        <f t="shared" si="618"/>
        <v>Unknown</v>
      </c>
      <c r="L7914" s="11" t="str">
        <f t="shared" si="619"/>
        <v>No</v>
      </c>
    </row>
    <row r="7915" spans="1:12" x14ac:dyDescent="0.3">
      <c r="A7915">
        <v>20140314</v>
      </c>
      <c r="B7915">
        <v>1</v>
      </c>
      <c r="C7915">
        <v>2</v>
      </c>
      <c r="D7915">
        <v>61</v>
      </c>
      <c r="E7915" t="s">
        <v>1197</v>
      </c>
      <c r="F7915" t="s">
        <v>8698</v>
      </c>
      <c r="H7915" s="10">
        <f t="shared" si="615"/>
        <v>41712</v>
      </c>
      <c r="I7915" s="11" t="str">
        <f t="shared" si="616"/>
        <v>Serious</v>
      </c>
      <c r="J7915" s="11" t="str">
        <f t="shared" si="617"/>
        <v>Female</v>
      </c>
      <c r="K7915" s="11" t="str">
        <f t="shared" si="618"/>
        <v>60+</v>
      </c>
      <c r="L7915" s="11" t="str">
        <f t="shared" si="619"/>
        <v>No</v>
      </c>
    </row>
    <row r="7916" spans="1:12" x14ac:dyDescent="0.3">
      <c r="A7916">
        <v>20140314</v>
      </c>
      <c r="B7916">
        <v>1</v>
      </c>
      <c r="C7916">
        <v>0</v>
      </c>
      <c r="E7916" t="s">
        <v>429</v>
      </c>
      <c r="F7916" t="s">
        <v>430</v>
      </c>
      <c r="H7916" s="10">
        <f t="shared" si="615"/>
        <v>41712</v>
      </c>
      <c r="I7916" s="11" t="str">
        <f t="shared" si="616"/>
        <v>Serious</v>
      </c>
      <c r="J7916" s="11" t="str">
        <f t="shared" si="617"/>
        <v>Unknown</v>
      </c>
      <c r="K7916" s="11" t="str">
        <f t="shared" si="618"/>
        <v>Unknown</v>
      </c>
      <c r="L7916" s="11" t="str">
        <f t="shared" si="619"/>
        <v>No</v>
      </c>
    </row>
    <row r="7917" spans="1:12" x14ac:dyDescent="0.3">
      <c r="A7917">
        <v>20140314</v>
      </c>
      <c r="B7917">
        <v>1</v>
      </c>
      <c r="C7917">
        <v>1</v>
      </c>
      <c r="D7917">
        <v>60</v>
      </c>
      <c r="E7917" t="s">
        <v>4534</v>
      </c>
      <c r="F7917" t="s">
        <v>8699</v>
      </c>
      <c r="H7917" s="10">
        <f t="shared" si="615"/>
        <v>41712</v>
      </c>
      <c r="I7917" s="11" t="str">
        <f t="shared" si="616"/>
        <v>Serious</v>
      </c>
      <c r="J7917" s="11" t="str">
        <f t="shared" si="617"/>
        <v>Male</v>
      </c>
      <c r="K7917" s="11" t="str">
        <f t="shared" si="618"/>
        <v>40-60</v>
      </c>
      <c r="L7917" s="11" t="str">
        <f t="shared" si="619"/>
        <v>No</v>
      </c>
    </row>
    <row r="7918" spans="1:12" x14ac:dyDescent="0.3">
      <c r="A7918">
        <v>20140314</v>
      </c>
      <c r="B7918">
        <v>1</v>
      </c>
      <c r="C7918">
        <v>1</v>
      </c>
      <c r="E7918" t="s">
        <v>4534</v>
      </c>
      <c r="F7918" t="s">
        <v>8700</v>
      </c>
      <c r="H7918" s="10">
        <f t="shared" si="615"/>
        <v>41712</v>
      </c>
      <c r="I7918" s="11" t="str">
        <f t="shared" si="616"/>
        <v>Serious</v>
      </c>
      <c r="J7918" s="11" t="str">
        <f t="shared" si="617"/>
        <v>Male</v>
      </c>
      <c r="K7918" s="11" t="str">
        <f t="shared" si="618"/>
        <v>Unknown</v>
      </c>
      <c r="L7918" s="11" t="str">
        <f t="shared" si="619"/>
        <v>No</v>
      </c>
    </row>
    <row r="7919" spans="1:12" x14ac:dyDescent="0.3">
      <c r="A7919">
        <v>20140314</v>
      </c>
      <c r="B7919">
        <v>1</v>
      </c>
      <c r="C7919">
        <v>1</v>
      </c>
      <c r="D7919">
        <v>74</v>
      </c>
      <c r="E7919" t="s">
        <v>4534</v>
      </c>
      <c r="F7919" t="s">
        <v>8701</v>
      </c>
      <c r="H7919" s="10">
        <f t="shared" si="615"/>
        <v>41712</v>
      </c>
      <c r="I7919" s="11" t="str">
        <f t="shared" si="616"/>
        <v>Serious</v>
      </c>
      <c r="J7919" s="11" t="str">
        <f t="shared" si="617"/>
        <v>Male</v>
      </c>
      <c r="K7919" s="11" t="str">
        <f t="shared" si="618"/>
        <v>60+</v>
      </c>
      <c r="L7919" s="11" t="str">
        <f t="shared" si="619"/>
        <v>No</v>
      </c>
    </row>
    <row r="7920" spans="1:12" x14ac:dyDescent="0.3">
      <c r="A7920">
        <v>20140312</v>
      </c>
      <c r="B7920">
        <v>1</v>
      </c>
      <c r="C7920">
        <v>1</v>
      </c>
      <c r="D7920">
        <v>65</v>
      </c>
      <c r="E7920" t="s">
        <v>8702</v>
      </c>
      <c r="F7920" t="s">
        <v>8703</v>
      </c>
      <c r="H7920" s="10">
        <f t="shared" si="615"/>
        <v>41710</v>
      </c>
      <c r="I7920" s="11" t="str">
        <f t="shared" si="616"/>
        <v>Serious</v>
      </c>
      <c r="J7920" s="11" t="str">
        <f t="shared" si="617"/>
        <v>Male</v>
      </c>
      <c r="K7920" s="11" t="str">
        <f t="shared" si="618"/>
        <v>60+</v>
      </c>
      <c r="L7920" s="11" t="str">
        <f t="shared" si="619"/>
        <v>No</v>
      </c>
    </row>
    <row r="7921" spans="1:12" x14ac:dyDescent="0.3">
      <c r="A7921">
        <v>20140314</v>
      </c>
      <c r="B7921">
        <v>1</v>
      </c>
      <c r="C7921">
        <v>1</v>
      </c>
      <c r="E7921" t="s">
        <v>3076</v>
      </c>
      <c r="F7921" t="s">
        <v>8704</v>
      </c>
      <c r="H7921" s="10">
        <f t="shared" si="615"/>
        <v>41712</v>
      </c>
      <c r="I7921" s="11" t="str">
        <f t="shared" si="616"/>
        <v>Serious</v>
      </c>
      <c r="J7921" s="11" t="str">
        <f t="shared" si="617"/>
        <v>Male</v>
      </c>
      <c r="K7921" s="11" t="str">
        <f t="shared" si="618"/>
        <v>Unknown</v>
      </c>
      <c r="L7921" s="11" t="str">
        <f t="shared" si="619"/>
        <v>No</v>
      </c>
    </row>
    <row r="7922" spans="1:12" x14ac:dyDescent="0.3">
      <c r="A7922">
        <v>20140314</v>
      </c>
      <c r="B7922">
        <v>2</v>
      </c>
      <c r="C7922">
        <v>2</v>
      </c>
      <c r="D7922">
        <v>75</v>
      </c>
      <c r="E7922" t="s">
        <v>8705</v>
      </c>
      <c r="F7922" t="s">
        <v>8706</v>
      </c>
      <c r="H7922" s="10">
        <f t="shared" si="615"/>
        <v>41712</v>
      </c>
      <c r="I7922" s="11" t="str">
        <f t="shared" si="616"/>
        <v>Non-serious</v>
      </c>
      <c r="J7922" s="11" t="str">
        <f t="shared" si="617"/>
        <v>Female</v>
      </c>
      <c r="K7922" s="11" t="str">
        <f t="shared" si="618"/>
        <v>60+</v>
      </c>
      <c r="L7922" s="11" t="str">
        <f t="shared" si="619"/>
        <v>No</v>
      </c>
    </row>
    <row r="7923" spans="1:12" x14ac:dyDescent="0.3">
      <c r="A7923">
        <v>20140314</v>
      </c>
      <c r="B7923">
        <v>1</v>
      </c>
      <c r="C7923">
        <v>2</v>
      </c>
      <c r="D7923">
        <v>46</v>
      </c>
      <c r="E7923" t="s">
        <v>8707</v>
      </c>
      <c r="F7923" t="s">
        <v>571</v>
      </c>
      <c r="H7923" s="10">
        <f t="shared" si="615"/>
        <v>41712</v>
      </c>
      <c r="I7923" s="11" t="str">
        <f t="shared" si="616"/>
        <v>Serious</v>
      </c>
      <c r="J7923" s="11" t="str">
        <f t="shared" si="617"/>
        <v>Female</v>
      </c>
      <c r="K7923" s="11" t="str">
        <f t="shared" si="618"/>
        <v>40-60</v>
      </c>
      <c r="L7923" s="11" t="str">
        <f t="shared" si="619"/>
        <v>No</v>
      </c>
    </row>
    <row r="7924" spans="1:12" x14ac:dyDescent="0.3">
      <c r="A7924">
        <v>20140314</v>
      </c>
      <c r="B7924">
        <v>2</v>
      </c>
      <c r="C7924">
        <v>1</v>
      </c>
      <c r="D7924">
        <v>2</v>
      </c>
      <c r="E7924" t="s">
        <v>8150</v>
      </c>
      <c r="F7924" t="s">
        <v>8708</v>
      </c>
      <c r="H7924" s="10">
        <f t="shared" si="615"/>
        <v>41712</v>
      </c>
      <c r="I7924" s="11" t="str">
        <f t="shared" si="616"/>
        <v>Non-serious</v>
      </c>
      <c r="J7924" s="11" t="str">
        <f t="shared" si="617"/>
        <v>Male</v>
      </c>
      <c r="K7924" s="11" t="str">
        <f t="shared" si="618"/>
        <v>0-20</v>
      </c>
      <c r="L7924" s="11" t="str">
        <f t="shared" si="619"/>
        <v>No</v>
      </c>
    </row>
    <row r="7925" spans="1:12" x14ac:dyDescent="0.3">
      <c r="A7925">
        <v>20140314</v>
      </c>
      <c r="B7925">
        <v>2</v>
      </c>
      <c r="C7925">
        <v>2</v>
      </c>
      <c r="E7925" t="s">
        <v>8154</v>
      </c>
      <c r="F7925" t="s">
        <v>156</v>
      </c>
      <c r="H7925" s="10">
        <f t="shared" si="615"/>
        <v>41712</v>
      </c>
      <c r="I7925" s="11" t="str">
        <f t="shared" si="616"/>
        <v>Non-serious</v>
      </c>
      <c r="J7925" s="11" t="str">
        <f t="shared" si="617"/>
        <v>Female</v>
      </c>
      <c r="K7925" s="11" t="str">
        <f t="shared" si="618"/>
        <v>Unknown</v>
      </c>
      <c r="L7925" s="11" t="str">
        <f t="shared" si="619"/>
        <v>No</v>
      </c>
    </row>
    <row r="7926" spans="1:12" x14ac:dyDescent="0.3">
      <c r="A7926">
        <v>20140314</v>
      </c>
      <c r="B7926">
        <v>2</v>
      </c>
      <c r="C7926">
        <v>2</v>
      </c>
      <c r="D7926">
        <v>78</v>
      </c>
      <c r="E7926" t="s">
        <v>8709</v>
      </c>
      <c r="F7926" t="s">
        <v>8151</v>
      </c>
      <c r="H7926" s="10">
        <f t="shared" si="615"/>
        <v>41712</v>
      </c>
      <c r="I7926" s="11" t="str">
        <f t="shared" si="616"/>
        <v>Non-serious</v>
      </c>
      <c r="J7926" s="11" t="str">
        <f t="shared" si="617"/>
        <v>Female</v>
      </c>
      <c r="K7926" s="11" t="str">
        <f t="shared" si="618"/>
        <v>60+</v>
      </c>
      <c r="L7926" s="11" t="str">
        <f t="shared" si="619"/>
        <v>No</v>
      </c>
    </row>
    <row r="7927" spans="1:12" x14ac:dyDescent="0.3">
      <c r="A7927">
        <v>20140314</v>
      </c>
      <c r="B7927">
        <v>2</v>
      </c>
      <c r="C7927">
        <v>2</v>
      </c>
      <c r="D7927">
        <v>39</v>
      </c>
      <c r="E7927" t="s">
        <v>8150</v>
      </c>
      <c r="F7927" t="s">
        <v>4918</v>
      </c>
      <c r="H7927" s="10">
        <f t="shared" si="615"/>
        <v>41712</v>
      </c>
      <c r="I7927" s="11" t="str">
        <f t="shared" si="616"/>
        <v>Non-serious</v>
      </c>
      <c r="J7927" s="11" t="str">
        <f t="shared" si="617"/>
        <v>Female</v>
      </c>
      <c r="K7927" s="11" t="str">
        <f t="shared" si="618"/>
        <v>20-40</v>
      </c>
      <c r="L7927" s="11" t="str">
        <f t="shared" si="619"/>
        <v>No</v>
      </c>
    </row>
    <row r="7928" spans="1:12" x14ac:dyDescent="0.3">
      <c r="A7928">
        <v>20140314</v>
      </c>
      <c r="B7928">
        <v>2</v>
      </c>
      <c r="C7928">
        <v>2</v>
      </c>
      <c r="D7928">
        <v>32</v>
      </c>
      <c r="E7928" t="s">
        <v>8154</v>
      </c>
      <c r="F7928" t="s">
        <v>4918</v>
      </c>
      <c r="H7928" s="10">
        <f t="shared" si="615"/>
        <v>41712</v>
      </c>
      <c r="I7928" s="11" t="str">
        <f t="shared" si="616"/>
        <v>Non-serious</v>
      </c>
      <c r="J7928" s="11" t="str">
        <f t="shared" si="617"/>
        <v>Female</v>
      </c>
      <c r="K7928" s="11" t="str">
        <f t="shared" si="618"/>
        <v>20-40</v>
      </c>
      <c r="L7928" s="11" t="str">
        <f t="shared" si="619"/>
        <v>No</v>
      </c>
    </row>
    <row r="7929" spans="1:12" x14ac:dyDescent="0.3">
      <c r="A7929">
        <v>20140314</v>
      </c>
      <c r="B7929">
        <v>1</v>
      </c>
      <c r="C7929">
        <v>2</v>
      </c>
      <c r="E7929" t="s">
        <v>1040</v>
      </c>
      <c r="F7929" t="s">
        <v>8710</v>
      </c>
      <c r="H7929" s="10">
        <f t="shared" si="615"/>
        <v>41712</v>
      </c>
      <c r="I7929" s="11" t="str">
        <f t="shared" si="616"/>
        <v>Serious</v>
      </c>
      <c r="J7929" s="11" t="str">
        <f t="shared" si="617"/>
        <v>Female</v>
      </c>
      <c r="K7929" s="11" t="str">
        <f t="shared" si="618"/>
        <v>Unknown</v>
      </c>
      <c r="L7929" s="11" t="str">
        <f t="shared" si="619"/>
        <v>No</v>
      </c>
    </row>
    <row r="7930" spans="1:12" x14ac:dyDescent="0.3">
      <c r="A7930">
        <v>20140314</v>
      </c>
      <c r="B7930">
        <v>2</v>
      </c>
      <c r="C7930">
        <v>1</v>
      </c>
      <c r="D7930">
        <v>25</v>
      </c>
      <c r="E7930" t="s">
        <v>8150</v>
      </c>
      <c r="F7930" t="s">
        <v>8711</v>
      </c>
      <c r="H7930" s="10">
        <f t="shared" si="615"/>
        <v>41712</v>
      </c>
      <c r="I7930" s="11" t="str">
        <f t="shared" si="616"/>
        <v>Non-serious</v>
      </c>
      <c r="J7930" s="11" t="str">
        <f t="shared" si="617"/>
        <v>Male</v>
      </c>
      <c r="K7930" s="11" t="str">
        <f t="shared" si="618"/>
        <v>20-40</v>
      </c>
      <c r="L7930" s="11" t="str">
        <f t="shared" si="619"/>
        <v>No</v>
      </c>
    </row>
    <row r="7931" spans="1:12" x14ac:dyDescent="0.3">
      <c r="A7931">
        <v>20140314</v>
      </c>
      <c r="B7931">
        <v>2</v>
      </c>
      <c r="C7931">
        <v>2</v>
      </c>
      <c r="D7931">
        <v>73</v>
      </c>
      <c r="E7931" t="s">
        <v>8150</v>
      </c>
      <c r="F7931" t="s">
        <v>4918</v>
      </c>
      <c r="H7931" s="10">
        <f t="shared" si="615"/>
        <v>41712</v>
      </c>
      <c r="I7931" s="11" t="str">
        <f t="shared" si="616"/>
        <v>Non-serious</v>
      </c>
      <c r="J7931" s="11" t="str">
        <f t="shared" si="617"/>
        <v>Female</v>
      </c>
      <c r="K7931" s="11" t="str">
        <f t="shared" si="618"/>
        <v>60+</v>
      </c>
      <c r="L7931" s="11" t="str">
        <f t="shared" si="619"/>
        <v>No</v>
      </c>
    </row>
    <row r="7932" spans="1:12" x14ac:dyDescent="0.3">
      <c r="A7932">
        <v>20140314</v>
      </c>
      <c r="B7932">
        <v>2</v>
      </c>
      <c r="C7932">
        <v>2</v>
      </c>
      <c r="D7932">
        <v>79</v>
      </c>
      <c r="E7932" t="s">
        <v>8150</v>
      </c>
      <c r="F7932" t="s">
        <v>8712</v>
      </c>
      <c r="H7932" s="10">
        <f t="shared" si="615"/>
        <v>41712</v>
      </c>
      <c r="I7932" s="11" t="str">
        <f t="shared" si="616"/>
        <v>Non-serious</v>
      </c>
      <c r="J7932" s="11" t="str">
        <f t="shared" si="617"/>
        <v>Female</v>
      </c>
      <c r="K7932" s="11" t="str">
        <f t="shared" si="618"/>
        <v>60+</v>
      </c>
      <c r="L7932" s="11" t="str">
        <f t="shared" si="619"/>
        <v>No</v>
      </c>
    </row>
    <row r="7933" spans="1:12" x14ac:dyDescent="0.3">
      <c r="A7933">
        <v>20140312</v>
      </c>
      <c r="B7933">
        <v>1</v>
      </c>
      <c r="C7933">
        <v>1</v>
      </c>
      <c r="D7933">
        <v>30</v>
      </c>
      <c r="E7933" t="s">
        <v>8713</v>
      </c>
      <c r="F7933" t="s">
        <v>8714</v>
      </c>
      <c r="H7933" s="10">
        <f t="shared" si="615"/>
        <v>41710</v>
      </c>
      <c r="I7933" s="11" t="str">
        <f t="shared" si="616"/>
        <v>Serious</v>
      </c>
      <c r="J7933" s="11" t="str">
        <f t="shared" si="617"/>
        <v>Male</v>
      </c>
      <c r="K7933" s="11" t="str">
        <f t="shared" si="618"/>
        <v>20-40</v>
      </c>
      <c r="L7933" s="11" t="str">
        <f t="shared" si="619"/>
        <v>No</v>
      </c>
    </row>
    <row r="7934" spans="1:12" x14ac:dyDescent="0.3">
      <c r="A7934">
        <v>20140311</v>
      </c>
      <c r="B7934">
        <v>1</v>
      </c>
      <c r="C7934">
        <v>2</v>
      </c>
      <c r="D7934">
        <v>89</v>
      </c>
      <c r="E7934" t="s">
        <v>4331</v>
      </c>
      <c r="F7934" t="s">
        <v>35</v>
      </c>
      <c r="H7934" s="10">
        <f t="shared" si="615"/>
        <v>41709</v>
      </c>
      <c r="I7934" s="11" t="str">
        <f t="shared" si="616"/>
        <v>Serious</v>
      </c>
      <c r="J7934" s="11" t="str">
        <f t="shared" si="617"/>
        <v>Female</v>
      </c>
      <c r="K7934" s="11" t="str">
        <f t="shared" si="618"/>
        <v>60+</v>
      </c>
      <c r="L7934" s="11" t="str">
        <f t="shared" si="619"/>
        <v>No</v>
      </c>
    </row>
    <row r="7935" spans="1:12" x14ac:dyDescent="0.3">
      <c r="A7935">
        <v>20140314</v>
      </c>
      <c r="B7935">
        <v>2</v>
      </c>
      <c r="C7935">
        <v>2</v>
      </c>
      <c r="E7935" t="s">
        <v>422</v>
      </c>
      <c r="F7935" t="s">
        <v>8715</v>
      </c>
      <c r="H7935" s="10">
        <f t="shared" si="615"/>
        <v>41712</v>
      </c>
      <c r="I7935" s="11" t="str">
        <f t="shared" si="616"/>
        <v>Non-serious</v>
      </c>
      <c r="J7935" s="11" t="str">
        <f t="shared" si="617"/>
        <v>Female</v>
      </c>
      <c r="K7935" s="11" t="str">
        <f t="shared" si="618"/>
        <v>Unknown</v>
      </c>
      <c r="L7935" s="11" t="str">
        <f t="shared" si="619"/>
        <v>No</v>
      </c>
    </row>
    <row r="7936" spans="1:12" x14ac:dyDescent="0.3">
      <c r="A7936">
        <v>20140304</v>
      </c>
      <c r="B7936">
        <v>1</v>
      </c>
      <c r="C7936">
        <v>1</v>
      </c>
      <c r="D7936">
        <v>6</v>
      </c>
      <c r="E7936" t="s">
        <v>8716</v>
      </c>
      <c r="F7936" t="s">
        <v>8635</v>
      </c>
      <c r="H7936" s="10">
        <f t="shared" si="615"/>
        <v>41702</v>
      </c>
      <c r="I7936" s="11" t="str">
        <f t="shared" si="616"/>
        <v>Serious</v>
      </c>
      <c r="J7936" s="11" t="str">
        <f t="shared" si="617"/>
        <v>Male</v>
      </c>
      <c r="K7936" s="11" t="str">
        <f t="shared" si="618"/>
        <v>0-20</v>
      </c>
      <c r="L7936" s="11" t="str">
        <f t="shared" si="619"/>
        <v>No</v>
      </c>
    </row>
    <row r="7937" spans="1:12" x14ac:dyDescent="0.3">
      <c r="A7937">
        <v>20140314</v>
      </c>
      <c r="B7937">
        <v>1</v>
      </c>
      <c r="C7937">
        <v>1</v>
      </c>
      <c r="D7937">
        <v>8</v>
      </c>
      <c r="E7937" t="s">
        <v>4656</v>
      </c>
      <c r="F7937" t="s">
        <v>8717</v>
      </c>
      <c r="H7937" s="10">
        <f t="shared" si="615"/>
        <v>41712</v>
      </c>
      <c r="I7937" s="11" t="str">
        <f t="shared" si="616"/>
        <v>Serious</v>
      </c>
      <c r="J7937" s="11" t="str">
        <f t="shared" si="617"/>
        <v>Male</v>
      </c>
      <c r="K7937" s="11" t="str">
        <f t="shared" si="618"/>
        <v>0-20</v>
      </c>
      <c r="L7937" s="11" t="str">
        <f t="shared" si="619"/>
        <v>No</v>
      </c>
    </row>
    <row r="7938" spans="1:12" x14ac:dyDescent="0.3">
      <c r="A7938">
        <v>20140314</v>
      </c>
      <c r="B7938">
        <v>1</v>
      </c>
      <c r="C7938">
        <v>2</v>
      </c>
      <c r="D7938">
        <v>79</v>
      </c>
      <c r="E7938" t="s">
        <v>1398</v>
      </c>
      <c r="F7938" t="s">
        <v>8718</v>
      </c>
      <c r="H7938" s="10">
        <f t="shared" si="615"/>
        <v>41712</v>
      </c>
      <c r="I7938" s="11" t="str">
        <f t="shared" si="616"/>
        <v>Serious</v>
      </c>
      <c r="J7938" s="11" t="str">
        <f t="shared" si="617"/>
        <v>Female</v>
      </c>
      <c r="K7938" s="11" t="str">
        <f t="shared" si="618"/>
        <v>60+</v>
      </c>
      <c r="L7938" s="11" t="str">
        <f t="shared" si="619"/>
        <v>No</v>
      </c>
    </row>
    <row r="7939" spans="1:12" x14ac:dyDescent="0.3">
      <c r="A7939">
        <v>20140311</v>
      </c>
      <c r="B7939">
        <v>1</v>
      </c>
      <c r="C7939">
        <v>2</v>
      </c>
      <c r="D7939">
        <v>57</v>
      </c>
      <c r="E7939" t="s">
        <v>8719</v>
      </c>
      <c r="F7939" t="s">
        <v>8720</v>
      </c>
      <c r="H7939" s="10">
        <f t="shared" ref="H7939:H8002" si="620">DATE(LEFT(A7939,4),MID(A7939,5,2),RIGHT(A7939,2))</f>
        <v>41709</v>
      </c>
      <c r="I7939" s="11" t="str">
        <f t="shared" ref="I7939:I8002" si="621">IF(B7939=1,"Serious","Non-serious")</f>
        <v>Serious</v>
      </c>
      <c r="J7939" s="11" t="str">
        <f t="shared" ref="J7939:J8002" si="622">IF(C7939=1,"Male",IF(C7939=2,"Female","Unknown"))</f>
        <v>Female</v>
      </c>
      <c r="K7939" s="11" t="str">
        <f t="shared" ref="K7939:K8002" si="623">IF(D7939="", "Unknown",IF(D7939&lt;20,"0-20",IF(D7939&lt;40,"20-40",IF(D7939&lt;=60,"40-60","60+"))))</f>
        <v>40-60</v>
      </c>
      <c r="L7939" s="11" t="str">
        <f t="shared" ref="L7939:L8002" si="624">IF(K7939=1,"Yes","No")</f>
        <v>No</v>
      </c>
    </row>
    <row r="7940" spans="1:12" x14ac:dyDescent="0.3">
      <c r="A7940">
        <v>20140314</v>
      </c>
      <c r="B7940">
        <v>1</v>
      </c>
      <c r="C7940">
        <v>2</v>
      </c>
      <c r="D7940">
        <v>24</v>
      </c>
      <c r="E7940" t="s">
        <v>8721</v>
      </c>
      <c r="F7940" t="s">
        <v>2991</v>
      </c>
      <c r="H7940" s="10">
        <f t="shared" si="620"/>
        <v>41712</v>
      </c>
      <c r="I7940" s="11" t="str">
        <f t="shared" si="621"/>
        <v>Serious</v>
      </c>
      <c r="J7940" s="11" t="str">
        <f t="shared" si="622"/>
        <v>Female</v>
      </c>
      <c r="K7940" s="11" t="str">
        <f t="shared" si="623"/>
        <v>20-40</v>
      </c>
      <c r="L7940" s="11" t="str">
        <f t="shared" si="624"/>
        <v>No</v>
      </c>
    </row>
    <row r="7941" spans="1:12" x14ac:dyDescent="0.3">
      <c r="A7941">
        <v>20140314</v>
      </c>
      <c r="B7941">
        <v>1</v>
      </c>
      <c r="C7941">
        <v>2</v>
      </c>
      <c r="D7941">
        <v>77</v>
      </c>
      <c r="E7941" t="s">
        <v>8722</v>
      </c>
      <c r="F7941" t="s">
        <v>8723</v>
      </c>
      <c r="H7941" s="10">
        <f t="shared" si="620"/>
        <v>41712</v>
      </c>
      <c r="I7941" s="11" t="str">
        <f t="shared" si="621"/>
        <v>Serious</v>
      </c>
      <c r="J7941" s="11" t="str">
        <f t="shared" si="622"/>
        <v>Female</v>
      </c>
      <c r="K7941" s="11" t="str">
        <f t="shared" si="623"/>
        <v>60+</v>
      </c>
      <c r="L7941" s="11" t="str">
        <f t="shared" si="624"/>
        <v>No</v>
      </c>
    </row>
    <row r="7942" spans="1:12" x14ac:dyDescent="0.3">
      <c r="A7942">
        <v>20140314</v>
      </c>
      <c r="B7942">
        <v>1</v>
      </c>
      <c r="C7942">
        <v>2</v>
      </c>
      <c r="E7942" t="s">
        <v>4534</v>
      </c>
      <c r="F7942" t="s">
        <v>2956</v>
      </c>
      <c r="H7942" s="10">
        <f t="shared" si="620"/>
        <v>41712</v>
      </c>
      <c r="I7942" s="11" t="str">
        <f t="shared" si="621"/>
        <v>Serious</v>
      </c>
      <c r="J7942" s="11" t="str">
        <f t="shared" si="622"/>
        <v>Female</v>
      </c>
      <c r="K7942" s="11" t="str">
        <f t="shared" si="623"/>
        <v>Unknown</v>
      </c>
      <c r="L7942" s="11" t="str">
        <f t="shared" si="624"/>
        <v>No</v>
      </c>
    </row>
    <row r="7943" spans="1:12" x14ac:dyDescent="0.3">
      <c r="A7943">
        <v>20140314</v>
      </c>
      <c r="B7943">
        <v>1</v>
      </c>
      <c r="C7943">
        <v>2</v>
      </c>
      <c r="D7943">
        <v>27</v>
      </c>
      <c r="E7943" t="s">
        <v>4534</v>
      </c>
      <c r="F7943" t="s">
        <v>8724</v>
      </c>
      <c r="H7943" s="10">
        <f t="shared" si="620"/>
        <v>41712</v>
      </c>
      <c r="I7943" s="11" t="str">
        <f t="shared" si="621"/>
        <v>Serious</v>
      </c>
      <c r="J7943" s="11" t="str">
        <f t="shared" si="622"/>
        <v>Female</v>
      </c>
      <c r="K7943" s="11" t="str">
        <f t="shared" si="623"/>
        <v>20-40</v>
      </c>
      <c r="L7943" s="11" t="str">
        <f t="shared" si="624"/>
        <v>No</v>
      </c>
    </row>
    <row r="7944" spans="1:12" x14ac:dyDescent="0.3">
      <c r="A7944">
        <v>20140314</v>
      </c>
      <c r="B7944">
        <v>1</v>
      </c>
      <c r="C7944">
        <v>2</v>
      </c>
      <c r="D7944">
        <v>87</v>
      </c>
      <c r="E7944" t="s">
        <v>8725</v>
      </c>
      <c r="F7944" t="s">
        <v>8726</v>
      </c>
      <c r="H7944" s="10">
        <f t="shared" si="620"/>
        <v>41712</v>
      </c>
      <c r="I7944" s="11" t="str">
        <f t="shared" si="621"/>
        <v>Serious</v>
      </c>
      <c r="J7944" s="11" t="str">
        <f t="shared" si="622"/>
        <v>Female</v>
      </c>
      <c r="K7944" s="11" t="str">
        <f t="shared" si="623"/>
        <v>60+</v>
      </c>
      <c r="L7944" s="11" t="str">
        <f t="shared" si="624"/>
        <v>No</v>
      </c>
    </row>
    <row r="7945" spans="1:12" x14ac:dyDescent="0.3">
      <c r="A7945">
        <v>20140314</v>
      </c>
      <c r="B7945">
        <v>1</v>
      </c>
      <c r="C7945">
        <v>2</v>
      </c>
      <c r="D7945">
        <v>85</v>
      </c>
      <c r="E7945" t="s">
        <v>1048</v>
      </c>
      <c r="F7945" t="s">
        <v>8727</v>
      </c>
      <c r="H7945" s="10">
        <f t="shared" si="620"/>
        <v>41712</v>
      </c>
      <c r="I7945" s="11" t="str">
        <f t="shared" si="621"/>
        <v>Serious</v>
      </c>
      <c r="J7945" s="11" t="str">
        <f t="shared" si="622"/>
        <v>Female</v>
      </c>
      <c r="K7945" s="11" t="str">
        <f t="shared" si="623"/>
        <v>60+</v>
      </c>
      <c r="L7945" s="11" t="str">
        <f t="shared" si="624"/>
        <v>No</v>
      </c>
    </row>
    <row r="7946" spans="1:12" x14ac:dyDescent="0.3">
      <c r="A7946">
        <v>20140314</v>
      </c>
      <c r="B7946">
        <v>1</v>
      </c>
      <c r="C7946">
        <v>1</v>
      </c>
      <c r="D7946">
        <v>74</v>
      </c>
      <c r="E7946" t="s">
        <v>1048</v>
      </c>
      <c r="F7946" t="s">
        <v>8728</v>
      </c>
      <c r="H7946" s="10">
        <f t="shared" si="620"/>
        <v>41712</v>
      </c>
      <c r="I7946" s="11" t="str">
        <f t="shared" si="621"/>
        <v>Serious</v>
      </c>
      <c r="J7946" s="11" t="str">
        <f t="shared" si="622"/>
        <v>Male</v>
      </c>
      <c r="K7946" s="11" t="str">
        <f t="shared" si="623"/>
        <v>60+</v>
      </c>
      <c r="L7946" s="11" t="str">
        <f t="shared" si="624"/>
        <v>No</v>
      </c>
    </row>
    <row r="7947" spans="1:12" x14ac:dyDescent="0.3">
      <c r="A7947">
        <v>20140314</v>
      </c>
      <c r="B7947">
        <v>1</v>
      </c>
      <c r="C7947">
        <v>2</v>
      </c>
      <c r="D7947">
        <v>80</v>
      </c>
      <c r="E7947" t="s">
        <v>5345</v>
      </c>
      <c r="F7947" t="s">
        <v>8729</v>
      </c>
      <c r="H7947" s="10">
        <f t="shared" si="620"/>
        <v>41712</v>
      </c>
      <c r="I7947" s="11" t="str">
        <f t="shared" si="621"/>
        <v>Serious</v>
      </c>
      <c r="J7947" s="11" t="str">
        <f t="shared" si="622"/>
        <v>Female</v>
      </c>
      <c r="K7947" s="11" t="str">
        <f t="shared" si="623"/>
        <v>60+</v>
      </c>
      <c r="L7947" s="11" t="str">
        <f t="shared" si="624"/>
        <v>No</v>
      </c>
    </row>
    <row r="7948" spans="1:12" x14ac:dyDescent="0.3">
      <c r="A7948">
        <v>20140312</v>
      </c>
      <c r="B7948">
        <v>1</v>
      </c>
      <c r="C7948">
        <v>0</v>
      </c>
      <c r="D7948">
        <v>83</v>
      </c>
      <c r="E7948" t="s">
        <v>8730</v>
      </c>
      <c r="F7948" t="s">
        <v>8731</v>
      </c>
      <c r="H7948" s="10">
        <f t="shared" si="620"/>
        <v>41710</v>
      </c>
      <c r="I7948" s="11" t="str">
        <f t="shared" si="621"/>
        <v>Serious</v>
      </c>
      <c r="J7948" s="11" t="str">
        <f t="shared" si="622"/>
        <v>Unknown</v>
      </c>
      <c r="K7948" s="11" t="str">
        <f t="shared" si="623"/>
        <v>60+</v>
      </c>
      <c r="L7948" s="11" t="str">
        <f t="shared" si="624"/>
        <v>No</v>
      </c>
    </row>
    <row r="7949" spans="1:12" x14ac:dyDescent="0.3">
      <c r="A7949">
        <v>20140311</v>
      </c>
      <c r="B7949">
        <v>1</v>
      </c>
      <c r="C7949">
        <v>1</v>
      </c>
      <c r="D7949">
        <v>56</v>
      </c>
      <c r="E7949" t="s">
        <v>8732</v>
      </c>
      <c r="F7949" t="s">
        <v>8733</v>
      </c>
      <c r="H7949" s="10">
        <f t="shared" si="620"/>
        <v>41709</v>
      </c>
      <c r="I7949" s="11" t="str">
        <f t="shared" si="621"/>
        <v>Serious</v>
      </c>
      <c r="J7949" s="11" t="str">
        <f t="shared" si="622"/>
        <v>Male</v>
      </c>
      <c r="K7949" s="11" t="str">
        <f t="shared" si="623"/>
        <v>40-60</v>
      </c>
      <c r="L7949" s="11" t="str">
        <f t="shared" si="624"/>
        <v>No</v>
      </c>
    </row>
    <row r="7950" spans="1:12" x14ac:dyDescent="0.3">
      <c r="A7950">
        <v>20140314</v>
      </c>
      <c r="B7950">
        <v>2</v>
      </c>
      <c r="C7950">
        <v>1</v>
      </c>
      <c r="E7950" t="s">
        <v>8734</v>
      </c>
      <c r="F7950" t="s">
        <v>3198</v>
      </c>
      <c r="H7950" s="10">
        <f t="shared" si="620"/>
        <v>41712</v>
      </c>
      <c r="I7950" s="11" t="str">
        <f t="shared" si="621"/>
        <v>Non-serious</v>
      </c>
      <c r="J7950" s="11" t="str">
        <f t="shared" si="622"/>
        <v>Male</v>
      </c>
      <c r="K7950" s="11" t="str">
        <f t="shared" si="623"/>
        <v>Unknown</v>
      </c>
      <c r="L7950" s="11" t="str">
        <f t="shared" si="624"/>
        <v>No</v>
      </c>
    </row>
    <row r="7951" spans="1:12" x14ac:dyDescent="0.3">
      <c r="A7951">
        <v>20140314</v>
      </c>
      <c r="B7951">
        <v>2</v>
      </c>
      <c r="C7951">
        <v>1</v>
      </c>
      <c r="E7951" t="s">
        <v>8735</v>
      </c>
      <c r="F7951" t="s">
        <v>3198</v>
      </c>
      <c r="H7951" s="10">
        <f t="shared" si="620"/>
        <v>41712</v>
      </c>
      <c r="I7951" s="11" t="str">
        <f t="shared" si="621"/>
        <v>Non-serious</v>
      </c>
      <c r="J7951" s="11" t="str">
        <f t="shared" si="622"/>
        <v>Male</v>
      </c>
      <c r="K7951" s="11" t="str">
        <f t="shared" si="623"/>
        <v>Unknown</v>
      </c>
      <c r="L7951" s="11" t="str">
        <f t="shared" si="624"/>
        <v>No</v>
      </c>
    </row>
    <row r="7952" spans="1:12" x14ac:dyDescent="0.3">
      <c r="A7952">
        <v>20140314</v>
      </c>
      <c r="B7952">
        <v>2</v>
      </c>
      <c r="C7952">
        <v>1</v>
      </c>
      <c r="E7952" t="s">
        <v>8429</v>
      </c>
      <c r="F7952" t="s">
        <v>1562</v>
      </c>
      <c r="H7952" s="10">
        <f t="shared" si="620"/>
        <v>41712</v>
      </c>
      <c r="I7952" s="11" t="str">
        <f t="shared" si="621"/>
        <v>Non-serious</v>
      </c>
      <c r="J7952" s="11" t="str">
        <f t="shared" si="622"/>
        <v>Male</v>
      </c>
      <c r="K7952" s="11" t="str">
        <f t="shared" si="623"/>
        <v>Unknown</v>
      </c>
      <c r="L7952" s="11" t="str">
        <f t="shared" si="624"/>
        <v>No</v>
      </c>
    </row>
    <row r="7953" spans="1:12" x14ac:dyDescent="0.3">
      <c r="A7953">
        <v>20140314</v>
      </c>
      <c r="B7953">
        <v>1</v>
      </c>
      <c r="C7953">
        <v>0</v>
      </c>
      <c r="E7953" t="s">
        <v>3948</v>
      </c>
      <c r="F7953" t="s">
        <v>8736</v>
      </c>
      <c r="H7953" s="10">
        <f t="shared" si="620"/>
        <v>41712</v>
      </c>
      <c r="I7953" s="11" t="str">
        <f t="shared" si="621"/>
        <v>Serious</v>
      </c>
      <c r="J7953" s="11" t="str">
        <f t="shared" si="622"/>
        <v>Unknown</v>
      </c>
      <c r="K7953" s="11" t="str">
        <f t="shared" si="623"/>
        <v>Unknown</v>
      </c>
      <c r="L7953" s="11" t="str">
        <f t="shared" si="624"/>
        <v>No</v>
      </c>
    </row>
    <row r="7954" spans="1:12" x14ac:dyDescent="0.3">
      <c r="A7954">
        <v>20140314</v>
      </c>
      <c r="B7954">
        <v>1</v>
      </c>
      <c r="C7954">
        <v>1</v>
      </c>
      <c r="E7954" t="s">
        <v>3948</v>
      </c>
      <c r="F7954" t="s">
        <v>8737</v>
      </c>
      <c r="H7954" s="10">
        <f t="shared" si="620"/>
        <v>41712</v>
      </c>
      <c r="I7954" s="11" t="str">
        <f t="shared" si="621"/>
        <v>Serious</v>
      </c>
      <c r="J7954" s="11" t="str">
        <f t="shared" si="622"/>
        <v>Male</v>
      </c>
      <c r="K7954" s="11" t="str">
        <f t="shared" si="623"/>
        <v>Unknown</v>
      </c>
      <c r="L7954" s="11" t="str">
        <f t="shared" si="624"/>
        <v>No</v>
      </c>
    </row>
    <row r="7955" spans="1:12" x14ac:dyDescent="0.3">
      <c r="A7955">
        <v>20140314</v>
      </c>
      <c r="B7955">
        <v>1</v>
      </c>
      <c r="C7955">
        <v>1</v>
      </c>
      <c r="D7955">
        <v>17</v>
      </c>
      <c r="E7955" t="s">
        <v>8738</v>
      </c>
      <c r="F7955" t="s">
        <v>1765</v>
      </c>
      <c r="H7955" s="10">
        <f t="shared" si="620"/>
        <v>41712</v>
      </c>
      <c r="I7955" s="11" t="str">
        <f t="shared" si="621"/>
        <v>Serious</v>
      </c>
      <c r="J7955" s="11" t="str">
        <f t="shared" si="622"/>
        <v>Male</v>
      </c>
      <c r="K7955" s="11" t="str">
        <f t="shared" si="623"/>
        <v>0-20</v>
      </c>
      <c r="L7955" s="11" t="str">
        <f t="shared" si="624"/>
        <v>No</v>
      </c>
    </row>
    <row r="7956" spans="1:12" x14ac:dyDescent="0.3">
      <c r="A7956">
        <v>20140314</v>
      </c>
      <c r="B7956">
        <v>1</v>
      </c>
      <c r="C7956">
        <v>1</v>
      </c>
      <c r="D7956">
        <v>21</v>
      </c>
      <c r="E7956" t="s">
        <v>8739</v>
      </c>
      <c r="F7956" t="s">
        <v>8740</v>
      </c>
      <c r="H7956" s="10">
        <f t="shared" si="620"/>
        <v>41712</v>
      </c>
      <c r="I7956" s="11" t="str">
        <f t="shared" si="621"/>
        <v>Serious</v>
      </c>
      <c r="J7956" s="11" t="str">
        <f t="shared" si="622"/>
        <v>Male</v>
      </c>
      <c r="K7956" s="11" t="str">
        <f t="shared" si="623"/>
        <v>20-40</v>
      </c>
      <c r="L7956" s="11" t="str">
        <f t="shared" si="624"/>
        <v>No</v>
      </c>
    </row>
    <row r="7957" spans="1:12" x14ac:dyDescent="0.3">
      <c r="A7957">
        <v>20140314</v>
      </c>
      <c r="B7957">
        <v>1</v>
      </c>
      <c r="C7957">
        <v>1</v>
      </c>
      <c r="D7957">
        <v>15</v>
      </c>
      <c r="E7957" t="s">
        <v>8741</v>
      </c>
      <c r="F7957" t="s">
        <v>8742</v>
      </c>
      <c r="H7957" s="10">
        <f t="shared" si="620"/>
        <v>41712</v>
      </c>
      <c r="I7957" s="11" t="str">
        <f t="shared" si="621"/>
        <v>Serious</v>
      </c>
      <c r="J7957" s="11" t="str">
        <f t="shared" si="622"/>
        <v>Male</v>
      </c>
      <c r="K7957" s="11" t="str">
        <f t="shared" si="623"/>
        <v>0-20</v>
      </c>
      <c r="L7957" s="11" t="str">
        <f t="shared" si="624"/>
        <v>No</v>
      </c>
    </row>
    <row r="7958" spans="1:12" x14ac:dyDescent="0.3">
      <c r="A7958">
        <v>20140314</v>
      </c>
      <c r="B7958">
        <v>1</v>
      </c>
      <c r="C7958">
        <v>1</v>
      </c>
      <c r="D7958">
        <v>17</v>
      </c>
      <c r="E7958" t="s">
        <v>8743</v>
      </c>
      <c r="F7958" t="s">
        <v>8744</v>
      </c>
      <c r="H7958" s="10">
        <f t="shared" si="620"/>
        <v>41712</v>
      </c>
      <c r="I7958" s="11" t="str">
        <f t="shared" si="621"/>
        <v>Serious</v>
      </c>
      <c r="J7958" s="11" t="str">
        <f t="shared" si="622"/>
        <v>Male</v>
      </c>
      <c r="K7958" s="11" t="str">
        <f t="shared" si="623"/>
        <v>0-20</v>
      </c>
      <c r="L7958" s="11" t="str">
        <f t="shared" si="624"/>
        <v>No</v>
      </c>
    </row>
    <row r="7959" spans="1:12" x14ac:dyDescent="0.3">
      <c r="A7959">
        <v>20140314</v>
      </c>
      <c r="B7959">
        <v>1</v>
      </c>
      <c r="C7959">
        <v>2</v>
      </c>
      <c r="D7959">
        <v>65</v>
      </c>
      <c r="E7959" t="s">
        <v>3948</v>
      </c>
      <c r="F7959" t="s">
        <v>8745</v>
      </c>
      <c r="H7959" s="10">
        <f t="shared" si="620"/>
        <v>41712</v>
      </c>
      <c r="I7959" s="11" t="str">
        <f t="shared" si="621"/>
        <v>Serious</v>
      </c>
      <c r="J7959" s="11" t="str">
        <f t="shared" si="622"/>
        <v>Female</v>
      </c>
      <c r="K7959" s="11" t="str">
        <f t="shared" si="623"/>
        <v>60+</v>
      </c>
      <c r="L7959" s="11" t="str">
        <f t="shared" si="624"/>
        <v>No</v>
      </c>
    </row>
    <row r="7960" spans="1:12" x14ac:dyDescent="0.3">
      <c r="A7960">
        <v>20140312</v>
      </c>
      <c r="B7960">
        <v>1</v>
      </c>
      <c r="C7960">
        <v>1</v>
      </c>
      <c r="D7960">
        <v>65</v>
      </c>
      <c r="E7960" t="s">
        <v>8746</v>
      </c>
      <c r="F7960" t="s">
        <v>8747</v>
      </c>
      <c r="H7960" s="10">
        <f t="shared" si="620"/>
        <v>41710</v>
      </c>
      <c r="I7960" s="11" t="str">
        <f t="shared" si="621"/>
        <v>Serious</v>
      </c>
      <c r="J7960" s="11" t="str">
        <f t="shared" si="622"/>
        <v>Male</v>
      </c>
      <c r="K7960" s="11" t="str">
        <f t="shared" si="623"/>
        <v>60+</v>
      </c>
      <c r="L7960" s="11" t="str">
        <f t="shared" si="624"/>
        <v>No</v>
      </c>
    </row>
    <row r="7961" spans="1:12" x14ac:dyDescent="0.3">
      <c r="A7961">
        <v>20140314</v>
      </c>
      <c r="B7961">
        <v>1</v>
      </c>
      <c r="C7961">
        <v>1</v>
      </c>
      <c r="E7961" t="s">
        <v>8748</v>
      </c>
      <c r="F7961" t="s">
        <v>8742</v>
      </c>
      <c r="H7961" s="10">
        <f t="shared" si="620"/>
        <v>41712</v>
      </c>
      <c r="I7961" s="11" t="str">
        <f t="shared" si="621"/>
        <v>Serious</v>
      </c>
      <c r="J7961" s="11" t="str">
        <f t="shared" si="622"/>
        <v>Male</v>
      </c>
      <c r="K7961" s="11" t="str">
        <f t="shared" si="623"/>
        <v>Unknown</v>
      </c>
      <c r="L7961" s="11" t="str">
        <f t="shared" si="624"/>
        <v>No</v>
      </c>
    </row>
    <row r="7962" spans="1:12" x14ac:dyDescent="0.3">
      <c r="A7962">
        <v>20140314</v>
      </c>
      <c r="B7962">
        <v>1</v>
      </c>
      <c r="C7962">
        <v>1</v>
      </c>
      <c r="D7962">
        <v>69</v>
      </c>
      <c r="E7962" t="s">
        <v>3948</v>
      </c>
      <c r="F7962" t="s">
        <v>2881</v>
      </c>
      <c r="H7962" s="10">
        <f t="shared" si="620"/>
        <v>41712</v>
      </c>
      <c r="I7962" s="11" t="str">
        <f t="shared" si="621"/>
        <v>Serious</v>
      </c>
      <c r="J7962" s="11" t="str">
        <f t="shared" si="622"/>
        <v>Male</v>
      </c>
      <c r="K7962" s="11" t="str">
        <f t="shared" si="623"/>
        <v>60+</v>
      </c>
      <c r="L7962" s="11" t="str">
        <f t="shared" si="624"/>
        <v>No</v>
      </c>
    </row>
    <row r="7963" spans="1:12" x14ac:dyDescent="0.3">
      <c r="A7963">
        <v>20140311</v>
      </c>
      <c r="B7963">
        <v>1</v>
      </c>
      <c r="C7963">
        <v>2</v>
      </c>
      <c r="D7963">
        <v>87</v>
      </c>
      <c r="E7963" t="s">
        <v>8749</v>
      </c>
      <c r="F7963" t="s">
        <v>4466</v>
      </c>
      <c r="H7963" s="10">
        <f t="shared" si="620"/>
        <v>41709</v>
      </c>
      <c r="I7963" s="11" t="str">
        <f t="shared" si="621"/>
        <v>Serious</v>
      </c>
      <c r="J7963" s="11" t="str">
        <f t="shared" si="622"/>
        <v>Female</v>
      </c>
      <c r="K7963" s="11" t="str">
        <f t="shared" si="623"/>
        <v>60+</v>
      </c>
      <c r="L7963" s="11" t="str">
        <f t="shared" si="624"/>
        <v>No</v>
      </c>
    </row>
    <row r="7964" spans="1:12" x14ac:dyDescent="0.3">
      <c r="A7964">
        <v>20140314</v>
      </c>
      <c r="B7964">
        <v>1</v>
      </c>
      <c r="C7964">
        <v>1</v>
      </c>
      <c r="D7964">
        <v>46</v>
      </c>
      <c r="E7964" t="s">
        <v>8750</v>
      </c>
      <c r="F7964" t="s">
        <v>8751</v>
      </c>
      <c r="H7964" s="10">
        <f t="shared" si="620"/>
        <v>41712</v>
      </c>
      <c r="I7964" s="11" t="str">
        <f t="shared" si="621"/>
        <v>Serious</v>
      </c>
      <c r="J7964" s="11" t="str">
        <f t="shared" si="622"/>
        <v>Male</v>
      </c>
      <c r="K7964" s="11" t="str">
        <f t="shared" si="623"/>
        <v>40-60</v>
      </c>
      <c r="L7964" s="11" t="str">
        <f t="shared" si="624"/>
        <v>No</v>
      </c>
    </row>
    <row r="7965" spans="1:12" x14ac:dyDescent="0.3">
      <c r="A7965">
        <v>20140314</v>
      </c>
      <c r="B7965">
        <v>1</v>
      </c>
      <c r="C7965">
        <v>2</v>
      </c>
      <c r="D7965">
        <v>74</v>
      </c>
      <c r="E7965" t="s">
        <v>8752</v>
      </c>
      <c r="F7965" t="s">
        <v>8753</v>
      </c>
      <c r="H7965" s="10">
        <f t="shared" si="620"/>
        <v>41712</v>
      </c>
      <c r="I7965" s="11" t="str">
        <f t="shared" si="621"/>
        <v>Serious</v>
      </c>
      <c r="J7965" s="11" t="str">
        <f t="shared" si="622"/>
        <v>Female</v>
      </c>
      <c r="K7965" s="11" t="str">
        <f t="shared" si="623"/>
        <v>60+</v>
      </c>
      <c r="L7965" s="11" t="str">
        <f t="shared" si="624"/>
        <v>No</v>
      </c>
    </row>
    <row r="7966" spans="1:12" x14ac:dyDescent="0.3">
      <c r="A7966">
        <v>20140314</v>
      </c>
      <c r="B7966">
        <v>2</v>
      </c>
      <c r="C7966">
        <v>2</v>
      </c>
      <c r="E7966" t="s">
        <v>8494</v>
      </c>
      <c r="F7966" t="s">
        <v>320</v>
      </c>
      <c r="H7966" s="10">
        <f t="shared" si="620"/>
        <v>41712</v>
      </c>
      <c r="I7966" s="11" t="str">
        <f t="shared" si="621"/>
        <v>Non-serious</v>
      </c>
      <c r="J7966" s="11" t="str">
        <f t="shared" si="622"/>
        <v>Female</v>
      </c>
      <c r="K7966" s="11" t="str">
        <f t="shared" si="623"/>
        <v>Unknown</v>
      </c>
      <c r="L7966" s="11" t="str">
        <f t="shared" si="624"/>
        <v>No</v>
      </c>
    </row>
    <row r="7967" spans="1:12" x14ac:dyDescent="0.3">
      <c r="A7967">
        <v>20140314</v>
      </c>
      <c r="B7967">
        <v>2</v>
      </c>
      <c r="C7967">
        <v>2</v>
      </c>
      <c r="E7967" t="s">
        <v>8754</v>
      </c>
      <c r="F7967" t="s">
        <v>14</v>
      </c>
      <c r="H7967" s="10">
        <f t="shared" si="620"/>
        <v>41712</v>
      </c>
      <c r="I7967" s="11" t="str">
        <f t="shared" si="621"/>
        <v>Non-serious</v>
      </c>
      <c r="J7967" s="11" t="str">
        <f t="shared" si="622"/>
        <v>Female</v>
      </c>
      <c r="K7967" s="11" t="str">
        <f t="shared" si="623"/>
        <v>Unknown</v>
      </c>
      <c r="L7967" s="11" t="str">
        <f t="shared" si="624"/>
        <v>No</v>
      </c>
    </row>
    <row r="7968" spans="1:12" x14ac:dyDescent="0.3">
      <c r="A7968">
        <v>20140314</v>
      </c>
      <c r="B7968">
        <v>2</v>
      </c>
      <c r="C7968">
        <v>1</v>
      </c>
      <c r="E7968" t="s">
        <v>8429</v>
      </c>
      <c r="F7968" t="s">
        <v>5552</v>
      </c>
      <c r="H7968" s="10">
        <f t="shared" si="620"/>
        <v>41712</v>
      </c>
      <c r="I7968" s="11" t="str">
        <f t="shared" si="621"/>
        <v>Non-serious</v>
      </c>
      <c r="J7968" s="11" t="str">
        <f t="shared" si="622"/>
        <v>Male</v>
      </c>
      <c r="K7968" s="11" t="str">
        <f t="shared" si="623"/>
        <v>Unknown</v>
      </c>
      <c r="L7968" s="11" t="str">
        <f t="shared" si="624"/>
        <v>No</v>
      </c>
    </row>
    <row r="7969" spans="1:12" x14ac:dyDescent="0.3">
      <c r="A7969">
        <v>20140314</v>
      </c>
      <c r="B7969">
        <v>2</v>
      </c>
      <c r="C7969">
        <v>2</v>
      </c>
      <c r="E7969" t="s">
        <v>8429</v>
      </c>
      <c r="F7969" t="s">
        <v>1228</v>
      </c>
      <c r="H7969" s="10">
        <f t="shared" si="620"/>
        <v>41712</v>
      </c>
      <c r="I7969" s="11" t="str">
        <f t="shared" si="621"/>
        <v>Non-serious</v>
      </c>
      <c r="J7969" s="11" t="str">
        <f t="shared" si="622"/>
        <v>Female</v>
      </c>
      <c r="K7969" s="11" t="str">
        <f t="shared" si="623"/>
        <v>Unknown</v>
      </c>
      <c r="L7969" s="11" t="str">
        <f t="shared" si="624"/>
        <v>No</v>
      </c>
    </row>
    <row r="7970" spans="1:12" x14ac:dyDescent="0.3">
      <c r="A7970">
        <v>20140314</v>
      </c>
      <c r="B7970">
        <v>2</v>
      </c>
      <c r="C7970">
        <v>1</v>
      </c>
      <c r="E7970" t="s">
        <v>8755</v>
      </c>
      <c r="F7970" t="s">
        <v>8756</v>
      </c>
      <c r="H7970" s="10">
        <f t="shared" si="620"/>
        <v>41712</v>
      </c>
      <c r="I7970" s="11" t="str">
        <f t="shared" si="621"/>
        <v>Non-serious</v>
      </c>
      <c r="J7970" s="11" t="str">
        <f t="shared" si="622"/>
        <v>Male</v>
      </c>
      <c r="K7970" s="11" t="str">
        <f t="shared" si="623"/>
        <v>Unknown</v>
      </c>
      <c r="L7970" s="11" t="str">
        <f t="shared" si="624"/>
        <v>No</v>
      </c>
    </row>
    <row r="7971" spans="1:12" x14ac:dyDescent="0.3">
      <c r="A7971">
        <v>20140314</v>
      </c>
      <c r="B7971">
        <v>2</v>
      </c>
      <c r="C7971">
        <v>1</v>
      </c>
      <c r="E7971" t="s">
        <v>8429</v>
      </c>
      <c r="F7971" t="s">
        <v>6236</v>
      </c>
      <c r="H7971" s="10">
        <f t="shared" si="620"/>
        <v>41712</v>
      </c>
      <c r="I7971" s="11" t="str">
        <f t="shared" si="621"/>
        <v>Non-serious</v>
      </c>
      <c r="J7971" s="11" t="str">
        <f t="shared" si="622"/>
        <v>Male</v>
      </c>
      <c r="K7971" s="11" t="str">
        <f t="shared" si="623"/>
        <v>Unknown</v>
      </c>
      <c r="L7971" s="11" t="str">
        <f t="shared" si="624"/>
        <v>No</v>
      </c>
    </row>
    <row r="7972" spans="1:12" x14ac:dyDescent="0.3">
      <c r="A7972">
        <v>20140311</v>
      </c>
      <c r="B7972">
        <v>1</v>
      </c>
      <c r="C7972">
        <v>1</v>
      </c>
      <c r="D7972">
        <v>41</v>
      </c>
      <c r="E7972" t="s">
        <v>8757</v>
      </c>
      <c r="F7972" t="s">
        <v>8758</v>
      </c>
      <c r="H7972" s="10">
        <f t="shared" si="620"/>
        <v>41709</v>
      </c>
      <c r="I7972" s="11" t="str">
        <f t="shared" si="621"/>
        <v>Serious</v>
      </c>
      <c r="J7972" s="11" t="str">
        <f t="shared" si="622"/>
        <v>Male</v>
      </c>
      <c r="K7972" s="11" t="str">
        <f t="shared" si="623"/>
        <v>40-60</v>
      </c>
      <c r="L7972" s="11" t="str">
        <f t="shared" si="624"/>
        <v>No</v>
      </c>
    </row>
    <row r="7973" spans="1:12" x14ac:dyDescent="0.3">
      <c r="A7973">
        <v>20140314</v>
      </c>
      <c r="B7973">
        <v>2</v>
      </c>
      <c r="C7973">
        <v>2</v>
      </c>
      <c r="D7973">
        <v>58</v>
      </c>
      <c r="E7973" t="s">
        <v>8759</v>
      </c>
      <c r="F7973" t="s">
        <v>8760</v>
      </c>
      <c r="H7973" s="10">
        <f t="shared" si="620"/>
        <v>41712</v>
      </c>
      <c r="I7973" s="11" t="str">
        <f t="shared" si="621"/>
        <v>Non-serious</v>
      </c>
      <c r="J7973" s="11" t="str">
        <f t="shared" si="622"/>
        <v>Female</v>
      </c>
      <c r="K7973" s="11" t="str">
        <f t="shared" si="623"/>
        <v>40-60</v>
      </c>
      <c r="L7973" s="11" t="str">
        <f t="shared" si="624"/>
        <v>No</v>
      </c>
    </row>
    <row r="7974" spans="1:12" x14ac:dyDescent="0.3">
      <c r="A7974">
        <v>20140314</v>
      </c>
      <c r="B7974">
        <v>1</v>
      </c>
      <c r="C7974">
        <v>1</v>
      </c>
      <c r="D7974">
        <v>90</v>
      </c>
      <c r="E7974" t="s">
        <v>8761</v>
      </c>
      <c r="F7974" t="s">
        <v>2464</v>
      </c>
      <c r="H7974" s="10">
        <f t="shared" si="620"/>
        <v>41712</v>
      </c>
      <c r="I7974" s="11" t="str">
        <f t="shared" si="621"/>
        <v>Serious</v>
      </c>
      <c r="J7974" s="11" t="str">
        <f t="shared" si="622"/>
        <v>Male</v>
      </c>
      <c r="K7974" s="11" t="str">
        <f t="shared" si="623"/>
        <v>60+</v>
      </c>
      <c r="L7974" s="11" t="str">
        <f t="shared" si="624"/>
        <v>No</v>
      </c>
    </row>
    <row r="7975" spans="1:12" x14ac:dyDescent="0.3">
      <c r="A7975">
        <v>20140314</v>
      </c>
      <c r="B7975">
        <v>2</v>
      </c>
      <c r="C7975">
        <v>2</v>
      </c>
      <c r="E7975" t="s">
        <v>8154</v>
      </c>
      <c r="F7975" t="s">
        <v>8762</v>
      </c>
      <c r="H7975" s="10">
        <f t="shared" si="620"/>
        <v>41712</v>
      </c>
      <c r="I7975" s="11" t="str">
        <f t="shared" si="621"/>
        <v>Non-serious</v>
      </c>
      <c r="J7975" s="11" t="str">
        <f t="shared" si="622"/>
        <v>Female</v>
      </c>
      <c r="K7975" s="11" t="str">
        <f t="shared" si="623"/>
        <v>Unknown</v>
      </c>
      <c r="L7975" s="11" t="str">
        <f t="shared" si="624"/>
        <v>No</v>
      </c>
    </row>
    <row r="7976" spans="1:12" x14ac:dyDescent="0.3">
      <c r="A7976">
        <v>20140314</v>
      </c>
      <c r="B7976">
        <v>2</v>
      </c>
      <c r="C7976">
        <v>2</v>
      </c>
      <c r="D7976">
        <v>46</v>
      </c>
      <c r="E7976" t="s">
        <v>4539</v>
      </c>
      <c r="F7976" t="s">
        <v>5043</v>
      </c>
      <c r="H7976" s="10">
        <f t="shared" si="620"/>
        <v>41712</v>
      </c>
      <c r="I7976" s="11" t="str">
        <f t="shared" si="621"/>
        <v>Non-serious</v>
      </c>
      <c r="J7976" s="11" t="str">
        <f t="shared" si="622"/>
        <v>Female</v>
      </c>
      <c r="K7976" s="11" t="str">
        <f t="shared" si="623"/>
        <v>40-60</v>
      </c>
      <c r="L7976" s="11" t="str">
        <f t="shared" si="624"/>
        <v>No</v>
      </c>
    </row>
    <row r="7977" spans="1:12" x14ac:dyDescent="0.3">
      <c r="A7977">
        <v>20140314</v>
      </c>
      <c r="B7977">
        <v>2</v>
      </c>
      <c r="C7977">
        <v>2</v>
      </c>
      <c r="D7977">
        <v>61</v>
      </c>
      <c r="E7977" t="s">
        <v>8150</v>
      </c>
      <c r="F7977" t="s">
        <v>320</v>
      </c>
      <c r="H7977" s="10">
        <f t="shared" si="620"/>
        <v>41712</v>
      </c>
      <c r="I7977" s="11" t="str">
        <f t="shared" si="621"/>
        <v>Non-serious</v>
      </c>
      <c r="J7977" s="11" t="str">
        <f t="shared" si="622"/>
        <v>Female</v>
      </c>
      <c r="K7977" s="11" t="str">
        <f t="shared" si="623"/>
        <v>60+</v>
      </c>
      <c r="L7977" s="11" t="str">
        <f t="shared" si="624"/>
        <v>No</v>
      </c>
    </row>
    <row r="7978" spans="1:12" x14ac:dyDescent="0.3">
      <c r="A7978">
        <v>20140314</v>
      </c>
      <c r="B7978">
        <v>2</v>
      </c>
      <c r="C7978">
        <v>1</v>
      </c>
      <c r="E7978" t="s">
        <v>8150</v>
      </c>
      <c r="F7978" t="s">
        <v>1907</v>
      </c>
      <c r="H7978" s="10">
        <f t="shared" si="620"/>
        <v>41712</v>
      </c>
      <c r="I7978" s="11" t="str">
        <f t="shared" si="621"/>
        <v>Non-serious</v>
      </c>
      <c r="J7978" s="11" t="str">
        <f t="shared" si="622"/>
        <v>Male</v>
      </c>
      <c r="K7978" s="11" t="str">
        <f t="shared" si="623"/>
        <v>Unknown</v>
      </c>
      <c r="L7978" s="11" t="str">
        <f t="shared" si="624"/>
        <v>No</v>
      </c>
    </row>
    <row r="7979" spans="1:12" x14ac:dyDescent="0.3">
      <c r="A7979">
        <v>20140314</v>
      </c>
      <c r="B7979">
        <v>2</v>
      </c>
      <c r="C7979">
        <v>2</v>
      </c>
      <c r="D7979">
        <v>75</v>
      </c>
      <c r="E7979" t="s">
        <v>8763</v>
      </c>
      <c r="F7979" t="s">
        <v>8151</v>
      </c>
      <c r="H7979" s="10">
        <f t="shared" si="620"/>
        <v>41712</v>
      </c>
      <c r="I7979" s="11" t="str">
        <f t="shared" si="621"/>
        <v>Non-serious</v>
      </c>
      <c r="J7979" s="11" t="str">
        <f t="shared" si="622"/>
        <v>Female</v>
      </c>
      <c r="K7979" s="11" t="str">
        <f t="shared" si="623"/>
        <v>60+</v>
      </c>
      <c r="L7979" s="11" t="str">
        <f t="shared" si="624"/>
        <v>No</v>
      </c>
    </row>
    <row r="7980" spans="1:12" x14ac:dyDescent="0.3">
      <c r="A7980">
        <v>20140314</v>
      </c>
      <c r="B7980">
        <v>2</v>
      </c>
      <c r="C7980">
        <v>1</v>
      </c>
      <c r="E7980" t="s">
        <v>8154</v>
      </c>
      <c r="F7980" t="s">
        <v>4918</v>
      </c>
      <c r="H7980" s="10">
        <f t="shared" si="620"/>
        <v>41712</v>
      </c>
      <c r="I7980" s="11" t="str">
        <f t="shared" si="621"/>
        <v>Non-serious</v>
      </c>
      <c r="J7980" s="11" t="str">
        <f t="shared" si="622"/>
        <v>Male</v>
      </c>
      <c r="K7980" s="11" t="str">
        <f t="shared" si="623"/>
        <v>Unknown</v>
      </c>
      <c r="L7980" s="11" t="str">
        <f t="shared" si="624"/>
        <v>No</v>
      </c>
    </row>
    <row r="7981" spans="1:12" x14ac:dyDescent="0.3">
      <c r="A7981">
        <v>20140314</v>
      </c>
      <c r="B7981">
        <v>2</v>
      </c>
      <c r="C7981">
        <v>2</v>
      </c>
      <c r="E7981" t="s">
        <v>8150</v>
      </c>
      <c r="F7981" t="s">
        <v>8151</v>
      </c>
      <c r="H7981" s="10">
        <f t="shared" si="620"/>
        <v>41712</v>
      </c>
      <c r="I7981" s="11" t="str">
        <f t="shared" si="621"/>
        <v>Non-serious</v>
      </c>
      <c r="J7981" s="11" t="str">
        <f t="shared" si="622"/>
        <v>Female</v>
      </c>
      <c r="K7981" s="11" t="str">
        <f t="shared" si="623"/>
        <v>Unknown</v>
      </c>
      <c r="L7981" s="11" t="str">
        <f t="shared" si="624"/>
        <v>No</v>
      </c>
    </row>
    <row r="7982" spans="1:12" x14ac:dyDescent="0.3">
      <c r="A7982">
        <v>20140314</v>
      </c>
      <c r="B7982">
        <v>2</v>
      </c>
      <c r="C7982">
        <v>2</v>
      </c>
      <c r="D7982">
        <v>29</v>
      </c>
      <c r="E7982" t="s">
        <v>8158</v>
      </c>
      <c r="F7982" t="s">
        <v>4918</v>
      </c>
      <c r="H7982" s="10">
        <f t="shared" si="620"/>
        <v>41712</v>
      </c>
      <c r="I7982" s="11" t="str">
        <f t="shared" si="621"/>
        <v>Non-serious</v>
      </c>
      <c r="J7982" s="11" t="str">
        <f t="shared" si="622"/>
        <v>Female</v>
      </c>
      <c r="K7982" s="11" t="str">
        <f t="shared" si="623"/>
        <v>20-40</v>
      </c>
      <c r="L7982" s="11" t="str">
        <f t="shared" si="624"/>
        <v>No</v>
      </c>
    </row>
    <row r="7983" spans="1:12" x14ac:dyDescent="0.3">
      <c r="A7983">
        <v>20140314</v>
      </c>
      <c r="B7983">
        <v>2</v>
      </c>
      <c r="C7983">
        <v>1</v>
      </c>
      <c r="D7983">
        <v>22</v>
      </c>
      <c r="E7983" t="s">
        <v>8150</v>
      </c>
      <c r="F7983" t="s">
        <v>8151</v>
      </c>
      <c r="H7983" s="10">
        <f t="shared" si="620"/>
        <v>41712</v>
      </c>
      <c r="I7983" s="11" t="str">
        <f t="shared" si="621"/>
        <v>Non-serious</v>
      </c>
      <c r="J7983" s="11" t="str">
        <f t="shared" si="622"/>
        <v>Male</v>
      </c>
      <c r="K7983" s="11" t="str">
        <f t="shared" si="623"/>
        <v>20-40</v>
      </c>
      <c r="L7983" s="11" t="str">
        <f t="shared" si="624"/>
        <v>No</v>
      </c>
    </row>
    <row r="7984" spans="1:12" x14ac:dyDescent="0.3">
      <c r="A7984">
        <v>20140314</v>
      </c>
      <c r="B7984">
        <v>2</v>
      </c>
      <c r="C7984">
        <v>2</v>
      </c>
      <c r="E7984" t="s">
        <v>8154</v>
      </c>
      <c r="F7984" t="s">
        <v>101</v>
      </c>
      <c r="H7984" s="10">
        <f t="shared" si="620"/>
        <v>41712</v>
      </c>
      <c r="I7984" s="11" t="str">
        <f t="shared" si="621"/>
        <v>Non-serious</v>
      </c>
      <c r="J7984" s="11" t="str">
        <f t="shared" si="622"/>
        <v>Female</v>
      </c>
      <c r="K7984" s="11" t="str">
        <f t="shared" si="623"/>
        <v>Unknown</v>
      </c>
      <c r="L7984" s="11" t="str">
        <f t="shared" si="624"/>
        <v>No</v>
      </c>
    </row>
    <row r="7985" spans="1:12" x14ac:dyDescent="0.3">
      <c r="A7985">
        <v>20140314</v>
      </c>
      <c r="B7985">
        <v>2</v>
      </c>
      <c r="C7985">
        <v>2</v>
      </c>
      <c r="D7985">
        <v>67</v>
      </c>
      <c r="E7985" t="s">
        <v>8764</v>
      </c>
      <c r="F7985" t="s">
        <v>8765</v>
      </c>
      <c r="H7985" s="10">
        <f t="shared" si="620"/>
        <v>41712</v>
      </c>
      <c r="I7985" s="11" t="str">
        <f t="shared" si="621"/>
        <v>Non-serious</v>
      </c>
      <c r="J7985" s="11" t="str">
        <f t="shared" si="622"/>
        <v>Female</v>
      </c>
      <c r="K7985" s="11" t="str">
        <f t="shared" si="623"/>
        <v>60+</v>
      </c>
      <c r="L7985" s="11" t="str">
        <f t="shared" si="624"/>
        <v>No</v>
      </c>
    </row>
    <row r="7986" spans="1:12" x14ac:dyDescent="0.3">
      <c r="A7986">
        <v>20140314</v>
      </c>
      <c r="B7986">
        <v>2</v>
      </c>
      <c r="C7986">
        <v>1</v>
      </c>
      <c r="D7986">
        <v>43</v>
      </c>
      <c r="E7986" t="s">
        <v>8150</v>
      </c>
      <c r="F7986" t="s">
        <v>8151</v>
      </c>
      <c r="H7986" s="10">
        <f t="shared" si="620"/>
        <v>41712</v>
      </c>
      <c r="I7986" s="11" t="str">
        <f t="shared" si="621"/>
        <v>Non-serious</v>
      </c>
      <c r="J7986" s="11" t="str">
        <f t="shared" si="622"/>
        <v>Male</v>
      </c>
      <c r="K7986" s="11" t="str">
        <f t="shared" si="623"/>
        <v>40-60</v>
      </c>
      <c r="L7986" s="11" t="str">
        <f t="shared" si="624"/>
        <v>No</v>
      </c>
    </row>
    <row r="7987" spans="1:12" x14ac:dyDescent="0.3">
      <c r="A7987">
        <v>20140314</v>
      </c>
      <c r="B7987">
        <v>2</v>
      </c>
      <c r="C7987">
        <v>1</v>
      </c>
      <c r="D7987">
        <v>80</v>
      </c>
      <c r="E7987" t="s">
        <v>8150</v>
      </c>
      <c r="F7987" t="s">
        <v>8766</v>
      </c>
      <c r="H7987" s="10">
        <f t="shared" si="620"/>
        <v>41712</v>
      </c>
      <c r="I7987" s="11" t="str">
        <f t="shared" si="621"/>
        <v>Non-serious</v>
      </c>
      <c r="J7987" s="11" t="str">
        <f t="shared" si="622"/>
        <v>Male</v>
      </c>
      <c r="K7987" s="11" t="str">
        <f t="shared" si="623"/>
        <v>60+</v>
      </c>
      <c r="L7987" s="11" t="str">
        <f t="shared" si="624"/>
        <v>No</v>
      </c>
    </row>
    <row r="7988" spans="1:12" x14ac:dyDescent="0.3">
      <c r="A7988">
        <v>20140314</v>
      </c>
      <c r="B7988">
        <v>2</v>
      </c>
      <c r="C7988">
        <v>2</v>
      </c>
      <c r="D7988">
        <v>29</v>
      </c>
      <c r="E7988" t="s">
        <v>8154</v>
      </c>
      <c r="F7988" t="s">
        <v>8767</v>
      </c>
      <c r="H7988" s="10">
        <f t="shared" si="620"/>
        <v>41712</v>
      </c>
      <c r="I7988" s="11" t="str">
        <f t="shared" si="621"/>
        <v>Non-serious</v>
      </c>
      <c r="J7988" s="11" t="str">
        <f t="shared" si="622"/>
        <v>Female</v>
      </c>
      <c r="K7988" s="11" t="str">
        <f t="shared" si="623"/>
        <v>20-40</v>
      </c>
      <c r="L7988" s="11" t="str">
        <f t="shared" si="624"/>
        <v>No</v>
      </c>
    </row>
    <row r="7989" spans="1:12" x14ac:dyDescent="0.3">
      <c r="A7989">
        <v>20140312</v>
      </c>
      <c r="B7989">
        <v>1</v>
      </c>
      <c r="C7989">
        <v>1</v>
      </c>
      <c r="D7989">
        <v>64</v>
      </c>
      <c r="E7989" t="s">
        <v>8768</v>
      </c>
      <c r="F7989" t="s">
        <v>8769</v>
      </c>
      <c r="H7989" s="10">
        <f t="shared" si="620"/>
        <v>41710</v>
      </c>
      <c r="I7989" s="11" t="str">
        <f t="shared" si="621"/>
        <v>Serious</v>
      </c>
      <c r="J7989" s="11" t="str">
        <f t="shared" si="622"/>
        <v>Male</v>
      </c>
      <c r="K7989" s="11" t="str">
        <f t="shared" si="623"/>
        <v>60+</v>
      </c>
      <c r="L7989" s="11" t="str">
        <f t="shared" si="624"/>
        <v>No</v>
      </c>
    </row>
    <row r="7990" spans="1:12" x14ac:dyDescent="0.3">
      <c r="A7990">
        <v>20140314</v>
      </c>
      <c r="B7990">
        <v>2</v>
      </c>
      <c r="C7990">
        <v>2</v>
      </c>
      <c r="E7990" t="s">
        <v>365</v>
      </c>
      <c r="F7990" t="s">
        <v>8770</v>
      </c>
      <c r="H7990" s="10">
        <f t="shared" si="620"/>
        <v>41712</v>
      </c>
      <c r="I7990" s="11" t="str">
        <f t="shared" si="621"/>
        <v>Non-serious</v>
      </c>
      <c r="J7990" s="11" t="str">
        <f t="shared" si="622"/>
        <v>Female</v>
      </c>
      <c r="K7990" s="11" t="str">
        <f t="shared" si="623"/>
        <v>Unknown</v>
      </c>
      <c r="L7990" s="11" t="str">
        <f t="shared" si="624"/>
        <v>No</v>
      </c>
    </row>
    <row r="7991" spans="1:12" x14ac:dyDescent="0.3">
      <c r="A7991">
        <v>20140314</v>
      </c>
      <c r="B7991">
        <v>1</v>
      </c>
      <c r="C7991">
        <v>2</v>
      </c>
      <c r="E7991" t="s">
        <v>8771</v>
      </c>
      <c r="F7991" t="s">
        <v>8772</v>
      </c>
      <c r="H7991" s="10">
        <f t="shared" si="620"/>
        <v>41712</v>
      </c>
      <c r="I7991" s="11" t="str">
        <f t="shared" si="621"/>
        <v>Serious</v>
      </c>
      <c r="J7991" s="11" t="str">
        <f t="shared" si="622"/>
        <v>Female</v>
      </c>
      <c r="K7991" s="11" t="str">
        <f t="shared" si="623"/>
        <v>Unknown</v>
      </c>
      <c r="L7991" s="11" t="str">
        <f t="shared" si="624"/>
        <v>No</v>
      </c>
    </row>
    <row r="7992" spans="1:12" x14ac:dyDescent="0.3">
      <c r="A7992">
        <v>20140314</v>
      </c>
      <c r="B7992">
        <v>2</v>
      </c>
      <c r="C7992">
        <v>2</v>
      </c>
      <c r="E7992" t="s">
        <v>365</v>
      </c>
      <c r="F7992" t="s">
        <v>170</v>
      </c>
      <c r="H7992" s="10">
        <f t="shared" si="620"/>
        <v>41712</v>
      </c>
      <c r="I7992" s="11" t="str">
        <f t="shared" si="621"/>
        <v>Non-serious</v>
      </c>
      <c r="J7992" s="11" t="str">
        <f t="shared" si="622"/>
        <v>Female</v>
      </c>
      <c r="K7992" s="11" t="str">
        <f t="shared" si="623"/>
        <v>Unknown</v>
      </c>
      <c r="L7992" s="11" t="str">
        <f t="shared" si="624"/>
        <v>No</v>
      </c>
    </row>
    <row r="7993" spans="1:12" x14ac:dyDescent="0.3">
      <c r="A7993">
        <v>20140314</v>
      </c>
      <c r="B7993">
        <v>1</v>
      </c>
      <c r="C7993">
        <v>1</v>
      </c>
      <c r="D7993">
        <v>42</v>
      </c>
      <c r="E7993" t="s">
        <v>8773</v>
      </c>
      <c r="F7993" t="s">
        <v>8774</v>
      </c>
      <c r="H7993" s="10">
        <f t="shared" si="620"/>
        <v>41712</v>
      </c>
      <c r="I7993" s="11" t="str">
        <f t="shared" si="621"/>
        <v>Serious</v>
      </c>
      <c r="J7993" s="11" t="str">
        <f t="shared" si="622"/>
        <v>Male</v>
      </c>
      <c r="K7993" s="11" t="str">
        <f t="shared" si="623"/>
        <v>40-60</v>
      </c>
      <c r="L7993" s="11" t="str">
        <f t="shared" si="624"/>
        <v>No</v>
      </c>
    </row>
    <row r="7994" spans="1:12" x14ac:dyDescent="0.3">
      <c r="A7994">
        <v>20140311</v>
      </c>
      <c r="B7994">
        <v>1</v>
      </c>
      <c r="C7994">
        <v>1</v>
      </c>
      <c r="D7994">
        <v>45</v>
      </c>
      <c r="E7994" t="s">
        <v>8118</v>
      </c>
      <c r="F7994" t="s">
        <v>8775</v>
      </c>
      <c r="H7994" s="10">
        <f t="shared" si="620"/>
        <v>41709</v>
      </c>
      <c r="I7994" s="11" t="str">
        <f t="shared" si="621"/>
        <v>Serious</v>
      </c>
      <c r="J7994" s="11" t="str">
        <f t="shared" si="622"/>
        <v>Male</v>
      </c>
      <c r="K7994" s="11" t="str">
        <f t="shared" si="623"/>
        <v>40-60</v>
      </c>
      <c r="L7994" s="11" t="str">
        <f t="shared" si="624"/>
        <v>No</v>
      </c>
    </row>
    <row r="7995" spans="1:12" x14ac:dyDescent="0.3">
      <c r="A7995">
        <v>20140314</v>
      </c>
      <c r="B7995">
        <v>1</v>
      </c>
      <c r="C7995">
        <v>2</v>
      </c>
      <c r="D7995">
        <v>1</v>
      </c>
      <c r="E7995" t="s">
        <v>368</v>
      </c>
      <c r="F7995" t="s">
        <v>8776</v>
      </c>
      <c r="H7995" s="10">
        <f t="shared" si="620"/>
        <v>41712</v>
      </c>
      <c r="I7995" s="11" t="str">
        <f t="shared" si="621"/>
        <v>Serious</v>
      </c>
      <c r="J7995" s="11" t="str">
        <f t="shared" si="622"/>
        <v>Female</v>
      </c>
      <c r="K7995" s="11" t="str">
        <f t="shared" si="623"/>
        <v>0-20</v>
      </c>
      <c r="L7995" s="11" t="str">
        <f t="shared" si="624"/>
        <v>No</v>
      </c>
    </row>
    <row r="7996" spans="1:12" x14ac:dyDescent="0.3">
      <c r="A7996">
        <v>20140314</v>
      </c>
      <c r="B7996">
        <v>1</v>
      </c>
      <c r="C7996">
        <v>0</v>
      </c>
      <c r="E7996" t="s">
        <v>8777</v>
      </c>
      <c r="F7996" t="s">
        <v>281</v>
      </c>
      <c r="H7996" s="10">
        <f t="shared" si="620"/>
        <v>41712</v>
      </c>
      <c r="I7996" s="11" t="str">
        <f t="shared" si="621"/>
        <v>Serious</v>
      </c>
      <c r="J7996" s="11" t="str">
        <f t="shared" si="622"/>
        <v>Unknown</v>
      </c>
      <c r="K7996" s="11" t="str">
        <f t="shared" si="623"/>
        <v>Unknown</v>
      </c>
      <c r="L7996" s="11" t="str">
        <f t="shared" si="624"/>
        <v>No</v>
      </c>
    </row>
    <row r="7997" spans="1:12" x14ac:dyDescent="0.3">
      <c r="A7997">
        <v>20140314</v>
      </c>
      <c r="B7997">
        <v>1</v>
      </c>
      <c r="C7997">
        <v>1</v>
      </c>
      <c r="D7997">
        <v>60</v>
      </c>
      <c r="E7997" t="s">
        <v>8778</v>
      </c>
      <c r="F7997" t="s">
        <v>8779</v>
      </c>
      <c r="H7997" s="10">
        <f t="shared" si="620"/>
        <v>41712</v>
      </c>
      <c r="I7997" s="11" t="str">
        <f t="shared" si="621"/>
        <v>Serious</v>
      </c>
      <c r="J7997" s="11" t="str">
        <f t="shared" si="622"/>
        <v>Male</v>
      </c>
      <c r="K7997" s="11" t="str">
        <f t="shared" si="623"/>
        <v>40-60</v>
      </c>
      <c r="L7997" s="11" t="str">
        <f t="shared" si="624"/>
        <v>No</v>
      </c>
    </row>
    <row r="7998" spans="1:12" x14ac:dyDescent="0.3">
      <c r="A7998">
        <v>20140314</v>
      </c>
      <c r="B7998">
        <v>1</v>
      </c>
      <c r="C7998">
        <v>0</v>
      </c>
      <c r="E7998" t="s">
        <v>8780</v>
      </c>
      <c r="F7998" t="s">
        <v>3701</v>
      </c>
      <c r="H7998" s="10">
        <f t="shared" si="620"/>
        <v>41712</v>
      </c>
      <c r="I7998" s="11" t="str">
        <f t="shared" si="621"/>
        <v>Serious</v>
      </c>
      <c r="J7998" s="11" t="str">
        <f t="shared" si="622"/>
        <v>Unknown</v>
      </c>
      <c r="K7998" s="11" t="str">
        <f t="shared" si="623"/>
        <v>Unknown</v>
      </c>
      <c r="L7998" s="11" t="str">
        <f t="shared" si="624"/>
        <v>No</v>
      </c>
    </row>
    <row r="7999" spans="1:12" x14ac:dyDescent="0.3">
      <c r="A7999">
        <v>20140314</v>
      </c>
      <c r="B7999">
        <v>1</v>
      </c>
      <c r="C7999">
        <v>2</v>
      </c>
      <c r="D7999">
        <v>21</v>
      </c>
      <c r="E7999" t="s">
        <v>8781</v>
      </c>
      <c r="F7999" t="s">
        <v>8782</v>
      </c>
      <c r="H7999" s="10">
        <f t="shared" si="620"/>
        <v>41712</v>
      </c>
      <c r="I7999" s="11" t="str">
        <f t="shared" si="621"/>
        <v>Serious</v>
      </c>
      <c r="J7999" s="11" t="str">
        <f t="shared" si="622"/>
        <v>Female</v>
      </c>
      <c r="K7999" s="11" t="str">
        <f t="shared" si="623"/>
        <v>20-40</v>
      </c>
      <c r="L7999" s="11" t="str">
        <f t="shared" si="624"/>
        <v>No</v>
      </c>
    </row>
    <row r="8000" spans="1:12" x14ac:dyDescent="0.3">
      <c r="A8000">
        <v>20140314</v>
      </c>
      <c r="B8000">
        <v>1</v>
      </c>
      <c r="C8000">
        <v>0</v>
      </c>
      <c r="E8000" t="s">
        <v>8783</v>
      </c>
      <c r="F8000" t="s">
        <v>8784</v>
      </c>
      <c r="H8000" s="10">
        <f t="shared" si="620"/>
        <v>41712</v>
      </c>
      <c r="I8000" s="11" t="str">
        <f t="shared" si="621"/>
        <v>Serious</v>
      </c>
      <c r="J8000" s="11" t="str">
        <f t="shared" si="622"/>
        <v>Unknown</v>
      </c>
      <c r="K8000" s="11" t="str">
        <f t="shared" si="623"/>
        <v>Unknown</v>
      </c>
      <c r="L8000" s="11" t="str">
        <f t="shared" si="624"/>
        <v>No</v>
      </c>
    </row>
    <row r="8001" spans="1:12" x14ac:dyDescent="0.3">
      <c r="A8001">
        <v>20140314</v>
      </c>
      <c r="B8001">
        <v>1</v>
      </c>
      <c r="C8001">
        <v>0</v>
      </c>
      <c r="E8001" t="s">
        <v>2289</v>
      </c>
      <c r="F8001" t="s">
        <v>430</v>
      </c>
      <c r="H8001" s="10">
        <f t="shared" si="620"/>
        <v>41712</v>
      </c>
      <c r="I8001" s="11" t="str">
        <f t="shared" si="621"/>
        <v>Serious</v>
      </c>
      <c r="J8001" s="11" t="str">
        <f t="shared" si="622"/>
        <v>Unknown</v>
      </c>
      <c r="K8001" s="11" t="str">
        <f t="shared" si="623"/>
        <v>Unknown</v>
      </c>
      <c r="L8001" s="11" t="str">
        <f t="shared" si="624"/>
        <v>No</v>
      </c>
    </row>
    <row r="8002" spans="1:12" x14ac:dyDescent="0.3">
      <c r="A8002">
        <v>20140314</v>
      </c>
      <c r="B8002">
        <v>1</v>
      </c>
      <c r="C8002">
        <v>0</v>
      </c>
      <c r="E8002" t="s">
        <v>429</v>
      </c>
      <c r="F8002" t="s">
        <v>430</v>
      </c>
      <c r="H8002" s="10">
        <f t="shared" si="620"/>
        <v>41712</v>
      </c>
      <c r="I8002" s="11" t="str">
        <f t="shared" si="621"/>
        <v>Serious</v>
      </c>
      <c r="J8002" s="11" t="str">
        <f t="shared" si="622"/>
        <v>Unknown</v>
      </c>
      <c r="K8002" s="11" t="str">
        <f t="shared" si="623"/>
        <v>Unknown</v>
      </c>
      <c r="L8002" s="11" t="str">
        <f t="shared" si="624"/>
        <v>No</v>
      </c>
    </row>
    <row r="8003" spans="1:12" x14ac:dyDescent="0.3">
      <c r="A8003">
        <v>20140314</v>
      </c>
      <c r="B8003">
        <v>1</v>
      </c>
      <c r="C8003">
        <v>0</v>
      </c>
      <c r="E8003" t="s">
        <v>429</v>
      </c>
      <c r="F8003" t="s">
        <v>430</v>
      </c>
      <c r="H8003" s="10">
        <f t="shared" ref="H8003:H8066" si="625">DATE(LEFT(A8003,4),MID(A8003,5,2),RIGHT(A8003,2))</f>
        <v>41712</v>
      </c>
      <c r="I8003" s="11" t="str">
        <f t="shared" ref="I8003:I8066" si="626">IF(B8003=1,"Serious","Non-serious")</f>
        <v>Serious</v>
      </c>
      <c r="J8003" s="11" t="str">
        <f t="shared" ref="J8003:J8066" si="627">IF(C8003=1,"Male",IF(C8003=2,"Female","Unknown"))</f>
        <v>Unknown</v>
      </c>
      <c r="K8003" s="11" t="str">
        <f t="shared" ref="K8003:K8066" si="628">IF(D8003="", "Unknown",IF(D8003&lt;20,"0-20",IF(D8003&lt;40,"20-40",IF(D8003&lt;=60,"40-60","60+"))))</f>
        <v>Unknown</v>
      </c>
      <c r="L8003" s="11" t="str">
        <f t="shared" ref="L8003:L8066" si="629">IF(K8003=1,"Yes","No")</f>
        <v>No</v>
      </c>
    </row>
    <row r="8004" spans="1:12" x14ac:dyDescent="0.3">
      <c r="A8004">
        <v>20140312</v>
      </c>
      <c r="B8004">
        <v>1</v>
      </c>
      <c r="C8004">
        <v>2</v>
      </c>
      <c r="E8004" t="s">
        <v>8785</v>
      </c>
      <c r="F8004" t="s">
        <v>35</v>
      </c>
      <c r="H8004" s="10">
        <f t="shared" si="625"/>
        <v>41710</v>
      </c>
      <c r="I8004" s="11" t="str">
        <f t="shared" si="626"/>
        <v>Serious</v>
      </c>
      <c r="J8004" s="11" t="str">
        <f t="shared" si="627"/>
        <v>Female</v>
      </c>
      <c r="K8004" s="11" t="str">
        <f t="shared" si="628"/>
        <v>Unknown</v>
      </c>
      <c r="L8004" s="11" t="str">
        <f t="shared" si="629"/>
        <v>No</v>
      </c>
    </row>
    <row r="8005" spans="1:12" x14ac:dyDescent="0.3">
      <c r="A8005">
        <v>20140311</v>
      </c>
      <c r="B8005">
        <v>1</v>
      </c>
      <c r="C8005">
        <v>2</v>
      </c>
      <c r="D8005">
        <v>66</v>
      </c>
      <c r="E8005" t="s">
        <v>8118</v>
      </c>
      <c r="F8005" t="s">
        <v>8786</v>
      </c>
      <c r="H8005" s="10">
        <f t="shared" si="625"/>
        <v>41709</v>
      </c>
      <c r="I8005" s="11" t="str">
        <f t="shared" si="626"/>
        <v>Serious</v>
      </c>
      <c r="J8005" s="11" t="str">
        <f t="shared" si="627"/>
        <v>Female</v>
      </c>
      <c r="K8005" s="11" t="str">
        <f t="shared" si="628"/>
        <v>60+</v>
      </c>
      <c r="L8005" s="11" t="str">
        <f t="shared" si="629"/>
        <v>No</v>
      </c>
    </row>
    <row r="8006" spans="1:12" x14ac:dyDescent="0.3">
      <c r="A8006">
        <v>20140314</v>
      </c>
      <c r="B8006">
        <v>1</v>
      </c>
      <c r="C8006">
        <v>0</v>
      </c>
      <c r="E8006" t="s">
        <v>2289</v>
      </c>
      <c r="F8006" t="s">
        <v>430</v>
      </c>
      <c r="H8006" s="10">
        <f t="shared" si="625"/>
        <v>41712</v>
      </c>
      <c r="I8006" s="11" t="str">
        <f t="shared" si="626"/>
        <v>Serious</v>
      </c>
      <c r="J8006" s="11" t="str">
        <f t="shared" si="627"/>
        <v>Unknown</v>
      </c>
      <c r="K8006" s="11" t="str">
        <f t="shared" si="628"/>
        <v>Unknown</v>
      </c>
      <c r="L8006" s="11" t="str">
        <f t="shared" si="629"/>
        <v>No</v>
      </c>
    </row>
    <row r="8007" spans="1:12" x14ac:dyDescent="0.3">
      <c r="A8007">
        <v>20140314</v>
      </c>
      <c r="B8007">
        <v>1</v>
      </c>
      <c r="C8007">
        <v>0</v>
      </c>
      <c r="E8007" t="s">
        <v>2289</v>
      </c>
      <c r="F8007" t="s">
        <v>430</v>
      </c>
      <c r="H8007" s="10">
        <f t="shared" si="625"/>
        <v>41712</v>
      </c>
      <c r="I8007" s="11" t="str">
        <f t="shared" si="626"/>
        <v>Serious</v>
      </c>
      <c r="J8007" s="11" t="str">
        <f t="shared" si="627"/>
        <v>Unknown</v>
      </c>
      <c r="K8007" s="11" t="str">
        <f t="shared" si="628"/>
        <v>Unknown</v>
      </c>
      <c r="L8007" s="11" t="str">
        <f t="shared" si="629"/>
        <v>No</v>
      </c>
    </row>
    <row r="8008" spans="1:12" x14ac:dyDescent="0.3">
      <c r="A8008">
        <v>20140314</v>
      </c>
      <c r="B8008">
        <v>1</v>
      </c>
      <c r="C8008">
        <v>0</v>
      </c>
      <c r="E8008" t="s">
        <v>2289</v>
      </c>
      <c r="F8008" t="s">
        <v>430</v>
      </c>
      <c r="H8008" s="10">
        <f t="shared" si="625"/>
        <v>41712</v>
      </c>
      <c r="I8008" s="11" t="str">
        <f t="shared" si="626"/>
        <v>Serious</v>
      </c>
      <c r="J8008" s="11" t="str">
        <f t="shared" si="627"/>
        <v>Unknown</v>
      </c>
      <c r="K8008" s="11" t="str">
        <f t="shared" si="628"/>
        <v>Unknown</v>
      </c>
      <c r="L8008" s="11" t="str">
        <f t="shared" si="629"/>
        <v>No</v>
      </c>
    </row>
    <row r="8009" spans="1:12" x14ac:dyDescent="0.3">
      <c r="A8009">
        <v>20140314</v>
      </c>
      <c r="B8009">
        <v>1</v>
      </c>
      <c r="C8009">
        <v>0</v>
      </c>
      <c r="E8009" t="s">
        <v>429</v>
      </c>
      <c r="F8009" t="s">
        <v>430</v>
      </c>
      <c r="H8009" s="10">
        <f t="shared" si="625"/>
        <v>41712</v>
      </c>
      <c r="I8009" s="11" t="str">
        <f t="shared" si="626"/>
        <v>Serious</v>
      </c>
      <c r="J8009" s="11" t="str">
        <f t="shared" si="627"/>
        <v>Unknown</v>
      </c>
      <c r="K8009" s="11" t="str">
        <f t="shared" si="628"/>
        <v>Unknown</v>
      </c>
      <c r="L8009" s="11" t="str">
        <f t="shared" si="629"/>
        <v>No</v>
      </c>
    </row>
    <row r="8010" spans="1:12" x14ac:dyDescent="0.3">
      <c r="A8010">
        <v>20140314</v>
      </c>
      <c r="B8010">
        <v>1</v>
      </c>
      <c r="C8010">
        <v>0</v>
      </c>
      <c r="E8010" t="s">
        <v>2289</v>
      </c>
      <c r="F8010" t="s">
        <v>430</v>
      </c>
      <c r="H8010" s="10">
        <f t="shared" si="625"/>
        <v>41712</v>
      </c>
      <c r="I8010" s="11" t="str">
        <f t="shared" si="626"/>
        <v>Serious</v>
      </c>
      <c r="J8010" s="11" t="str">
        <f t="shared" si="627"/>
        <v>Unknown</v>
      </c>
      <c r="K8010" s="11" t="str">
        <f t="shared" si="628"/>
        <v>Unknown</v>
      </c>
      <c r="L8010" s="11" t="str">
        <f t="shared" si="629"/>
        <v>No</v>
      </c>
    </row>
    <row r="8011" spans="1:12" x14ac:dyDescent="0.3">
      <c r="A8011">
        <v>20140314</v>
      </c>
      <c r="B8011">
        <v>1</v>
      </c>
      <c r="C8011">
        <v>0</v>
      </c>
      <c r="E8011" t="s">
        <v>429</v>
      </c>
      <c r="F8011" t="s">
        <v>430</v>
      </c>
      <c r="H8011" s="10">
        <f t="shared" si="625"/>
        <v>41712</v>
      </c>
      <c r="I8011" s="11" t="str">
        <f t="shared" si="626"/>
        <v>Serious</v>
      </c>
      <c r="J8011" s="11" t="str">
        <f t="shared" si="627"/>
        <v>Unknown</v>
      </c>
      <c r="K8011" s="11" t="str">
        <f t="shared" si="628"/>
        <v>Unknown</v>
      </c>
      <c r="L8011" s="11" t="str">
        <f t="shared" si="629"/>
        <v>No</v>
      </c>
    </row>
    <row r="8012" spans="1:12" x14ac:dyDescent="0.3">
      <c r="A8012">
        <v>20140314</v>
      </c>
      <c r="B8012">
        <v>1</v>
      </c>
      <c r="C8012">
        <v>0</v>
      </c>
      <c r="E8012" t="s">
        <v>1046</v>
      </c>
      <c r="F8012" t="s">
        <v>430</v>
      </c>
      <c r="H8012" s="10">
        <f t="shared" si="625"/>
        <v>41712</v>
      </c>
      <c r="I8012" s="11" t="str">
        <f t="shared" si="626"/>
        <v>Serious</v>
      </c>
      <c r="J8012" s="11" t="str">
        <f t="shared" si="627"/>
        <v>Unknown</v>
      </c>
      <c r="K8012" s="11" t="str">
        <f t="shared" si="628"/>
        <v>Unknown</v>
      </c>
      <c r="L8012" s="11" t="str">
        <f t="shared" si="629"/>
        <v>No</v>
      </c>
    </row>
    <row r="8013" spans="1:12" x14ac:dyDescent="0.3">
      <c r="A8013">
        <v>20140311</v>
      </c>
      <c r="B8013">
        <v>1</v>
      </c>
      <c r="C8013">
        <v>2</v>
      </c>
      <c r="D8013">
        <v>75</v>
      </c>
      <c r="E8013" t="s">
        <v>8787</v>
      </c>
      <c r="F8013" t="s">
        <v>8788</v>
      </c>
      <c r="H8013" s="10">
        <f t="shared" si="625"/>
        <v>41709</v>
      </c>
      <c r="I8013" s="11" t="str">
        <f t="shared" si="626"/>
        <v>Serious</v>
      </c>
      <c r="J8013" s="11" t="str">
        <f t="shared" si="627"/>
        <v>Female</v>
      </c>
      <c r="K8013" s="11" t="str">
        <f t="shared" si="628"/>
        <v>60+</v>
      </c>
      <c r="L8013" s="11" t="str">
        <f t="shared" si="629"/>
        <v>No</v>
      </c>
    </row>
    <row r="8014" spans="1:12" x14ac:dyDescent="0.3">
      <c r="A8014">
        <v>20140314</v>
      </c>
      <c r="B8014">
        <v>1</v>
      </c>
      <c r="C8014">
        <v>0</v>
      </c>
      <c r="E8014" t="s">
        <v>1046</v>
      </c>
      <c r="F8014" t="s">
        <v>430</v>
      </c>
      <c r="H8014" s="10">
        <f t="shared" si="625"/>
        <v>41712</v>
      </c>
      <c r="I8014" s="11" t="str">
        <f t="shared" si="626"/>
        <v>Serious</v>
      </c>
      <c r="J8014" s="11" t="str">
        <f t="shared" si="627"/>
        <v>Unknown</v>
      </c>
      <c r="K8014" s="11" t="str">
        <f t="shared" si="628"/>
        <v>Unknown</v>
      </c>
      <c r="L8014" s="11" t="str">
        <f t="shared" si="629"/>
        <v>No</v>
      </c>
    </row>
    <row r="8015" spans="1:12" x14ac:dyDescent="0.3">
      <c r="A8015">
        <v>20140314</v>
      </c>
      <c r="B8015">
        <v>1</v>
      </c>
      <c r="C8015">
        <v>0</v>
      </c>
      <c r="E8015" t="s">
        <v>2289</v>
      </c>
      <c r="F8015" t="s">
        <v>430</v>
      </c>
      <c r="H8015" s="10">
        <f t="shared" si="625"/>
        <v>41712</v>
      </c>
      <c r="I8015" s="11" t="str">
        <f t="shared" si="626"/>
        <v>Serious</v>
      </c>
      <c r="J8015" s="11" t="str">
        <f t="shared" si="627"/>
        <v>Unknown</v>
      </c>
      <c r="K8015" s="11" t="str">
        <f t="shared" si="628"/>
        <v>Unknown</v>
      </c>
      <c r="L8015" s="11" t="str">
        <f t="shared" si="629"/>
        <v>No</v>
      </c>
    </row>
    <row r="8016" spans="1:12" x14ac:dyDescent="0.3">
      <c r="A8016">
        <v>20140314</v>
      </c>
      <c r="B8016">
        <v>1</v>
      </c>
      <c r="C8016">
        <v>0</v>
      </c>
      <c r="E8016" t="s">
        <v>2289</v>
      </c>
      <c r="F8016" t="s">
        <v>430</v>
      </c>
      <c r="H8016" s="10">
        <f t="shared" si="625"/>
        <v>41712</v>
      </c>
      <c r="I8016" s="11" t="str">
        <f t="shared" si="626"/>
        <v>Serious</v>
      </c>
      <c r="J8016" s="11" t="str">
        <f t="shared" si="627"/>
        <v>Unknown</v>
      </c>
      <c r="K8016" s="11" t="str">
        <f t="shared" si="628"/>
        <v>Unknown</v>
      </c>
      <c r="L8016" s="11" t="str">
        <f t="shared" si="629"/>
        <v>No</v>
      </c>
    </row>
    <row r="8017" spans="1:12" x14ac:dyDescent="0.3">
      <c r="A8017">
        <v>20140314</v>
      </c>
      <c r="B8017">
        <v>1</v>
      </c>
      <c r="C8017">
        <v>0</v>
      </c>
      <c r="E8017" t="s">
        <v>429</v>
      </c>
      <c r="F8017" t="s">
        <v>430</v>
      </c>
      <c r="H8017" s="10">
        <f t="shared" si="625"/>
        <v>41712</v>
      </c>
      <c r="I8017" s="11" t="str">
        <f t="shared" si="626"/>
        <v>Serious</v>
      </c>
      <c r="J8017" s="11" t="str">
        <f t="shared" si="627"/>
        <v>Unknown</v>
      </c>
      <c r="K8017" s="11" t="str">
        <f t="shared" si="628"/>
        <v>Unknown</v>
      </c>
      <c r="L8017" s="11" t="str">
        <f t="shared" si="629"/>
        <v>No</v>
      </c>
    </row>
    <row r="8018" spans="1:12" x14ac:dyDescent="0.3">
      <c r="A8018">
        <v>20140314</v>
      </c>
      <c r="B8018">
        <v>1</v>
      </c>
      <c r="C8018">
        <v>0</v>
      </c>
      <c r="E8018" t="s">
        <v>429</v>
      </c>
      <c r="F8018" t="s">
        <v>430</v>
      </c>
      <c r="H8018" s="10">
        <f t="shared" si="625"/>
        <v>41712</v>
      </c>
      <c r="I8018" s="11" t="str">
        <f t="shared" si="626"/>
        <v>Serious</v>
      </c>
      <c r="J8018" s="11" t="str">
        <f t="shared" si="627"/>
        <v>Unknown</v>
      </c>
      <c r="K8018" s="11" t="str">
        <f t="shared" si="628"/>
        <v>Unknown</v>
      </c>
      <c r="L8018" s="11" t="str">
        <f t="shared" si="629"/>
        <v>No</v>
      </c>
    </row>
    <row r="8019" spans="1:12" x14ac:dyDescent="0.3">
      <c r="A8019">
        <v>20140314</v>
      </c>
      <c r="B8019">
        <v>1</v>
      </c>
      <c r="C8019">
        <v>0</v>
      </c>
      <c r="E8019" t="s">
        <v>2289</v>
      </c>
      <c r="F8019" t="s">
        <v>430</v>
      </c>
      <c r="H8019" s="10">
        <f t="shared" si="625"/>
        <v>41712</v>
      </c>
      <c r="I8019" s="11" t="str">
        <f t="shared" si="626"/>
        <v>Serious</v>
      </c>
      <c r="J8019" s="11" t="str">
        <f t="shared" si="627"/>
        <v>Unknown</v>
      </c>
      <c r="K8019" s="11" t="str">
        <f t="shared" si="628"/>
        <v>Unknown</v>
      </c>
      <c r="L8019" s="11" t="str">
        <f t="shared" si="629"/>
        <v>No</v>
      </c>
    </row>
    <row r="8020" spans="1:12" x14ac:dyDescent="0.3">
      <c r="A8020">
        <v>20140314</v>
      </c>
      <c r="B8020">
        <v>1</v>
      </c>
      <c r="C8020">
        <v>0</v>
      </c>
      <c r="E8020" t="s">
        <v>1046</v>
      </c>
      <c r="F8020" t="s">
        <v>430</v>
      </c>
      <c r="H8020" s="10">
        <f t="shared" si="625"/>
        <v>41712</v>
      </c>
      <c r="I8020" s="11" t="str">
        <f t="shared" si="626"/>
        <v>Serious</v>
      </c>
      <c r="J8020" s="11" t="str">
        <f t="shared" si="627"/>
        <v>Unknown</v>
      </c>
      <c r="K8020" s="11" t="str">
        <f t="shared" si="628"/>
        <v>Unknown</v>
      </c>
      <c r="L8020" s="11" t="str">
        <f t="shared" si="629"/>
        <v>No</v>
      </c>
    </row>
    <row r="8021" spans="1:12" x14ac:dyDescent="0.3">
      <c r="A8021">
        <v>20140311</v>
      </c>
      <c r="B8021">
        <v>1</v>
      </c>
      <c r="C8021">
        <v>0</v>
      </c>
      <c r="E8021" t="s">
        <v>8789</v>
      </c>
      <c r="F8021" t="s">
        <v>8790</v>
      </c>
      <c r="H8021" s="10">
        <f t="shared" si="625"/>
        <v>41709</v>
      </c>
      <c r="I8021" s="11" t="str">
        <f t="shared" si="626"/>
        <v>Serious</v>
      </c>
      <c r="J8021" s="11" t="str">
        <f t="shared" si="627"/>
        <v>Unknown</v>
      </c>
      <c r="K8021" s="11" t="str">
        <f t="shared" si="628"/>
        <v>Unknown</v>
      </c>
      <c r="L8021" s="11" t="str">
        <f t="shared" si="629"/>
        <v>No</v>
      </c>
    </row>
    <row r="8022" spans="1:12" x14ac:dyDescent="0.3">
      <c r="A8022">
        <v>20140314</v>
      </c>
      <c r="B8022">
        <v>1</v>
      </c>
      <c r="C8022">
        <v>0</v>
      </c>
      <c r="E8022" t="s">
        <v>528</v>
      </c>
      <c r="F8022" t="s">
        <v>430</v>
      </c>
      <c r="H8022" s="10">
        <f t="shared" si="625"/>
        <v>41712</v>
      </c>
      <c r="I8022" s="11" t="str">
        <f t="shared" si="626"/>
        <v>Serious</v>
      </c>
      <c r="J8022" s="11" t="str">
        <f t="shared" si="627"/>
        <v>Unknown</v>
      </c>
      <c r="K8022" s="11" t="str">
        <f t="shared" si="628"/>
        <v>Unknown</v>
      </c>
      <c r="L8022" s="11" t="str">
        <f t="shared" si="629"/>
        <v>No</v>
      </c>
    </row>
    <row r="8023" spans="1:12" x14ac:dyDescent="0.3">
      <c r="A8023">
        <v>20140314</v>
      </c>
      <c r="B8023">
        <v>1</v>
      </c>
      <c r="C8023">
        <v>0</v>
      </c>
      <c r="E8023" t="s">
        <v>429</v>
      </c>
      <c r="F8023" t="s">
        <v>430</v>
      </c>
      <c r="H8023" s="10">
        <f t="shared" si="625"/>
        <v>41712</v>
      </c>
      <c r="I8023" s="11" t="str">
        <f t="shared" si="626"/>
        <v>Serious</v>
      </c>
      <c r="J8023" s="11" t="str">
        <f t="shared" si="627"/>
        <v>Unknown</v>
      </c>
      <c r="K8023" s="11" t="str">
        <f t="shared" si="628"/>
        <v>Unknown</v>
      </c>
      <c r="L8023" s="11" t="str">
        <f t="shared" si="629"/>
        <v>No</v>
      </c>
    </row>
    <row r="8024" spans="1:12" x14ac:dyDescent="0.3">
      <c r="A8024">
        <v>20140314</v>
      </c>
      <c r="B8024">
        <v>1</v>
      </c>
      <c r="C8024">
        <v>0</v>
      </c>
      <c r="E8024" t="s">
        <v>429</v>
      </c>
      <c r="F8024" t="s">
        <v>430</v>
      </c>
      <c r="H8024" s="10">
        <f t="shared" si="625"/>
        <v>41712</v>
      </c>
      <c r="I8024" s="11" t="str">
        <f t="shared" si="626"/>
        <v>Serious</v>
      </c>
      <c r="J8024" s="11" t="str">
        <f t="shared" si="627"/>
        <v>Unknown</v>
      </c>
      <c r="K8024" s="11" t="str">
        <f t="shared" si="628"/>
        <v>Unknown</v>
      </c>
      <c r="L8024" s="11" t="str">
        <f t="shared" si="629"/>
        <v>No</v>
      </c>
    </row>
    <row r="8025" spans="1:12" x14ac:dyDescent="0.3">
      <c r="A8025">
        <v>20140314</v>
      </c>
      <c r="B8025">
        <v>1</v>
      </c>
      <c r="C8025">
        <v>0</v>
      </c>
      <c r="E8025" t="s">
        <v>1046</v>
      </c>
      <c r="F8025" t="s">
        <v>430</v>
      </c>
      <c r="H8025" s="10">
        <f t="shared" si="625"/>
        <v>41712</v>
      </c>
      <c r="I8025" s="11" t="str">
        <f t="shared" si="626"/>
        <v>Serious</v>
      </c>
      <c r="J8025" s="11" t="str">
        <f t="shared" si="627"/>
        <v>Unknown</v>
      </c>
      <c r="K8025" s="11" t="str">
        <f t="shared" si="628"/>
        <v>Unknown</v>
      </c>
      <c r="L8025" s="11" t="str">
        <f t="shared" si="629"/>
        <v>No</v>
      </c>
    </row>
    <row r="8026" spans="1:12" x14ac:dyDescent="0.3">
      <c r="A8026">
        <v>20140314</v>
      </c>
      <c r="B8026">
        <v>1</v>
      </c>
      <c r="C8026">
        <v>0</v>
      </c>
      <c r="E8026" t="s">
        <v>1046</v>
      </c>
      <c r="F8026" t="s">
        <v>430</v>
      </c>
      <c r="H8026" s="10">
        <f t="shared" si="625"/>
        <v>41712</v>
      </c>
      <c r="I8026" s="11" t="str">
        <f t="shared" si="626"/>
        <v>Serious</v>
      </c>
      <c r="J8026" s="11" t="str">
        <f t="shared" si="627"/>
        <v>Unknown</v>
      </c>
      <c r="K8026" s="11" t="str">
        <f t="shared" si="628"/>
        <v>Unknown</v>
      </c>
      <c r="L8026" s="11" t="str">
        <f t="shared" si="629"/>
        <v>No</v>
      </c>
    </row>
    <row r="8027" spans="1:12" x14ac:dyDescent="0.3">
      <c r="A8027">
        <v>20140314</v>
      </c>
      <c r="B8027">
        <v>1</v>
      </c>
      <c r="C8027">
        <v>0</v>
      </c>
      <c r="E8027" t="s">
        <v>2289</v>
      </c>
      <c r="F8027" t="s">
        <v>430</v>
      </c>
      <c r="H8027" s="10">
        <f t="shared" si="625"/>
        <v>41712</v>
      </c>
      <c r="I8027" s="11" t="str">
        <f t="shared" si="626"/>
        <v>Serious</v>
      </c>
      <c r="J8027" s="11" t="str">
        <f t="shared" si="627"/>
        <v>Unknown</v>
      </c>
      <c r="K8027" s="11" t="str">
        <f t="shared" si="628"/>
        <v>Unknown</v>
      </c>
      <c r="L8027" s="11" t="str">
        <f t="shared" si="629"/>
        <v>No</v>
      </c>
    </row>
    <row r="8028" spans="1:12" x14ac:dyDescent="0.3">
      <c r="A8028">
        <v>20140314</v>
      </c>
      <c r="B8028">
        <v>1</v>
      </c>
      <c r="C8028">
        <v>0</v>
      </c>
      <c r="E8028" t="s">
        <v>429</v>
      </c>
      <c r="F8028" t="s">
        <v>430</v>
      </c>
      <c r="H8028" s="10">
        <f t="shared" si="625"/>
        <v>41712</v>
      </c>
      <c r="I8028" s="11" t="str">
        <f t="shared" si="626"/>
        <v>Serious</v>
      </c>
      <c r="J8028" s="11" t="str">
        <f t="shared" si="627"/>
        <v>Unknown</v>
      </c>
      <c r="K8028" s="11" t="str">
        <f t="shared" si="628"/>
        <v>Unknown</v>
      </c>
      <c r="L8028" s="11" t="str">
        <f t="shared" si="629"/>
        <v>No</v>
      </c>
    </row>
    <row r="8029" spans="1:12" x14ac:dyDescent="0.3">
      <c r="A8029">
        <v>20140314</v>
      </c>
      <c r="B8029">
        <v>1</v>
      </c>
      <c r="C8029">
        <v>0</v>
      </c>
      <c r="E8029" t="s">
        <v>429</v>
      </c>
      <c r="F8029" t="s">
        <v>430</v>
      </c>
      <c r="H8029" s="10">
        <f t="shared" si="625"/>
        <v>41712</v>
      </c>
      <c r="I8029" s="11" t="str">
        <f t="shared" si="626"/>
        <v>Serious</v>
      </c>
      <c r="J8029" s="11" t="str">
        <f t="shared" si="627"/>
        <v>Unknown</v>
      </c>
      <c r="K8029" s="11" t="str">
        <f t="shared" si="628"/>
        <v>Unknown</v>
      </c>
      <c r="L8029" s="11" t="str">
        <f t="shared" si="629"/>
        <v>No</v>
      </c>
    </row>
    <row r="8030" spans="1:12" x14ac:dyDescent="0.3">
      <c r="A8030">
        <v>20140314</v>
      </c>
      <c r="B8030">
        <v>1</v>
      </c>
      <c r="C8030">
        <v>0</v>
      </c>
      <c r="E8030" t="s">
        <v>2289</v>
      </c>
      <c r="F8030" t="s">
        <v>430</v>
      </c>
      <c r="H8030" s="10">
        <f t="shared" si="625"/>
        <v>41712</v>
      </c>
      <c r="I8030" s="11" t="str">
        <f t="shared" si="626"/>
        <v>Serious</v>
      </c>
      <c r="J8030" s="11" t="str">
        <f t="shared" si="627"/>
        <v>Unknown</v>
      </c>
      <c r="K8030" s="11" t="str">
        <f t="shared" si="628"/>
        <v>Unknown</v>
      </c>
      <c r="L8030" s="11" t="str">
        <f t="shared" si="629"/>
        <v>No</v>
      </c>
    </row>
    <row r="8031" spans="1:12" x14ac:dyDescent="0.3">
      <c r="A8031">
        <v>20140314</v>
      </c>
      <c r="B8031">
        <v>1</v>
      </c>
      <c r="C8031">
        <v>0</v>
      </c>
      <c r="E8031" t="s">
        <v>528</v>
      </c>
      <c r="F8031" t="s">
        <v>430</v>
      </c>
      <c r="H8031" s="10">
        <f t="shared" si="625"/>
        <v>41712</v>
      </c>
      <c r="I8031" s="11" t="str">
        <f t="shared" si="626"/>
        <v>Serious</v>
      </c>
      <c r="J8031" s="11" t="str">
        <f t="shared" si="627"/>
        <v>Unknown</v>
      </c>
      <c r="K8031" s="11" t="str">
        <f t="shared" si="628"/>
        <v>Unknown</v>
      </c>
      <c r="L8031" s="11" t="str">
        <f t="shared" si="629"/>
        <v>No</v>
      </c>
    </row>
    <row r="8032" spans="1:12" x14ac:dyDescent="0.3">
      <c r="A8032">
        <v>20140311</v>
      </c>
      <c r="B8032">
        <v>1</v>
      </c>
      <c r="C8032">
        <v>0</v>
      </c>
      <c r="E8032" t="s">
        <v>8791</v>
      </c>
      <c r="F8032" t="s">
        <v>1012</v>
      </c>
      <c r="H8032" s="10">
        <f t="shared" si="625"/>
        <v>41709</v>
      </c>
      <c r="I8032" s="11" t="str">
        <f t="shared" si="626"/>
        <v>Serious</v>
      </c>
      <c r="J8032" s="11" t="str">
        <f t="shared" si="627"/>
        <v>Unknown</v>
      </c>
      <c r="K8032" s="11" t="str">
        <f t="shared" si="628"/>
        <v>Unknown</v>
      </c>
      <c r="L8032" s="11" t="str">
        <f t="shared" si="629"/>
        <v>No</v>
      </c>
    </row>
    <row r="8033" spans="1:12" x14ac:dyDescent="0.3">
      <c r="A8033">
        <v>20140314</v>
      </c>
      <c r="B8033">
        <v>1</v>
      </c>
      <c r="C8033">
        <v>0</v>
      </c>
      <c r="E8033" t="s">
        <v>2289</v>
      </c>
      <c r="F8033" t="s">
        <v>430</v>
      </c>
      <c r="H8033" s="10">
        <f t="shared" si="625"/>
        <v>41712</v>
      </c>
      <c r="I8033" s="11" t="str">
        <f t="shared" si="626"/>
        <v>Serious</v>
      </c>
      <c r="J8033" s="11" t="str">
        <f t="shared" si="627"/>
        <v>Unknown</v>
      </c>
      <c r="K8033" s="11" t="str">
        <f t="shared" si="628"/>
        <v>Unknown</v>
      </c>
      <c r="L8033" s="11" t="str">
        <f t="shared" si="629"/>
        <v>No</v>
      </c>
    </row>
    <row r="8034" spans="1:12" x14ac:dyDescent="0.3">
      <c r="A8034">
        <v>20140314</v>
      </c>
      <c r="B8034">
        <v>1</v>
      </c>
      <c r="C8034">
        <v>0</v>
      </c>
      <c r="E8034" t="s">
        <v>429</v>
      </c>
      <c r="F8034" t="s">
        <v>430</v>
      </c>
      <c r="H8034" s="10">
        <f t="shared" si="625"/>
        <v>41712</v>
      </c>
      <c r="I8034" s="11" t="str">
        <f t="shared" si="626"/>
        <v>Serious</v>
      </c>
      <c r="J8034" s="11" t="str">
        <f t="shared" si="627"/>
        <v>Unknown</v>
      </c>
      <c r="K8034" s="11" t="str">
        <f t="shared" si="628"/>
        <v>Unknown</v>
      </c>
      <c r="L8034" s="11" t="str">
        <f t="shared" si="629"/>
        <v>No</v>
      </c>
    </row>
    <row r="8035" spans="1:12" x14ac:dyDescent="0.3">
      <c r="A8035">
        <v>20140314</v>
      </c>
      <c r="B8035">
        <v>1</v>
      </c>
      <c r="C8035">
        <v>2</v>
      </c>
      <c r="E8035" t="s">
        <v>8792</v>
      </c>
      <c r="F8035" t="s">
        <v>8793</v>
      </c>
      <c r="H8035" s="10">
        <f t="shared" si="625"/>
        <v>41712</v>
      </c>
      <c r="I8035" s="11" t="str">
        <f t="shared" si="626"/>
        <v>Serious</v>
      </c>
      <c r="J8035" s="11" t="str">
        <f t="shared" si="627"/>
        <v>Female</v>
      </c>
      <c r="K8035" s="11" t="str">
        <f t="shared" si="628"/>
        <v>Unknown</v>
      </c>
      <c r="L8035" s="11" t="str">
        <f t="shared" si="629"/>
        <v>No</v>
      </c>
    </row>
    <row r="8036" spans="1:12" x14ac:dyDescent="0.3">
      <c r="A8036">
        <v>20140314</v>
      </c>
      <c r="B8036">
        <v>1</v>
      </c>
      <c r="C8036">
        <v>0</v>
      </c>
      <c r="E8036" t="s">
        <v>1046</v>
      </c>
      <c r="F8036" t="s">
        <v>430</v>
      </c>
      <c r="H8036" s="10">
        <f t="shared" si="625"/>
        <v>41712</v>
      </c>
      <c r="I8036" s="11" t="str">
        <f t="shared" si="626"/>
        <v>Serious</v>
      </c>
      <c r="J8036" s="11" t="str">
        <f t="shared" si="627"/>
        <v>Unknown</v>
      </c>
      <c r="K8036" s="11" t="str">
        <f t="shared" si="628"/>
        <v>Unknown</v>
      </c>
      <c r="L8036" s="11" t="str">
        <f t="shared" si="629"/>
        <v>No</v>
      </c>
    </row>
    <row r="8037" spans="1:12" x14ac:dyDescent="0.3">
      <c r="A8037">
        <v>20140314</v>
      </c>
      <c r="B8037">
        <v>1</v>
      </c>
      <c r="C8037">
        <v>2</v>
      </c>
      <c r="E8037" t="s">
        <v>8794</v>
      </c>
      <c r="F8037" t="s">
        <v>4000</v>
      </c>
      <c r="H8037" s="10">
        <f t="shared" si="625"/>
        <v>41712</v>
      </c>
      <c r="I8037" s="11" t="str">
        <f t="shared" si="626"/>
        <v>Serious</v>
      </c>
      <c r="J8037" s="11" t="str">
        <f t="shared" si="627"/>
        <v>Female</v>
      </c>
      <c r="K8037" s="11" t="str">
        <f t="shared" si="628"/>
        <v>Unknown</v>
      </c>
      <c r="L8037" s="11" t="str">
        <f t="shared" si="629"/>
        <v>No</v>
      </c>
    </row>
    <row r="8038" spans="1:12" x14ac:dyDescent="0.3">
      <c r="A8038">
        <v>20140314</v>
      </c>
      <c r="B8038">
        <v>1</v>
      </c>
      <c r="C8038">
        <v>0</v>
      </c>
      <c r="E8038" t="s">
        <v>1046</v>
      </c>
      <c r="F8038" t="s">
        <v>430</v>
      </c>
      <c r="H8038" s="10">
        <f t="shared" si="625"/>
        <v>41712</v>
      </c>
      <c r="I8038" s="11" t="str">
        <f t="shared" si="626"/>
        <v>Serious</v>
      </c>
      <c r="J8038" s="11" t="str">
        <f t="shared" si="627"/>
        <v>Unknown</v>
      </c>
      <c r="K8038" s="11" t="str">
        <f t="shared" si="628"/>
        <v>Unknown</v>
      </c>
      <c r="L8038" s="11" t="str">
        <f t="shared" si="629"/>
        <v>No</v>
      </c>
    </row>
    <row r="8039" spans="1:12" x14ac:dyDescent="0.3">
      <c r="A8039">
        <v>20140314</v>
      </c>
      <c r="B8039">
        <v>1</v>
      </c>
      <c r="C8039">
        <v>0</v>
      </c>
      <c r="E8039" t="s">
        <v>429</v>
      </c>
      <c r="F8039" t="s">
        <v>430</v>
      </c>
      <c r="H8039" s="10">
        <f t="shared" si="625"/>
        <v>41712</v>
      </c>
      <c r="I8039" s="11" t="str">
        <f t="shared" si="626"/>
        <v>Serious</v>
      </c>
      <c r="J8039" s="11" t="str">
        <f t="shared" si="627"/>
        <v>Unknown</v>
      </c>
      <c r="K8039" s="11" t="str">
        <f t="shared" si="628"/>
        <v>Unknown</v>
      </c>
      <c r="L8039" s="11" t="str">
        <f t="shared" si="629"/>
        <v>No</v>
      </c>
    </row>
    <row r="8040" spans="1:12" x14ac:dyDescent="0.3">
      <c r="A8040">
        <v>20140314</v>
      </c>
      <c r="B8040">
        <v>1</v>
      </c>
      <c r="C8040">
        <v>0</v>
      </c>
      <c r="E8040" t="s">
        <v>528</v>
      </c>
      <c r="F8040" t="s">
        <v>430</v>
      </c>
      <c r="H8040" s="10">
        <f t="shared" si="625"/>
        <v>41712</v>
      </c>
      <c r="I8040" s="11" t="str">
        <f t="shared" si="626"/>
        <v>Serious</v>
      </c>
      <c r="J8040" s="11" t="str">
        <f t="shared" si="627"/>
        <v>Unknown</v>
      </c>
      <c r="K8040" s="11" t="str">
        <f t="shared" si="628"/>
        <v>Unknown</v>
      </c>
      <c r="L8040" s="11" t="str">
        <f t="shared" si="629"/>
        <v>No</v>
      </c>
    </row>
    <row r="8041" spans="1:12" x14ac:dyDescent="0.3">
      <c r="A8041">
        <v>20140312</v>
      </c>
      <c r="B8041">
        <v>1</v>
      </c>
      <c r="C8041">
        <v>2</v>
      </c>
      <c r="E8041" t="s">
        <v>8795</v>
      </c>
      <c r="F8041" t="s">
        <v>35</v>
      </c>
      <c r="H8041" s="10">
        <f t="shared" si="625"/>
        <v>41710</v>
      </c>
      <c r="I8041" s="11" t="str">
        <f t="shared" si="626"/>
        <v>Serious</v>
      </c>
      <c r="J8041" s="11" t="str">
        <f t="shared" si="627"/>
        <v>Female</v>
      </c>
      <c r="K8041" s="11" t="str">
        <f t="shared" si="628"/>
        <v>Unknown</v>
      </c>
      <c r="L8041" s="11" t="str">
        <f t="shared" si="629"/>
        <v>No</v>
      </c>
    </row>
    <row r="8042" spans="1:12" x14ac:dyDescent="0.3">
      <c r="A8042">
        <v>20140314</v>
      </c>
      <c r="B8042">
        <v>1</v>
      </c>
      <c r="C8042">
        <v>0</v>
      </c>
      <c r="E8042" t="s">
        <v>429</v>
      </c>
      <c r="F8042" t="s">
        <v>430</v>
      </c>
      <c r="H8042" s="10">
        <f t="shared" si="625"/>
        <v>41712</v>
      </c>
      <c r="I8042" s="11" t="str">
        <f t="shared" si="626"/>
        <v>Serious</v>
      </c>
      <c r="J8042" s="11" t="str">
        <f t="shared" si="627"/>
        <v>Unknown</v>
      </c>
      <c r="K8042" s="11" t="str">
        <f t="shared" si="628"/>
        <v>Unknown</v>
      </c>
      <c r="L8042" s="11" t="str">
        <f t="shared" si="629"/>
        <v>No</v>
      </c>
    </row>
    <row r="8043" spans="1:12" x14ac:dyDescent="0.3">
      <c r="A8043">
        <v>20140314</v>
      </c>
      <c r="B8043">
        <v>1</v>
      </c>
      <c r="C8043">
        <v>0</v>
      </c>
      <c r="E8043" t="s">
        <v>1046</v>
      </c>
      <c r="F8043" t="s">
        <v>430</v>
      </c>
      <c r="H8043" s="10">
        <f t="shared" si="625"/>
        <v>41712</v>
      </c>
      <c r="I8043" s="11" t="str">
        <f t="shared" si="626"/>
        <v>Serious</v>
      </c>
      <c r="J8043" s="11" t="str">
        <f t="shared" si="627"/>
        <v>Unknown</v>
      </c>
      <c r="K8043" s="11" t="str">
        <f t="shared" si="628"/>
        <v>Unknown</v>
      </c>
      <c r="L8043" s="11" t="str">
        <f t="shared" si="629"/>
        <v>No</v>
      </c>
    </row>
    <row r="8044" spans="1:12" x14ac:dyDescent="0.3">
      <c r="A8044">
        <v>20140314</v>
      </c>
      <c r="B8044">
        <v>1</v>
      </c>
      <c r="C8044">
        <v>0</v>
      </c>
      <c r="E8044" t="s">
        <v>2289</v>
      </c>
      <c r="F8044" t="s">
        <v>430</v>
      </c>
      <c r="H8044" s="10">
        <f t="shared" si="625"/>
        <v>41712</v>
      </c>
      <c r="I8044" s="11" t="str">
        <f t="shared" si="626"/>
        <v>Serious</v>
      </c>
      <c r="J8044" s="11" t="str">
        <f t="shared" si="627"/>
        <v>Unknown</v>
      </c>
      <c r="K8044" s="11" t="str">
        <f t="shared" si="628"/>
        <v>Unknown</v>
      </c>
      <c r="L8044" s="11" t="str">
        <f t="shared" si="629"/>
        <v>No</v>
      </c>
    </row>
    <row r="8045" spans="1:12" x14ac:dyDescent="0.3">
      <c r="A8045">
        <v>20140314</v>
      </c>
      <c r="B8045">
        <v>1</v>
      </c>
      <c r="C8045">
        <v>0</v>
      </c>
      <c r="E8045" t="s">
        <v>1046</v>
      </c>
      <c r="F8045" t="s">
        <v>430</v>
      </c>
      <c r="H8045" s="10">
        <f t="shared" si="625"/>
        <v>41712</v>
      </c>
      <c r="I8045" s="11" t="str">
        <f t="shared" si="626"/>
        <v>Serious</v>
      </c>
      <c r="J8045" s="11" t="str">
        <f t="shared" si="627"/>
        <v>Unknown</v>
      </c>
      <c r="K8045" s="11" t="str">
        <f t="shared" si="628"/>
        <v>Unknown</v>
      </c>
      <c r="L8045" s="11" t="str">
        <f t="shared" si="629"/>
        <v>No</v>
      </c>
    </row>
    <row r="8046" spans="1:12" x14ac:dyDescent="0.3">
      <c r="A8046">
        <v>20140314</v>
      </c>
      <c r="B8046">
        <v>1</v>
      </c>
      <c r="C8046">
        <v>2</v>
      </c>
      <c r="E8046" t="s">
        <v>8796</v>
      </c>
      <c r="F8046" t="s">
        <v>3227</v>
      </c>
      <c r="H8046" s="10">
        <f t="shared" si="625"/>
        <v>41712</v>
      </c>
      <c r="I8046" s="11" t="str">
        <f t="shared" si="626"/>
        <v>Serious</v>
      </c>
      <c r="J8046" s="11" t="str">
        <f t="shared" si="627"/>
        <v>Female</v>
      </c>
      <c r="K8046" s="11" t="str">
        <f t="shared" si="628"/>
        <v>Unknown</v>
      </c>
      <c r="L8046" s="11" t="str">
        <f t="shared" si="629"/>
        <v>No</v>
      </c>
    </row>
    <row r="8047" spans="1:12" x14ac:dyDescent="0.3">
      <c r="A8047">
        <v>20140314</v>
      </c>
      <c r="B8047">
        <v>1</v>
      </c>
      <c r="C8047">
        <v>0</v>
      </c>
      <c r="E8047" t="s">
        <v>1046</v>
      </c>
      <c r="F8047" t="s">
        <v>430</v>
      </c>
      <c r="H8047" s="10">
        <f t="shared" si="625"/>
        <v>41712</v>
      </c>
      <c r="I8047" s="11" t="str">
        <f t="shared" si="626"/>
        <v>Serious</v>
      </c>
      <c r="J8047" s="11" t="str">
        <f t="shared" si="627"/>
        <v>Unknown</v>
      </c>
      <c r="K8047" s="11" t="str">
        <f t="shared" si="628"/>
        <v>Unknown</v>
      </c>
      <c r="L8047" s="11" t="str">
        <f t="shared" si="629"/>
        <v>No</v>
      </c>
    </row>
    <row r="8048" spans="1:12" x14ac:dyDescent="0.3">
      <c r="A8048">
        <v>20140314</v>
      </c>
      <c r="B8048">
        <v>1</v>
      </c>
      <c r="C8048">
        <v>1</v>
      </c>
      <c r="D8048">
        <v>38</v>
      </c>
      <c r="E8048" t="s">
        <v>8797</v>
      </c>
      <c r="F8048" t="s">
        <v>8798</v>
      </c>
      <c r="H8048" s="10">
        <f t="shared" si="625"/>
        <v>41712</v>
      </c>
      <c r="I8048" s="11" t="str">
        <f t="shared" si="626"/>
        <v>Serious</v>
      </c>
      <c r="J8048" s="11" t="str">
        <f t="shared" si="627"/>
        <v>Male</v>
      </c>
      <c r="K8048" s="11" t="str">
        <f t="shared" si="628"/>
        <v>20-40</v>
      </c>
      <c r="L8048" s="11" t="str">
        <f t="shared" si="629"/>
        <v>No</v>
      </c>
    </row>
    <row r="8049" spans="1:12" x14ac:dyDescent="0.3">
      <c r="A8049">
        <v>20140314</v>
      </c>
      <c r="B8049">
        <v>1</v>
      </c>
      <c r="C8049">
        <v>1</v>
      </c>
      <c r="E8049" t="s">
        <v>8799</v>
      </c>
      <c r="F8049" t="s">
        <v>436</v>
      </c>
      <c r="H8049" s="10">
        <f t="shared" si="625"/>
        <v>41712</v>
      </c>
      <c r="I8049" s="11" t="str">
        <f t="shared" si="626"/>
        <v>Serious</v>
      </c>
      <c r="J8049" s="11" t="str">
        <f t="shared" si="627"/>
        <v>Male</v>
      </c>
      <c r="K8049" s="11" t="str">
        <f t="shared" si="628"/>
        <v>Unknown</v>
      </c>
      <c r="L8049" s="11" t="str">
        <f t="shared" si="629"/>
        <v>No</v>
      </c>
    </row>
    <row r="8050" spans="1:12" x14ac:dyDescent="0.3">
      <c r="A8050">
        <v>20140314</v>
      </c>
      <c r="B8050">
        <v>1</v>
      </c>
      <c r="C8050">
        <v>1</v>
      </c>
      <c r="E8050" t="s">
        <v>8800</v>
      </c>
      <c r="F8050" t="s">
        <v>8801</v>
      </c>
      <c r="H8050" s="10">
        <f t="shared" si="625"/>
        <v>41712</v>
      </c>
      <c r="I8050" s="11" t="str">
        <f t="shared" si="626"/>
        <v>Serious</v>
      </c>
      <c r="J8050" s="11" t="str">
        <f t="shared" si="627"/>
        <v>Male</v>
      </c>
      <c r="K8050" s="11" t="str">
        <f t="shared" si="628"/>
        <v>Unknown</v>
      </c>
      <c r="L8050" s="11" t="str">
        <f t="shared" si="629"/>
        <v>No</v>
      </c>
    </row>
    <row r="8051" spans="1:12" x14ac:dyDescent="0.3">
      <c r="A8051">
        <v>20140312</v>
      </c>
      <c r="B8051">
        <v>1</v>
      </c>
      <c r="C8051">
        <v>2</v>
      </c>
      <c r="D8051">
        <v>68</v>
      </c>
      <c r="E8051" t="s">
        <v>8802</v>
      </c>
      <c r="F8051" t="s">
        <v>8803</v>
      </c>
      <c r="H8051" s="10">
        <f t="shared" si="625"/>
        <v>41710</v>
      </c>
      <c r="I8051" s="11" t="str">
        <f t="shared" si="626"/>
        <v>Serious</v>
      </c>
      <c r="J8051" s="11" t="str">
        <f t="shared" si="627"/>
        <v>Female</v>
      </c>
      <c r="K8051" s="11" t="str">
        <f t="shared" si="628"/>
        <v>60+</v>
      </c>
      <c r="L8051" s="11" t="str">
        <f t="shared" si="629"/>
        <v>No</v>
      </c>
    </row>
    <row r="8052" spans="1:12" x14ac:dyDescent="0.3">
      <c r="A8052">
        <v>20140314</v>
      </c>
      <c r="B8052">
        <v>1</v>
      </c>
      <c r="C8052">
        <v>0</v>
      </c>
      <c r="E8052" t="s">
        <v>3254</v>
      </c>
      <c r="F8052" t="s">
        <v>6256</v>
      </c>
      <c r="H8052" s="10">
        <f t="shared" si="625"/>
        <v>41712</v>
      </c>
      <c r="I8052" s="11" t="str">
        <f t="shared" si="626"/>
        <v>Serious</v>
      </c>
      <c r="J8052" s="11" t="str">
        <f t="shared" si="627"/>
        <v>Unknown</v>
      </c>
      <c r="K8052" s="11" t="str">
        <f t="shared" si="628"/>
        <v>Unknown</v>
      </c>
      <c r="L8052" s="11" t="str">
        <f t="shared" si="629"/>
        <v>No</v>
      </c>
    </row>
    <row r="8053" spans="1:12" x14ac:dyDescent="0.3">
      <c r="A8053">
        <v>20140314</v>
      </c>
      <c r="B8053">
        <v>1</v>
      </c>
      <c r="C8053">
        <v>1</v>
      </c>
      <c r="D8053">
        <v>74</v>
      </c>
      <c r="E8053" t="s">
        <v>8804</v>
      </c>
      <c r="F8053" t="s">
        <v>73</v>
      </c>
      <c r="H8053" s="10">
        <f t="shared" si="625"/>
        <v>41712</v>
      </c>
      <c r="I8053" s="11" t="str">
        <f t="shared" si="626"/>
        <v>Serious</v>
      </c>
      <c r="J8053" s="11" t="str">
        <f t="shared" si="627"/>
        <v>Male</v>
      </c>
      <c r="K8053" s="11" t="str">
        <f t="shared" si="628"/>
        <v>60+</v>
      </c>
      <c r="L8053" s="11" t="str">
        <f t="shared" si="629"/>
        <v>No</v>
      </c>
    </row>
    <row r="8054" spans="1:12" x14ac:dyDescent="0.3">
      <c r="A8054">
        <v>20140314</v>
      </c>
      <c r="B8054">
        <v>1</v>
      </c>
      <c r="C8054">
        <v>2</v>
      </c>
      <c r="D8054">
        <v>73</v>
      </c>
      <c r="E8054" t="s">
        <v>8805</v>
      </c>
      <c r="F8054" t="s">
        <v>8806</v>
      </c>
      <c r="H8054" s="10">
        <f t="shared" si="625"/>
        <v>41712</v>
      </c>
      <c r="I8054" s="11" t="str">
        <f t="shared" si="626"/>
        <v>Serious</v>
      </c>
      <c r="J8054" s="11" t="str">
        <f t="shared" si="627"/>
        <v>Female</v>
      </c>
      <c r="K8054" s="11" t="str">
        <f t="shared" si="628"/>
        <v>60+</v>
      </c>
      <c r="L8054" s="11" t="str">
        <f t="shared" si="629"/>
        <v>No</v>
      </c>
    </row>
    <row r="8055" spans="1:12" x14ac:dyDescent="0.3">
      <c r="A8055">
        <v>20140314</v>
      </c>
      <c r="B8055">
        <v>1</v>
      </c>
      <c r="C8055">
        <v>2</v>
      </c>
      <c r="E8055" t="s">
        <v>3254</v>
      </c>
      <c r="F8055" t="s">
        <v>4577</v>
      </c>
      <c r="H8055" s="10">
        <f t="shared" si="625"/>
        <v>41712</v>
      </c>
      <c r="I8055" s="11" t="str">
        <f t="shared" si="626"/>
        <v>Serious</v>
      </c>
      <c r="J8055" s="11" t="str">
        <f t="shared" si="627"/>
        <v>Female</v>
      </c>
      <c r="K8055" s="11" t="str">
        <f t="shared" si="628"/>
        <v>Unknown</v>
      </c>
      <c r="L8055" s="11" t="str">
        <f t="shared" si="629"/>
        <v>No</v>
      </c>
    </row>
    <row r="8056" spans="1:12" x14ac:dyDescent="0.3">
      <c r="A8056">
        <v>20140314</v>
      </c>
      <c r="B8056">
        <v>1</v>
      </c>
      <c r="C8056">
        <v>2</v>
      </c>
      <c r="D8056">
        <v>59</v>
      </c>
      <c r="E8056" t="s">
        <v>8807</v>
      </c>
      <c r="F8056" t="s">
        <v>8808</v>
      </c>
      <c r="H8056" s="10">
        <f t="shared" si="625"/>
        <v>41712</v>
      </c>
      <c r="I8056" s="11" t="str">
        <f t="shared" si="626"/>
        <v>Serious</v>
      </c>
      <c r="J8056" s="11" t="str">
        <f t="shared" si="627"/>
        <v>Female</v>
      </c>
      <c r="K8056" s="11" t="str">
        <f t="shared" si="628"/>
        <v>40-60</v>
      </c>
      <c r="L8056" s="11" t="str">
        <f t="shared" si="629"/>
        <v>No</v>
      </c>
    </row>
    <row r="8057" spans="1:12" x14ac:dyDescent="0.3">
      <c r="A8057">
        <v>20140314</v>
      </c>
      <c r="B8057">
        <v>2</v>
      </c>
      <c r="C8057">
        <v>2</v>
      </c>
      <c r="E8057" t="s">
        <v>1464</v>
      </c>
      <c r="F8057" t="s">
        <v>5810</v>
      </c>
      <c r="H8057" s="10">
        <f t="shared" si="625"/>
        <v>41712</v>
      </c>
      <c r="I8057" s="11" t="str">
        <f t="shared" si="626"/>
        <v>Non-serious</v>
      </c>
      <c r="J8057" s="11" t="str">
        <f t="shared" si="627"/>
        <v>Female</v>
      </c>
      <c r="K8057" s="11" t="str">
        <f t="shared" si="628"/>
        <v>Unknown</v>
      </c>
      <c r="L8057" s="11" t="str">
        <f t="shared" si="629"/>
        <v>No</v>
      </c>
    </row>
    <row r="8058" spans="1:12" x14ac:dyDescent="0.3">
      <c r="A8058">
        <v>20140314</v>
      </c>
      <c r="B8058">
        <v>1</v>
      </c>
      <c r="C8058">
        <v>0</v>
      </c>
      <c r="E8058" t="s">
        <v>1046</v>
      </c>
      <c r="F8058" t="s">
        <v>430</v>
      </c>
      <c r="H8058" s="10">
        <f t="shared" si="625"/>
        <v>41712</v>
      </c>
      <c r="I8058" s="11" t="str">
        <f t="shared" si="626"/>
        <v>Serious</v>
      </c>
      <c r="J8058" s="11" t="str">
        <f t="shared" si="627"/>
        <v>Unknown</v>
      </c>
      <c r="K8058" s="11" t="str">
        <f t="shared" si="628"/>
        <v>Unknown</v>
      </c>
      <c r="L8058" s="11" t="str">
        <f t="shared" si="629"/>
        <v>No</v>
      </c>
    </row>
    <row r="8059" spans="1:12" x14ac:dyDescent="0.3">
      <c r="A8059">
        <v>20140314</v>
      </c>
      <c r="B8059">
        <v>1</v>
      </c>
      <c r="C8059">
        <v>0</v>
      </c>
      <c r="E8059" t="s">
        <v>429</v>
      </c>
      <c r="F8059" t="s">
        <v>430</v>
      </c>
      <c r="H8059" s="10">
        <f t="shared" si="625"/>
        <v>41712</v>
      </c>
      <c r="I8059" s="11" t="str">
        <f t="shared" si="626"/>
        <v>Serious</v>
      </c>
      <c r="J8059" s="11" t="str">
        <f t="shared" si="627"/>
        <v>Unknown</v>
      </c>
      <c r="K8059" s="11" t="str">
        <f t="shared" si="628"/>
        <v>Unknown</v>
      </c>
      <c r="L8059" s="11" t="str">
        <f t="shared" si="629"/>
        <v>No</v>
      </c>
    </row>
    <row r="8060" spans="1:12" x14ac:dyDescent="0.3">
      <c r="A8060">
        <v>20140314</v>
      </c>
      <c r="B8060">
        <v>1</v>
      </c>
      <c r="C8060">
        <v>2</v>
      </c>
      <c r="D8060">
        <v>66</v>
      </c>
      <c r="E8060" t="s">
        <v>8809</v>
      </c>
      <c r="F8060" t="s">
        <v>8810</v>
      </c>
      <c r="H8060" s="10">
        <f t="shared" si="625"/>
        <v>41712</v>
      </c>
      <c r="I8060" s="11" t="str">
        <f t="shared" si="626"/>
        <v>Serious</v>
      </c>
      <c r="J8060" s="11" t="str">
        <f t="shared" si="627"/>
        <v>Female</v>
      </c>
      <c r="K8060" s="11" t="str">
        <f t="shared" si="628"/>
        <v>60+</v>
      </c>
      <c r="L8060" s="11" t="str">
        <f t="shared" si="629"/>
        <v>No</v>
      </c>
    </row>
    <row r="8061" spans="1:12" x14ac:dyDescent="0.3">
      <c r="A8061">
        <v>20140314</v>
      </c>
      <c r="B8061">
        <v>1</v>
      </c>
      <c r="C8061">
        <v>0</v>
      </c>
      <c r="E8061" t="s">
        <v>1046</v>
      </c>
      <c r="F8061" t="s">
        <v>430</v>
      </c>
      <c r="H8061" s="10">
        <f t="shared" si="625"/>
        <v>41712</v>
      </c>
      <c r="I8061" s="11" t="str">
        <f t="shared" si="626"/>
        <v>Serious</v>
      </c>
      <c r="J8061" s="11" t="str">
        <f t="shared" si="627"/>
        <v>Unknown</v>
      </c>
      <c r="K8061" s="11" t="str">
        <f t="shared" si="628"/>
        <v>Unknown</v>
      </c>
      <c r="L8061" s="11" t="str">
        <f t="shared" si="629"/>
        <v>No</v>
      </c>
    </row>
    <row r="8062" spans="1:12" x14ac:dyDescent="0.3">
      <c r="A8062">
        <v>20140311</v>
      </c>
      <c r="B8062">
        <v>1</v>
      </c>
      <c r="C8062">
        <v>1</v>
      </c>
      <c r="D8062">
        <v>72</v>
      </c>
      <c r="E8062" t="s">
        <v>8811</v>
      </c>
      <c r="F8062" t="s">
        <v>8812</v>
      </c>
      <c r="H8062" s="10">
        <f t="shared" si="625"/>
        <v>41709</v>
      </c>
      <c r="I8062" s="11" t="str">
        <f t="shared" si="626"/>
        <v>Serious</v>
      </c>
      <c r="J8062" s="11" t="str">
        <f t="shared" si="627"/>
        <v>Male</v>
      </c>
      <c r="K8062" s="11" t="str">
        <f t="shared" si="628"/>
        <v>60+</v>
      </c>
      <c r="L8062" s="11" t="str">
        <f t="shared" si="629"/>
        <v>No</v>
      </c>
    </row>
    <row r="8063" spans="1:12" x14ac:dyDescent="0.3">
      <c r="A8063">
        <v>20140314</v>
      </c>
      <c r="B8063">
        <v>1</v>
      </c>
      <c r="C8063">
        <v>0</v>
      </c>
      <c r="E8063" t="s">
        <v>429</v>
      </c>
      <c r="F8063" t="s">
        <v>430</v>
      </c>
      <c r="H8063" s="10">
        <f t="shared" si="625"/>
        <v>41712</v>
      </c>
      <c r="I8063" s="11" t="str">
        <f t="shared" si="626"/>
        <v>Serious</v>
      </c>
      <c r="J8063" s="11" t="str">
        <f t="shared" si="627"/>
        <v>Unknown</v>
      </c>
      <c r="K8063" s="11" t="str">
        <f t="shared" si="628"/>
        <v>Unknown</v>
      </c>
      <c r="L8063" s="11" t="str">
        <f t="shared" si="629"/>
        <v>No</v>
      </c>
    </row>
    <row r="8064" spans="1:12" x14ac:dyDescent="0.3">
      <c r="A8064">
        <v>20140314</v>
      </c>
      <c r="B8064">
        <v>1</v>
      </c>
      <c r="C8064">
        <v>0</v>
      </c>
      <c r="E8064" t="s">
        <v>528</v>
      </c>
      <c r="F8064" t="s">
        <v>430</v>
      </c>
      <c r="H8064" s="10">
        <f t="shared" si="625"/>
        <v>41712</v>
      </c>
      <c r="I8064" s="11" t="str">
        <f t="shared" si="626"/>
        <v>Serious</v>
      </c>
      <c r="J8064" s="11" t="str">
        <f t="shared" si="627"/>
        <v>Unknown</v>
      </c>
      <c r="K8064" s="11" t="str">
        <f t="shared" si="628"/>
        <v>Unknown</v>
      </c>
      <c r="L8064" s="11" t="str">
        <f t="shared" si="629"/>
        <v>No</v>
      </c>
    </row>
    <row r="8065" spans="1:12" x14ac:dyDescent="0.3">
      <c r="A8065">
        <v>20140314</v>
      </c>
      <c r="B8065">
        <v>2</v>
      </c>
      <c r="C8065">
        <v>2</v>
      </c>
      <c r="E8065" t="s">
        <v>715</v>
      </c>
      <c r="F8065" t="s">
        <v>8813</v>
      </c>
      <c r="H8065" s="10">
        <f t="shared" si="625"/>
        <v>41712</v>
      </c>
      <c r="I8065" s="11" t="str">
        <f t="shared" si="626"/>
        <v>Non-serious</v>
      </c>
      <c r="J8065" s="11" t="str">
        <f t="shared" si="627"/>
        <v>Female</v>
      </c>
      <c r="K8065" s="11" t="str">
        <f t="shared" si="628"/>
        <v>Unknown</v>
      </c>
      <c r="L8065" s="11" t="str">
        <f t="shared" si="629"/>
        <v>No</v>
      </c>
    </row>
    <row r="8066" spans="1:12" x14ac:dyDescent="0.3">
      <c r="A8066">
        <v>20140314</v>
      </c>
      <c r="B8066">
        <v>2</v>
      </c>
      <c r="C8066">
        <v>1</v>
      </c>
      <c r="D8066">
        <v>80</v>
      </c>
      <c r="E8066" t="s">
        <v>8814</v>
      </c>
      <c r="F8066" t="s">
        <v>1306</v>
      </c>
      <c r="H8066" s="10">
        <f t="shared" si="625"/>
        <v>41712</v>
      </c>
      <c r="I8066" s="11" t="str">
        <f t="shared" si="626"/>
        <v>Non-serious</v>
      </c>
      <c r="J8066" s="11" t="str">
        <f t="shared" si="627"/>
        <v>Male</v>
      </c>
      <c r="K8066" s="11" t="str">
        <f t="shared" si="628"/>
        <v>60+</v>
      </c>
      <c r="L8066" s="11" t="str">
        <f t="shared" si="629"/>
        <v>No</v>
      </c>
    </row>
    <row r="8067" spans="1:12" x14ac:dyDescent="0.3">
      <c r="A8067">
        <v>20140311</v>
      </c>
      <c r="B8067">
        <v>1</v>
      </c>
      <c r="C8067">
        <v>2</v>
      </c>
      <c r="D8067">
        <v>23</v>
      </c>
      <c r="E8067" t="s">
        <v>8815</v>
      </c>
      <c r="F8067" t="s">
        <v>8816</v>
      </c>
      <c r="H8067" s="10">
        <f t="shared" ref="H8067:H8130" si="630">DATE(LEFT(A8067,4),MID(A8067,5,2),RIGHT(A8067,2))</f>
        <v>41709</v>
      </c>
      <c r="I8067" s="11" t="str">
        <f t="shared" ref="I8067:I8130" si="631">IF(B8067=1,"Serious","Non-serious")</f>
        <v>Serious</v>
      </c>
      <c r="J8067" s="11" t="str">
        <f t="shared" ref="J8067:J8130" si="632">IF(C8067=1,"Male",IF(C8067=2,"Female","Unknown"))</f>
        <v>Female</v>
      </c>
      <c r="K8067" s="11" t="str">
        <f t="shared" ref="K8067:K8130" si="633">IF(D8067="", "Unknown",IF(D8067&lt;20,"0-20",IF(D8067&lt;40,"20-40",IF(D8067&lt;=60,"40-60","60+"))))</f>
        <v>20-40</v>
      </c>
      <c r="L8067" s="11" t="str">
        <f t="shared" ref="L8067:L8130" si="634">IF(K8067=1,"Yes","No")</f>
        <v>No</v>
      </c>
    </row>
    <row r="8068" spans="1:12" x14ac:dyDescent="0.3">
      <c r="A8068">
        <v>20140314</v>
      </c>
      <c r="B8068">
        <v>1</v>
      </c>
      <c r="C8068">
        <v>0</v>
      </c>
      <c r="E8068" t="s">
        <v>528</v>
      </c>
      <c r="F8068" t="s">
        <v>430</v>
      </c>
      <c r="H8068" s="10">
        <f t="shared" si="630"/>
        <v>41712</v>
      </c>
      <c r="I8068" s="11" t="str">
        <f t="shared" si="631"/>
        <v>Serious</v>
      </c>
      <c r="J8068" s="11" t="str">
        <f t="shared" si="632"/>
        <v>Unknown</v>
      </c>
      <c r="K8068" s="11" t="str">
        <f t="shared" si="633"/>
        <v>Unknown</v>
      </c>
      <c r="L8068" s="11" t="str">
        <f t="shared" si="634"/>
        <v>No</v>
      </c>
    </row>
    <row r="8069" spans="1:12" x14ac:dyDescent="0.3">
      <c r="A8069">
        <v>20140314</v>
      </c>
      <c r="B8069">
        <v>1</v>
      </c>
      <c r="C8069">
        <v>2</v>
      </c>
      <c r="D8069">
        <v>49</v>
      </c>
      <c r="E8069" t="s">
        <v>8817</v>
      </c>
      <c r="F8069" t="s">
        <v>8818</v>
      </c>
      <c r="H8069" s="10">
        <f t="shared" si="630"/>
        <v>41712</v>
      </c>
      <c r="I8069" s="11" t="str">
        <f t="shared" si="631"/>
        <v>Serious</v>
      </c>
      <c r="J8069" s="11" t="str">
        <f t="shared" si="632"/>
        <v>Female</v>
      </c>
      <c r="K8069" s="11" t="str">
        <f t="shared" si="633"/>
        <v>40-60</v>
      </c>
      <c r="L8069" s="11" t="str">
        <f t="shared" si="634"/>
        <v>No</v>
      </c>
    </row>
    <row r="8070" spans="1:12" x14ac:dyDescent="0.3">
      <c r="A8070">
        <v>20140314</v>
      </c>
      <c r="B8070">
        <v>1</v>
      </c>
      <c r="C8070">
        <v>0</v>
      </c>
      <c r="E8070" t="s">
        <v>429</v>
      </c>
      <c r="F8070" t="s">
        <v>430</v>
      </c>
      <c r="H8070" s="10">
        <f t="shared" si="630"/>
        <v>41712</v>
      </c>
      <c r="I8070" s="11" t="str">
        <f t="shared" si="631"/>
        <v>Serious</v>
      </c>
      <c r="J8070" s="11" t="str">
        <f t="shared" si="632"/>
        <v>Unknown</v>
      </c>
      <c r="K8070" s="11" t="str">
        <f t="shared" si="633"/>
        <v>Unknown</v>
      </c>
      <c r="L8070" s="11" t="str">
        <f t="shared" si="634"/>
        <v>No</v>
      </c>
    </row>
    <row r="8071" spans="1:12" x14ac:dyDescent="0.3">
      <c r="A8071">
        <v>20140314</v>
      </c>
      <c r="B8071">
        <v>1</v>
      </c>
      <c r="C8071">
        <v>0</v>
      </c>
      <c r="E8071" t="s">
        <v>2289</v>
      </c>
      <c r="F8071" t="s">
        <v>430</v>
      </c>
      <c r="H8071" s="10">
        <f t="shared" si="630"/>
        <v>41712</v>
      </c>
      <c r="I8071" s="11" t="str">
        <f t="shared" si="631"/>
        <v>Serious</v>
      </c>
      <c r="J8071" s="11" t="str">
        <f t="shared" si="632"/>
        <v>Unknown</v>
      </c>
      <c r="K8071" s="11" t="str">
        <f t="shared" si="633"/>
        <v>Unknown</v>
      </c>
      <c r="L8071" s="11" t="str">
        <f t="shared" si="634"/>
        <v>No</v>
      </c>
    </row>
    <row r="8072" spans="1:12" x14ac:dyDescent="0.3">
      <c r="A8072">
        <v>20140314</v>
      </c>
      <c r="B8072">
        <v>1</v>
      </c>
      <c r="C8072">
        <v>0</v>
      </c>
      <c r="E8072" t="s">
        <v>2289</v>
      </c>
      <c r="F8072" t="s">
        <v>430</v>
      </c>
      <c r="H8072" s="10">
        <f t="shared" si="630"/>
        <v>41712</v>
      </c>
      <c r="I8072" s="11" t="str">
        <f t="shared" si="631"/>
        <v>Serious</v>
      </c>
      <c r="J8072" s="11" t="str">
        <f t="shared" si="632"/>
        <v>Unknown</v>
      </c>
      <c r="K8072" s="11" t="str">
        <f t="shared" si="633"/>
        <v>Unknown</v>
      </c>
      <c r="L8072" s="11" t="str">
        <f t="shared" si="634"/>
        <v>No</v>
      </c>
    </row>
    <row r="8073" spans="1:12" x14ac:dyDescent="0.3">
      <c r="A8073">
        <v>20140314</v>
      </c>
      <c r="B8073">
        <v>1</v>
      </c>
      <c r="C8073">
        <v>0</v>
      </c>
      <c r="E8073" t="s">
        <v>528</v>
      </c>
      <c r="F8073" t="s">
        <v>430</v>
      </c>
      <c r="H8073" s="10">
        <f t="shared" si="630"/>
        <v>41712</v>
      </c>
      <c r="I8073" s="11" t="str">
        <f t="shared" si="631"/>
        <v>Serious</v>
      </c>
      <c r="J8073" s="11" t="str">
        <f t="shared" si="632"/>
        <v>Unknown</v>
      </c>
      <c r="K8073" s="11" t="str">
        <f t="shared" si="633"/>
        <v>Unknown</v>
      </c>
      <c r="L8073" s="11" t="str">
        <f t="shared" si="634"/>
        <v>No</v>
      </c>
    </row>
    <row r="8074" spans="1:12" x14ac:dyDescent="0.3">
      <c r="A8074">
        <v>20140314</v>
      </c>
      <c r="B8074">
        <v>1</v>
      </c>
      <c r="C8074">
        <v>0</v>
      </c>
      <c r="E8074" t="s">
        <v>528</v>
      </c>
      <c r="F8074" t="s">
        <v>430</v>
      </c>
      <c r="H8074" s="10">
        <f t="shared" si="630"/>
        <v>41712</v>
      </c>
      <c r="I8074" s="11" t="str">
        <f t="shared" si="631"/>
        <v>Serious</v>
      </c>
      <c r="J8074" s="11" t="str">
        <f t="shared" si="632"/>
        <v>Unknown</v>
      </c>
      <c r="K8074" s="11" t="str">
        <f t="shared" si="633"/>
        <v>Unknown</v>
      </c>
      <c r="L8074" s="11" t="str">
        <f t="shared" si="634"/>
        <v>No</v>
      </c>
    </row>
    <row r="8075" spans="1:12" x14ac:dyDescent="0.3">
      <c r="A8075">
        <v>20140314</v>
      </c>
      <c r="B8075">
        <v>2</v>
      </c>
      <c r="C8075">
        <v>1</v>
      </c>
      <c r="E8075" t="s">
        <v>8819</v>
      </c>
      <c r="F8075" t="s">
        <v>8820</v>
      </c>
      <c r="H8075" s="10">
        <f t="shared" si="630"/>
        <v>41712</v>
      </c>
      <c r="I8075" s="11" t="str">
        <f t="shared" si="631"/>
        <v>Non-serious</v>
      </c>
      <c r="J8075" s="11" t="str">
        <f t="shared" si="632"/>
        <v>Male</v>
      </c>
      <c r="K8075" s="11" t="str">
        <f t="shared" si="633"/>
        <v>Unknown</v>
      </c>
      <c r="L8075" s="11" t="str">
        <f t="shared" si="634"/>
        <v>No</v>
      </c>
    </row>
    <row r="8076" spans="1:12" x14ac:dyDescent="0.3">
      <c r="A8076">
        <v>20140314</v>
      </c>
      <c r="B8076">
        <v>2</v>
      </c>
      <c r="C8076">
        <v>1</v>
      </c>
      <c r="E8076" t="s">
        <v>249</v>
      </c>
      <c r="F8076" t="s">
        <v>551</v>
      </c>
      <c r="H8076" s="10">
        <f t="shared" si="630"/>
        <v>41712</v>
      </c>
      <c r="I8076" s="11" t="str">
        <f t="shared" si="631"/>
        <v>Non-serious</v>
      </c>
      <c r="J8076" s="11" t="str">
        <f t="shared" si="632"/>
        <v>Male</v>
      </c>
      <c r="K8076" s="11" t="str">
        <f t="shared" si="633"/>
        <v>Unknown</v>
      </c>
      <c r="L8076" s="11" t="str">
        <f t="shared" si="634"/>
        <v>No</v>
      </c>
    </row>
    <row r="8077" spans="1:12" x14ac:dyDescent="0.3">
      <c r="A8077">
        <v>20140314</v>
      </c>
      <c r="B8077">
        <v>2</v>
      </c>
      <c r="C8077">
        <v>0</v>
      </c>
      <c r="E8077" t="s">
        <v>622</v>
      </c>
      <c r="F8077" t="s">
        <v>8821</v>
      </c>
      <c r="H8077" s="10">
        <f t="shared" si="630"/>
        <v>41712</v>
      </c>
      <c r="I8077" s="11" t="str">
        <f t="shared" si="631"/>
        <v>Non-serious</v>
      </c>
      <c r="J8077" s="11" t="str">
        <f t="shared" si="632"/>
        <v>Unknown</v>
      </c>
      <c r="K8077" s="11" t="str">
        <f t="shared" si="633"/>
        <v>Unknown</v>
      </c>
      <c r="L8077" s="11" t="str">
        <f t="shared" si="634"/>
        <v>No</v>
      </c>
    </row>
    <row r="8078" spans="1:12" x14ac:dyDescent="0.3">
      <c r="A8078">
        <v>20140314</v>
      </c>
      <c r="B8078">
        <v>1</v>
      </c>
      <c r="C8078">
        <v>0</v>
      </c>
      <c r="E8078" t="s">
        <v>8822</v>
      </c>
      <c r="F8078" t="s">
        <v>8823</v>
      </c>
      <c r="H8078" s="10">
        <f t="shared" si="630"/>
        <v>41712</v>
      </c>
      <c r="I8078" s="11" t="str">
        <f t="shared" si="631"/>
        <v>Serious</v>
      </c>
      <c r="J8078" s="11" t="str">
        <f t="shared" si="632"/>
        <v>Unknown</v>
      </c>
      <c r="K8078" s="11" t="str">
        <f t="shared" si="633"/>
        <v>Unknown</v>
      </c>
      <c r="L8078" s="11" t="str">
        <f t="shared" si="634"/>
        <v>No</v>
      </c>
    </row>
    <row r="8079" spans="1:12" x14ac:dyDescent="0.3">
      <c r="A8079">
        <v>20140314</v>
      </c>
      <c r="B8079">
        <v>2</v>
      </c>
      <c r="C8079">
        <v>2</v>
      </c>
      <c r="D8079">
        <v>38</v>
      </c>
      <c r="E8079" t="s">
        <v>554</v>
      </c>
      <c r="F8079" t="s">
        <v>14</v>
      </c>
      <c r="H8079" s="10">
        <f t="shared" si="630"/>
        <v>41712</v>
      </c>
      <c r="I8079" s="11" t="str">
        <f t="shared" si="631"/>
        <v>Non-serious</v>
      </c>
      <c r="J8079" s="11" t="str">
        <f t="shared" si="632"/>
        <v>Female</v>
      </c>
      <c r="K8079" s="11" t="str">
        <f t="shared" si="633"/>
        <v>20-40</v>
      </c>
      <c r="L8079" s="11" t="str">
        <f t="shared" si="634"/>
        <v>No</v>
      </c>
    </row>
    <row r="8080" spans="1:12" x14ac:dyDescent="0.3">
      <c r="A8080">
        <v>20140314</v>
      </c>
      <c r="B8080">
        <v>1</v>
      </c>
      <c r="C8080">
        <v>1</v>
      </c>
      <c r="D8080">
        <v>81</v>
      </c>
      <c r="E8080" t="s">
        <v>8824</v>
      </c>
      <c r="F8080" t="s">
        <v>8825</v>
      </c>
      <c r="H8080" s="10">
        <f t="shared" si="630"/>
        <v>41712</v>
      </c>
      <c r="I8080" s="11" t="str">
        <f t="shared" si="631"/>
        <v>Serious</v>
      </c>
      <c r="J8080" s="11" t="str">
        <f t="shared" si="632"/>
        <v>Male</v>
      </c>
      <c r="K8080" s="11" t="str">
        <f t="shared" si="633"/>
        <v>60+</v>
      </c>
      <c r="L8080" s="11" t="str">
        <f t="shared" si="634"/>
        <v>No</v>
      </c>
    </row>
    <row r="8081" spans="1:12" x14ac:dyDescent="0.3">
      <c r="A8081">
        <v>20140314</v>
      </c>
      <c r="B8081">
        <v>1</v>
      </c>
      <c r="C8081">
        <v>2</v>
      </c>
      <c r="D8081">
        <v>26</v>
      </c>
      <c r="E8081" t="s">
        <v>173</v>
      </c>
      <c r="F8081" t="s">
        <v>8826</v>
      </c>
      <c r="H8081" s="10">
        <f t="shared" si="630"/>
        <v>41712</v>
      </c>
      <c r="I8081" s="11" t="str">
        <f t="shared" si="631"/>
        <v>Serious</v>
      </c>
      <c r="J8081" s="11" t="str">
        <f t="shared" si="632"/>
        <v>Female</v>
      </c>
      <c r="K8081" s="11" t="str">
        <f t="shared" si="633"/>
        <v>20-40</v>
      </c>
      <c r="L8081" s="11" t="str">
        <f t="shared" si="634"/>
        <v>No</v>
      </c>
    </row>
    <row r="8082" spans="1:12" x14ac:dyDescent="0.3">
      <c r="A8082">
        <v>20140314</v>
      </c>
      <c r="B8082">
        <v>2</v>
      </c>
      <c r="C8082">
        <v>2</v>
      </c>
      <c r="D8082">
        <v>40</v>
      </c>
      <c r="E8082" t="s">
        <v>554</v>
      </c>
      <c r="F8082" t="s">
        <v>14</v>
      </c>
      <c r="H8082" s="10">
        <f t="shared" si="630"/>
        <v>41712</v>
      </c>
      <c r="I8082" s="11" t="str">
        <f t="shared" si="631"/>
        <v>Non-serious</v>
      </c>
      <c r="J8082" s="11" t="str">
        <f t="shared" si="632"/>
        <v>Female</v>
      </c>
      <c r="K8082" s="11" t="str">
        <f t="shared" si="633"/>
        <v>40-60</v>
      </c>
      <c r="L8082" s="11" t="str">
        <f t="shared" si="634"/>
        <v>No</v>
      </c>
    </row>
    <row r="8083" spans="1:12" x14ac:dyDescent="0.3">
      <c r="A8083">
        <v>20140314</v>
      </c>
      <c r="B8083">
        <v>1</v>
      </c>
      <c r="C8083">
        <v>1</v>
      </c>
      <c r="D8083">
        <v>48</v>
      </c>
      <c r="E8083" t="s">
        <v>1398</v>
      </c>
      <c r="F8083" t="s">
        <v>8827</v>
      </c>
      <c r="H8083" s="10">
        <f t="shared" si="630"/>
        <v>41712</v>
      </c>
      <c r="I8083" s="11" t="str">
        <f t="shared" si="631"/>
        <v>Serious</v>
      </c>
      <c r="J8083" s="11" t="str">
        <f t="shared" si="632"/>
        <v>Male</v>
      </c>
      <c r="K8083" s="11" t="str">
        <f t="shared" si="633"/>
        <v>40-60</v>
      </c>
      <c r="L8083" s="11" t="str">
        <f t="shared" si="634"/>
        <v>No</v>
      </c>
    </row>
    <row r="8084" spans="1:12" x14ac:dyDescent="0.3">
      <c r="A8084">
        <v>20140314</v>
      </c>
      <c r="B8084">
        <v>1</v>
      </c>
      <c r="C8084">
        <v>2</v>
      </c>
      <c r="D8084">
        <v>41</v>
      </c>
      <c r="E8084" t="s">
        <v>173</v>
      </c>
      <c r="F8084" t="s">
        <v>8828</v>
      </c>
      <c r="H8084" s="10">
        <f t="shared" si="630"/>
        <v>41712</v>
      </c>
      <c r="I8084" s="11" t="str">
        <f t="shared" si="631"/>
        <v>Serious</v>
      </c>
      <c r="J8084" s="11" t="str">
        <f t="shared" si="632"/>
        <v>Female</v>
      </c>
      <c r="K8084" s="11" t="str">
        <f t="shared" si="633"/>
        <v>40-60</v>
      </c>
      <c r="L8084" s="11" t="str">
        <f t="shared" si="634"/>
        <v>No</v>
      </c>
    </row>
    <row r="8085" spans="1:12" x14ac:dyDescent="0.3">
      <c r="A8085">
        <v>20140312</v>
      </c>
      <c r="B8085">
        <v>1</v>
      </c>
      <c r="C8085">
        <v>2</v>
      </c>
      <c r="D8085">
        <v>35</v>
      </c>
      <c r="E8085" t="s">
        <v>8829</v>
      </c>
      <c r="F8085" t="s">
        <v>8830</v>
      </c>
      <c r="H8085" s="10">
        <f t="shared" si="630"/>
        <v>41710</v>
      </c>
      <c r="I8085" s="11" t="str">
        <f t="shared" si="631"/>
        <v>Serious</v>
      </c>
      <c r="J8085" s="11" t="str">
        <f t="shared" si="632"/>
        <v>Female</v>
      </c>
      <c r="K8085" s="11" t="str">
        <f t="shared" si="633"/>
        <v>20-40</v>
      </c>
      <c r="L8085" s="11" t="str">
        <f t="shared" si="634"/>
        <v>No</v>
      </c>
    </row>
    <row r="8086" spans="1:12" x14ac:dyDescent="0.3">
      <c r="A8086">
        <v>20140314</v>
      </c>
      <c r="B8086">
        <v>1</v>
      </c>
      <c r="C8086">
        <v>0</v>
      </c>
      <c r="E8086" t="s">
        <v>429</v>
      </c>
      <c r="F8086" t="s">
        <v>430</v>
      </c>
      <c r="H8086" s="10">
        <f t="shared" si="630"/>
        <v>41712</v>
      </c>
      <c r="I8086" s="11" t="str">
        <f t="shared" si="631"/>
        <v>Serious</v>
      </c>
      <c r="J8086" s="11" t="str">
        <f t="shared" si="632"/>
        <v>Unknown</v>
      </c>
      <c r="K8086" s="11" t="str">
        <f t="shared" si="633"/>
        <v>Unknown</v>
      </c>
      <c r="L8086" s="11" t="str">
        <f t="shared" si="634"/>
        <v>No</v>
      </c>
    </row>
    <row r="8087" spans="1:12" x14ac:dyDescent="0.3">
      <c r="A8087">
        <v>20140314</v>
      </c>
      <c r="B8087">
        <v>1</v>
      </c>
      <c r="C8087">
        <v>0</v>
      </c>
      <c r="E8087" t="s">
        <v>2289</v>
      </c>
      <c r="F8087" t="s">
        <v>430</v>
      </c>
      <c r="H8087" s="10">
        <f t="shared" si="630"/>
        <v>41712</v>
      </c>
      <c r="I8087" s="11" t="str">
        <f t="shared" si="631"/>
        <v>Serious</v>
      </c>
      <c r="J8087" s="11" t="str">
        <f t="shared" si="632"/>
        <v>Unknown</v>
      </c>
      <c r="K8087" s="11" t="str">
        <f t="shared" si="633"/>
        <v>Unknown</v>
      </c>
      <c r="L8087" s="11" t="str">
        <f t="shared" si="634"/>
        <v>No</v>
      </c>
    </row>
    <row r="8088" spans="1:12" x14ac:dyDescent="0.3">
      <c r="A8088">
        <v>20140314</v>
      </c>
      <c r="B8088">
        <v>1</v>
      </c>
      <c r="C8088">
        <v>1</v>
      </c>
      <c r="D8088">
        <v>40</v>
      </c>
      <c r="E8088" t="s">
        <v>8831</v>
      </c>
      <c r="F8088" t="s">
        <v>8832</v>
      </c>
      <c r="H8088" s="10">
        <f t="shared" si="630"/>
        <v>41712</v>
      </c>
      <c r="I8088" s="11" t="str">
        <f t="shared" si="631"/>
        <v>Serious</v>
      </c>
      <c r="J8088" s="11" t="str">
        <f t="shared" si="632"/>
        <v>Male</v>
      </c>
      <c r="K8088" s="11" t="str">
        <f t="shared" si="633"/>
        <v>40-60</v>
      </c>
      <c r="L8088" s="11" t="str">
        <f t="shared" si="634"/>
        <v>No</v>
      </c>
    </row>
    <row r="8089" spans="1:12" x14ac:dyDescent="0.3">
      <c r="A8089">
        <v>20140314</v>
      </c>
      <c r="B8089">
        <v>1</v>
      </c>
      <c r="C8089">
        <v>0</v>
      </c>
      <c r="E8089" t="s">
        <v>429</v>
      </c>
      <c r="F8089" t="s">
        <v>430</v>
      </c>
      <c r="H8089" s="10">
        <f t="shared" si="630"/>
        <v>41712</v>
      </c>
      <c r="I8089" s="11" t="str">
        <f t="shared" si="631"/>
        <v>Serious</v>
      </c>
      <c r="J8089" s="11" t="str">
        <f t="shared" si="632"/>
        <v>Unknown</v>
      </c>
      <c r="K8089" s="11" t="str">
        <f t="shared" si="633"/>
        <v>Unknown</v>
      </c>
      <c r="L8089" s="11" t="str">
        <f t="shared" si="634"/>
        <v>No</v>
      </c>
    </row>
    <row r="8090" spans="1:12" x14ac:dyDescent="0.3">
      <c r="A8090">
        <v>20140314</v>
      </c>
      <c r="B8090">
        <v>2</v>
      </c>
      <c r="C8090">
        <v>2</v>
      </c>
      <c r="E8090" t="s">
        <v>8833</v>
      </c>
      <c r="F8090" t="s">
        <v>8834</v>
      </c>
      <c r="H8090" s="10">
        <f t="shared" si="630"/>
        <v>41712</v>
      </c>
      <c r="I8090" s="11" t="str">
        <f t="shared" si="631"/>
        <v>Non-serious</v>
      </c>
      <c r="J8090" s="11" t="str">
        <f t="shared" si="632"/>
        <v>Female</v>
      </c>
      <c r="K8090" s="11" t="str">
        <f t="shared" si="633"/>
        <v>Unknown</v>
      </c>
      <c r="L8090" s="11" t="str">
        <f t="shared" si="634"/>
        <v>No</v>
      </c>
    </row>
    <row r="8091" spans="1:12" x14ac:dyDescent="0.3">
      <c r="A8091">
        <v>20140314</v>
      </c>
      <c r="B8091">
        <v>1</v>
      </c>
      <c r="C8091">
        <v>2</v>
      </c>
      <c r="D8091">
        <v>68</v>
      </c>
      <c r="E8091" t="s">
        <v>622</v>
      </c>
      <c r="F8091" t="s">
        <v>8554</v>
      </c>
      <c r="H8091" s="10">
        <f t="shared" si="630"/>
        <v>41712</v>
      </c>
      <c r="I8091" s="11" t="str">
        <f t="shared" si="631"/>
        <v>Serious</v>
      </c>
      <c r="J8091" s="11" t="str">
        <f t="shared" si="632"/>
        <v>Female</v>
      </c>
      <c r="K8091" s="11" t="str">
        <f t="shared" si="633"/>
        <v>60+</v>
      </c>
      <c r="L8091" s="11" t="str">
        <f t="shared" si="634"/>
        <v>No</v>
      </c>
    </row>
    <row r="8092" spans="1:12" x14ac:dyDescent="0.3">
      <c r="A8092">
        <v>20140314</v>
      </c>
      <c r="B8092">
        <v>1</v>
      </c>
      <c r="C8092">
        <v>0</v>
      </c>
      <c r="E8092" t="s">
        <v>8835</v>
      </c>
      <c r="F8092" t="s">
        <v>222</v>
      </c>
      <c r="H8092" s="10">
        <f t="shared" si="630"/>
        <v>41712</v>
      </c>
      <c r="I8092" s="11" t="str">
        <f t="shared" si="631"/>
        <v>Serious</v>
      </c>
      <c r="J8092" s="11" t="str">
        <f t="shared" si="632"/>
        <v>Unknown</v>
      </c>
      <c r="K8092" s="11" t="str">
        <f t="shared" si="633"/>
        <v>Unknown</v>
      </c>
      <c r="L8092" s="11" t="str">
        <f t="shared" si="634"/>
        <v>No</v>
      </c>
    </row>
    <row r="8093" spans="1:12" x14ac:dyDescent="0.3">
      <c r="A8093">
        <v>20140314</v>
      </c>
      <c r="B8093">
        <v>1</v>
      </c>
      <c r="C8093">
        <v>0</v>
      </c>
      <c r="E8093" t="s">
        <v>2289</v>
      </c>
      <c r="F8093" t="s">
        <v>430</v>
      </c>
      <c r="H8093" s="10">
        <f t="shared" si="630"/>
        <v>41712</v>
      </c>
      <c r="I8093" s="11" t="str">
        <f t="shared" si="631"/>
        <v>Serious</v>
      </c>
      <c r="J8093" s="11" t="str">
        <f t="shared" si="632"/>
        <v>Unknown</v>
      </c>
      <c r="K8093" s="11" t="str">
        <f t="shared" si="633"/>
        <v>Unknown</v>
      </c>
      <c r="L8093" s="11" t="str">
        <f t="shared" si="634"/>
        <v>No</v>
      </c>
    </row>
    <row r="8094" spans="1:12" x14ac:dyDescent="0.3">
      <c r="A8094">
        <v>20140314</v>
      </c>
      <c r="B8094">
        <v>1</v>
      </c>
      <c r="C8094">
        <v>0</v>
      </c>
      <c r="E8094" t="s">
        <v>429</v>
      </c>
      <c r="F8094" t="s">
        <v>430</v>
      </c>
      <c r="H8094" s="10">
        <f t="shared" si="630"/>
        <v>41712</v>
      </c>
      <c r="I8094" s="11" t="str">
        <f t="shared" si="631"/>
        <v>Serious</v>
      </c>
      <c r="J8094" s="11" t="str">
        <f t="shared" si="632"/>
        <v>Unknown</v>
      </c>
      <c r="K8094" s="11" t="str">
        <f t="shared" si="633"/>
        <v>Unknown</v>
      </c>
      <c r="L8094" s="11" t="str">
        <f t="shared" si="634"/>
        <v>No</v>
      </c>
    </row>
    <row r="8095" spans="1:12" x14ac:dyDescent="0.3">
      <c r="A8095">
        <v>20140314</v>
      </c>
      <c r="B8095">
        <v>1</v>
      </c>
      <c r="C8095">
        <v>0</v>
      </c>
      <c r="E8095" t="s">
        <v>8835</v>
      </c>
      <c r="F8095" t="s">
        <v>222</v>
      </c>
      <c r="H8095" s="10">
        <f t="shared" si="630"/>
        <v>41712</v>
      </c>
      <c r="I8095" s="11" t="str">
        <f t="shared" si="631"/>
        <v>Serious</v>
      </c>
      <c r="J8095" s="11" t="str">
        <f t="shared" si="632"/>
        <v>Unknown</v>
      </c>
      <c r="K8095" s="11" t="str">
        <f t="shared" si="633"/>
        <v>Unknown</v>
      </c>
      <c r="L8095" s="11" t="str">
        <f t="shared" si="634"/>
        <v>No</v>
      </c>
    </row>
    <row r="8096" spans="1:12" x14ac:dyDescent="0.3">
      <c r="A8096">
        <v>20140314</v>
      </c>
      <c r="B8096">
        <v>1</v>
      </c>
      <c r="C8096">
        <v>0</v>
      </c>
      <c r="E8096" t="s">
        <v>2289</v>
      </c>
      <c r="F8096" t="s">
        <v>430</v>
      </c>
      <c r="H8096" s="10">
        <f t="shared" si="630"/>
        <v>41712</v>
      </c>
      <c r="I8096" s="11" t="str">
        <f t="shared" si="631"/>
        <v>Serious</v>
      </c>
      <c r="J8096" s="11" t="str">
        <f t="shared" si="632"/>
        <v>Unknown</v>
      </c>
      <c r="K8096" s="11" t="str">
        <f t="shared" si="633"/>
        <v>Unknown</v>
      </c>
      <c r="L8096" s="11" t="str">
        <f t="shared" si="634"/>
        <v>No</v>
      </c>
    </row>
    <row r="8097" spans="1:12" x14ac:dyDescent="0.3">
      <c r="A8097">
        <v>20140314</v>
      </c>
      <c r="B8097">
        <v>1</v>
      </c>
      <c r="C8097">
        <v>0</v>
      </c>
      <c r="E8097" t="s">
        <v>429</v>
      </c>
      <c r="F8097" t="s">
        <v>430</v>
      </c>
      <c r="H8097" s="10">
        <f t="shared" si="630"/>
        <v>41712</v>
      </c>
      <c r="I8097" s="11" t="str">
        <f t="shared" si="631"/>
        <v>Serious</v>
      </c>
      <c r="J8097" s="11" t="str">
        <f t="shared" si="632"/>
        <v>Unknown</v>
      </c>
      <c r="K8097" s="11" t="str">
        <f t="shared" si="633"/>
        <v>Unknown</v>
      </c>
      <c r="L8097" s="11" t="str">
        <f t="shared" si="634"/>
        <v>No</v>
      </c>
    </row>
    <row r="8098" spans="1:12" x14ac:dyDescent="0.3">
      <c r="A8098">
        <v>20140314</v>
      </c>
      <c r="B8098">
        <v>2</v>
      </c>
      <c r="C8098">
        <v>1</v>
      </c>
      <c r="D8098">
        <v>50</v>
      </c>
      <c r="E8098" t="s">
        <v>8836</v>
      </c>
      <c r="F8098" t="s">
        <v>8837</v>
      </c>
      <c r="H8098" s="10">
        <f t="shared" si="630"/>
        <v>41712</v>
      </c>
      <c r="I8098" s="11" t="str">
        <f t="shared" si="631"/>
        <v>Non-serious</v>
      </c>
      <c r="J8098" s="11" t="str">
        <f t="shared" si="632"/>
        <v>Male</v>
      </c>
      <c r="K8098" s="11" t="str">
        <f t="shared" si="633"/>
        <v>40-60</v>
      </c>
      <c r="L8098" s="11" t="str">
        <f t="shared" si="634"/>
        <v>No</v>
      </c>
    </row>
    <row r="8099" spans="1:12" x14ac:dyDescent="0.3">
      <c r="A8099">
        <v>20140314</v>
      </c>
      <c r="B8099">
        <v>1</v>
      </c>
      <c r="C8099">
        <v>0</v>
      </c>
      <c r="E8099" t="s">
        <v>429</v>
      </c>
      <c r="F8099" t="s">
        <v>430</v>
      </c>
      <c r="H8099" s="10">
        <f t="shared" si="630"/>
        <v>41712</v>
      </c>
      <c r="I8099" s="11" t="str">
        <f t="shared" si="631"/>
        <v>Serious</v>
      </c>
      <c r="J8099" s="11" t="str">
        <f t="shared" si="632"/>
        <v>Unknown</v>
      </c>
      <c r="K8099" s="11" t="str">
        <f t="shared" si="633"/>
        <v>Unknown</v>
      </c>
      <c r="L8099" s="11" t="str">
        <f t="shared" si="634"/>
        <v>No</v>
      </c>
    </row>
    <row r="8100" spans="1:12" x14ac:dyDescent="0.3">
      <c r="A8100">
        <v>20140314</v>
      </c>
      <c r="B8100">
        <v>1</v>
      </c>
      <c r="C8100">
        <v>1</v>
      </c>
      <c r="D8100">
        <v>61</v>
      </c>
      <c r="E8100" t="s">
        <v>8838</v>
      </c>
      <c r="F8100" t="s">
        <v>8839</v>
      </c>
      <c r="H8100" s="10">
        <f t="shared" si="630"/>
        <v>41712</v>
      </c>
      <c r="I8100" s="11" t="str">
        <f t="shared" si="631"/>
        <v>Serious</v>
      </c>
      <c r="J8100" s="11" t="str">
        <f t="shared" si="632"/>
        <v>Male</v>
      </c>
      <c r="K8100" s="11" t="str">
        <f t="shared" si="633"/>
        <v>60+</v>
      </c>
      <c r="L8100" s="11" t="str">
        <f t="shared" si="634"/>
        <v>No</v>
      </c>
    </row>
    <row r="8101" spans="1:12" x14ac:dyDescent="0.3">
      <c r="A8101">
        <v>20140314</v>
      </c>
      <c r="B8101">
        <v>1</v>
      </c>
      <c r="C8101">
        <v>0</v>
      </c>
      <c r="E8101" t="s">
        <v>8835</v>
      </c>
      <c r="F8101" t="s">
        <v>222</v>
      </c>
      <c r="H8101" s="10">
        <f t="shared" si="630"/>
        <v>41712</v>
      </c>
      <c r="I8101" s="11" t="str">
        <f t="shared" si="631"/>
        <v>Serious</v>
      </c>
      <c r="J8101" s="11" t="str">
        <f t="shared" si="632"/>
        <v>Unknown</v>
      </c>
      <c r="K8101" s="11" t="str">
        <f t="shared" si="633"/>
        <v>Unknown</v>
      </c>
      <c r="L8101" s="11" t="str">
        <f t="shared" si="634"/>
        <v>No</v>
      </c>
    </row>
    <row r="8102" spans="1:12" x14ac:dyDescent="0.3">
      <c r="A8102">
        <v>20140314</v>
      </c>
      <c r="B8102">
        <v>1</v>
      </c>
      <c r="C8102">
        <v>0</v>
      </c>
      <c r="E8102" t="s">
        <v>8835</v>
      </c>
      <c r="F8102" t="s">
        <v>222</v>
      </c>
      <c r="H8102" s="10">
        <f t="shared" si="630"/>
        <v>41712</v>
      </c>
      <c r="I8102" s="11" t="str">
        <f t="shared" si="631"/>
        <v>Serious</v>
      </c>
      <c r="J8102" s="11" t="str">
        <f t="shared" si="632"/>
        <v>Unknown</v>
      </c>
      <c r="K8102" s="11" t="str">
        <f t="shared" si="633"/>
        <v>Unknown</v>
      </c>
      <c r="L8102" s="11" t="str">
        <f t="shared" si="634"/>
        <v>No</v>
      </c>
    </row>
    <row r="8103" spans="1:12" x14ac:dyDescent="0.3">
      <c r="A8103">
        <v>20140314</v>
      </c>
      <c r="B8103">
        <v>1</v>
      </c>
      <c r="C8103">
        <v>0</v>
      </c>
      <c r="E8103" t="s">
        <v>429</v>
      </c>
      <c r="F8103" t="s">
        <v>430</v>
      </c>
      <c r="H8103" s="10">
        <f t="shared" si="630"/>
        <v>41712</v>
      </c>
      <c r="I8103" s="11" t="str">
        <f t="shared" si="631"/>
        <v>Serious</v>
      </c>
      <c r="J8103" s="11" t="str">
        <f t="shared" si="632"/>
        <v>Unknown</v>
      </c>
      <c r="K8103" s="11" t="str">
        <f t="shared" si="633"/>
        <v>Unknown</v>
      </c>
      <c r="L8103" s="11" t="str">
        <f t="shared" si="634"/>
        <v>No</v>
      </c>
    </row>
    <row r="8104" spans="1:12" x14ac:dyDescent="0.3">
      <c r="A8104">
        <v>20140312</v>
      </c>
      <c r="B8104">
        <v>1</v>
      </c>
      <c r="C8104">
        <v>1</v>
      </c>
      <c r="E8104" t="s">
        <v>8840</v>
      </c>
      <c r="F8104" t="s">
        <v>8841</v>
      </c>
      <c r="H8104" s="10">
        <f t="shared" si="630"/>
        <v>41710</v>
      </c>
      <c r="I8104" s="11" t="str">
        <f t="shared" si="631"/>
        <v>Serious</v>
      </c>
      <c r="J8104" s="11" t="str">
        <f t="shared" si="632"/>
        <v>Male</v>
      </c>
      <c r="K8104" s="11" t="str">
        <f t="shared" si="633"/>
        <v>Unknown</v>
      </c>
      <c r="L8104" s="11" t="str">
        <f t="shared" si="634"/>
        <v>No</v>
      </c>
    </row>
    <row r="8105" spans="1:12" x14ac:dyDescent="0.3">
      <c r="A8105">
        <v>20140314</v>
      </c>
      <c r="B8105">
        <v>1</v>
      </c>
      <c r="C8105">
        <v>0</v>
      </c>
      <c r="E8105" t="s">
        <v>528</v>
      </c>
      <c r="F8105" t="s">
        <v>430</v>
      </c>
      <c r="H8105" s="10">
        <f t="shared" si="630"/>
        <v>41712</v>
      </c>
      <c r="I8105" s="11" t="str">
        <f t="shared" si="631"/>
        <v>Serious</v>
      </c>
      <c r="J8105" s="11" t="str">
        <f t="shared" si="632"/>
        <v>Unknown</v>
      </c>
      <c r="K8105" s="11" t="str">
        <f t="shared" si="633"/>
        <v>Unknown</v>
      </c>
      <c r="L8105" s="11" t="str">
        <f t="shared" si="634"/>
        <v>No</v>
      </c>
    </row>
    <row r="8106" spans="1:12" x14ac:dyDescent="0.3">
      <c r="A8106">
        <v>20140314</v>
      </c>
      <c r="B8106">
        <v>1</v>
      </c>
      <c r="C8106">
        <v>0</v>
      </c>
      <c r="E8106" t="s">
        <v>8835</v>
      </c>
      <c r="F8106" t="s">
        <v>222</v>
      </c>
      <c r="H8106" s="10">
        <f t="shared" si="630"/>
        <v>41712</v>
      </c>
      <c r="I8106" s="11" t="str">
        <f t="shared" si="631"/>
        <v>Serious</v>
      </c>
      <c r="J8106" s="11" t="str">
        <f t="shared" si="632"/>
        <v>Unknown</v>
      </c>
      <c r="K8106" s="11" t="str">
        <f t="shared" si="633"/>
        <v>Unknown</v>
      </c>
      <c r="L8106" s="11" t="str">
        <f t="shared" si="634"/>
        <v>No</v>
      </c>
    </row>
    <row r="8107" spans="1:12" x14ac:dyDescent="0.3">
      <c r="A8107">
        <v>20140314</v>
      </c>
      <c r="B8107">
        <v>1</v>
      </c>
      <c r="C8107">
        <v>0</v>
      </c>
      <c r="E8107" t="s">
        <v>528</v>
      </c>
      <c r="F8107" t="s">
        <v>430</v>
      </c>
      <c r="H8107" s="10">
        <f t="shared" si="630"/>
        <v>41712</v>
      </c>
      <c r="I8107" s="11" t="str">
        <f t="shared" si="631"/>
        <v>Serious</v>
      </c>
      <c r="J8107" s="11" t="str">
        <f t="shared" si="632"/>
        <v>Unknown</v>
      </c>
      <c r="K8107" s="11" t="str">
        <f t="shared" si="633"/>
        <v>Unknown</v>
      </c>
      <c r="L8107" s="11" t="str">
        <f t="shared" si="634"/>
        <v>No</v>
      </c>
    </row>
    <row r="8108" spans="1:12" x14ac:dyDescent="0.3">
      <c r="A8108">
        <v>20140314</v>
      </c>
      <c r="B8108">
        <v>1</v>
      </c>
      <c r="C8108">
        <v>2</v>
      </c>
      <c r="D8108">
        <v>58</v>
      </c>
      <c r="E8108" t="s">
        <v>8842</v>
      </c>
      <c r="F8108" t="s">
        <v>8843</v>
      </c>
      <c r="H8108" s="10">
        <f t="shared" si="630"/>
        <v>41712</v>
      </c>
      <c r="I8108" s="11" t="str">
        <f t="shared" si="631"/>
        <v>Serious</v>
      </c>
      <c r="J8108" s="11" t="str">
        <f t="shared" si="632"/>
        <v>Female</v>
      </c>
      <c r="K8108" s="11" t="str">
        <f t="shared" si="633"/>
        <v>40-60</v>
      </c>
      <c r="L8108" s="11" t="str">
        <f t="shared" si="634"/>
        <v>No</v>
      </c>
    </row>
    <row r="8109" spans="1:12" x14ac:dyDescent="0.3">
      <c r="A8109">
        <v>20140314</v>
      </c>
      <c r="B8109">
        <v>1</v>
      </c>
      <c r="C8109">
        <v>0</v>
      </c>
      <c r="E8109" t="s">
        <v>2289</v>
      </c>
      <c r="F8109" t="s">
        <v>430</v>
      </c>
      <c r="H8109" s="10">
        <f t="shared" si="630"/>
        <v>41712</v>
      </c>
      <c r="I8109" s="11" t="str">
        <f t="shared" si="631"/>
        <v>Serious</v>
      </c>
      <c r="J8109" s="11" t="str">
        <f t="shared" si="632"/>
        <v>Unknown</v>
      </c>
      <c r="K8109" s="11" t="str">
        <f t="shared" si="633"/>
        <v>Unknown</v>
      </c>
      <c r="L8109" s="11" t="str">
        <f t="shared" si="634"/>
        <v>No</v>
      </c>
    </row>
    <row r="8110" spans="1:12" x14ac:dyDescent="0.3">
      <c r="A8110">
        <v>20140314</v>
      </c>
      <c r="B8110">
        <v>1</v>
      </c>
      <c r="C8110">
        <v>0</v>
      </c>
      <c r="E8110" t="s">
        <v>429</v>
      </c>
      <c r="F8110" t="s">
        <v>430</v>
      </c>
      <c r="H8110" s="10">
        <f t="shared" si="630"/>
        <v>41712</v>
      </c>
      <c r="I8110" s="11" t="str">
        <f t="shared" si="631"/>
        <v>Serious</v>
      </c>
      <c r="J8110" s="11" t="str">
        <f t="shared" si="632"/>
        <v>Unknown</v>
      </c>
      <c r="K8110" s="11" t="str">
        <f t="shared" si="633"/>
        <v>Unknown</v>
      </c>
      <c r="L8110" s="11" t="str">
        <f t="shared" si="634"/>
        <v>No</v>
      </c>
    </row>
    <row r="8111" spans="1:12" x14ac:dyDescent="0.3">
      <c r="A8111">
        <v>20140311</v>
      </c>
      <c r="B8111">
        <v>1</v>
      </c>
      <c r="C8111">
        <v>1</v>
      </c>
      <c r="D8111">
        <v>36</v>
      </c>
      <c r="E8111" t="s">
        <v>8844</v>
      </c>
      <c r="F8111" t="s">
        <v>8845</v>
      </c>
      <c r="H8111" s="10">
        <f t="shared" si="630"/>
        <v>41709</v>
      </c>
      <c r="I8111" s="11" t="str">
        <f t="shared" si="631"/>
        <v>Serious</v>
      </c>
      <c r="J8111" s="11" t="str">
        <f t="shared" si="632"/>
        <v>Male</v>
      </c>
      <c r="K8111" s="11" t="str">
        <f t="shared" si="633"/>
        <v>20-40</v>
      </c>
      <c r="L8111" s="11" t="str">
        <f t="shared" si="634"/>
        <v>No</v>
      </c>
    </row>
    <row r="8112" spans="1:12" x14ac:dyDescent="0.3">
      <c r="A8112">
        <v>20140314</v>
      </c>
      <c r="B8112">
        <v>1</v>
      </c>
      <c r="C8112">
        <v>1</v>
      </c>
      <c r="D8112">
        <v>69</v>
      </c>
      <c r="E8112" t="s">
        <v>8846</v>
      </c>
      <c r="F8112" t="s">
        <v>8847</v>
      </c>
      <c r="H8112" s="10">
        <f t="shared" si="630"/>
        <v>41712</v>
      </c>
      <c r="I8112" s="11" t="str">
        <f t="shared" si="631"/>
        <v>Serious</v>
      </c>
      <c r="J8112" s="11" t="str">
        <f t="shared" si="632"/>
        <v>Male</v>
      </c>
      <c r="K8112" s="11" t="str">
        <f t="shared" si="633"/>
        <v>60+</v>
      </c>
      <c r="L8112" s="11" t="str">
        <f t="shared" si="634"/>
        <v>No</v>
      </c>
    </row>
    <row r="8113" spans="1:12" x14ac:dyDescent="0.3">
      <c r="A8113">
        <v>20140314</v>
      </c>
      <c r="B8113">
        <v>2</v>
      </c>
      <c r="C8113">
        <v>0</v>
      </c>
      <c r="E8113" t="s">
        <v>530</v>
      </c>
      <c r="F8113" t="s">
        <v>8848</v>
      </c>
      <c r="H8113" s="10">
        <f t="shared" si="630"/>
        <v>41712</v>
      </c>
      <c r="I8113" s="11" t="str">
        <f t="shared" si="631"/>
        <v>Non-serious</v>
      </c>
      <c r="J8113" s="11" t="str">
        <f t="shared" si="632"/>
        <v>Unknown</v>
      </c>
      <c r="K8113" s="11" t="str">
        <f t="shared" si="633"/>
        <v>Unknown</v>
      </c>
      <c r="L8113" s="11" t="str">
        <f t="shared" si="634"/>
        <v>No</v>
      </c>
    </row>
    <row r="8114" spans="1:12" x14ac:dyDescent="0.3">
      <c r="A8114">
        <v>20140314</v>
      </c>
      <c r="B8114">
        <v>2</v>
      </c>
      <c r="C8114">
        <v>1</v>
      </c>
      <c r="E8114" t="s">
        <v>8849</v>
      </c>
      <c r="F8114" t="s">
        <v>3198</v>
      </c>
      <c r="H8114" s="10">
        <f t="shared" si="630"/>
        <v>41712</v>
      </c>
      <c r="I8114" s="11" t="str">
        <f t="shared" si="631"/>
        <v>Non-serious</v>
      </c>
      <c r="J8114" s="11" t="str">
        <f t="shared" si="632"/>
        <v>Male</v>
      </c>
      <c r="K8114" s="11" t="str">
        <f t="shared" si="633"/>
        <v>Unknown</v>
      </c>
      <c r="L8114" s="11" t="str">
        <f t="shared" si="634"/>
        <v>No</v>
      </c>
    </row>
    <row r="8115" spans="1:12" x14ac:dyDescent="0.3">
      <c r="A8115">
        <v>20140314</v>
      </c>
      <c r="B8115">
        <v>1</v>
      </c>
      <c r="C8115">
        <v>0</v>
      </c>
      <c r="E8115" t="s">
        <v>8822</v>
      </c>
      <c r="F8115" t="s">
        <v>8850</v>
      </c>
      <c r="H8115" s="10">
        <f t="shared" si="630"/>
        <v>41712</v>
      </c>
      <c r="I8115" s="11" t="str">
        <f t="shared" si="631"/>
        <v>Serious</v>
      </c>
      <c r="J8115" s="11" t="str">
        <f t="shared" si="632"/>
        <v>Unknown</v>
      </c>
      <c r="K8115" s="11" t="str">
        <f t="shared" si="633"/>
        <v>Unknown</v>
      </c>
      <c r="L8115" s="11" t="str">
        <f t="shared" si="634"/>
        <v>No</v>
      </c>
    </row>
    <row r="8116" spans="1:12" x14ac:dyDescent="0.3">
      <c r="A8116">
        <v>20140314</v>
      </c>
      <c r="B8116">
        <v>1</v>
      </c>
      <c r="C8116">
        <v>2</v>
      </c>
      <c r="D8116">
        <v>64</v>
      </c>
      <c r="E8116" t="s">
        <v>8851</v>
      </c>
      <c r="F8116" t="s">
        <v>436</v>
      </c>
      <c r="H8116" s="10">
        <f t="shared" si="630"/>
        <v>41712</v>
      </c>
      <c r="I8116" s="11" t="str">
        <f t="shared" si="631"/>
        <v>Serious</v>
      </c>
      <c r="J8116" s="11" t="str">
        <f t="shared" si="632"/>
        <v>Female</v>
      </c>
      <c r="K8116" s="11" t="str">
        <f t="shared" si="633"/>
        <v>60+</v>
      </c>
      <c r="L8116" s="11" t="str">
        <f t="shared" si="634"/>
        <v>No</v>
      </c>
    </row>
    <row r="8117" spans="1:12" x14ac:dyDescent="0.3">
      <c r="A8117">
        <v>20140314</v>
      </c>
      <c r="B8117">
        <v>2</v>
      </c>
      <c r="C8117">
        <v>2</v>
      </c>
      <c r="D8117">
        <v>30</v>
      </c>
      <c r="E8117" t="s">
        <v>8486</v>
      </c>
      <c r="F8117" t="s">
        <v>8852</v>
      </c>
      <c r="H8117" s="10">
        <f t="shared" si="630"/>
        <v>41712</v>
      </c>
      <c r="I8117" s="11" t="str">
        <f t="shared" si="631"/>
        <v>Non-serious</v>
      </c>
      <c r="J8117" s="11" t="str">
        <f t="shared" si="632"/>
        <v>Female</v>
      </c>
      <c r="K8117" s="11" t="str">
        <f t="shared" si="633"/>
        <v>20-40</v>
      </c>
      <c r="L8117" s="11" t="str">
        <f t="shared" si="634"/>
        <v>No</v>
      </c>
    </row>
    <row r="8118" spans="1:12" x14ac:dyDescent="0.3">
      <c r="A8118">
        <v>20140314</v>
      </c>
      <c r="B8118">
        <v>2</v>
      </c>
      <c r="C8118">
        <v>2</v>
      </c>
      <c r="D8118">
        <v>41</v>
      </c>
      <c r="E8118" t="s">
        <v>8853</v>
      </c>
      <c r="F8118" t="s">
        <v>8854</v>
      </c>
      <c r="H8118" s="10">
        <f t="shared" si="630"/>
        <v>41712</v>
      </c>
      <c r="I8118" s="11" t="str">
        <f t="shared" si="631"/>
        <v>Non-serious</v>
      </c>
      <c r="J8118" s="11" t="str">
        <f t="shared" si="632"/>
        <v>Female</v>
      </c>
      <c r="K8118" s="11" t="str">
        <f t="shared" si="633"/>
        <v>40-60</v>
      </c>
      <c r="L8118" s="11" t="str">
        <f t="shared" si="634"/>
        <v>No</v>
      </c>
    </row>
    <row r="8119" spans="1:12" x14ac:dyDescent="0.3">
      <c r="A8119">
        <v>20140314</v>
      </c>
      <c r="B8119">
        <v>1</v>
      </c>
      <c r="C8119">
        <v>2</v>
      </c>
      <c r="D8119">
        <v>64</v>
      </c>
      <c r="E8119" t="s">
        <v>8855</v>
      </c>
      <c r="F8119" t="s">
        <v>8856</v>
      </c>
      <c r="H8119" s="10">
        <f t="shared" si="630"/>
        <v>41712</v>
      </c>
      <c r="I8119" s="11" t="str">
        <f t="shared" si="631"/>
        <v>Serious</v>
      </c>
      <c r="J8119" s="11" t="str">
        <f t="shared" si="632"/>
        <v>Female</v>
      </c>
      <c r="K8119" s="11" t="str">
        <f t="shared" si="633"/>
        <v>60+</v>
      </c>
      <c r="L8119" s="11" t="str">
        <f t="shared" si="634"/>
        <v>No</v>
      </c>
    </row>
    <row r="8120" spans="1:12" x14ac:dyDescent="0.3">
      <c r="A8120">
        <v>20140304</v>
      </c>
      <c r="B8120">
        <v>1</v>
      </c>
      <c r="C8120">
        <v>2</v>
      </c>
      <c r="D8120">
        <v>35</v>
      </c>
      <c r="E8120" t="s">
        <v>8857</v>
      </c>
      <c r="F8120" t="s">
        <v>24</v>
      </c>
      <c r="H8120" s="10">
        <f t="shared" si="630"/>
        <v>41702</v>
      </c>
      <c r="I8120" s="11" t="str">
        <f t="shared" si="631"/>
        <v>Serious</v>
      </c>
      <c r="J8120" s="11" t="str">
        <f t="shared" si="632"/>
        <v>Female</v>
      </c>
      <c r="K8120" s="11" t="str">
        <f t="shared" si="633"/>
        <v>20-40</v>
      </c>
      <c r="L8120" s="11" t="str">
        <f t="shared" si="634"/>
        <v>No</v>
      </c>
    </row>
    <row r="8121" spans="1:12" x14ac:dyDescent="0.3">
      <c r="A8121">
        <v>20140314</v>
      </c>
      <c r="B8121">
        <v>2</v>
      </c>
      <c r="C8121">
        <v>2</v>
      </c>
      <c r="E8121" t="s">
        <v>365</v>
      </c>
      <c r="F8121" t="s">
        <v>8858</v>
      </c>
      <c r="H8121" s="10">
        <f t="shared" si="630"/>
        <v>41712</v>
      </c>
      <c r="I8121" s="11" t="str">
        <f t="shared" si="631"/>
        <v>Non-serious</v>
      </c>
      <c r="J8121" s="11" t="str">
        <f t="shared" si="632"/>
        <v>Female</v>
      </c>
      <c r="K8121" s="11" t="str">
        <f t="shared" si="633"/>
        <v>Unknown</v>
      </c>
      <c r="L8121" s="11" t="str">
        <f t="shared" si="634"/>
        <v>No</v>
      </c>
    </row>
    <row r="8122" spans="1:12" x14ac:dyDescent="0.3">
      <c r="A8122">
        <v>20140312</v>
      </c>
      <c r="B8122">
        <v>1</v>
      </c>
      <c r="C8122">
        <v>1</v>
      </c>
      <c r="E8122" t="s">
        <v>8840</v>
      </c>
      <c r="F8122" t="s">
        <v>8859</v>
      </c>
      <c r="H8122" s="10">
        <f t="shared" si="630"/>
        <v>41710</v>
      </c>
      <c r="I8122" s="11" t="str">
        <f t="shared" si="631"/>
        <v>Serious</v>
      </c>
      <c r="J8122" s="11" t="str">
        <f t="shared" si="632"/>
        <v>Male</v>
      </c>
      <c r="K8122" s="11" t="str">
        <f t="shared" si="633"/>
        <v>Unknown</v>
      </c>
      <c r="L8122" s="11" t="str">
        <f t="shared" si="634"/>
        <v>No</v>
      </c>
    </row>
    <row r="8123" spans="1:12" x14ac:dyDescent="0.3">
      <c r="A8123">
        <v>20140311</v>
      </c>
      <c r="B8123">
        <v>1</v>
      </c>
      <c r="C8123">
        <v>2</v>
      </c>
      <c r="E8123" t="s">
        <v>8860</v>
      </c>
      <c r="F8123" t="s">
        <v>35</v>
      </c>
      <c r="H8123" s="10">
        <f t="shared" si="630"/>
        <v>41709</v>
      </c>
      <c r="I8123" s="11" t="str">
        <f t="shared" si="631"/>
        <v>Serious</v>
      </c>
      <c r="J8123" s="11" t="str">
        <f t="shared" si="632"/>
        <v>Female</v>
      </c>
      <c r="K8123" s="11" t="str">
        <f t="shared" si="633"/>
        <v>Unknown</v>
      </c>
      <c r="L8123" s="11" t="str">
        <f t="shared" si="634"/>
        <v>No</v>
      </c>
    </row>
    <row r="8124" spans="1:12" x14ac:dyDescent="0.3">
      <c r="A8124">
        <v>20140304</v>
      </c>
      <c r="B8124">
        <v>1</v>
      </c>
      <c r="C8124">
        <v>2</v>
      </c>
      <c r="D8124">
        <v>25</v>
      </c>
      <c r="E8124" t="s">
        <v>8861</v>
      </c>
      <c r="F8124" t="s">
        <v>8862</v>
      </c>
      <c r="H8124" s="10">
        <f t="shared" si="630"/>
        <v>41702</v>
      </c>
      <c r="I8124" s="11" t="str">
        <f t="shared" si="631"/>
        <v>Serious</v>
      </c>
      <c r="J8124" s="11" t="str">
        <f t="shared" si="632"/>
        <v>Female</v>
      </c>
      <c r="K8124" s="11" t="str">
        <f t="shared" si="633"/>
        <v>20-40</v>
      </c>
      <c r="L8124" s="11" t="str">
        <f t="shared" si="634"/>
        <v>No</v>
      </c>
    </row>
    <row r="8125" spans="1:12" x14ac:dyDescent="0.3">
      <c r="A8125">
        <v>20140314</v>
      </c>
      <c r="B8125">
        <v>1</v>
      </c>
      <c r="C8125">
        <v>1</v>
      </c>
      <c r="D8125">
        <v>61</v>
      </c>
      <c r="E8125" t="s">
        <v>8863</v>
      </c>
      <c r="F8125" t="s">
        <v>35</v>
      </c>
      <c r="H8125" s="10">
        <f t="shared" si="630"/>
        <v>41712</v>
      </c>
      <c r="I8125" s="11" t="str">
        <f t="shared" si="631"/>
        <v>Serious</v>
      </c>
      <c r="J8125" s="11" t="str">
        <f t="shared" si="632"/>
        <v>Male</v>
      </c>
      <c r="K8125" s="11" t="str">
        <f t="shared" si="633"/>
        <v>60+</v>
      </c>
      <c r="L8125" s="11" t="str">
        <f t="shared" si="634"/>
        <v>No</v>
      </c>
    </row>
    <row r="8126" spans="1:12" x14ac:dyDescent="0.3">
      <c r="A8126">
        <v>20140312</v>
      </c>
      <c r="B8126">
        <v>1</v>
      </c>
      <c r="C8126">
        <v>2</v>
      </c>
      <c r="D8126">
        <v>38</v>
      </c>
      <c r="E8126" t="s">
        <v>8840</v>
      </c>
      <c r="F8126" t="s">
        <v>8864</v>
      </c>
      <c r="H8126" s="10">
        <f t="shared" si="630"/>
        <v>41710</v>
      </c>
      <c r="I8126" s="11" t="str">
        <f t="shared" si="631"/>
        <v>Serious</v>
      </c>
      <c r="J8126" s="11" t="str">
        <f t="shared" si="632"/>
        <v>Female</v>
      </c>
      <c r="K8126" s="11" t="str">
        <f t="shared" si="633"/>
        <v>20-40</v>
      </c>
      <c r="L8126" s="11" t="str">
        <f t="shared" si="634"/>
        <v>No</v>
      </c>
    </row>
    <row r="8127" spans="1:12" x14ac:dyDescent="0.3">
      <c r="A8127">
        <v>20140311</v>
      </c>
      <c r="B8127">
        <v>1</v>
      </c>
      <c r="C8127">
        <v>2</v>
      </c>
      <c r="D8127">
        <v>40</v>
      </c>
      <c r="E8127" t="s">
        <v>8865</v>
      </c>
      <c r="F8127" t="s">
        <v>8866</v>
      </c>
      <c r="H8127" s="10">
        <f t="shared" si="630"/>
        <v>41709</v>
      </c>
      <c r="I8127" s="11" t="str">
        <f t="shared" si="631"/>
        <v>Serious</v>
      </c>
      <c r="J8127" s="11" t="str">
        <f t="shared" si="632"/>
        <v>Female</v>
      </c>
      <c r="K8127" s="11" t="str">
        <f t="shared" si="633"/>
        <v>40-60</v>
      </c>
      <c r="L8127" s="11" t="str">
        <f t="shared" si="634"/>
        <v>No</v>
      </c>
    </row>
    <row r="8128" spans="1:12" x14ac:dyDescent="0.3">
      <c r="A8128">
        <v>20140314</v>
      </c>
      <c r="B8128">
        <v>1</v>
      </c>
      <c r="C8128">
        <v>2</v>
      </c>
      <c r="E8128" t="s">
        <v>8867</v>
      </c>
      <c r="F8128" t="s">
        <v>8868</v>
      </c>
      <c r="H8128" s="10">
        <f t="shared" si="630"/>
        <v>41712</v>
      </c>
      <c r="I8128" s="11" t="str">
        <f t="shared" si="631"/>
        <v>Serious</v>
      </c>
      <c r="J8128" s="11" t="str">
        <f t="shared" si="632"/>
        <v>Female</v>
      </c>
      <c r="K8128" s="11" t="str">
        <f t="shared" si="633"/>
        <v>Unknown</v>
      </c>
      <c r="L8128" s="11" t="str">
        <f t="shared" si="634"/>
        <v>No</v>
      </c>
    </row>
    <row r="8129" spans="1:12" x14ac:dyDescent="0.3">
      <c r="A8129">
        <v>20140314</v>
      </c>
      <c r="B8129">
        <v>1</v>
      </c>
      <c r="C8129">
        <v>2</v>
      </c>
      <c r="D8129">
        <v>70</v>
      </c>
      <c r="E8129" t="s">
        <v>8869</v>
      </c>
      <c r="F8129" t="s">
        <v>8870</v>
      </c>
      <c r="H8129" s="10">
        <f t="shared" si="630"/>
        <v>41712</v>
      </c>
      <c r="I8129" s="11" t="str">
        <f t="shared" si="631"/>
        <v>Serious</v>
      </c>
      <c r="J8129" s="11" t="str">
        <f t="shared" si="632"/>
        <v>Female</v>
      </c>
      <c r="K8129" s="11" t="str">
        <f t="shared" si="633"/>
        <v>60+</v>
      </c>
      <c r="L8129" s="11" t="str">
        <f t="shared" si="634"/>
        <v>No</v>
      </c>
    </row>
    <row r="8130" spans="1:12" x14ac:dyDescent="0.3">
      <c r="A8130">
        <v>20140312</v>
      </c>
      <c r="B8130">
        <v>1</v>
      </c>
      <c r="C8130">
        <v>0</v>
      </c>
      <c r="E8130" t="s">
        <v>8871</v>
      </c>
      <c r="F8130" t="s">
        <v>8872</v>
      </c>
      <c r="H8130" s="10">
        <f t="shared" si="630"/>
        <v>41710</v>
      </c>
      <c r="I8130" s="11" t="str">
        <f t="shared" si="631"/>
        <v>Serious</v>
      </c>
      <c r="J8130" s="11" t="str">
        <f t="shared" si="632"/>
        <v>Unknown</v>
      </c>
      <c r="K8130" s="11" t="str">
        <f t="shared" si="633"/>
        <v>Unknown</v>
      </c>
      <c r="L8130" s="11" t="str">
        <f t="shared" si="634"/>
        <v>No</v>
      </c>
    </row>
    <row r="8131" spans="1:12" x14ac:dyDescent="0.3">
      <c r="A8131">
        <v>20140314</v>
      </c>
      <c r="B8131">
        <v>1</v>
      </c>
      <c r="C8131">
        <v>2</v>
      </c>
      <c r="D8131">
        <v>65</v>
      </c>
      <c r="E8131" t="s">
        <v>613</v>
      </c>
      <c r="F8131" t="s">
        <v>8873</v>
      </c>
      <c r="H8131" s="10">
        <f t="shared" ref="H8131:H8194" si="635">DATE(LEFT(A8131,4),MID(A8131,5,2),RIGHT(A8131,2))</f>
        <v>41712</v>
      </c>
      <c r="I8131" s="11" t="str">
        <f t="shared" ref="I8131:I8194" si="636">IF(B8131=1,"Serious","Non-serious")</f>
        <v>Serious</v>
      </c>
      <c r="J8131" s="11" t="str">
        <f t="shared" ref="J8131:J8194" si="637">IF(C8131=1,"Male",IF(C8131=2,"Female","Unknown"))</f>
        <v>Female</v>
      </c>
      <c r="K8131" s="11" t="str">
        <f t="shared" ref="K8131:K8194" si="638">IF(D8131="", "Unknown",IF(D8131&lt;20,"0-20",IF(D8131&lt;40,"20-40",IF(D8131&lt;=60,"40-60","60+"))))</f>
        <v>60+</v>
      </c>
      <c r="L8131" s="11" t="str">
        <f t="shared" ref="L8131:L8194" si="639">IF(K8131=1,"Yes","No")</f>
        <v>No</v>
      </c>
    </row>
    <row r="8132" spans="1:12" x14ac:dyDescent="0.3">
      <c r="A8132">
        <v>20140314</v>
      </c>
      <c r="B8132">
        <v>1</v>
      </c>
      <c r="C8132">
        <v>1</v>
      </c>
      <c r="D8132">
        <v>60</v>
      </c>
      <c r="E8132" t="s">
        <v>8874</v>
      </c>
      <c r="F8132" t="s">
        <v>8875</v>
      </c>
      <c r="H8132" s="10">
        <f t="shared" si="635"/>
        <v>41712</v>
      </c>
      <c r="I8132" s="11" t="str">
        <f t="shared" si="636"/>
        <v>Serious</v>
      </c>
      <c r="J8132" s="11" t="str">
        <f t="shared" si="637"/>
        <v>Male</v>
      </c>
      <c r="K8132" s="11" t="str">
        <f t="shared" si="638"/>
        <v>40-60</v>
      </c>
      <c r="L8132" s="11" t="str">
        <f t="shared" si="639"/>
        <v>No</v>
      </c>
    </row>
    <row r="8133" spans="1:12" x14ac:dyDescent="0.3">
      <c r="A8133">
        <v>20140311</v>
      </c>
      <c r="B8133">
        <v>1</v>
      </c>
      <c r="C8133">
        <v>1</v>
      </c>
      <c r="D8133">
        <v>85</v>
      </c>
      <c r="E8133" t="s">
        <v>8876</v>
      </c>
      <c r="F8133" t="s">
        <v>35</v>
      </c>
      <c r="H8133" s="10">
        <f t="shared" si="635"/>
        <v>41709</v>
      </c>
      <c r="I8133" s="11" t="str">
        <f t="shared" si="636"/>
        <v>Serious</v>
      </c>
      <c r="J8133" s="11" t="str">
        <f t="shared" si="637"/>
        <v>Male</v>
      </c>
      <c r="K8133" s="11" t="str">
        <f t="shared" si="638"/>
        <v>60+</v>
      </c>
      <c r="L8133" s="11" t="str">
        <f t="shared" si="639"/>
        <v>No</v>
      </c>
    </row>
    <row r="8134" spans="1:12" x14ac:dyDescent="0.3">
      <c r="A8134">
        <v>20140314</v>
      </c>
      <c r="B8134">
        <v>1</v>
      </c>
      <c r="C8134">
        <v>2</v>
      </c>
      <c r="D8134">
        <v>63</v>
      </c>
      <c r="E8134" t="s">
        <v>8877</v>
      </c>
      <c r="F8134" t="s">
        <v>2256</v>
      </c>
      <c r="H8134" s="10">
        <f t="shared" si="635"/>
        <v>41712</v>
      </c>
      <c r="I8134" s="11" t="str">
        <f t="shared" si="636"/>
        <v>Serious</v>
      </c>
      <c r="J8134" s="11" t="str">
        <f t="shared" si="637"/>
        <v>Female</v>
      </c>
      <c r="K8134" s="11" t="str">
        <f t="shared" si="638"/>
        <v>60+</v>
      </c>
      <c r="L8134" s="11" t="str">
        <f t="shared" si="639"/>
        <v>No</v>
      </c>
    </row>
    <row r="8135" spans="1:12" x14ac:dyDescent="0.3">
      <c r="A8135">
        <v>20140314</v>
      </c>
      <c r="B8135">
        <v>1</v>
      </c>
      <c r="C8135">
        <v>2</v>
      </c>
      <c r="D8135">
        <v>53</v>
      </c>
      <c r="E8135" t="s">
        <v>8878</v>
      </c>
      <c r="F8135" t="s">
        <v>8879</v>
      </c>
      <c r="H8135" s="10">
        <f t="shared" si="635"/>
        <v>41712</v>
      </c>
      <c r="I8135" s="11" t="str">
        <f t="shared" si="636"/>
        <v>Serious</v>
      </c>
      <c r="J8135" s="11" t="str">
        <f t="shared" si="637"/>
        <v>Female</v>
      </c>
      <c r="K8135" s="11" t="str">
        <f t="shared" si="638"/>
        <v>40-60</v>
      </c>
      <c r="L8135" s="11" t="str">
        <f t="shared" si="639"/>
        <v>No</v>
      </c>
    </row>
    <row r="8136" spans="1:12" x14ac:dyDescent="0.3">
      <c r="A8136">
        <v>20140314</v>
      </c>
      <c r="B8136">
        <v>1</v>
      </c>
      <c r="C8136">
        <v>1</v>
      </c>
      <c r="E8136" t="s">
        <v>8880</v>
      </c>
      <c r="F8136" t="s">
        <v>8881</v>
      </c>
      <c r="H8136" s="10">
        <f t="shared" si="635"/>
        <v>41712</v>
      </c>
      <c r="I8136" s="11" t="str">
        <f t="shared" si="636"/>
        <v>Serious</v>
      </c>
      <c r="J8136" s="11" t="str">
        <f t="shared" si="637"/>
        <v>Male</v>
      </c>
      <c r="K8136" s="11" t="str">
        <f t="shared" si="638"/>
        <v>Unknown</v>
      </c>
      <c r="L8136" s="11" t="str">
        <f t="shared" si="639"/>
        <v>No</v>
      </c>
    </row>
    <row r="8137" spans="1:12" x14ac:dyDescent="0.3">
      <c r="A8137">
        <v>20140311</v>
      </c>
      <c r="B8137">
        <v>1</v>
      </c>
      <c r="C8137">
        <v>1</v>
      </c>
      <c r="E8137" t="s">
        <v>8876</v>
      </c>
      <c r="F8137" t="s">
        <v>35</v>
      </c>
      <c r="H8137" s="10">
        <f t="shared" si="635"/>
        <v>41709</v>
      </c>
      <c r="I8137" s="11" t="str">
        <f t="shared" si="636"/>
        <v>Serious</v>
      </c>
      <c r="J8137" s="11" t="str">
        <f t="shared" si="637"/>
        <v>Male</v>
      </c>
      <c r="K8137" s="11" t="str">
        <f t="shared" si="638"/>
        <v>Unknown</v>
      </c>
      <c r="L8137" s="11" t="str">
        <f t="shared" si="639"/>
        <v>No</v>
      </c>
    </row>
    <row r="8138" spans="1:12" x14ac:dyDescent="0.3">
      <c r="A8138">
        <v>20140314</v>
      </c>
      <c r="B8138">
        <v>1</v>
      </c>
      <c r="C8138">
        <v>1</v>
      </c>
      <c r="D8138">
        <v>53</v>
      </c>
      <c r="E8138" t="s">
        <v>8882</v>
      </c>
      <c r="F8138" t="s">
        <v>8883</v>
      </c>
      <c r="H8138" s="10">
        <f t="shared" si="635"/>
        <v>41712</v>
      </c>
      <c r="I8138" s="11" t="str">
        <f t="shared" si="636"/>
        <v>Serious</v>
      </c>
      <c r="J8138" s="11" t="str">
        <f t="shared" si="637"/>
        <v>Male</v>
      </c>
      <c r="K8138" s="11" t="str">
        <f t="shared" si="638"/>
        <v>40-60</v>
      </c>
      <c r="L8138" s="11" t="str">
        <f t="shared" si="639"/>
        <v>No</v>
      </c>
    </row>
    <row r="8139" spans="1:12" x14ac:dyDescent="0.3">
      <c r="A8139">
        <v>20140314</v>
      </c>
      <c r="B8139">
        <v>1</v>
      </c>
      <c r="C8139">
        <v>2</v>
      </c>
      <c r="D8139">
        <v>56</v>
      </c>
      <c r="E8139" t="s">
        <v>8884</v>
      </c>
      <c r="F8139" t="s">
        <v>8885</v>
      </c>
      <c r="H8139" s="10">
        <f t="shared" si="635"/>
        <v>41712</v>
      </c>
      <c r="I8139" s="11" t="str">
        <f t="shared" si="636"/>
        <v>Serious</v>
      </c>
      <c r="J8139" s="11" t="str">
        <f t="shared" si="637"/>
        <v>Female</v>
      </c>
      <c r="K8139" s="11" t="str">
        <f t="shared" si="638"/>
        <v>40-60</v>
      </c>
      <c r="L8139" s="11" t="str">
        <f t="shared" si="639"/>
        <v>No</v>
      </c>
    </row>
    <row r="8140" spans="1:12" x14ac:dyDescent="0.3">
      <c r="A8140">
        <v>20140314</v>
      </c>
      <c r="B8140">
        <v>2</v>
      </c>
      <c r="C8140">
        <v>1</v>
      </c>
      <c r="D8140">
        <v>55</v>
      </c>
      <c r="E8140" t="s">
        <v>8494</v>
      </c>
      <c r="F8140" t="s">
        <v>14</v>
      </c>
      <c r="H8140" s="10">
        <f t="shared" si="635"/>
        <v>41712</v>
      </c>
      <c r="I8140" s="11" t="str">
        <f t="shared" si="636"/>
        <v>Non-serious</v>
      </c>
      <c r="J8140" s="11" t="str">
        <f t="shared" si="637"/>
        <v>Male</v>
      </c>
      <c r="K8140" s="11" t="str">
        <f t="shared" si="638"/>
        <v>40-60</v>
      </c>
      <c r="L8140" s="11" t="str">
        <f t="shared" si="639"/>
        <v>No</v>
      </c>
    </row>
    <row r="8141" spans="1:12" x14ac:dyDescent="0.3">
      <c r="A8141">
        <v>20140314</v>
      </c>
      <c r="B8141">
        <v>1</v>
      </c>
      <c r="C8141">
        <v>1</v>
      </c>
      <c r="D8141">
        <v>67</v>
      </c>
      <c r="E8141" t="s">
        <v>8886</v>
      </c>
      <c r="F8141" t="s">
        <v>8887</v>
      </c>
      <c r="H8141" s="10">
        <f t="shared" si="635"/>
        <v>41712</v>
      </c>
      <c r="I8141" s="11" t="str">
        <f t="shared" si="636"/>
        <v>Serious</v>
      </c>
      <c r="J8141" s="11" t="str">
        <f t="shared" si="637"/>
        <v>Male</v>
      </c>
      <c r="K8141" s="11" t="str">
        <f t="shared" si="638"/>
        <v>60+</v>
      </c>
      <c r="L8141" s="11" t="str">
        <f t="shared" si="639"/>
        <v>No</v>
      </c>
    </row>
    <row r="8142" spans="1:12" x14ac:dyDescent="0.3">
      <c r="A8142">
        <v>20140311</v>
      </c>
      <c r="B8142">
        <v>1</v>
      </c>
      <c r="C8142">
        <v>1</v>
      </c>
      <c r="D8142">
        <v>57</v>
      </c>
      <c r="E8142" t="s">
        <v>8888</v>
      </c>
      <c r="F8142" t="s">
        <v>8889</v>
      </c>
      <c r="H8142" s="10">
        <f t="shared" si="635"/>
        <v>41709</v>
      </c>
      <c r="I8142" s="11" t="str">
        <f t="shared" si="636"/>
        <v>Serious</v>
      </c>
      <c r="J8142" s="11" t="str">
        <f t="shared" si="637"/>
        <v>Male</v>
      </c>
      <c r="K8142" s="11" t="str">
        <f t="shared" si="638"/>
        <v>40-60</v>
      </c>
      <c r="L8142" s="11" t="str">
        <f t="shared" si="639"/>
        <v>No</v>
      </c>
    </row>
    <row r="8143" spans="1:12" x14ac:dyDescent="0.3">
      <c r="A8143">
        <v>20140314</v>
      </c>
      <c r="B8143">
        <v>2</v>
      </c>
      <c r="C8143">
        <v>1</v>
      </c>
      <c r="E8143" t="s">
        <v>8494</v>
      </c>
      <c r="F8143" t="s">
        <v>14</v>
      </c>
      <c r="H8143" s="10">
        <f t="shared" si="635"/>
        <v>41712</v>
      </c>
      <c r="I8143" s="11" t="str">
        <f t="shared" si="636"/>
        <v>Non-serious</v>
      </c>
      <c r="J8143" s="11" t="str">
        <f t="shared" si="637"/>
        <v>Male</v>
      </c>
      <c r="K8143" s="11" t="str">
        <f t="shared" si="638"/>
        <v>Unknown</v>
      </c>
      <c r="L8143" s="11" t="str">
        <f t="shared" si="639"/>
        <v>No</v>
      </c>
    </row>
    <row r="8144" spans="1:12" x14ac:dyDescent="0.3">
      <c r="A8144">
        <v>20140314</v>
      </c>
      <c r="B8144">
        <v>2</v>
      </c>
      <c r="C8144">
        <v>1</v>
      </c>
      <c r="E8144" t="s">
        <v>8890</v>
      </c>
      <c r="F8144" t="s">
        <v>8891</v>
      </c>
      <c r="H8144" s="10">
        <f t="shared" si="635"/>
        <v>41712</v>
      </c>
      <c r="I8144" s="11" t="str">
        <f t="shared" si="636"/>
        <v>Non-serious</v>
      </c>
      <c r="J8144" s="11" t="str">
        <f t="shared" si="637"/>
        <v>Male</v>
      </c>
      <c r="K8144" s="11" t="str">
        <f t="shared" si="638"/>
        <v>Unknown</v>
      </c>
      <c r="L8144" s="11" t="str">
        <f t="shared" si="639"/>
        <v>No</v>
      </c>
    </row>
    <row r="8145" spans="1:12" x14ac:dyDescent="0.3">
      <c r="A8145">
        <v>20140314</v>
      </c>
      <c r="B8145">
        <v>2</v>
      </c>
      <c r="C8145">
        <v>1</v>
      </c>
      <c r="E8145" t="s">
        <v>8429</v>
      </c>
      <c r="F8145" t="s">
        <v>8892</v>
      </c>
      <c r="H8145" s="10">
        <f t="shared" si="635"/>
        <v>41712</v>
      </c>
      <c r="I8145" s="11" t="str">
        <f t="shared" si="636"/>
        <v>Non-serious</v>
      </c>
      <c r="J8145" s="11" t="str">
        <f t="shared" si="637"/>
        <v>Male</v>
      </c>
      <c r="K8145" s="11" t="str">
        <f t="shared" si="638"/>
        <v>Unknown</v>
      </c>
      <c r="L8145" s="11" t="str">
        <f t="shared" si="639"/>
        <v>No</v>
      </c>
    </row>
    <row r="8146" spans="1:12" x14ac:dyDescent="0.3">
      <c r="A8146">
        <v>20140314</v>
      </c>
      <c r="B8146">
        <v>1</v>
      </c>
      <c r="C8146">
        <v>1</v>
      </c>
      <c r="D8146">
        <v>103</v>
      </c>
      <c r="E8146" t="s">
        <v>8893</v>
      </c>
      <c r="F8146" t="s">
        <v>8894</v>
      </c>
      <c r="H8146" s="10">
        <f t="shared" si="635"/>
        <v>41712</v>
      </c>
      <c r="I8146" s="11" t="str">
        <f t="shared" si="636"/>
        <v>Serious</v>
      </c>
      <c r="J8146" s="11" t="str">
        <f t="shared" si="637"/>
        <v>Male</v>
      </c>
      <c r="K8146" s="11" t="str">
        <f t="shared" si="638"/>
        <v>60+</v>
      </c>
      <c r="L8146" s="11" t="str">
        <f t="shared" si="639"/>
        <v>No</v>
      </c>
    </row>
    <row r="8147" spans="1:12" x14ac:dyDescent="0.3">
      <c r="A8147">
        <v>20140314</v>
      </c>
      <c r="B8147">
        <v>2</v>
      </c>
      <c r="C8147">
        <v>1</v>
      </c>
      <c r="E8147" t="s">
        <v>8895</v>
      </c>
      <c r="F8147" t="s">
        <v>14</v>
      </c>
      <c r="H8147" s="10">
        <f t="shared" si="635"/>
        <v>41712</v>
      </c>
      <c r="I8147" s="11" t="str">
        <f t="shared" si="636"/>
        <v>Non-serious</v>
      </c>
      <c r="J8147" s="11" t="str">
        <f t="shared" si="637"/>
        <v>Male</v>
      </c>
      <c r="K8147" s="11" t="str">
        <f t="shared" si="638"/>
        <v>Unknown</v>
      </c>
      <c r="L8147" s="11" t="str">
        <f t="shared" si="639"/>
        <v>No</v>
      </c>
    </row>
    <row r="8148" spans="1:12" x14ac:dyDescent="0.3">
      <c r="A8148">
        <v>20140311</v>
      </c>
      <c r="B8148">
        <v>1</v>
      </c>
      <c r="C8148">
        <v>0</v>
      </c>
      <c r="E8148" t="s">
        <v>8896</v>
      </c>
      <c r="F8148" t="s">
        <v>35</v>
      </c>
      <c r="H8148" s="10">
        <f t="shared" si="635"/>
        <v>41709</v>
      </c>
      <c r="I8148" s="11" t="str">
        <f t="shared" si="636"/>
        <v>Serious</v>
      </c>
      <c r="J8148" s="11" t="str">
        <f t="shared" si="637"/>
        <v>Unknown</v>
      </c>
      <c r="K8148" s="11" t="str">
        <f t="shared" si="638"/>
        <v>Unknown</v>
      </c>
      <c r="L8148" s="11" t="str">
        <f t="shared" si="639"/>
        <v>No</v>
      </c>
    </row>
    <row r="8149" spans="1:12" x14ac:dyDescent="0.3">
      <c r="A8149">
        <v>20140314</v>
      </c>
      <c r="B8149">
        <v>1</v>
      </c>
      <c r="C8149">
        <v>2</v>
      </c>
      <c r="D8149">
        <v>28</v>
      </c>
      <c r="E8149" t="s">
        <v>77</v>
      </c>
      <c r="F8149" t="s">
        <v>8897</v>
      </c>
      <c r="H8149" s="10">
        <f t="shared" si="635"/>
        <v>41712</v>
      </c>
      <c r="I8149" s="11" t="str">
        <f t="shared" si="636"/>
        <v>Serious</v>
      </c>
      <c r="J8149" s="11" t="str">
        <f t="shared" si="637"/>
        <v>Female</v>
      </c>
      <c r="K8149" s="11" t="str">
        <f t="shared" si="638"/>
        <v>20-40</v>
      </c>
      <c r="L8149" s="11" t="str">
        <f t="shared" si="639"/>
        <v>No</v>
      </c>
    </row>
    <row r="8150" spans="1:12" x14ac:dyDescent="0.3">
      <c r="A8150">
        <v>20140314</v>
      </c>
      <c r="B8150">
        <v>1</v>
      </c>
      <c r="C8150">
        <v>2</v>
      </c>
      <c r="E8150" t="s">
        <v>173</v>
      </c>
      <c r="F8150" t="s">
        <v>8898</v>
      </c>
      <c r="H8150" s="10">
        <f t="shared" si="635"/>
        <v>41712</v>
      </c>
      <c r="I8150" s="11" t="str">
        <f t="shared" si="636"/>
        <v>Serious</v>
      </c>
      <c r="J8150" s="11" t="str">
        <f t="shared" si="637"/>
        <v>Female</v>
      </c>
      <c r="K8150" s="11" t="str">
        <f t="shared" si="638"/>
        <v>Unknown</v>
      </c>
      <c r="L8150" s="11" t="str">
        <f t="shared" si="639"/>
        <v>No</v>
      </c>
    </row>
    <row r="8151" spans="1:12" x14ac:dyDescent="0.3">
      <c r="A8151">
        <v>20140314</v>
      </c>
      <c r="B8151">
        <v>1</v>
      </c>
      <c r="C8151">
        <v>1</v>
      </c>
      <c r="D8151">
        <v>39</v>
      </c>
      <c r="E8151" t="s">
        <v>3948</v>
      </c>
      <c r="F8151" t="s">
        <v>8899</v>
      </c>
      <c r="H8151" s="10">
        <f t="shared" si="635"/>
        <v>41712</v>
      </c>
      <c r="I8151" s="11" t="str">
        <f t="shared" si="636"/>
        <v>Serious</v>
      </c>
      <c r="J8151" s="11" t="str">
        <f t="shared" si="637"/>
        <v>Male</v>
      </c>
      <c r="K8151" s="11" t="str">
        <f t="shared" si="638"/>
        <v>20-40</v>
      </c>
      <c r="L8151" s="11" t="str">
        <f t="shared" si="639"/>
        <v>No</v>
      </c>
    </row>
    <row r="8152" spans="1:12" x14ac:dyDescent="0.3">
      <c r="A8152">
        <v>20140314</v>
      </c>
      <c r="B8152">
        <v>1</v>
      </c>
      <c r="C8152">
        <v>1</v>
      </c>
      <c r="D8152">
        <v>70</v>
      </c>
      <c r="E8152" t="s">
        <v>8900</v>
      </c>
      <c r="F8152" t="s">
        <v>8901</v>
      </c>
      <c r="H8152" s="10">
        <f t="shared" si="635"/>
        <v>41712</v>
      </c>
      <c r="I8152" s="11" t="str">
        <f t="shared" si="636"/>
        <v>Serious</v>
      </c>
      <c r="J8152" s="11" t="str">
        <f t="shared" si="637"/>
        <v>Male</v>
      </c>
      <c r="K8152" s="11" t="str">
        <f t="shared" si="638"/>
        <v>60+</v>
      </c>
      <c r="L8152" s="11" t="str">
        <f t="shared" si="639"/>
        <v>No</v>
      </c>
    </row>
    <row r="8153" spans="1:12" x14ac:dyDescent="0.3">
      <c r="A8153">
        <v>20140311</v>
      </c>
      <c r="B8153">
        <v>1</v>
      </c>
      <c r="C8153">
        <v>2</v>
      </c>
      <c r="E8153" t="s">
        <v>8902</v>
      </c>
      <c r="F8153" t="s">
        <v>8903</v>
      </c>
      <c r="H8153" s="10">
        <f t="shared" si="635"/>
        <v>41709</v>
      </c>
      <c r="I8153" s="11" t="str">
        <f t="shared" si="636"/>
        <v>Serious</v>
      </c>
      <c r="J8153" s="11" t="str">
        <f t="shared" si="637"/>
        <v>Female</v>
      </c>
      <c r="K8153" s="11" t="str">
        <f t="shared" si="638"/>
        <v>Unknown</v>
      </c>
      <c r="L8153" s="11" t="str">
        <f t="shared" si="639"/>
        <v>No</v>
      </c>
    </row>
    <row r="8154" spans="1:12" x14ac:dyDescent="0.3">
      <c r="A8154">
        <v>20140314</v>
      </c>
      <c r="B8154">
        <v>2</v>
      </c>
      <c r="C8154">
        <v>2</v>
      </c>
      <c r="D8154">
        <v>46</v>
      </c>
      <c r="E8154" t="s">
        <v>8904</v>
      </c>
      <c r="F8154" t="s">
        <v>8905</v>
      </c>
      <c r="H8154" s="10">
        <f t="shared" si="635"/>
        <v>41712</v>
      </c>
      <c r="I8154" s="11" t="str">
        <f t="shared" si="636"/>
        <v>Non-serious</v>
      </c>
      <c r="J8154" s="11" t="str">
        <f t="shared" si="637"/>
        <v>Female</v>
      </c>
      <c r="K8154" s="11" t="str">
        <f t="shared" si="638"/>
        <v>40-60</v>
      </c>
      <c r="L8154" s="11" t="str">
        <f t="shared" si="639"/>
        <v>No</v>
      </c>
    </row>
    <row r="8155" spans="1:12" x14ac:dyDescent="0.3">
      <c r="A8155">
        <v>20140314</v>
      </c>
      <c r="B8155">
        <v>1</v>
      </c>
      <c r="C8155">
        <v>1</v>
      </c>
      <c r="D8155">
        <v>82</v>
      </c>
      <c r="E8155" t="s">
        <v>8906</v>
      </c>
      <c r="F8155" t="s">
        <v>8907</v>
      </c>
      <c r="H8155" s="10">
        <f t="shared" si="635"/>
        <v>41712</v>
      </c>
      <c r="I8155" s="11" t="str">
        <f t="shared" si="636"/>
        <v>Serious</v>
      </c>
      <c r="J8155" s="11" t="str">
        <f t="shared" si="637"/>
        <v>Male</v>
      </c>
      <c r="K8155" s="11" t="str">
        <f t="shared" si="638"/>
        <v>60+</v>
      </c>
      <c r="L8155" s="11" t="str">
        <f t="shared" si="639"/>
        <v>No</v>
      </c>
    </row>
    <row r="8156" spans="1:12" x14ac:dyDescent="0.3">
      <c r="A8156">
        <v>20140314</v>
      </c>
      <c r="B8156">
        <v>2</v>
      </c>
      <c r="C8156">
        <v>2</v>
      </c>
      <c r="E8156" t="s">
        <v>8908</v>
      </c>
      <c r="F8156" t="s">
        <v>60</v>
      </c>
      <c r="H8156" s="10">
        <f t="shared" si="635"/>
        <v>41712</v>
      </c>
      <c r="I8156" s="11" t="str">
        <f t="shared" si="636"/>
        <v>Non-serious</v>
      </c>
      <c r="J8156" s="11" t="str">
        <f t="shared" si="637"/>
        <v>Female</v>
      </c>
      <c r="K8156" s="11" t="str">
        <f t="shared" si="638"/>
        <v>Unknown</v>
      </c>
      <c r="L8156" s="11" t="str">
        <f t="shared" si="639"/>
        <v>No</v>
      </c>
    </row>
    <row r="8157" spans="1:12" x14ac:dyDescent="0.3">
      <c r="A8157">
        <v>20140314</v>
      </c>
      <c r="B8157">
        <v>2</v>
      </c>
      <c r="C8157">
        <v>2</v>
      </c>
      <c r="E8157" t="s">
        <v>8909</v>
      </c>
      <c r="F8157" t="s">
        <v>8910</v>
      </c>
      <c r="H8157" s="10">
        <f t="shared" si="635"/>
        <v>41712</v>
      </c>
      <c r="I8157" s="11" t="str">
        <f t="shared" si="636"/>
        <v>Non-serious</v>
      </c>
      <c r="J8157" s="11" t="str">
        <f t="shared" si="637"/>
        <v>Female</v>
      </c>
      <c r="K8157" s="11" t="str">
        <f t="shared" si="638"/>
        <v>Unknown</v>
      </c>
      <c r="L8157" s="11" t="str">
        <f t="shared" si="639"/>
        <v>No</v>
      </c>
    </row>
    <row r="8158" spans="1:12" x14ac:dyDescent="0.3">
      <c r="A8158">
        <v>20140314</v>
      </c>
      <c r="B8158">
        <v>1</v>
      </c>
      <c r="C8158">
        <v>2</v>
      </c>
      <c r="D8158">
        <v>56</v>
      </c>
      <c r="E8158" t="s">
        <v>8911</v>
      </c>
      <c r="F8158" t="s">
        <v>6302</v>
      </c>
      <c r="H8158" s="10">
        <f t="shared" si="635"/>
        <v>41712</v>
      </c>
      <c r="I8158" s="11" t="str">
        <f t="shared" si="636"/>
        <v>Serious</v>
      </c>
      <c r="J8158" s="11" t="str">
        <f t="shared" si="637"/>
        <v>Female</v>
      </c>
      <c r="K8158" s="11" t="str">
        <f t="shared" si="638"/>
        <v>40-60</v>
      </c>
      <c r="L8158" s="11" t="str">
        <f t="shared" si="639"/>
        <v>No</v>
      </c>
    </row>
    <row r="8159" spans="1:12" x14ac:dyDescent="0.3">
      <c r="A8159">
        <v>20140314</v>
      </c>
      <c r="B8159">
        <v>1</v>
      </c>
      <c r="C8159">
        <v>2</v>
      </c>
      <c r="D8159">
        <v>53</v>
      </c>
      <c r="E8159" t="s">
        <v>8912</v>
      </c>
      <c r="F8159" t="s">
        <v>8913</v>
      </c>
      <c r="H8159" s="10">
        <f t="shared" si="635"/>
        <v>41712</v>
      </c>
      <c r="I8159" s="11" t="str">
        <f t="shared" si="636"/>
        <v>Serious</v>
      </c>
      <c r="J8159" s="11" t="str">
        <f t="shared" si="637"/>
        <v>Female</v>
      </c>
      <c r="K8159" s="11" t="str">
        <f t="shared" si="638"/>
        <v>40-60</v>
      </c>
      <c r="L8159" s="11" t="str">
        <f t="shared" si="639"/>
        <v>No</v>
      </c>
    </row>
    <row r="8160" spans="1:12" x14ac:dyDescent="0.3">
      <c r="A8160">
        <v>20140314</v>
      </c>
      <c r="B8160">
        <v>1</v>
      </c>
      <c r="C8160">
        <v>1</v>
      </c>
      <c r="D8160">
        <v>61</v>
      </c>
      <c r="E8160" t="s">
        <v>8914</v>
      </c>
      <c r="F8160" t="s">
        <v>8913</v>
      </c>
      <c r="H8160" s="10">
        <f t="shared" si="635"/>
        <v>41712</v>
      </c>
      <c r="I8160" s="11" t="str">
        <f t="shared" si="636"/>
        <v>Serious</v>
      </c>
      <c r="J8160" s="11" t="str">
        <f t="shared" si="637"/>
        <v>Male</v>
      </c>
      <c r="K8160" s="11" t="str">
        <f t="shared" si="638"/>
        <v>60+</v>
      </c>
      <c r="L8160" s="11" t="str">
        <f t="shared" si="639"/>
        <v>No</v>
      </c>
    </row>
    <row r="8161" spans="1:12" x14ac:dyDescent="0.3">
      <c r="A8161">
        <v>20140314</v>
      </c>
      <c r="B8161">
        <v>1</v>
      </c>
      <c r="C8161">
        <v>0</v>
      </c>
      <c r="E8161" t="s">
        <v>8915</v>
      </c>
      <c r="F8161" t="s">
        <v>8916</v>
      </c>
      <c r="H8161" s="10">
        <f t="shared" si="635"/>
        <v>41712</v>
      </c>
      <c r="I8161" s="11" t="str">
        <f t="shared" si="636"/>
        <v>Serious</v>
      </c>
      <c r="J8161" s="11" t="str">
        <f t="shared" si="637"/>
        <v>Unknown</v>
      </c>
      <c r="K8161" s="11" t="str">
        <f t="shared" si="638"/>
        <v>Unknown</v>
      </c>
      <c r="L8161" s="11" t="str">
        <f t="shared" si="639"/>
        <v>No</v>
      </c>
    </row>
    <row r="8162" spans="1:12" x14ac:dyDescent="0.3">
      <c r="A8162">
        <v>20140314</v>
      </c>
      <c r="B8162">
        <v>1</v>
      </c>
      <c r="C8162">
        <v>2</v>
      </c>
      <c r="E8162" t="s">
        <v>1639</v>
      </c>
      <c r="F8162" t="s">
        <v>371</v>
      </c>
      <c r="H8162" s="10">
        <f t="shared" si="635"/>
        <v>41712</v>
      </c>
      <c r="I8162" s="11" t="str">
        <f t="shared" si="636"/>
        <v>Serious</v>
      </c>
      <c r="J8162" s="11" t="str">
        <f t="shared" si="637"/>
        <v>Female</v>
      </c>
      <c r="K8162" s="11" t="str">
        <f t="shared" si="638"/>
        <v>Unknown</v>
      </c>
      <c r="L8162" s="11" t="str">
        <f t="shared" si="639"/>
        <v>No</v>
      </c>
    </row>
    <row r="8163" spans="1:12" x14ac:dyDescent="0.3">
      <c r="A8163">
        <v>20140314</v>
      </c>
      <c r="B8163">
        <v>1</v>
      </c>
      <c r="C8163">
        <v>0</v>
      </c>
      <c r="E8163" t="s">
        <v>8917</v>
      </c>
      <c r="F8163" t="s">
        <v>8918</v>
      </c>
      <c r="H8163" s="10">
        <f t="shared" si="635"/>
        <v>41712</v>
      </c>
      <c r="I8163" s="11" t="str">
        <f t="shared" si="636"/>
        <v>Serious</v>
      </c>
      <c r="J8163" s="11" t="str">
        <f t="shared" si="637"/>
        <v>Unknown</v>
      </c>
      <c r="K8163" s="11" t="str">
        <f t="shared" si="638"/>
        <v>Unknown</v>
      </c>
      <c r="L8163" s="11" t="str">
        <f t="shared" si="639"/>
        <v>No</v>
      </c>
    </row>
    <row r="8164" spans="1:12" x14ac:dyDescent="0.3">
      <c r="A8164">
        <v>20140314</v>
      </c>
      <c r="B8164">
        <v>1</v>
      </c>
      <c r="C8164">
        <v>2</v>
      </c>
      <c r="D8164">
        <v>42</v>
      </c>
      <c r="E8164" t="s">
        <v>259</v>
      </c>
      <c r="F8164" t="s">
        <v>5009</v>
      </c>
      <c r="H8164" s="10">
        <f t="shared" si="635"/>
        <v>41712</v>
      </c>
      <c r="I8164" s="11" t="str">
        <f t="shared" si="636"/>
        <v>Serious</v>
      </c>
      <c r="J8164" s="11" t="str">
        <f t="shared" si="637"/>
        <v>Female</v>
      </c>
      <c r="K8164" s="11" t="str">
        <f t="shared" si="638"/>
        <v>40-60</v>
      </c>
      <c r="L8164" s="11" t="str">
        <f t="shared" si="639"/>
        <v>No</v>
      </c>
    </row>
    <row r="8165" spans="1:12" x14ac:dyDescent="0.3">
      <c r="A8165">
        <v>20140314</v>
      </c>
      <c r="B8165">
        <v>1</v>
      </c>
      <c r="C8165">
        <v>2</v>
      </c>
      <c r="D8165">
        <v>49</v>
      </c>
      <c r="E8165" t="s">
        <v>8919</v>
      </c>
      <c r="F8165" t="s">
        <v>8920</v>
      </c>
      <c r="H8165" s="10">
        <f t="shared" si="635"/>
        <v>41712</v>
      </c>
      <c r="I8165" s="11" t="str">
        <f t="shared" si="636"/>
        <v>Serious</v>
      </c>
      <c r="J8165" s="11" t="str">
        <f t="shared" si="637"/>
        <v>Female</v>
      </c>
      <c r="K8165" s="11" t="str">
        <f t="shared" si="638"/>
        <v>40-60</v>
      </c>
      <c r="L8165" s="11" t="str">
        <f t="shared" si="639"/>
        <v>No</v>
      </c>
    </row>
    <row r="8166" spans="1:12" x14ac:dyDescent="0.3">
      <c r="A8166">
        <v>20140313</v>
      </c>
      <c r="B8166">
        <v>1</v>
      </c>
      <c r="C8166">
        <v>1</v>
      </c>
      <c r="D8166">
        <v>71</v>
      </c>
      <c r="E8166" t="s">
        <v>8921</v>
      </c>
      <c r="F8166" t="s">
        <v>8922</v>
      </c>
      <c r="H8166" s="10">
        <f t="shared" si="635"/>
        <v>41711</v>
      </c>
      <c r="I8166" s="11" t="str">
        <f t="shared" si="636"/>
        <v>Serious</v>
      </c>
      <c r="J8166" s="11" t="str">
        <f t="shared" si="637"/>
        <v>Male</v>
      </c>
      <c r="K8166" s="11" t="str">
        <f t="shared" si="638"/>
        <v>60+</v>
      </c>
      <c r="L8166" s="11" t="str">
        <f t="shared" si="639"/>
        <v>No</v>
      </c>
    </row>
    <row r="8167" spans="1:12" x14ac:dyDescent="0.3">
      <c r="A8167">
        <v>20140314</v>
      </c>
      <c r="B8167">
        <v>1</v>
      </c>
      <c r="C8167">
        <v>1</v>
      </c>
      <c r="D8167">
        <v>8</v>
      </c>
      <c r="E8167" t="s">
        <v>8923</v>
      </c>
      <c r="F8167" t="s">
        <v>8924</v>
      </c>
      <c r="H8167" s="10">
        <f t="shared" si="635"/>
        <v>41712</v>
      </c>
      <c r="I8167" s="11" t="str">
        <f t="shared" si="636"/>
        <v>Serious</v>
      </c>
      <c r="J8167" s="11" t="str">
        <f t="shared" si="637"/>
        <v>Male</v>
      </c>
      <c r="K8167" s="11" t="str">
        <f t="shared" si="638"/>
        <v>0-20</v>
      </c>
      <c r="L8167" s="11" t="str">
        <f t="shared" si="639"/>
        <v>No</v>
      </c>
    </row>
    <row r="8168" spans="1:12" x14ac:dyDescent="0.3">
      <c r="A8168">
        <v>20140314</v>
      </c>
      <c r="B8168">
        <v>1</v>
      </c>
      <c r="C8168">
        <v>0</v>
      </c>
      <c r="D8168">
        <v>58</v>
      </c>
      <c r="E8168" t="s">
        <v>8925</v>
      </c>
      <c r="F8168" t="s">
        <v>8918</v>
      </c>
      <c r="H8168" s="10">
        <f t="shared" si="635"/>
        <v>41712</v>
      </c>
      <c r="I8168" s="11" t="str">
        <f t="shared" si="636"/>
        <v>Serious</v>
      </c>
      <c r="J8168" s="11" t="str">
        <f t="shared" si="637"/>
        <v>Unknown</v>
      </c>
      <c r="K8168" s="11" t="str">
        <f t="shared" si="638"/>
        <v>40-60</v>
      </c>
      <c r="L8168" s="11" t="str">
        <f t="shared" si="639"/>
        <v>No</v>
      </c>
    </row>
    <row r="8169" spans="1:12" x14ac:dyDescent="0.3">
      <c r="A8169">
        <v>20140314</v>
      </c>
      <c r="B8169">
        <v>2</v>
      </c>
      <c r="C8169">
        <v>2</v>
      </c>
      <c r="D8169">
        <v>24</v>
      </c>
      <c r="E8169" t="s">
        <v>8926</v>
      </c>
      <c r="F8169" t="s">
        <v>8927</v>
      </c>
      <c r="H8169" s="10">
        <f t="shared" si="635"/>
        <v>41712</v>
      </c>
      <c r="I8169" s="11" t="str">
        <f t="shared" si="636"/>
        <v>Non-serious</v>
      </c>
      <c r="J8169" s="11" t="str">
        <f t="shared" si="637"/>
        <v>Female</v>
      </c>
      <c r="K8169" s="11" t="str">
        <f t="shared" si="638"/>
        <v>20-40</v>
      </c>
      <c r="L8169" s="11" t="str">
        <f t="shared" si="639"/>
        <v>No</v>
      </c>
    </row>
    <row r="8170" spans="1:12" x14ac:dyDescent="0.3">
      <c r="A8170">
        <v>20140314</v>
      </c>
      <c r="B8170">
        <v>1</v>
      </c>
      <c r="C8170">
        <v>2</v>
      </c>
      <c r="D8170">
        <v>60</v>
      </c>
      <c r="E8170" t="s">
        <v>751</v>
      </c>
      <c r="F8170" t="s">
        <v>4890</v>
      </c>
      <c r="H8170" s="10">
        <f t="shared" si="635"/>
        <v>41712</v>
      </c>
      <c r="I8170" s="11" t="str">
        <f t="shared" si="636"/>
        <v>Serious</v>
      </c>
      <c r="J8170" s="11" t="str">
        <f t="shared" si="637"/>
        <v>Female</v>
      </c>
      <c r="K8170" s="11" t="str">
        <f t="shared" si="638"/>
        <v>40-60</v>
      </c>
      <c r="L8170" s="11" t="str">
        <f t="shared" si="639"/>
        <v>No</v>
      </c>
    </row>
    <row r="8171" spans="1:12" x14ac:dyDescent="0.3">
      <c r="A8171">
        <v>20140314</v>
      </c>
      <c r="B8171">
        <v>1</v>
      </c>
      <c r="C8171">
        <v>1</v>
      </c>
      <c r="E8171" t="s">
        <v>1416</v>
      </c>
      <c r="F8171" t="s">
        <v>8928</v>
      </c>
      <c r="H8171" s="10">
        <f t="shared" si="635"/>
        <v>41712</v>
      </c>
      <c r="I8171" s="11" t="str">
        <f t="shared" si="636"/>
        <v>Serious</v>
      </c>
      <c r="J8171" s="11" t="str">
        <f t="shared" si="637"/>
        <v>Male</v>
      </c>
      <c r="K8171" s="11" t="str">
        <f t="shared" si="638"/>
        <v>Unknown</v>
      </c>
      <c r="L8171" s="11" t="str">
        <f t="shared" si="639"/>
        <v>No</v>
      </c>
    </row>
    <row r="8172" spans="1:12" x14ac:dyDescent="0.3">
      <c r="A8172">
        <v>20140314</v>
      </c>
      <c r="B8172">
        <v>1</v>
      </c>
      <c r="C8172">
        <v>2</v>
      </c>
      <c r="D8172">
        <v>47</v>
      </c>
      <c r="E8172" t="s">
        <v>265</v>
      </c>
      <c r="F8172" t="s">
        <v>8929</v>
      </c>
      <c r="H8172" s="10">
        <f t="shared" si="635"/>
        <v>41712</v>
      </c>
      <c r="I8172" s="11" t="str">
        <f t="shared" si="636"/>
        <v>Serious</v>
      </c>
      <c r="J8172" s="11" t="str">
        <f t="shared" si="637"/>
        <v>Female</v>
      </c>
      <c r="K8172" s="11" t="str">
        <f t="shared" si="638"/>
        <v>40-60</v>
      </c>
      <c r="L8172" s="11" t="str">
        <f t="shared" si="639"/>
        <v>No</v>
      </c>
    </row>
    <row r="8173" spans="1:12" x14ac:dyDescent="0.3">
      <c r="A8173">
        <v>20140314</v>
      </c>
      <c r="B8173">
        <v>1</v>
      </c>
      <c r="C8173">
        <v>2</v>
      </c>
      <c r="E8173" t="s">
        <v>8930</v>
      </c>
      <c r="F8173" t="s">
        <v>8931</v>
      </c>
      <c r="H8173" s="10">
        <f t="shared" si="635"/>
        <v>41712</v>
      </c>
      <c r="I8173" s="11" t="str">
        <f t="shared" si="636"/>
        <v>Serious</v>
      </c>
      <c r="J8173" s="11" t="str">
        <f t="shared" si="637"/>
        <v>Female</v>
      </c>
      <c r="K8173" s="11" t="str">
        <f t="shared" si="638"/>
        <v>Unknown</v>
      </c>
      <c r="L8173" s="11" t="str">
        <f t="shared" si="639"/>
        <v>No</v>
      </c>
    </row>
    <row r="8174" spans="1:12" x14ac:dyDescent="0.3">
      <c r="A8174">
        <v>20140314</v>
      </c>
      <c r="B8174">
        <v>1</v>
      </c>
      <c r="C8174">
        <v>0</v>
      </c>
      <c r="E8174" t="s">
        <v>13</v>
      </c>
      <c r="F8174" t="s">
        <v>8932</v>
      </c>
      <c r="H8174" s="10">
        <f t="shared" si="635"/>
        <v>41712</v>
      </c>
      <c r="I8174" s="11" t="str">
        <f t="shared" si="636"/>
        <v>Serious</v>
      </c>
      <c r="J8174" s="11" t="str">
        <f t="shared" si="637"/>
        <v>Unknown</v>
      </c>
      <c r="K8174" s="11" t="str">
        <f t="shared" si="638"/>
        <v>Unknown</v>
      </c>
      <c r="L8174" s="11" t="str">
        <f t="shared" si="639"/>
        <v>No</v>
      </c>
    </row>
    <row r="8175" spans="1:12" x14ac:dyDescent="0.3">
      <c r="A8175">
        <v>20140314</v>
      </c>
      <c r="B8175">
        <v>1</v>
      </c>
      <c r="C8175">
        <v>2</v>
      </c>
      <c r="E8175" t="s">
        <v>13</v>
      </c>
      <c r="F8175" t="s">
        <v>561</v>
      </c>
      <c r="H8175" s="10">
        <f t="shared" si="635"/>
        <v>41712</v>
      </c>
      <c r="I8175" s="11" t="str">
        <f t="shared" si="636"/>
        <v>Serious</v>
      </c>
      <c r="J8175" s="11" t="str">
        <f t="shared" si="637"/>
        <v>Female</v>
      </c>
      <c r="K8175" s="11" t="str">
        <f t="shared" si="638"/>
        <v>Unknown</v>
      </c>
      <c r="L8175" s="11" t="str">
        <f t="shared" si="639"/>
        <v>No</v>
      </c>
    </row>
    <row r="8176" spans="1:12" x14ac:dyDescent="0.3">
      <c r="A8176">
        <v>20140314</v>
      </c>
      <c r="B8176">
        <v>1</v>
      </c>
      <c r="C8176">
        <v>1</v>
      </c>
      <c r="D8176">
        <v>27</v>
      </c>
      <c r="E8176" t="s">
        <v>8933</v>
      </c>
      <c r="F8176" t="s">
        <v>8934</v>
      </c>
      <c r="H8176" s="10">
        <f t="shared" si="635"/>
        <v>41712</v>
      </c>
      <c r="I8176" s="11" t="str">
        <f t="shared" si="636"/>
        <v>Serious</v>
      </c>
      <c r="J8176" s="11" t="str">
        <f t="shared" si="637"/>
        <v>Male</v>
      </c>
      <c r="K8176" s="11" t="str">
        <f t="shared" si="638"/>
        <v>20-40</v>
      </c>
      <c r="L8176" s="11" t="str">
        <f t="shared" si="639"/>
        <v>No</v>
      </c>
    </row>
    <row r="8177" spans="1:12" x14ac:dyDescent="0.3">
      <c r="A8177">
        <v>20140314</v>
      </c>
      <c r="B8177">
        <v>1</v>
      </c>
      <c r="C8177">
        <v>2</v>
      </c>
      <c r="D8177">
        <v>56</v>
      </c>
      <c r="E8177" t="s">
        <v>1267</v>
      </c>
      <c r="F8177" t="s">
        <v>8935</v>
      </c>
      <c r="H8177" s="10">
        <f t="shared" si="635"/>
        <v>41712</v>
      </c>
      <c r="I8177" s="11" t="str">
        <f t="shared" si="636"/>
        <v>Serious</v>
      </c>
      <c r="J8177" s="11" t="str">
        <f t="shared" si="637"/>
        <v>Female</v>
      </c>
      <c r="K8177" s="11" t="str">
        <f t="shared" si="638"/>
        <v>40-60</v>
      </c>
      <c r="L8177" s="11" t="str">
        <f t="shared" si="639"/>
        <v>No</v>
      </c>
    </row>
    <row r="8178" spans="1:12" x14ac:dyDescent="0.3">
      <c r="A8178">
        <v>20140314</v>
      </c>
      <c r="B8178">
        <v>1</v>
      </c>
      <c r="C8178">
        <v>2</v>
      </c>
      <c r="E8178" t="s">
        <v>437</v>
      </c>
      <c r="F8178" t="s">
        <v>438</v>
      </c>
      <c r="H8178" s="10">
        <f t="shared" si="635"/>
        <v>41712</v>
      </c>
      <c r="I8178" s="11" t="str">
        <f t="shared" si="636"/>
        <v>Serious</v>
      </c>
      <c r="J8178" s="11" t="str">
        <f t="shared" si="637"/>
        <v>Female</v>
      </c>
      <c r="K8178" s="11" t="str">
        <f t="shared" si="638"/>
        <v>Unknown</v>
      </c>
      <c r="L8178" s="11" t="str">
        <f t="shared" si="639"/>
        <v>No</v>
      </c>
    </row>
    <row r="8179" spans="1:12" x14ac:dyDescent="0.3">
      <c r="A8179">
        <v>20140314</v>
      </c>
      <c r="B8179">
        <v>1</v>
      </c>
      <c r="C8179">
        <v>2</v>
      </c>
      <c r="D8179">
        <v>72</v>
      </c>
      <c r="E8179" t="s">
        <v>8936</v>
      </c>
      <c r="F8179" t="s">
        <v>8937</v>
      </c>
      <c r="H8179" s="10">
        <f t="shared" si="635"/>
        <v>41712</v>
      </c>
      <c r="I8179" s="11" t="str">
        <f t="shared" si="636"/>
        <v>Serious</v>
      </c>
      <c r="J8179" s="11" t="str">
        <f t="shared" si="637"/>
        <v>Female</v>
      </c>
      <c r="K8179" s="11" t="str">
        <f t="shared" si="638"/>
        <v>60+</v>
      </c>
      <c r="L8179" s="11" t="str">
        <f t="shared" si="639"/>
        <v>No</v>
      </c>
    </row>
    <row r="8180" spans="1:12" x14ac:dyDescent="0.3">
      <c r="A8180">
        <v>20140314</v>
      </c>
      <c r="B8180">
        <v>1</v>
      </c>
      <c r="C8180">
        <v>1</v>
      </c>
      <c r="D8180">
        <v>56</v>
      </c>
      <c r="E8180" t="s">
        <v>8938</v>
      </c>
      <c r="F8180" t="s">
        <v>8939</v>
      </c>
      <c r="H8180" s="10">
        <f t="shared" si="635"/>
        <v>41712</v>
      </c>
      <c r="I8180" s="11" t="str">
        <f t="shared" si="636"/>
        <v>Serious</v>
      </c>
      <c r="J8180" s="11" t="str">
        <f t="shared" si="637"/>
        <v>Male</v>
      </c>
      <c r="K8180" s="11" t="str">
        <f t="shared" si="638"/>
        <v>40-60</v>
      </c>
      <c r="L8180" s="11" t="str">
        <f t="shared" si="639"/>
        <v>No</v>
      </c>
    </row>
    <row r="8181" spans="1:12" x14ac:dyDescent="0.3">
      <c r="A8181">
        <v>20140314</v>
      </c>
      <c r="B8181">
        <v>1</v>
      </c>
      <c r="C8181">
        <v>2</v>
      </c>
      <c r="D8181">
        <v>60</v>
      </c>
      <c r="E8181" t="s">
        <v>751</v>
      </c>
      <c r="F8181" t="s">
        <v>438</v>
      </c>
      <c r="H8181" s="10">
        <f t="shared" si="635"/>
        <v>41712</v>
      </c>
      <c r="I8181" s="11" t="str">
        <f t="shared" si="636"/>
        <v>Serious</v>
      </c>
      <c r="J8181" s="11" t="str">
        <f t="shared" si="637"/>
        <v>Female</v>
      </c>
      <c r="K8181" s="11" t="str">
        <f t="shared" si="638"/>
        <v>40-60</v>
      </c>
      <c r="L8181" s="11" t="str">
        <f t="shared" si="639"/>
        <v>No</v>
      </c>
    </row>
    <row r="8182" spans="1:12" x14ac:dyDescent="0.3">
      <c r="A8182">
        <v>20140314</v>
      </c>
      <c r="B8182">
        <v>1</v>
      </c>
      <c r="C8182">
        <v>1</v>
      </c>
      <c r="E8182" t="s">
        <v>4987</v>
      </c>
      <c r="F8182" t="s">
        <v>8940</v>
      </c>
      <c r="H8182" s="10">
        <f t="shared" si="635"/>
        <v>41712</v>
      </c>
      <c r="I8182" s="11" t="str">
        <f t="shared" si="636"/>
        <v>Serious</v>
      </c>
      <c r="J8182" s="11" t="str">
        <f t="shared" si="637"/>
        <v>Male</v>
      </c>
      <c r="K8182" s="11" t="str">
        <f t="shared" si="638"/>
        <v>Unknown</v>
      </c>
      <c r="L8182" s="11" t="str">
        <f t="shared" si="639"/>
        <v>No</v>
      </c>
    </row>
    <row r="8183" spans="1:12" x14ac:dyDescent="0.3">
      <c r="A8183">
        <v>20140314</v>
      </c>
      <c r="B8183">
        <v>1</v>
      </c>
      <c r="C8183">
        <v>2</v>
      </c>
      <c r="D8183">
        <v>47</v>
      </c>
      <c r="E8183" t="s">
        <v>4023</v>
      </c>
      <c r="F8183" t="s">
        <v>8941</v>
      </c>
      <c r="H8183" s="10">
        <f t="shared" si="635"/>
        <v>41712</v>
      </c>
      <c r="I8183" s="11" t="str">
        <f t="shared" si="636"/>
        <v>Serious</v>
      </c>
      <c r="J8183" s="11" t="str">
        <f t="shared" si="637"/>
        <v>Female</v>
      </c>
      <c r="K8183" s="11" t="str">
        <f t="shared" si="638"/>
        <v>40-60</v>
      </c>
      <c r="L8183" s="11" t="str">
        <f t="shared" si="639"/>
        <v>No</v>
      </c>
    </row>
    <row r="8184" spans="1:12" x14ac:dyDescent="0.3">
      <c r="A8184">
        <v>20140313</v>
      </c>
      <c r="B8184">
        <v>1</v>
      </c>
      <c r="C8184">
        <v>1</v>
      </c>
      <c r="D8184">
        <v>71</v>
      </c>
      <c r="E8184" t="s">
        <v>8942</v>
      </c>
      <c r="F8184" t="s">
        <v>8943</v>
      </c>
      <c r="H8184" s="10">
        <f t="shared" si="635"/>
        <v>41711</v>
      </c>
      <c r="I8184" s="11" t="str">
        <f t="shared" si="636"/>
        <v>Serious</v>
      </c>
      <c r="J8184" s="11" t="str">
        <f t="shared" si="637"/>
        <v>Male</v>
      </c>
      <c r="K8184" s="11" t="str">
        <f t="shared" si="638"/>
        <v>60+</v>
      </c>
      <c r="L8184" s="11" t="str">
        <f t="shared" si="639"/>
        <v>No</v>
      </c>
    </row>
    <row r="8185" spans="1:12" x14ac:dyDescent="0.3">
      <c r="A8185">
        <v>20140314</v>
      </c>
      <c r="B8185">
        <v>1</v>
      </c>
      <c r="C8185">
        <v>2</v>
      </c>
      <c r="E8185" t="s">
        <v>8944</v>
      </c>
      <c r="F8185" t="s">
        <v>8945</v>
      </c>
      <c r="H8185" s="10">
        <f t="shared" si="635"/>
        <v>41712</v>
      </c>
      <c r="I8185" s="11" t="str">
        <f t="shared" si="636"/>
        <v>Serious</v>
      </c>
      <c r="J8185" s="11" t="str">
        <f t="shared" si="637"/>
        <v>Female</v>
      </c>
      <c r="K8185" s="11" t="str">
        <f t="shared" si="638"/>
        <v>Unknown</v>
      </c>
      <c r="L8185" s="11" t="str">
        <f t="shared" si="639"/>
        <v>No</v>
      </c>
    </row>
    <row r="8186" spans="1:12" x14ac:dyDescent="0.3">
      <c r="A8186">
        <v>20140313</v>
      </c>
      <c r="B8186">
        <v>1</v>
      </c>
      <c r="C8186">
        <v>2</v>
      </c>
      <c r="D8186">
        <v>95</v>
      </c>
      <c r="E8186" t="s">
        <v>8946</v>
      </c>
      <c r="F8186" t="s">
        <v>8947</v>
      </c>
      <c r="H8186" s="10">
        <f t="shared" si="635"/>
        <v>41711</v>
      </c>
      <c r="I8186" s="11" t="str">
        <f t="shared" si="636"/>
        <v>Serious</v>
      </c>
      <c r="J8186" s="11" t="str">
        <f t="shared" si="637"/>
        <v>Female</v>
      </c>
      <c r="K8186" s="11" t="str">
        <f t="shared" si="638"/>
        <v>60+</v>
      </c>
      <c r="L8186" s="11" t="str">
        <f t="shared" si="639"/>
        <v>No</v>
      </c>
    </row>
    <row r="8187" spans="1:12" x14ac:dyDescent="0.3">
      <c r="A8187">
        <v>20140314</v>
      </c>
      <c r="B8187">
        <v>1</v>
      </c>
      <c r="C8187">
        <v>2</v>
      </c>
      <c r="D8187">
        <v>70</v>
      </c>
      <c r="E8187" t="s">
        <v>8948</v>
      </c>
      <c r="F8187" t="s">
        <v>8949</v>
      </c>
      <c r="H8187" s="10">
        <f t="shared" si="635"/>
        <v>41712</v>
      </c>
      <c r="I8187" s="11" t="str">
        <f t="shared" si="636"/>
        <v>Serious</v>
      </c>
      <c r="J8187" s="11" t="str">
        <f t="shared" si="637"/>
        <v>Female</v>
      </c>
      <c r="K8187" s="11" t="str">
        <f t="shared" si="638"/>
        <v>60+</v>
      </c>
      <c r="L8187" s="11" t="str">
        <f t="shared" si="639"/>
        <v>No</v>
      </c>
    </row>
    <row r="8188" spans="1:12" x14ac:dyDescent="0.3">
      <c r="A8188">
        <v>20140314</v>
      </c>
      <c r="B8188">
        <v>2</v>
      </c>
      <c r="C8188">
        <v>2</v>
      </c>
      <c r="D8188">
        <v>69</v>
      </c>
      <c r="E8188" t="s">
        <v>365</v>
      </c>
      <c r="F8188" t="s">
        <v>8950</v>
      </c>
      <c r="H8188" s="10">
        <f t="shared" si="635"/>
        <v>41712</v>
      </c>
      <c r="I8188" s="11" t="str">
        <f t="shared" si="636"/>
        <v>Non-serious</v>
      </c>
      <c r="J8188" s="11" t="str">
        <f t="shared" si="637"/>
        <v>Female</v>
      </c>
      <c r="K8188" s="11" t="str">
        <f t="shared" si="638"/>
        <v>60+</v>
      </c>
      <c r="L8188" s="11" t="str">
        <f t="shared" si="639"/>
        <v>No</v>
      </c>
    </row>
    <row r="8189" spans="1:12" x14ac:dyDescent="0.3">
      <c r="A8189">
        <v>20140314</v>
      </c>
      <c r="B8189">
        <v>1</v>
      </c>
      <c r="C8189">
        <v>2</v>
      </c>
      <c r="E8189" t="s">
        <v>13</v>
      </c>
      <c r="F8189" t="s">
        <v>1055</v>
      </c>
      <c r="H8189" s="10">
        <f t="shared" si="635"/>
        <v>41712</v>
      </c>
      <c r="I8189" s="11" t="str">
        <f t="shared" si="636"/>
        <v>Serious</v>
      </c>
      <c r="J8189" s="11" t="str">
        <f t="shared" si="637"/>
        <v>Female</v>
      </c>
      <c r="K8189" s="11" t="str">
        <f t="shared" si="638"/>
        <v>Unknown</v>
      </c>
      <c r="L8189" s="11" t="str">
        <f t="shared" si="639"/>
        <v>No</v>
      </c>
    </row>
    <row r="8190" spans="1:12" x14ac:dyDescent="0.3">
      <c r="A8190">
        <v>20140314</v>
      </c>
      <c r="B8190">
        <v>1</v>
      </c>
      <c r="C8190">
        <v>2</v>
      </c>
      <c r="D8190">
        <v>54</v>
      </c>
      <c r="E8190" t="s">
        <v>8951</v>
      </c>
      <c r="F8190" t="s">
        <v>24</v>
      </c>
      <c r="H8190" s="10">
        <f t="shared" si="635"/>
        <v>41712</v>
      </c>
      <c r="I8190" s="11" t="str">
        <f t="shared" si="636"/>
        <v>Serious</v>
      </c>
      <c r="J8190" s="11" t="str">
        <f t="shared" si="637"/>
        <v>Female</v>
      </c>
      <c r="K8190" s="11" t="str">
        <f t="shared" si="638"/>
        <v>40-60</v>
      </c>
      <c r="L8190" s="11" t="str">
        <f t="shared" si="639"/>
        <v>No</v>
      </c>
    </row>
    <row r="8191" spans="1:12" x14ac:dyDescent="0.3">
      <c r="A8191">
        <v>20140314</v>
      </c>
      <c r="B8191">
        <v>1</v>
      </c>
      <c r="C8191">
        <v>1</v>
      </c>
      <c r="D8191">
        <v>26</v>
      </c>
      <c r="E8191" t="s">
        <v>8952</v>
      </c>
      <c r="F8191" t="s">
        <v>14</v>
      </c>
      <c r="H8191" s="10">
        <f t="shared" si="635"/>
        <v>41712</v>
      </c>
      <c r="I8191" s="11" t="str">
        <f t="shared" si="636"/>
        <v>Serious</v>
      </c>
      <c r="J8191" s="11" t="str">
        <f t="shared" si="637"/>
        <v>Male</v>
      </c>
      <c r="K8191" s="11" t="str">
        <f t="shared" si="638"/>
        <v>20-40</v>
      </c>
      <c r="L8191" s="11" t="str">
        <f t="shared" si="639"/>
        <v>No</v>
      </c>
    </row>
    <row r="8192" spans="1:12" x14ac:dyDescent="0.3">
      <c r="A8192">
        <v>20140313</v>
      </c>
      <c r="B8192">
        <v>1</v>
      </c>
      <c r="C8192">
        <v>1</v>
      </c>
      <c r="E8192" t="s">
        <v>8953</v>
      </c>
      <c r="F8192" t="s">
        <v>4995</v>
      </c>
      <c r="H8192" s="10">
        <f t="shared" si="635"/>
        <v>41711</v>
      </c>
      <c r="I8192" s="11" t="str">
        <f t="shared" si="636"/>
        <v>Serious</v>
      </c>
      <c r="J8192" s="11" t="str">
        <f t="shared" si="637"/>
        <v>Male</v>
      </c>
      <c r="K8192" s="11" t="str">
        <f t="shared" si="638"/>
        <v>Unknown</v>
      </c>
      <c r="L8192" s="11" t="str">
        <f t="shared" si="639"/>
        <v>No</v>
      </c>
    </row>
    <row r="8193" spans="1:12" x14ac:dyDescent="0.3">
      <c r="A8193">
        <v>20140314</v>
      </c>
      <c r="B8193">
        <v>1</v>
      </c>
      <c r="C8193">
        <v>1</v>
      </c>
      <c r="D8193">
        <v>50</v>
      </c>
      <c r="E8193" t="s">
        <v>8954</v>
      </c>
      <c r="F8193" t="s">
        <v>35</v>
      </c>
      <c r="H8193" s="10">
        <f t="shared" si="635"/>
        <v>41712</v>
      </c>
      <c r="I8193" s="11" t="str">
        <f t="shared" si="636"/>
        <v>Serious</v>
      </c>
      <c r="J8193" s="11" t="str">
        <f t="shared" si="637"/>
        <v>Male</v>
      </c>
      <c r="K8193" s="11" t="str">
        <f t="shared" si="638"/>
        <v>40-60</v>
      </c>
      <c r="L8193" s="11" t="str">
        <f t="shared" si="639"/>
        <v>No</v>
      </c>
    </row>
    <row r="8194" spans="1:12" x14ac:dyDescent="0.3">
      <c r="A8194">
        <v>20140314</v>
      </c>
      <c r="B8194">
        <v>1</v>
      </c>
      <c r="C8194">
        <v>1</v>
      </c>
      <c r="E8194" t="s">
        <v>8955</v>
      </c>
      <c r="F8194" t="s">
        <v>8956</v>
      </c>
      <c r="H8194" s="10">
        <f t="shared" si="635"/>
        <v>41712</v>
      </c>
      <c r="I8194" s="11" t="str">
        <f t="shared" si="636"/>
        <v>Serious</v>
      </c>
      <c r="J8194" s="11" t="str">
        <f t="shared" si="637"/>
        <v>Male</v>
      </c>
      <c r="K8194" s="11" t="str">
        <f t="shared" si="638"/>
        <v>Unknown</v>
      </c>
      <c r="L8194" s="11" t="str">
        <f t="shared" si="639"/>
        <v>No</v>
      </c>
    </row>
    <row r="8195" spans="1:12" x14ac:dyDescent="0.3">
      <c r="A8195">
        <v>20140314</v>
      </c>
      <c r="B8195">
        <v>1</v>
      </c>
      <c r="C8195">
        <v>2</v>
      </c>
      <c r="D8195">
        <v>35</v>
      </c>
      <c r="E8195" t="s">
        <v>1238</v>
      </c>
      <c r="F8195" t="s">
        <v>8957</v>
      </c>
      <c r="H8195" s="10">
        <f t="shared" ref="H8195:H8258" si="640">DATE(LEFT(A8195,4),MID(A8195,5,2),RIGHT(A8195,2))</f>
        <v>41712</v>
      </c>
      <c r="I8195" s="11" t="str">
        <f t="shared" ref="I8195:I8258" si="641">IF(B8195=1,"Serious","Non-serious")</f>
        <v>Serious</v>
      </c>
      <c r="J8195" s="11" t="str">
        <f t="shared" ref="J8195:J8258" si="642">IF(C8195=1,"Male",IF(C8195=2,"Female","Unknown"))</f>
        <v>Female</v>
      </c>
      <c r="K8195" s="11" t="str">
        <f t="shared" ref="K8195:K8258" si="643">IF(D8195="", "Unknown",IF(D8195&lt;20,"0-20",IF(D8195&lt;40,"20-40",IF(D8195&lt;=60,"40-60","60+"))))</f>
        <v>20-40</v>
      </c>
      <c r="L8195" s="11" t="str">
        <f t="shared" ref="L8195:L8258" si="644">IF(K8195=1,"Yes","No")</f>
        <v>No</v>
      </c>
    </row>
    <row r="8196" spans="1:12" x14ac:dyDescent="0.3">
      <c r="A8196">
        <v>20140314</v>
      </c>
      <c r="B8196">
        <v>1</v>
      </c>
      <c r="C8196">
        <v>1</v>
      </c>
      <c r="D8196">
        <v>64</v>
      </c>
      <c r="E8196" t="s">
        <v>8958</v>
      </c>
      <c r="F8196" t="s">
        <v>8959</v>
      </c>
      <c r="H8196" s="10">
        <f t="shared" si="640"/>
        <v>41712</v>
      </c>
      <c r="I8196" s="11" t="str">
        <f t="shared" si="641"/>
        <v>Serious</v>
      </c>
      <c r="J8196" s="11" t="str">
        <f t="shared" si="642"/>
        <v>Male</v>
      </c>
      <c r="K8196" s="11" t="str">
        <f t="shared" si="643"/>
        <v>60+</v>
      </c>
      <c r="L8196" s="11" t="str">
        <f t="shared" si="644"/>
        <v>No</v>
      </c>
    </row>
    <row r="8197" spans="1:12" x14ac:dyDescent="0.3">
      <c r="A8197">
        <v>20140313</v>
      </c>
      <c r="B8197">
        <v>1</v>
      </c>
      <c r="C8197">
        <v>1</v>
      </c>
      <c r="E8197" t="s">
        <v>8960</v>
      </c>
      <c r="F8197" t="s">
        <v>8961</v>
      </c>
      <c r="H8197" s="10">
        <f t="shared" si="640"/>
        <v>41711</v>
      </c>
      <c r="I8197" s="11" t="str">
        <f t="shared" si="641"/>
        <v>Serious</v>
      </c>
      <c r="J8197" s="11" t="str">
        <f t="shared" si="642"/>
        <v>Male</v>
      </c>
      <c r="K8197" s="11" t="str">
        <f t="shared" si="643"/>
        <v>Unknown</v>
      </c>
      <c r="L8197" s="11" t="str">
        <f t="shared" si="644"/>
        <v>No</v>
      </c>
    </row>
    <row r="8198" spans="1:12" x14ac:dyDescent="0.3">
      <c r="A8198">
        <v>20140314</v>
      </c>
      <c r="B8198">
        <v>1</v>
      </c>
      <c r="C8198">
        <v>2</v>
      </c>
      <c r="D8198">
        <v>90</v>
      </c>
      <c r="E8198" t="s">
        <v>13</v>
      </c>
      <c r="F8198" t="s">
        <v>8962</v>
      </c>
      <c r="H8198" s="10">
        <f t="shared" si="640"/>
        <v>41712</v>
      </c>
      <c r="I8198" s="11" t="str">
        <f t="shared" si="641"/>
        <v>Serious</v>
      </c>
      <c r="J8198" s="11" t="str">
        <f t="shared" si="642"/>
        <v>Female</v>
      </c>
      <c r="K8198" s="11" t="str">
        <f t="shared" si="643"/>
        <v>60+</v>
      </c>
      <c r="L8198" s="11" t="str">
        <f t="shared" si="644"/>
        <v>No</v>
      </c>
    </row>
    <row r="8199" spans="1:12" x14ac:dyDescent="0.3">
      <c r="A8199">
        <v>20140314</v>
      </c>
      <c r="B8199">
        <v>1</v>
      </c>
      <c r="C8199">
        <v>2</v>
      </c>
      <c r="E8199" t="s">
        <v>8963</v>
      </c>
      <c r="F8199" t="s">
        <v>8964</v>
      </c>
      <c r="H8199" s="10">
        <f t="shared" si="640"/>
        <v>41712</v>
      </c>
      <c r="I8199" s="11" t="str">
        <f t="shared" si="641"/>
        <v>Serious</v>
      </c>
      <c r="J8199" s="11" t="str">
        <f t="shared" si="642"/>
        <v>Female</v>
      </c>
      <c r="K8199" s="11" t="str">
        <f t="shared" si="643"/>
        <v>Unknown</v>
      </c>
      <c r="L8199" s="11" t="str">
        <f t="shared" si="644"/>
        <v>No</v>
      </c>
    </row>
    <row r="8200" spans="1:12" x14ac:dyDescent="0.3">
      <c r="A8200">
        <v>20140314</v>
      </c>
      <c r="B8200">
        <v>1</v>
      </c>
      <c r="C8200">
        <v>1</v>
      </c>
      <c r="D8200">
        <v>29</v>
      </c>
      <c r="E8200" t="s">
        <v>8965</v>
      </c>
      <c r="F8200" t="s">
        <v>8966</v>
      </c>
      <c r="H8200" s="10">
        <f t="shared" si="640"/>
        <v>41712</v>
      </c>
      <c r="I8200" s="11" t="str">
        <f t="shared" si="641"/>
        <v>Serious</v>
      </c>
      <c r="J8200" s="11" t="str">
        <f t="shared" si="642"/>
        <v>Male</v>
      </c>
      <c r="K8200" s="11" t="str">
        <f t="shared" si="643"/>
        <v>20-40</v>
      </c>
      <c r="L8200" s="11" t="str">
        <f t="shared" si="644"/>
        <v>No</v>
      </c>
    </row>
    <row r="8201" spans="1:12" x14ac:dyDescent="0.3">
      <c r="A8201">
        <v>20140314</v>
      </c>
      <c r="B8201">
        <v>1</v>
      </c>
      <c r="C8201">
        <v>1</v>
      </c>
      <c r="D8201">
        <v>46</v>
      </c>
      <c r="E8201" t="s">
        <v>8967</v>
      </c>
      <c r="F8201" t="s">
        <v>8968</v>
      </c>
      <c r="H8201" s="10">
        <f t="shared" si="640"/>
        <v>41712</v>
      </c>
      <c r="I8201" s="11" t="str">
        <f t="shared" si="641"/>
        <v>Serious</v>
      </c>
      <c r="J8201" s="11" t="str">
        <f t="shared" si="642"/>
        <v>Male</v>
      </c>
      <c r="K8201" s="11" t="str">
        <f t="shared" si="643"/>
        <v>40-60</v>
      </c>
      <c r="L8201" s="11" t="str">
        <f t="shared" si="644"/>
        <v>No</v>
      </c>
    </row>
    <row r="8202" spans="1:12" x14ac:dyDescent="0.3">
      <c r="A8202">
        <v>20140314</v>
      </c>
      <c r="B8202">
        <v>1</v>
      </c>
      <c r="C8202">
        <v>1</v>
      </c>
      <c r="E8202" t="s">
        <v>8969</v>
      </c>
      <c r="F8202" t="s">
        <v>8970</v>
      </c>
      <c r="H8202" s="10">
        <f t="shared" si="640"/>
        <v>41712</v>
      </c>
      <c r="I8202" s="11" t="str">
        <f t="shared" si="641"/>
        <v>Serious</v>
      </c>
      <c r="J8202" s="11" t="str">
        <f t="shared" si="642"/>
        <v>Male</v>
      </c>
      <c r="K8202" s="11" t="str">
        <f t="shared" si="643"/>
        <v>Unknown</v>
      </c>
      <c r="L8202" s="11" t="str">
        <f t="shared" si="644"/>
        <v>No</v>
      </c>
    </row>
    <row r="8203" spans="1:12" x14ac:dyDescent="0.3">
      <c r="A8203">
        <v>20140314</v>
      </c>
      <c r="B8203">
        <v>1</v>
      </c>
      <c r="C8203">
        <v>1</v>
      </c>
      <c r="D8203">
        <v>82</v>
      </c>
      <c r="E8203" t="s">
        <v>8971</v>
      </c>
      <c r="F8203" t="s">
        <v>8972</v>
      </c>
      <c r="H8203" s="10">
        <f t="shared" si="640"/>
        <v>41712</v>
      </c>
      <c r="I8203" s="11" t="str">
        <f t="shared" si="641"/>
        <v>Serious</v>
      </c>
      <c r="J8203" s="11" t="str">
        <f t="shared" si="642"/>
        <v>Male</v>
      </c>
      <c r="K8203" s="11" t="str">
        <f t="shared" si="643"/>
        <v>60+</v>
      </c>
      <c r="L8203" s="11" t="str">
        <f t="shared" si="644"/>
        <v>No</v>
      </c>
    </row>
    <row r="8204" spans="1:12" x14ac:dyDescent="0.3">
      <c r="A8204">
        <v>20140314</v>
      </c>
      <c r="B8204">
        <v>1</v>
      </c>
      <c r="C8204">
        <v>1</v>
      </c>
      <c r="E8204" t="s">
        <v>3410</v>
      </c>
      <c r="F8204" t="s">
        <v>3032</v>
      </c>
      <c r="H8204" s="10">
        <f t="shared" si="640"/>
        <v>41712</v>
      </c>
      <c r="I8204" s="11" t="str">
        <f t="shared" si="641"/>
        <v>Serious</v>
      </c>
      <c r="J8204" s="11" t="str">
        <f t="shared" si="642"/>
        <v>Male</v>
      </c>
      <c r="K8204" s="11" t="str">
        <f t="shared" si="643"/>
        <v>Unknown</v>
      </c>
      <c r="L8204" s="11" t="str">
        <f t="shared" si="644"/>
        <v>No</v>
      </c>
    </row>
    <row r="8205" spans="1:12" x14ac:dyDescent="0.3">
      <c r="A8205">
        <v>20140314</v>
      </c>
      <c r="B8205">
        <v>1</v>
      </c>
      <c r="C8205">
        <v>1</v>
      </c>
      <c r="E8205" t="s">
        <v>8973</v>
      </c>
      <c r="F8205" t="s">
        <v>3367</v>
      </c>
      <c r="H8205" s="10">
        <f t="shared" si="640"/>
        <v>41712</v>
      </c>
      <c r="I8205" s="11" t="str">
        <f t="shared" si="641"/>
        <v>Serious</v>
      </c>
      <c r="J8205" s="11" t="str">
        <f t="shared" si="642"/>
        <v>Male</v>
      </c>
      <c r="K8205" s="11" t="str">
        <f t="shared" si="643"/>
        <v>Unknown</v>
      </c>
      <c r="L8205" s="11" t="str">
        <f t="shared" si="644"/>
        <v>No</v>
      </c>
    </row>
    <row r="8206" spans="1:12" x14ac:dyDescent="0.3">
      <c r="A8206">
        <v>20140314</v>
      </c>
      <c r="B8206">
        <v>1</v>
      </c>
      <c r="C8206">
        <v>1</v>
      </c>
      <c r="D8206">
        <v>51</v>
      </c>
      <c r="E8206" t="s">
        <v>1226</v>
      </c>
      <c r="F8206" t="s">
        <v>35</v>
      </c>
      <c r="H8206" s="10">
        <f t="shared" si="640"/>
        <v>41712</v>
      </c>
      <c r="I8206" s="11" t="str">
        <f t="shared" si="641"/>
        <v>Serious</v>
      </c>
      <c r="J8206" s="11" t="str">
        <f t="shared" si="642"/>
        <v>Male</v>
      </c>
      <c r="K8206" s="11" t="str">
        <f t="shared" si="643"/>
        <v>40-60</v>
      </c>
      <c r="L8206" s="11" t="str">
        <f t="shared" si="644"/>
        <v>No</v>
      </c>
    </row>
    <row r="8207" spans="1:12" x14ac:dyDescent="0.3">
      <c r="A8207">
        <v>20140313</v>
      </c>
      <c r="B8207">
        <v>1</v>
      </c>
      <c r="C8207">
        <v>2</v>
      </c>
      <c r="D8207">
        <v>27</v>
      </c>
      <c r="E8207" t="s">
        <v>8974</v>
      </c>
      <c r="F8207" t="s">
        <v>8975</v>
      </c>
      <c r="H8207" s="10">
        <f t="shared" si="640"/>
        <v>41711</v>
      </c>
      <c r="I8207" s="11" t="str">
        <f t="shared" si="641"/>
        <v>Serious</v>
      </c>
      <c r="J8207" s="11" t="str">
        <f t="shared" si="642"/>
        <v>Female</v>
      </c>
      <c r="K8207" s="11" t="str">
        <f t="shared" si="643"/>
        <v>20-40</v>
      </c>
      <c r="L8207" s="11" t="str">
        <f t="shared" si="644"/>
        <v>No</v>
      </c>
    </row>
    <row r="8208" spans="1:12" x14ac:dyDescent="0.3">
      <c r="A8208">
        <v>20140314</v>
      </c>
      <c r="B8208">
        <v>1</v>
      </c>
      <c r="C8208">
        <v>1</v>
      </c>
      <c r="D8208">
        <v>63</v>
      </c>
      <c r="E8208" t="s">
        <v>8976</v>
      </c>
      <c r="F8208" t="s">
        <v>8977</v>
      </c>
      <c r="H8208" s="10">
        <f t="shared" si="640"/>
        <v>41712</v>
      </c>
      <c r="I8208" s="11" t="str">
        <f t="shared" si="641"/>
        <v>Serious</v>
      </c>
      <c r="J8208" s="11" t="str">
        <f t="shared" si="642"/>
        <v>Male</v>
      </c>
      <c r="K8208" s="11" t="str">
        <f t="shared" si="643"/>
        <v>60+</v>
      </c>
      <c r="L8208" s="11" t="str">
        <f t="shared" si="644"/>
        <v>No</v>
      </c>
    </row>
    <row r="8209" spans="1:12" x14ac:dyDescent="0.3">
      <c r="A8209">
        <v>20140314</v>
      </c>
      <c r="B8209">
        <v>1</v>
      </c>
      <c r="C8209">
        <v>1</v>
      </c>
      <c r="E8209" t="s">
        <v>8978</v>
      </c>
      <c r="F8209" t="s">
        <v>35</v>
      </c>
      <c r="H8209" s="10">
        <f t="shared" si="640"/>
        <v>41712</v>
      </c>
      <c r="I8209" s="11" t="str">
        <f t="shared" si="641"/>
        <v>Serious</v>
      </c>
      <c r="J8209" s="11" t="str">
        <f t="shared" si="642"/>
        <v>Male</v>
      </c>
      <c r="K8209" s="11" t="str">
        <f t="shared" si="643"/>
        <v>Unknown</v>
      </c>
      <c r="L8209" s="11" t="str">
        <f t="shared" si="644"/>
        <v>No</v>
      </c>
    </row>
    <row r="8210" spans="1:12" x14ac:dyDescent="0.3">
      <c r="A8210">
        <v>20140314</v>
      </c>
      <c r="B8210">
        <v>1</v>
      </c>
      <c r="C8210">
        <v>1</v>
      </c>
      <c r="E8210" t="s">
        <v>3410</v>
      </c>
      <c r="F8210" t="s">
        <v>567</v>
      </c>
      <c r="H8210" s="10">
        <f t="shared" si="640"/>
        <v>41712</v>
      </c>
      <c r="I8210" s="11" t="str">
        <f t="shared" si="641"/>
        <v>Serious</v>
      </c>
      <c r="J8210" s="11" t="str">
        <f t="shared" si="642"/>
        <v>Male</v>
      </c>
      <c r="K8210" s="11" t="str">
        <f t="shared" si="643"/>
        <v>Unknown</v>
      </c>
      <c r="L8210" s="11" t="str">
        <f t="shared" si="644"/>
        <v>No</v>
      </c>
    </row>
    <row r="8211" spans="1:12" x14ac:dyDescent="0.3">
      <c r="A8211">
        <v>20140314</v>
      </c>
      <c r="B8211">
        <v>1</v>
      </c>
      <c r="C8211">
        <v>1</v>
      </c>
      <c r="E8211" t="s">
        <v>3384</v>
      </c>
      <c r="F8211" t="s">
        <v>35</v>
      </c>
      <c r="H8211" s="10">
        <f t="shared" si="640"/>
        <v>41712</v>
      </c>
      <c r="I8211" s="11" t="str">
        <f t="shared" si="641"/>
        <v>Serious</v>
      </c>
      <c r="J8211" s="11" t="str">
        <f t="shared" si="642"/>
        <v>Male</v>
      </c>
      <c r="K8211" s="11" t="str">
        <f t="shared" si="643"/>
        <v>Unknown</v>
      </c>
      <c r="L8211" s="11" t="str">
        <f t="shared" si="644"/>
        <v>No</v>
      </c>
    </row>
    <row r="8212" spans="1:12" x14ac:dyDescent="0.3">
      <c r="A8212">
        <v>20140314</v>
      </c>
      <c r="B8212">
        <v>1</v>
      </c>
      <c r="C8212">
        <v>2</v>
      </c>
      <c r="D8212">
        <v>2</v>
      </c>
      <c r="E8212" t="s">
        <v>8979</v>
      </c>
      <c r="F8212" t="s">
        <v>8980</v>
      </c>
      <c r="H8212" s="10">
        <f t="shared" si="640"/>
        <v>41712</v>
      </c>
      <c r="I8212" s="11" t="str">
        <f t="shared" si="641"/>
        <v>Serious</v>
      </c>
      <c r="J8212" s="11" t="str">
        <f t="shared" si="642"/>
        <v>Female</v>
      </c>
      <c r="K8212" s="11" t="str">
        <f t="shared" si="643"/>
        <v>0-20</v>
      </c>
      <c r="L8212" s="11" t="str">
        <f t="shared" si="644"/>
        <v>No</v>
      </c>
    </row>
    <row r="8213" spans="1:12" x14ac:dyDescent="0.3">
      <c r="A8213">
        <v>20140314</v>
      </c>
      <c r="B8213">
        <v>1</v>
      </c>
      <c r="C8213">
        <v>2</v>
      </c>
      <c r="D8213">
        <v>65</v>
      </c>
      <c r="E8213" t="s">
        <v>8981</v>
      </c>
      <c r="F8213" t="s">
        <v>8982</v>
      </c>
      <c r="H8213" s="10">
        <f t="shared" si="640"/>
        <v>41712</v>
      </c>
      <c r="I8213" s="11" t="str">
        <f t="shared" si="641"/>
        <v>Serious</v>
      </c>
      <c r="J8213" s="11" t="str">
        <f t="shared" si="642"/>
        <v>Female</v>
      </c>
      <c r="K8213" s="11" t="str">
        <f t="shared" si="643"/>
        <v>60+</v>
      </c>
      <c r="L8213" s="11" t="str">
        <f t="shared" si="644"/>
        <v>No</v>
      </c>
    </row>
    <row r="8214" spans="1:12" x14ac:dyDescent="0.3">
      <c r="A8214">
        <v>20140314</v>
      </c>
      <c r="B8214">
        <v>1</v>
      </c>
      <c r="C8214">
        <v>2</v>
      </c>
      <c r="D8214">
        <v>89</v>
      </c>
      <c r="E8214" t="s">
        <v>8983</v>
      </c>
      <c r="F8214" t="s">
        <v>8984</v>
      </c>
      <c r="H8214" s="10">
        <f t="shared" si="640"/>
        <v>41712</v>
      </c>
      <c r="I8214" s="11" t="str">
        <f t="shared" si="641"/>
        <v>Serious</v>
      </c>
      <c r="J8214" s="11" t="str">
        <f t="shared" si="642"/>
        <v>Female</v>
      </c>
      <c r="K8214" s="11" t="str">
        <f t="shared" si="643"/>
        <v>60+</v>
      </c>
      <c r="L8214" s="11" t="str">
        <f t="shared" si="644"/>
        <v>No</v>
      </c>
    </row>
    <row r="8215" spans="1:12" x14ac:dyDescent="0.3">
      <c r="A8215">
        <v>20140314</v>
      </c>
      <c r="B8215">
        <v>1</v>
      </c>
      <c r="C8215">
        <v>1</v>
      </c>
      <c r="D8215">
        <v>26</v>
      </c>
      <c r="E8215" t="s">
        <v>8985</v>
      </c>
      <c r="F8215" t="s">
        <v>8986</v>
      </c>
      <c r="H8215" s="10">
        <f t="shared" si="640"/>
        <v>41712</v>
      </c>
      <c r="I8215" s="11" t="str">
        <f t="shared" si="641"/>
        <v>Serious</v>
      </c>
      <c r="J8215" s="11" t="str">
        <f t="shared" si="642"/>
        <v>Male</v>
      </c>
      <c r="K8215" s="11" t="str">
        <f t="shared" si="643"/>
        <v>20-40</v>
      </c>
      <c r="L8215" s="11" t="str">
        <f t="shared" si="644"/>
        <v>No</v>
      </c>
    </row>
    <row r="8216" spans="1:12" x14ac:dyDescent="0.3">
      <c r="A8216">
        <v>20140314</v>
      </c>
      <c r="B8216">
        <v>1</v>
      </c>
      <c r="C8216">
        <v>1</v>
      </c>
      <c r="D8216">
        <v>3</v>
      </c>
      <c r="E8216" t="s">
        <v>8987</v>
      </c>
      <c r="F8216" t="s">
        <v>8988</v>
      </c>
      <c r="H8216" s="10">
        <f t="shared" si="640"/>
        <v>41712</v>
      </c>
      <c r="I8216" s="11" t="str">
        <f t="shared" si="641"/>
        <v>Serious</v>
      </c>
      <c r="J8216" s="11" t="str">
        <f t="shared" si="642"/>
        <v>Male</v>
      </c>
      <c r="K8216" s="11" t="str">
        <f t="shared" si="643"/>
        <v>0-20</v>
      </c>
      <c r="L8216" s="11" t="str">
        <f t="shared" si="644"/>
        <v>No</v>
      </c>
    </row>
    <row r="8217" spans="1:12" x14ac:dyDescent="0.3">
      <c r="A8217">
        <v>20140314</v>
      </c>
      <c r="B8217">
        <v>1</v>
      </c>
      <c r="C8217">
        <v>1</v>
      </c>
      <c r="E8217" t="s">
        <v>8963</v>
      </c>
      <c r="F8217" t="s">
        <v>8989</v>
      </c>
      <c r="H8217" s="10">
        <f t="shared" si="640"/>
        <v>41712</v>
      </c>
      <c r="I8217" s="11" t="str">
        <f t="shared" si="641"/>
        <v>Serious</v>
      </c>
      <c r="J8217" s="11" t="str">
        <f t="shared" si="642"/>
        <v>Male</v>
      </c>
      <c r="K8217" s="11" t="str">
        <f t="shared" si="643"/>
        <v>Unknown</v>
      </c>
      <c r="L8217" s="11" t="str">
        <f t="shared" si="644"/>
        <v>No</v>
      </c>
    </row>
    <row r="8218" spans="1:12" x14ac:dyDescent="0.3">
      <c r="A8218">
        <v>20140314</v>
      </c>
      <c r="B8218">
        <v>1</v>
      </c>
      <c r="C8218">
        <v>1</v>
      </c>
      <c r="D8218">
        <v>28</v>
      </c>
      <c r="E8218" t="s">
        <v>8990</v>
      </c>
      <c r="F8218" t="s">
        <v>8991</v>
      </c>
      <c r="H8218" s="10">
        <f t="shared" si="640"/>
        <v>41712</v>
      </c>
      <c r="I8218" s="11" t="str">
        <f t="shared" si="641"/>
        <v>Serious</v>
      </c>
      <c r="J8218" s="11" t="str">
        <f t="shared" si="642"/>
        <v>Male</v>
      </c>
      <c r="K8218" s="11" t="str">
        <f t="shared" si="643"/>
        <v>20-40</v>
      </c>
      <c r="L8218" s="11" t="str">
        <f t="shared" si="644"/>
        <v>No</v>
      </c>
    </row>
    <row r="8219" spans="1:12" x14ac:dyDescent="0.3">
      <c r="A8219">
        <v>20140314</v>
      </c>
      <c r="B8219">
        <v>2</v>
      </c>
      <c r="C8219">
        <v>0</v>
      </c>
      <c r="E8219" t="s">
        <v>1297</v>
      </c>
      <c r="F8219" t="s">
        <v>2355</v>
      </c>
      <c r="H8219" s="10">
        <f t="shared" si="640"/>
        <v>41712</v>
      </c>
      <c r="I8219" s="11" t="str">
        <f t="shared" si="641"/>
        <v>Non-serious</v>
      </c>
      <c r="J8219" s="11" t="str">
        <f t="shared" si="642"/>
        <v>Unknown</v>
      </c>
      <c r="K8219" s="11" t="str">
        <f t="shared" si="643"/>
        <v>Unknown</v>
      </c>
      <c r="L8219" s="11" t="str">
        <f t="shared" si="644"/>
        <v>No</v>
      </c>
    </row>
    <row r="8220" spans="1:12" x14ac:dyDescent="0.3">
      <c r="A8220">
        <v>20140313</v>
      </c>
      <c r="B8220">
        <v>1</v>
      </c>
      <c r="C8220">
        <v>2</v>
      </c>
      <c r="D8220">
        <v>63</v>
      </c>
      <c r="E8220" t="s">
        <v>8992</v>
      </c>
      <c r="F8220" t="s">
        <v>8993</v>
      </c>
      <c r="H8220" s="10">
        <f t="shared" si="640"/>
        <v>41711</v>
      </c>
      <c r="I8220" s="11" t="str">
        <f t="shared" si="641"/>
        <v>Serious</v>
      </c>
      <c r="J8220" s="11" t="str">
        <f t="shared" si="642"/>
        <v>Female</v>
      </c>
      <c r="K8220" s="11" t="str">
        <f t="shared" si="643"/>
        <v>60+</v>
      </c>
      <c r="L8220" s="11" t="str">
        <f t="shared" si="644"/>
        <v>No</v>
      </c>
    </row>
    <row r="8221" spans="1:12" x14ac:dyDescent="0.3">
      <c r="A8221">
        <v>20140314</v>
      </c>
      <c r="B8221">
        <v>1</v>
      </c>
      <c r="C8221">
        <v>1</v>
      </c>
      <c r="E8221" t="s">
        <v>8994</v>
      </c>
      <c r="F8221" t="s">
        <v>8995</v>
      </c>
      <c r="H8221" s="10">
        <f t="shared" si="640"/>
        <v>41712</v>
      </c>
      <c r="I8221" s="11" t="str">
        <f t="shared" si="641"/>
        <v>Serious</v>
      </c>
      <c r="J8221" s="11" t="str">
        <f t="shared" si="642"/>
        <v>Male</v>
      </c>
      <c r="K8221" s="11" t="str">
        <f t="shared" si="643"/>
        <v>Unknown</v>
      </c>
      <c r="L8221" s="11" t="str">
        <f t="shared" si="644"/>
        <v>No</v>
      </c>
    </row>
    <row r="8222" spans="1:12" x14ac:dyDescent="0.3">
      <c r="A8222">
        <v>20140314</v>
      </c>
      <c r="B8222">
        <v>1</v>
      </c>
      <c r="C8222">
        <v>2</v>
      </c>
      <c r="E8222" t="s">
        <v>8996</v>
      </c>
      <c r="F8222" t="s">
        <v>8997</v>
      </c>
      <c r="H8222" s="10">
        <f t="shared" si="640"/>
        <v>41712</v>
      </c>
      <c r="I8222" s="11" t="str">
        <f t="shared" si="641"/>
        <v>Serious</v>
      </c>
      <c r="J8222" s="11" t="str">
        <f t="shared" si="642"/>
        <v>Female</v>
      </c>
      <c r="K8222" s="11" t="str">
        <f t="shared" si="643"/>
        <v>Unknown</v>
      </c>
      <c r="L8222" s="11" t="str">
        <f t="shared" si="644"/>
        <v>No</v>
      </c>
    </row>
    <row r="8223" spans="1:12" x14ac:dyDescent="0.3">
      <c r="A8223">
        <v>20140314</v>
      </c>
      <c r="B8223">
        <v>1</v>
      </c>
      <c r="C8223">
        <v>1</v>
      </c>
      <c r="D8223">
        <v>63</v>
      </c>
      <c r="E8223" t="s">
        <v>8998</v>
      </c>
      <c r="F8223" t="s">
        <v>3444</v>
      </c>
      <c r="H8223" s="10">
        <f t="shared" si="640"/>
        <v>41712</v>
      </c>
      <c r="I8223" s="11" t="str">
        <f t="shared" si="641"/>
        <v>Serious</v>
      </c>
      <c r="J8223" s="11" t="str">
        <f t="shared" si="642"/>
        <v>Male</v>
      </c>
      <c r="K8223" s="11" t="str">
        <f t="shared" si="643"/>
        <v>60+</v>
      </c>
      <c r="L8223" s="11" t="str">
        <f t="shared" si="644"/>
        <v>No</v>
      </c>
    </row>
    <row r="8224" spans="1:12" x14ac:dyDescent="0.3">
      <c r="A8224">
        <v>20140314</v>
      </c>
      <c r="B8224">
        <v>1</v>
      </c>
      <c r="C8224">
        <v>2</v>
      </c>
      <c r="D8224">
        <v>49</v>
      </c>
      <c r="E8224" t="s">
        <v>3417</v>
      </c>
      <c r="F8224" t="s">
        <v>3402</v>
      </c>
      <c r="H8224" s="10">
        <f t="shared" si="640"/>
        <v>41712</v>
      </c>
      <c r="I8224" s="11" t="str">
        <f t="shared" si="641"/>
        <v>Serious</v>
      </c>
      <c r="J8224" s="11" t="str">
        <f t="shared" si="642"/>
        <v>Female</v>
      </c>
      <c r="K8224" s="11" t="str">
        <f t="shared" si="643"/>
        <v>40-60</v>
      </c>
      <c r="L8224" s="11" t="str">
        <f t="shared" si="644"/>
        <v>No</v>
      </c>
    </row>
    <row r="8225" spans="1:12" x14ac:dyDescent="0.3">
      <c r="A8225">
        <v>20140314</v>
      </c>
      <c r="B8225">
        <v>1</v>
      </c>
      <c r="C8225">
        <v>2</v>
      </c>
      <c r="D8225">
        <v>73</v>
      </c>
      <c r="E8225" t="s">
        <v>8999</v>
      </c>
      <c r="F8225" t="s">
        <v>9000</v>
      </c>
      <c r="H8225" s="10">
        <f t="shared" si="640"/>
        <v>41712</v>
      </c>
      <c r="I8225" s="11" t="str">
        <f t="shared" si="641"/>
        <v>Serious</v>
      </c>
      <c r="J8225" s="11" t="str">
        <f t="shared" si="642"/>
        <v>Female</v>
      </c>
      <c r="K8225" s="11" t="str">
        <f t="shared" si="643"/>
        <v>60+</v>
      </c>
      <c r="L8225" s="11" t="str">
        <f t="shared" si="644"/>
        <v>No</v>
      </c>
    </row>
    <row r="8226" spans="1:12" x14ac:dyDescent="0.3">
      <c r="A8226">
        <v>20140314</v>
      </c>
      <c r="B8226">
        <v>1</v>
      </c>
      <c r="C8226">
        <v>1</v>
      </c>
      <c r="D8226">
        <v>43</v>
      </c>
      <c r="E8226" t="s">
        <v>9001</v>
      </c>
      <c r="F8226" t="s">
        <v>9002</v>
      </c>
      <c r="H8226" s="10">
        <f t="shared" si="640"/>
        <v>41712</v>
      </c>
      <c r="I8226" s="11" t="str">
        <f t="shared" si="641"/>
        <v>Serious</v>
      </c>
      <c r="J8226" s="11" t="str">
        <f t="shared" si="642"/>
        <v>Male</v>
      </c>
      <c r="K8226" s="11" t="str">
        <f t="shared" si="643"/>
        <v>40-60</v>
      </c>
      <c r="L8226" s="11" t="str">
        <f t="shared" si="644"/>
        <v>No</v>
      </c>
    </row>
    <row r="8227" spans="1:12" x14ac:dyDescent="0.3">
      <c r="A8227">
        <v>20140314</v>
      </c>
      <c r="B8227">
        <v>1</v>
      </c>
      <c r="C8227">
        <v>1</v>
      </c>
      <c r="D8227">
        <v>48</v>
      </c>
      <c r="E8227" t="s">
        <v>9003</v>
      </c>
      <c r="F8227" t="s">
        <v>9004</v>
      </c>
      <c r="H8227" s="10">
        <f t="shared" si="640"/>
        <v>41712</v>
      </c>
      <c r="I8227" s="11" t="str">
        <f t="shared" si="641"/>
        <v>Serious</v>
      </c>
      <c r="J8227" s="11" t="str">
        <f t="shared" si="642"/>
        <v>Male</v>
      </c>
      <c r="K8227" s="11" t="str">
        <f t="shared" si="643"/>
        <v>40-60</v>
      </c>
      <c r="L8227" s="11" t="str">
        <f t="shared" si="644"/>
        <v>No</v>
      </c>
    </row>
    <row r="8228" spans="1:12" x14ac:dyDescent="0.3">
      <c r="A8228">
        <v>20140314</v>
      </c>
      <c r="B8228">
        <v>1</v>
      </c>
      <c r="C8228">
        <v>1</v>
      </c>
      <c r="E8228" t="s">
        <v>8969</v>
      </c>
      <c r="F8228" t="s">
        <v>8970</v>
      </c>
      <c r="H8228" s="10">
        <f t="shared" si="640"/>
        <v>41712</v>
      </c>
      <c r="I8228" s="11" t="str">
        <f t="shared" si="641"/>
        <v>Serious</v>
      </c>
      <c r="J8228" s="11" t="str">
        <f t="shared" si="642"/>
        <v>Male</v>
      </c>
      <c r="K8228" s="11" t="str">
        <f t="shared" si="643"/>
        <v>Unknown</v>
      </c>
      <c r="L8228" s="11" t="str">
        <f t="shared" si="644"/>
        <v>No</v>
      </c>
    </row>
    <row r="8229" spans="1:12" x14ac:dyDescent="0.3">
      <c r="A8229">
        <v>20140314</v>
      </c>
      <c r="B8229">
        <v>1</v>
      </c>
      <c r="C8229">
        <v>1</v>
      </c>
      <c r="E8229" t="s">
        <v>3410</v>
      </c>
      <c r="F8229" t="s">
        <v>9005</v>
      </c>
      <c r="H8229" s="10">
        <f t="shared" si="640"/>
        <v>41712</v>
      </c>
      <c r="I8229" s="11" t="str">
        <f t="shared" si="641"/>
        <v>Serious</v>
      </c>
      <c r="J8229" s="11" t="str">
        <f t="shared" si="642"/>
        <v>Male</v>
      </c>
      <c r="K8229" s="11" t="str">
        <f t="shared" si="643"/>
        <v>Unknown</v>
      </c>
      <c r="L8229" s="11" t="str">
        <f t="shared" si="644"/>
        <v>No</v>
      </c>
    </row>
    <row r="8230" spans="1:12" x14ac:dyDescent="0.3">
      <c r="A8230">
        <v>20140314</v>
      </c>
      <c r="B8230">
        <v>1</v>
      </c>
      <c r="C8230">
        <v>2</v>
      </c>
      <c r="D8230">
        <v>64</v>
      </c>
      <c r="E8230" t="s">
        <v>9006</v>
      </c>
      <c r="F8230" t="s">
        <v>9007</v>
      </c>
      <c r="H8230" s="10">
        <f t="shared" si="640"/>
        <v>41712</v>
      </c>
      <c r="I8230" s="11" t="str">
        <f t="shared" si="641"/>
        <v>Serious</v>
      </c>
      <c r="J8230" s="11" t="str">
        <f t="shared" si="642"/>
        <v>Female</v>
      </c>
      <c r="K8230" s="11" t="str">
        <f t="shared" si="643"/>
        <v>60+</v>
      </c>
      <c r="L8230" s="11" t="str">
        <f t="shared" si="644"/>
        <v>No</v>
      </c>
    </row>
    <row r="8231" spans="1:12" x14ac:dyDescent="0.3">
      <c r="A8231">
        <v>20140313</v>
      </c>
      <c r="B8231">
        <v>1</v>
      </c>
      <c r="C8231">
        <v>0</v>
      </c>
      <c r="E8231" t="s">
        <v>9008</v>
      </c>
      <c r="F8231" t="s">
        <v>9009</v>
      </c>
      <c r="H8231" s="10">
        <f t="shared" si="640"/>
        <v>41711</v>
      </c>
      <c r="I8231" s="11" t="str">
        <f t="shared" si="641"/>
        <v>Serious</v>
      </c>
      <c r="J8231" s="11" t="str">
        <f t="shared" si="642"/>
        <v>Unknown</v>
      </c>
      <c r="K8231" s="11" t="str">
        <f t="shared" si="643"/>
        <v>Unknown</v>
      </c>
      <c r="L8231" s="11" t="str">
        <f t="shared" si="644"/>
        <v>No</v>
      </c>
    </row>
    <row r="8232" spans="1:12" x14ac:dyDescent="0.3">
      <c r="A8232">
        <v>20140314</v>
      </c>
      <c r="B8232">
        <v>1</v>
      </c>
      <c r="C8232">
        <v>2</v>
      </c>
      <c r="D8232">
        <v>67</v>
      </c>
      <c r="E8232" t="s">
        <v>9010</v>
      </c>
      <c r="F8232" t="s">
        <v>9011</v>
      </c>
      <c r="H8232" s="10">
        <f t="shared" si="640"/>
        <v>41712</v>
      </c>
      <c r="I8232" s="11" t="str">
        <f t="shared" si="641"/>
        <v>Serious</v>
      </c>
      <c r="J8232" s="11" t="str">
        <f t="shared" si="642"/>
        <v>Female</v>
      </c>
      <c r="K8232" s="11" t="str">
        <f t="shared" si="643"/>
        <v>60+</v>
      </c>
      <c r="L8232" s="11" t="str">
        <f t="shared" si="644"/>
        <v>No</v>
      </c>
    </row>
    <row r="8233" spans="1:12" x14ac:dyDescent="0.3">
      <c r="A8233">
        <v>20140314</v>
      </c>
      <c r="B8233">
        <v>1</v>
      </c>
      <c r="C8233">
        <v>2</v>
      </c>
      <c r="E8233" t="s">
        <v>9012</v>
      </c>
      <c r="F8233" t="s">
        <v>9013</v>
      </c>
      <c r="H8233" s="10">
        <f t="shared" si="640"/>
        <v>41712</v>
      </c>
      <c r="I8233" s="11" t="str">
        <f t="shared" si="641"/>
        <v>Serious</v>
      </c>
      <c r="J8233" s="11" t="str">
        <f t="shared" si="642"/>
        <v>Female</v>
      </c>
      <c r="K8233" s="11" t="str">
        <f t="shared" si="643"/>
        <v>Unknown</v>
      </c>
      <c r="L8233" s="11" t="str">
        <f t="shared" si="644"/>
        <v>No</v>
      </c>
    </row>
    <row r="8234" spans="1:12" x14ac:dyDescent="0.3">
      <c r="A8234">
        <v>20140314</v>
      </c>
      <c r="B8234">
        <v>2</v>
      </c>
      <c r="C8234">
        <v>2</v>
      </c>
      <c r="D8234">
        <v>52</v>
      </c>
      <c r="E8234" t="s">
        <v>9014</v>
      </c>
      <c r="F8234" t="s">
        <v>211</v>
      </c>
      <c r="H8234" s="10">
        <f t="shared" si="640"/>
        <v>41712</v>
      </c>
      <c r="I8234" s="11" t="str">
        <f t="shared" si="641"/>
        <v>Non-serious</v>
      </c>
      <c r="J8234" s="11" t="str">
        <f t="shared" si="642"/>
        <v>Female</v>
      </c>
      <c r="K8234" s="11" t="str">
        <f t="shared" si="643"/>
        <v>40-60</v>
      </c>
      <c r="L8234" s="11" t="str">
        <f t="shared" si="644"/>
        <v>No</v>
      </c>
    </row>
    <row r="8235" spans="1:12" x14ac:dyDescent="0.3">
      <c r="A8235">
        <v>20140313</v>
      </c>
      <c r="B8235">
        <v>1</v>
      </c>
      <c r="C8235">
        <v>1</v>
      </c>
      <c r="D8235">
        <v>44</v>
      </c>
      <c r="E8235" t="s">
        <v>9015</v>
      </c>
      <c r="F8235" t="s">
        <v>9016</v>
      </c>
      <c r="H8235" s="10">
        <f t="shared" si="640"/>
        <v>41711</v>
      </c>
      <c r="I8235" s="11" t="str">
        <f t="shared" si="641"/>
        <v>Serious</v>
      </c>
      <c r="J8235" s="11" t="str">
        <f t="shared" si="642"/>
        <v>Male</v>
      </c>
      <c r="K8235" s="11" t="str">
        <f t="shared" si="643"/>
        <v>40-60</v>
      </c>
      <c r="L8235" s="11" t="str">
        <f t="shared" si="644"/>
        <v>No</v>
      </c>
    </row>
    <row r="8236" spans="1:12" x14ac:dyDescent="0.3">
      <c r="A8236">
        <v>20140314</v>
      </c>
      <c r="B8236">
        <v>1</v>
      </c>
      <c r="C8236">
        <v>1</v>
      </c>
      <c r="D8236">
        <v>75</v>
      </c>
      <c r="E8236" t="s">
        <v>9017</v>
      </c>
      <c r="F8236" t="s">
        <v>9018</v>
      </c>
      <c r="H8236" s="10">
        <f t="shared" si="640"/>
        <v>41712</v>
      </c>
      <c r="I8236" s="11" t="str">
        <f t="shared" si="641"/>
        <v>Serious</v>
      </c>
      <c r="J8236" s="11" t="str">
        <f t="shared" si="642"/>
        <v>Male</v>
      </c>
      <c r="K8236" s="11" t="str">
        <f t="shared" si="643"/>
        <v>60+</v>
      </c>
      <c r="L8236" s="11" t="str">
        <f t="shared" si="644"/>
        <v>No</v>
      </c>
    </row>
    <row r="8237" spans="1:12" x14ac:dyDescent="0.3">
      <c r="A8237">
        <v>20140314</v>
      </c>
      <c r="B8237">
        <v>2</v>
      </c>
      <c r="C8237">
        <v>2</v>
      </c>
      <c r="D8237">
        <v>45</v>
      </c>
      <c r="E8237" t="s">
        <v>554</v>
      </c>
      <c r="F8237" t="s">
        <v>14</v>
      </c>
      <c r="H8237" s="10">
        <f t="shared" si="640"/>
        <v>41712</v>
      </c>
      <c r="I8237" s="11" t="str">
        <f t="shared" si="641"/>
        <v>Non-serious</v>
      </c>
      <c r="J8237" s="11" t="str">
        <f t="shared" si="642"/>
        <v>Female</v>
      </c>
      <c r="K8237" s="11" t="str">
        <f t="shared" si="643"/>
        <v>40-60</v>
      </c>
      <c r="L8237" s="11" t="str">
        <f t="shared" si="644"/>
        <v>No</v>
      </c>
    </row>
    <row r="8238" spans="1:12" x14ac:dyDescent="0.3">
      <c r="A8238">
        <v>20140314</v>
      </c>
      <c r="B8238">
        <v>1</v>
      </c>
      <c r="C8238">
        <v>2</v>
      </c>
      <c r="D8238">
        <v>56</v>
      </c>
      <c r="E8238" t="s">
        <v>9019</v>
      </c>
      <c r="F8238" t="s">
        <v>9020</v>
      </c>
      <c r="H8238" s="10">
        <f t="shared" si="640"/>
        <v>41712</v>
      </c>
      <c r="I8238" s="11" t="str">
        <f t="shared" si="641"/>
        <v>Serious</v>
      </c>
      <c r="J8238" s="11" t="str">
        <f t="shared" si="642"/>
        <v>Female</v>
      </c>
      <c r="K8238" s="11" t="str">
        <f t="shared" si="643"/>
        <v>40-60</v>
      </c>
      <c r="L8238" s="11" t="str">
        <f t="shared" si="644"/>
        <v>No</v>
      </c>
    </row>
    <row r="8239" spans="1:12" x14ac:dyDescent="0.3">
      <c r="A8239">
        <v>20140314</v>
      </c>
      <c r="B8239">
        <v>1</v>
      </c>
      <c r="C8239">
        <v>1</v>
      </c>
      <c r="D8239">
        <v>42</v>
      </c>
      <c r="E8239" t="s">
        <v>3409</v>
      </c>
      <c r="F8239" t="s">
        <v>9021</v>
      </c>
      <c r="H8239" s="10">
        <f t="shared" si="640"/>
        <v>41712</v>
      </c>
      <c r="I8239" s="11" t="str">
        <f t="shared" si="641"/>
        <v>Serious</v>
      </c>
      <c r="J8239" s="11" t="str">
        <f t="shared" si="642"/>
        <v>Male</v>
      </c>
      <c r="K8239" s="11" t="str">
        <f t="shared" si="643"/>
        <v>40-60</v>
      </c>
      <c r="L8239" s="11" t="str">
        <f t="shared" si="644"/>
        <v>No</v>
      </c>
    </row>
    <row r="8240" spans="1:12" x14ac:dyDescent="0.3">
      <c r="A8240">
        <v>20140314</v>
      </c>
      <c r="B8240">
        <v>1</v>
      </c>
      <c r="C8240">
        <v>2</v>
      </c>
      <c r="D8240">
        <v>47</v>
      </c>
      <c r="E8240" t="s">
        <v>751</v>
      </c>
      <c r="F8240" t="s">
        <v>9022</v>
      </c>
      <c r="H8240" s="10">
        <f t="shared" si="640"/>
        <v>41712</v>
      </c>
      <c r="I8240" s="11" t="str">
        <f t="shared" si="641"/>
        <v>Serious</v>
      </c>
      <c r="J8240" s="11" t="str">
        <f t="shared" si="642"/>
        <v>Female</v>
      </c>
      <c r="K8240" s="11" t="str">
        <f t="shared" si="643"/>
        <v>40-60</v>
      </c>
      <c r="L8240" s="11" t="str">
        <f t="shared" si="644"/>
        <v>No</v>
      </c>
    </row>
    <row r="8241" spans="1:12" x14ac:dyDescent="0.3">
      <c r="A8241">
        <v>20140313</v>
      </c>
      <c r="B8241">
        <v>1</v>
      </c>
      <c r="C8241">
        <v>2</v>
      </c>
      <c r="D8241">
        <v>7</v>
      </c>
      <c r="E8241" t="s">
        <v>8992</v>
      </c>
      <c r="F8241" t="s">
        <v>9023</v>
      </c>
      <c r="H8241" s="10">
        <f t="shared" si="640"/>
        <v>41711</v>
      </c>
      <c r="I8241" s="11" t="str">
        <f t="shared" si="641"/>
        <v>Serious</v>
      </c>
      <c r="J8241" s="11" t="str">
        <f t="shared" si="642"/>
        <v>Female</v>
      </c>
      <c r="K8241" s="11" t="str">
        <f t="shared" si="643"/>
        <v>0-20</v>
      </c>
      <c r="L8241" s="11" t="str">
        <f t="shared" si="644"/>
        <v>No</v>
      </c>
    </row>
    <row r="8242" spans="1:12" x14ac:dyDescent="0.3">
      <c r="A8242">
        <v>20140314</v>
      </c>
      <c r="B8242">
        <v>1</v>
      </c>
      <c r="C8242">
        <v>1</v>
      </c>
      <c r="D8242">
        <v>3</v>
      </c>
      <c r="E8242" t="s">
        <v>9024</v>
      </c>
      <c r="F8242" t="s">
        <v>9025</v>
      </c>
      <c r="H8242" s="10">
        <f t="shared" si="640"/>
        <v>41712</v>
      </c>
      <c r="I8242" s="11" t="str">
        <f t="shared" si="641"/>
        <v>Serious</v>
      </c>
      <c r="J8242" s="11" t="str">
        <f t="shared" si="642"/>
        <v>Male</v>
      </c>
      <c r="K8242" s="11" t="str">
        <f t="shared" si="643"/>
        <v>0-20</v>
      </c>
      <c r="L8242" s="11" t="str">
        <f t="shared" si="644"/>
        <v>No</v>
      </c>
    </row>
    <row r="8243" spans="1:12" x14ac:dyDescent="0.3">
      <c r="A8243">
        <v>20140314</v>
      </c>
      <c r="B8243">
        <v>1</v>
      </c>
      <c r="C8243">
        <v>1</v>
      </c>
      <c r="D8243">
        <v>13</v>
      </c>
      <c r="E8243" t="s">
        <v>9026</v>
      </c>
      <c r="F8243" t="s">
        <v>9027</v>
      </c>
      <c r="H8243" s="10">
        <f t="shared" si="640"/>
        <v>41712</v>
      </c>
      <c r="I8243" s="11" t="str">
        <f t="shared" si="641"/>
        <v>Serious</v>
      </c>
      <c r="J8243" s="11" t="str">
        <f t="shared" si="642"/>
        <v>Male</v>
      </c>
      <c r="K8243" s="11" t="str">
        <f t="shared" si="643"/>
        <v>0-20</v>
      </c>
      <c r="L8243" s="11" t="str">
        <f t="shared" si="644"/>
        <v>No</v>
      </c>
    </row>
    <row r="8244" spans="1:12" x14ac:dyDescent="0.3">
      <c r="A8244">
        <v>20140314</v>
      </c>
      <c r="B8244">
        <v>1</v>
      </c>
      <c r="C8244">
        <v>1</v>
      </c>
      <c r="D8244">
        <v>59</v>
      </c>
      <c r="E8244" t="s">
        <v>3410</v>
      </c>
      <c r="F8244" t="s">
        <v>2483</v>
      </c>
      <c r="H8244" s="10">
        <f t="shared" si="640"/>
        <v>41712</v>
      </c>
      <c r="I8244" s="11" t="str">
        <f t="shared" si="641"/>
        <v>Serious</v>
      </c>
      <c r="J8244" s="11" t="str">
        <f t="shared" si="642"/>
        <v>Male</v>
      </c>
      <c r="K8244" s="11" t="str">
        <f t="shared" si="643"/>
        <v>40-60</v>
      </c>
      <c r="L8244" s="11" t="str">
        <f t="shared" si="644"/>
        <v>No</v>
      </c>
    </row>
    <row r="8245" spans="1:12" x14ac:dyDescent="0.3">
      <c r="A8245">
        <v>20140314</v>
      </c>
      <c r="B8245">
        <v>1</v>
      </c>
      <c r="C8245">
        <v>1</v>
      </c>
      <c r="E8245" t="s">
        <v>9028</v>
      </c>
      <c r="F8245" t="s">
        <v>9029</v>
      </c>
      <c r="H8245" s="10">
        <f t="shared" si="640"/>
        <v>41712</v>
      </c>
      <c r="I8245" s="11" t="str">
        <f t="shared" si="641"/>
        <v>Serious</v>
      </c>
      <c r="J8245" s="11" t="str">
        <f t="shared" si="642"/>
        <v>Male</v>
      </c>
      <c r="K8245" s="11" t="str">
        <f t="shared" si="643"/>
        <v>Unknown</v>
      </c>
      <c r="L8245" s="11" t="str">
        <f t="shared" si="644"/>
        <v>No</v>
      </c>
    </row>
    <row r="8246" spans="1:12" x14ac:dyDescent="0.3">
      <c r="A8246">
        <v>20140314</v>
      </c>
      <c r="B8246">
        <v>1</v>
      </c>
      <c r="C8246">
        <v>2</v>
      </c>
      <c r="D8246">
        <v>59</v>
      </c>
      <c r="E8246" t="s">
        <v>1384</v>
      </c>
      <c r="F8246" t="s">
        <v>438</v>
      </c>
      <c r="H8246" s="10">
        <f t="shared" si="640"/>
        <v>41712</v>
      </c>
      <c r="I8246" s="11" t="str">
        <f t="shared" si="641"/>
        <v>Serious</v>
      </c>
      <c r="J8246" s="11" t="str">
        <f t="shared" si="642"/>
        <v>Female</v>
      </c>
      <c r="K8246" s="11" t="str">
        <f t="shared" si="643"/>
        <v>40-60</v>
      </c>
      <c r="L8246" s="11" t="str">
        <f t="shared" si="644"/>
        <v>No</v>
      </c>
    </row>
    <row r="8247" spans="1:12" x14ac:dyDescent="0.3">
      <c r="A8247">
        <v>20140314</v>
      </c>
      <c r="B8247">
        <v>1</v>
      </c>
      <c r="C8247">
        <v>0</v>
      </c>
      <c r="E8247" t="s">
        <v>751</v>
      </c>
      <c r="F8247" t="s">
        <v>438</v>
      </c>
      <c r="H8247" s="10">
        <f t="shared" si="640"/>
        <v>41712</v>
      </c>
      <c r="I8247" s="11" t="str">
        <f t="shared" si="641"/>
        <v>Serious</v>
      </c>
      <c r="J8247" s="11" t="str">
        <f t="shared" si="642"/>
        <v>Unknown</v>
      </c>
      <c r="K8247" s="11" t="str">
        <f t="shared" si="643"/>
        <v>Unknown</v>
      </c>
      <c r="L8247" s="11" t="str">
        <f t="shared" si="644"/>
        <v>No</v>
      </c>
    </row>
    <row r="8248" spans="1:12" x14ac:dyDescent="0.3">
      <c r="A8248">
        <v>20140314</v>
      </c>
      <c r="B8248">
        <v>1</v>
      </c>
      <c r="C8248">
        <v>1</v>
      </c>
      <c r="E8248" t="s">
        <v>8969</v>
      </c>
      <c r="F8248" t="s">
        <v>8970</v>
      </c>
      <c r="H8248" s="10">
        <f t="shared" si="640"/>
        <v>41712</v>
      </c>
      <c r="I8248" s="11" t="str">
        <f t="shared" si="641"/>
        <v>Serious</v>
      </c>
      <c r="J8248" s="11" t="str">
        <f t="shared" si="642"/>
        <v>Male</v>
      </c>
      <c r="K8248" s="11" t="str">
        <f t="shared" si="643"/>
        <v>Unknown</v>
      </c>
      <c r="L8248" s="11" t="str">
        <f t="shared" si="644"/>
        <v>No</v>
      </c>
    </row>
    <row r="8249" spans="1:12" x14ac:dyDescent="0.3">
      <c r="A8249">
        <v>20140314</v>
      </c>
      <c r="B8249">
        <v>2</v>
      </c>
      <c r="C8249">
        <v>1</v>
      </c>
      <c r="D8249">
        <v>54</v>
      </c>
      <c r="E8249" t="s">
        <v>9030</v>
      </c>
      <c r="F8249" t="s">
        <v>137</v>
      </c>
      <c r="H8249" s="10">
        <f t="shared" si="640"/>
        <v>41712</v>
      </c>
      <c r="I8249" s="11" t="str">
        <f t="shared" si="641"/>
        <v>Non-serious</v>
      </c>
      <c r="J8249" s="11" t="str">
        <f t="shared" si="642"/>
        <v>Male</v>
      </c>
      <c r="K8249" s="11" t="str">
        <f t="shared" si="643"/>
        <v>40-60</v>
      </c>
      <c r="L8249" s="11" t="str">
        <f t="shared" si="644"/>
        <v>No</v>
      </c>
    </row>
    <row r="8250" spans="1:12" x14ac:dyDescent="0.3">
      <c r="A8250">
        <v>20140314</v>
      </c>
      <c r="B8250">
        <v>1</v>
      </c>
      <c r="C8250">
        <v>2</v>
      </c>
      <c r="D8250">
        <v>67</v>
      </c>
      <c r="E8250" t="s">
        <v>9031</v>
      </c>
      <c r="F8250" t="s">
        <v>438</v>
      </c>
      <c r="H8250" s="10">
        <f t="shared" si="640"/>
        <v>41712</v>
      </c>
      <c r="I8250" s="11" t="str">
        <f t="shared" si="641"/>
        <v>Serious</v>
      </c>
      <c r="J8250" s="11" t="str">
        <f t="shared" si="642"/>
        <v>Female</v>
      </c>
      <c r="K8250" s="11" t="str">
        <f t="shared" si="643"/>
        <v>60+</v>
      </c>
      <c r="L8250" s="11" t="str">
        <f t="shared" si="644"/>
        <v>No</v>
      </c>
    </row>
    <row r="8251" spans="1:12" x14ac:dyDescent="0.3">
      <c r="A8251">
        <v>20140314</v>
      </c>
      <c r="B8251">
        <v>1</v>
      </c>
      <c r="C8251">
        <v>2</v>
      </c>
      <c r="D8251">
        <v>60</v>
      </c>
      <c r="E8251" t="s">
        <v>751</v>
      </c>
      <c r="F8251" t="s">
        <v>438</v>
      </c>
      <c r="H8251" s="10">
        <f t="shared" si="640"/>
        <v>41712</v>
      </c>
      <c r="I8251" s="11" t="str">
        <f t="shared" si="641"/>
        <v>Serious</v>
      </c>
      <c r="J8251" s="11" t="str">
        <f t="shared" si="642"/>
        <v>Female</v>
      </c>
      <c r="K8251" s="11" t="str">
        <f t="shared" si="643"/>
        <v>40-60</v>
      </c>
      <c r="L8251" s="11" t="str">
        <f t="shared" si="644"/>
        <v>No</v>
      </c>
    </row>
    <row r="8252" spans="1:12" x14ac:dyDescent="0.3">
      <c r="A8252">
        <v>20140313</v>
      </c>
      <c r="B8252">
        <v>1</v>
      </c>
      <c r="C8252">
        <v>2</v>
      </c>
      <c r="D8252">
        <v>32</v>
      </c>
      <c r="E8252" t="s">
        <v>8275</v>
      </c>
      <c r="F8252" t="s">
        <v>9032</v>
      </c>
      <c r="H8252" s="10">
        <f t="shared" si="640"/>
        <v>41711</v>
      </c>
      <c r="I8252" s="11" t="str">
        <f t="shared" si="641"/>
        <v>Serious</v>
      </c>
      <c r="J8252" s="11" t="str">
        <f t="shared" si="642"/>
        <v>Female</v>
      </c>
      <c r="K8252" s="11" t="str">
        <f t="shared" si="643"/>
        <v>20-40</v>
      </c>
      <c r="L8252" s="11" t="str">
        <f t="shared" si="644"/>
        <v>No</v>
      </c>
    </row>
    <row r="8253" spans="1:12" x14ac:dyDescent="0.3">
      <c r="A8253">
        <v>20140314</v>
      </c>
      <c r="B8253">
        <v>1</v>
      </c>
      <c r="C8253">
        <v>2</v>
      </c>
      <c r="D8253">
        <v>0</v>
      </c>
      <c r="E8253" t="s">
        <v>9033</v>
      </c>
      <c r="F8253" t="s">
        <v>9034</v>
      </c>
      <c r="H8253" s="10">
        <f t="shared" si="640"/>
        <v>41712</v>
      </c>
      <c r="I8253" s="11" t="str">
        <f t="shared" si="641"/>
        <v>Serious</v>
      </c>
      <c r="J8253" s="11" t="str">
        <f t="shared" si="642"/>
        <v>Female</v>
      </c>
      <c r="K8253" s="11" t="str">
        <f t="shared" si="643"/>
        <v>0-20</v>
      </c>
      <c r="L8253" s="11" t="str">
        <f t="shared" si="644"/>
        <v>No</v>
      </c>
    </row>
    <row r="8254" spans="1:12" x14ac:dyDescent="0.3">
      <c r="A8254">
        <v>20140314</v>
      </c>
      <c r="B8254">
        <v>1</v>
      </c>
      <c r="C8254">
        <v>1</v>
      </c>
      <c r="E8254" t="s">
        <v>9035</v>
      </c>
      <c r="F8254" t="s">
        <v>9036</v>
      </c>
      <c r="H8254" s="10">
        <f t="shared" si="640"/>
        <v>41712</v>
      </c>
      <c r="I8254" s="11" t="str">
        <f t="shared" si="641"/>
        <v>Serious</v>
      </c>
      <c r="J8254" s="11" t="str">
        <f t="shared" si="642"/>
        <v>Male</v>
      </c>
      <c r="K8254" s="11" t="str">
        <f t="shared" si="643"/>
        <v>Unknown</v>
      </c>
      <c r="L8254" s="11" t="str">
        <f t="shared" si="644"/>
        <v>No</v>
      </c>
    </row>
    <row r="8255" spans="1:12" x14ac:dyDescent="0.3">
      <c r="A8255">
        <v>20140314</v>
      </c>
      <c r="B8255">
        <v>1</v>
      </c>
      <c r="C8255">
        <v>1</v>
      </c>
      <c r="E8255" t="s">
        <v>9037</v>
      </c>
      <c r="F8255" t="s">
        <v>926</v>
      </c>
      <c r="H8255" s="10">
        <f t="shared" si="640"/>
        <v>41712</v>
      </c>
      <c r="I8255" s="11" t="str">
        <f t="shared" si="641"/>
        <v>Serious</v>
      </c>
      <c r="J8255" s="11" t="str">
        <f t="shared" si="642"/>
        <v>Male</v>
      </c>
      <c r="K8255" s="11" t="str">
        <f t="shared" si="643"/>
        <v>Unknown</v>
      </c>
      <c r="L8255" s="11" t="str">
        <f t="shared" si="644"/>
        <v>No</v>
      </c>
    </row>
    <row r="8256" spans="1:12" x14ac:dyDescent="0.3">
      <c r="A8256">
        <v>20140314</v>
      </c>
      <c r="B8256">
        <v>2</v>
      </c>
      <c r="C8256">
        <v>2</v>
      </c>
      <c r="E8256" t="s">
        <v>365</v>
      </c>
      <c r="F8256" t="s">
        <v>3198</v>
      </c>
      <c r="H8256" s="10">
        <f t="shared" si="640"/>
        <v>41712</v>
      </c>
      <c r="I8256" s="11" t="str">
        <f t="shared" si="641"/>
        <v>Non-serious</v>
      </c>
      <c r="J8256" s="11" t="str">
        <f t="shared" si="642"/>
        <v>Female</v>
      </c>
      <c r="K8256" s="11" t="str">
        <f t="shared" si="643"/>
        <v>Unknown</v>
      </c>
      <c r="L8256" s="11" t="str">
        <f t="shared" si="644"/>
        <v>No</v>
      </c>
    </row>
    <row r="8257" spans="1:12" x14ac:dyDescent="0.3">
      <c r="A8257">
        <v>20140313</v>
      </c>
      <c r="B8257">
        <v>1</v>
      </c>
      <c r="C8257">
        <v>1</v>
      </c>
      <c r="D8257">
        <v>68</v>
      </c>
      <c r="E8257" t="s">
        <v>9038</v>
      </c>
      <c r="F8257" t="s">
        <v>9039</v>
      </c>
      <c r="H8257" s="10">
        <f t="shared" si="640"/>
        <v>41711</v>
      </c>
      <c r="I8257" s="11" t="str">
        <f t="shared" si="641"/>
        <v>Serious</v>
      </c>
      <c r="J8257" s="11" t="str">
        <f t="shared" si="642"/>
        <v>Male</v>
      </c>
      <c r="K8257" s="11" t="str">
        <f t="shared" si="643"/>
        <v>60+</v>
      </c>
      <c r="L8257" s="11" t="str">
        <f t="shared" si="644"/>
        <v>No</v>
      </c>
    </row>
    <row r="8258" spans="1:12" x14ac:dyDescent="0.3">
      <c r="A8258">
        <v>20140314</v>
      </c>
      <c r="B8258">
        <v>1</v>
      </c>
      <c r="C8258">
        <v>1</v>
      </c>
      <c r="D8258">
        <v>63</v>
      </c>
      <c r="E8258" t="s">
        <v>3410</v>
      </c>
      <c r="F8258" t="s">
        <v>35</v>
      </c>
      <c r="H8258" s="10">
        <f t="shared" si="640"/>
        <v>41712</v>
      </c>
      <c r="I8258" s="11" t="str">
        <f t="shared" si="641"/>
        <v>Serious</v>
      </c>
      <c r="J8258" s="11" t="str">
        <f t="shared" si="642"/>
        <v>Male</v>
      </c>
      <c r="K8258" s="11" t="str">
        <f t="shared" si="643"/>
        <v>60+</v>
      </c>
      <c r="L8258" s="11" t="str">
        <f t="shared" si="644"/>
        <v>No</v>
      </c>
    </row>
    <row r="8259" spans="1:12" x14ac:dyDescent="0.3">
      <c r="A8259">
        <v>20140314</v>
      </c>
      <c r="B8259">
        <v>1</v>
      </c>
      <c r="C8259">
        <v>1</v>
      </c>
      <c r="D8259">
        <v>42</v>
      </c>
      <c r="E8259" t="s">
        <v>9040</v>
      </c>
      <c r="F8259" t="s">
        <v>561</v>
      </c>
      <c r="H8259" s="10">
        <f t="shared" ref="H8259:H8322" si="645">DATE(LEFT(A8259,4),MID(A8259,5,2),RIGHT(A8259,2))</f>
        <v>41712</v>
      </c>
      <c r="I8259" s="11" t="str">
        <f t="shared" ref="I8259:I8322" si="646">IF(B8259=1,"Serious","Non-serious")</f>
        <v>Serious</v>
      </c>
      <c r="J8259" s="11" t="str">
        <f t="shared" ref="J8259:J8322" si="647">IF(C8259=1,"Male",IF(C8259=2,"Female","Unknown"))</f>
        <v>Male</v>
      </c>
      <c r="K8259" s="11" t="str">
        <f t="shared" ref="K8259:K8322" si="648">IF(D8259="", "Unknown",IF(D8259&lt;20,"0-20",IF(D8259&lt;40,"20-40",IF(D8259&lt;=60,"40-60","60+"))))</f>
        <v>40-60</v>
      </c>
      <c r="L8259" s="11" t="str">
        <f t="shared" ref="L8259:L8322" si="649">IF(K8259=1,"Yes","No")</f>
        <v>No</v>
      </c>
    </row>
    <row r="8260" spans="1:12" x14ac:dyDescent="0.3">
      <c r="A8260">
        <v>20140314</v>
      </c>
      <c r="B8260">
        <v>2</v>
      </c>
      <c r="C8260">
        <v>2</v>
      </c>
      <c r="E8260" t="s">
        <v>365</v>
      </c>
      <c r="F8260" t="s">
        <v>9041</v>
      </c>
      <c r="H8260" s="10">
        <f t="shared" si="645"/>
        <v>41712</v>
      </c>
      <c r="I8260" s="11" t="str">
        <f t="shared" si="646"/>
        <v>Non-serious</v>
      </c>
      <c r="J8260" s="11" t="str">
        <f t="shared" si="647"/>
        <v>Female</v>
      </c>
      <c r="K8260" s="11" t="str">
        <f t="shared" si="648"/>
        <v>Unknown</v>
      </c>
      <c r="L8260" s="11" t="str">
        <f t="shared" si="649"/>
        <v>No</v>
      </c>
    </row>
    <row r="8261" spans="1:12" x14ac:dyDescent="0.3">
      <c r="A8261">
        <v>20140313</v>
      </c>
      <c r="B8261">
        <v>1</v>
      </c>
      <c r="C8261">
        <v>2</v>
      </c>
      <c r="D8261">
        <v>18</v>
      </c>
      <c r="E8261" t="s">
        <v>9042</v>
      </c>
      <c r="F8261" t="s">
        <v>9043</v>
      </c>
      <c r="H8261" s="10">
        <f t="shared" si="645"/>
        <v>41711</v>
      </c>
      <c r="I8261" s="11" t="str">
        <f t="shared" si="646"/>
        <v>Serious</v>
      </c>
      <c r="J8261" s="11" t="str">
        <f t="shared" si="647"/>
        <v>Female</v>
      </c>
      <c r="K8261" s="11" t="str">
        <f t="shared" si="648"/>
        <v>0-20</v>
      </c>
      <c r="L8261" s="11" t="str">
        <f t="shared" si="649"/>
        <v>No</v>
      </c>
    </row>
    <row r="8262" spans="1:12" x14ac:dyDescent="0.3">
      <c r="A8262">
        <v>20140314</v>
      </c>
      <c r="B8262">
        <v>1</v>
      </c>
      <c r="C8262">
        <v>1</v>
      </c>
      <c r="D8262">
        <v>13</v>
      </c>
      <c r="E8262" t="s">
        <v>9044</v>
      </c>
      <c r="F8262" t="s">
        <v>3444</v>
      </c>
      <c r="H8262" s="10">
        <f t="shared" si="645"/>
        <v>41712</v>
      </c>
      <c r="I8262" s="11" t="str">
        <f t="shared" si="646"/>
        <v>Serious</v>
      </c>
      <c r="J8262" s="11" t="str">
        <f t="shared" si="647"/>
        <v>Male</v>
      </c>
      <c r="K8262" s="11" t="str">
        <f t="shared" si="648"/>
        <v>0-20</v>
      </c>
      <c r="L8262" s="11" t="str">
        <f t="shared" si="649"/>
        <v>No</v>
      </c>
    </row>
    <row r="8263" spans="1:12" x14ac:dyDescent="0.3">
      <c r="A8263">
        <v>20140314</v>
      </c>
      <c r="B8263">
        <v>1</v>
      </c>
      <c r="C8263">
        <v>1</v>
      </c>
      <c r="D8263">
        <v>48</v>
      </c>
      <c r="E8263" t="s">
        <v>9045</v>
      </c>
      <c r="F8263" t="s">
        <v>436</v>
      </c>
      <c r="H8263" s="10">
        <f t="shared" si="645"/>
        <v>41712</v>
      </c>
      <c r="I8263" s="11" t="str">
        <f t="shared" si="646"/>
        <v>Serious</v>
      </c>
      <c r="J8263" s="11" t="str">
        <f t="shared" si="647"/>
        <v>Male</v>
      </c>
      <c r="K8263" s="11" t="str">
        <f t="shared" si="648"/>
        <v>40-60</v>
      </c>
      <c r="L8263" s="11" t="str">
        <f t="shared" si="649"/>
        <v>No</v>
      </c>
    </row>
    <row r="8264" spans="1:12" x14ac:dyDescent="0.3">
      <c r="A8264">
        <v>20140314</v>
      </c>
      <c r="B8264">
        <v>1</v>
      </c>
      <c r="C8264">
        <v>2</v>
      </c>
      <c r="D8264">
        <v>70</v>
      </c>
      <c r="E8264" t="s">
        <v>9046</v>
      </c>
      <c r="F8264" t="s">
        <v>9047</v>
      </c>
      <c r="H8264" s="10">
        <f t="shared" si="645"/>
        <v>41712</v>
      </c>
      <c r="I8264" s="11" t="str">
        <f t="shared" si="646"/>
        <v>Serious</v>
      </c>
      <c r="J8264" s="11" t="str">
        <f t="shared" si="647"/>
        <v>Female</v>
      </c>
      <c r="K8264" s="11" t="str">
        <f t="shared" si="648"/>
        <v>60+</v>
      </c>
      <c r="L8264" s="11" t="str">
        <f t="shared" si="649"/>
        <v>No</v>
      </c>
    </row>
    <row r="8265" spans="1:12" x14ac:dyDescent="0.3">
      <c r="A8265">
        <v>20140314</v>
      </c>
      <c r="B8265">
        <v>1</v>
      </c>
      <c r="C8265">
        <v>2</v>
      </c>
      <c r="D8265">
        <v>36</v>
      </c>
      <c r="E8265" t="s">
        <v>9048</v>
      </c>
      <c r="F8265" t="s">
        <v>9049</v>
      </c>
      <c r="H8265" s="10">
        <f t="shared" si="645"/>
        <v>41712</v>
      </c>
      <c r="I8265" s="11" t="str">
        <f t="shared" si="646"/>
        <v>Serious</v>
      </c>
      <c r="J8265" s="11" t="str">
        <f t="shared" si="647"/>
        <v>Female</v>
      </c>
      <c r="K8265" s="11" t="str">
        <f t="shared" si="648"/>
        <v>20-40</v>
      </c>
      <c r="L8265" s="11" t="str">
        <f t="shared" si="649"/>
        <v>No</v>
      </c>
    </row>
    <row r="8266" spans="1:12" x14ac:dyDescent="0.3">
      <c r="A8266">
        <v>20140314</v>
      </c>
      <c r="B8266">
        <v>2</v>
      </c>
      <c r="C8266">
        <v>1</v>
      </c>
      <c r="D8266">
        <v>25</v>
      </c>
      <c r="E8266" t="s">
        <v>9050</v>
      </c>
      <c r="F8266" t="s">
        <v>9051</v>
      </c>
      <c r="H8266" s="10">
        <f t="shared" si="645"/>
        <v>41712</v>
      </c>
      <c r="I8266" s="11" t="str">
        <f t="shared" si="646"/>
        <v>Non-serious</v>
      </c>
      <c r="J8266" s="11" t="str">
        <f t="shared" si="647"/>
        <v>Male</v>
      </c>
      <c r="K8266" s="11" t="str">
        <f t="shared" si="648"/>
        <v>20-40</v>
      </c>
      <c r="L8266" s="11" t="str">
        <f t="shared" si="649"/>
        <v>No</v>
      </c>
    </row>
    <row r="8267" spans="1:12" x14ac:dyDescent="0.3">
      <c r="A8267">
        <v>20140313</v>
      </c>
      <c r="B8267">
        <v>1</v>
      </c>
      <c r="C8267">
        <v>0</v>
      </c>
      <c r="E8267" t="s">
        <v>9052</v>
      </c>
      <c r="F8267" t="s">
        <v>9053</v>
      </c>
      <c r="H8267" s="10">
        <f t="shared" si="645"/>
        <v>41711</v>
      </c>
      <c r="I8267" s="11" t="str">
        <f t="shared" si="646"/>
        <v>Serious</v>
      </c>
      <c r="J8267" s="11" t="str">
        <f t="shared" si="647"/>
        <v>Unknown</v>
      </c>
      <c r="K8267" s="11" t="str">
        <f t="shared" si="648"/>
        <v>Unknown</v>
      </c>
      <c r="L8267" s="11" t="str">
        <f t="shared" si="649"/>
        <v>No</v>
      </c>
    </row>
    <row r="8268" spans="1:12" x14ac:dyDescent="0.3">
      <c r="A8268">
        <v>20140314</v>
      </c>
      <c r="B8268">
        <v>1</v>
      </c>
      <c r="C8268">
        <v>2</v>
      </c>
      <c r="D8268">
        <v>50</v>
      </c>
      <c r="E8268" t="s">
        <v>9054</v>
      </c>
      <c r="F8268" t="s">
        <v>9055</v>
      </c>
      <c r="H8268" s="10">
        <f t="shared" si="645"/>
        <v>41712</v>
      </c>
      <c r="I8268" s="11" t="str">
        <f t="shared" si="646"/>
        <v>Serious</v>
      </c>
      <c r="J8268" s="11" t="str">
        <f t="shared" si="647"/>
        <v>Female</v>
      </c>
      <c r="K8268" s="11" t="str">
        <f t="shared" si="648"/>
        <v>40-60</v>
      </c>
      <c r="L8268" s="11" t="str">
        <f t="shared" si="649"/>
        <v>No</v>
      </c>
    </row>
    <row r="8269" spans="1:12" x14ac:dyDescent="0.3">
      <c r="A8269">
        <v>20140314</v>
      </c>
      <c r="B8269">
        <v>1</v>
      </c>
      <c r="C8269">
        <v>2</v>
      </c>
      <c r="D8269">
        <v>53</v>
      </c>
      <c r="E8269" t="s">
        <v>751</v>
      </c>
      <c r="F8269" t="s">
        <v>438</v>
      </c>
      <c r="H8269" s="10">
        <f t="shared" si="645"/>
        <v>41712</v>
      </c>
      <c r="I8269" s="11" t="str">
        <f t="shared" si="646"/>
        <v>Serious</v>
      </c>
      <c r="J8269" s="11" t="str">
        <f t="shared" si="647"/>
        <v>Female</v>
      </c>
      <c r="K8269" s="11" t="str">
        <f t="shared" si="648"/>
        <v>40-60</v>
      </c>
      <c r="L8269" s="11" t="str">
        <f t="shared" si="649"/>
        <v>No</v>
      </c>
    </row>
    <row r="8270" spans="1:12" x14ac:dyDescent="0.3">
      <c r="A8270">
        <v>20140314</v>
      </c>
      <c r="B8270">
        <v>1</v>
      </c>
      <c r="C8270">
        <v>2</v>
      </c>
      <c r="D8270">
        <v>66</v>
      </c>
      <c r="E8270" t="s">
        <v>9056</v>
      </c>
      <c r="F8270" t="s">
        <v>438</v>
      </c>
      <c r="H8270" s="10">
        <f t="shared" si="645"/>
        <v>41712</v>
      </c>
      <c r="I8270" s="11" t="str">
        <f t="shared" si="646"/>
        <v>Serious</v>
      </c>
      <c r="J8270" s="11" t="str">
        <f t="shared" si="647"/>
        <v>Female</v>
      </c>
      <c r="K8270" s="11" t="str">
        <f t="shared" si="648"/>
        <v>60+</v>
      </c>
      <c r="L8270" s="11" t="str">
        <f t="shared" si="649"/>
        <v>No</v>
      </c>
    </row>
    <row r="8271" spans="1:12" x14ac:dyDescent="0.3">
      <c r="A8271">
        <v>20140314</v>
      </c>
      <c r="B8271">
        <v>1</v>
      </c>
      <c r="C8271">
        <v>2</v>
      </c>
      <c r="D8271">
        <v>44</v>
      </c>
      <c r="E8271" t="s">
        <v>9057</v>
      </c>
      <c r="F8271" t="s">
        <v>9055</v>
      </c>
      <c r="H8271" s="10">
        <f t="shared" si="645"/>
        <v>41712</v>
      </c>
      <c r="I8271" s="11" t="str">
        <f t="shared" si="646"/>
        <v>Serious</v>
      </c>
      <c r="J8271" s="11" t="str">
        <f t="shared" si="647"/>
        <v>Female</v>
      </c>
      <c r="K8271" s="11" t="str">
        <f t="shared" si="648"/>
        <v>40-60</v>
      </c>
      <c r="L8271" s="11" t="str">
        <f t="shared" si="649"/>
        <v>No</v>
      </c>
    </row>
    <row r="8272" spans="1:12" x14ac:dyDescent="0.3">
      <c r="A8272">
        <v>20140314</v>
      </c>
      <c r="B8272">
        <v>2</v>
      </c>
      <c r="C8272">
        <v>0</v>
      </c>
      <c r="E8272" t="s">
        <v>3248</v>
      </c>
      <c r="F8272" t="s">
        <v>9058</v>
      </c>
      <c r="H8272" s="10">
        <f t="shared" si="645"/>
        <v>41712</v>
      </c>
      <c r="I8272" s="11" t="str">
        <f t="shared" si="646"/>
        <v>Non-serious</v>
      </c>
      <c r="J8272" s="11" t="str">
        <f t="shared" si="647"/>
        <v>Unknown</v>
      </c>
      <c r="K8272" s="11" t="str">
        <f t="shared" si="648"/>
        <v>Unknown</v>
      </c>
      <c r="L8272" s="11" t="str">
        <f t="shared" si="649"/>
        <v>No</v>
      </c>
    </row>
    <row r="8273" spans="1:12" x14ac:dyDescent="0.3">
      <c r="A8273">
        <v>20140314</v>
      </c>
      <c r="B8273">
        <v>1</v>
      </c>
      <c r="C8273">
        <v>2</v>
      </c>
      <c r="D8273">
        <v>43</v>
      </c>
      <c r="E8273" t="s">
        <v>2137</v>
      </c>
      <c r="F8273" t="s">
        <v>9059</v>
      </c>
      <c r="H8273" s="10">
        <f t="shared" si="645"/>
        <v>41712</v>
      </c>
      <c r="I8273" s="11" t="str">
        <f t="shared" si="646"/>
        <v>Serious</v>
      </c>
      <c r="J8273" s="11" t="str">
        <f t="shared" si="647"/>
        <v>Female</v>
      </c>
      <c r="K8273" s="11" t="str">
        <f t="shared" si="648"/>
        <v>40-60</v>
      </c>
      <c r="L8273" s="11" t="str">
        <f t="shared" si="649"/>
        <v>No</v>
      </c>
    </row>
    <row r="8274" spans="1:12" x14ac:dyDescent="0.3">
      <c r="A8274">
        <v>20140314</v>
      </c>
      <c r="B8274">
        <v>1</v>
      </c>
      <c r="C8274">
        <v>1</v>
      </c>
      <c r="E8274" t="s">
        <v>9060</v>
      </c>
      <c r="F8274" t="s">
        <v>396</v>
      </c>
      <c r="H8274" s="10">
        <f t="shared" si="645"/>
        <v>41712</v>
      </c>
      <c r="I8274" s="11" t="str">
        <f t="shared" si="646"/>
        <v>Serious</v>
      </c>
      <c r="J8274" s="11" t="str">
        <f t="shared" si="647"/>
        <v>Male</v>
      </c>
      <c r="K8274" s="11" t="str">
        <f t="shared" si="648"/>
        <v>Unknown</v>
      </c>
      <c r="L8274" s="11" t="str">
        <f t="shared" si="649"/>
        <v>No</v>
      </c>
    </row>
    <row r="8275" spans="1:12" x14ac:dyDescent="0.3">
      <c r="A8275">
        <v>20140314</v>
      </c>
      <c r="B8275">
        <v>1</v>
      </c>
      <c r="C8275">
        <v>0</v>
      </c>
      <c r="E8275" t="s">
        <v>751</v>
      </c>
      <c r="F8275" t="s">
        <v>438</v>
      </c>
      <c r="H8275" s="10">
        <f t="shared" si="645"/>
        <v>41712</v>
      </c>
      <c r="I8275" s="11" t="str">
        <f t="shared" si="646"/>
        <v>Serious</v>
      </c>
      <c r="J8275" s="11" t="str">
        <f t="shared" si="647"/>
        <v>Unknown</v>
      </c>
      <c r="K8275" s="11" t="str">
        <f t="shared" si="648"/>
        <v>Unknown</v>
      </c>
      <c r="L8275" s="11" t="str">
        <f t="shared" si="649"/>
        <v>No</v>
      </c>
    </row>
    <row r="8276" spans="1:12" x14ac:dyDescent="0.3">
      <c r="A8276">
        <v>20140314</v>
      </c>
      <c r="B8276">
        <v>1</v>
      </c>
      <c r="C8276">
        <v>1</v>
      </c>
      <c r="D8276">
        <v>37</v>
      </c>
      <c r="E8276" t="s">
        <v>3948</v>
      </c>
      <c r="F8276" t="s">
        <v>8753</v>
      </c>
      <c r="H8276" s="10">
        <f t="shared" si="645"/>
        <v>41712</v>
      </c>
      <c r="I8276" s="11" t="str">
        <f t="shared" si="646"/>
        <v>Serious</v>
      </c>
      <c r="J8276" s="11" t="str">
        <f t="shared" si="647"/>
        <v>Male</v>
      </c>
      <c r="K8276" s="11" t="str">
        <f t="shared" si="648"/>
        <v>20-40</v>
      </c>
      <c r="L8276" s="11" t="str">
        <f t="shared" si="649"/>
        <v>No</v>
      </c>
    </row>
    <row r="8277" spans="1:12" x14ac:dyDescent="0.3">
      <c r="A8277">
        <v>20140314</v>
      </c>
      <c r="B8277">
        <v>1</v>
      </c>
      <c r="C8277">
        <v>1</v>
      </c>
      <c r="D8277">
        <v>50</v>
      </c>
      <c r="E8277" t="s">
        <v>9061</v>
      </c>
      <c r="F8277" t="s">
        <v>9062</v>
      </c>
      <c r="H8277" s="10">
        <f t="shared" si="645"/>
        <v>41712</v>
      </c>
      <c r="I8277" s="11" t="str">
        <f t="shared" si="646"/>
        <v>Serious</v>
      </c>
      <c r="J8277" s="11" t="str">
        <f t="shared" si="647"/>
        <v>Male</v>
      </c>
      <c r="K8277" s="11" t="str">
        <f t="shared" si="648"/>
        <v>40-60</v>
      </c>
      <c r="L8277" s="11" t="str">
        <f t="shared" si="649"/>
        <v>No</v>
      </c>
    </row>
    <row r="8278" spans="1:12" x14ac:dyDescent="0.3">
      <c r="A8278">
        <v>20140314</v>
      </c>
      <c r="B8278">
        <v>1</v>
      </c>
      <c r="C8278">
        <v>2</v>
      </c>
      <c r="D8278">
        <v>50</v>
      </c>
      <c r="E8278" t="s">
        <v>9063</v>
      </c>
      <c r="F8278" t="s">
        <v>3213</v>
      </c>
      <c r="H8278" s="10">
        <f t="shared" si="645"/>
        <v>41712</v>
      </c>
      <c r="I8278" s="11" t="str">
        <f t="shared" si="646"/>
        <v>Serious</v>
      </c>
      <c r="J8278" s="11" t="str">
        <f t="shared" si="647"/>
        <v>Female</v>
      </c>
      <c r="K8278" s="11" t="str">
        <f t="shared" si="648"/>
        <v>40-60</v>
      </c>
      <c r="L8278" s="11" t="str">
        <f t="shared" si="649"/>
        <v>No</v>
      </c>
    </row>
    <row r="8279" spans="1:12" x14ac:dyDescent="0.3">
      <c r="A8279">
        <v>20140314</v>
      </c>
      <c r="B8279">
        <v>1</v>
      </c>
      <c r="C8279">
        <v>1</v>
      </c>
      <c r="D8279">
        <v>69</v>
      </c>
      <c r="E8279" t="s">
        <v>9064</v>
      </c>
      <c r="F8279" t="s">
        <v>9065</v>
      </c>
      <c r="H8279" s="10">
        <f t="shared" si="645"/>
        <v>41712</v>
      </c>
      <c r="I8279" s="11" t="str">
        <f t="shared" si="646"/>
        <v>Serious</v>
      </c>
      <c r="J8279" s="11" t="str">
        <f t="shared" si="647"/>
        <v>Male</v>
      </c>
      <c r="K8279" s="11" t="str">
        <f t="shared" si="648"/>
        <v>60+</v>
      </c>
      <c r="L8279" s="11" t="str">
        <f t="shared" si="649"/>
        <v>No</v>
      </c>
    </row>
    <row r="8280" spans="1:12" x14ac:dyDescent="0.3">
      <c r="A8280">
        <v>20140314</v>
      </c>
      <c r="B8280">
        <v>2</v>
      </c>
      <c r="C8280">
        <v>2</v>
      </c>
      <c r="D8280">
        <v>64</v>
      </c>
      <c r="E8280" t="s">
        <v>9066</v>
      </c>
      <c r="F8280" t="s">
        <v>9067</v>
      </c>
      <c r="H8280" s="10">
        <f t="shared" si="645"/>
        <v>41712</v>
      </c>
      <c r="I8280" s="11" t="str">
        <f t="shared" si="646"/>
        <v>Non-serious</v>
      </c>
      <c r="J8280" s="11" t="str">
        <f t="shared" si="647"/>
        <v>Female</v>
      </c>
      <c r="K8280" s="11" t="str">
        <f t="shared" si="648"/>
        <v>60+</v>
      </c>
      <c r="L8280" s="11" t="str">
        <f t="shared" si="649"/>
        <v>No</v>
      </c>
    </row>
    <row r="8281" spans="1:12" x14ac:dyDescent="0.3">
      <c r="A8281">
        <v>20140314</v>
      </c>
      <c r="B8281">
        <v>1</v>
      </c>
      <c r="C8281">
        <v>1</v>
      </c>
      <c r="D8281">
        <v>26</v>
      </c>
      <c r="E8281" t="s">
        <v>9068</v>
      </c>
      <c r="F8281" t="s">
        <v>9069</v>
      </c>
      <c r="H8281" s="10">
        <f t="shared" si="645"/>
        <v>41712</v>
      </c>
      <c r="I8281" s="11" t="str">
        <f t="shared" si="646"/>
        <v>Serious</v>
      </c>
      <c r="J8281" s="11" t="str">
        <f t="shared" si="647"/>
        <v>Male</v>
      </c>
      <c r="K8281" s="11" t="str">
        <f t="shared" si="648"/>
        <v>20-40</v>
      </c>
      <c r="L8281" s="11" t="str">
        <f t="shared" si="649"/>
        <v>No</v>
      </c>
    </row>
    <row r="8282" spans="1:12" x14ac:dyDescent="0.3">
      <c r="A8282">
        <v>20140314</v>
      </c>
      <c r="B8282">
        <v>1</v>
      </c>
      <c r="C8282">
        <v>2</v>
      </c>
      <c r="D8282">
        <v>60</v>
      </c>
      <c r="E8282" t="s">
        <v>9070</v>
      </c>
      <c r="F8282" t="s">
        <v>9071</v>
      </c>
      <c r="H8282" s="10">
        <f t="shared" si="645"/>
        <v>41712</v>
      </c>
      <c r="I8282" s="11" t="str">
        <f t="shared" si="646"/>
        <v>Serious</v>
      </c>
      <c r="J8282" s="11" t="str">
        <f t="shared" si="647"/>
        <v>Female</v>
      </c>
      <c r="K8282" s="11" t="str">
        <f t="shared" si="648"/>
        <v>40-60</v>
      </c>
      <c r="L8282" s="11" t="str">
        <f t="shared" si="649"/>
        <v>No</v>
      </c>
    </row>
    <row r="8283" spans="1:12" x14ac:dyDescent="0.3">
      <c r="A8283">
        <v>20140314</v>
      </c>
      <c r="B8283">
        <v>1</v>
      </c>
      <c r="C8283">
        <v>2</v>
      </c>
      <c r="E8283" t="s">
        <v>1260</v>
      </c>
      <c r="F8283" t="s">
        <v>9072</v>
      </c>
      <c r="H8283" s="10">
        <f t="shared" si="645"/>
        <v>41712</v>
      </c>
      <c r="I8283" s="11" t="str">
        <f t="shared" si="646"/>
        <v>Serious</v>
      </c>
      <c r="J8283" s="11" t="str">
        <f t="shared" si="647"/>
        <v>Female</v>
      </c>
      <c r="K8283" s="11" t="str">
        <f t="shared" si="648"/>
        <v>Unknown</v>
      </c>
      <c r="L8283" s="11" t="str">
        <f t="shared" si="649"/>
        <v>No</v>
      </c>
    </row>
    <row r="8284" spans="1:12" x14ac:dyDescent="0.3">
      <c r="A8284">
        <v>20140314</v>
      </c>
      <c r="B8284">
        <v>2</v>
      </c>
      <c r="C8284">
        <v>2</v>
      </c>
      <c r="D8284">
        <v>22</v>
      </c>
      <c r="E8284" t="s">
        <v>173</v>
      </c>
      <c r="F8284" t="s">
        <v>9073</v>
      </c>
      <c r="H8284" s="10">
        <f t="shared" si="645"/>
        <v>41712</v>
      </c>
      <c r="I8284" s="11" t="str">
        <f t="shared" si="646"/>
        <v>Non-serious</v>
      </c>
      <c r="J8284" s="11" t="str">
        <f t="shared" si="647"/>
        <v>Female</v>
      </c>
      <c r="K8284" s="11" t="str">
        <f t="shared" si="648"/>
        <v>20-40</v>
      </c>
      <c r="L8284" s="11" t="str">
        <f t="shared" si="649"/>
        <v>No</v>
      </c>
    </row>
    <row r="8285" spans="1:12" x14ac:dyDescent="0.3">
      <c r="A8285">
        <v>20140314</v>
      </c>
      <c r="B8285">
        <v>2</v>
      </c>
      <c r="C8285">
        <v>2</v>
      </c>
      <c r="D8285">
        <v>35</v>
      </c>
      <c r="E8285" t="s">
        <v>84</v>
      </c>
      <c r="F8285" t="s">
        <v>9074</v>
      </c>
      <c r="H8285" s="10">
        <f t="shared" si="645"/>
        <v>41712</v>
      </c>
      <c r="I8285" s="11" t="str">
        <f t="shared" si="646"/>
        <v>Non-serious</v>
      </c>
      <c r="J8285" s="11" t="str">
        <f t="shared" si="647"/>
        <v>Female</v>
      </c>
      <c r="K8285" s="11" t="str">
        <f t="shared" si="648"/>
        <v>20-40</v>
      </c>
      <c r="L8285" s="11" t="str">
        <f t="shared" si="649"/>
        <v>No</v>
      </c>
    </row>
    <row r="8286" spans="1:12" x14ac:dyDescent="0.3">
      <c r="A8286">
        <v>20140314</v>
      </c>
      <c r="B8286">
        <v>1</v>
      </c>
      <c r="C8286">
        <v>2</v>
      </c>
      <c r="E8286" t="s">
        <v>9075</v>
      </c>
      <c r="F8286" t="s">
        <v>2881</v>
      </c>
      <c r="H8286" s="10">
        <f t="shared" si="645"/>
        <v>41712</v>
      </c>
      <c r="I8286" s="11" t="str">
        <f t="shared" si="646"/>
        <v>Serious</v>
      </c>
      <c r="J8286" s="11" t="str">
        <f t="shared" si="647"/>
        <v>Female</v>
      </c>
      <c r="K8286" s="11" t="str">
        <f t="shared" si="648"/>
        <v>Unknown</v>
      </c>
      <c r="L8286" s="11" t="str">
        <f t="shared" si="649"/>
        <v>No</v>
      </c>
    </row>
    <row r="8287" spans="1:12" x14ac:dyDescent="0.3">
      <c r="A8287">
        <v>20140314</v>
      </c>
      <c r="B8287">
        <v>1</v>
      </c>
      <c r="C8287">
        <v>1</v>
      </c>
      <c r="D8287">
        <v>14</v>
      </c>
      <c r="E8287" t="s">
        <v>9076</v>
      </c>
      <c r="F8287" t="s">
        <v>9077</v>
      </c>
      <c r="H8287" s="10">
        <f t="shared" si="645"/>
        <v>41712</v>
      </c>
      <c r="I8287" s="11" t="str">
        <f t="shared" si="646"/>
        <v>Serious</v>
      </c>
      <c r="J8287" s="11" t="str">
        <f t="shared" si="647"/>
        <v>Male</v>
      </c>
      <c r="K8287" s="11" t="str">
        <f t="shared" si="648"/>
        <v>0-20</v>
      </c>
      <c r="L8287" s="11" t="str">
        <f t="shared" si="649"/>
        <v>No</v>
      </c>
    </row>
    <row r="8288" spans="1:12" x14ac:dyDescent="0.3">
      <c r="A8288">
        <v>20140314</v>
      </c>
      <c r="B8288">
        <v>2</v>
      </c>
      <c r="C8288">
        <v>2</v>
      </c>
      <c r="E8288" t="s">
        <v>8494</v>
      </c>
      <c r="F8288" t="s">
        <v>9078</v>
      </c>
      <c r="H8288" s="10">
        <f t="shared" si="645"/>
        <v>41712</v>
      </c>
      <c r="I8288" s="11" t="str">
        <f t="shared" si="646"/>
        <v>Non-serious</v>
      </c>
      <c r="J8288" s="11" t="str">
        <f t="shared" si="647"/>
        <v>Female</v>
      </c>
      <c r="K8288" s="11" t="str">
        <f t="shared" si="648"/>
        <v>Unknown</v>
      </c>
      <c r="L8288" s="11" t="str">
        <f t="shared" si="649"/>
        <v>No</v>
      </c>
    </row>
    <row r="8289" spans="1:12" x14ac:dyDescent="0.3">
      <c r="A8289">
        <v>20140314</v>
      </c>
      <c r="B8289">
        <v>1</v>
      </c>
      <c r="C8289">
        <v>2</v>
      </c>
      <c r="E8289" t="s">
        <v>991</v>
      </c>
      <c r="F8289" t="s">
        <v>9079</v>
      </c>
      <c r="H8289" s="10">
        <f t="shared" si="645"/>
        <v>41712</v>
      </c>
      <c r="I8289" s="11" t="str">
        <f t="shared" si="646"/>
        <v>Serious</v>
      </c>
      <c r="J8289" s="11" t="str">
        <f t="shared" si="647"/>
        <v>Female</v>
      </c>
      <c r="K8289" s="11" t="str">
        <f t="shared" si="648"/>
        <v>Unknown</v>
      </c>
      <c r="L8289" s="11" t="str">
        <f t="shared" si="649"/>
        <v>No</v>
      </c>
    </row>
    <row r="8290" spans="1:12" x14ac:dyDescent="0.3">
      <c r="A8290">
        <v>20140314</v>
      </c>
      <c r="B8290">
        <v>2</v>
      </c>
      <c r="C8290">
        <v>2</v>
      </c>
      <c r="E8290" t="s">
        <v>173</v>
      </c>
      <c r="F8290" t="s">
        <v>9080</v>
      </c>
      <c r="H8290" s="10">
        <f t="shared" si="645"/>
        <v>41712</v>
      </c>
      <c r="I8290" s="11" t="str">
        <f t="shared" si="646"/>
        <v>Non-serious</v>
      </c>
      <c r="J8290" s="11" t="str">
        <f t="shared" si="647"/>
        <v>Female</v>
      </c>
      <c r="K8290" s="11" t="str">
        <f t="shared" si="648"/>
        <v>Unknown</v>
      </c>
      <c r="L8290" s="11" t="str">
        <f t="shared" si="649"/>
        <v>No</v>
      </c>
    </row>
    <row r="8291" spans="1:12" x14ac:dyDescent="0.3">
      <c r="A8291">
        <v>20140314</v>
      </c>
      <c r="B8291">
        <v>1</v>
      </c>
      <c r="C8291">
        <v>1</v>
      </c>
      <c r="E8291" t="s">
        <v>492</v>
      </c>
      <c r="F8291" t="s">
        <v>9081</v>
      </c>
      <c r="H8291" s="10">
        <f t="shared" si="645"/>
        <v>41712</v>
      </c>
      <c r="I8291" s="11" t="str">
        <f t="shared" si="646"/>
        <v>Serious</v>
      </c>
      <c r="J8291" s="11" t="str">
        <f t="shared" si="647"/>
        <v>Male</v>
      </c>
      <c r="K8291" s="11" t="str">
        <f t="shared" si="648"/>
        <v>Unknown</v>
      </c>
      <c r="L8291" s="11" t="str">
        <f t="shared" si="649"/>
        <v>No</v>
      </c>
    </row>
    <row r="8292" spans="1:12" x14ac:dyDescent="0.3">
      <c r="A8292">
        <v>20140314</v>
      </c>
      <c r="B8292">
        <v>2</v>
      </c>
      <c r="C8292">
        <v>2</v>
      </c>
      <c r="D8292">
        <v>60</v>
      </c>
      <c r="E8292" t="s">
        <v>9082</v>
      </c>
      <c r="F8292" t="s">
        <v>785</v>
      </c>
      <c r="H8292" s="10">
        <f t="shared" si="645"/>
        <v>41712</v>
      </c>
      <c r="I8292" s="11" t="str">
        <f t="shared" si="646"/>
        <v>Non-serious</v>
      </c>
      <c r="J8292" s="11" t="str">
        <f t="shared" si="647"/>
        <v>Female</v>
      </c>
      <c r="K8292" s="11" t="str">
        <f t="shared" si="648"/>
        <v>40-60</v>
      </c>
      <c r="L8292" s="11" t="str">
        <f t="shared" si="649"/>
        <v>No</v>
      </c>
    </row>
    <row r="8293" spans="1:12" x14ac:dyDescent="0.3">
      <c r="A8293">
        <v>20140314</v>
      </c>
      <c r="B8293">
        <v>1</v>
      </c>
      <c r="C8293">
        <v>2</v>
      </c>
      <c r="D8293">
        <v>63</v>
      </c>
      <c r="E8293" t="s">
        <v>9083</v>
      </c>
      <c r="F8293" t="s">
        <v>9084</v>
      </c>
      <c r="H8293" s="10">
        <f t="shared" si="645"/>
        <v>41712</v>
      </c>
      <c r="I8293" s="11" t="str">
        <f t="shared" si="646"/>
        <v>Serious</v>
      </c>
      <c r="J8293" s="11" t="str">
        <f t="shared" si="647"/>
        <v>Female</v>
      </c>
      <c r="K8293" s="11" t="str">
        <f t="shared" si="648"/>
        <v>60+</v>
      </c>
      <c r="L8293" s="11" t="str">
        <f t="shared" si="649"/>
        <v>No</v>
      </c>
    </row>
    <row r="8294" spans="1:12" x14ac:dyDescent="0.3">
      <c r="A8294">
        <v>20140314</v>
      </c>
      <c r="B8294">
        <v>2</v>
      </c>
      <c r="C8294">
        <v>1</v>
      </c>
      <c r="E8294" t="s">
        <v>8494</v>
      </c>
      <c r="F8294" t="s">
        <v>9085</v>
      </c>
      <c r="H8294" s="10">
        <f t="shared" si="645"/>
        <v>41712</v>
      </c>
      <c r="I8294" s="11" t="str">
        <f t="shared" si="646"/>
        <v>Non-serious</v>
      </c>
      <c r="J8294" s="11" t="str">
        <f t="shared" si="647"/>
        <v>Male</v>
      </c>
      <c r="K8294" s="11" t="str">
        <f t="shared" si="648"/>
        <v>Unknown</v>
      </c>
      <c r="L8294" s="11" t="str">
        <f t="shared" si="649"/>
        <v>No</v>
      </c>
    </row>
    <row r="8295" spans="1:12" x14ac:dyDescent="0.3">
      <c r="A8295">
        <v>20140314</v>
      </c>
      <c r="B8295">
        <v>2</v>
      </c>
      <c r="C8295">
        <v>2</v>
      </c>
      <c r="E8295" t="s">
        <v>9086</v>
      </c>
      <c r="F8295" t="s">
        <v>9087</v>
      </c>
      <c r="H8295" s="10">
        <f t="shared" si="645"/>
        <v>41712</v>
      </c>
      <c r="I8295" s="11" t="str">
        <f t="shared" si="646"/>
        <v>Non-serious</v>
      </c>
      <c r="J8295" s="11" t="str">
        <f t="shared" si="647"/>
        <v>Female</v>
      </c>
      <c r="K8295" s="11" t="str">
        <f t="shared" si="648"/>
        <v>Unknown</v>
      </c>
      <c r="L8295" s="11" t="str">
        <f t="shared" si="649"/>
        <v>No</v>
      </c>
    </row>
    <row r="8296" spans="1:12" x14ac:dyDescent="0.3">
      <c r="A8296">
        <v>20140314</v>
      </c>
      <c r="B8296">
        <v>2</v>
      </c>
      <c r="C8296">
        <v>2</v>
      </c>
      <c r="E8296" t="s">
        <v>173</v>
      </c>
      <c r="F8296" t="s">
        <v>9088</v>
      </c>
      <c r="H8296" s="10">
        <f t="shared" si="645"/>
        <v>41712</v>
      </c>
      <c r="I8296" s="11" t="str">
        <f t="shared" si="646"/>
        <v>Non-serious</v>
      </c>
      <c r="J8296" s="11" t="str">
        <f t="shared" si="647"/>
        <v>Female</v>
      </c>
      <c r="K8296" s="11" t="str">
        <f t="shared" si="648"/>
        <v>Unknown</v>
      </c>
      <c r="L8296" s="11" t="str">
        <f t="shared" si="649"/>
        <v>No</v>
      </c>
    </row>
    <row r="8297" spans="1:12" x14ac:dyDescent="0.3">
      <c r="A8297">
        <v>20140313</v>
      </c>
      <c r="B8297">
        <v>1</v>
      </c>
      <c r="C8297">
        <v>2</v>
      </c>
      <c r="D8297">
        <v>63</v>
      </c>
      <c r="E8297" t="s">
        <v>9089</v>
      </c>
      <c r="F8297" t="s">
        <v>9090</v>
      </c>
      <c r="H8297" s="10">
        <f t="shared" si="645"/>
        <v>41711</v>
      </c>
      <c r="I8297" s="11" t="str">
        <f t="shared" si="646"/>
        <v>Serious</v>
      </c>
      <c r="J8297" s="11" t="str">
        <f t="shared" si="647"/>
        <v>Female</v>
      </c>
      <c r="K8297" s="11" t="str">
        <f t="shared" si="648"/>
        <v>60+</v>
      </c>
      <c r="L8297" s="11" t="str">
        <f t="shared" si="649"/>
        <v>No</v>
      </c>
    </row>
    <row r="8298" spans="1:12" x14ac:dyDescent="0.3">
      <c r="A8298">
        <v>20140314</v>
      </c>
      <c r="B8298">
        <v>2</v>
      </c>
      <c r="C8298">
        <v>2</v>
      </c>
      <c r="D8298">
        <v>46</v>
      </c>
      <c r="E8298" t="s">
        <v>84</v>
      </c>
      <c r="F8298" t="s">
        <v>9091</v>
      </c>
      <c r="H8298" s="10">
        <f t="shared" si="645"/>
        <v>41712</v>
      </c>
      <c r="I8298" s="11" t="str">
        <f t="shared" si="646"/>
        <v>Non-serious</v>
      </c>
      <c r="J8298" s="11" t="str">
        <f t="shared" si="647"/>
        <v>Female</v>
      </c>
      <c r="K8298" s="11" t="str">
        <f t="shared" si="648"/>
        <v>40-60</v>
      </c>
      <c r="L8298" s="11" t="str">
        <f t="shared" si="649"/>
        <v>No</v>
      </c>
    </row>
    <row r="8299" spans="1:12" x14ac:dyDescent="0.3">
      <c r="A8299">
        <v>20140314</v>
      </c>
      <c r="B8299">
        <v>1</v>
      </c>
      <c r="C8299">
        <v>1</v>
      </c>
      <c r="D8299">
        <v>55</v>
      </c>
      <c r="E8299" t="s">
        <v>1865</v>
      </c>
      <c r="F8299" t="s">
        <v>9092</v>
      </c>
      <c r="H8299" s="10">
        <f t="shared" si="645"/>
        <v>41712</v>
      </c>
      <c r="I8299" s="11" t="str">
        <f t="shared" si="646"/>
        <v>Serious</v>
      </c>
      <c r="J8299" s="11" t="str">
        <f t="shared" si="647"/>
        <v>Male</v>
      </c>
      <c r="K8299" s="11" t="str">
        <f t="shared" si="648"/>
        <v>40-60</v>
      </c>
      <c r="L8299" s="11" t="str">
        <f t="shared" si="649"/>
        <v>No</v>
      </c>
    </row>
    <row r="8300" spans="1:12" x14ac:dyDescent="0.3">
      <c r="A8300">
        <v>20140314</v>
      </c>
      <c r="B8300">
        <v>1</v>
      </c>
      <c r="C8300">
        <v>2</v>
      </c>
      <c r="D8300">
        <v>44</v>
      </c>
      <c r="E8300" t="s">
        <v>9093</v>
      </c>
      <c r="F8300" t="s">
        <v>9094</v>
      </c>
      <c r="H8300" s="10">
        <f t="shared" si="645"/>
        <v>41712</v>
      </c>
      <c r="I8300" s="11" t="str">
        <f t="shared" si="646"/>
        <v>Serious</v>
      </c>
      <c r="J8300" s="11" t="str">
        <f t="shared" si="647"/>
        <v>Female</v>
      </c>
      <c r="K8300" s="11" t="str">
        <f t="shared" si="648"/>
        <v>40-60</v>
      </c>
      <c r="L8300" s="11" t="str">
        <f t="shared" si="649"/>
        <v>No</v>
      </c>
    </row>
    <row r="8301" spans="1:12" x14ac:dyDescent="0.3">
      <c r="A8301">
        <v>20140314</v>
      </c>
      <c r="B8301">
        <v>2</v>
      </c>
      <c r="C8301">
        <v>1</v>
      </c>
      <c r="D8301">
        <v>56</v>
      </c>
      <c r="E8301" t="s">
        <v>8494</v>
      </c>
      <c r="F8301" t="s">
        <v>9095</v>
      </c>
      <c r="H8301" s="10">
        <f t="shared" si="645"/>
        <v>41712</v>
      </c>
      <c r="I8301" s="11" t="str">
        <f t="shared" si="646"/>
        <v>Non-serious</v>
      </c>
      <c r="J8301" s="11" t="str">
        <f t="shared" si="647"/>
        <v>Male</v>
      </c>
      <c r="K8301" s="11" t="str">
        <f t="shared" si="648"/>
        <v>40-60</v>
      </c>
      <c r="L8301" s="11" t="str">
        <f t="shared" si="649"/>
        <v>No</v>
      </c>
    </row>
    <row r="8302" spans="1:12" x14ac:dyDescent="0.3">
      <c r="A8302">
        <v>20140314</v>
      </c>
      <c r="B8302">
        <v>1</v>
      </c>
      <c r="C8302">
        <v>0</v>
      </c>
      <c r="E8302" t="s">
        <v>3254</v>
      </c>
      <c r="F8302" t="s">
        <v>1310</v>
      </c>
      <c r="H8302" s="10">
        <f t="shared" si="645"/>
        <v>41712</v>
      </c>
      <c r="I8302" s="11" t="str">
        <f t="shared" si="646"/>
        <v>Serious</v>
      </c>
      <c r="J8302" s="11" t="str">
        <f t="shared" si="647"/>
        <v>Unknown</v>
      </c>
      <c r="K8302" s="11" t="str">
        <f t="shared" si="648"/>
        <v>Unknown</v>
      </c>
      <c r="L8302" s="11" t="str">
        <f t="shared" si="649"/>
        <v>No</v>
      </c>
    </row>
    <row r="8303" spans="1:12" x14ac:dyDescent="0.3">
      <c r="A8303">
        <v>20140314</v>
      </c>
      <c r="B8303">
        <v>1</v>
      </c>
      <c r="C8303">
        <v>1</v>
      </c>
      <c r="D8303">
        <v>61</v>
      </c>
      <c r="E8303" t="s">
        <v>9096</v>
      </c>
      <c r="F8303" t="s">
        <v>9097</v>
      </c>
      <c r="H8303" s="10">
        <f t="shared" si="645"/>
        <v>41712</v>
      </c>
      <c r="I8303" s="11" t="str">
        <f t="shared" si="646"/>
        <v>Serious</v>
      </c>
      <c r="J8303" s="11" t="str">
        <f t="shared" si="647"/>
        <v>Male</v>
      </c>
      <c r="K8303" s="11" t="str">
        <f t="shared" si="648"/>
        <v>60+</v>
      </c>
      <c r="L8303" s="11" t="str">
        <f t="shared" si="649"/>
        <v>No</v>
      </c>
    </row>
    <row r="8304" spans="1:12" x14ac:dyDescent="0.3">
      <c r="A8304">
        <v>20140314</v>
      </c>
      <c r="B8304">
        <v>1</v>
      </c>
      <c r="C8304">
        <v>1</v>
      </c>
      <c r="E8304" t="s">
        <v>3254</v>
      </c>
      <c r="F8304" t="s">
        <v>8007</v>
      </c>
      <c r="H8304" s="10">
        <f t="shared" si="645"/>
        <v>41712</v>
      </c>
      <c r="I8304" s="11" t="str">
        <f t="shared" si="646"/>
        <v>Serious</v>
      </c>
      <c r="J8304" s="11" t="str">
        <f t="shared" si="647"/>
        <v>Male</v>
      </c>
      <c r="K8304" s="11" t="str">
        <f t="shared" si="648"/>
        <v>Unknown</v>
      </c>
      <c r="L8304" s="11" t="str">
        <f t="shared" si="649"/>
        <v>No</v>
      </c>
    </row>
    <row r="8305" spans="1:12" x14ac:dyDescent="0.3">
      <c r="A8305">
        <v>20140304</v>
      </c>
      <c r="B8305">
        <v>1</v>
      </c>
      <c r="C8305">
        <v>1</v>
      </c>
      <c r="E8305" t="s">
        <v>8634</v>
      </c>
      <c r="F8305" t="s">
        <v>347</v>
      </c>
      <c r="H8305" s="10">
        <f t="shared" si="645"/>
        <v>41702</v>
      </c>
      <c r="I8305" s="11" t="str">
        <f t="shared" si="646"/>
        <v>Serious</v>
      </c>
      <c r="J8305" s="11" t="str">
        <f t="shared" si="647"/>
        <v>Male</v>
      </c>
      <c r="K8305" s="11" t="str">
        <f t="shared" si="648"/>
        <v>Unknown</v>
      </c>
      <c r="L8305" s="11" t="str">
        <f t="shared" si="649"/>
        <v>No</v>
      </c>
    </row>
    <row r="8306" spans="1:12" x14ac:dyDescent="0.3">
      <c r="A8306">
        <v>20140314</v>
      </c>
      <c r="B8306">
        <v>1</v>
      </c>
      <c r="C8306">
        <v>1</v>
      </c>
      <c r="D8306">
        <v>65</v>
      </c>
      <c r="E8306" t="s">
        <v>9098</v>
      </c>
      <c r="F8306" t="s">
        <v>9099</v>
      </c>
      <c r="H8306" s="10">
        <f t="shared" si="645"/>
        <v>41712</v>
      </c>
      <c r="I8306" s="11" t="str">
        <f t="shared" si="646"/>
        <v>Serious</v>
      </c>
      <c r="J8306" s="11" t="str">
        <f t="shared" si="647"/>
        <v>Male</v>
      </c>
      <c r="K8306" s="11" t="str">
        <f t="shared" si="648"/>
        <v>60+</v>
      </c>
      <c r="L8306" s="11" t="str">
        <f t="shared" si="649"/>
        <v>No</v>
      </c>
    </row>
    <row r="8307" spans="1:12" x14ac:dyDescent="0.3">
      <c r="A8307">
        <v>20140314</v>
      </c>
      <c r="B8307">
        <v>1</v>
      </c>
      <c r="C8307">
        <v>2</v>
      </c>
      <c r="E8307" t="s">
        <v>9100</v>
      </c>
      <c r="F8307" t="s">
        <v>9101</v>
      </c>
      <c r="H8307" s="10">
        <f t="shared" si="645"/>
        <v>41712</v>
      </c>
      <c r="I8307" s="11" t="str">
        <f t="shared" si="646"/>
        <v>Serious</v>
      </c>
      <c r="J8307" s="11" t="str">
        <f t="shared" si="647"/>
        <v>Female</v>
      </c>
      <c r="K8307" s="11" t="str">
        <f t="shared" si="648"/>
        <v>Unknown</v>
      </c>
      <c r="L8307" s="11" t="str">
        <f t="shared" si="649"/>
        <v>No</v>
      </c>
    </row>
    <row r="8308" spans="1:12" x14ac:dyDescent="0.3">
      <c r="A8308">
        <v>20140314</v>
      </c>
      <c r="B8308">
        <v>1</v>
      </c>
      <c r="E8308" t="s">
        <v>9102</v>
      </c>
      <c r="F8308" t="s">
        <v>9103</v>
      </c>
      <c r="H8308" s="10">
        <f t="shared" si="645"/>
        <v>41712</v>
      </c>
      <c r="I8308" s="11" t="str">
        <f t="shared" si="646"/>
        <v>Serious</v>
      </c>
      <c r="J8308" s="11" t="str">
        <f t="shared" si="647"/>
        <v>Unknown</v>
      </c>
      <c r="K8308" s="11" t="str">
        <f t="shared" si="648"/>
        <v>Unknown</v>
      </c>
      <c r="L8308" s="11" t="str">
        <f t="shared" si="649"/>
        <v>No</v>
      </c>
    </row>
    <row r="8309" spans="1:12" x14ac:dyDescent="0.3">
      <c r="A8309">
        <v>20140314</v>
      </c>
      <c r="B8309">
        <v>1</v>
      </c>
      <c r="C8309">
        <v>2</v>
      </c>
      <c r="D8309">
        <v>57</v>
      </c>
      <c r="E8309" t="s">
        <v>9104</v>
      </c>
      <c r="F8309" t="s">
        <v>9105</v>
      </c>
      <c r="H8309" s="10">
        <f t="shared" si="645"/>
        <v>41712</v>
      </c>
      <c r="I8309" s="11" t="str">
        <f t="shared" si="646"/>
        <v>Serious</v>
      </c>
      <c r="J8309" s="11" t="str">
        <f t="shared" si="647"/>
        <v>Female</v>
      </c>
      <c r="K8309" s="11" t="str">
        <f t="shared" si="648"/>
        <v>40-60</v>
      </c>
      <c r="L8309" s="11" t="str">
        <f t="shared" si="649"/>
        <v>No</v>
      </c>
    </row>
    <row r="8310" spans="1:12" x14ac:dyDescent="0.3">
      <c r="A8310">
        <v>20140314</v>
      </c>
      <c r="B8310">
        <v>2</v>
      </c>
      <c r="C8310">
        <v>2</v>
      </c>
      <c r="D8310">
        <v>19</v>
      </c>
      <c r="E8310" t="s">
        <v>9106</v>
      </c>
      <c r="F8310" t="s">
        <v>9107</v>
      </c>
      <c r="H8310" s="10">
        <f t="shared" si="645"/>
        <v>41712</v>
      </c>
      <c r="I8310" s="11" t="str">
        <f t="shared" si="646"/>
        <v>Non-serious</v>
      </c>
      <c r="J8310" s="11" t="str">
        <f t="shared" si="647"/>
        <v>Female</v>
      </c>
      <c r="K8310" s="11" t="str">
        <f t="shared" si="648"/>
        <v>0-20</v>
      </c>
      <c r="L8310" s="11" t="str">
        <f t="shared" si="649"/>
        <v>No</v>
      </c>
    </row>
    <row r="8311" spans="1:12" x14ac:dyDescent="0.3">
      <c r="A8311">
        <v>20140314</v>
      </c>
      <c r="B8311">
        <v>2</v>
      </c>
      <c r="C8311">
        <v>1</v>
      </c>
      <c r="D8311">
        <v>53</v>
      </c>
      <c r="E8311" t="s">
        <v>9108</v>
      </c>
      <c r="F8311" t="s">
        <v>9109</v>
      </c>
      <c r="H8311" s="10">
        <f t="shared" si="645"/>
        <v>41712</v>
      </c>
      <c r="I8311" s="11" t="str">
        <f t="shared" si="646"/>
        <v>Non-serious</v>
      </c>
      <c r="J8311" s="11" t="str">
        <f t="shared" si="647"/>
        <v>Male</v>
      </c>
      <c r="K8311" s="11" t="str">
        <f t="shared" si="648"/>
        <v>40-60</v>
      </c>
      <c r="L8311" s="11" t="str">
        <f t="shared" si="649"/>
        <v>No</v>
      </c>
    </row>
    <row r="8312" spans="1:12" x14ac:dyDescent="0.3">
      <c r="A8312">
        <v>20140314</v>
      </c>
      <c r="B8312">
        <v>1</v>
      </c>
      <c r="C8312">
        <v>1</v>
      </c>
      <c r="D8312">
        <v>36</v>
      </c>
      <c r="E8312" t="s">
        <v>339</v>
      </c>
      <c r="F8312" t="s">
        <v>9110</v>
      </c>
      <c r="H8312" s="10">
        <f t="shared" si="645"/>
        <v>41712</v>
      </c>
      <c r="I8312" s="11" t="str">
        <f t="shared" si="646"/>
        <v>Serious</v>
      </c>
      <c r="J8312" s="11" t="str">
        <f t="shared" si="647"/>
        <v>Male</v>
      </c>
      <c r="K8312" s="11" t="str">
        <f t="shared" si="648"/>
        <v>20-40</v>
      </c>
      <c r="L8312" s="11" t="str">
        <f t="shared" si="649"/>
        <v>No</v>
      </c>
    </row>
    <row r="8313" spans="1:12" x14ac:dyDescent="0.3">
      <c r="A8313">
        <v>20140314</v>
      </c>
      <c r="B8313">
        <v>1</v>
      </c>
      <c r="C8313">
        <v>2</v>
      </c>
      <c r="E8313" t="s">
        <v>9111</v>
      </c>
      <c r="F8313" t="s">
        <v>9112</v>
      </c>
      <c r="H8313" s="10">
        <f t="shared" si="645"/>
        <v>41712</v>
      </c>
      <c r="I8313" s="11" t="str">
        <f t="shared" si="646"/>
        <v>Serious</v>
      </c>
      <c r="J8313" s="11" t="str">
        <f t="shared" si="647"/>
        <v>Female</v>
      </c>
      <c r="K8313" s="11" t="str">
        <f t="shared" si="648"/>
        <v>Unknown</v>
      </c>
      <c r="L8313" s="11" t="str">
        <f t="shared" si="649"/>
        <v>No</v>
      </c>
    </row>
    <row r="8314" spans="1:12" x14ac:dyDescent="0.3">
      <c r="A8314">
        <v>20140314</v>
      </c>
      <c r="B8314">
        <v>1</v>
      </c>
      <c r="C8314">
        <v>2</v>
      </c>
      <c r="E8314" t="s">
        <v>6385</v>
      </c>
      <c r="F8314" t="s">
        <v>6375</v>
      </c>
      <c r="H8314" s="10">
        <f t="shared" si="645"/>
        <v>41712</v>
      </c>
      <c r="I8314" s="11" t="str">
        <f t="shared" si="646"/>
        <v>Serious</v>
      </c>
      <c r="J8314" s="11" t="str">
        <f t="shared" si="647"/>
        <v>Female</v>
      </c>
      <c r="K8314" s="11" t="str">
        <f t="shared" si="648"/>
        <v>Unknown</v>
      </c>
      <c r="L8314" s="11" t="str">
        <f t="shared" si="649"/>
        <v>No</v>
      </c>
    </row>
    <row r="8315" spans="1:12" x14ac:dyDescent="0.3">
      <c r="A8315">
        <v>20140314</v>
      </c>
      <c r="B8315">
        <v>1</v>
      </c>
      <c r="C8315">
        <v>1</v>
      </c>
      <c r="D8315">
        <v>71</v>
      </c>
      <c r="E8315" t="s">
        <v>9113</v>
      </c>
      <c r="F8315" t="s">
        <v>9114</v>
      </c>
      <c r="H8315" s="10">
        <f t="shared" si="645"/>
        <v>41712</v>
      </c>
      <c r="I8315" s="11" t="str">
        <f t="shared" si="646"/>
        <v>Serious</v>
      </c>
      <c r="J8315" s="11" t="str">
        <f t="shared" si="647"/>
        <v>Male</v>
      </c>
      <c r="K8315" s="11" t="str">
        <f t="shared" si="648"/>
        <v>60+</v>
      </c>
      <c r="L8315" s="11" t="str">
        <f t="shared" si="649"/>
        <v>No</v>
      </c>
    </row>
    <row r="8316" spans="1:12" x14ac:dyDescent="0.3">
      <c r="A8316">
        <v>20140304</v>
      </c>
      <c r="B8316">
        <v>1</v>
      </c>
      <c r="C8316">
        <v>1</v>
      </c>
      <c r="D8316">
        <v>23</v>
      </c>
      <c r="E8316" t="s">
        <v>9115</v>
      </c>
      <c r="F8316" t="s">
        <v>9116</v>
      </c>
      <c r="H8316" s="10">
        <f t="shared" si="645"/>
        <v>41702</v>
      </c>
      <c r="I8316" s="11" t="str">
        <f t="shared" si="646"/>
        <v>Serious</v>
      </c>
      <c r="J8316" s="11" t="str">
        <f t="shared" si="647"/>
        <v>Male</v>
      </c>
      <c r="K8316" s="11" t="str">
        <f t="shared" si="648"/>
        <v>20-40</v>
      </c>
      <c r="L8316" s="11" t="str">
        <f t="shared" si="649"/>
        <v>No</v>
      </c>
    </row>
    <row r="8317" spans="1:12" x14ac:dyDescent="0.3">
      <c r="A8317">
        <v>20140314</v>
      </c>
      <c r="B8317">
        <v>1</v>
      </c>
      <c r="C8317">
        <v>1</v>
      </c>
      <c r="D8317">
        <v>59</v>
      </c>
      <c r="E8317" t="s">
        <v>9117</v>
      </c>
      <c r="F8317" t="s">
        <v>9118</v>
      </c>
      <c r="H8317" s="10">
        <f t="shared" si="645"/>
        <v>41712</v>
      </c>
      <c r="I8317" s="11" t="str">
        <f t="shared" si="646"/>
        <v>Serious</v>
      </c>
      <c r="J8317" s="11" t="str">
        <f t="shared" si="647"/>
        <v>Male</v>
      </c>
      <c r="K8317" s="11" t="str">
        <f t="shared" si="648"/>
        <v>40-60</v>
      </c>
      <c r="L8317" s="11" t="str">
        <f t="shared" si="649"/>
        <v>No</v>
      </c>
    </row>
    <row r="8318" spans="1:12" x14ac:dyDescent="0.3">
      <c r="A8318">
        <v>20140314</v>
      </c>
      <c r="B8318">
        <v>1</v>
      </c>
      <c r="C8318">
        <v>2</v>
      </c>
      <c r="E8318" t="s">
        <v>6403</v>
      </c>
      <c r="F8318" t="s">
        <v>3821</v>
      </c>
      <c r="H8318" s="10">
        <f t="shared" si="645"/>
        <v>41712</v>
      </c>
      <c r="I8318" s="11" t="str">
        <f t="shared" si="646"/>
        <v>Serious</v>
      </c>
      <c r="J8318" s="11" t="str">
        <f t="shared" si="647"/>
        <v>Female</v>
      </c>
      <c r="K8318" s="11" t="str">
        <f t="shared" si="648"/>
        <v>Unknown</v>
      </c>
      <c r="L8318" s="11" t="str">
        <f t="shared" si="649"/>
        <v>No</v>
      </c>
    </row>
    <row r="8319" spans="1:12" x14ac:dyDescent="0.3">
      <c r="A8319">
        <v>20140314</v>
      </c>
      <c r="B8319">
        <v>1</v>
      </c>
      <c r="C8319">
        <v>2</v>
      </c>
      <c r="E8319" t="s">
        <v>6385</v>
      </c>
      <c r="F8319" t="s">
        <v>6375</v>
      </c>
      <c r="H8319" s="10">
        <f t="shared" si="645"/>
        <v>41712</v>
      </c>
      <c r="I8319" s="11" t="str">
        <f t="shared" si="646"/>
        <v>Serious</v>
      </c>
      <c r="J8319" s="11" t="str">
        <f t="shared" si="647"/>
        <v>Female</v>
      </c>
      <c r="K8319" s="11" t="str">
        <f t="shared" si="648"/>
        <v>Unknown</v>
      </c>
      <c r="L8319" s="11" t="str">
        <f t="shared" si="649"/>
        <v>No</v>
      </c>
    </row>
    <row r="8320" spans="1:12" x14ac:dyDescent="0.3">
      <c r="A8320">
        <v>20140314</v>
      </c>
      <c r="B8320">
        <v>1</v>
      </c>
      <c r="C8320">
        <v>2</v>
      </c>
      <c r="E8320" t="s">
        <v>9119</v>
      </c>
      <c r="F8320" t="s">
        <v>6375</v>
      </c>
      <c r="H8320" s="10">
        <f t="shared" si="645"/>
        <v>41712</v>
      </c>
      <c r="I8320" s="11" t="str">
        <f t="shared" si="646"/>
        <v>Serious</v>
      </c>
      <c r="J8320" s="11" t="str">
        <f t="shared" si="647"/>
        <v>Female</v>
      </c>
      <c r="K8320" s="11" t="str">
        <f t="shared" si="648"/>
        <v>Unknown</v>
      </c>
      <c r="L8320" s="11" t="str">
        <f t="shared" si="649"/>
        <v>No</v>
      </c>
    </row>
    <row r="8321" spans="1:12" x14ac:dyDescent="0.3">
      <c r="A8321">
        <v>20140314</v>
      </c>
      <c r="B8321">
        <v>1</v>
      </c>
      <c r="C8321">
        <v>2</v>
      </c>
      <c r="E8321" t="s">
        <v>9120</v>
      </c>
      <c r="F8321" t="s">
        <v>6375</v>
      </c>
      <c r="H8321" s="10">
        <f t="shared" si="645"/>
        <v>41712</v>
      </c>
      <c r="I8321" s="11" t="str">
        <f t="shared" si="646"/>
        <v>Serious</v>
      </c>
      <c r="J8321" s="11" t="str">
        <f t="shared" si="647"/>
        <v>Female</v>
      </c>
      <c r="K8321" s="11" t="str">
        <f t="shared" si="648"/>
        <v>Unknown</v>
      </c>
      <c r="L8321" s="11" t="str">
        <f t="shared" si="649"/>
        <v>No</v>
      </c>
    </row>
    <row r="8322" spans="1:12" x14ac:dyDescent="0.3">
      <c r="A8322">
        <v>20140314</v>
      </c>
      <c r="B8322">
        <v>1</v>
      </c>
      <c r="C8322">
        <v>1</v>
      </c>
      <c r="D8322">
        <v>59</v>
      </c>
      <c r="E8322" t="s">
        <v>9121</v>
      </c>
      <c r="F8322" t="s">
        <v>2247</v>
      </c>
      <c r="H8322" s="10">
        <f t="shared" si="645"/>
        <v>41712</v>
      </c>
      <c r="I8322" s="11" t="str">
        <f t="shared" si="646"/>
        <v>Serious</v>
      </c>
      <c r="J8322" s="11" t="str">
        <f t="shared" si="647"/>
        <v>Male</v>
      </c>
      <c r="K8322" s="11" t="str">
        <f t="shared" si="648"/>
        <v>40-60</v>
      </c>
      <c r="L8322" s="11" t="str">
        <f t="shared" si="649"/>
        <v>No</v>
      </c>
    </row>
    <row r="8323" spans="1:12" x14ac:dyDescent="0.3">
      <c r="A8323">
        <v>20140314</v>
      </c>
      <c r="B8323">
        <v>1</v>
      </c>
      <c r="C8323">
        <v>2</v>
      </c>
      <c r="D8323">
        <v>40</v>
      </c>
      <c r="E8323" t="s">
        <v>9122</v>
      </c>
      <c r="F8323" t="s">
        <v>9123</v>
      </c>
      <c r="H8323" s="10">
        <f t="shared" ref="H8323:H8386" si="650">DATE(LEFT(A8323,4),MID(A8323,5,2),RIGHT(A8323,2))</f>
        <v>41712</v>
      </c>
      <c r="I8323" s="11" t="str">
        <f t="shared" ref="I8323:I8386" si="651">IF(B8323=1,"Serious","Non-serious")</f>
        <v>Serious</v>
      </c>
      <c r="J8323" s="11" t="str">
        <f t="shared" ref="J8323:J8386" si="652">IF(C8323=1,"Male",IF(C8323=2,"Female","Unknown"))</f>
        <v>Female</v>
      </c>
      <c r="K8323" s="11" t="str">
        <f t="shared" ref="K8323:K8386" si="653">IF(D8323="", "Unknown",IF(D8323&lt;20,"0-20",IF(D8323&lt;40,"20-40",IF(D8323&lt;=60,"40-60","60+"))))</f>
        <v>40-60</v>
      </c>
      <c r="L8323" s="11" t="str">
        <f t="shared" ref="L8323:L8386" si="654">IF(K8323=1,"Yes","No")</f>
        <v>No</v>
      </c>
    </row>
    <row r="8324" spans="1:12" x14ac:dyDescent="0.3">
      <c r="A8324">
        <v>20140314</v>
      </c>
      <c r="B8324">
        <v>1</v>
      </c>
      <c r="C8324">
        <v>2</v>
      </c>
      <c r="E8324" t="s">
        <v>9124</v>
      </c>
      <c r="F8324" t="s">
        <v>6375</v>
      </c>
      <c r="H8324" s="10">
        <f t="shared" si="650"/>
        <v>41712</v>
      </c>
      <c r="I8324" s="11" t="str">
        <f t="shared" si="651"/>
        <v>Serious</v>
      </c>
      <c r="J8324" s="11" t="str">
        <f t="shared" si="652"/>
        <v>Female</v>
      </c>
      <c r="K8324" s="11" t="str">
        <f t="shared" si="653"/>
        <v>Unknown</v>
      </c>
      <c r="L8324" s="11" t="str">
        <f t="shared" si="654"/>
        <v>No</v>
      </c>
    </row>
    <row r="8325" spans="1:12" x14ac:dyDescent="0.3">
      <c r="A8325">
        <v>20140314</v>
      </c>
      <c r="B8325">
        <v>1</v>
      </c>
      <c r="C8325">
        <v>2</v>
      </c>
      <c r="E8325" t="s">
        <v>9125</v>
      </c>
      <c r="F8325" t="s">
        <v>3821</v>
      </c>
      <c r="H8325" s="10">
        <f t="shared" si="650"/>
        <v>41712</v>
      </c>
      <c r="I8325" s="11" t="str">
        <f t="shared" si="651"/>
        <v>Serious</v>
      </c>
      <c r="J8325" s="11" t="str">
        <f t="shared" si="652"/>
        <v>Female</v>
      </c>
      <c r="K8325" s="11" t="str">
        <f t="shared" si="653"/>
        <v>Unknown</v>
      </c>
      <c r="L8325" s="11" t="str">
        <f t="shared" si="654"/>
        <v>No</v>
      </c>
    </row>
    <row r="8326" spans="1:12" x14ac:dyDescent="0.3">
      <c r="A8326">
        <v>20140313</v>
      </c>
      <c r="B8326">
        <v>1</v>
      </c>
      <c r="C8326">
        <v>2</v>
      </c>
      <c r="D8326">
        <v>52</v>
      </c>
      <c r="E8326" t="s">
        <v>9126</v>
      </c>
      <c r="F8326" t="s">
        <v>272</v>
      </c>
      <c r="H8326" s="10">
        <f t="shared" si="650"/>
        <v>41711</v>
      </c>
      <c r="I8326" s="11" t="str">
        <f t="shared" si="651"/>
        <v>Serious</v>
      </c>
      <c r="J8326" s="11" t="str">
        <f t="shared" si="652"/>
        <v>Female</v>
      </c>
      <c r="K8326" s="11" t="str">
        <f t="shared" si="653"/>
        <v>40-60</v>
      </c>
      <c r="L8326" s="11" t="str">
        <f t="shared" si="654"/>
        <v>No</v>
      </c>
    </row>
    <row r="8327" spans="1:12" x14ac:dyDescent="0.3">
      <c r="A8327">
        <v>20140314</v>
      </c>
      <c r="B8327">
        <v>1</v>
      </c>
      <c r="C8327">
        <v>2</v>
      </c>
      <c r="E8327" t="s">
        <v>9127</v>
      </c>
      <c r="F8327" t="s">
        <v>6375</v>
      </c>
      <c r="H8327" s="10">
        <f t="shared" si="650"/>
        <v>41712</v>
      </c>
      <c r="I8327" s="11" t="str">
        <f t="shared" si="651"/>
        <v>Serious</v>
      </c>
      <c r="J8327" s="11" t="str">
        <f t="shared" si="652"/>
        <v>Female</v>
      </c>
      <c r="K8327" s="11" t="str">
        <f t="shared" si="653"/>
        <v>Unknown</v>
      </c>
      <c r="L8327" s="11" t="str">
        <f t="shared" si="654"/>
        <v>No</v>
      </c>
    </row>
    <row r="8328" spans="1:12" x14ac:dyDescent="0.3">
      <c r="A8328">
        <v>20140304</v>
      </c>
      <c r="B8328">
        <v>1</v>
      </c>
      <c r="C8328">
        <v>2</v>
      </c>
      <c r="D8328">
        <v>51</v>
      </c>
      <c r="E8328" t="s">
        <v>8634</v>
      </c>
      <c r="F8328" t="s">
        <v>9128</v>
      </c>
      <c r="H8328" s="10">
        <f t="shared" si="650"/>
        <v>41702</v>
      </c>
      <c r="I8328" s="11" t="str">
        <f t="shared" si="651"/>
        <v>Serious</v>
      </c>
      <c r="J8328" s="11" t="str">
        <f t="shared" si="652"/>
        <v>Female</v>
      </c>
      <c r="K8328" s="11" t="str">
        <f t="shared" si="653"/>
        <v>40-60</v>
      </c>
      <c r="L8328" s="11" t="str">
        <f t="shared" si="654"/>
        <v>No</v>
      </c>
    </row>
    <row r="8329" spans="1:12" x14ac:dyDescent="0.3">
      <c r="A8329">
        <v>20140314</v>
      </c>
      <c r="B8329">
        <v>1</v>
      </c>
      <c r="C8329">
        <v>2</v>
      </c>
      <c r="E8329" t="s">
        <v>6385</v>
      </c>
      <c r="F8329" t="s">
        <v>6375</v>
      </c>
      <c r="H8329" s="10">
        <f t="shared" si="650"/>
        <v>41712</v>
      </c>
      <c r="I8329" s="11" t="str">
        <f t="shared" si="651"/>
        <v>Serious</v>
      </c>
      <c r="J8329" s="11" t="str">
        <f t="shared" si="652"/>
        <v>Female</v>
      </c>
      <c r="K8329" s="11" t="str">
        <f t="shared" si="653"/>
        <v>Unknown</v>
      </c>
      <c r="L8329" s="11" t="str">
        <f t="shared" si="654"/>
        <v>No</v>
      </c>
    </row>
    <row r="8330" spans="1:12" x14ac:dyDescent="0.3">
      <c r="A8330">
        <v>20140312</v>
      </c>
      <c r="B8330">
        <v>1</v>
      </c>
      <c r="C8330">
        <v>1</v>
      </c>
      <c r="D8330">
        <v>83</v>
      </c>
      <c r="E8330" t="s">
        <v>9129</v>
      </c>
      <c r="F8330" t="s">
        <v>35</v>
      </c>
      <c r="H8330" s="10">
        <f t="shared" si="650"/>
        <v>41710</v>
      </c>
      <c r="I8330" s="11" t="str">
        <f t="shared" si="651"/>
        <v>Serious</v>
      </c>
      <c r="J8330" s="11" t="str">
        <f t="shared" si="652"/>
        <v>Male</v>
      </c>
      <c r="K8330" s="11" t="str">
        <f t="shared" si="653"/>
        <v>60+</v>
      </c>
      <c r="L8330" s="11" t="str">
        <f t="shared" si="654"/>
        <v>No</v>
      </c>
    </row>
    <row r="8331" spans="1:12" x14ac:dyDescent="0.3">
      <c r="A8331">
        <v>20140314</v>
      </c>
      <c r="B8331">
        <v>1</v>
      </c>
      <c r="C8331">
        <v>2</v>
      </c>
      <c r="D8331">
        <v>39</v>
      </c>
      <c r="E8331" t="s">
        <v>1204</v>
      </c>
      <c r="F8331" t="s">
        <v>35</v>
      </c>
      <c r="H8331" s="10">
        <f t="shared" si="650"/>
        <v>41712</v>
      </c>
      <c r="I8331" s="11" t="str">
        <f t="shared" si="651"/>
        <v>Serious</v>
      </c>
      <c r="J8331" s="11" t="str">
        <f t="shared" si="652"/>
        <v>Female</v>
      </c>
      <c r="K8331" s="11" t="str">
        <f t="shared" si="653"/>
        <v>20-40</v>
      </c>
      <c r="L8331" s="11" t="str">
        <f t="shared" si="654"/>
        <v>No</v>
      </c>
    </row>
    <row r="8332" spans="1:12" x14ac:dyDescent="0.3">
      <c r="A8332">
        <v>20140314</v>
      </c>
      <c r="B8332">
        <v>2</v>
      </c>
      <c r="C8332">
        <v>0</v>
      </c>
      <c r="E8332" t="s">
        <v>5781</v>
      </c>
      <c r="F8332" t="s">
        <v>156</v>
      </c>
      <c r="H8332" s="10">
        <f t="shared" si="650"/>
        <v>41712</v>
      </c>
      <c r="I8332" s="11" t="str">
        <f t="shared" si="651"/>
        <v>Non-serious</v>
      </c>
      <c r="J8332" s="11" t="str">
        <f t="shared" si="652"/>
        <v>Unknown</v>
      </c>
      <c r="K8332" s="11" t="str">
        <f t="shared" si="653"/>
        <v>Unknown</v>
      </c>
      <c r="L8332" s="11" t="str">
        <f t="shared" si="654"/>
        <v>No</v>
      </c>
    </row>
    <row r="8333" spans="1:12" x14ac:dyDescent="0.3">
      <c r="A8333">
        <v>20140313</v>
      </c>
      <c r="B8333">
        <v>1</v>
      </c>
      <c r="C8333">
        <v>2</v>
      </c>
      <c r="D8333">
        <v>65</v>
      </c>
      <c r="E8333" t="s">
        <v>9130</v>
      </c>
      <c r="F8333" t="s">
        <v>6099</v>
      </c>
      <c r="H8333" s="10">
        <f t="shared" si="650"/>
        <v>41711</v>
      </c>
      <c r="I8333" s="11" t="str">
        <f t="shared" si="651"/>
        <v>Serious</v>
      </c>
      <c r="J8333" s="11" t="str">
        <f t="shared" si="652"/>
        <v>Female</v>
      </c>
      <c r="K8333" s="11" t="str">
        <f t="shared" si="653"/>
        <v>60+</v>
      </c>
      <c r="L8333" s="11" t="str">
        <f t="shared" si="654"/>
        <v>No</v>
      </c>
    </row>
    <row r="8334" spans="1:12" x14ac:dyDescent="0.3">
      <c r="A8334">
        <v>20140314</v>
      </c>
      <c r="B8334">
        <v>1</v>
      </c>
      <c r="C8334">
        <v>1</v>
      </c>
      <c r="D8334">
        <v>35</v>
      </c>
      <c r="E8334" t="s">
        <v>9131</v>
      </c>
      <c r="F8334" t="s">
        <v>1845</v>
      </c>
      <c r="H8334" s="10">
        <f t="shared" si="650"/>
        <v>41712</v>
      </c>
      <c r="I8334" s="11" t="str">
        <f t="shared" si="651"/>
        <v>Serious</v>
      </c>
      <c r="J8334" s="11" t="str">
        <f t="shared" si="652"/>
        <v>Male</v>
      </c>
      <c r="K8334" s="11" t="str">
        <f t="shared" si="653"/>
        <v>20-40</v>
      </c>
      <c r="L8334" s="11" t="str">
        <f t="shared" si="654"/>
        <v>No</v>
      </c>
    </row>
    <row r="8335" spans="1:12" x14ac:dyDescent="0.3">
      <c r="A8335">
        <v>20140314</v>
      </c>
      <c r="B8335">
        <v>2</v>
      </c>
      <c r="C8335">
        <v>1</v>
      </c>
      <c r="E8335" t="s">
        <v>1424</v>
      </c>
      <c r="F8335" t="s">
        <v>9132</v>
      </c>
      <c r="H8335" s="10">
        <f t="shared" si="650"/>
        <v>41712</v>
      </c>
      <c r="I8335" s="11" t="str">
        <f t="shared" si="651"/>
        <v>Non-serious</v>
      </c>
      <c r="J8335" s="11" t="str">
        <f t="shared" si="652"/>
        <v>Male</v>
      </c>
      <c r="K8335" s="11" t="str">
        <f t="shared" si="653"/>
        <v>Unknown</v>
      </c>
      <c r="L8335" s="11" t="str">
        <f t="shared" si="654"/>
        <v>No</v>
      </c>
    </row>
    <row r="8336" spans="1:12" x14ac:dyDescent="0.3">
      <c r="A8336">
        <v>20140314</v>
      </c>
      <c r="B8336">
        <v>1</v>
      </c>
      <c r="C8336">
        <v>2</v>
      </c>
      <c r="D8336">
        <v>60</v>
      </c>
      <c r="E8336" t="s">
        <v>9133</v>
      </c>
      <c r="F8336" t="s">
        <v>9134</v>
      </c>
      <c r="H8336" s="10">
        <f t="shared" si="650"/>
        <v>41712</v>
      </c>
      <c r="I8336" s="11" t="str">
        <f t="shared" si="651"/>
        <v>Serious</v>
      </c>
      <c r="J8336" s="11" t="str">
        <f t="shared" si="652"/>
        <v>Female</v>
      </c>
      <c r="K8336" s="11" t="str">
        <f t="shared" si="653"/>
        <v>40-60</v>
      </c>
      <c r="L8336" s="11" t="str">
        <f t="shared" si="654"/>
        <v>No</v>
      </c>
    </row>
    <row r="8337" spans="1:12" x14ac:dyDescent="0.3">
      <c r="A8337">
        <v>20140313</v>
      </c>
      <c r="B8337">
        <v>1</v>
      </c>
      <c r="C8337">
        <v>2</v>
      </c>
      <c r="D8337">
        <v>80</v>
      </c>
      <c r="E8337" t="s">
        <v>9135</v>
      </c>
      <c r="F8337" t="s">
        <v>9136</v>
      </c>
      <c r="H8337" s="10">
        <f t="shared" si="650"/>
        <v>41711</v>
      </c>
      <c r="I8337" s="11" t="str">
        <f t="shared" si="651"/>
        <v>Serious</v>
      </c>
      <c r="J8337" s="11" t="str">
        <f t="shared" si="652"/>
        <v>Female</v>
      </c>
      <c r="K8337" s="11" t="str">
        <f t="shared" si="653"/>
        <v>60+</v>
      </c>
      <c r="L8337" s="11" t="str">
        <f t="shared" si="654"/>
        <v>No</v>
      </c>
    </row>
    <row r="8338" spans="1:12" x14ac:dyDescent="0.3">
      <c r="A8338">
        <v>20140314</v>
      </c>
      <c r="B8338">
        <v>2</v>
      </c>
      <c r="C8338">
        <v>2</v>
      </c>
      <c r="E8338" t="s">
        <v>9050</v>
      </c>
      <c r="F8338" t="s">
        <v>14</v>
      </c>
      <c r="H8338" s="10">
        <f t="shared" si="650"/>
        <v>41712</v>
      </c>
      <c r="I8338" s="11" t="str">
        <f t="shared" si="651"/>
        <v>Non-serious</v>
      </c>
      <c r="J8338" s="11" t="str">
        <f t="shared" si="652"/>
        <v>Female</v>
      </c>
      <c r="K8338" s="11" t="str">
        <f t="shared" si="653"/>
        <v>Unknown</v>
      </c>
      <c r="L8338" s="11" t="str">
        <f t="shared" si="654"/>
        <v>No</v>
      </c>
    </row>
    <row r="8339" spans="1:12" x14ac:dyDescent="0.3">
      <c r="A8339">
        <v>20140312</v>
      </c>
      <c r="B8339">
        <v>1</v>
      </c>
      <c r="C8339">
        <v>2</v>
      </c>
      <c r="D8339">
        <v>72</v>
      </c>
      <c r="E8339" t="s">
        <v>9137</v>
      </c>
      <c r="F8339" t="s">
        <v>9138</v>
      </c>
      <c r="H8339" s="10">
        <f t="shared" si="650"/>
        <v>41710</v>
      </c>
      <c r="I8339" s="11" t="str">
        <f t="shared" si="651"/>
        <v>Serious</v>
      </c>
      <c r="J8339" s="11" t="str">
        <f t="shared" si="652"/>
        <v>Female</v>
      </c>
      <c r="K8339" s="11" t="str">
        <f t="shared" si="653"/>
        <v>60+</v>
      </c>
      <c r="L8339" s="11" t="str">
        <f t="shared" si="654"/>
        <v>No</v>
      </c>
    </row>
    <row r="8340" spans="1:12" x14ac:dyDescent="0.3">
      <c r="A8340">
        <v>20140314</v>
      </c>
      <c r="B8340">
        <v>1</v>
      </c>
      <c r="C8340">
        <v>1</v>
      </c>
      <c r="D8340">
        <v>59</v>
      </c>
      <c r="E8340" t="s">
        <v>9139</v>
      </c>
      <c r="F8340" t="s">
        <v>7717</v>
      </c>
      <c r="H8340" s="10">
        <f t="shared" si="650"/>
        <v>41712</v>
      </c>
      <c r="I8340" s="11" t="str">
        <f t="shared" si="651"/>
        <v>Serious</v>
      </c>
      <c r="J8340" s="11" t="str">
        <f t="shared" si="652"/>
        <v>Male</v>
      </c>
      <c r="K8340" s="11" t="str">
        <f t="shared" si="653"/>
        <v>40-60</v>
      </c>
      <c r="L8340" s="11" t="str">
        <f t="shared" si="654"/>
        <v>No</v>
      </c>
    </row>
    <row r="8341" spans="1:12" x14ac:dyDescent="0.3">
      <c r="A8341">
        <v>20140313</v>
      </c>
      <c r="B8341">
        <v>1</v>
      </c>
      <c r="C8341">
        <v>2</v>
      </c>
      <c r="E8341" t="s">
        <v>9126</v>
      </c>
      <c r="F8341" t="s">
        <v>614</v>
      </c>
      <c r="H8341" s="10">
        <f t="shared" si="650"/>
        <v>41711</v>
      </c>
      <c r="I8341" s="11" t="str">
        <f t="shared" si="651"/>
        <v>Serious</v>
      </c>
      <c r="J8341" s="11" t="str">
        <f t="shared" si="652"/>
        <v>Female</v>
      </c>
      <c r="K8341" s="11" t="str">
        <f t="shared" si="653"/>
        <v>Unknown</v>
      </c>
      <c r="L8341" s="11" t="str">
        <f t="shared" si="654"/>
        <v>No</v>
      </c>
    </row>
    <row r="8342" spans="1:12" x14ac:dyDescent="0.3">
      <c r="A8342">
        <v>20140314</v>
      </c>
      <c r="B8342">
        <v>1</v>
      </c>
      <c r="C8342">
        <v>2</v>
      </c>
      <c r="E8342" t="s">
        <v>9140</v>
      </c>
      <c r="F8342" t="s">
        <v>9141</v>
      </c>
      <c r="H8342" s="10">
        <f t="shared" si="650"/>
        <v>41712</v>
      </c>
      <c r="I8342" s="11" t="str">
        <f t="shared" si="651"/>
        <v>Serious</v>
      </c>
      <c r="J8342" s="11" t="str">
        <f t="shared" si="652"/>
        <v>Female</v>
      </c>
      <c r="K8342" s="11" t="str">
        <f t="shared" si="653"/>
        <v>Unknown</v>
      </c>
      <c r="L8342" s="11" t="str">
        <f t="shared" si="654"/>
        <v>No</v>
      </c>
    </row>
    <row r="8343" spans="1:12" x14ac:dyDescent="0.3">
      <c r="A8343">
        <v>20140312</v>
      </c>
      <c r="B8343">
        <v>1</v>
      </c>
      <c r="C8343">
        <v>2</v>
      </c>
      <c r="E8343" t="s">
        <v>9142</v>
      </c>
      <c r="F8343" t="s">
        <v>101</v>
      </c>
      <c r="H8343" s="10">
        <f t="shared" si="650"/>
        <v>41710</v>
      </c>
      <c r="I8343" s="11" t="str">
        <f t="shared" si="651"/>
        <v>Serious</v>
      </c>
      <c r="J8343" s="11" t="str">
        <f t="shared" si="652"/>
        <v>Female</v>
      </c>
      <c r="K8343" s="11" t="str">
        <f t="shared" si="653"/>
        <v>Unknown</v>
      </c>
      <c r="L8343" s="11" t="str">
        <f t="shared" si="654"/>
        <v>No</v>
      </c>
    </row>
    <row r="8344" spans="1:12" x14ac:dyDescent="0.3">
      <c r="A8344">
        <v>20140314</v>
      </c>
      <c r="B8344">
        <v>1</v>
      </c>
      <c r="C8344">
        <v>1</v>
      </c>
      <c r="E8344" t="s">
        <v>9143</v>
      </c>
      <c r="F8344" t="s">
        <v>9144</v>
      </c>
      <c r="H8344" s="10">
        <f t="shared" si="650"/>
        <v>41712</v>
      </c>
      <c r="I8344" s="11" t="str">
        <f t="shared" si="651"/>
        <v>Serious</v>
      </c>
      <c r="J8344" s="11" t="str">
        <f t="shared" si="652"/>
        <v>Male</v>
      </c>
      <c r="K8344" s="11" t="str">
        <f t="shared" si="653"/>
        <v>Unknown</v>
      </c>
      <c r="L8344" s="11" t="str">
        <f t="shared" si="654"/>
        <v>No</v>
      </c>
    </row>
    <row r="8345" spans="1:12" x14ac:dyDescent="0.3">
      <c r="A8345">
        <v>20140313</v>
      </c>
      <c r="B8345">
        <v>1</v>
      </c>
      <c r="C8345">
        <v>1</v>
      </c>
      <c r="D8345">
        <v>46</v>
      </c>
      <c r="E8345" t="s">
        <v>9145</v>
      </c>
      <c r="F8345" t="s">
        <v>9146</v>
      </c>
      <c r="H8345" s="10">
        <f t="shared" si="650"/>
        <v>41711</v>
      </c>
      <c r="I8345" s="11" t="str">
        <f t="shared" si="651"/>
        <v>Serious</v>
      </c>
      <c r="J8345" s="11" t="str">
        <f t="shared" si="652"/>
        <v>Male</v>
      </c>
      <c r="K8345" s="11" t="str">
        <f t="shared" si="653"/>
        <v>40-60</v>
      </c>
      <c r="L8345" s="11" t="str">
        <f t="shared" si="654"/>
        <v>No</v>
      </c>
    </row>
    <row r="8346" spans="1:12" x14ac:dyDescent="0.3">
      <c r="A8346">
        <v>20140314</v>
      </c>
      <c r="B8346">
        <v>1</v>
      </c>
      <c r="C8346">
        <v>2</v>
      </c>
      <c r="D8346">
        <v>36</v>
      </c>
      <c r="E8346" t="s">
        <v>1464</v>
      </c>
      <c r="F8346" t="s">
        <v>9147</v>
      </c>
      <c r="H8346" s="10">
        <f t="shared" si="650"/>
        <v>41712</v>
      </c>
      <c r="I8346" s="11" t="str">
        <f t="shared" si="651"/>
        <v>Serious</v>
      </c>
      <c r="J8346" s="11" t="str">
        <f t="shared" si="652"/>
        <v>Female</v>
      </c>
      <c r="K8346" s="11" t="str">
        <f t="shared" si="653"/>
        <v>20-40</v>
      </c>
      <c r="L8346" s="11" t="str">
        <f t="shared" si="654"/>
        <v>No</v>
      </c>
    </row>
    <row r="8347" spans="1:12" x14ac:dyDescent="0.3">
      <c r="A8347">
        <v>20140314</v>
      </c>
      <c r="B8347">
        <v>1</v>
      </c>
      <c r="C8347">
        <v>1</v>
      </c>
      <c r="D8347">
        <v>85</v>
      </c>
      <c r="E8347" t="s">
        <v>9148</v>
      </c>
      <c r="F8347" t="s">
        <v>9149</v>
      </c>
      <c r="H8347" s="10">
        <f t="shared" si="650"/>
        <v>41712</v>
      </c>
      <c r="I8347" s="11" t="str">
        <f t="shared" si="651"/>
        <v>Serious</v>
      </c>
      <c r="J8347" s="11" t="str">
        <f t="shared" si="652"/>
        <v>Male</v>
      </c>
      <c r="K8347" s="11" t="str">
        <f t="shared" si="653"/>
        <v>60+</v>
      </c>
      <c r="L8347" s="11" t="str">
        <f t="shared" si="654"/>
        <v>No</v>
      </c>
    </row>
    <row r="8348" spans="1:12" x14ac:dyDescent="0.3">
      <c r="A8348">
        <v>20140314</v>
      </c>
      <c r="B8348">
        <v>1</v>
      </c>
      <c r="C8348">
        <v>2</v>
      </c>
      <c r="E8348" t="s">
        <v>492</v>
      </c>
      <c r="F8348" t="s">
        <v>9150</v>
      </c>
      <c r="H8348" s="10">
        <f t="shared" si="650"/>
        <v>41712</v>
      </c>
      <c r="I8348" s="11" t="str">
        <f t="shared" si="651"/>
        <v>Serious</v>
      </c>
      <c r="J8348" s="11" t="str">
        <f t="shared" si="652"/>
        <v>Female</v>
      </c>
      <c r="K8348" s="11" t="str">
        <f t="shared" si="653"/>
        <v>Unknown</v>
      </c>
      <c r="L8348" s="11" t="str">
        <f t="shared" si="654"/>
        <v>No</v>
      </c>
    </row>
    <row r="8349" spans="1:12" x14ac:dyDescent="0.3">
      <c r="A8349">
        <v>20140313</v>
      </c>
      <c r="B8349">
        <v>1</v>
      </c>
      <c r="C8349">
        <v>2</v>
      </c>
      <c r="D8349">
        <v>59</v>
      </c>
      <c r="E8349" t="s">
        <v>9151</v>
      </c>
      <c r="F8349" t="s">
        <v>9152</v>
      </c>
      <c r="H8349" s="10">
        <f t="shared" si="650"/>
        <v>41711</v>
      </c>
      <c r="I8349" s="11" t="str">
        <f t="shared" si="651"/>
        <v>Serious</v>
      </c>
      <c r="J8349" s="11" t="str">
        <f t="shared" si="652"/>
        <v>Female</v>
      </c>
      <c r="K8349" s="11" t="str">
        <f t="shared" si="653"/>
        <v>40-60</v>
      </c>
      <c r="L8349" s="11" t="str">
        <f t="shared" si="654"/>
        <v>No</v>
      </c>
    </row>
    <row r="8350" spans="1:12" x14ac:dyDescent="0.3">
      <c r="A8350">
        <v>20140304</v>
      </c>
      <c r="B8350">
        <v>1</v>
      </c>
      <c r="C8350">
        <v>1</v>
      </c>
      <c r="D8350">
        <v>25</v>
      </c>
      <c r="E8350" t="s">
        <v>8634</v>
      </c>
      <c r="F8350" t="s">
        <v>9153</v>
      </c>
      <c r="H8350" s="10">
        <f t="shared" si="650"/>
        <v>41702</v>
      </c>
      <c r="I8350" s="11" t="str">
        <f t="shared" si="651"/>
        <v>Serious</v>
      </c>
      <c r="J8350" s="11" t="str">
        <f t="shared" si="652"/>
        <v>Male</v>
      </c>
      <c r="K8350" s="11" t="str">
        <f t="shared" si="653"/>
        <v>20-40</v>
      </c>
      <c r="L8350" s="11" t="str">
        <f t="shared" si="654"/>
        <v>No</v>
      </c>
    </row>
    <row r="8351" spans="1:12" x14ac:dyDescent="0.3">
      <c r="A8351">
        <v>20140312</v>
      </c>
      <c r="B8351">
        <v>1</v>
      </c>
      <c r="C8351">
        <v>2</v>
      </c>
      <c r="D8351">
        <v>78</v>
      </c>
      <c r="E8351" t="s">
        <v>9154</v>
      </c>
      <c r="F8351" t="s">
        <v>9155</v>
      </c>
      <c r="H8351" s="10">
        <f t="shared" si="650"/>
        <v>41710</v>
      </c>
      <c r="I8351" s="11" t="str">
        <f t="shared" si="651"/>
        <v>Serious</v>
      </c>
      <c r="J8351" s="11" t="str">
        <f t="shared" si="652"/>
        <v>Female</v>
      </c>
      <c r="K8351" s="11" t="str">
        <f t="shared" si="653"/>
        <v>60+</v>
      </c>
      <c r="L8351" s="11" t="str">
        <f t="shared" si="654"/>
        <v>No</v>
      </c>
    </row>
    <row r="8352" spans="1:12" x14ac:dyDescent="0.3">
      <c r="A8352">
        <v>20140314</v>
      </c>
      <c r="B8352">
        <v>1</v>
      </c>
      <c r="C8352">
        <v>2</v>
      </c>
      <c r="D8352">
        <v>57</v>
      </c>
      <c r="E8352" t="s">
        <v>9156</v>
      </c>
      <c r="F8352" t="s">
        <v>9157</v>
      </c>
      <c r="H8352" s="10">
        <f t="shared" si="650"/>
        <v>41712</v>
      </c>
      <c r="I8352" s="11" t="str">
        <f t="shared" si="651"/>
        <v>Serious</v>
      </c>
      <c r="J8352" s="11" t="str">
        <f t="shared" si="652"/>
        <v>Female</v>
      </c>
      <c r="K8352" s="11" t="str">
        <f t="shared" si="653"/>
        <v>40-60</v>
      </c>
      <c r="L8352" s="11" t="str">
        <f t="shared" si="654"/>
        <v>No</v>
      </c>
    </row>
    <row r="8353" spans="1:12" x14ac:dyDescent="0.3">
      <c r="A8353">
        <v>20140314</v>
      </c>
      <c r="B8353">
        <v>1</v>
      </c>
      <c r="C8353">
        <v>1</v>
      </c>
      <c r="E8353" t="s">
        <v>413</v>
      </c>
      <c r="F8353" t="s">
        <v>9158</v>
      </c>
      <c r="H8353" s="10">
        <f t="shared" si="650"/>
        <v>41712</v>
      </c>
      <c r="I8353" s="11" t="str">
        <f t="shared" si="651"/>
        <v>Serious</v>
      </c>
      <c r="J8353" s="11" t="str">
        <f t="shared" si="652"/>
        <v>Male</v>
      </c>
      <c r="K8353" s="11" t="str">
        <f t="shared" si="653"/>
        <v>Unknown</v>
      </c>
      <c r="L8353" s="11" t="str">
        <f t="shared" si="654"/>
        <v>No</v>
      </c>
    </row>
    <row r="8354" spans="1:12" x14ac:dyDescent="0.3">
      <c r="A8354">
        <v>20140312</v>
      </c>
      <c r="B8354">
        <v>1</v>
      </c>
      <c r="C8354">
        <v>1</v>
      </c>
      <c r="D8354">
        <v>77</v>
      </c>
      <c r="E8354" t="s">
        <v>9159</v>
      </c>
      <c r="F8354" t="s">
        <v>595</v>
      </c>
      <c r="H8354" s="10">
        <f t="shared" si="650"/>
        <v>41710</v>
      </c>
      <c r="I8354" s="11" t="str">
        <f t="shared" si="651"/>
        <v>Serious</v>
      </c>
      <c r="J8354" s="11" t="str">
        <f t="shared" si="652"/>
        <v>Male</v>
      </c>
      <c r="K8354" s="11" t="str">
        <f t="shared" si="653"/>
        <v>60+</v>
      </c>
      <c r="L8354" s="11" t="str">
        <f t="shared" si="654"/>
        <v>No</v>
      </c>
    </row>
    <row r="8355" spans="1:12" x14ac:dyDescent="0.3">
      <c r="A8355">
        <v>20140304</v>
      </c>
      <c r="B8355">
        <v>1</v>
      </c>
      <c r="C8355">
        <v>2</v>
      </c>
      <c r="E8355" t="s">
        <v>8634</v>
      </c>
      <c r="F8355" t="s">
        <v>396</v>
      </c>
      <c r="H8355" s="10">
        <f t="shared" si="650"/>
        <v>41702</v>
      </c>
      <c r="I8355" s="11" t="str">
        <f t="shared" si="651"/>
        <v>Serious</v>
      </c>
      <c r="J8355" s="11" t="str">
        <f t="shared" si="652"/>
        <v>Female</v>
      </c>
      <c r="K8355" s="11" t="str">
        <f t="shared" si="653"/>
        <v>Unknown</v>
      </c>
      <c r="L8355" s="11" t="str">
        <f t="shared" si="654"/>
        <v>No</v>
      </c>
    </row>
    <row r="8356" spans="1:12" x14ac:dyDescent="0.3">
      <c r="A8356">
        <v>20140314</v>
      </c>
      <c r="B8356">
        <v>2</v>
      </c>
      <c r="C8356">
        <v>2</v>
      </c>
      <c r="E8356" t="s">
        <v>9160</v>
      </c>
      <c r="F8356" t="s">
        <v>1302</v>
      </c>
      <c r="H8356" s="10">
        <f t="shared" si="650"/>
        <v>41712</v>
      </c>
      <c r="I8356" s="11" t="str">
        <f t="shared" si="651"/>
        <v>Non-serious</v>
      </c>
      <c r="J8356" s="11" t="str">
        <f t="shared" si="652"/>
        <v>Female</v>
      </c>
      <c r="K8356" s="11" t="str">
        <f t="shared" si="653"/>
        <v>Unknown</v>
      </c>
      <c r="L8356" s="11" t="str">
        <f t="shared" si="654"/>
        <v>No</v>
      </c>
    </row>
    <row r="8357" spans="1:12" x14ac:dyDescent="0.3">
      <c r="A8357">
        <v>20140314</v>
      </c>
      <c r="B8357">
        <v>1</v>
      </c>
      <c r="C8357">
        <v>1</v>
      </c>
      <c r="E8357" t="s">
        <v>1260</v>
      </c>
      <c r="F8357" t="s">
        <v>9161</v>
      </c>
      <c r="H8357" s="10">
        <f t="shared" si="650"/>
        <v>41712</v>
      </c>
      <c r="I8357" s="11" t="str">
        <f t="shared" si="651"/>
        <v>Serious</v>
      </c>
      <c r="J8357" s="11" t="str">
        <f t="shared" si="652"/>
        <v>Male</v>
      </c>
      <c r="K8357" s="11" t="str">
        <f t="shared" si="653"/>
        <v>Unknown</v>
      </c>
      <c r="L8357" s="11" t="str">
        <f t="shared" si="654"/>
        <v>No</v>
      </c>
    </row>
    <row r="8358" spans="1:12" x14ac:dyDescent="0.3">
      <c r="A8358">
        <v>20140314</v>
      </c>
      <c r="B8358">
        <v>2</v>
      </c>
      <c r="C8358">
        <v>1</v>
      </c>
      <c r="E8358" t="s">
        <v>9162</v>
      </c>
      <c r="F8358" t="s">
        <v>5740</v>
      </c>
      <c r="H8358" s="10">
        <f t="shared" si="650"/>
        <v>41712</v>
      </c>
      <c r="I8358" s="11" t="str">
        <f t="shared" si="651"/>
        <v>Non-serious</v>
      </c>
      <c r="J8358" s="11" t="str">
        <f t="shared" si="652"/>
        <v>Male</v>
      </c>
      <c r="K8358" s="11" t="str">
        <f t="shared" si="653"/>
        <v>Unknown</v>
      </c>
      <c r="L8358" s="11" t="str">
        <f t="shared" si="654"/>
        <v>No</v>
      </c>
    </row>
    <row r="8359" spans="1:12" x14ac:dyDescent="0.3">
      <c r="A8359">
        <v>20140314</v>
      </c>
      <c r="B8359">
        <v>1</v>
      </c>
      <c r="C8359">
        <v>1</v>
      </c>
      <c r="D8359">
        <v>59</v>
      </c>
      <c r="E8359" t="s">
        <v>9163</v>
      </c>
      <c r="F8359" t="s">
        <v>595</v>
      </c>
      <c r="H8359" s="10">
        <f t="shared" si="650"/>
        <v>41712</v>
      </c>
      <c r="I8359" s="11" t="str">
        <f t="shared" si="651"/>
        <v>Serious</v>
      </c>
      <c r="J8359" s="11" t="str">
        <f t="shared" si="652"/>
        <v>Male</v>
      </c>
      <c r="K8359" s="11" t="str">
        <f t="shared" si="653"/>
        <v>40-60</v>
      </c>
      <c r="L8359" s="11" t="str">
        <f t="shared" si="654"/>
        <v>No</v>
      </c>
    </row>
    <row r="8360" spans="1:12" x14ac:dyDescent="0.3">
      <c r="A8360">
        <v>20140314</v>
      </c>
      <c r="B8360">
        <v>2</v>
      </c>
      <c r="C8360">
        <v>2</v>
      </c>
      <c r="E8360" t="s">
        <v>365</v>
      </c>
      <c r="F8360" t="s">
        <v>404</v>
      </c>
      <c r="H8360" s="10">
        <f t="shared" si="650"/>
        <v>41712</v>
      </c>
      <c r="I8360" s="11" t="str">
        <f t="shared" si="651"/>
        <v>Non-serious</v>
      </c>
      <c r="J8360" s="11" t="str">
        <f t="shared" si="652"/>
        <v>Female</v>
      </c>
      <c r="K8360" s="11" t="str">
        <f t="shared" si="653"/>
        <v>Unknown</v>
      </c>
      <c r="L8360" s="11" t="str">
        <f t="shared" si="654"/>
        <v>No</v>
      </c>
    </row>
    <row r="8361" spans="1:12" x14ac:dyDescent="0.3">
      <c r="A8361">
        <v>20140312</v>
      </c>
      <c r="B8361">
        <v>1</v>
      </c>
      <c r="C8361">
        <v>2</v>
      </c>
      <c r="D8361">
        <v>38</v>
      </c>
      <c r="E8361" t="s">
        <v>9164</v>
      </c>
      <c r="F8361" t="s">
        <v>9165</v>
      </c>
      <c r="H8361" s="10">
        <f t="shared" si="650"/>
        <v>41710</v>
      </c>
      <c r="I8361" s="11" t="str">
        <f t="shared" si="651"/>
        <v>Serious</v>
      </c>
      <c r="J8361" s="11" t="str">
        <f t="shared" si="652"/>
        <v>Female</v>
      </c>
      <c r="K8361" s="11" t="str">
        <f t="shared" si="653"/>
        <v>20-40</v>
      </c>
      <c r="L8361" s="11" t="str">
        <f t="shared" si="654"/>
        <v>No</v>
      </c>
    </row>
    <row r="8362" spans="1:12" x14ac:dyDescent="0.3">
      <c r="A8362">
        <v>20140314</v>
      </c>
      <c r="B8362">
        <v>1</v>
      </c>
      <c r="C8362">
        <v>1</v>
      </c>
      <c r="D8362">
        <v>71</v>
      </c>
      <c r="E8362" t="s">
        <v>2105</v>
      </c>
      <c r="F8362" t="s">
        <v>9166</v>
      </c>
      <c r="H8362" s="10">
        <f t="shared" si="650"/>
        <v>41712</v>
      </c>
      <c r="I8362" s="11" t="str">
        <f t="shared" si="651"/>
        <v>Serious</v>
      </c>
      <c r="J8362" s="11" t="str">
        <f t="shared" si="652"/>
        <v>Male</v>
      </c>
      <c r="K8362" s="11" t="str">
        <f t="shared" si="653"/>
        <v>60+</v>
      </c>
      <c r="L8362" s="11" t="str">
        <f t="shared" si="654"/>
        <v>No</v>
      </c>
    </row>
    <row r="8363" spans="1:12" x14ac:dyDescent="0.3">
      <c r="A8363">
        <v>20140314</v>
      </c>
      <c r="B8363">
        <v>1</v>
      </c>
      <c r="C8363">
        <v>1</v>
      </c>
      <c r="D8363">
        <v>55</v>
      </c>
      <c r="E8363" t="s">
        <v>4910</v>
      </c>
      <c r="F8363" t="s">
        <v>1055</v>
      </c>
      <c r="H8363" s="10">
        <f t="shared" si="650"/>
        <v>41712</v>
      </c>
      <c r="I8363" s="11" t="str">
        <f t="shared" si="651"/>
        <v>Serious</v>
      </c>
      <c r="J8363" s="11" t="str">
        <f t="shared" si="652"/>
        <v>Male</v>
      </c>
      <c r="K8363" s="11" t="str">
        <f t="shared" si="653"/>
        <v>40-60</v>
      </c>
      <c r="L8363" s="11" t="str">
        <f t="shared" si="654"/>
        <v>No</v>
      </c>
    </row>
    <row r="8364" spans="1:12" x14ac:dyDescent="0.3">
      <c r="A8364">
        <v>20140314</v>
      </c>
      <c r="B8364">
        <v>1</v>
      </c>
      <c r="C8364">
        <v>1</v>
      </c>
      <c r="D8364">
        <v>64</v>
      </c>
      <c r="E8364" t="s">
        <v>9167</v>
      </c>
      <c r="F8364" t="s">
        <v>9168</v>
      </c>
      <c r="H8364" s="10">
        <f t="shared" si="650"/>
        <v>41712</v>
      </c>
      <c r="I8364" s="11" t="str">
        <f t="shared" si="651"/>
        <v>Serious</v>
      </c>
      <c r="J8364" s="11" t="str">
        <f t="shared" si="652"/>
        <v>Male</v>
      </c>
      <c r="K8364" s="11" t="str">
        <f t="shared" si="653"/>
        <v>60+</v>
      </c>
      <c r="L8364" s="11" t="str">
        <f t="shared" si="654"/>
        <v>No</v>
      </c>
    </row>
    <row r="8365" spans="1:12" x14ac:dyDescent="0.3">
      <c r="A8365">
        <v>20140314</v>
      </c>
      <c r="B8365">
        <v>1</v>
      </c>
      <c r="C8365">
        <v>0</v>
      </c>
      <c r="E8365" t="s">
        <v>751</v>
      </c>
      <c r="F8365" t="s">
        <v>438</v>
      </c>
      <c r="H8365" s="10">
        <f t="shared" si="650"/>
        <v>41712</v>
      </c>
      <c r="I8365" s="11" t="str">
        <f t="shared" si="651"/>
        <v>Serious</v>
      </c>
      <c r="J8365" s="11" t="str">
        <f t="shared" si="652"/>
        <v>Unknown</v>
      </c>
      <c r="K8365" s="11" t="str">
        <f t="shared" si="653"/>
        <v>Unknown</v>
      </c>
      <c r="L8365" s="11" t="str">
        <f t="shared" si="654"/>
        <v>No</v>
      </c>
    </row>
    <row r="8366" spans="1:12" x14ac:dyDescent="0.3">
      <c r="A8366">
        <v>20140314</v>
      </c>
      <c r="B8366">
        <v>1</v>
      </c>
      <c r="C8366">
        <v>0</v>
      </c>
      <c r="E8366" t="s">
        <v>751</v>
      </c>
      <c r="F8366" t="s">
        <v>438</v>
      </c>
      <c r="H8366" s="10">
        <f t="shared" si="650"/>
        <v>41712</v>
      </c>
      <c r="I8366" s="11" t="str">
        <f t="shared" si="651"/>
        <v>Serious</v>
      </c>
      <c r="J8366" s="11" t="str">
        <f t="shared" si="652"/>
        <v>Unknown</v>
      </c>
      <c r="K8366" s="11" t="str">
        <f t="shared" si="653"/>
        <v>Unknown</v>
      </c>
      <c r="L8366" s="11" t="str">
        <f t="shared" si="654"/>
        <v>No</v>
      </c>
    </row>
    <row r="8367" spans="1:12" x14ac:dyDescent="0.3">
      <c r="A8367">
        <v>20140314</v>
      </c>
      <c r="B8367">
        <v>1</v>
      </c>
      <c r="C8367">
        <v>2</v>
      </c>
      <c r="D8367">
        <v>65</v>
      </c>
      <c r="E8367" t="s">
        <v>9169</v>
      </c>
      <c r="F8367" t="s">
        <v>9170</v>
      </c>
      <c r="H8367" s="10">
        <f t="shared" si="650"/>
        <v>41712</v>
      </c>
      <c r="I8367" s="11" t="str">
        <f t="shared" si="651"/>
        <v>Serious</v>
      </c>
      <c r="J8367" s="11" t="str">
        <f t="shared" si="652"/>
        <v>Female</v>
      </c>
      <c r="K8367" s="11" t="str">
        <f t="shared" si="653"/>
        <v>60+</v>
      </c>
      <c r="L8367" s="11" t="str">
        <f t="shared" si="654"/>
        <v>No</v>
      </c>
    </row>
    <row r="8368" spans="1:12" x14ac:dyDescent="0.3">
      <c r="A8368">
        <v>20140314</v>
      </c>
      <c r="B8368">
        <v>1</v>
      </c>
      <c r="D8368">
        <v>63</v>
      </c>
      <c r="E8368" t="s">
        <v>9171</v>
      </c>
      <c r="F8368" t="s">
        <v>9172</v>
      </c>
      <c r="H8368" s="10">
        <f t="shared" si="650"/>
        <v>41712</v>
      </c>
      <c r="I8368" s="11" t="str">
        <f t="shared" si="651"/>
        <v>Serious</v>
      </c>
      <c r="J8368" s="11" t="str">
        <f t="shared" si="652"/>
        <v>Unknown</v>
      </c>
      <c r="K8368" s="11" t="str">
        <f t="shared" si="653"/>
        <v>60+</v>
      </c>
      <c r="L8368" s="11" t="str">
        <f t="shared" si="654"/>
        <v>No</v>
      </c>
    </row>
    <row r="8369" spans="1:12" x14ac:dyDescent="0.3">
      <c r="A8369">
        <v>20140314</v>
      </c>
      <c r="B8369">
        <v>1</v>
      </c>
      <c r="C8369">
        <v>0</v>
      </c>
      <c r="E8369" t="s">
        <v>751</v>
      </c>
      <c r="F8369" t="s">
        <v>438</v>
      </c>
      <c r="H8369" s="10">
        <f t="shared" si="650"/>
        <v>41712</v>
      </c>
      <c r="I8369" s="11" t="str">
        <f t="shared" si="651"/>
        <v>Serious</v>
      </c>
      <c r="J8369" s="11" t="str">
        <f t="shared" si="652"/>
        <v>Unknown</v>
      </c>
      <c r="K8369" s="11" t="str">
        <f t="shared" si="653"/>
        <v>Unknown</v>
      </c>
      <c r="L8369" s="11" t="str">
        <f t="shared" si="654"/>
        <v>No</v>
      </c>
    </row>
    <row r="8370" spans="1:12" x14ac:dyDescent="0.3">
      <c r="A8370">
        <v>20140314</v>
      </c>
      <c r="B8370">
        <v>1</v>
      </c>
      <c r="C8370">
        <v>0</v>
      </c>
      <c r="E8370" t="s">
        <v>751</v>
      </c>
      <c r="F8370" t="s">
        <v>438</v>
      </c>
      <c r="H8370" s="10">
        <f t="shared" si="650"/>
        <v>41712</v>
      </c>
      <c r="I8370" s="11" t="str">
        <f t="shared" si="651"/>
        <v>Serious</v>
      </c>
      <c r="J8370" s="11" t="str">
        <f t="shared" si="652"/>
        <v>Unknown</v>
      </c>
      <c r="K8370" s="11" t="str">
        <f t="shared" si="653"/>
        <v>Unknown</v>
      </c>
      <c r="L8370" s="11" t="str">
        <f t="shared" si="654"/>
        <v>No</v>
      </c>
    </row>
    <row r="8371" spans="1:12" x14ac:dyDescent="0.3">
      <c r="A8371">
        <v>20140314</v>
      </c>
      <c r="B8371">
        <v>1</v>
      </c>
      <c r="C8371">
        <v>1</v>
      </c>
      <c r="D8371">
        <v>66</v>
      </c>
      <c r="E8371" t="s">
        <v>9173</v>
      </c>
      <c r="F8371" t="s">
        <v>2974</v>
      </c>
      <c r="H8371" s="10">
        <f t="shared" si="650"/>
        <v>41712</v>
      </c>
      <c r="I8371" s="11" t="str">
        <f t="shared" si="651"/>
        <v>Serious</v>
      </c>
      <c r="J8371" s="11" t="str">
        <f t="shared" si="652"/>
        <v>Male</v>
      </c>
      <c r="K8371" s="11" t="str">
        <f t="shared" si="653"/>
        <v>60+</v>
      </c>
      <c r="L8371" s="11" t="str">
        <f t="shared" si="654"/>
        <v>No</v>
      </c>
    </row>
    <row r="8372" spans="1:12" x14ac:dyDescent="0.3">
      <c r="A8372">
        <v>20140314</v>
      </c>
      <c r="B8372">
        <v>1</v>
      </c>
      <c r="C8372">
        <v>1</v>
      </c>
      <c r="D8372">
        <v>76</v>
      </c>
      <c r="E8372" t="s">
        <v>9174</v>
      </c>
      <c r="F8372" t="s">
        <v>9175</v>
      </c>
      <c r="H8372" s="10">
        <f t="shared" si="650"/>
        <v>41712</v>
      </c>
      <c r="I8372" s="11" t="str">
        <f t="shared" si="651"/>
        <v>Serious</v>
      </c>
      <c r="J8372" s="11" t="str">
        <f t="shared" si="652"/>
        <v>Male</v>
      </c>
      <c r="K8372" s="11" t="str">
        <f t="shared" si="653"/>
        <v>60+</v>
      </c>
      <c r="L8372" s="11" t="str">
        <f t="shared" si="654"/>
        <v>No</v>
      </c>
    </row>
    <row r="8373" spans="1:12" x14ac:dyDescent="0.3">
      <c r="A8373">
        <v>20140314</v>
      </c>
      <c r="B8373">
        <v>1</v>
      </c>
      <c r="C8373">
        <v>0</v>
      </c>
      <c r="E8373" t="s">
        <v>751</v>
      </c>
      <c r="F8373" t="s">
        <v>438</v>
      </c>
      <c r="H8373" s="10">
        <f t="shared" si="650"/>
        <v>41712</v>
      </c>
      <c r="I8373" s="11" t="str">
        <f t="shared" si="651"/>
        <v>Serious</v>
      </c>
      <c r="J8373" s="11" t="str">
        <f t="shared" si="652"/>
        <v>Unknown</v>
      </c>
      <c r="K8373" s="11" t="str">
        <f t="shared" si="653"/>
        <v>Unknown</v>
      </c>
      <c r="L8373" s="11" t="str">
        <f t="shared" si="654"/>
        <v>No</v>
      </c>
    </row>
    <row r="8374" spans="1:12" x14ac:dyDescent="0.3">
      <c r="A8374">
        <v>20140314</v>
      </c>
      <c r="B8374">
        <v>1</v>
      </c>
      <c r="C8374">
        <v>2</v>
      </c>
      <c r="D8374">
        <v>91</v>
      </c>
      <c r="E8374" t="s">
        <v>9176</v>
      </c>
      <c r="F8374" t="s">
        <v>9177</v>
      </c>
      <c r="H8374" s="10">
        <f t="shared" si="650"/>
        <v>41712</v>
      </c>
      <c r="I8374" s="11" t="str">
        <f t="shared" si="651"/>
        <v>Serious</v>
      </c>
      <c r="J8374" s="11" t="str">
        <f t="shared" si="652"/>
        <v>Female</v>
      </c>
      <c r="K8374" s="11" t="str">
        <f t="shared" si="653"/>
        <v>60+</v>
      </c>
      <c r="L8374" s="11" t="str">
        <f t="shared" si="654"/>
        <v>No</v>
      </c>
    </row>
    <row r="8375" spans="1:12" x14ac:dyDescent="0.3">
      <c r="A8375">
        <v>20140314</v>
      </c>
      <c r="B8375">
        <v>1</v>
      </c>
      <c r="C8375">
        <v>2</v>
      </c>
      <c r="D8375">
        <v>63</v>
      </c>
      <c r="E8375" t="s">
        <v>9178</v>
      </c>
      <c r="F8375" t="s">
        <v>438</v>
      </c>
      <c r="H8375" s="10">
        <f t="shared" si="650"/>
        <v>41712</v>
      </c>
      <c r="I8375" s="11" t="str">
        <f t="shared" si="651"/>
        <v>Serious</v>
      </c>
      <c r="J8375" s="11" t="str">
        <f t="shared" si="652"/>
        <v>Female</v>
      </c>
      <c r="K8375" s="11" t="str">
        <f t="shared" si="653"/>
        <v>60+</v>
      </c>
      <c r="L8375" s="11" t="str">
        <f t="shared" si="654"/>
        <v>No</v>
      </c>
    </row>
    <row r="8376" spans="1:12" x14ac:dyDescent="0.3">
      <c r="A8376">
        <v>20140312</v>
      </c>
      <c r="B8376">
        <v>1</v>
      </c>
      <c r="C8376">
        <v>2</v>
      </c>
      <c r="D8376">
        <v>75</v>
      </c>
      <c r="E8376" t="s">
        <v>9179</v>
      </c>
      <c r="F8376" t="s">
        <v>35</v>
      </c>
      <c r="H8376" s="10">
        <f t="shared" si="650"/>
        <v>41710</v>
      </c>
      <c r="I8376" s="11" t="str">
        <f t="shared" si="651"/>
        <v>Serious</v>
      </c>
      <c r="J8376" s="11" t="str">
        <f t="shared" si="652"/>
        <v>Female</v>
      </c>
      <c r="K8376" s="11" t="str">
        <f t="shared" si="653"/>
        <v>60+</v>
      </c>
      <c r="L8376" s="11" t="str">
        <f t="shared" si="654"/>
        <v>No</v>
      </c>
    </row>
    <row r="8377" spans="1:12" x14ac:dyDescent="0.3">
      <c r="A8377">
        <v>20140314</v>
      </c>
      <c r="B8377">
        <v>1</v>
      </c>
      <c r="C8377">
        <v>1</v>
      </c>
      <c r="D8377">
        <v>65</v>
      </c>
      <c r="E8377" t="s">
        <v>1502</v>
      </c>
      <c r="F8377" t="s">
        <v>9180</v>
      </c>
      <c r="H8377" s="10">
        <f t="shared" si="650"/>
        <v>41712</v>
      </c>
      <c r="I8377" s="11" t="str">
        <f t="shared" si="651"/>
        <v>Serious</v>
      </c>
      <c r="J8377" s="11" t="str">
        <f t="shared" si="652"/>
        <v>Male</v>
      </c>
      <c r="K8377" s="11" t="str">
        <f t="shared" si="653"/>
        <v>60+</v>
      </c>
      <c r="L8377" s="11" t="str">
        <f t="shared" si="654"/>
        <v>No</v>
      </c>
    </row>
    <row r="8378" spans="1:12" x14ac:dyDescent="0.3">
      <c r="A8378">
        <v>20140314</v>
      </c>
      <c r="B8378">
        <v>1</v>
      </c>
      <c r="C8378">
        <v>2</v>
      </c>
      <c r="D8378">
        <v>69</v>
      </c>
      <c r="E8378" t="s">
        <v>1226</v>
      </c>
      <c r="F8378" t="s">
        <v>9181</v>
      </c>
      <c r="H8378" s="10">
        <f t="shared" si="650"/>
        <v>41712</v>
      </c>
      <c r="I8378" s="11" t="str">
        <f t="shared" si="651"/>
        <v>Serious</v>
      </c>
      <c r="J8378" s="11" t="str">
        <f t="shared" si="652"/>
        <v>Female</v>
      </c>
      <c r="K8378" s="11" t="str">
        <f t="shared" si="653"/>
        <v>60+</v>
      </c>
      <c r="L8378" s="11" t="str">
        <f t="shared" si="654"/>
        <v>No</v>
      </c>
    </row>
    <row r="8379" spans="1:12" x14ac:dyDescent="0.3">
      <c r="A8379">
        <v>20140314</v>
      </c>
      <c r="B8379">
        <v>1</v>
      </c>
      <c r="C8379">
        <v>0</v>
      </c>
      <c r="E8379" t="s">
        <v>751</v>
      </c>
      <c r="F8379" t="s">
        <v>438</v>
      </c>
      <c r="H8379" s="10">
        <f t="shared" si="650"/>
        <v>41712</v>
      </c>
      <c r="I8379" s="11" t="str">
        <f t="shared" si="651"/>
        <v>Serious</v>
      </c>
      <c r="J8379" s="11" t="str">
        <f t="shared" si="652"/>
        <v>Unknown</v>
      </c>
      <c r="K8379" s="11" t="str">
        <f t="shared" si="653"/>
        <v>Unknown</v>
      </c>
      <c r="L8379" s="11" t="str">
        <f t="shared" si="654"/>
        <v>No</v>
      </c>
    </row>
    <row r="8380" spans="1:12" x14ac:dyDescent="0.3">
      <c r="A8380">
        <v>20140314</v>
      </c>
      <c r="B8380">
        <v>1</v>
      </c>
      <c r="C8380">
        <v>2</v>
      </c>
      <c r="D8380">
        <v>63</v>
      </c>
      <c r="E8380" t="s">
        <v>9182</v>
      </c>
      <c r="F8380" t="s">
        <v>9183</v>
      </c>
      <c r="H8380" s="10">
        <f t="shared" si="650"/>
        <v>41712</v>
      </c>
      <c r="I8380" s="11" t="str">
        <f t="shared" si="651"/>
        <v>Serious</v>
      </c>
      <c r="J8380" s="11" t="str">
        <f t="shared" si="652"/>
        <v>Female</v>
      </c>
      <c r="K8380" s="11" t="str">
        <f t="shared" si="653"/>
        <v>60+</v>
      </c>
      <c r="L8380" s="11" t="str">
        <f t="shared" si="654"/>
        <v>No</v>
      </c>
    </row>
    <row r="8381" spans="1:12" x14ac:dyDescent="0.3">
      <c r="A8381">
        <v>20140314</v>
      </c>
      <c r="B8381">
        <v>1</v>
      </c>
      <c r="C8381">
        <v>1</v>
      </c>
      <c r="D8381">
        <v>59</v>
      </c>
      <c r="E8381" t="s">
        <v>9184</v>
      </c>
      <c r="F8381" t="s">
        <v>630</v>
      </c>
      <c r="H8381" s="10">
        <f t="shared" si="650"/>
        <v>41712</v>
      </c>
      <c r="I8381" s="11" t="str">
        <f t="shared" si="651"/>
        <v>Serious</v>
      </c>
      <c r="J8381" s="11" t="str">
        <f t="shared" si="652"/>
        <v>Male</v>
      </c>
      <c r="K8381" s="11" t="str">
        <f t="shared" si="653"/>
        <v>40-60</v>
      </c>
      <c r="L8381" s="11" t="str">
        <f t="shared" si="654"/>
        <v>No</v>
      </c>
    </row>
    <row r="8382" spans="1:12" x14ac:dyDescent="0.3">
      <c r="A8382">
        <v>20140314</v>
      </c>
      <c r="B8382">
        <v>1</v>
      </c>
      <c r="C8382">
        <v>0</v>
      </c>
      <c r="E8382" t="s">
        <v>751</v>
      </c>
      <c r="F8382" t="s">
        <v>438</v>
      </c>
      <c r="H8382" s="10">
        <f t="shared" si="650"/>
        <v>41712</v>
      </c>
      <c r="I8382" s="11" t="str">
        <f t="shared" si="651"/>
        <v>Serious</v>
      </c>
      <c r="J8382" s="11" t="str">
        <f t="shared" si="652"/>
        <v>Unknown</v>
      </c>
      <c r="K8382" s="11" t="str">
        <f t="shared" si="653"/>
        <v>Unknown</v>
      </c>
      <c r="L8382" s="11" t="str">
        <f t="shared" si="654"/>
        <v>No</v>
      </c>
    </row>
    <row r="8383" spans="1:12" x14ac:dyDescent="0.3">
      <c r="A8383">
        <v>20140312</v>
      </c>
      <c r="B8383">
        <v>1</v>
      </c>
      <c r="C8383">
        <v>1</v>
      </c>
      <c r="D8383">
        <v>74</v>
      </c>
      <c r="E8383" t="s">
        <v>9185</v>
      </c>
      <c r="F8383" t="s">
        <v>35</v>
      </c>
      <c r="H8383" s="10">
        <f t="shared" si="650"/>
        <v>41710</v>
      </c>
      <c r="I8383" s="11" t="str">
        <f t="shared" si="651"/>
        <v>Serious</v>
      </c>
      <c r="J8383" s="11" t="str">
        <f t="shared" si="652"/>
        <v>Male</v>
      </c>
      <c r="K8383" s="11" t="str">
        <f t="shared" si="653"/>
        <v>60+</v>
      </c>
      <c r="L8383" s="11" t="str">
        <f t="shared" si="654"/>
        <v>No</v>
      </c>
    </row>
    <row r="8384" spans="1:12" x14ac:dyDescent="0.3">
      <c r="A8384">
        <v>20140314</v>
      </c>
      <c r="B8384">
        <v>1</v>
      </c>
      <c r="C8384">
        <v>2</v>
      </c>
      <c r="D8384">
        <v>60</v>
      </c>
      <c r="E8384" t="s">
        <v>1384</v>
      </c>
      <c r="F8384" t="s">
        <v>438</v>
      </c>
      <c r="H8384" s="10">
        <f t="shared" si="650"/>
        <v>41712</v>
      </c>
      <c r="I8384" s="11" t="str">
        <f t="shared" si="651"/>
        <v>Serious</v>
      </c>
      <c r="J8384" s="11" t="str">
        <f t="shared" si="652"/>
        <v>Female</v>
      </c>
      <c r="K8384" s="11" t="str">
        <f t="shared" si="653"/>
        <v>40-60</v>
      </c>
      <c r="L8384" s="11" t="str">
        <f t="shared" si="654"/>
        <v>No</v>
      </c>
    </row>
    <row r="8385" spans="1:12" x14ac:dyDescent="0.3">
      <c r="A8385">
        <v>20140314</v>
      </c>
      <c r="B8385">
        <v>1</v>
      </c>
      <c r="C8385">
        <v>0</v>
      </c>
      <c r="E8385" t="s">
        <v>751</v>
      </c>
      <c r="F8385" t="s">
        <v>438</v>
      </c>
      <c r="H8385" s="10">
        <f t="shared" si="650"/>
        <v>41712</v>
      </c>
      <c r="I8385" s="11" t="str">
        <f t="shared" si="651"/>
        <v>Serious</v>
      </c>
      <c r="J8385" s="11" t="str">
        <f t="shared" si="652"/>
        <v>Unknown</v>
      </c>
      <c r="K8385" s="11" t="str">
        <f t="shared" si="653"/>
        <v>Unknown</v>
      </c>
      <c r="L8385" s="11" t="str">
        <f t="shared" si="654"/>
        <v>No</v>
      </c>
    </row>
    <row r="8386" spans="1:12" x14ac:dyDescent="0.3">
      <c r="A8386">
        <v>20140314</v>
      </c>
      <c r="B8386">
        <v>1</v>
      </c>
      <c r="C8386">
        <v>0</v>
      </c>
      <c r="E8386" t="s">
        <v>751</v>
      </c>
      <c r="F8386" t="s">
        <v>438</v>
      </c>
      <c r="H8386" s="10">
        <f t="shared" si="650"/>
        <v>41712</v>
      </c>
      <c r="I8386" s="11" t="str">
        <f t="shared" si="651"/>
        <v>Serious</v>
      </c>
      <c r="J8386" s="11" t="str">
        <f t="shared" si="652"/>
        <v>Unknown</v>
      </c>
      <c r="K8386" s="11" t="str">
        <f t="shared" si="653"/>
        <v>Unknown</v>
      </c>
      <c r="L8386" s="11" t="str">
        <f t="shared" si="654"/>
        <v>No</v>
      </c>
    </row>
    <row r="8387" spans="1:12" x14ac:dyDescent="0.3">
      <c r="A8387">
        <v>20140312</v>
      </c>
      <c r="B8387">
        <v>1</v>
      </c>
      <c r="C8387">
        <v>2</v>
      </c>
      <c r="D8387">
        <v>76</v>
      </c>
      <c r="E8387" t="s">
        <v>9186</v>
      </c>
      <c r="F8387" t="s">
        <v>9187</v>
      </c>
      <c r="H8387" s="10">
        <f t="shared" ref="H8387:H8450" si="655">DATE(LEFT(A8387,4),MID(A8387,5,2),RIGHT(A8387,2))</f>
        <v>41710</v>
      </c>
      <c r="I8387" s="11" t="str">
        <f t="shared" ref="I8387:I8450" si="656">IF(B8387=1,"Serious","Non-serious")</f>
        <v>Serious</v>
      </c>
      <c r="J8387" s="11" t="str">
        <f t="shared" ref="J8387:J8450" si="657">IF(C8387=1,"Male",IF(C8387=2,"Female","Unknown"))</f>
        <v>Female</v>
      </c>
      <c r="K8387" s="11" t="str">
        <f t="shared" ref="K8387:K8450" si="658">IF(D8387="", "Unknown",IF(D8387&lt;20,"0-20",IF(D8387&lt;40,"20-40",IF(D8387&lt;=60,"40-60","60+"))))</f>
        <v>60+</v>
      </c>
      <c r="L8387" s="11" t="str">
        <f t="shared" ref="L8387:L8450" si="659">IF(K8387=1,"Yes","No")</f>
        <v>No</v>
      </c>
    </row>
    <row r="8388" spans="1:12" x14ac:dyDescent="0.3">
      <c r="A8388">
        <v>20140314</v>
      </c>
      <c r="B8388">
        <v>1</v>
      </c>
      <c r="C8388">
        <v>0</v>
      </c>
      <c r="E8388" t="s">
        <v>751</v>
      </c>
      <c r="F8388" t="s">
        <v>438</v>
      </c>
      <c r="H8388" s="10">
        <f t="shared" si="655"/>
        <v>41712</v>
      </c>
      <c r="I8388" s="11" t="str">
        <f t="shared" si="656"/>
        <v>Serious</v>
      </c>
      <c r="J8388" s="11" t="str">
        <f t="shared" si="657"/>
        <v>Unknown</v>
      </c>
      <c r="K8388" s="11" t="str">
        <f t="shared" si="658"/>
        <v>Unknown</v>
      </c>
      <c r="L8388" s="11" t="str">
        <f t="shared" si="659"/>
        <v>No</v>
      </c>
    </row>
    <row r="8389" spans="1:12" x14ac:dyDescent="0.3">
      <c r="A8389">
        <v>20140314</v>
      </c>
      <c r="B8389">
        <v>1</v>
      </c>
      <c r="C8389">
        <v>2</v>
      </c>
      <c r="D8389">
        <v>44</v>
      </c>
      <c r="E8389" t="s">
        <v>751</v>
      </c>
      <c r="F8389" t="s">
        <v>438</v>
      </c>
      <c r="H8389" s="10">
        <f t="shared" si="655"/>
        <v>41712</v>
      </c>
      <c r="I8389" s="11" t="str">
        <f t="shared" si="656"/>
        <v>Serious</v>
      </c>
      <c r="J8389" s="11" t="str">
        <f t="shared" si="657"/>
        <v>Female</v>
      </c>
      <c r="K8389" s="11" t="str">
        <f t="shared" si="658"/>
        <v>40-60</v>
      </c>
      <c r="L8389" s="11" t="str">
        <f t="shared" si="659"/>
        <v>No</v>
      </c>
    </row>
    <row r="8390" spans="1:12" x14ac:dyDescent="0.3">
      <c r="A8390">
        <v>20140314</v>
      </c>
      <c r="B8390">
        <v>1</v>
      </c>
      <c r="C8390">
        <v>2</v>
      </c>
      <c r="D8390">
        <v>56</v>
      </c>
      <c r="E8390" t="s">
        <v>1782</v>
      </c>
      <c r="F8390" t="s">
        <v>438</v>
      </c>
      <c r="H8390" s="10">
        <f t="shared" si="655"/>
        <v>41712</v>
      </c>
      <c r="I8390" s="11" t="str">
        <f t="shared" si="656"/>
        <v>Serious</v>
      </c>
      <c r="J8390" s="11" t="str">
        <f t="shared" si="657"/>
        <v>Female</v>
      </c>
      <c r="K8390" s="11" t="str">
        <f t="shared" si="658"/>
        <v>40-60</v>
      </c>
      <c r="L8390" s="11" t="str">
        <f t="shared" si="659"/>
        <v>No</v>
      </c>
    </row>
    <row r="8391" spans="1:12" x14ac:dyDescent="0.3">
      <c r="A8391">
        <v>20140314</v>
      </c>
      <c r="B8391">
        <v>1</v>
      </c>
      <c r="C8391">
        <v>0</v>
      </c>
      <c r="E8391" t="s">
        <v>751</v>
      </c>
      <c r="F8391" t="s">
        <v>438</v>
      </c>
      <c r="H8391" s="10">
        <f t="shared" si="655"/>
        <v>41712</v>
      </c>
      <c r="I8391" s="11" t="str">
        <f t="shared" si="656"/>
        <v>Serious</v>
      </c>
      <c r="J8391" s="11" t="str">
        <f t="shared" si="657"/>
        <v>Unknown</v>
      </c>
      <c r="K8391" s="11" t="str">
        <f t="shared" si="658"/>
        <v>Unknown</v>
      </c>
      <c r="L8391" s="11" t="str">
        <f t="shared" si="659"/>
        <v>No</v>
      </c>
    </row>
    <row r="8392" spans="1:12" x14ac:dyDescent="0.3">
      <c r="A8392">
        <v>20140314</v>
      </c>
      <c r="B8392">
        <v>1</v>
      </c>
      <c r="C8392">
        <v>0</v>
      </c>
      <c r="E8392" t="s">
        <v>751</v>
      </c>
      <c r="F8392" t="s">
        <v>438</v>
      </c>
      <c r="H8392" s="10">
        <f t="shared" si="655"/>
        <v>41712</v>
      </c>
      <c r="I8392" s="11" t="str">
        <f t="shared" si="656"/>
        <v>Serious</v>
      </c>
      <c r="J8392" s="11" t="str">
        <f t="shared" si="657"/>
        <v>Unknown</v>
      </c>
      <c r="K8392" s="11" t="str">
        <f t="shared" si="658"/>
        <v>Unknown</v>
      </c>
      <c r="L8392" s="11" t="str">
        <f t="shared" si="659"/>
        <v>No</v>
      </c>
    </row>
    <row r="8393" spans="1:12" x14ac:dyDescent="0.3">
      <c r="A8393">
        <v>20140314</v>
      </c>
      <c r="B8393">
        <v>1</v>
      </c>
      <c r="C8393">
        <v>0</v>
      </c>
      <c r="E8393" t="s">
        <v>751</v>
      </c>
      <c r="F8393" t="s">
        <v>438</v>
      </c>
      <c r="H8393" s="10">
        <f t="shared" si="655"/>
        <v>41712</v>
      </c>
      <c r="I8393" s="11" t="str">
        <f t="shared" si="656"/>
        <v>Serious</v>
      </c>
      <c r="J8393" s="11" t="str">
        <f t="shared" si="657"/>
        <v>Unknown</v>
      </c>
      <c r="K8393" s="11" t="str">
        <f t="shared" si="658"/>
        <v>Unknown</v>
      </c>
      <c r="L8393" s="11" t="str">
        <f t="shared" si="659"/>
        <v>No</v>
      </c>
    </row>
    <row r="8394" spans="1:12" x14ac:dyDescent="0.3">
      <c r="A8394">
        <v>20140314</v>
      </c>
      <c r="B8394">
        <v>1</v>
      </c>
      <c r="C8394">
        <v>2</v>
      </c>
      <c r="E8394" t="s">
        <v>4018</v>
      </c>
      <c r="F8394" t="s">
        <v>9188</v>
      </c>
      <c r="H8394" s="10">
        <f t="shared" si="655"/>
        <v>41712</v>
      </c>
      <c r="I8394" s="11" t="str">
        <f t="shared" si="656"/>
        <v>Serious</v>
      </c>
      <c r="J8394" s="11" t="str">
        <f t="shared" si="657"/>
        <v>Female</v>
      </c>
      <c r="K8394" s="11" t="str">
        <f t="shared" si="658"/>
        <v>Unknown</v>
      </c>
      <c r="L8394" s="11" t="str">
        <f t="shared" si="659"/>
        <v>No</v>
      </c>
    </row>
    <row r="8395" spans="1:12" x14ac:dyDescent="0.3">
      <c r="A8395">
        <v>20140314</v>
      </c>
      <c r="B8395">
        <v>1</v>
      </c>
      <c r="C8395">
        <v>2</v>
      </c>
      <c r="D8395">
        <v>54</v>
      </c>
      <c r="E8395" t="s">
        <v>9189</v>
      </c>
      <c r="F8395" t="s">
        <v>438</v>
      </c>
      <c r="H8395" s="10">
        <f t="shared" si="655"/>
        <v>41712</v>
      </c>
      <c r="I8395" s="11" t="str">
        <f t="shared" si="656"/>
        <v>Serious</v>
      </c>
      <c r="J8395" s="11" t="str">
        <f t="shared" si="657"/>
        <v>Female</v>
      </c>
      <c r="K8395" s="11" t="str">
        <f t="shared" si="658"/>
        <v>40-60</v>
      </c>
      <c r="L8395" s="11" t="str">
        <f t="shared" si="659"/>
        <v>No</v>
      </c>
    </row>
    <row r="8396" spans="1:12" x14ac:dyDescent="0.3">
      <c r="A8396">
        <v>20140314</v>
      </c>
      <c r="B8396">
        <v>1</v>
      </c>
      <c r="C8396">
        <v>0</v>
      </c>
      <c r="E8396" t="s">
        <v>751</v>
      </c>
      <c r="F8396" t="s">
        <v>438</v>
      </c>
      <c r="H8396" s="10">
        <f t="shared" si="655"/>
        <v>41712</v>
      </c>
      <c r="I8396" s="11" t="str">
        <f t="shared" si="656"/>
        <v>Serious</v>
      </c>
      <c r="J8396" s="11" t="str">
        <f t="shared" si="657"/>
        <v>Unknown</v>
      </c>
      <c r="K8396" s="11" t="str">
        <f t="shared" si="658"/>
        <v>Unknown</v>
      </c>
      <c r="L8396" s="11" t="str">
        <f t="shared" si="659"/>
        <v>No</v>
      </c>
    </row>
    <row r="8397" spans="1:12" x14ac:dyDescent="0.3">
      <c r="A8397">
        <v>20140314</v>
      </c>
      <c r="B8397">
        <v>1</v>
      </c>
      <c r="C8397">
        <v>2</v>
      </c>
      <c r="D8397">
        <v>76</v>
      </c>
      <c r="E8397" t="s">
        <v>437</v>
      </c>
      <c r="F8397" t="s">
        <v>9190</v>
      </c>
      <c r="H8397" s="10">
        <f t="shared" si="655"/>
        <v>41712</v>
      </c>
      <c r="I8397" s="11" t="str">
        <f t="shared" si="656"/>
        <v>Serious</v>
      </c>
      <c r="J8397" s="11" t="str">
        <f t="shared" si="657"/>
        <v>Female</v>
      </c>
      <c r="K8397" s="11" t="str">
        <f t="shared" si="658"/>
        <v>60+</v>
      </c>
      <c r="L8397" s="11" t="str">
        <f t="shared" si="659"/>
        <v>No</v>
      </c>
    </row>
    <row r="8398" spans="1:12" x14ac:dyDescent="0.3">
      <c r="A8398">
        <v>20140314</v>
      </c>
      <c r="B8398">
        <v>1</v>
      </c>
      <c r="C8398">
        <v>0</v>
      </c>
      <c r="E8398" t="s">
        <v>751</v>
      </c>
      <c r="F8398" t="s">
        <v>438</v>
      </c>
      <c r="H8398" s="10">
        <f t="shared" si="655"/>
        <v>41712</v>
      </c>
      <c r="I8398" s="11" t="str">
        <f t="shared" si="656"/>
        <v>Serious</v>
      </c>
      <c r="J8398" s="11" t="str">
        <f t="shared" si="657"/>
        <v>Unknown</v>
      </c>
      <c r="K8398" s="11" t="str">
        <f t="shared" si="658"/>
        <v>Unknown</v>
      </c>
      <c r="L8398" s="11" t="str">
        <f t="shared" si="659"/>
        <v>No</v>
      </c>
    </row>
    <row r="8399" spans="1:12" x14ac:dyDescent="0.3">
      <c r="A8399">
        <v>20140313</v>
      </c>
      <c r="B8399">
        <v>1</v>
      </c>
      <c r="C8399">
        <v>1</v>
      </c>
      <c r="D8399">
        <v>58</v>
      </c>
      <c r="E8399" t="s">
        <v>9191</v>
      </c>
      <c r="F8399" t="s">
        <v>9192</v>
      </c>
      <c r="H8399" s="10">
        <f t="shared" si="655"/>
        <v>41711</v>
      </c>
      <c r="I8399" s="11" t="str">
        <f t="shared" si="656"/>
        <v>Serious</v>
      </c>
      <c r="J8399" s="11" t="str">
        <f t="shared" si="657"/>
        <v>Male</v>
      </c>
      <c r="K8399" s="11" t="str">
        <f t="shared" si="658"/>
        <v>40-60</v>
      </c>
      <c r="L8399" s="11" t="str">
        <f t="shared" si="659"/>
        <v>No</v>
      </c>
    </row>
    <row r="8400" spans="1:12" x14ac:dyDescent="0.3">
      <c r="A8400">
        <v>20140314</v>
      </c>
      <c r="B8400">
        <v>1</v>
      </c>
      <c r="C8400">
        <v>2</v>
      </c>
      <c r="D8400">
        <v>64</v>
      </c>
      <c r="E8400" t="s">
        <v>9193</v>
      </c>
      <c r="F8400" t="s">
        <v>438</v>
      </c>
      <c r="H8400" s="10">
        <f t="shared" si="655"/>
        <v>41712</v>
      </c>
      <c r="I8400" s="11" t="str">
        <f t="shared" si="656"/>
        <v>Serious</v>
      </c>
      <c r="J8400" s="11" t="str">
        <f t="shared" si="657"/>
        <v>Female</v>
      </c>
      <c r="K8400" s="11" t="str">
        <f t="shared" si="658"/>
        <v>60+</v>
      </c>
      <c r="L8400" s="11" t="str">
        <f t="shared" si="659"/>
        <v>No</v>
      </c>
    </row>
    <row r="8401" spans="1:12" x14ac:dyDescent="0.3">
      <c r="A8401">
        <v>20140312</v>
      </c>
      <c r="B8401">
        <v>1</v>
      </c>
      <c r="C8401">
        <v>2</v>
      </c>
      <c r="D8401">
        <v>56</v>
      </c>
      <c r="E8401" t="s">
        <v>9194</v>
      </c>
      <c r="F8401" t="s">
        <v>35</v>
      </c>
      <c r="H8401" s="10">
        <f t="shared" si="655"/>
        <v>41710</v>
      </c>
      <c r="I8401" s="11" t="str">
        <f t="shared" si="656"/>
        <v>Serious</v>
      </c>
      <c r="J8401" s="11" t="str">
        <f t="shared" si="657"/>
        <v>Female</v>
      </c>
      <c r="K8401" s="11" t="str">
        <f t="shared" si="658"/>
        <v>40-60</v>
      </c>
      <c r="L8401" s="11" t="str">
        <f t="shared" si="659"/>
        <v>No</v>
      </c>
    </row>
    <row r="8402" spans="1:12" x14ac:dyDescent="0.3">
      <c r="A8402">
        <v>20140314</v>
      </c>
      <c r="B8402">
        <v>1</v>
      </c>
      <c r="C8402">
        <v>2</v>
      </c>
      <c r="D8402">
        <v>52</v>
      </c>
      <c r="E8402" t="s">
        <v>9195</v>
      </c>
      <c r="F8402" t="s">
        <v>438</v>
      </c>
      <c r="H8402" s="10">
        <f t="shared" si="655"/>
        <v>41712</v>
      </c>
      <c r="I8402" s="11" t="str">
        <f t="shared" si="656"/>
        <v>Serious</v>
      </c>
      <c r="J8402" s="11" t="str">
        <f t="shared" si="657"/>
        <v>Female</v>
      </c>
      <c r="K8402" s="11" t="str">
        <f t="shared" si="658"/>
        <v>40-60</v>
      </c>
      <c r="L8402" s="11" t="str">
        <f t="shared" si="659"/>
        <v>No</v>
      </c>
    </row>
    <row r="8403" spans="1:12" x14ac:dyDescent="0.3">
      <c r="A8403">
        <v>20140314</v>
      </c>
      <c r="B8403">
        <v>1</v>
      </c>
      <c r="C8403">
        <v>2</v>
      </c>
      <c r="D8403">
        <v>50</v>
      </c>
      <c r="E8403" t="s">
        <v>9196</v>
      </c>
      <c r="F8403" t="s">
        <v>438</v>
      </c>
      <c r="H8403" s="10">
        <f t="shared" si="655"/>
        <v>41712</v>
      </c>
      <c r="I8403" s="11" t="str">
        <f t="shared" si="656"/>
        <v>Serious</v>
      </c>
      <c r="J8403" s="11" t="str">
        <f t="shared" si="657"/>
        <v>Female</v>
      </c>
      <c r="K8403" s="11" t="str">
        <f t="shared" si="658"/>
        <v>40-60</v>
      </c>
      <c r="L8403" s="11" t="str">
        <f t="shared" si="659"/>
        <v>No</v>
      </c>
    </row>
    <row r="8404" spans="1:12" x14ac:dyDescent="0.3">
      <c r="A8404">
        <v>20140314</v>
      </c>
      <c r="B8404">
        <v>1</v>
      </c>
      <c r="C8404">
        <v>2</v>
      </c>
      <c r="D8404">
        <v>67</v>
      </c>
      <c r="E8404" t="s">
        <v>9197</v>
      </c>
      <c r="F8404" t="s">
        <v>438</v>
      </c>
      <c r="H8404" s="10">
        <f t="shared" si="655"/>
        <v>41712</v>
      </c>
      <c r="I8404" s="11" t="str">
        <f t="shared" si="656"/>
        <v>Serious</v>
      </c>
      <c r="J8404" s="11" t="str">
        <f t="shared" si="657"/>
        <v>Female</v>
      </c>
      <c r="K8404" s="11" t="str">
        <f t="shared" si="658"/>
        <v>60+</v>
      </c>
      <c r="L8404" s="11" t="str">
        <f t="shared" si="659"/>
        <v>No</v>
      </c>
    </row>
    <row r="8405" spans="1:12" x14ac:dyDescent="0.3">
      <c r="A8405">
        <v>20140314</v>
      </c>
      <c r="B8405">
        <v>1</v>
      </c>
      <c r="C8405">
        <v>0</v>
      </c>
      <c r="E8405" t="s">
        <v>751</v>
      </c>
      <c r="F8405" t="s">
        <v>438</v>
      </c>
      <c r="H8405" s="10">
        <f t="shared" si="655"/>
        <v>41712</v>
      </c>
      <c r="I8405" s="11" t="str">
        <f t="shared" si="656"/>
        <v>Serious</v>
      </c>
      <c r="J8405" s="11" t="str">
        <f t="shared" si="657"/>
        <v>Unknown</v>
      </c>
      <c r="K8405" s="11" t="str">
        <f t="shared" si="658"/>
        <v>Unknown</v>
      </c>
      <c r="L8405" s="11" t="str">
        <f t="shared" si="659"/>
        <v>No</v>
      </c>
    </row>
    <row r="8406" spans="1:12" x14ac:dyDescent="0.3">
      <c r="A8406">
        <v>20140313</v>
      </c>
      <c r="B8406">
        <v>1</v>
      </c>
      <c r="C8406">
        <v>2</v>
      </c>
      <c r="D8406">
        <v>73</v>
      </c>
      <c r="E8406" t="s">
        <v>9198</v>
      </c>
      <c r="F8406" t="s">
        <v>9199</v>
      </c>
      <c r="H8406" s="10">
        <f t="shared" si="655"/>
        <v>41711</v>
      </c>
      <c r="I8406" s="11" t="str">
        <f t="shared" si="656"/>
        <v>Serious</v>
      </c>
      <c r="J8406" s="11" t="str">
        <f t="shared" si="657"/>
        <v>Female</v>
      </c>
      <c r="K8406" s="11" t="str">
        <f t="shared" si="658"/>
        <v>60+</v>
      </c>
      <c r="L8406" s="11" t="str">
        <f t="shared" si="659"/>
        <v>No</v>
      </c>
    </row>
    <row r="8407" spans="1:12" x14ac:dyDescent="0.3">
      <c r="A8407">
        <v>20140314</v>
      </c>
      <c r="B8407">
        <v>1</v>
      </c>
      <c r="C8407">
        <v>2</v>
      </c>
      <c r="D8407">
        <v>55</v>
      </c>
      <c r="E8407" t="s">
        <v>9200</v>
      </c>
      <c r="F8407" t="s">
        <v>9201</v>
      </c>
      <c r="H8407" s="10">
        <f t="shared" si="655"/>
        <v>41712</v>
      </c>
      <c r="I8407" s="11" t="str">
        <f t="shared" si="656"/>
        <v>Serious</v>
      </c>
      <c r="J8407" s="11" t="str">
        <f t="shared" si="657"/>
        <v>Female</v>
      </c>
      <c r="K8407" s="11" t="str">
        <f t="shared" si="658"/>
        <v>40-60</v>
      </c>
      <c r="L8407" s="11" t="str">
        <f t="shared" si="659"/>
        <v>No</v>
      </c>
    </row>
    <row r="8408" spans="1:12" x14ac:dyDescent="0.3">
      <c r="A8408">
        <v>20140314</v>
      </c>
      <c r="B8408">
        <v>1</v>
      </c>
      <c r="C8408">
        <v>1</v>
      </c>
      <c r="D8408">
        <v>52</v>
      </c>
      <c r="E8408" t="s">
        <v>9202</v>
      </c>
      <c r="F8408" t="s">
        <v>9203</v>
      </c>
      <c r="H8408" s="10">
        <f t="shared" si="655"/>
        <v>41712</v>
      </c>
      <c r="I8408" s="11" t="str">
        <f t="shared" si="656"/>
        <v>Serious</v>
      </c>
      <c r="J8408" s="11" t="str">
        <f t="shared" si="657"/>
        <v>Male</v>
      </c>
      <c r="K8408" s="11" t="str">
        <f t="shared" si="658"/>
        <v>40-60</v>
      </c>
      <c r="L8408" s="11" t="str">
        <f t="shared" si="659"/>
        <v>No</v>
      </c>
    </row>
    <row r="8409" spans="1:12" x14ac:dyDescent="0.3">
      <c r="A8409">
        <v>20140314</v>
      </c>
      <c r="B8409">
        <v>2</v>
      </c>
      <c r="C8409">
        <v>2</v>
      </c>
      <c r="E8409" t="s">
        <v>9204</v>
      </c>
      <c r="F8409" t="s">
        <v>9205</v>
      </c>
      <c r="H8409" s="10">
        <f t="shared" si="655"/>
        <v>41712</v>
      </c>
      <c r="I8409" s="11" t="str">
        <f t="shared" si="656"/>
        <v>Non-serious</v>
      </c>
      <c r="J8409" s="11" t="str">
        <f t="shared" si="657"/>
        <v>Female</v>
      </c>
      <c r="K8409" s="11" t="str">
        <f t="shared" si="658"/>
        <v>Unknown</v>
      </c>
      <c r="L8409" s="11" t="str">
        <f t="shared" si="659"/>
        <v>No</v>
      </c>
    </row>
    <row r="8410" spans="1:12" x14ac:dyDescent="0.3">
      <c r="A8410">
        <v>20140314</v>
      </c>
      <c r="B8410">
        <v>1</v>
      </c>
      <c r="C8410">
        <v>1</v>
      </c>
      <c r="D8410">
        <v>61</v>
      </c>
      <c r="E8410" t="s">
        <v>9206</v>
      </c>
      <c r="F8410" t="s">
        <v>5316</v>
      </c>
      <c r="H8410" s="10">
        <f t="shared" si="655"/>
        <v>41712</v>
      </c>
      <c r="I8410" s="11" t="str">
        <f t="shared" si="656"/>
        <v>Serious</v>
      </c>
      <c r="J8410" s="11" t="str">
        <f t="shared" si="657"/>
        <v>Male</v>
      </c>
      <c r="K8410" s="11" t="str">
        <f t="shared" si="658"/>
        <v>60+</v>
      </c>
      <c r="L8410" s="11" t="str">
        <f t="shared" si="659"/>
        <v>No</v>
      </c>
    </row>
    <row r="8411" spans="1:12" x14ac:dyDescent="0.3">
      <c r="A8411">
        <v>20140314</v>
      </c>
      <c r="B8411">
        <v>1</v>
      </c>
      <c r="E8411" t="s">
        <v>751</v>
      </c>
      <c r="F8411" t="s">
        <v>438</v>
      </c>
      <c r="H8411" s="10">
        <f t="shared" si="655"/>
        <v>41712</v>
      </c>
      <c r="I8411" s="11" t="str">
        <f t="shared" si="656"/>
        <v>Serious</v>
      </c>
      <c r="J8411" s="11" t="str">
        <f t="shared" si="657"/>
        <v>Unknown</v>
      </c>
      <c r="K8411" s="11" t="str">
        <f t="shared" si="658"/>
        <v>Unknown</v>
      </c>
      <c r="L8411" s="11" t="str">
        <f t="shared" si="659"/>
        <v>No</v>
      </c>
    </row>
    <row r="8412" spans="1:12" x14ac:dyDescent="0.3">
      <c r="A8412">
        <v>20140304</v>
      </c>
      <c r="B8412">
        <v>1</v>
      </c>
      <c r="C8412">
        <v>2</v>
      </c>
      <c r="D8412">
        <v>28</v>
      </c>
      <c r="E8412" t="s">
        <v>8634</v>
      </c>
      <c r="F8412" t="s">
        <v>9207</v>
      </c>
      <c r="H8412" s="10">
        <f t="shared" si="655"/>
        <v>41702</v>
      </c>
      <c r="I8412" s="11" t="str">
        <f t="shared" si="656"/>
        <v>Serious</v>
      </c>
      <c r="J8412" s="11" t="str">
        <f t="shared" si="657"/>
        <v>Female</v>
      </c>
      <c r="K8412" s="11" t="str">
        <f t="shared" si="658"/>
        <v>20-40</v>
      </c>
      <c r="L8412" s="11" t="str">
        <f t="shared" si="659"/>
        <v>No</v>
      </c>
    </row>
    <row r="8413" spans="1:12" x14ac:dyDescent="0.3">
      <c r="A8413">
        <v>20140314</v>
      </c>
      <c r="B8413">
        <v>1</v>
      </c>
      <c r="C8413">
        <v>2</v>
      </c>
      <c r="D8413">
        <v>55</v>
      </c>
      <c r="E8413" t="s">
        <v>9208</v>
      </c>
      <c r="F8413" t="s">
        <v>9209</v>
      </c>
      <c r="H8413" s="10">
        <f t="shared" si="655"/>
        <v>41712</v>
      </c>
      <c r="I8413" s="11" t="str">
        <f t="shared" si="656"/>
        <v>Serious</v>
      </c>
      <c r="J8413" s="11" t="str">
        <f t="shared" si="657"/>
        <v>Female</v>
      </c>
      <c r="K8413" s="11" t="str">
        <f t="shared" si="658"/>
        <v>40-60</v>
      </c>
      <c r="L8413" s="11" t="str">
        <f t="shared" si="659"/>
        <v>No</v>
      </c>
    </row>
    <row r="8414" spans="1:12" x14ac:dyDescent="0.3">
      <c r="A8414">
        <v>20140312</v>
      </c>
      <c r="B8414">
        <v>1</v>
      </c>
      <c r="C8414">
        <v>1</v>
      </c>
      <c r="D8414">
        <v>83</v>
      </c>
      <c r="E8414" t="s">
        <v>9210</v>
      </c>
      <c r="F8414" t="s">
        <v>35</v>
      </c>
      <c r="H8414" s="10">
        <f t="shared" si="655"/>
        <v>41710</v>
      </c>
      <c r="I8414" s="11" t="str">
        <f t="shared" si="656"/>
        <v>Serious</v>
      </c>
      <c r="J8414" s="11" t="str">
        <f t="shared" si="657"/>
        <v>Male</v>
      </c>
      <c r="K8414" s="11" t="str">
        <f t="shared" si="658"/>
        <v>60+</v>
      </c>
      <c r="L8414" s="11" t="str">
        <f t="shared" si="659"/>
        <v>No</v>
      </c>
    </row>
    <row r="8415" spans="1:12" x14ac:dyDescent="0.3">
      <c r="A8415">
        <v>20140313</v>
      </c>
      <c r="B8415">
        <v>2</v>
      </c>
      <c r="C8415">
        <v>2</v>
      </c>
      <c r="E8415" t="s">
        <v>1986</v>
      </c>
      <c r="F8415" t="s">
        <v>9211</v>
      </c>
      <c r="H8415" s="10">
        <f t="shared" si="655"/>
        <v>41711</v>
      </c>
      <c r="I8415" s="11" t="str">
        <f t="shared" si="656"/>
        <v>Non-serious</v>
      </c>
      <c r="J8415" s="11" t="str">
        <f t="shared" si="657"/>
        <v>Female</v>
      </c>
      <c r="K8415" s="11" t="str">
        <f t="shared" si="658"/>
        <v>Unknown</v>
      </c>
      <c r="L8415" s="11" t="str">
        <f t="shared" si="659"/>
        <v>No</v>
      </c>
    </row>
    <row r="8416" spans="1:12" x14ac:dyDescent="0.3">
      <c r="A8416">
        <v>20140314</v>
      </c>
      <c r="B8416">
        <v>1</v>
      </c>
      <c r="C8416">
        <v>2</v>
      </c>
      <c r="D8416">
        <v>53</v>
      </c>
      <c r="E8416" t="s">
        <v>9212</v>
      </c>
      <c r="F8416" t="s">
        <v>9213</v>
      </c>
      <c r="H8416" s="10">
        <f t="shared" si="655"/>
        <v>41712</v>
      </c>
      <c r="I8416" s="11" t="str">
        <f t="shared" si="656"/>
        <v>Serious</v>
      </c>
      <c r="J8416" s="11" t="str">
        <f t="shared" si="657"/>
        <v>Female</v>
      </c>
      <c r="K8416" s="11" t="str">
        <f t="shared" si="658"/>
        <v>40-60</v>
      </c>
      <c r="L8416" s="11" t="str">
        <f t="shared" si="659"/>
        <v>No</v>
      </c>
    </row>
    <row r="8417" spans="1:12" x14ac:dyDescent="0.3">
      <c r="A8417">
        <v>20140314</v>
      </c>
      <c r="B8417">
        <v>1</v>
      </c>
      <c r="C8417">
        <v>1</v>
      </c>
      <c r="D8417">
        <v>65</v>
      </c>
      <c r="E8417" t="s">
        <v>9214</v>
      </c>
      <c r="F8417" t="s">
        <v>2559</v>
      </c>
      <c r="H8417" s="10">
        <f t="shared" si="655"/>
        <v>41712</v>
      </c>
      <c r="I8417" s="11" t="str">
        <f t="shared" si="656"/>
        <v>Serious</v>
      </c>
      <c r="J8417" s="11" t="str">
        <f t="shared" si="657"/>
        <v>Male</v>
      </c>
      <c r="K8417" s="11" t="str">
        <f t="shared" si="658"/>
        <v>60+</v>
      </c>
      <c r="L8417" s="11" t="str">
        <f t="shared" si="659"/>
        <v>No</v>
      </c>
    </row>
    <row r="8418" spans="1:12" x14ac:dyDescent="0.3">
      <c r="A8418">
        <v>20140314</v>
      </c>
      <c r="B8418">
        <v>1</v>
      </c>
      <c r="C8418">
        <v>2</v>
      </c>
      <c r="D8418">
        <v>88</v>
      </c>
      <c r="E8418" t="s">
        <v>9215</v>
      </c>
      <c r="F8418" t="s">
        <v>9216</v>
      </c>
      <c r="H8418" s="10">
        <f t="shared" si="655"/>
        <v>41712</v>
      </c>
      <c r="I8418" s="11" t="str">
        <f t="shared" si="656"/>
        <v>Serious</v>
      </c>
      <c r="J8418" s="11" t="str">
        <f t="shared" si="657"/>
        <v>Female</v>
      </c>
      <c r="K8418" s="11" t="str">
        <f t="shared" si="658"/>
        <v>60+</v>
      </c>
      <c r="L8418" s="11" t="str">
        <f t="shared" si="659"/>
        <v>No</v>
      </c>
    </row>
    <row r="8419" spans="1:12" x14ac:dyDescent="0.3">
      <c r="A8419">
        <v>20140314</v>
      </c>
      <c r="B8419">
        <v>1</v>
      </c>
      <c r="C8419">
        <v>0</v>
      </c>
      <c r="D8419">
        <v>65</v>
      </c>
      <c r="E8419" t="s">
        <v>1204</v>
      </c>
      <c r="F8419" t="s">
        <v>9217</v>
      </c>
      <c r="H8419" s="10">
        <f t="shared" si="655"/>
        <v>41712</v>
      </c>
      <c r="I8419" s="11" t="str">
        <f t="shared" si="656"/>
        <v>Serious</v>
      </c>
      <c r="J8419" s="11" t="str">
        <f t="shared" si="657"/>
        <v>Unknown</v>
      </c>
      <c r="K8419" s="11" t="str">
        <f t="shared" si="658"/>
        <v>60+</v>
      </c>
      <c r="L8419" s="11" t="str">
        <f t="shared" si="659"/>
        <v>No</v>
      </c>
    </row>
    <row r="8420" spans="1:12" x14ac:dyDescent="0.3">
      <c r="A8420">
        <v>20140313</v>
      </c>
      <c r="B8420">
        <v>1</v>
      </c>
      <c r="C8420">
        <v>2</v>
      </c>
      <c r="D8420">
        <v>75</v>
      </c>
      <c r="E8420" t="s">
        <v>9218</v>
      </c>
      <c r="F8420" t="s">
        <v>9219</v>
      </c>
      <c r="H8420" s="10">
        <f t="shared" si="655"/>
        <v>41711</v>
      </c>
      <c r="I8420" s="11" t="str">
        <f t="shared" si="656"/>
        <v>Serious</v>
      </c>
      <c r="J8420" s="11" t="str">
        <f t="shared" si="657"/>
        <v>Female</v>
      </c>
      <c r="K8420" s="11" t="str">
        <f t="shared" si="658"/>
        <v>60+</v>
      </c>
      <c r="L8420" s="11" t="str">
        <f t="shared" si="659"/>
        <v>No</v>
      </c>
    </row>
    <row r="8421" spans="1:12" x14ac:dyDescent="0.3">
      <c r="A8421">
        <v>20140314</v>
      </c>
      <c r="B8421">
        <v>2</v>
      </c>
      <c r="C8421">
        <v>1</v>
      </c>
      <c r="E8421" t="s">
        <v>1040</v>
      </c>
      <c r="F8421" t="s">
        <v>170</v>
      </c>
      <c r="H8421" s="10">
        <f t="shared" si="655"/>
        <v>41712</v>
      </c>
      <c r="I8421" s="11" t="str">
        <f t="shared" si="656"/>
        <v>Non-serious</v>
      </c>
      <c r="J8421" s="11" t="str">
        <f t="shared" si="657"/>
        <v>Male</v>
      </c>
      <c r="K8421" s="11" t="str">
        <f t="shared" si="658"/>
        <v>Unknown</v>
      </c>
      <c r="L8421" s="11" t="str">
        <f t="shared" si="659"/>
        <v>No</v>
      </c>
    </row>
    <row r="8422" spans="1:12" x14ac:dyDescent="0.3">
      <c r="A8422">
        <v>20140314</v>
      </c>
      <c r="B8422">
        <v>1</v>
      </c>
      <c r="C8422">
        <v>2</v>
      </c>
      <c r="D8422">
        <v>47</v>
      </c>
      <c r="E8422" t="s">
        <v>9220</v>
      </c>
      <c r="F8422" t="s">
        <v>1249</v>
      </c>
      <c r="H8422" s="10">
        <f t="shared" si="655"/>
        <v>41712</v>
      </c>
      <c r="I8422" s="11" t="str">
        <f t="shared" si="656"/>
        <v>Serious</v>
      </c>
      <c r="J8422" s="11" t="str">
        <f t="shared" si="657"/>
        <v>Female</v>
      </c>
      <c r="K8422" s="11" t="str">
        <f t="shared" si="658"/>
        <v>40-60</v>
      </c>
      <c r="L8422" s="11" t="str">
        <f t="shared" si="659"/>
        <v>No</v>
      </c>
    </row>
    <row r="8423" spans="1:12" x14ac:dyDescent="0.3">
      <c r="A8423">
        <v>20140314</v>
      </c>
      <c r="B8423">
        <v>1</v>
      </c>
      <c r="C8423">
        <v>1</v>
      </c>
      <c r="D8423">
        <v>55</v>
      </c>
      <c r="E8423" t="s">
        <v>9221</v>
      </c>
      <c r="F8423" t="s">
        <v>9222</v>
      </c>
      <c r="H8423" s="10">
        <f t="shared" si="655"/>
        <v>41712</v>
      </c>
      <c r="I8423" s="11" t="str">
        <f t="shared" si="656"/>
        <v>Serious</v>
      </c>
      <c r="J8423" s="11" t="str">
        <f t="shared" si="657"/>
        <v>Male</v>
      </c>
      <c r="K8423" s="11" t="str">
        <f t="shared" si="658"/>
        <v>40-60</v>
      </c>
      <c r="L8423" s="11" t="str">
        <f t="shared" si="659"/>
        <v>No</v>
      </c>
    </row>
    <row r="8424" spans="1:12" x14ac:dyDescent="0.3">
      <c r="A8424">
        <v>20140314</v>
      </c>
      <c r="B8424">
        <v>1</v>
      </c>
      <c r="C8424">
        <v>1</v>
      </c>
      <c r="D8424">
        <v>18</v>
      </c>
      <c r="E8424" t="s">
        <v>9223</v>
      </c>
      <c r="F8424" t="s">
        <v>8801</v>
      </c>
      <c r="H8424" s="10">
        <f t="shared" si="655"/>
        <v>41712</v>
      </c>
      <c r="I8424" s="11" t="str">
        <f t="shared" si="656"/>
        <v>Serious</v>
      </c>
      <c r="J8424" s="11" t="str">
        <f t="shared" si="657"/>
        <v>Male</v>
      </c>
      <c r="K8424" s="11" t="str">
        <f t="shared" si="658"/>
        <v>0-20</v>
      </c>
      <c r="L8424" s="11" t="str">
        <f t="shared" si="659"/>
        <v>No</v>
      </c>
    </row>
    <row r="8425" spans="1:12" x14ac:dyDescent="0.3">
      <c r="A8425">
        <v>20140314</v>
      </c>
      <c r="B8425">
        <v>1</v>
      </c>
      <c r="C8425">
        <v>2</v>
      </c>
      <c r="D8425">
        <v>59</v>
      </c>
      <c r="E8425" t="s">
        <v>9224</v>
      </c>
      <c r="F8425" t="s">
        <v>9225</v>
      </c>
      <c r="H8425" s="10">
        <f t="shared" si="655"/>
        <v>41712</v>
      </c>
      <c r="I8425" s="11" t="str">
        <f t="shared" si="656"/>
        <v>Serious</v>
      </c>
      <c r="J8425" s="11" t="str">
        <f t="shared" si="657"/>
        <v>Female</v>
      </c>
      <c r="K8425" s="11" t="str">
        <f t="shared" si="658"/>
        <v>40-60</v>
      </c>
      <c r="L8425" s="11" t="str">
        <f t="shared" si="659"/>
        <v>No</v>
      </c>
    </row>
    <row r="8426" spans="1:12" x14ac:dyDescent="0.3">
      <c r="A8426">
        <v>20140314</v>
      </c>
      <c r="B8426">
        <v>1</v>
      </c>
      <c r="C8426">
        <v>1</v>
      </c>
      <c r="D8426">
        <v>75</v>
      </c>
      <c r="E8426" t="s">
        <v>9226</v>
      </c>
      <c r="F8426" t="s">
        <v>9227</v>
      </c>
      <c r="H8426" s="10">
        <f t="shared" si="655"/>
        <v>41712</v>
      </c>
      <c r="I8426" s="11" t="str">
        <f t="shared" si="656"/>
        <v>Serious</v>
      </c>
      <c r="J8426" s="11" t="str">
        <f t="shared" si="657"/>
        <v>Male</v>
      </c>
      <c r="K8426" s="11" t="str">
        <f t="shared" si="658"/>
        <v>60+</v>
      </c>
      <c r="L8426" s="11" t="str">
        <f t="shared" si="659"/>
        <v>No</v>
      </c>
    </row>
    <row r="8427" spans="1:12" x14ac:dyDescent="0.3">
      <c r="A8427">
        <v>20140314</v>
      </c>
      <c r="B8427">
        <v>2</v>
      </c>
      <c r="C8427">
        <v>2</v>
      </c>
      <c r="E8427" t="s">
        <v>1040</v>
      </c>
      <c r="F8427" t="s">
        <v>3050</v>
      </c>
      <c r="H8427" s="10">
        <f t="shared" si="655"/>
        <v>41712</v>
      </c>
      <c r="I8427" s="11" t="str">
        <f t="shared" si="656"/>
        <v>Non-serious</v>
      </c>
      <c r="J8427" s="11" t="str">
        <f t="shared" si="657"/>
        <v>Female</v>
      </c>
      <c r="K8427" s="11" t="str">
        <f t="shared" si="658"/>
        <v>Unknown</v>
      </c>
      <c r="L8427" s="11" t="str">
        <f t="shared" si="659"/>
        <v>No</v>
      </c>
    </row>
    <row r="8428" spans="1:12" x14ac:dyDescent="0.3">
      <c r="A8428">
        <v>20140313</v>
      </c>
      <c r="B8428">
        <v>1</v>
      </c>
      <c r="C8428">
        <v>2</v>
      </c>
      <c r="E8428" t="s">
        <v>9228</v>
      </c>
      <c r="F8428" t="s">
        <v>2911</v>
      </c>
      <c r="H8428" s="10">
        <f t="shared" si="655"/>
        <v>41711</v>
      </c>
      <c r="I8428" s="11" t="str">
        <f t="shared" si="656"/>
        <v>Serious</v>
      </c>
      <c r="J8428" s="11" t="str">
        <f t="shared" si="657"/>
        <v>Female</v>
      </c>
      <c r="K8428" s="11" t="str">
        <f t="shared" si="658"/>
        <v>Unknown</v>
      </c>
      <c r="L8428" s="11" t="str">
        <f t="shared" si="659"/>
        <v>No</v>
      </c>
    </row>
    <row r="8429" spans="1:12" x14ac:dyDescent="0.3">
      <c r="A8429">
        <v>20140314</v>
      </c>
      <c r="B8429">
        <v>1</v>
      </c>
      <c r="C8429">
        <v>1</v>
      </c>
      <c r="D8429">
        <v>6</v>
      </c>
      <c r="E8429" t="s">
        <v>48</v>
      </c>
      <c r="F8429" t="s">
        <v>3749</v>
      </c>
      <c r="H8429" s="10">
        <f t="shared" si="655"/>
        <v>41712</v>
      </c>
      <c r="I8429" s="11" t="str">
        <f t="shared" si="656"/>
        <v>Serious</v>
      </c>
      <c r="J8429" s="11" t="str">
        <f t="shared" si="657"/>
        <v>Male</v>
      </c>
      <c r="K8429" s="11" t="str">
        <f t="shared" si="658"/>
        <v>0-20</v>
      </c>
      <c r="L8429" s="11" t="str">
        <f t="shared" si="659"/>
        <v>No</v>
      </c>
    </row>
    <row r="8430" spans="1:12" x14ac:dyDescent="0.3">
      <c r="A8430">
        <v>20140314</v>
      </c>
      <c r="B8430">
        <v>1</v>
      </c>
      <c r="C8430">
        <v>2</v>
      </c>
      <c r="D8430">
        <v>74</v>
      </c>
      <c r="E8430" t="s">
        <v>9229</v>
      </c>
      <c r="F8430" t="s">
        <v>9230</v>
      </c>
      <c r="H8430" s="10">
        <f t="shared" si="655"/>
        <v>41712</v>
      </c>
      <c r="I8430" s="11" t="str">
        <f t="shared" si="656"/>
        <v>Serious</v>
      </c>
      <c r="J8430" s="11" t="str">
        <f t="shared" si="657"/>
        <v>Female</v>
      </c>
      <c r="K8430" s="11" t="str">
        <f t="shared" si="658"/>
        <v>60+</v>
      </c>
      <c r="L8430" s="11" t="str">
        <f t="shared" si="659"/>
        <v>No</v>
      </c>
    </row>
    <row r="8431" spans="1:12" x14ac:dyDescent="0.3">
      <c r="A8431">
        <v>20140314</v>
      </c>
      <c r="B8431">
        <v>2</v>
      </c>
      <c r="C8431">
        <v>1</v>
      </c>
      <c r="D8431">
        <v>79</v>
      </c>
      <c r="E8431" t="s">
        <v>3294</v>
      </c>
      <c r="F8431" t="s">
        <v>9231</v>
      </c>
      <c r="H8431" s="10">
        <f t="shared" si="655"/>
        <v>41712</v>
      </c>
      <c r="I8431" s="11" t="str">
        <f t="shared" si="656"/>
        <v>Non-serious</v>
      </c>
      <c r="J8431" s="11" t="str">
        <f t="shared" si="657"/>
        <v>Male</v>
      </c>
      <c r="K8431" s="11" t="str">
        <f t="shared" si="658"/>
        <v>60+</v>
      </c>
      <c r="L8431" s="11" t="str">
        <f t="shared" si="659"/>
        <v>No</v>
      </c>
    </row>
    <row r="8432" spans="1:12" x14ac:dyDescent="0.3">
      <c r="A8432">
        <v>20140314</v>
      </c>
      <c r="B8432">
        <v>2</v>
      </c>
      <c r="C8432">
        <v>1</v>
      </c>
      <c r="D8432">
        <v>64</v>
      </c>
      <c r="E8432" t="s">
        <v>65</v>
      </c>
      <c r="F8432" t="s">
        <v>701</v>
      </c>
      <c r="H8432" s="10">
        <f t="shared" si="655"/>
        <v>41712</v>
      </c>
      <c r="I8432" s="11" t="str">
        <f t="shared" si="656"/>
        <v>Non-serious</v>
      </c>
      <c r="J8432" s="11" t="str">
        <f t="shared" si="657"/>
        <v>Male</v>
      </c>
      <c r="K8432" s="11" t="str">
        <f t="shared" si="658"/>
        <v>60+</v>
      </c>
      <c r="L8432" s="11" t="str">
        <f t="shared" si="659"/>
        <v>No</v>
      </c>
    </row>
    <row r="8433" spans="1:12" x14ac:dyDescent="0.3">
      <c r="A8433">
        <v>20140312</v>
      </c>
      <c r="B8433">
        <v>1</v>
      </c>
      <c r="C8433">
        <v>2</v>
      </c>
      <c r="E8433" t="s">
        <v>9232</v>
      </c>
      <c r="F8433" t="s">
        <v>8502</v>
      </c>
      <c r="H8433" s="10">
        <f t="shared" si="655"/>
        <v>41710</v>
      </c>
      <c r="I8433" s="11" t="str">
        <f t="shared" si="656"/>
        <v>Serious</v>
      </c>
      <c r="J8433" s="11" t="str">
        <f t="shared" si="657"/>
        <v>Female</v>
      </c>
      <c r="K8433" s="11" t="str">
        <f t="shared" si="658"/>
        <v>Unknown</v>
      </c>
      <c r="L8433" s="11" t="str">
        <f t="shared" si="659"/>
        <v>No</v>
      </c>
    </row>
    <row r="8434" spans="1:12" x14ac:dyDescent="0.3">
      <c r="A8434">
        <v>20140304</v>
      </c>
      <c r="B8434">
        <v>1</v>
      </c>
      <c r="C8434">
        <v>2</v>
      </c>
      <c r="D8434">
        <v>30</v>
      </c>
      <c r="E8434" t="s">
        <v>9233</v>
      </c>
      <c r="F8434" t="s">
        <v>9234</v>
      </c>
      <c r="H8434" s="10">
        <f t="shared" si="655"/>
        <v>41702</v>
      </c>
      <c r="I8434" s="11" t="str">
        <f t="shared" si="656"/>
        <v>Serious</v>
      </c>
      <c r="J8434" s="11" t="str">
        <f t="shared" si="657"/>
        <v>Female</v>
      </c>
      <c r="K8434" s="11" t="str">
        <f t="shared" si="658"/>
        <v>20-40</v>
      </c>
      <c r="L8434" s="11" t="str">
        <f t="shared" si="659"/>
        <v>No</v>
      </c>
    </row>
    <row r="8435" spans="1:12" x14ac:dyDescent="0.3">
      <c r="A8435">
        <v>20140314</v>
      </c>
      <c r="B8435">
        <v>1</v>
      </c>
      <c r="C8435">
        <v>1</v>
      </c>
      <c r="E8435" t="s">
        <v>9235</v>
      </c>
      <c r="F8435" t="s">
        <v>2256</v>
      </c>
      <c r="H8435" s="10">
        <f t="shared" si="655"/>
        <v>41712</v>
      </c>
      <c r="I8435" s="11" t="str">
        <f t="shared" si="656"/>
        <v>Serious</v>
      </c>
      <c r="J8435" s="11" t="str">
        <f t="shared" si="657"/>
        <v>Male</v>
      </c>
      <c r="K8435" s="11" t="str">
        <f t="shared" si="658"/>
        <v>Unknown</v>
      </c>
      <c r="L8435" s="11" t="str">
        <f t="shared" si="659"/>
        <v>No</v>
      </c>
    </row>
    <row r="8436" spans="1:12" x14ac:dyDescent="0.3">
      <c r="A8436">
        <v>20140314</v>
      </c>
      <c r="B8436">
        <v>2</v>
      </c>
      <c r="C8436">
        <v>2</v>
      </c>
      <c r="E8436" t="s">
        <v>48</v>
      </c>
      <c r="F8436" t="s">
        <v>9236</v>
      </c>
      <c r="H8436" s="10">
        <f t="shared" si="655"/>
        <v>41712</v>
      </c>
      <c r="I8436" s="11" t="str">
        <f t="shared" si="656"/>
        <v>Non-serious</v>
      </c>
      <c r="J8436" s="11" t="str">
        <f t="shared" si="657"/>
        <v>Female</v>
      </c>
      <c r="K8436" s="11" t="str">
        <f t="shared" si="658"/>
        <v>Unknown</v>
      </c>
      <c r="L8436" s="11" t="str">
        <f t="shared" si="659"/>
        <v>No</v>
      </c>
    </row>
    <row r="8437" spans="1:12" x14ac:dyDescent="0.3">
      <c r="A8437">
        <v>20140314</v>
      </c>
      <c r="B8437">
        <v>2</v>
      </c>
      <c r="C8437">
        <v>2</v>
      </c>
      <c r="D8437">
        <v>70</v>
      </c>
      <c r="E8437" t="s">
        <v>65</v>
      </c>
      <c r="F8437" t="s">
        <v>701</v>
      </c>
      <c r="H8437" s="10">
        <f t="shared" si="655"/>
        <v>41712</v>
      </c>
      <c r="I8437" s="11" t="str">
        <f t="shared" si="656"/>
        <v>Non-serious</v>
      </c>
      <c r="J8437" s="11" t="str">
        <f t="shared" si="657"/>
        <v>Female</v>
      </c>
      <c r="K8437" s="11" t="str">
        <f t="shared" si="658"/>
        <v>60+</v>
      </c>
      <c r="L8437" s="11" t="str">
        <f t="shared" si="659"/>
        <v>No</v>
      </c>
    </row>
    <row r="8438" spans="1:12" x14ac:dyDescent="0.3">
      <c r="A8438">
        <v>20140314</v>
      </c>
      <c r="B8438">
        <v>2</v>
      </c>
      <c r="C8438">
        <v>2</v>
      </c>
      <c r="D8438">
        <v>73</v>
      </c>
      <c r="E8438" t="s">
        <v>9237</v>
      </c>
      <c r="F8438" t="s">
        <v>9238</v>
      </c>
      <c r="H8438" s="10">
        <f t="shared" si="655"/>
        <v>41712</v>
      </c>
      <c r="I8438" s="11" t="str">
        <f t="shared" si="656"/>
        <v>Non-serious</v>
      </c>
      <c r="J8438" s="11" t="str">
        <f t="shared" si="657"/>
        <v>Female</v>
      </c>
      <c r="K8438" s="11" t="str">
        <f t="shared" si="658"/>
        <v>60+</v>
      </c>
      <c r="L8438" s="11" t="str">
        <f t="shared" si="659"/>
        <v>No</v>
      </c>
    </row>
    <row r="8439" spans="1:12" x14ac:dyDescent="0.3">
      <c r="A8439">
        <v>20140314</v>
      </c>
      <c r="B8439">
        <v>2</v>
      </c>
      <c r="C8439">
        <v>1</v>
      </c>
      <c r="D8439">
        <v>60</v>
      </c>
      <c r="E8439" t="s">
        <v>9239</v>
      </c>
      <c r="F8439" t="s">
        <v>1310</v>
      </c>
      <c r="H8439" s="10">
        <f t="shared" si="655"/>
        <v>41712</v>
      </c>
      <c r="I8439" s="11" t="str">
        <f t="shared" si="656"/>
        <v>Non-serious</v>
      </c>
      <c r="J8439" s="11" t="str">
        <f t="shared" si="657"/>
        <v>Male</v>
      </c>
      <c r="K8439" s="11" t="str">
        <f t="shared" si="658"/>
        <v>40-60</v>
      </c>
      <c r="L8439" s="11" t="str">
        <f t="shared" si="659"/>
        <v>No</v>
      </c>
    </row>
    <row r="8440" spans="1:12" x14ac:dyDescent="0.3">
      <c r="A8440">
        <v>20140312</v>
      </c>
      <c r="B8440">
        <v>1</v>
      </c>
      <c r="C8440">
        <v>1</v>
      </c>
      <c r="D8440">
        <v>60</v>
      </c>
      <c r="E8440" t="s">
        <v>9240</v>
      </c>
      <c r="F8440" t="s">
        <v>9241</v>
      </c>
      <c r="H8440" s="10">
        <f t="shared" si="655"/>
        <v>41710</v>
      </c>
      <c r="I8440" s="11" t="str">
        <f t="shared" si="656"/>
        <v>Serious</v>
      </c>
      <c r="J8440" s="11" t="str">
        <f t="shared" si="657"/>
        <v>Male</v>
      </c>
      <c r="K8440" s="11" t="str">
        <f t="shared" si="658"/>
        <v>40-60</v>
      </c>
      <c r="L8440" s="11" t="str">
        <f t="shared" si="659"/>
        <v>No</v>
      </c>
    </row>
    <row r="8441" spans="1:12" x14ac:dyDescent="0.3">
      <c r="A8441">
        <v>20140314</v>
      </c>
      <c r="B8441">
        <v>1</v>
      </c>
      <c r="C8441">
        <v>0</v>
      </c>
      <c r="D8441">
        <v>75</v>
      </c>
      <c r="E8441" t="s">
        <v>9242</v>
      </c>
      <c r="F8441" t="s">
        <v>9243</v>
      </c>
      <c r="H8441" s="10">
        <f t="shared" si="655"/>
        <v>41712</v>
      </c>
      <c r="I8441" s="11" t="str">
        <f t="shared" si="656"/>
        <v>Serious</v>
      </c>
      <c r="J8441" s="11" t="str">
        <f t="shared" si="657"/>
        <v>Unknown</v>
      </c>
      <c r="K8441" s="11" t="str">
        <f t="shared" si="658"/>
        <v>60+</v>
      </c>
      <c r="L8441" s="11" t="str">
        <f t="shared" si="659"/>
        <v>No</v>
      </c>
    </row>
    <row r="8442" spans="1:12" x14ac:dyDescent="0.3">
      <c r="A8442">
        <v>20140314</v>
      </c>
      <c r="B8442">
        <v>1</v>
      </c>
      <c r="C8442">
        <v>1</v>
      </c>
      <c r="D8442">
        <v>82</v>
      </c>
      <c r="E8442" t="s">
        <v>9244</v>
      </c>
      <c r="F8442" t="s">
        <v>3749</v>
      </c>
      <c r="H8442" s="10">
        <f t="shared" si="655"/>
        <v>41712</v>
      </c>
      <c r="I8442" s="11" t="str">
        <f t="shared" si="656"/>
        <v>Serious</v>
      </c>
      <c r="J8442" s="11" t="str">
        <f t="shared" si="657"/>
        <v>Male</v>
      </c>
      <c r="K8442" s="11" t="str">
        <f t="shared" si="658"/>
        <v>60+</v>
      </c>
      <c r="L8442" s="11" t="str">
        <f t="shared" si="659"/>
        <v>No</v>
      </c>
    </row>
    <row r="8443" spans="1:12" x14ac:dyDescent="0.3">
      <c r="A8443">
        <v>20140313</v>
      </c>
      <c r="B8443">
        <v>1</v>
      </c>
      <c r="C8443">
        <v>2</v>
      </c>
      <c r="E8443" t="s">
        <v>9245</v>
      </c>
      <c r="F8443" t="s">
        <v>9246</v>
      </c>
      <c r="H8443" s="10">
        <f t="shared" si="655"/>
        <v>41711</v>
      </c>
      <c r="I8443" s="11" t="str">
        <f t="shared" si="656"/>
        <v>Serious</v>
      </c>
      <c r="J8443" s="11" t="str">
        <f t="shared" si="657"/>
        <v>Female</v>
      </c>
      <c r="K8443" s="11" t="str">
        <f t="shared" si="658"/>
        <v>Unknown</v>
      </c>
      <c r="L8443" s="11" t="str">
        <f t="shared" si="659"/>
        <v>No</v>
      </c>
    </row>
    <row r="8444" spans="1:12" x14ac:dyDescent="0.3">
      <c r="A8444">
        <v>20140314</v>
      </c>
      <c r="B8444">
        <v>1</v>
      </c>
      <c r="C8444">
        <v>1</v>
      </c>
      <c r="D8444">
        <v>53</v>
      </c>
      <c r="E8444" t="s">
        <v>9247</v>
      </c>
      <c r="F8444" t="s">
        <v>9248</v>
      </c>
      <c r="H8444" s="10">
        <f t="shared" si="655"/>
        <v>41712</v>
      </c>
      <c r="I8444" s="11" t="str">
        <f t="shared" si="656"/>
        <v>Serious</v>
      </c>
      <c r="J8444" s="11" t="str">
        <f t="shared" si="657"/>
        <v>Male</v>
      </c>
      <c r="K8444" s="11" t="str">
        <f t="shared" si="658"/>
        <v>40-60</v>
      </c>
      <c r="L8444" s="11" t="str">
        <f t="shared" si="659"/>
        <v>No</v>
      </c>
    </row>
    <row r="8445" spans="1:12" x14ac:dyDescent="0.3">
      <c r="A8445">
        <v>20140314</v>
      </c>
      <c r="B8445">
        <v>1</v>
      </c>
      <c r="E8445" t="s">
        <v>1260</v>
      </c>
      <c r="F8445" t="s">
        <v>9249</v>
      </c>
      <c r="H8445" s="10">
        <f t="shared" si="655"/>
        <v>41712</v>
      </c>
      <c r="I8445" s="11" t="str">
        <f t="shared" si="656"/>
        <v>Serious</v>
      </c>
      <c r="J8445" s="11" t="str">
        <f t="shared" si="657"/>
        <v>Unknown</v>
      </c>
      <c r="K8445" s="11" t="str">
        <f t="shared" si="658"/>
        <v>Unknown</v>
      </c>
      <c r="L8445" s="11" t="str">
        <f t="shared" si="659"/>
        <v>No</v>
      </c>
    </row>
    <row r="8446" spans="1:12" x14ac:dyDescent="0.3">
      <c r="A8446">
        <v>20140314</v>
      </c>
      <c r="B8446">
        <v>1</v>
      </c>
      <c r="C8446">
        <v>2</v>
      </c>
      <c r="D8446">
        <v>63</v>
      </c>
      <c r="E8446" t="s">
        <v>9250</v>
      </c>
      <c r="F8446" t="s">
        <v>9251</v>
      </c>
      <c r="H8446" s="10">
        <f t="shared" si="655"/>
        <v>41712</v>
      </c>
      <c r="I8446" s="11" t="str">
        <f t="shared" si="656"/>
        <v>Serious</v>
      </c>
      <c r="J8446" s="11" t="str">
        <f t="shared" si="657"/>
        <v>Female</v>
      </c>
      <c r="K8446" s="11" t="str">
        <f t="shared" si="658"/>
        <v>60+</v>
      </c>
      <c r="L8446" s="11" t="str">
        <f t="shared" si="659"/>
        <v>No</v>
      </c>
    </row>
    <row r="8447" spans="1:12" x14ac:dyDescent="0.3">
      <c r="A8447">
        <v>20140314</v>
      </c>
      <c r="B8447">
        <v>1</v>
      </c>
      <c r="C8447">
        <v>2</v>
      </c>
      <c r="D8447">
        <v>88</v>
      </c>
      <c r="E8447" t="s">
        <v>9252</v>
      </c>
      <c r="F8447" t="s">
        <v>3353</v>
      </c>
      <c r="H8447" s="10">
        <f t="shared" si="655"/>
        <v>41712</v>
      </c>
      <c r="I8447" s="11" t="str">
        <f t="shared" si="656"/>
        <v>Serious</v>
      </c>
      <c r="J8447" s="11" t="str">
        <f t="shared" si="657"/>
        <v>Female</v>
      </c>
      <c r="K8447" s="11" t="str">
        <f t="shared" si="658"/>
        <v>60+</v>
      </c>
      <c r="L8447" s="11" t="str">
        <f t="shared" si="659"/>
        <v>No</v>
      </c>
    </row>
    <row r="8448" spans="1:12" x14ac:dyDescent="0.3">
      <c r="A8448">
        <v>20140312</v>
      </c>
      <c r="B8448">
        <v>1</v>
      </c>
      <c r="C8448">
        <v>1</v>
      </c>
      <c r="D8448">
        <v>12</v>
      </c>
      <c r="E8448" t="s">
        <v>9253</v>
      </c>
      <c r="F8448" t="s">
        <v>9254</v>
      </c>
      <c r="H8448" s="10">
        <f t="shared" si="655"/>
        <v>41710</v>
      </c>
      <c r="I8448" s="11" t="str">
        <f t="shared" si="656"/>
        <v>Serious</v>
      </c>
      <c r="J8448" s="11" t="str">
        <f t="shared" si="657"/>
        <v>Male</v>
      </c>
      <c r="K8448" s="11" t="str">
        <f t="shared" si="658"/>
        <v>0-20</v>
      </c>
      <c r="L8448" s="11" t="str">
        <f t="shared" si="659"/>
        <v>No</v>
      </c>
    </row>
    <row r="8449" spans="1:12" x14ac:dyDescent="0.3">
      <c r="A8449">
        <v>20140313</v>
      </c>
      <c r="B8449">
        <v>1</v>
      </c>
      <c r="C8449">
        <v>0</v>
      </c>
      <c r="E8449" t="s">
        <v>9255</v>
      </c>
      <c r="F8449" t="s">
        <v>9256</v>
      </c>
      <c r="H8449" s="10">
        <f t="shared" si="655"/>
        <v>41711</v>
      </c>
      <c r="I8449" s="11" t="str">
        <f t="shared" si="656"/>
        <v>Serious</v>
      </c>
      <c r="J8449" s="11" t="str">
        <f t="shared" si="657"/>
        <v>Unknown</v>
      </c>
      <c r="K8449" s="11" t="str">
        <f t="shared" si="658"/>
        <v>Unknown</v>
      </c>
      <c r="L8449" s="11" t="str">
        <f t="shared" si="659"/>
        <v>No</v>
      </c>
    </row>
    <row r="8450" spans="1:12" x14ac:dyDescent="0.3">
      <c r="A8450">
        <v>20140314</v>
      </c>
      <c r="B8450">
        <v>1</v>
      </c>
      <c r="C8450">
        <v>0</v>
      </c>
      <c r="E8450" t="s">
        <v>9257</v>
      </c>
      <c r="F8450" t="s">
        <v>9258</v>
      </c>
      <c r="H8450" s="10">
        <f t="shared" si="655"/>
        <v>41712</v>
      </c>
      <c r="I8450" s="11" t="str">
        <f t="shared" si="656"/>
        <v>Serious</v>
      </c>
      <c r="J8450" s="11" t="str">
        <f t="shared" si="657"/>
        <v>Unknown</v>
      </c>
      <c r="K8450" s="11" t="str">
        <f t="shared" si="658"/>
        <v>Unknown</v>
      </c>
      <c r="L8450" s="11" t="str">
        <f t="shared" si="659"/>
        <v>No</v>
      </c>
    </row>
    <row r="8451" spans="1:12" x14ac:dyDescent="0.3">
      <c r="A8451">
        <v>20140314</v>
      </c>
      <c r="B8451">
        <v>1</v>
      </c>
      <c r="C8451">
        <v>1</v>
      </c>
      <c r="D8451">
        <v>70</v>
      </c>
      <c r="E8451" t="s">
        <v>9259</v>
      </c>
      <c r="F8451" t="s">
        <v>9260</v>
      </c>
      <c r="H8451" s="10">
        <f t="shared" ref="H8451:H8514" si="660">DATE(LEFT(A8451,4),MID(A8451,5,2),RIGHT(A8451,2))</f>
        <v>41712</v>
      </c>
      <c r="I8451" s="11" t="str">
        <f t="shared" ref="I8451:I8514" si="661">IF(B8451=1,"Serious","Non-serious")</f>
        <v>Serious</v>
      </c>
      <c r="J8451" s="11" t="str">
        <f t="shared" ref="J8451:J8514" si="662">IF(C8451=1,"Male",IF(C8451=2,"Female","Unknown"))</f>
        <v>Male</v>
      </c>
      <c r="K8451" s="11" t="str">
        <f t="shared" ref="K8451:K8514" si="663">IF(D8451="", "Unknown",IF(D8451&lt;20,"0-20",IF(D8451&lt;40,"20-40",IF(D8451&lt;=60,"40-60","60+"))))</f>
        <v>60+</v>
      </c>
      <c r="L8451" s="11" t="str">
        <f t="shared" ref="L8451:L8514" si="664">IF(K8451=1,"Yes","No")</f>
        <v>No</v>
      </c>
    </row>
    <row r="8452" spans="1:12" x14ac:dyDescent="0.3">
      <c r="A8452">
        <v>20140314</v>
      </c>
      <c r="B8452">
        <v>1</v>
      </c>
      <c r="C8452">
        <v>2</v>
      </c>
      <c r="D8452">
        <v>43</v>
      </c>
      <c r="E8452" t="s">
        <v>9261</v>
      </c>
      <c r="F8452" t="s">
        <v>9262</v>
      </c>
      <c r="H8452" s="10">
        <f t="shared" si="660"/>
        <v>41712</v>
      </c>
      <c r="I8452" s="11" t="str">
        <f t="shared" si="661"/>
        <v>Serious</v>
      </c>
      <c r="J8452" s="11" t="str">
        <f t="shared" si="662"/>
        <v>Female</v>
      </c>
      <c r="K8452" s="11" t="str">
        <f t="shared" si="663"/>
        <v>40-60</v>
      </c>
      <c r="L8452" s="11" t="str">
        <f t="shared" si="664"/>
        <v>No</v>
      </c>
    </row>
    <row r="8453" spans="1:12" x14ac:dyDescent="0.3">
      <c r="A8453">
        <v>20140312</v>
      </c>
      <c r="B8453">
        <v>1</v>
      </c>
      <c r="C8453">
        <v>1</v>
      </c>
      <c r="D8453">
        <v>17</v>
      </c>
      <c r="E8453" t="s">
        <v>9263</v>
      </c>
      <c r="F8453" t="s">
        <v>9264</v>
      </c>
      <c r="H8453" s="10">
        <f t="shared" si="660"/>
        <v>41710</v>
      </c>
      <c r="I8453" s="11" t="str">
        <f t="shared" si="661"/>
        <v>Serious</v>
      </c>
      <c r="J8453" s="11" t="str">
        <f t="shared" si="662"/>
        <v>Male</v>
      </c>
      <c r="K8453" s="11" t="str">
        <f t="shared" si="663"/>
        <v>0-20</v>
      </c>
      <c r="L8453" s="11" t="str">
        <f t="shared" si="664"/>
        <v>No</v>
      </c>
    </row>
    <row r="8454" spans="1:12" x14ac:dyDescent="0.3">
      <c r="A8454">
        <v>20140314</v>
      </c>
      <c r="B8454">
        <v>2</v>
      </c>
      <c r="C8454">
        <v>2</v>
      </c>
      <c r="D8454">
        <v>23</v>
      </c>
      <c r="E8454" t="s">
        <v>422</v>
      </c>
      <c r="F8454" t="s">
        <v>9265</v>
      </c>
      <c r="H8454" s="10">
        <f t="shared" si="660"/>
        <v>41712</v>
      </c>
      <c r="I8454" s="11" t="str">
        <f t="shared" si="661"/>
        <v>Non-serious</v>
      </c>
      <c r="J8454" s="11" t="str">
        <f t="shared" si="662"/>
        <v>Female</v>
      </c>
      <c r="K8454" s="11" t="str">
        <f t="shared" si="663"/>
        <v>20-40</v>
      </c>
      <c r="L8454" s="11" t="str">
        <f t="shared" si="664"/>
        <v>No</v>
      </c>
    </row>
    <row r="8455" spans="1:12" x14ac:dyDescent="0.3">
      <c r="A8455">
        <v>20140314</v>
      </c>
      <c r="B8455">
        <v>1</v>
      </c>
      <c r="C8455">
        <v>2</v>
      </c>
      <c r="D8455">
        <v>62</v>
      </c>
      <c r="E8455" t="s">
        <v>9266</v>
      </c>
      <c r="F8455" t="s">
        <v>9267</v>
      </c>
      <c r="H8455" s="10">
        <f t="shared" si="660"/>
        <v>41712</v>
      </c>
      <c r="I8455" s="11" t="str">
        <f t="shared" si="661"/>
        <v>Serious</v>
      </c>
      <c r="J8455" s="11" t="str">
        <f t="shared" si="662"/>
        <v>Female</v>
      </c>
      <c r="K8455" s="11" t="str">
        <f t="shared" si="663"/>
        <v>60+</v>
      </c>
      <c r="L8455" s="11" t="str">
        <f t="shared" si="664"/>
        <v>No</v>
      </c>
    </row>
    <row r="8456" spans="1:12" x14ac:dyDescent="0.3">
      <c r="A8456">
        <v>20140314</v>
      </c>
      <c r="B8456">
        <v>1</v>
      </c>
      <c r="C8456">
        <v>1</v>
      </c>
      <c r="E8456" t="s">
        <v>1260</v>
      </c>
      <c r="F8456" t="s">
        <v>392</v>
      </c>
      <c r="H8456" s="10">
        <f t="shared" si="660"/>
        <v>41712</v>
      </c>
      <c r="I8456" s="11" t="str">
        <f t="shared" si="661"/>
        <v>Serious</v>
      </c>
      <c r="J8456" s="11" t="str">
        <f t="shared" si="662"/>
        <v>Male</v>
      </c>
      <c r="K8456" s="11" t="str">
        <f t="shared" si="663"/>
        <v>Unknown</v>
      </c>
      <c r="L8456" s="11" t="str">
        <f t="shared" si="664"/>
        <v>No</v>
      </c>
    </row>
    <row r="8457" spans="1:12" x14ac:dyDescent="0.3">
      <c r="A8457">
        <v>20140314</v>
      </c>
      <c r="B8457">
        <v>1</v>
      </c>
      <c r="E8457" t="s">
        <v>9268</v>
      </c>
      <c r="F8457" t="s">
        <v>9269</v>
      </c>
      <c r="H8457" s="10">
        <f t="shared" si="660"/>
        <v>41712</v>
      </c>
      <c r="I8457" s="11" t="str">
        <f t="shared" si="661"/>
        <v>Serious</v>
      </c>
      <c r="J8457" s="11" t="str">
        <f t="shared" si="662"/>
        <v>Unknown</v>
      </c>
      <c r="K8457" s="11" t="str">
        <f t="shared" si="663"/>
        <v>Unknown</v>
      </c>
      <c r="L8457" s="11" t="str">
        <f t="shared" si="664"/>
        <v>No</v>
      </c>
    </row>
    <row r="8458" spans="1:12" x14ac:dyDescent="0.3">
      <c r="A8458">
        <v>20140314</v>
      </c>
      <c r="B8458">
        <v>1</v>
      </c>
      <c r="C8458">
        <v>2</v>
      </c>
      <c r="D8458">
        <v>59</v>
      </c>
      <c r="E8458" t="s">
        <v>4364</v>
      </c>
      <c r="F8458" t="s">
        <v>9270</v>
      </c>
      <c r="H8458" s="10">
        <f t="shared" si="660"/>
        <v>41712</v>
      </c>
      <c r="I8458" s="11" t="str">
        <f t="shared" si="661"/>
        <v>Serious</v>
      </c>
      <c r="J8458" s="11" t="str">
        <f t="shared" si="662"/>
        <v>Female</v>
      </c>
      <c r="K8458" s="11" t="str">
        <f t="shared" si="663"/>
        <v>40-60</v>
      </c>
      <c r="L8458" s="11" t="str">
        <f t="shared" si="664"/>
        <v>No</v>
      </c>
    </row>
    <row r="8459" spans="1:12" x14ac:dyDescent="0.3">
      <c r="A8459">
        <v>20140314</v>
      </c>
      <c r="B8459">
        <v>1</v>
      </c>
      <c r="C8459">
        <v>2</v>
      </c>
      <c r="D8459">
        <v>23</v>
      </c>
      <c r="E8459" t="s">
        <v>9271</v>
      </c>
      <c r="F8459" t="s">
        <v>9272</v>
      </c>
      <c r="H8459" s="10">
        <f t="shared" si="660"/>
        <v>41712</v>
      </c>
      <c r="I8459" s="11" t="str">
        <f t="shared" si="661"/>
        <v>Serious</v>
      </c>
      <c r="J8459" s="11" t="str">
        <f t="shared" si="662"/>
        <v>Female</v>
      </c>
      <c r="K8459" s="11" t="str">
        <f t="shared" si="663"/>
        <v>20-40</v>
      </c>
      <c r="L8459" s="11" t="str">
        <f t="shared" si="664"/>
        <v>No</v>
      </c>
    </row>
    <row r="8460" spans="1:12" x14ac:dyDescent="0.3">
      <c r="A8460">
        <v>20140313</v>
      </c>
      <c r="B8460">
        <v>1</v>
      </c>
      <c r="C8460">
        <v>2</v>
      </c>
      <c r="D8460">
        <v>73</v>
      </c>
      <c r="E8460" t="s">
        <v>3762</v>
      </c>
      <c r="F8460" t="s">
        <v>7781</v>
      </c>
      <c r="H8460" s="10">
        <f t="shared" si="660"/>
        <v>41711</v>
      </c>
      <c r="I8460" s="11" t="str">
        <f t="shared" si="661"/>
        <v>Serious</v>
      </c>
      <c r="J8460" s="11" t="str">
        <f t="shared" si="662"/>
        <v>Female</v>
      </c>
      <c r="K8460" s="11" t="str">
        <f t="shared" si="663"/>
        <v>60+</v>
      </c>
      <c r="L8460" s="11" t="str">
        <f t="shared" si="664"/>
        <v>No</v>
      </c>
    </row>
    <row r="8461" spans="1:12" x14ac:dyDescent="0.3">
      <c r="A8461">
        <v>20140314</v>
      </c>
      <c r="B8461">
        <v>1</v>
      </c>
      <c r="C8461">
        <v>2</v>
      </c>
      <c r="D8461">
        <v>26</v>
      </c>
      <c r="E8461" t="s">
        <v>1639</v>
      </c>
      <c r="F8461" t="s">
        <v>9273</v>
      </c>
      <c r="H8461" s="10">
        <f t="shared" si="660"/>
        <v>41712</v>
      </c>
      <c r="I8461" s="11" t="str">
        <f t="shared" si="661"/>
        <v>Serious</v>
      </c>
      <c r="J8461" s="11" t="str">
        <f t="shared" si="662"/>
        <v>Female</v>
      </c>
      <c r="K8461" s="11" t="str">
        <f t="shared" si="663"/>
        <v>20-40</v>
      </c>
      <c r="L8461" s="11" t="str">
        <f t="shared" si="664"/>
        <v>No</v>
      </c>
    </row>
    <row r="8462" spans="1:12" x14ac:dyDescent="0.3">
      <c r="A8462">
        <v>20140314</v>
      </c>
      <c r="B8462">
        <v>2</v>
      </c>
      <c r="C8462">
        <v>2</v>
      </c>
      <c r="D8462">
        <v>43</v>
      </c>
      <c r="E8462" t="s">
        <v>1125</v>
      </c>
      <c r="F8462" t="s">
        <v>1126</v>
      </c>
      <c r="H8462" s="10">
        <f t="shared" si="660"/>
        <v>41712</v>
      </c>
      <c r="I8462" s="11" t="str">
        <f t="shared" si="661"/>
        <v>Non-serious</v>
      </c>
      <c r="J8462" s="11" t="str">
        <f t="shared" si="662"/>
        <v>Female</v>
      </c>
      <c r="K8462" s="11" t="str">
        <f t="shared" si="663"/>
        <v>40-60</v>
      </c>
      <c r="L8462" s="11" t="str">
        <f t="shared" si="664"/>
        <v>No</v>
      </c>
    </row>
    <row r="8463" spans="1:12" x14ac:dyDescent="0.3">
      <c r="A8463">
        <v>20140312</v>
      </c>
      <c r="B8463">
        <v>1</v>
      </c>
      <c r="C8463">
        <v>1</v>
      </c>
      <c r="D8463">
        <v>27</v>
      </c>
      <c r="E8463" t="s">
        <v>9274</v>
      </c>
      <c r="F8463" t="s">
        <v>9275</v>
      </c>
      <c r="H8463" s="10">
        <f t="shared" si="660"/>
        <v>41710</v>
      </c>
      <c r="I8463" s="11" t="str">
        <f t="shared" si="661"/>
        <v>Serious</v>
      </c>
      <c r="J8463" s="11" t="str">
        <f t="shared" si="662"/>
        <v>Male</v>
      </c>
      <c r="K8463" s="11" t="str">
        <f t="shared" si="663"/>
        <v>20-40</v>
      </c>
      <c r="L8463" s="11" t="str">
        <f t="shared" si="664"/>
        <v>No</v>
      </c>
    </row>
    <row r="8464" spans="1:12" x14ac:dyDescent="0.3">
      <c r="A8464">
        <v>20140304</v>
      </c>
      <c r="B8464">
        <v>1</v>
      </c>
      <c r="C8464">
        <v>2</v>
      </c>
      <c r="D8464">
        <v>36</v>
      </c>
      <c r="E8464" t="s">
        <v>8634</v>
      </c>
      <c r="F8464" t="s">
        <v>396</v>
      </c>
      <c r="H8464" s="10">
        <f t="shared" si="660"/>
        <v>41702</v>
      </c>
      <c r="I8464" s="11" t="str">
        <f t="shared" si="661"/>
        <v>Serious</v>
      </c>
      <c r="J8464" s="11" t="str">
        <f t="shared" si="662"/>
        <v>Female</v>
      </c>
      <c r="K8464" s="11" t="str">
        <f t="shared" si="663"/>
        <v>20-40</v>
      </c>
      <c r="L8464" s="11" t="str">
        <f t="shared" si="664"/>
        <v>No</v>
      </c>
    </row>
    <row r="8465" spans="1:12" x14ac:dyDescent="0.3">
      <c r="A8465">
        <v>20140313</v>
      </c>
      <c r="B8465">
        <v>1</v>
      </c>
      <c r="C8465">
        <v>1</v>
      </c>
      <c r="D8465">
        <v>54</v>
      </c>
      <c r="E8465" t="s">
        <v>9276</v>
      </c>
      <c r="F8465" t="s">
        <v>866</v>
      </c>
      <c r="H8465" s="10">
        <f t="shared" si="660"/>
        <v>41711</v>
      </c>
      <c r="I8465" s="11" t="str">
        <f t="shared" si="661"/>
        <v>Serious</v>
      </c>
      <c r="J8465" s="11" t="str">
        <f t="shared" si="662"/>
        <v>Male</v>
      </c>
      <c r="K8465" s="11" t="str">
        <f t="shared" si="663"/>
        <v>40-60</v>
      </c>
      <c r="L8465" s="11" t="str">
        <f t="shared" si="664"/>
        <v>No</v>
      </c>
    </row>
    <row r="8466" spans="1:12" x14ac:dyDescent="0.3">
      <c r="A8466">
        <v>20140312</v>
      </c>
      <c r="B8466">
        <v>1</v>
      </c>
      <c r="C8466">
        <v>2</v>
      </c>
      <c r="D8466">
        <v>41</v>
      </c>
      <c r="E8466" t="s">
        <v>9194</v>
      </c>
      <c r="F8466" t="s">
        <v>3953</v>
      </c>
      <c r="H8466" s="10">
        <f t="shared" si="660"/>
        <v>41710</v>
      </c>
      <c r="I8466" s="11" t="str">
        <f t="shared" si="661"/>
        <v>Serious</v>
      </c>
      <c r="J8466" s="11" t="str">
        <f t="shared" si="662"/>
        <v>Female</v>
      </c>
      <c r="K8466" s="11" t="str">
        <f t="shared" si="663"/>
        <v>40-60</v>
      </c>
      <c r="L8466" s="11" t="str">
        <f t="shared" si="664"/>
        <v>No</v>
      </c>
    </row>
    <row r="8467" spans="1:12" x14ac:dyDescent="0.3">
      <c r="A8467">
        <v>20140314</v>
      </c>
      <c r="B8467">
        <v>1</v>
      </c>
      <c r="C8467">
        <v>1</v>
      </c>
      <c r="E8467" t="s">
        <v>9277</v>
      </c>
      <c r="F8467" t="s">
        <v>9278</v>
      </c>
      <c r="H8467" s="10">
        <f t="shared" si="660"/>
        <v>41712</v>
      </c>
      <c r="I8467" s="11" t="str">
        <f t="shared" si="661"/>
        <v>Serious</v>
      </c>
      <c r="J8467" s="11" t="str">
        <f t="shared" si="662"/>
        <v>Male</v>
      </c>
      <c r="K8467" s="11" t="str">
        <f t="shared" si="663"/>
        <v>Unknown</v>
      </c>
      <c r="L8467" s="11" t="str">
        <f t="shared" si="664"/>
        <v>No</v>
      </c>
    </row>
    <row r="8468" spans="1:12" x14ac:dyDescent="0.3">
      <c r="A8468">
        <v>20140314</v>
      </c>
      <c r="B8468">
        <v>1</v>
      </c>
      <c r="C8468">
        <v>1</v>
      </c>
      <c r="D8468">
        <v>10</v>
      </c>
      <c r="E8468" t="s">
        <v>9279</v>
      </c>
      <c r="F8468" t="s">
        <v>9280</v>
      </c>
      <c r="H8468" s="10">
        <f t="shared" si="660"/>
        <v>41712</v>
      </c>
      <c r="I8468" s="11" t="str">
        <f t="shared" si="661"/>
        <v>Serious</v>
      </c>
      <c r="J8468" s="11" t="str">
        <f t="shared" si="662"/>
        <v>Male</v>
      </c>
      <c r="K8468" s="11" t="str">
        <f t="shared" si="663"/>
        <v>0-20</v>
      </c>
      <c r="L8468" s="11" t="str">
        <f t="shared" si="664"/>
        <v>No</v>
      </c>
    </row>
    <row r="8469" spans="1:12" x14ac:dyDescent="0.3">
      <c r="A8469">
        <v>20140314</v>
      </c>
      <c r="B8469">
        <v>1</v>
      </c>
      <c r="C8469">
        <v>2</v>
      </c>
      <c r="D8469">
        <v>66</v>
      </c>
      <c r="E8469" t="s">
        <v>9281</v>
      </c>
      <c r="F8469" t="s">
        <v>5230</v>
      </c>
      <c r="H8469" s="10">
        <f t="shared" si="660"/>
        <v>41712</v>
      </c>
      <c r="I8469" s="11" t="str">
        <f t="shared" si="661"/>
        <v>Serious</v>
      </c>
      <c r="J8469" s="11" t="str">
        <f t="shared" si="662"/>
        <v>Female</v>
      </c>
      <c r="K8469" s="11" t="str">
        <f t="shared" si="663"/>
        <v>60+</v>
      </c>
      <c r="L8469" s="11" t="str">
        <f t="shared" si="664"/>
        <v>No</v>
      </c>
    </row>
    <row r="8470" spans="1:12" x14ac:dyDescent="0.3">
      <c r="A8470">
        <v>20140312</v>
      </c>
      <c r="B8470">
        <v>1</v>
      </c>
      <c r="C8470">
        <v>2</v>
      </c>
      <c r="D8470">
        <v>53</v>
      </c>
      <c r="E8470" t="s">
        <v>9282</v>
      </c>
      <c r="F8470" t="s">
        <v>9283</v>
      </c>
      <c r="H8470" s="10">
        <f t="shared" si="660"/>
        <v>41710</v>
      </c>
      <c r="I8470" s="11" t="str">
        <f t="shared" si="661"/>
        <v>Serious</v>
      </c>
      <c r="J8470" s="11" t="str">
        <f t="shared" si="662"/>
        <v>Female</v>
      </c>
      <c r="K8470" s="11" t="str">
        <f t="shared" si="663"/>
        <v>40-60</v>
      </c>
      <c r="L8470" s="11" t="str">
        <f t="shared" si="664"/>
        <v>No</v>
      </c>
    </row>
    <row r="8471" spans="1:12" x14ac:dyDescent="0.3">
      <c r="A8471">
        <v>20140314</v>
      </c>
      <c r="B8471">
        <v>1</v>
      </c>
      <c r="C8471">
        <v>1</v>
      </c>
      <c r="E8471" t="s">
        <v>339</v>
      </c>
      <c r="F8471" t="s">
        <v>9284</v>
      </c>
      <c r="H8471" s="10">
        <f t="shared" si="660"/>
        <v>41712</v>
      </c>
      <c r="I8471" s="11" t="str">
        <f t="shared" si="661"/>
        <v>Serious</v>
      </c>
      <c r="J8471" s="11" t="str">
        <f t="shared" si="662"/>
        <v>Male</v>
      </c>
      <c r="K8471" s="11" t="str">
        <f t="shared" si="663"/>
        <v>Unknown</v>
      </c>
      <c r="L8471" s="11" t="str">
        <f t="shared" si="664"/>
        <v>No</v>
      </c>
    </row>
    <row r="8472" spans="1:12" x14ac:dyDescent="0.3">
      <c r="A8472">
        <v>20140314</v>
      </c>
      <c r="B8472">
        <v>1</v>
      </c>
      <c r="C8472">
        <v>1</v>
      </c>
      <c r="D8472">
        <v>69</v>
      </c>
      <c r="E8472" t="s">
        <v>9285</v>
      </c>
      <c r="F8472" t="s">
        <v>222</v>
      </c>
      <c r="H8472" s="10">
        <f t="shared" si="660"/>
        <v>41712</v>
      </c>
      <c r="I8472" s="11" t="str">
        <f t="shared" si="661"/>
        <v>Serious</v>
      </c>
      <c r="J8472" s="11" t="str">
        <f t="shared" si="662"/>
        <v>Male</v>
      </c>
      <c r="K8472" s="11" t="str">
        <f t="shared" si="663"/>
        <v>60+</v>
      </c>
      <c r="L8472" s="11" t="str">
        <f t="shared" si="664"/>
        <v>No</v>
      </c>
    </row>
    <row r="8473" spans="1:12" x14ac:dyDescent="0.3">
      <c r="A8473">
        <v>20140314</v>
      </c>
      <c r="B8473">
        <v>1</v>
      </c>
      <c r="C8473">
        <v>1</v>
      </c>
      <c r="E8473" t="s">
        <v>9286</v>
      </c>
      <c r="F8473" t="s">
        <v>9287</v>
      </c>
      <c r="H8473" s="10">
        <f t="shared" si="660"/>
        <v>41712</v>
      </c>
      <c r="I8473" s="11" t="str">
        <f t="shared" si="661"/>
        <v>Serious</v>
      </c>
      <c r="J8473" s="11" t="str">
        <f t="shared" si="662"/>
        <v>Male</v>
      </c>
      <c r="K8473" s="11" t="str">
        <f t="shared" si="663"/>
        <v>Unknown</v>
      </c>
      <c r="L8473" s="11" t="str">
        <f t="shared" si="664"/>
        <v>No</v>
      </c>
    </row>
    <row r="8474" spans="1:12" x14ac:dyDescent="0.3">
      <c r="A8474">
        <v>20140314</v>
      </c>
      <c r="B8474">
        <v>1</v>
      </c>
      <c r="C8474">
        <v>2</v>
      </c>
      <c r="D8474">
        <v>38</v>
      </c>
      <c r="E8474" t="s">
        <v>9288</v>
      </c>
      <c r="F8474" t="s">
        <v>9289</v>
      </c>
      <c r="H8474" s="10">
        <f t="shared" si="660"/>
        <v>41712</v>
      </c>
      <c r="I8474" s="11" t="str">
        <f t="shared" si="661"/>
        <v>Serious</v>
      </c>
      <c r="J8474" s="11" t="str">
        <f t="shared" si="662"/>
        <v>Female</v>
      </c>
      <c r="K8474" s="11" t="str">
        <f t="shared" si="663"/>
        <v>20-40</v>
      </c>
      <c r="L8474" s="11" t="str">
        <f t="shared" si="664"/>
        <v>No</v>
      </c>
    </row>
    <row r="8475" spans="1:12" x14ac:dyDescent="0.3">
      <c r="A8475">
        <v>20140313</v>
      </c>
      <c r="B8475">
        <v>1</v>
      </c>
      <c r="C8475">
        <v>1</v>
      </c>
      <c r="D8475">
        <v>68</v>
      </c>
      <c r="E8475" t="s">
        <v>9290</v>
      </c>
      <c r="F8475" t="s">
        <v>9291</v>
      </c>
      <c r="H8475" s="10">
        <f t="shared" si="660"/>
        <v>41711</v>
      </c>
      <c r="I8475" s="11" t="str">
        <f t="shared" si="661"/>
        <v>Serious</v>
      </c>
      <c r="J8475" s="11" t="str">
        <f t="shared" si="662"/>
        <v>Male</v>
      </c>
      <c r="K8475" s="11" t="str">
        <f t="shared" si="663"/>
        <v>60+</v>
      </c>
      <c r="L8475" s="11" t="str">
        <f t="shared" si="664"/>
        <v>No</v>
      </c>
    </row>
    <row r="8476" spans="1:12" x14ac:dyDescent="0.3">
      <c r="A8476">
        <v>20140314</v>
      </c>
      <c r="B8476">
        <v>1</v>
      </c>
      <c r="C8476">
        <v>2</v>
      </c>
      <c r="D8476">
        <v>66</v>
      </c>
      <c r="E8476" t="s">
        <v>9292</v>
      </c>
      <c r="F8476" t="s">
        <v>438</v>
      </c>
      <c r="H8476" s="10">
        <f t="shared" si="660"/>
        <v>41712</v>
      </c>
      <c r="I8476" s="11" t="str">
        <f t="shared" si="661"/>
        <v>Serious</v>
      </c>
      <c r="J8476" s="11" t="str">
        <f t="shared" si="662"/>
        <v>Female</v>
      </c>
      <c r="K8476" s="11" t="str">
        <f t="shared" si="663"/>
        <v>60+</v>
      </c>
      <c r="L8476" s="11" t="str">
        <f t="shared" si="664"/>
        <v>No</v>
      </c>
    </row>
    <row r="8477" spans="1:12" x14ac:dyDescent="0.3">
      <c r="A8477">
        <v>20140314</v>
      </c>
      <c r="B8477">
        <v>1</v>
      </c>
      <c r="C8477">
        <v>0</v>
      </c>
      <c r="E8477" t="s">
        <v>751</v>
      </c>
      <c r="F8477" t="s">
        <v>438</v>
      </c>
      <c r="H8477" s="10">
        <f t="shared" si="660"/>
        <v>41712</v>
      </c>
      <c r="I8477" s="11" t="str">
        <f t="shared" si="661"/>
        <v>Serious</v>
      </c>
      <c r="J8477" s="11" t="str">
        <f t="shared" si="662"/>
        <v>Unknown</v>
      </c>
      <c r="K8477" s="11" t="str">
        <f t="shared" si="663"/>
        <v>Unknown</v>
      </c>
      <c r="L8477" s="11" t="str">
        <f t="shared" si="664"/>
        <v>No</v>
      </c>
    </row>
    <row r="8478" spans="1:12" x14ac:dyDescent="0.3">
      <c r="A8478">
        <v>20140314</v>
      </c>
      <c r="B8478">
        <v>1</v>
      </c>
      <c r="C8478">
        <v>2</v>
      </c>
      <c r="D8478">
        <v>58</v>
      </c>
      <c r="E8478" t="s">
        <v>751</v>
      </c>
      <c r="F8478" t="s">
        <v>438</v>
      </c>
      <c r="H8478" s="10">
        <f t="shared" si="660"/>
        <v>41712</v>
      </c>
      <c r="I8478" s="11" t="str">
        <f t="shared" si="661"/>
        <v>Serious</v>
      </c>
      <c r="J8478" s="11" t="str">
        <f t="shared" si="662"/>
        <v>Female</v>
      </c>
      <c r="K8478" s="11" t="str">
        <f t="shared" si="663"/>
        <v>40-60</v>
      </c>
      <c r="L8478" s="11" t="str">
        <f t="shared" si="664"/>
        <v>No</v>
      </c>
    </row>
    <row r="8479" spans="1:12" x14ac:dyDescent="0.3">
      <c r="A8479">
        <v>20140314</v>
      </c>
      <c r="B8479">
        <v>1</v>
      </c>
      <c r="C8479">
        <v>2</v>
      </c>
      <c r="D8479">
        <v>52</v>
      </c>
      <c r="E8479" t="s">
        <v>751</v>
      </c>
      <c r="F8479" t="s">
        <v>438</v>
      </c>
      <c r="H8479" s="10">
        <f t="shared" si="660"/>
        <v>41712</v>
      </c>
      <c r="I8479" s="11" t="str">
        <f t="shared" si="661"/>
        <v>Serious</v>
      </c>
      <c r="J8479" s="11" t="str">
        <f t="shared" si="662"/>
        <v>Female</v>
      </c>
      <c r="K8479" s="11" t="str">
        <f t="shared" si="663"/>
        <v>40-60</v>
      </c>
      <c r="L8479" s="11" t="str">
        <f t="shared" si="664"/>
        <v>No</v>
      </c>
    </row>
    <row r="8480" spans="1:12" x14ac:dyDescent="0.3">
      <c r="A8480">
        <v>20140314</v>
      </c>
      <c r="B8480">
        <v>1</v>
      </c>
      <c r="C8480">
        <v>2</v>
      </c>
      <c r="D8480">
        <v>87</v>
      </c>
      <c r="E8480" t="s">
        <v>9293</v>
      </c>
      <c r="F8480" t="s">
        <v>4873</v>
      </c>
      <c r="H8480" s="10">
        <f t="shared" si="660"/>
        <v>41712</v>
      </c>
      <c r="I8480" s="11" t="str">
        <f t="shared" si="661"/>
        <v>Serious</v>
      </c>
      <c r="J8480" s="11" t="str">
        <f t="shared" si="662"/>
        <v>Female</v>
      </c>
      <c r="K8480" s="11" t="str">
        <f t="shared" si="663"/>
        <v>60+</v>
      </c>
      <c r="L8480" s="11" t="str">
        <f t="shared" si="664"/>
        <v>No</v>
      </c>
    </row>
    <row r="8481" spans="1:12" x14ac:dyDescent="0.3">
      <c r="A8481">
        <v>20140314</v>
      </c>
      <c r="B8481">
        <v>1</v>
      </c>
      <c r="C8481">
        <v>1</v>
      </c>
      <c r="E8481" t="s">
        <v>9294</v>
      </c>
      <c r="F8481" t="s">
        <v>9295</v>
      </c>
      <c r="H8481" s="10">
        <f t="shared" si="660"/>
        <v>41712</v>
      </c>
      <c r="I8481" s="11" t="str">
        <f t="shared" si="661"/>
        <v>Serious</v>
      </c>
      <c r="J8481" s="11" t="str">
        <f t="shared" si="662"/>
        <v>Male</v>
      </c>
      <c r="K8481" s="11" t="str">
        <f t="shared" si="663"/>
        <v>Unknown</v>
      </c>
      <c r="L8481" s="11" t="str">
        <f t="shared" si="664"/>
        <v>No</v>
      </c>
    </row>
    <row r="8482" spans="1:12" x14ac:dyDescent="0.3">
      <c r="A8482">
        <v>20140314</v>
      </c>
      <c r="B8482">
        <v>1</v>
      </c>
      <c r="C8482">
        <v>0</v>
      </c>
      <c r="E8482" t="s">
        <v>751</v>
      </c>
      <c r="F8482" t="s">
        <v>438</v>
      </c>
      <c r="H8482" s="10">
        <f t="shared" si="660"/>
        <v>41712</v>
      </c>
      <c r="I8482" s="11" t="str">
        <f t="shared" si="661"/>
        <v>Serious</v>
      </c>
      <c r="J8482" s="11" t="str">
        <f t="shared" si="662"/>
        <v>Unknown</v>
      </c>
      <c r="K8482" s="11" t="str">
        <f t="shared" si="663"/>
        <v>Unknown</v>
      </c>
      <c r="L8482" s="11" t="str">
        <f t="shared" si="664"/>
        <v>No</v>
      </c>
    </row>
    <row r="8483" spans="1:12" x14ac:dyDescent="0.3">
      <c r="A8483">
        <v>20140314</v>
      </c>
      <c r="B8483">
        <v>1</v>
      </c>
      <c r="C8483">
        <v>2</v>
      </c>
      <c r="D8483">
        <v>53</v>
      </c>
      <c r="E8483" t="s">
        <v>751</v>
      </c>
      <c r="F8483" t="s">
        <v>438</v>
      </c>
      <c r="H8483" s="10">
        <f t="shared" si="660"/>
        <v>41712</v>
      </c>
      <c r="I8483" s="11" t="str">
        <f t="shared" si="661"/>
        <v>Serious</v>
      </c>
      <c r="J8483" s="11" t="str">
        <f t="shared" si="662"/>
        <v>Female</v>
      </c>
      <c r="K8483" s="11" t="str">
        <f t="shared" si="663"/>
        <v>40-60</v>
      </c>
      <c r="L8483" s="11" t="str">
        <f t="shared" si="664"/>
        <v>No</v>
      </c>
    </row>
    <row r="8484" spans="1:12" x14ac:dyDescent="0.3">
      <c r="A8484">
        <v>20140314</v>
      </c>
      <c r="B8484">
        <v>1</v>
      </c>
      <c r="C8484">
        <v>0</v>
      </c>
      <c r="E8484" t="s">
        <v>751</v>
      </c>
      <c r="F8484" t="s">
        <v>438</v>
      </c>
      <c r="H8484" s="10">
        <f t="shared" si="660"/>
        <v>41712</v>
      </c>
      <c r="I8484" s="11" t="str">
        <f t="shared" si="661"/>
        <v>Serious</v>
      </c>
      <c r="J8484" s="11" t="str">
        <f t="shared" si="662"/>
        <v>Unknown</v>
      </c>
      <c r="K8484" s="11" t="str">
        <f t="shared" si="663"/>
        <v>Unknown</v>
      </c>
      <c r="L8484" s="11" t="str">
        <f t="shared" si="664"/>
        <v>No</v>
      </c>
    </row>
    <row r="8485" spans="1:12" x14ac:dyDescent="0.3">
      <c r="A8485">
        <v>20140314</v>
      </c>
      <c r="B8485">
        <v>1</v>
      </c>
      <c r="C8485">
        <v>2</v>
      </c>
      <c r="D8485">
        <v>54</v>
      </c>
      <c r="E8485" t="s">
        <v>751</v>
      </c>
      <c r="F8485" t="s">
        <v>438</v>
      </c>
      <c r="H8485" s="10">
        <f t="shared" si="660"/>
        <v>41712</v>
      </c>
      <c r="I8485" s="11" t="str">
        <f t="shared" si="661"/>
        <v>Serious</v>
      </c>
      <c r="J8485" s="11" t="str">
        <f t="shared" si="662"/>
        <v>Female</v>
      </c>
      <c r="K8485" s="11" t="str">
        <f t="shared" si="663"/>
        <v>40-60</v>
      </c>
      <c r="L8485" s="11" t="str">
        <f t="shared" si="664"/>
        <v>No</v>
      </c>
    </row>
    <row r="8486" spans="1:12" x14ac:dyDescent="0.3">
      <c r="A8486">
        <v>20140314</v>
      </c>
      <c r="B8486">
        <v>1</v>
      </c>
      <c r="C8486">
        <v>2</v>
      </c>
      <c r="D8486">
        <v>68</v>
      </c>
      <c r="E8486" t="s">
        <v>9296</v>
      </c>
      <c r="F8486" t="s">
        <v>9297</v>
      </c>
      <c r="H8486" s="10">
        <f t="shared" si="660"/>
        <v>41712</v>
      </c>
      <c r="I8486" s="11" t="str">
        <f t="shared" si="661"/>
        <v>Serious</v>
      </c>
      <c r="J8486" s="11" t="str">
        <f t="shared" si="662"/>
        <v>Female</v>
      </c>
      <c r="K8486" s="11" t="str">
        <f t="shared" si="663"/>
        <v>60+</v>
      </c>
      <c r="L8486" s="11" t="str">
        <f t="shared" si="664"/>
        <v>No</v>
      </c>
    </row>
    <row r="8487" spans="1:12" x14ac:dyDescent="0.3">
      <c r="A8487">
        <v>20140314</v>
      </c>
      <c r="B8487">
        <v>1</v>
      </c>
      <c r="C8487">
        <v>2</v>
      </c>
      <c r="D8487">
        <v>53</v>
      </c>
      <c r="E8487" t="s">
        <v>9298</v>
      </c>
      <c r="F8487" t="s">
        <v>4890</v>
      </c>
      <c r="H8487" s="10">
        <f t="shared" si="660"/>
        <v>41712</v>
      </c>
      <c r="I8487" s="11" t="str">
        <f t="shared" si="661"/>
        <v>Serious</v>
      </c>
      <c r="J8487" s="11" t="str">
        <f t="shared" si="662"/>
        <v>Female</v>
      </c>
      <c r="K8487" s="11" t="str">
        <f t="shared" si="663"/>
        <v>40-60</v>
      </c>
      <c r="L8487" s="11" t="str">
        <f t="shared" si="664"/>
        <v>No</v>
      </c>
    </row>
    <row r="8488" spans="1:12" x14ac:dyDescent="0.3">
      <c r="A8488">
        <v>20140314</v>
      </c>
      <c r="B8488">
        <v>1</v>
      </c>
      <c r="C8488">
        <v>0</v>
      </c>
      <c r="E8488" t="s">
        <v>751</v>
      </c>
      <c r="F8488" t="s">
        <v>438</v>
      </c>
      <c r="H8488" s="10">
        <f t="shared" si="660"/>
        <v>41712</v>
      </c>
      <c r="I8488" s="11" t="str">
        <f t="shared" si="661"/>
        <v>Serious</v>
      </c>
      <c r="J8488" s="11" t="str">
        <f t="shared" si="662"/>
        <v>Unknown</v>
      </c>
      <c r="K8488" s="11" t="str">
        <f t="shared" si="663"/>
        <v>Unknown</v>
      </c>
      <c r="L8488" s="11" t="str">
        <f t="shared" si="664"/>
        <v>No</v>
      </c>
    </row>
    <row r="8489" spans="1:12" x14ac:dyDescent="0.3">
      <c r="A8489">
        <v>20140314</v>
      </c>
      <c r="B8489">
        <v>1</v>
      </c>
      <c r="C8489">
        <v>2</v>
      </c>
      <c r="D8489">
        <v>38</v>
      </c>
      <c r="E8489" t="s">
        <v>751</v>
      </c>
      <c r="F8489" t="s">
        <v>438</v>
      </c>
      <c r="H8489" s="10">
        <f t="shared" si="660"/>
        <v>41712</v>
      </c>
      <c r="I8489" s="11" t="str">
        <f t="shared" si="661"/>
        <v>Serious</v>
      </c>
      <c r="J8489" s="11" t="str">
        <f t="shared" si="662"/>
        <v>Female</v>
      </c>
      <c r="K8489" s="11" t="str">
        <f t="shared" si="663"/>
        <v>20-40</v>
      </c>
      <c r="L8489" s="11" t="str">
        <f t="shared" si="664"/>
        <v>No</v>
      </c>
    </row>
    <row r="8490" spans="1:12" x14ac:dyDescent="0.3">
      <c r="A8490">
        <v>20140314</v>
      </c>
      <c r="B8490">
        <v>1</v>
      </c>
      <c r="C8490">
        <v>2</v>
      </c>
      <c r="D8490">
        <v>46</v>
      </c>
      <c r="E8490" t="s">
        <v>751</v>
      </c>
      <c r="F8490" t="s">
        <v>9299</v>
      </c>
      <c r="H8490" s="10">
        <f t="shared" si="660"/>
        <v>41712</v>
      </c>
      <c r="I8490" s="11" t="str">
        <f t="shared" si="661"/>
        <v>Serious</v>
      </c>
      <c r="J8490" s="11" t="str">
        <f t="shared" si="662"/>
        <v>Female</v>
      </c>
      <c r="K8490" s="11" t="str">
        <f t="shared" si="663"/>
        <v>40-60</v>
      </c>
      <c r="L8490" s="11" t="str">
        <f t="shared" si="664"/>
        <v>No</v>
      </c>
    </row>
    <row r="8491" spans="1:12" x14ac:dyDescent="0.3">
      <c r="A8491">
        <v>20140314</v>
      </c>
      <c r="B8491">
        <v>1</v>
      </c>
      <c r="C8491">
        <v>0</v>
      </c>
      <c r="E8491" t="s">
        <v>751</v>
      </c>
      <c r="F8491" t="s">
        <v>438</v>
      </c>
      <c r="H8491" s="10">
        <f t="shared" si="660"/>
        <v>41712</v>
      </c>
      <c r="I8491" s="11" t="str">
        <f t="shared" si="661"/>
        <v>Serious</v>
      </c>
      <c r="J8491" s="11" t="str">
        <f t="shared" si="662"/>
        <v>Unknown</v>
      </c>
      <c r="K8491" s="11" t="str">
        <f t="shared" si="663"/>
        <v>Unknown</v>
      </c>
      <c r="L8491" s="11" t="str">
        <f t="shared" si="664"/>
        <v>No</v>
      </c>
    </row>
    <row r="8492" spans="1:12" x14ac:dyDescent="0.3">
      <c r="A8492">
        <v>20140314</v>
      </c>
      <c r="B8492">
        <v>1</v>
      </c>
      <c r="E8492" t="s">
        <v>1384</v>
      </c>
      <c r="F8492" t="s">
        <v>438</v>
      </c>
      <c r="H8492" s="10">
        <f t="shared" si="660"/>
        <v>41712</v>
      </c>
      <c r="I8492" s="11" t="str">
        <f t="shared" si="661"/>
        <v>Serious</v>
      </c>
      <c r="J8492" s="11" t="str">
        <f t="shared" si="662"/>
        <v>Unknown</v>
      </c>
      <c r="K8492" s="11" t="str">
        <f t="shared" si="663"/>
        <v>Unknown</v>
      </c>
      <c r="L8492" s="11" t="str">
        <f t="shared" si="664"/>
        <v>No</v>
      </c>
    </row>
    <row r="8493" spans="1:12" x14ac:dyDescent="0.3">
      <c r="A8493">
        <v>20140314</v>
      </c>
      <c r="B8493">
        <v>1</v>
      </c>
      <c r="C8493">
        <v>2</v>
      </c>
      <c r="D8493">
        <v>52</v>
      </c>
      <c r="E8493" t="s">
        <v>751</v>
      </c>
      <c r="F8493" t="s">
        <v>438</v>
      </c>
      <c r="H8493" s="10">
        <f t="shared" si="660"/>
        <v>41712</v>
      </c>
      <c r="I8493" s="11" t="str">
        <f t="shared" si="661"/>
        <v>Serious</v>
      </c>
      <c r="J8493" s="11" t="str">
        <f t="shared" si="662"/>
        <v>Female</v>
      </c>
      <c r="K8493" s="11" t="str">
        <f t="shared" si="663"/>
        <v>40-60</v>
      </c>
      <c r="L8493" s="11" t="str">
        <f t="shared" si="664"/>
        <v>No</v>
      </c>
    </row>
    <row r="8494" spans="1:12" x14ac:dyDescent="0.3">
      <c r="A8494">
        <v>20140314</v>
      </c>
      <c r="B8494">
        <v>1</v>
      </c>
      <c r="C8494">
        <v>2</v>
      </c>
      <c r="D8494">
        <v>52</v>
      </c>
      <c r="E8494" t="s">
        <v>751</v>
      </c>
      <c r="F8494" t="s">
        <v>9300</v>
      </c>
      <c r="H8494" s="10">
        <f t="shared" si="660"/>
        <v>41712</v>
      </c>
      <c r="I8494" s="11" t="str">
        <f t="shared" si="661"/>
        <v>Serious</v>
      </c>
      <c r="J8494" s="11" t="str">
        <f t="shared" si="662"/>
        <v>Female</v>
      </c>
      <c r="K8494" s="11" t="str">
        <f t="shared" si="663"/>
        <v>40-60</v>
      </c>
      <c r="L8494" s="11" t="str">
        <f t="shared" si="664"/>
        <v>No</v>
      </c>
    </row>
    <row r="8495" spans="1:12" x14ac:dyDescent="0.3">
      <c r="A8495">
        <v>20140314</v>
      </c>
      <c r="B8495">
        <v>1</v>
      </c>
      <c r="C8495">
        <v>0</v>
      </c>
      <c r="E8495" t="s">
        <v>751</v>
      </c>
      <c r="F8495" t="s">
        <v>438</v>
      </c>
      <c r="H8495" s="10">
        <f t="shared" si="660"/>
        <v>41712</v>
      </c>
      <c r="I8495" s="11" t="str">
        <f t="shared" si="661"/>
        <v>Serious</v>
      </c>
      <c r="J8495" s="11" t="str">
        <f t="shared" si="662"/>
        <v>Unknown</v>
      </c>
      <c r="K8495" s="11" t="str">
        <f t="shared" si="663"/>
        <v>Unknown</v>
      </c>
      <c r="L8495" s="11" t="str">
        <f t="shared" si="664"/>
        <v>No</v>
      </c>
    </row>
    <row r="8496" spans="1:12" x14ac:dyDescent="0.3">
      <c r="A8496">
        <v>20140314</v>
      </c>
      <c r="B8496">
        <v>1</v>
      </c>
      <c r="C8496">
        <v>2</v>
      </c>
      <c r="D8496">
        <v>61</v>
      </c>
      <c r="E8496" t="s">
        <v>751</v>
      </c>
      <c r="F8496" t="s">
        <v>438</v>
      </c>
      <c r="H8496" s="10">
        <f t="shared" si="660"/>
        <v>41712</v>
      </c>
      <c r="I8496" s="11" t="str">
        <f t="shared" si="661"/>
        <v>Serious</v>
      </c>
      <c r="J8496" s="11" t="str">
        <f t="shared" si="662"/>
        <v>Female</v>
      </c>
      <c r="K8496" s="11" t="str">
        <f t="shared" si="663"/>
        <v>60+</v>
      </c>
      <c r="L8496" s="11" t="str">
        <f t="shared" si="664"/>
        <v>No</v>
      </c>
    </row>
    <row r="8497" spans="1:12" x14ac:dyDescent="0.3">
      <c r="A8497">
        <v>20140314</v>
      </c>
      <c r="B8497">
        <v>1</v>
      </c>
      <c r="C8497">
        <v>2</v>
      </c>
      <c r="D8497">
        <v>55</v>
      </c>
      <c r="E8497" t="s">
        <v>9301</v>
      </c>
      <c r="F8497" t="s">
        <v>438</v>
      </c>
      <c r="H8497" s="10">
        <f t="shared" si="660"/>
        <v>41712</v>
      </c>
      <c r="I8497" s="11" t="str">
        <f t="shared" si="661"/>
        <v>Serious</v>
      </c>
      <c r="J8497" s="11" t="str">
        <f t="shared" si="662"/>
        <v>Female</v>
      </c>
      <c r="K8497" s="11" t="str">
        <f t="shared" si="663"/>
        <v>40-60</v>
      </c>
      <c r="L8497" s="11" t="str">
        <f t="shared" si="664"/>
        <v>No</v>
      </c>
    </row>
    <row r="8498" spans="1:12" x14ac:dyDescent="0.3">
      <c r="A8498">
        <v>20140313</v>
      </c>
      <c r="B8498">
        <v>1</v>
      </c>
      <c r="C8498">
        <v>1</v>
      </c>
      <c r="D8498">
        <v>86</v>
      </c>
      <c r="E8498" t="s">
        <v>3104</v>
      </c>
      <c r="F8498" t="s">
        <v>2814</v>
      </c>
      <c r="H8498" s="10">
        <f t="shared" si="660"/>
        <v>41711</v>
      </c>
      <c r="I8498" s="11" t="str">
        <f t="shared" si="661"/>
        <v>Serious</v>
      </c>
      <c r="J8498" s="11" t="str">
        <f t="shared" si="662"/>
        <v>Male</v>
      </c>
      <c r="K8498" s="11" t="str">
        <f t="shared" si="663"/>
        <v>60+</v>
      </c>
      <c r="L8498" s="11" t="str">
        <f t="shared" si="664"/>
        <v>No</v>
      </c>
    </row>
    <row r="8499" spans="1:12" x14ac:dyDescent="0.3">
      <c r="A8499">
        <v>20140314</v>
      </c>
      <c r="B8499">
        <v>1</v>
      </c>
      <c r="C8499">
        <v>0</v>
      </c>
      <c r="E8499" t="s">
        <v>751</v>
      </c>
      <c r="F8499" t="s">
        <v>438</v>
      </c>
      <c r="H8499" s="10">
        <f t="shared" si="660"/>
        <v>41712</v>
      </c>
      <c r="I8499" s="11" t="str">
        <f t="shared" si="661"/>
        <v>Serious</v>
      </c>
      <c r="J8499" s="11" t="str">
        <f t="shared" si="662"/>
        <v>Unknown</v>
      </c>
      <c r="K8499" s="11" t="str">
        <f t="shared" si="663"/>
        <v>Unknown</v>
      </c>
      <c r="L8499" s="11" t="str">
        <f t="shared" si="664"/>
        <v>No</v>
      </c>
    </row>
    <row r="8500" spans="1:12" x14ac:dyDescent="0.3">
      <c r="A8500">
        <v>20140313</v>
      </c>
      <c r="B8500">
        <v>1</v>
      </c>
      <c r="C8500">
        <v>2</v>
      </c>
      <c r="D8500">
        <v>57</v>
      </c>
      <c r="E8500" t="s">
        <v>3049</v>
      </c>
      <c r="F8500" t="s">
        <v>1228</v>
      </c>
      <c r="H8500" s="10">
        <f t="shared" si="660"/>
        <v>41711</v>
      </c>
      <c r="I8500" s="11" t="str">
        <f t="shared" si="661"/>
        <v>Serious</v>
      </c>
      <c r="J8500" s="11" t="str">
        <f t="shared" si="662"/>
        <v>Female</v>
      </c>
      <c r="K8500" s="11" t="str">
        <f t="shared" si="663"/>
        <v>40-60</v>
      </c>
      <c r="L8500" s="11" t="str">
        <f t="shared" si="664"/>
        <v>No</v>
      </c>
    </row>
    <row r="8501" spans="1:12" x14ac:dyDescent="0.3">
      <c r="A8501">
        <v>20140314</v>
      </c>
      <c r="B8501">
        <v>1</v>
      </c>
      <c r="C8501">
        <v>2</v>
      </c>
      <c r="D8501">
        <v>64</v>
      </c>
      <c r="E8501" t="s">
        <v>9302</v>
      </c>
      <c r="F8501" t="s">
        <v>35</v>
      </c>
      <c r="H8501" s="10">
        <f t="shared" si="660"/>
        <v>41712</v>
      </c>
      <c r="I8501" s="11" t="str">
        <f t="shared" si="661"/>
        <v>Serious</v>
      </c>
      <c r="J8501" s="11" t="str">
        <f t="shared" si="662"/>
        <v>Female</v>
      </c>
      <c r="K8501" s="11" t="str">
        <f t="shared" si="663"/>
        <v>60+</v>
      </c>
      <c r="L8501" s="11" t="str">
        <f t="shared" si="664"/>
        <v>No</v>
      </c>
    </row>
    <row r="8502" spans="1:12" x14ac:dyDescent="0.3">
      <c r="A8502">
        <v>20140314</v>
      </c>
      <c r="B8502">
        <v>1</v>
      </c>
      <c r="C8502">
        <v>2</v>
      </c>
      <c r="E8502" t="s">
        <v>1464</v>
      </c>
      <c r="F8502" t="s">
        <v>85</v>
      </c>
      <c r="H8502" s="10">
        <f t="shared" si="660"/>
        <v>41712</v>
      </c>
      <c r="I8502" s="11" t="str">
        <f t="shared" si="661"/>
        <v>Serious</v>
      </c>
      <c r="J8502" s="11" t="str">
        <f t="shared" si="662"/>
        <v>Female</v>
      </c>
      <c r="K8502" s="11" t="str">
        <f t="shared" si="663"/>
        <v>Unknown</v>
      </c>
      <c r="L8502" s="11" t="str">
        <f t="shared" si="664"/>
        <v>No</v>
      </c>
    </row>
    <row r="8503" spans="1:12" x14ac:dyDescent="0.3">
      <c r="A8503">
        <v>20140314</v>
      </c>
      <c r="B8503">
        <v>1</v>
      </c>
      <c r="C8503">
        <v>1</v>
      </c>
      <c r="D8503">
        <v>76</v>
      </c>
      <c r="E8503" t="s">
        <v>9303</v>
      </c>
      <c r="F8503" t="s">
        <v>9304</v>
      </c>
      <c r="H8503" s="10">
        <f t="shared" si="660"/>
        <v>41712</v>
      </c>
      <c r="I8503" s="11" t="str">
        <f t="shared" si="661"/>
        <v>Serious</v>
      </c>
      <c r="J8503" s="11" t="str">
        <f t="shared" si="662"/>
        <v>Male</v>
      </c>
      <c r="K8503" s="11" t="str">
        <f t="shared" si="663"/>
        <v>60+</v>
      </c>
      <c r="L8503" s="11" t="str">
        <f t="shared" si="664"/>
        <v>No</v>
      </c>
    </row>
    <row r="8504" spans="1:12" x14ac:dyDescent="0.3">
      <c r="A8504">
        <v>20140312</v>
      </c>
      <c r="B8504">
        <v>1</v>
      </c>
      <c r="C8504">
        <v>1</v>
      </c>
      <c r="D8504">
        <v>56</v>
      </c>
      <c r="E8504" t="s">
        <v>9305</v>
      </c>
      <c r="F8504" t="s">
        <v>9306</v>
      </c>
      <c r="H8504" s="10">
        <f t="shared" si="660"/>
        <v>41710</v>
      </c>
      <c r="I8504" s="11" t="str">
        <f t="shared" si="661"/>
        <v>Serious</v>
      </c>
      <c r="J8504" s="11" t="str">
        <f t="shared" si="662"/>
        <v>Male</v>
      </c>
      <c r="K8504" s="11" t="str">
        <f t="shared" si="663"/>
        <v>40-60</v>
      </c>
      <c r="L8504" s="11" t="str">
        <f t="shared" si="664"/>
        <v>No</v>
      </c>
    </row>
    <row r="8505" spans="1:12" x14ac:dyDescent="0.3">
      <c r="A8505">
        <v>20140314</v>
      </c>
      <c r="B8505">
        <v>1</v>
      </c>
      <c r="C8505">
        <v>2</v>
      </c>
      <c r="E8505" t="s">
        <v>3948</v>
      </c>
      <c r="F8505" t="s">
        <v>9307</v>
      </c>
      <c r="H8505" s="10">
        <f t="shared" si="660"/>
        <v>41712</v>
      </c>
      <c r="I8505" s="11" t="str">
        <f t="shared" si="661"/>
        <v>Serious</v>
      </c>
      <c r="J8505" s="11" t="str">
        <f t="shared" si="662"/>
        <v>Female</v>
      </c>
      <c r="K8505" s="11" t="str">
        <f t="shared" si="663"/>
        <v>Unknown</v>
      </c>
      <c r="L8505" s="11" t="str">
        <f t="shared" si="664"/>
        <v>No</v>
      </c>
    </row>
    <row r="8506" spans="1:12" x14ac:dyDescent="0.3">
      <c r="A8506">
        <v>20140314</v>
      </c>
      <c r="B8506">
        <v>1</v>
      </c>
      <c r="C8506">
        <v>1</v>
      </c>
      <c r="D8506">
        <v>56</v>
      </c>
      <c r="E8506" t="s">
        <v>9308</v>
      </c>
      <c r="F8506" t="s">
        <v>9309</v>
      </c>
      <c r="H8506" s="10">
        <f t="shared" si="660"/>
        <v>41712</v>
      </c>
      <c r="I8506" s="11" t="str">
        <f t="shared" si="661"/>
        <v>Serious</v>
      </c>
      <c r="J8506" s="11" t="str">
        <f t="shared" si="662"/>
        <v>Male</v>
      </c>
      <c r="K8506" s="11" t="str">
        <f t="shared" si="663"/>
        <v>40-60</v>
      </c>
      <c r="L8506" s="11" t="str">
        <f t="shared" si="664"/>
        <v>No</v>
      </c>
    </row>
    <row r="8507" spans="1:12" x14ac:dyDescent="0.3">
      <c r="A8507">
        <v>20140314</v>
      </c>
      <c r="B8507">
        <v>1</v>
      </c>
      <c r="C8507">
        <v>2</v>
      </c>
      <c r="E8507" t="s">
        <v>9310</v>
      </c>
      <c r="F8507" t="s">
        <v>9311</v>
      </c>
      <c r="H8507" s="10">
        <f t="shared" si="660"/>
        <v>41712</v>
      </c>
      <c r="I8507" s="11" t="str">
        <f t="shared" si="661"/>
        <v>Serious</v>
      </c>
      <c r="J8507" s="11" t="str">
        <f t="shared" si="662"/>
        <v>Female</v>
      </c>
      <c r="K8507" s="11" t="str">
        <f t="shared" si="663"/>
        <v>Unknown</v>
      </c>
      <c r="L8507" s="11" t="str">
        <f t="shared" si="664"/>
        <v>No</v>
      </c>
    </row>
    <row r="8508" spans="1:12" x14ac:dyDescent="0.3">
      <c r="A8508">
        <v>20140314</v>
      </c>
      <c r="B8508">
        <v>2</v>
      </c>
      <c r="C8508">
        <v>2</v>
      </c>
      <c r="E8508" t="s">
        <v>1125</v>
      </c>
      <c r="F8508" t="s">
        <v>1126</v>
      </c>
      <c r="H8508" s="10">
        <f t="shared" si="660"/>
        <v>41712</v>
      </c>
      <c r="I8508" s="11" t="str">
        <f t="shared" si="661"/>
        <v>Non-serious</v>
      </c>
      <c r="J8508" s="11" t="str">
        <f t="shared" si="662"/>
        <v>Female</v>
      </c>
      <c r="K8508" s="11" t="str">
        <f t="shared" si="663"/>
        <v>Unknown</v>
      </c>
      <c r="L8508" s="11" t="str">
        <f t="shared" si="664"/>
        <v>No</v>
      </c>
    </row>
    <row r="8509" spans="1:12" x14ac:dyDescent="0.3">
      <c r="A8509">
        <v>20140314</v>
      </c>
      <c r="B8509">
        <v>1</v>
      </c>
      <c r="C8509">
        <v>2</v>
      </c>
      <c r="D8509">
        <v>55</v>
      </c>
      <c r="E8509" t="s">
        <v>1197</v>
      </c>
      <c r="F8509" t="s">
        <v>9312</v>
      </c>
      <c r="H8509" s="10">
        <f t="shared" si="660"/>
        <v>41712</v>
      </c>
      <c r="I8509" s="11" t="str">
        <f t="shared" si="661"/>
        <v>Serious</v>
      </c>
      <c r="J8509" s="11" t="str">
        <f t="shared" si="662"/>
        <v>Female</v>
      </c>
      <c r="K8509" s="11" t="str">
        <f t="shared" si="663"/>
        <v>40-60</v>
      </c>
      <c r="L8509" s="11" t="str">
        <f t="shared" si="664"/>
        <v>No</v>
      </c>
    </row>
    <row r="8510" spans="1:12" x14ac:dyDescent="0.3">
      <c r="A8510">
        <v>20140314</v>
      </c>
      <c r="B8510">
        <v>1</v>
      </c>
      <c r="C8510">
        <v>1</v>
      </c>
      <c r="E8510" t="s">
        <v>9313</v>
      </c>
      <c r="F8510" t="s">
        <v>9314</v>
      </c>
      <c r="H8510" s="10">
        <f t="shared" si="660"/>
        <v>41712</v>
      </c>
      <c r="I8510" s="11" t="str">
        <f t="shared" si="661"/>
        <v>Serious</v>
      </c>
      <c r="J8510" s="11" t="str">
        <f t="shared" si="662"/>
        <v>Male</v>
      </c>
      <c r="K8510" s="11" t="str">
        <f t="shared" si="663"/>
        <v>Unknown</v>
      </c>
      <c r="L8510" s="11" t="str">
        <f t="shared" si="664"/>
        <v>No</v>
      </c>
    </row>
    <row r="8511" spans="1:12" x14ac:dyDescent="0.3">
      <c r="A8511">
        <v>20140314</v>
      </c>
      <c r="B8511">
        <v>1</v>
      </c>
      <c r="C8511">
        <v>2</v>
      </c>
      <c r="D8511">
        <v>84</v>
      </c>
      <c r="E8511" t="s">
        <v>9315</v>
      </c>
      <c r="F8511" t="s">
        <v>9316</v>
      </c>
      <c r="H8511" s="10">
        <f t="shared" si="660"/>
        <v>41712</v>
      </c>
      <c r="I8511" s="11" t="str">
        <f t="shared" si="661"/>
        <v>Serious</v>
      </c>
      <c r="J8511" s="11" t="str">
        <f t="shared" si="662"/>
        <v>Female</v>
      </c>
      <c r="K8511" s="11" t="str">
        <f t="shared" si="663"/>
        <v>60+</v>
      </c>
      <c r="L8511" s="11" t="str">
        <f t="shared" si="664"/>
        <v>No</v>
      </c>
    </row>
    <row r="8512" spans="1:12" x14ac:dyDescent="0.3">
      <c r="A8512">
        <v>20140312</v>
      </c>
      <c r="B8512">
        <v>1</v>
      </c>
      <c r="C8512">
        <v>0</v>
      </c>
      <c r="D8512">
        <v>73</v>
      </c>
      <c r="E8512" t="s">
        <v>9317</v>
      </c>
      <c r="F8512" t="s">
        <v>940</v>
      </c>
      <c r="H8512" s="10">
        <f t="shared" si="660"/>
        <v>41710</v>
      </c>
      <c r="I8512" s="11" t="str">
        <f t="shared" si="661"/>
        <v>Serious</v>
      </c>
      <c r="J8512" s="11" t="str">
        <f t="shared" si="662"/>
        <v>Unknown</v>
      </c>
      <c r="K8512" s="11" t="str">
        <f t="shared" si="663"/>
        <v>60+</v>
      </c>
      <c r="L8512" s="11" t="str">
        <f t="shared" si="664"/>
        <v>No</v>
      </c>
    </row>
    <row r="8513" spans="1:12" x14ac:dyDescent="0.3">
      <c r="A8513">
        <v>20140313</v>
      </c>
      <c r="B8513">
        <v>1</v>
      </c>
      <c r="C8513">
        <v>2</v>
      </c>
      <c r="D8513">
        <v>95</v>
      </c>
      <c r="E8513" t="s">
        <v>278</v>
      </c>
      <c r="F8513" t="s">
        <v>9318</v>
      </c>
      <c r="H8513" s="10">
        <f t="shared" si="660"/>
        <v>41711</v>
      </c>
      <c r="I8513" s="11" t="str">
        <f t="shared" si="661"/>
        <v>Serious</v>
      </c>
      <c r="J8513" s="11" t="str">
        <f t="shared" si="662"/>
        <v>Female</v>
      </c>
      <c r="K8513" s="11" t="str">
        <f t="shared" si="663"/>
        <v>60+</v>
      </c>
      <c r="L8513" s="11" t="str">
        <f t="shared" si="664"/>
        <v>No</v>
      </c>
    </row>
    <row r="8514" spans="1:12" x14ac:dyDescent="0.3">
      <c r="A8514">
        <v>20140314</v>
      </c>
      <c r="B8514">
        <v>2</v>
      </c>
      <c r="C8514">
        <v>2</v>
      </c>
      <c r="D8514">
        <v>79</v>
      </c>
      <c r="E8514" t="s">
        <v>9319</v>
      </c>
      <c r="F8514" t="s">
        <v>9320</v>
      </c>
      <c r="H8514" s="10">
        <f t="shared" si="660"/>
        <v>41712</v>
      </c>
      <c r="I8514" s="11" t="str">
        <f t="shared" si="661"/>
        <v>Non-serious</v>
      </c>
      <c r="J8514" s="11" t="str">
        <f t="shared" si="662"/>
        <v>Female</v>
      </c>
      <c r="K8514" s="11" t="str">
        <f t="shared" si="663"/>
        <v>60+</v>
      </c>
      <c r="L8514" s="11" t="str">
        <f t="shared" si="664"/>
        <v>No</v>
      </c>
    </row>
    <row r="8515" spans="1:12" x14ac:dyDescent="0.3">
      <c r="A8515">
        <v>20140312</v>
      </c>
      <c r="B8515">
        <v>1</v>
      </c>
      <c r="C8515">
        <v>2</v>
      </c>
      <c r="D8515">
        <v>48</v>
      </c>
      <c r="E8515" t="s">
        <v>9185</v>
      </c>
      <c r="F8515" t="s">
        <v>104</v>
      </c>
      <c r="H8515" s="10">
        <f t="shared" ref="H8515:H8578" si="665">DATE(LEFT(A8515,4),MID(A8515,5,2),RIGHT(A8515,2))</f>
        <v>41710</v>
      </c>
      <c r="I8515" s="11" t="str">
        <f t="shared" ref="I8515:I8578" si="666">IF(B8515=1,"Serious","Non-serious")</f>
        <v>Serious</v>
      </c>
      <c r="J8515" s="11" t="str">
        <f t="shared" ref="J8515:J8578" si="667">IF(C8515=1,"Male",IF(C8515=2,"Female","Unknown"))</f>
        <v>Female</v>
      </c>
      <c r="K8515" s="11" t="str">
        <f t="shared" ref="K8515:K8578" si="668">IF(D8515="", "Unknown",IF(D8515&lt;20,"0-20",IF(D8515&lt;40,"20-40",IF(D8515&lt;=60,"40-60","60+"))))</f>
        <v>40-60</v>
      </c>
      <c r="L8515" s="11" t="str">
        <f t="shared" ref="L8515:L8578" si="669">IF(K8515=1,"Yes","No")</f>
        <v>No</v>
      </c>
    </row>
    <row r="8516" spans="1:12" x14ac:dyDescent="0.3">
      <c r="A8516">
        <v>20140314</v>
      </c>
      <c r="B8516">
        <v>1</v>
      </c>
      <c r="C8516">
        <v>2</v>
      </c>
      <c r="D8516">
        <v>21</v>
      </c>
      <c r="E8516" t="s">
        <v>9321</v>
      </c>
      <c r="F8516" t="s">
        <v>9322</v>
      </c>
      <c r="H8516" s="10">
        <f t="shared" si="665"/>
        <v>41712</v>
      </c>
      <c r="I8516" s="11" t="str">
        <f t="shared" si="666"/>
        <v>Serious</v>
      </c>
      <c r="J8516" s="11" t="str">
        <f t="shared" si="667"/>
        <v>Female</v>
      </c>
      <c r="K8516" s="11" t="str">
        <f t="shared" si="668"/>
        <v>20-40</v>
      </c>
      <c r="L8516" s="11" t="str">
        <f t="shared" si="669"/>
        <v>No</v>
      </c>
    </row>
    <row r="8517" spans="1:12" x14ac:dyDescent="0.3">
      <c r="A8517">
        <v>20140314</v>
      </c>
      <c r="B8517">
        <v>1</v>
      </c>
      <c r="C8517">
        <v>1</v>
      </c>
      <c r="E8517" t="s">
        <v>9323</v>
      </c>
      <c r="F8517" t="s">
        <v>35</v>
      </c>
      <c r="H8517" s="10">
        <f t="shared" si="665"/>
        <v>41712</v>
      </c>
      <c r="I8517" s="11" t="str">
        <f t="shared" si="666"/>
        <v>Serious</v>
      </c>
      <c r="J8517" s="11" t="str">
        <f t="shared" si="667"/>
        <v>Male</v>
      </c>
      <c r="K8517" s="11" t="str">
        <f t="shared" si="668"/>
        <v>Unknown</v>
      </c>
      <c r="L8517" s="11" t="str">
        <f t="shared" si="669"/>
        <v>No</v>
      </c>
    </row>
    <row r="8518" spans="1:12" x14ac:dyDescent="0.3">
      <c r="A8518">
        <v>20140312</v>
      </c>
      <c r="B8518">
        <v>1</v>
      </c>
      <c r="C8518">
        <v>0</v>
      </c>
      <c r="E8518" t="s">
        <v>9324</v>
      </c>
      <c r="F8518" t="s">
        <v>9325</v>
      </c>
      <c r="H8518" s="10">
        <f t="shared" si="665"/>
        <v>41710</v>
      </c>
      <c r="I8518" s="11" t="str">
        <f t="shared" si="666"/>
        <v>Serious</v>
      </c>
      <c r="J8518" s="11" t="str">
        <f t="shared" si="667"/>
        <v>Unknown</v>
      </c>
      <c r="K8518" s="11" t="str">
        <f t="shared" si="668"/>
        <v>Unknown</v>
      </c>
      <c r="L8518" s="11" t="str">
        <f t="shared" si="669"/>
        <v>No</v>
      </c>
    </row>
    <row r="8519" spans="1:12" x14ac:dyDescent="0.3">
      <c r="A8519">
        <v>20140314</v>
      </c>
      <c r="B8519">
        <v>1</v>
      </c>
      <c r="C8519">
        <v>0</v>
      </c>
      <c r="E8519" t="s">
        <v>1260</v>
      </c>
      <c r="F8519" t="s">
        <v>9326</v>
      </c>
      <c r="H8519" s="10">
        <f t="shared" si="665"/>
        <v>41712</v>
      </c>
      <c r="I8519" s="11" t="str">
        <f t="shared" si="666"/>
        <v>Serious</v>
      </c>
      <c r="J8519" s="11" t="str">
        <f t="shared" si="667"/>
        <v>Unknown</v>
      </c>
      <c r="K8519" s="11" t="str">
        <f t="shared" si="668"/>
        <v>Unknown</v>
      </c>
      <c r="L8519" s="11" t="str">
        <f t="shared" si="669"/>
        <v>No</v>
      </c>
    </row>
    <row r="8520" spans="1:12" x14ac:dyDescent="0.3">
      <c r="A8520">
        <v>20140314</v>
      </c>
      <c r="B8520">
        <v>1</v>
      </c>
      <c r="C8520">
        <v>2</v>
      </c>
      <c r="D8520">
        <v>58</v>
      </c>
      <c r="E8520" t="s">
        <v>9327</v>
      </c>
      <c r="F8520" t="s">
        <v>9328</v>
      </c>
      <c r="H8520" s="10">
        <f t="shared" si="665"/>
        <v>41712</v>
      </c>
      <c r="I8520" s="11" t="str">
        <f t="shared" si="666"/>
        <v>Serious</v>
      </c>
      <c r="J8520" s="11" t="str">
        <f t="shared" si="667"/>
        <v>Female</v>
      </c>
      <c r="K8520" s="11" t="str">
        <f t="shared" si="668"/>
        <v>40-60</v>
      </c>
      <c r="L8520" s="11" t="str">
        <f t="shared" si="669"/>
        <v>No</v>
      </c>
    </row>
    <row r="8521" spans="1:12" x14ac:dyDescent="0.3">
      <c r="A8521">
        <v>20140312</v>
      </c>
      <c r="B8521">
        <v>1</v>
      </c>
      <c r="C8521">
        <v>0</v>
      </c>
      <c r="E8521" t="s">
        <v>9329</v>
      </c>
      <c r="F8521" t="s">
        <v>9330</v>
      </c>
      <c r="H8521" s="10">
        <f t="shared" si="665"/>
        <v>41710</v>
      </c>
      <c r="I8521" s="11" t="str">
        <f t="shared" si="666"/>
        <v>Serious</v>
      </c>
      <c r="J8521" s="11" t="str">
        <f t="shared" si="667"/>
        <v>Unknown</v>
      </c>
      <c r="K8521" s="11" t="str">
        <f t="shared" si="668"/>
        <v>Unknown</v>
      </c>
      <c r="L8521" s="11" t="str">
        <f t="shared" si="669"/>
        <v>No</v>
      </c>
    </row>
    <row r="8522" spans="1:12" x14ac:dyDescent="0.3">
      <c r="A8522">
        <v>20140314</v>
      </c>
      <c r="B8522">
        <v>1</v>
      </c>
      <c r="C8522">
        <v>2</v>
      </c>
      <c r="D8522">
        <v>62</v>
      </c>
      <c r="E8522" t="s">
        <v>9331</v>
      </c>
      <c r="F8522" t="s">
        <v>438</v>
      </c>
      <c r="H8522" s="10">
        <f t="shared" si="665"/>
        <v>41712</v>
      </c>
      <c r="I8522" s="11" t="str">
        <f t="shared" si="666"/>
        <v>Serious</v>
      </c>
      <c r="J8522" s="11" t="str">
        <f t="shared" si="667"/>
        <v>Female</v>
      </c>
      <c r="K8522" s="11" t="str">
        <f t="shared" si="668"/>
        <v>60+</v>
      </c>
      <c r="L8522" s="11" t="str">
        <f t="shared" si="669"/>
        <v>No</v>
      </c>
    </row>
    <row r="8523" spans="1:12" x14ac:dyDescent="0.3">
      <c r="A8523">
        <v>20140314</v>
      </c>
      <c r="B8523">
        <v>1</v>
      </c>
      <c r="C8523">
        <v>2</v>
      </c>
      <c r="D8523">
        <v>46</v>
      </c>
      <c r="E8523" t="s">
        <v>9332</v>
      </c>
      <c r="F8523" t="s">
        <v>5350</v>
      </c>
      <c r="H8523" s="10">
        <f t="shared" si="665"/>
        <v>41712</v>
      </c>
      <c r="I8523" s="11" t="str">
        <f t="shared" si="666"/>
        <v>Serious</v>
      </c>
      <c r="J8523" s="11" t="str">
        <f t="shared" si="667"/>
        <v>Female</v>
      </c>
      <c r="K8523" s="11" t="str">
        <f t="shared" si="668"/>
        <v>40-60</v>
      </c>
      <c r="L8523" s="11" t="str">
        <f t="shared" si="669"/>
        <v>No</v>
      </c>
    </row>
    <row r="8524" spans="1:12" x14ac:dyDescent="0.3">
      <c r="A8524">
        <v>20140314</v>
      </c>
      <c r="B8524">
        <v>1</v>
      </c>
      <c r="C8524">
        <v>2</v>
      </c>
      <c r="D8524">
        <v>40</v>
      </c>
      <c r="E8524" t="s">
        <v>1782</v>
      </c>
      <c r="F8524" t="s">
        <v>9333</v>
      </c>
      <c r="H8524" s="10">
        <f t="shared" si="665"/>
        <v>41712</v>
      </c>
      <c r="I8524" s="11" t="str">
        <f t="shared" si="666"/>
        <v>Serious</v>
      </c>
      <c r="J8524" s="11" t="str">
        <f t="shared" si="667"/>
        <v>Female</v>
      </c>
      <c r="K8524" s="11" t="str">
        <f t="shared" si="668"/>
        <v>40-60</v>
      </c>
      <c r="L8524" s="11" t="str">
        <f t="shared" si="669"/>
        <v>No</v>
      </c>
    </row>
    <row r="8525" spans="1:12" x14ac:dyDescent="0.3">
      <c r="A8525">
        <v>20140314</v>
      </c>
      <c r="B8525">
        <v>1</v>
      </c>
      <c r="C8525">
        <v>2</v>
      </c>
      <c r="D8525">
        <v>68</v>
      </c>
      <c r="E8525" t="s">
        <v>1384</v>
      </c>
      <c r="F8525" t="s">
        <v>438</v>
      </c>
      <c r="H8525" s="10">
        <f t="shared" si="665"/>
        <v>41712</v>
      </c>
      <c r="I8525" s="11" t="str">
        <f t="shared" si="666"/>
        <v>Serious</v>
      </c>
      <c r="J8525" s="11" t="str">
        <f t="shared" si="667"/>
        <v>Female</v>
      </c>
      <c r="K8525" s="11" t="str">
        <f t="shared" si="668"/>
        <v>60+</v>
      </c>
      <c r="L8525" s="11" t="str">
        <f t="shared" si="669"/>
        <v>No</v>
      </c>
    </row>
    <row r="8526" spans="1:12" x14ac:dyDescent="0.3">
      <c r="A8526">
        <v>20140314</v>
      </c>
      <c r="B8526">
        <v>2</v>
      </c>
      <c r="C8526">
        <v>1</v>
      </c>
      <c r="E8526" t="s">
        <v>9334</v>
      </c>
      <c r="F8526" t="s">
        <v>9335</v>
      </c>
      <c r="H8526" s="10">
        <f t="shared" si="665"/>
        <v>41712</v>
      </c>
      <c r="I8526" s="11" t="str">
        <f t="shared" si="666"/>
        <v>Non-serious</v>
      </c>
      <c r="J8526" s="11" t="str">
        <f t="shared" si="667"/>
        <v>Male</v>
      </c>
      <c r="K8526" s="11" t="str">
        <f t="shared" si="668"/>
        <v>Unknown</v>
      </c>
      <c r="L8526" s="11" t="str">
        <f t="shared" si="669"/>
        <v>No</v>
      </c>
    </row>
    <row r="8527" spans="1:12" x14ac:dyDescent="0.3">
      <c r="A8527">
        <v>20140314</v>
      </c>
      <c r="B8527">
        <v>1</v>
      </c>
      <c r="C8527">
        <v>2</v>
      </c>
      <c r="D8527">
        <v>56</v>
      </c>
      <c r="E8527" t="s">
        <v>9336</v>
      </c>
      <c r="F8527" t="s">
        <v>3676</v>
      </c>
      <c r="H8527" s="10">
        <f t="shared" si="665"/>
        <v>41712</v>
      </c>
      <c r="I8527" s="11" t="str">
        <f t="shared" si="666"/>
        <v>Serious</v>
      </c>
      <c r="J8527" s="11" t="str">
        <f t="shared" si="667"/>
        <v>Female</v>
      </c>
      <c r="K8527" s="11" t="str">
        <f t="shared" si="668"/>
        <v>40-60</v>
      </c>
      <c r="L8527" s="11" t="str">
        <f t="shared" si="669"/>
        <v>No</v>
      </c>
    </row>
    <row r="8528" spans="1:12" x14ac:dyDescent="0.3">
      <c r="A8528">
        <v>20140314</v>
      </c>
      <c r="B8528">
        <v>2</v>
      </c>
      <c r="C8528">
        <v>2</v>
      </c>
      <c r="D8528">
        <v>72</v>
      </c>
      <c r="E8528" t="s">
        <v>9337</v>
      </c>
      <c r="F8528" t="s">
        <v>9338</v>
      </c>
      <c r="H8528" s="10">
        <f t="shared" si="665"/>
        <v>41712</v>
      </c>
      <c r="I8528" s="11" t="str">
        <f t="shared" si="666"/>
        <v>Non-serious</v>
      </c>
      <c r="J8528" s="11" t="str">
        <f t="shared" si="667"/>
        <v>Female</v>
      </c>
      <c r="K8528" s="11" t="str">
        <f t="shared" si="668"/>
        <v>60+</v>
      </c>
      <c r="L8528" s="11" t="str">
        <f t="shared" si="669"/>
        <v>No</v>
      </c>
    </row>
    <row r="8529" spans="1:12" x14ac:dyDescent="0.3">
      <c r="A8529">
        <v>20140314</v>
      </c>
      <c r="B8529">
        <v>1</v>
      </c>
      <c r="C8529">
        <v>2</v>
      </c>
      <c r="E8529" t="s">
        <v>751</v>
      </c>
      <c r="F8529" t="s">
        <v>438</v>
      </c>
      <c r="H8529" s="10">
        <f t="shared" si="665"/>
        <v>41712</v>
      </c>
      <c r="I8529" s="11" t="str">
        <f t="shared" si="666"/>
        <v>Serious</v>
      </c>
      <c r="J8529" s="11" t="str">
        <f t="shared" si="667"/>
        <v>Female</v>
      </c>
      <c r="K8529" s="11" t="str">
        <f t="shared" si="668"/>
        <v>Unknown</v>
      </c>
      <c r="L8529" s="11" t="str">
        <f t="shared" si="669"/>
        <v>No</v>
      </c>
    </row>
    <row r="8530" spans="1:12" x14ac:dyDescent="0.3">
      <c r="A8530">
        <v>20140314</v>
      </c>
      <c r="B8530">
        <v>2</v>
      </c>
      <c r="C8530">
        <v>2</v>
      </c>
      <c r="D8530">
        <v>94</v>
      </c>
      <c r="E8530" t="s">
        <v>65</v>
      </c>
      <c r="F8530" t="s">
        <v>701</v>
      </c>
      <c r="H8530" s="10">
        <f t="shared" si="665"/>
        <v>41712</v>
      </c>
      <c r="I8530" s="11" t="str">
        <f t="shared" si="666"/>
        <v>Non-serious</v>
      </c>
      <c r="J8530" s="11" t="str">
        <f t="shared" si="667"/>
        <v>Female</v>
      </c>
      <c r="K8530" s="11" t="str">
        <f t="shared" si="668"/>
        <v>60+</v>
      </c>
      <c r="L8530" s="11" t="str">
        <f t="shared" si="669"/>
        <v>No</v>
      </c>
    </row>
    <row r="8531" spans="1:12" x14ac:dyDescent="0.3">
      <c r="A8531">
        <v>20140314</v>
      </c>
      <c r="B8531">
        <v>2</v>
      </c>
      <c r="C8531">
        <v>1</v>
      </c>
      <c r="D8531">
        <v>62</v>
      </c>
      <c r="E8531" t="s">
        <v>65</v>
      </c>
      <c r="F8531" t="s">
        <v>701</v>
      </c>
      <c r="H8531" s="10">
        <f t="shared" si="665"/>
        <v>41712</v>
      </c>
      <c r="I8531" s="11" t="str">
        <f t="shared" si="666"/>
        <v>Non-serious</v>
      </c>
      <c r="J8531" s="11" t="str">
        <f t="shared" si="667"/>
        <v>Male</v>
      </c>
      <c r="K8531" s="11" t="str">
        <f t="shared" si="668"/>
        <v>60+</v>
      </c>
      <c r="L8531" s="11" t="str">
        <f t="shared" si="669"/>
        <v>No</v>
      </c>
    </row>
    <row r="8532" spans="1:12" x14ac:dyDescent="0.3">
      <c r="A8532">
        <v>20140314</v>
      </c>
      <c r="B8532">
        <v>2</v>
      </c>
      <c r="C8532">
        <v>1</v>
      </c>
      <c r="D8532">
        <v>72</v>
      </c>
      <c r="E8532" t="s">
        <v>65</v>
      </c>
      <c r="F8532" t="s">
        <v>701</v>
      </c>
      <c r="H8532" s="10">
        <f t="shared" si="665"/>
        <v>41712</v>
      </c>
      <c r="I8532" s="11" t="str">
        <f t="shared" si="666"/>
        <v>Non-serious</v>
      </c>
      <c r="J8532" s="11" t="str">
        <f t="shared" si="667"/>
        <v>Male</v>
      </c>
      <c r="K8532" s="11" t="str">
        <f t="shared" si="668"/>
        <v>60+</v>
      </c>
      <c r="L8532" s="11" t="str">
        <f t="shared" si="669"/>
        <v>No</v>
      </c>
    </row>
    <row r="8533" spans="1:12" x14ac:dyDescent="0.3">
      <c r="A8533">
        <v>20140314</v>
      </c>
      <c r="B8533">
        <v>2</v>
      </c>
      <c r="C8533">
        <v>2</v>
      </c>
      <c r="D8533">
        <v>90</v>
      </c>
      <c r="E8533" t="s">
        <v>9339</v>
      </c>
      <c r="F8533" t="s">
        <v>4127</v>
      </c>
      <c r="H8533" s="10">
        <f t="shared" si="665"/>
        <v>41712</v>
      </c>
      <c r="I8533" s="11" t="str">
        <f t="shared" si="666"/>
        <v>Non-serious</v>
      </c>
      <c r="J8533" s="11" t="str">
        <f t="shared" si="667"/>
        <v>Female</v>
      </c>
      <c r="K8533" s="11" t="str">
        <f t="shared" si="668"/>
        <v>60+</v>
      </c>
      <c r="L8533" s="11" t="str">
        <f t="shared" si="669"/>
        <v>No</v>
      </c>
    </row>
    <row r="8534" spans="1:12" x14ac:dyDescent="0.3">
      <c r="A8534">
        <v>20140314</v>
      </c>
      <c r="B8534">
        <v>2</v>
      </c>
      <c r="C8534">
        <v>2</v>
      </c>
      <c r="D8534">
        <v>72</v>
      </c>
      <c r="E8534" t="s">
        <v>65</v>
      </c>
      <c r="F8534" t="s">
        <v>701</v>
      </c>
      <c r="H8534" s="10">
        <f t="shared" si="665"/>
        <v>41712</v>
      </c>
      <c r="I8534" s="11" t="str">
        <f t="shared" si="666"/>
        <v>Non-serious</v>
      </c>
      <c r="J8534" s="11" t="str">
        <f t="shared" si="667"/>
        <v>Female</v>
      </c>
      <c r="K8534" s="11" t="str">
        <f t="shared" si="668"/>
        <v>60+</v>
      </c>
      <c r="L8534" s="11" t="str">
        <f t="shared" si="669"/>
        <v>No</v>
      </c>
    </row>
    <row r="8535" spans="1:12" x14ac:dyDescent="0.3">
      <c r="A8535">
        <v>20140314</v>
      </c>
      <c r="B8535">
        <v>1</v>
      </c>
      <c r="C8535">
        <v>0</v>
      </c>
      <c r="E8535" t="s">
        <v>9340</v>
      </c>
      <c r="F8535" t="s">
        <v>9341</v>
      </c>
      <c r="H8535" s="10">
        <f t="shared" si="665"/>
        <v>41712</v>
      </c>
      <c r="I8535" s="11" t="str">
        <f t="shared" si="666"/>
        <v>Serious</v>
      </c>
      <c r="J8535" s="11" t="str">
        <f t="shared" si="667"/>
        <v>Unknown</v>
      </c>
      <c r="K8535" s="11" t="str">
        <f t="shared" si="668"/>
        <v>Unknown</v>
      </c>
      <c r="L8535" s="11" t="str">
        <f t="shared" si="669"/>
        <v>No</v>
      </c>
    </row>
    <row r="8536" spans="1:12" x14ac:dyDescent="0.3">
      <c r="A8536">
        <v>20140314</v>
      </c>
      <c r="B8536">
        <v>1</v>
      </c>
      <c r="C8536">
        <v>2</v>
      </c>
      <c r="D8536">
        <v>63</v>
      </c>
      <c r="E8536" t="s">
        <v>9342</v>
      </c>
      <c r="F8536" t="s">
        <v>9343</v>
      </c>
      <c r="H8536" s="10">
        <f t="shared" si="665"/>
        <v>41712</v>
      </c>
      <c r="I8536" s="11" t="str">
        <f t="shared" si="666"/>
        <v>Serious</v>
      </c>
      <c r="J8536" s="11" t="str">
        <f t="shared" si="667"/>
        <v>Female</v>
      </c>
      <c r="K8536" s="11" t="str">
        <f t="shared" si="668"/>
        <v>60+</v>
      </c>
      <c r="L8536" s="11" t="str">
        <f t="shared" si="669"/>
        <v>No</v>
      </c>
    </row>
    <row r="8537" spans="1:12" x14ac:dyDescent="0.3">
      <c r="A8537">
        <v>20140314</v>
      </c>
      <c r="B8537">
        <v>2</v>
      </c>
      <c r="C8537">
        <v>1</v>
      </c>
      <c r="D8537">
        <v>79</v>
      </c>
      <c r="E8537" t="s">
        <v>9344</v>
      </c>
      <c r="F8537" t="s">
        <v>5854</v>
      </c>
      <c r="H8537" s="10">
        <f t="shared" si="665"/>
        <v>41712</v>
      </c>
      <c r="I8537" s="11" t="str">
        <f t="shared" si="666"/>
        <v>Non-serious</v>
      </c>
      <c r="J8537" s="11" t="str">
        <f t="shared" si="667"/>
        <v>Male</v>
      </c>
      <c r="K8537" s="11" t="str">
        <f t="shared" si="668"/>
        <v>60+</v>
      </c>
      <c r="L8537" s="11" t="str">
        <f t="shared" si="669"/>
        <v>No</v>
      </c>
    </row>
    <row r="8538" spans="1:12" x14ac:dyDescent="0.3">
      <c r="A8538">
        <v>20140312</v>
      </c>
      <c r="B8538">
        <v>1</v>
      </c>
      <c r="C8538">
        <v>1</v>
      </c>
      <c r="D8538">
        <v>43</v>
      </c>
      <c r="E8538" t="s">
        <v>9345</v>
      </c>
      <c r="F8538" t="s">
        <v>9346</v>
      </c>
      <c r="H8538" s="10">
        <f t="shared" si="665"/>
        <v>41710</v>
      </c>
      <c r="I8538" s="11" t="str">
        <f t="shared" si="666"/>
        <v>Serious</v>
      </c>
      <c r="J8538" s="11" t="str">
        <f t="shared" si="667"/>
        <v>Male</v>
      </c>
      <c r="K8538" s="11" t="str">
        <f t="shared" si="668"/>
        <v>40-60</v>
      </c>
      <c r="L8538" s="11" t="str">
        <f t="shared" si="669"/>
        <v>No</v>
      </c>
    </row>
    <row r="8539" spans="1:12" x14ac:dyDescent="0.3">
      <c r="A8539">
        <v>20140314</v>
      </c>
      <c r="B8539">
        <v>2</v>
      </c>
      <c r="C8539">
        <v>1</v>
      </c>
      <c r="E8539" t="s">
        <v>346</v>
      </c>
      <c r="F8539" t="s">
        <v>1163</v>
      </c>
      <c r="H8539" s="10">
        <f t="shared" si="665"/>
        <v>41712</v>
      </c>
      <c r="I8539" s="11" t="str">
        <f t="shared" si="666"/>
        <v>Non-serious</v>
      </c>
      <c r="J8539" s="11" t="str">
        <f t="shared" si="667"/>
        <v>Male</v>
      </c>
      <c r="K8539" s="11" t="str">
        <f t="shared" si="668"/>
        <v>Unknown</v>
      </c>
      <c r="L8539" s="11" t="str">
        <f t="shared" si="669"/>
        <v>No</v>
      </c>
    </row>
    <row r="8540" spans="1:12" x14ac:dyDescent="0.3">
      <c r="A8540">
        <v>20140314</v>
      </c>
      <c r="B8540">
        <v>2</v>
      </c>
      <c r="C8540">
        <v>2</v>
      </c>
      <c r="D8540">
        <v>23</v>
      </c>
      <c r="E8540" t="s">
        <v>9347</v>
      </c>
      <c r="F8540" t="s">
        <v>9348</v>
      </c>
      <c r="H8540" s="10">
        <f t="shared" si="665"/>
        <v>41712</v>
      </c>
      <c r="I8540" s="11" t="str">
        <f t="shared" si="666"/>
        <v>Non-serious</v>
      </c>
      <c r="J8540" s="11" t="str">
        <f t="shared" si="667"/>
        <v>Female</v>
      </c>
      <c r="K8540" s="11" t="str">
        <f t="shared" si="668"/>
        <v>20-40</v>
      </c>
      <c r="L8540" s="11" t="str">
        <f t="shared" si="669"/>
        <v>No</v>
      </c>
    </row>
    <row r="8541" spans="1:12" x14ac:dyDescent="0.3">
      <c r="A8541">
        <v>20140314</v>
      </c>
      <c r="B8541">
        <v>1</v>
      </c>
      <c r="C8541">
        <v>1</v>
      </c>
      <c r="E8541" t="s">
        <v>506</v>
      </c>
      <c r="F8541" t="s">
        <v>9318</v>
      </c>
      <c r="H8541" s="10">
        <f t="shared" si="665"/>
        <v>41712</v>
      </c>
      <c r="I8541" s="11" t="str">
        <f t="shared" si="666"/>
        <v>Serious</v>
      </c>
      <c r="J8541" s="11" t="str">
        <f t="shared" si="667"/>
        <v>Male</v>
      </c>
      <c r="K8541" s="11" t="str">
        <f t="shared" si="668"/>
        <v>Unknown</v>
      </c>
      <c r="L8541" s="11" t="str">
        <f t="shared" si="669"/>
        <v>No</v>
      </c>
    </row>
    <row r="8542" spans="1:12" x14ac:dyDescent="0.3">
      <c r="A8542">
        <v>20140314</v>
      </c>
      <c r="B8542">
        <v>2</v>
      </c>
      <c r="C8542">
        <v>1</v>
      </c>
      <c r="E8542" t="s">
        <v>9349</v>
      </c>
      <c r="F8542" t="s">
        <v>9350</v>
      </c>
      <c r="H8542" s="10">
        <f t="shared" si="665"/>
        <v>41712</v>
      </c>
      <c r="I8542" s="11" t="str">
        <f t="shared" si="666"/>
        <v>Non-serious</v>
      </c>
      <c r="J8542" s="11" t="str">
        <f t="shared" si="667"/>
        <v>Male</v>
      </c>
      <c r="K8542" s="11" t="str">
        <f t="shared" si="668"/>
        <v>Unknown</v>
      </c>
      <c r="L8542" s="11" t="str">
        <f t="shared" si="669"/>
        <v>No</v>
      </c>
    </row>
    <row r="8543" spans="1:12" x14ac:dyDescent="0.3">
      <c r="A8543">
        <v>20140314</v>
      </c>
      <c r="B8543">
        <v>2</v>
      </c>
      <c r="C8543">
        <v>0</v>
      </c>
      <c r="E8543" t="s">
        <v>506</v>
      </c>
      <c r="F8543" t="s">
        <v>544</v>
      </c>
      <c r="H8543" s="10">
        <f t="shared" si="665"/>
        <v>41712</v>
      </c>
      <c r="I8543" s="11" t="str">
        <f t="shared" si="666"/>
        <v>Non-serious</v>
      </c>
      <c r="J8543" s="11" t="str">
        <f t="shared" si="667"/>
        <v>Unknown</v>
      </c>
      <c r="K8543" s="11" t="str">
        <f t="shared" si="668"/>
        <v>Unknown</v>
      </c>
      <c r="L8543" s="11" t="str">
        <f t="shared" si="669"/>
        <v>No</v>
      </c>
    </row>
    <row r="8544" spans="1:12" x14ac:dyDescent="0.3">
      <c r="A8544">
        <v>20140312</v>
      </c>
      <c r="B8544">
        <v>1</v>
      </c>
      <c r="C8544">
        <v>0</v>
      </c>
      <c r="E8544" t="s">
        <v>9324</v>
      </c>
      <c r="F8544" t="s">
        <v>9351</v>
      </c>
      <c r="H8544" s="10">
        <f t="shared" si="665"/>
        <v>41710</v>
      </c>
      <c r="I8544" s="11" t="str">
        <f t="shared" si="666"/>
        <v>Serious</v>
      </c>
      <c r="J8544" s="11" t="str">
        <f t="shared" si="667"/>
        <v>Unknown</v>
      </c>
      <c r="K8544" s="11" t="str">
        <f t="shared" si="668"/>
        <v>Unknown</v>
      </c>
      <c r="L8544" s="11" t="str">
        <f t="shared" si="669"/>
        <v>No</v>
      </c>
    </row>
    <row r="8545" spans="1:12" x14ac:dyDescent="0.3">
      <c r="A8545">
        <v>20140314</v>
      </c>
      <c r="B8545">
        <v>1</v>
      </c>
      <c r="C8545">
        <v>2</v>
      </c>
      <c r="D8545">
        <v>69</v>
      </c>
      <c r="E8545" t="s">
        <v>9352</v>
      </c>
      <c r="F8545" t="s">
        <v>9353</v>
      </c>
      <c r="H8545" s="10">
        <f t="shared" si="665"/>
        <v>41712</v>
      </c>
      <c r="I8545" s="11" t="str">
        <f t="shared" si="666"/>
        <v>Serious</v>
      </c>
      <c r="J8545" s="11" t="str">
        <f t="shared" si="667"/>
        <v>Female</v>
      </c>
      <c r="K8545" s="11" t="str">
        <f t="shared" si="668"/>
        <v>60+</v>
      </c>
      <c r="L8545" s="11" t="str">
        <f t="shared" si="669"/>
        <v>No</v>
      </c>
    </row>
    <row r="8546" spans="1:12" x14ac:dyDescent="0.3">
      <c r="A8546">
        <v>20140312</v>
      </c>
      <c r="B8546">
        <v>1</v>
      </c>
      <c r="C8546">
        <v>2</v>
      </c>
      <c r="D8546">
        <v>78</v>
      </c>
      <c r="E8546" t="s">
        <v>9354</v>
      </c>
      <c r="F8546" t="s">
        <v>9355</v>
      </c>
      <c r="H8546" s="10">
        <f t="shared" si="665"/>
        <v>41710</v>
      </c>
      <c r="I8546" s="11" t="str">
        <f t="shared" si="666"/>
        <v>Serious</v>
      </c>
      <c r="J8546" s="11" t="str">
        <f t="shared" si="667"/>
        <v>Female</v>
      </c>
      <c r="K8546" s="11" t="str">
        <f t="shared" si="668"/>
        <v>60+</v>
      </c>
      <c r="L8546" s="11" t="str">
        <f t="shared" si="669"/>
        <v>No</v>
      </c>
    </row>
    <row r="8547" spans="1:12" x14ac:dyDescent="0.3">
      <c r="A8547">
        <v>20140314</v>
      </c>
      <c r="B8547">
        <v>1</v>
      </c>
      <c r="C8547">
        <v>1</v>
      </c>
      <c r="D8547">
        <v>56</v>
      </c>
      <c r="E8547" t="s">
        <v>9356</v>
      </c>
      <c r="F8547" t="s">
        <v>9357</v>
      </c>
      <c r="H8547" s="10">
        <f t="shared" si="665"/>
        <v>41712</v>
      </c>
      <c r="I8547" s="11" t="str">
        <f t="shared" si="666"/>
        <v>Serious</v>
      </c>
      <c r="J8547" s="11" t="str">
        <f t="shared" si="667"/>
        <v>Male</v>
      </c>
      <c r="K8547" s="11" t="str">
        <f t="shared" si="668"/>
        <v>40-60</v>
      </c>
      <c r="L8547" s="11" t="str">
        <f t="shared" si="669"/>
        <v>No</v>
      </c>
    </row>
    <row r="8548" spans="1:12" x14ac:dyDescent="0.3">
      <c r="A8548">
        <v>20140314</v>
      </c>
      <c r="B8548">
        <v>1</v>
      </c>
      <c r="C8548">
        <v>2</v>
      </c>
      <c r="D8548">
        <v>23</v>
      </c>
      <c r="E8548" t="s">
        <v>9358</v>
      </c>
      <c r="F8548" t="s">
        <v>9359</v>
      </c>
      <c r="H8548" s="10">
        <f t="shared" si="665"/>
        <v>41712</v>
      </c>
      <c r="I8548" s="11" t="str">
        <f t="shared" si="666"/>
        <v>Serious</v>
      </c>
      <c r="J8548" s="11" t="str">
        <f t="shared" si="667"/>
        <v>Female</v>
      </c>
      <c r="K8548" s="11" t="str">
        <f t="shared" si="668"/>
        <v>20-40</v>
      </c>
      <c r="L8548" s="11" t="str">
        <f t="shared" si="669"/>
        <v>No</v>
      </c>
    </row>
    <row r="8549" spans="1:12" x14ac:dyDescent="0.3">
      <c r="A8549">
        <v>20140314</v>
      </c>
      <c r="B8549">
        <v>1</v>
      </c>
      <c r="C8549">
        <v>1</v>
      </c>
      <c r="D8549">
        <v>41</v>
      </c>
      <c r="E8549" t="s">
        <v>9360</v>
      </c>
      <c r="F8549" t="s">
        <v>9361</v>
      </c>
      <c r="H8549" s="10">
        <f t="shared" si="665"/>
        <v>41712</v>
      </c>
      <c r="I8549" s="11" t="str">
        <f t="shared" si="666"/>
        <v>Serious</v>
      </c>
      <c r="J8549" s="11" t="str">
        <f t="shared" si="667"/>
        <v>Male</v>
      </c>
      <c r="K8549" s="11" t="str">
        <f t="shared" si="668"/>
        <v>40-60</v>
      </c>
      <c r="L8549" s="11" t="str">
        <f t="shared" si="669"/>
        <v>No</v>
      </c>
    </row>
    <row r="8550" spans="1:12" x14ac:dyDescent="0.3">
      <c r="A8550">
        <v>20140314</v>
      </c>
      <c r="B8550">
        <v>1</v>
      </c>
      <c r="C8550">
        <v>2</v>
      </c>
      <c r="E8550" t="s">
        <v>9362</v>
      </c>
      <c r="F8550" t="s">
        <v>6375</v>
      </c>
      <c r="H8550" s="10">
        <f t="shared" si="665"/>
        <v>41712</v>
      </c>
      <c r="I8550" s="11" t="str">
        <f t="shared" si="666"/>
        <v>Serious</v>
      </c>
      <c r="J8550" s="11" t="str">
        <f t="shared" si="667"/>
        <v>Female</v>
      </c>
      <c r="K8550" s="11" t="str">
        <f t="shared" si="668"/>
        <v>Unknown</v>
      </c>
      <c r="L8550" s="11" t="str">
        <f t="shared" si="669"/>
        <v>No</v>
      </c>
    </row>
    <row r="8551" spans="1:12" x14ac:dyDescent="0.3">
      <c r="A8551">
        <v>20140314</v>
      </c>
      <c r="B8551">
        <v>1</v>
      </c>
      <c r="C8551">
        <v>1</v>
      </c>
      <c r="D8551">
        <v>44</v>
      </c>
      <c r="E8551" t="s">
        <v>9363</v>
      </c>
      <c r="F8551" t="s">
        <v>2894</v>
      </c>
      <c r="H8551" s="10">
        <f t="shared" si="665"/>
        <v>41712</v>
      </c>
      <c r="I8551" s="11" t="str">
        <f t="shared" si="666"/>
        <v>Serious</v>
      </c>
      <c r="J8551" s="11" t="str">
        <f t="shared" si="667"/>
        <v>Male</v>
      </c>
      <c r="K8551" s="11" t="str">
        <f t="shared" si="668"/>
        <v>40-60</v>
      </c>
      <c r="L8551" s="11" t="str">
        <f t="shared" si="669"/>
        <v>No</v>
      </c>
    </row>
    <row r="8552" spans="1:12" x14ac:dyDescent="0.3">
      <c r="A8552">
        <v>20140314</v>
      </c>
      <c r="B8552">
        <v>1</v>
      </c>
      <c r="C8552">
        <v>2</v>
      </c>
      <c r="E8552" t="s">
        <v>9364</v>
      </c>
      <c r="F8552" t="s">
        <v>6375</v>
      </c>
      <c r="H8552" s="10">
        <f t="shared" si="665"/>
        <v>41712</v>
      </c>
      <c r="I8552" s="11" t="str">
        <f t="shared" si="666"/>
        <v>Serious</v>
      </c>
      <c r="J8552" s="11" t="str">
        <f t="shared" si="667"/>
        <v>Female</v>
      </c>
      <c r="K8552" s="11" t="str">
        <f t="shared" si="668"/>
        <v>Unknown</v>
      </c>
      <c r="L8552" s="11" t="str">
        <f t="shared" si="669"/>
        <v>No</v>
      </c>
    </row>
    <row r="8553" spans="1:12" x14ac:dyDescent="0.3">
      <c r="A8553">
        <v>20140314</v>
      </c>
      <c r="B8553">
        <v>1</v>
      </c>
      <c r="C8553">
        <v>2</v>
      </c>
      <c r="E8553" t="s">
        <v>9365</v>
      </c>
      <c r="F8553" t="s">
        <v>6375</v>
      </c>
      <c r="H8553" s="10">
        <f t="shared" si="665"/>
        <v>41712</v>
      </c>
      <c r="I8553" s="11" t="str">
        <f t="shared" si="666"/>
        <v>Serious</v>
      </c>
      <c r="J8553" s="11" t="str">
        <f t="shared" si="667"/>
        <v>Female</v>
      </c>
      <c r="K8553" s="11" t="str">
        <f t="shared" si="668"/>
        <v>Unknown</v>
      </c>
      <c r="L8553" s="11" t="str">
        <f t="shared" si="669"/>
        <v>No</v>
      </c>
    </row>
    <row r="8554" spans="1:12" x14ac:dyDescent="0.3">
      <c r="A8554">
        <v>20140314</v>
      </c>
      <c r="B8554">
        <v>1</v>
      </c>
      <c r="C8554">
        <v>2</v>
      </c>
      <c r="D8554">
        <v>1</v>
      </c>
      <c r="E8554" t="s">
        <v>9366</v>
      </c>
      <c r="F8554" t="s">
        <v>9367</v>
      </c>
      <c r="H8554" s="10">
        <f t="shared" si="665"/>
        <v>41712</v>
      </c>
      <c r="I8554" s="11" t="str">
        <f t="shared" si="666"/>
        <v>Serious</v>
      </c>
      <c r="J8554" s="11" t="str">
        <f t="shared" si="667"/>
        <v>Female</v>
      </c>
      <c r="K8554" s="11" t="str">
        <f t="shared" si="668"/>
        <v>0-20</v>
      </c>
      <c r="L8554" s="11" t="str">
        <f t="shared" si="669"/>
        <v>No</v>
      </c>
    </row>
    <row r="8555" spans="1:12" x14ac:dyDescent="0.3">
      <c r="A8555">
        <v>20140314</v>
      </c>
      <c r="B8555">
        <v>1</v>
      </c>
      <c r="C8555">
        <v>1</v>
      </c>
      <c r="D8555">
        <v>1</v>
      </c>
      <c r="E8555" t="s">
        <v>9368</v>
      </c>
      <c r="F8555" t="s">
        <v>9369</v>
      </c>
      <c r="H8555" s="10">
        <f t="shared" si="665"/>
        <v>41712</v>
      </c>
      <c r="I8555" s="11" t="str">
        <f t="shared" si="666"/>
        <v>Serious</v>
      </c>
      <c r="J8555" s="11" t="str">
        <f t="shared" si="667"/>
        <v>Male</v>
      </c>
      <c r="K8555" s="11" t="str">
        <f t="shared" si="668"/>
        <v>0-20</v>
      </c>
      <c r="L8555" s="11" t="str">
        <f t="shared" si="669"/>
        <v>No</v>
      </c>
    </row>
    <row r="8556" spans="1:12" x14ac:dyDescent="0.3">
      <c r="A8556">
        <v>20140314</v>
      </c>
      <c r="B8556">
        <v>1</v>
      </c>
      <c r="C8556">
        <v>2</v>
      </c>
      <c r="E8556" t="s">
        <v>6385</v>
      </c>
      <c r="F8556" t="s">
        <v>9370</v>
      </c>
      <c r="H8556" s="10">
        <f t="shared" si="665"/>
        <v>41712</v>
      </c>
      <c r="I8556" s="11" t="str">
        <f t="shared" si="666"/>
        <v>Serious</v>
      </c>
      <c r="J8556" s="11" t="str">
        <f t="shared" si="667"/>
        <v>Female</v>
      </c>
      <c r="K8556" s="11" t="str">
        <f t="shared" si="668"/>
        <v>Unknown</v>
      </c>
      <c r="L8556" s="11" t="str">
        <f t="shared" si="669"/>
        <v>No</v>
      </c>
    </row>
    <row r="8557" spans="1:12" x14ac:dyDescent="0.3">
      <c r="A8557">
        <v>20140314</v>
      </c>
      <c r="B8557">
        <v>1</v>
      </c>
      <c r="C8557">
        <v>2</v>
      </c>
      <c r="E8557" t="s">
        <v>6499</v>
      </c>
      <c r="F8557" t="s">
        <v>6500</v>
      </c>
      <c r="H8557" s="10">
        <f t="shared" si="665"/>
        <v>41712</v>
      </c>
      <c r="I8557" s="11" t="str">
        <f t="shared" si="666"/>
        <v>Serious</v>
      </c>
      <c r="J8557" s="11" t="str">
        <f t="shared" si="667"/>
        <v>Female</v>
      </c>
      <c r="K8557" s="11" t="str">
        <f t="shared" si="668"/>
        <v>Unknown</v>
      </c>
      <c r="L8557" s="11" t="str">
        <f t="shared" si="669"/>
        <v>No</v>
      </c>
    </row>
    <row r="8558" spans="1:12" x14ac:dyDescent="0.3">
      <c r="A8558">
        <v>20140314</v>
      </c>
      <c r="B8558">
        <v>1</v>
      </c>
      <c r="C8558">
        <v>2</v>
      </c>
      <c r="E8558" t="s">
        <v>6385</v>
      </c>
      <c r="F8558" t="s">
        <v>9371</v>
      </c>
      <c r="H8558" s="10">
        <f t="shared" si="665"/>
        <v>41712</v>
      </c>
      <c r="I8558" s="11" t="str">
        <f t="shared" si="666"/>
        <v>Serious</v>
      </c>
      <c r="J8558" s="11" t="str">
        <f t="shared" si="667"/>
        <v>Female</v>
      </c>
      <c r="K8558" s="11" t="str">
        <f t="shared" si="668"/>
        <v>Unknown</v>
      </c>
      <c r="L8558" s="11" t="str">
        <f t="shared" si="669"/>
        <v>No</v>
      </c>
    </row>
    <row r="8559" spans="1:12" x14ac:dyDescent="0.3">
      <c r="A8559">
        <v>20140314</v>
      </c>
      <c r="B8559">
        <v>1</v>
      </c>
      <c r="C8559">
        <v>2</v>
      </c>
      <c r="E8559" t="s">
        <v>6385</v>
      </c>
      <c r="F8559" t="s">
        <v>6375</v>
      </c>
      <c r="H8559" s="10">
        <f t="shared" si="665"/>
        <v>41712</v>
      </c>
      <c r="I8559" s="11" t="str">
        <f t="shared" si="666"/>
        <v>Serious</v>
      </c>
      <c r="J8559" s="11" t="str">
        <f t="shared" si="667"/>
        <v>Female</v>
      </c>
      <c r="K8559" s="11" t="str">
        <f t="shared" si="668"/>
        <v>Unknown</v>
      </c>
      <c r="L8559" s="11" t="str">
        <f t="shared" si="669"/>
        <v>No</v>
      </c>
    </row>
    <row r="8560" spans="1:12" x14ac:dyDescent="0.3">
      <c r="A8560">
        <v>20140314</v>
      </c>
      <c r="B8560">
        <v>1</v>
      </c>
      <c r="C8560">
        <v>2</v>
      </c>
      <c r="E8560" t="s">
        <v>6374</v>
      </c>
      <c r="F8560" t="s">
        <v>6375</v>
      </c>
      <c r="H8560" s="10">
        <f t="shared" si="665"/>
        <v>41712</v>
      </c>
      <c r="I8560" s="11" t="str">
        <f t="shared" si="666"/>
        <v>Serious</v>
      </c>
      <c r="J8560" s="11" t="str">
        <f t="shared" si="667"/>
        <v>Female</v>
      </c>
      <c r="K8560" s="11" t="str">
        <f t="shared" si="668"/>
        <v>Unknown</v>
      </c>
      <c r="L8560" s="11" t="str">
        <f t="shared" si="669"/>
        <v>No</v>
      </c>
    </row>
    <row r="8561" spans="1:12" x14ac:dyDescent="0.3">
      <c r="A8561">
        <v>20140312</v>
      </c>
      <c r="B8561">
        <v>1</v>
      </c>
      <c r="C8561">
        <v>1</v>
      </c>
      <c r="D8561">
        <v>93</v>
      </c>
      <c r="E8561" t="s">
        <v>8177</v>
      </c>
      <c r="F8561" t="s">
        <v>9372</v>
      </c>
      <c r="H8561" s="10">
        <f t="shared" si="665"/>
        <v>41710</v>
      </c>
      <c r="I8561" s="11" t="str">
        <f t="shared" si="666"/>
        <v>Serious</v>
      </c>
      <c r="J8561" s="11" t="str">
        <f t="shared" si="667"/>
        <v>Male</v>
      </c>
      <c r="K8561" s="11" t="str">
        <f t="shared" si="668"/>
        <v>60+</v>
      </c>
      <c r="L8561" s="11" t="str">
        <f t="shared" si="669"/>
        <v>No</v>
      </c>
    </row>
    <row r="8562" spans="1:12" x14ac:dyDescent="0.3">
      <c r="A8562">
        <v>20140314</v>
      </c>
      <c r="B8562">
        <v>1</v>
      </c>
      <c r="C8562">
        <v>2</v>
      </c>
      <c r="E8562" t="s">
        <v>9373</v>
      </c>
      <c r="F8562" t="s">
        <v>6375</v>
      </c>
      <c r="H8562" s="10">
        <f t="shared" si="665"/>
        <v>41712</v>
      </c>
      <c r="I8562" s="11" t="str">
        <f t="shared" si="666"/>
        <v>Serious</v>
      </c>
      <c r="J8562" s="11" t="str">
        <f t="shared" si="667"/>
        <v>Female</v>
      </c>
      <c r="K8562" s="11" t="str">
        <f t="shared" si="668"/>
        <v>Unknown</v>
      </c>
      <c r="L8562" s="11" t="str">
        <f t="shared" si="669"/>
        <v>No</v>
      </c>
    </row>
    <row r="8563" spans="1:12" x14ac:dyDescent="0.3">
      <c r="A8563">
        <v>20140314</v>
      </c>
      <c r="B8563">
        <v>1</v>
      </c>
      <c r="C8563">
        <v>2</v>
      </c>
      <c r="E8563" t="s">
        <v>6385</v>
      </c>
      <c r="F8563" t="s">
        <v>6375</v>
      </c>
      <c r="H8563" s="10">
        <f t="shared" si="665"/>
        <v>41712</v>
      </c>
      <c r="I8563" s="11" t="str">
        <f t="shared" si="666"/>
        <v>Serious</v>
      </c>
      <c r="J8563" s="11" t="str">
        <f t="shared" si="667"/>
        <v>Female</v>
      </c>
      <c r="K8563" s="11" t="str">
        <f t="shared" si="668"/>
        <v>Unknown</v>
      </c>
      <c r="L8563" s="11" t="str">
        <f t="shared" si="669"/>
        <v>No</v>
      </c>
    </row>
    <row r="8564" spans="1:12" x14ac:dyDescent="0.3">
      <c r="A8564">
        <v>20140314</v>
      </c>
      <c r="B8564">
        <v>1</v>
      </c>
      <c r="C8564">
        <v>2</v>
      </c>
      <c r="E8564" t="s">
        <v>9374</v>
      </c>
      <c r="F8564" t="s">
        <v>6375</v>
      </c>
      <c r="H8564" s="10">
        <f t="shared" si="665"/>
        <v>41712</v>
      </c>
      <c r="I8564" s="11" t="str">
        <f t="shared" si="666"/>
        <v>Serious</v>
      </c>
      <c r="J8564" s="11" t="str">
        <f t="shared" si="667"/>
        <v>Female</v>
      </c>
      <c r="K8564" s="11" t="str">
        <f t="shared" si="668"/>
        <v>Unknown</v>
      </c>
      <c r="L8564" s="11" t="str">
        <f t="shared" si="669"/>
        <v>No</v>
      </c>
    </row>
    <row r="8565" spans="1:12" x14ac:dyDescent="0.3">
      <c r="A8565">
        <v>20140314</v>
      </c>
      <c r="B8565">
        <v>1</v>
      </c>
      <c r="C8565">
        <v>1</v>
      </c>
      <c r="D8565">
        <v>66</v>
      </c>
      <c r="E8565" t="s">
        <v>9375</v>
      </c>
      <c r="F8565" t="s">
        <v>9376</v>
      </c>
      <c r="H8565" s="10">
        <f t="shared" si="665"/>
        <v>41712</v>
      </c>
      <c r="I8565" s="11" t="str">
        <f t="shared" si="666"/>
        <v>Serious</v>
      </c>
      <c r="J8565" s="11" t="str">
        <f t="shared" si="667"/>
        <v>Male</v>
      </c>
      <c r="K8565" s="11" t="str">
        <f t="shared" si="668"/>
        <v>60+</v>
      </c>
      <c r="L8565" s="11" t="str">
        <f t="shared" si="669"/>
        <v>No</v>
      </c>
    </row>
    <row r="8566" spans="1:12" x14ac:dyDescent="0.3">
      <c r="A8566">
        <v>20140314</v>
      </c>
      <c r="B8566">
        <v>1</v>
      </c>
      <c r="C8566">
        <v>2</v>
      </c>
      <c r="E8566" t="s">
        <v>6385</v>
      </c>
      <c r="F8566" t="s">
        <v>6375</v>
      </c>
      <c r="H8566" s="10">
        <f t="shared" si="665"/>
        <v>41712</v>
      </c>
      <c r="I8566" s="11" t="str">
        <f t="shared" si="666"/>
        <v>Serious</v>
      </c>
      <c r="J8566" s="11" t="str">
        <f t="shared" si="667"/>
        <v>Female</v>
      </c>
      <c r="K8566" s="11" t="str">
        <f t="shared" si="668"/>
        <v>Unknown</v>
      </c>
      <c r="L8566" s="11" t="str">
        <f t="shared" si="669"/>
        <v>No</v>
      </c>
    </row>
    <row r="8567" spans="1:12" x14ac:dyDescent="0.3">
      <c r="A8567">
        <v>20140314</v>
      </c>
      <c r="B8567">
        <v>1</v>
      </c>
      <c r="C8567">
        <v>2</v>
      </c>
      <c r="E8567" t="s">
        <v>6385</v>
      </c>
      <c r="F8567" t="s">
        <v>6375</v>
      </c>
      <c r="H8567" s="10">
        <f t="shared" si="665"/>
        <v>41712</v>
      </c>
      <c r="I8567" s="11" t="str">
        <f t="shared" si="666"/>
        <v>Serious</v>
      </c>
      <c r="J8567" s="11" t="str">
        <f t="shared" si="667"/>
        <v>Female</v>
      </c>
      <c r="K8567" s="11" t="str">
        <f t="shared" si="668"/>
        <v>Unknown</v>
      </c>
      <c r="L8567" s="11" t="str">
        <f t="shared" si="669"/>
        <v>No</v>
      </c>
    </row>
    <row r="8568" spans="1:12" x14ac:dyDescent="0.3">
      <c r="A8568">
        <v>20140314</v>
      </c>
      <c r="B8568">
        <v>1</v>
      </c>
      <c r="C8568">
        <v>2</v>
      </c>
      <c r="D8568">
        <v>63</v>
      </c>
      <c r="E8568" t="s">
        <v>9377</v>
      </c>
      <c r="F8568" t="s">
        <v>9378</v>
      </c>
      <c r="H8568" s="10">
        <f t="shared" si="665"/>
        <v>41712</v>
      </c>
      <c r="I8568" s="11" t="str">
        <f t="shared" si="666"/>
        <v>Serious</v>
      </c>
      <c r="J8568" s="11" t="str">
        <f t="shared" si="667"/>
        <v>Female</v>
      </c>
      <c r="K8568" s="11" t="str">
        <f t="shared" si="668"/>
        <v>60+</v>
      </c>
      <c r="L8568" s="11" t="str">
        <f t="shared" si="669"/>
        <v>No</v>
      </c>
    </row>
    <row r="8569" spans="1:12" x14ac:dyDescent="0.3">
      <c r="A8569">
        <v>20140314</v>
      </c>
      <c r="B8569">
        <v>1</v>
      </c>
      <c r="C8569">
        <v>1</v>
      </c>
      <c r="D8569">
        <v>51</v>
      </c>
      <c r="E8569" t="s">
        <v>9379</v>
      </c>
      <c r="F8569" t="s">
        <v>9380</v>
      </c>
      <c r="H8569" s="10">
        <f t="shared" si="665"/>
        <v>41712</v>
      </c>
      <c r="I8569" s="11" t="str">
        <f t="shared" si="666"/>
        <v>Serious</v>
      </c>
      <c r="J8569" s="11" t="str">
        <f t="shared" si="667"/>
        <v>Male</v>
      </c>
      <c r="K8569" s="11" t="str">
        <f t="shared" si="668"/>
        <v>40-60</v>
      </c>
      <c r="L8569" s="11" t="str">
        <f t="shared" si="669"/>
        <v>No</v>
      </c>
    </row>
    <row r="8570" spans="1:12" x14ac:dyDescent="0.3">
      <c r="A8570">
        <v>20140314</v>
      </c>
      <c r="B8570">
        <v>1</v>
      </c>
      <c r="C8570">
        <v>2</v>
      </c>
      <c r="E8570" t="s">
        <v>9381</v>
      </c>
      <c r="F8570" t="s">
        <v>9382</v>
      </c>
      <c r="H8570" s="10">
        <f t="shared" si="665"/>
        <v>41712</v>
      </c>
      <c r="I8570" s="11" t="str">
        <f t="shared" si="666"/>
        <v>Serious</v>
      </c>
      <c r="J8570" s="11" t="str">
        <f t="shared" si="667"/>
        <v>Female</v>
      </c>
      <c r="K8570" s="11" t="str">
        <f t="shared" si="668"/>
        <v>Unknown</v>
      </c>
      <c r="L8570" s="11" t="str">
        <f t="shared" si="669"/>
        <v>No</v>
      </c>
    </row>
    <row r="8571" spans="1:12" x14ac:dyDescent="0.3">
      <c r="A8571">
        <v>20140314</v>
      </c>
      <c r="B8571">
        <v>1</v>
      </c>
      <c r="C8571">
        <v>2</v>
      </c>
      <c r="E8571" t="s">
        <v>6385</v>
      </c>
      <c r="F8571" t="s">
        <v>6375</v>
      </c>
      <c r="H8571" s="10">
        <f t="shared" si="665"/>
        <v>41712</v>
      </c>
      <c r="I8571" s="11" t="str">
        <f t="shared" si="666"/>
        <v>Serious</v>
      </c>
      <c r="J8571" s="11" t="str">
        <f t="shared" si="667"/>
        <v>Female</v>
      </c>
      <c r="K8571" s="11" t="str">
        <f t="shared" si="668"/>
        <v>Unknown</v>
      </c>
      <c r="L8571" s="11" t="str">
        <f t="shared" si="669"/>
        <v>No</v>
      </c>
    </row>
    <row r="8572" spans="1:12" x14ac:dyDescent="0.3">
      <c r="A8572">
        <v>20140314</v>
      </c>
      <c r="B8572">
        <v>1</v>
      </c>
      <c r="C8572">
        <v>0</v>
      </c>
      <c r="E8572" t="s">
        <v>1260</v>
      </c>
      <c r="F8572" t="s">
        <v>9383</v>
      </c>
      <c r="H8572" s="10">
        <f t="shared" si="665"/>
        <v>41712</v>
      </c>
      <c r="I8572" s="11" t="str">
        <f t="shared" si="666"/>
        <v>Serious</v>
      </c>
      <c r="J8572" s="11" t="str">
        <f t="shared" si="667"/>
        <v>Unknown</v>
      </c>
      <c r="K8572" s="11" t="str">
        <f t="shared" si="668"/>
        <v>Unknown</v>
      </c>
      <c r="L8572" s="11" t="str">
        <f t="shared" si="669"/>
        <v>No</v>
      </c>
    </row>
    <row r="8573" spans="1:12" x14ac:dyDescent="0.3">
      <c r="A8573">
        <v>20140314</v>
      </c>
      <c r="B8573">
        <v>2</v>
      </c>
      <c r="C8573">
        <v>1</v>
      </c>
      <c r="E8573" t="s">
        <v>1424</v>
      </c>
      <c r="F8573" t="s">
        <v>9384</v>
      </c>
      <c r="H8573" s="10">
        <f t="shared" si="665"/>
        <v>41712</v>
      </c>
      <c r="I8573" s="11" t="str">
        <f t="shared" si="666"/>
        <v>Non-serious</v>
      </c>
      <c r="J8573" s="11" t="str">
        <f t="shared" si="667"/>
        <v>Male</v>
      </c>
      <c r="K8573" s="11" t="str">
        <f t="shared" si="668"/>
        <v>Unknown</v>
      </c>
      <c r="L8573" s="11" t="str">
        <f t="shared" si="669"/>
        <v>No</v>
      </c>
    </row>
    <row r="8574" spans="1:12" x14ac:dyDescent="0.3">
      <c r="A8574">
        <v>20140314</v>
      </c>
      <c r="B8574">
        <v>1</v>
      </c>
      <c r="C8574">
        <v>1</v>
      </c>
      <c r="D8574">
        <v>62</v>
      </c>
      <c r="E8574" t="s">
        <v>9342</v>
      </c>
      <c r="F8574" t="s">
        <v>9385</v>
      </c>
      <c r="H8574" s="10">
        <f t="shared" si="665"/>
        <v>41712</v>
      </c>
      <c r="I8574" s="11" t="str">
        <f t="shared" si="666"/>
        <v>Serious</v>
      </c>
      <c r="J8574" s="11" t="str">
        <f t="shared" si="667"/>
        <v>Male</v>
      </c>
      <c r="K8574" s="11" t="str">
        <f t="shared" si="668"/>
        <v>60+</v>
      </c>
      <c r="L8574" s="11" t="str">
        <f t="shared" si="669"/>
        <v>No</v>
      </c>
    </row>
    <row r="8575" spans="1:12" x14ac:dyDescent="0.3">
      <c r="A8575">
        <v>20140312</v>
      </c>
      <c r="B8575">
        <v>1</v>
      </c>
      <c r="C8575">
        <v>1</v>
      </c>
      <c r="D8575">
        <v>22</v>
      </c>
      <c r="E8575" t="s">
        <v>9386</v>
      </c>
      <c r="F8575" t="s">
        <v>9387</v>
      </c>
      <c r="H8575" s="10">
        <f t="shared" si="665"/>
        <v>41710</v>
      </c>
      <c r="I8575" s="11" t="str">
        <f t="shared" si="666"/>
        <v>Serious</v>
      </c>
      <c r="J8575" s="11" t="str">
        <f t="shared" si="667"/>
        <v>Male</v>
      </c>
      <c r="K8575" s="11" t="str">
        <f t="shared" si="668"/>
        <v>20-40</v>
      </c>
      <c r="L8575" s="11" t="str">
        <f t="shared" si="669"/>
        <v>No</v>
      </c>
    </row>
    <row r="8576" spans="1:12" x14ac:dyDescent="0.3">
      <c r="A8576">
        <v>20140314</v>
      </c>
      <c r="B8576">
        <v>1</v>
      </c>
      <c r="C8576">
        <v>2</v>
      </c>
      <c r="D8576">
        <v>40</v>
      </c>
      <c r="E8576" t="s">
        <v>9388</v>
      </c>
      <c r="F8576" t="s">
        <v>2355</v>
      </c>
      <c r="H8576" s="10">
        <f t="shared" si="665"/>
        <v>41712</v>
      </c>
      <c r="I8576" s="11" t="str">
        <f t="shared" si="666"/>
        <v>Serious</v>
      </c>
      <c r="J8576" s="11" t="str">
        <f t="shared" si="667"/>
        <v>Female</v>
      </c>
      <c r="K8576" s="11" t="str">
        <f t="shared" si="668"/>
        <v>40-60</v>
      </c>
      <c r="L8576" s="11" t="str">
        <f t="shared" si="669"/>
        <v>No</v>
      </c>
    </row>
    <row r="8577" spans="1:12" x14ac:dyDescent="0.3">
      <c r="A8577">
        <v>20140314</v>
      </c>
      <c r="B8577">
        <v>1</v>
      </c>
      <c r="C8577">
        <v>2</v>
      </c>
      <c r="D8577">
        <v>61</v>
      </c>
      <c r="E8577" t="s">
        <v>9389</v>
      </c>
      <c r="F8577" t="s">
        <v>9390</v>
      </c>
      <c r="H8577" s="10">
        <f t="shared" si="665"/>
        <v>41712</v>
      </c>
      <c r="I8577" s="11" t="str">
        <f t="shared" si="666"/>
        <v>Serious</v>
      </c>
      <c r="J8577" s="11" t="str">
        <f t="shared" si="667"/>
        <v>Female</v>
      </c>
      <c r="K8577" s="11" t="str">
        <f t="shared" si="668"/>
        <v>60+</v>
      </c>
      <c r="L8577" s="11" t="str">
        <f t="shared" si="669"/>
        <v>No</v>
      </c>
    </row>
    <row r="8578" spans="1:12" x14ac:dyDescent="0.3">
      <c r="A8578">
        <v>20140314</v>
      </c>
      <c r="B8578">
        <v>1</v>
      </c>
      <c r="C8578">
        <v>1</v>
      </c>
      <c r="D8578">
        <v>72</v>
      </c>
      <c r="E8578" t="s">
        <v>9391</v>
      </c>
      <c r="F8578" t="s">
        <v>1426</v>
      </c>
      <c r="H8578" s="10">
        <f t="shared" si="665"/>
        <v>41712</v>
      </c>
      <c r="I8578" s="11" t="str">
        <f t="shared" si="666"/>
        <v>Serious</v>
      </c>
      <c r="J8578" s="11" t="str">
        <f t="shared" si="667"/>
        <v>Male</v>
      </c>
      <c r="K8578" s="11" t="str">
        <f t="shared" si="668"/>
        <v>60+</v>
      </c>
      <c r="L8578" s="11" t="str">
        <f t="shared" si="669"/>
        <v>No</v>
      </c>
    </row>
    <row r="8579" spans="1:12" x14ac:dyDescent="0.3">
      <c r="A8579">
        <v>20140314</v>
      </c>
      <c r="B8579">
        <v>1</v>
      </c>
      <c r="C8579">
        <v>2</v>
      </c>
      <c r="D8579">
        <v>44</v>
      </c>
      <c r="E8579" t="s">
        <v>9392</v>
      </c>
      <c r="F8579" t="s">
        <v>9393</v>
      </c>
      <c r="H8579" s="10">
        <f t="shared" ref="H8579:H8642" si="670">DATE(LEFT(A8579,4),MID(A8579,5,2),RIGHT(A8579,2))</f>
        <v>41712</v>
      </c>
      <c r="I8579" s="11" t="str">
        <f t="shared" ref="I8579:I8642" si="671">IF(B8579=1,"Serious","Non-serious")</f>
        <v>Serious</v>
      </c>
      <c r="J8579" s="11" t="str">
        <f t="shared" ref="J8579:J8642" si="672">IF(C8579=1,"Male",IF(C8579=2,"Female","Unknown"))</f>
        <v>Female</v>
      </c>
      <c r="K8579" s="11" t="str">
        <f t="shared" ref="K8579:K8642" si="673">IF(D8579="", "Unknown",IF(D8579&lt;20,"0-20",IF(D8579&lt;40,"20-40",IF(D8579&lt;=60,"40-60","60+"))))</f>
        <v>40-60</v>
      </c>
      <c r="L8579" s="11" t="str">
        <f t="shared" ref="L8579:L8642" si="674">IF(K8579=1,"Yes","No")</f>
        <v>No</v>
      </c>
    </row>
    <row r="8580" spans="1:12" x14ac:dyDescent="0.3">
      <c r="A8580">
        <v>20140314</v>
      </c>
      <c r="B8580">
        <v>2</v>
      </c>
      <c r="C8580">
        <v>1</v>
      </c>
      <c r="D8580">
        <v>80</v>
      </c>
      <c r="E8580" t="s">
        <v>9394</v>
      </c>
      <c r="F8580" t="s">
        <v>9395</v>
      </c>
      <c r="H8580" s="10">
        <f t="shared" si="670"/>
        <v>41712</v>
      </c>
      <c r="I8580" s="11" t="str">
        <f t="shared" si="671"/>
        <v>Non-serious</v>
      </c>
      <c r="J8580" s="11" t="str">
        <f t="shared" si="672"/>
        <v>Male</v>
      </c>
      <c r="K8580" s="11" t="str">
        <f t="shared" si="673"/>
        <v>60+</v>
      </c>
      <c r="L8580" s="11" t="str">
        <f t="shared" si="674"/>
        <v>No</v>
      </c>
    </row>
    <row r="8581" spans="1:12" x14ac:dyDescent="0.3">
      <c r="A8581">
        <v>20140312</v>
      </c>
      <c r="B8581">
        <v>1</v>
      </c>
      <c r="C8581">
        <v>1</v>
      </c>
      <c r="D8581">
        <v>71</v>
      </c>
      <c r="E8581" t="s">
        <v>9396</v>
      </c>
      <c r="F8581" t="s">
        <v>9397</v>
      </c>
      <c r="H8581" s="10">
        <f t="shared" si="670"/>
        <v>41710</v>
      </c>
      <c r="I8581" s="11" t="str">
        <f t="shared" si="671"/>
        <v>Serious</v>
      </c>
      <c r="J8581" s="11" t="str">
        <f t="shared" si="672"/>
        <v>Male</v>
      </c>
      <c r="K8581" s="11" t="str">
        <f t="shared" si="673"/>
        <v>60+</v>
      </c>
      <c r="L8581" s="11" t="str">
        <f t="shared" si="674"/>
        <v>No</v>
      </c>
    </row>
    <row r="8582" spans="1:12" x14ac:dyDescent="0.3">
      <c r="A8582">
        <v>20140304</v>
      </c>
      <c r="B8582">
        <v>1</v>
      </c>
      <c r="C8582">
        <v>1</v>
      </c>
      <c r="E8582" t="s">
        <v>9398</v>
      </c>
      <c r="F8582" t="s">
        <v>9399</v>
      </c>
      <c r="H8582" s="10">
        <f t="shared" si="670"/>
        <v>41702</v>
      </c>
      <c r="I8582" s="11" t="str">
        <f t="shared" si="671"/>
        <v>Serious</v>
      </c>
      <c r="J8582" s="11" t="str">
        <f t="shared" si="672"/>
        <v>Male</v>
      </c>
      <c r="K8582" s="11" t="str">
        <f t="shared" si="673"/>
        <v>Unknown</v>
      </c>
      <c r="L8582" s="11" t="str">
        <f t="shared" si="674"/>
        <v>No</v>
      </c>
    </row>
    <row r="8583" spans="1:12" x14ac:dyDescent="0.3">
      <c r="A8583">
        <v>20140314</v>
      </c>
      <c r="B8583">
        <v>1</v>
      </c>
      <c r="C8583">
        <v>2</v>
      </c>
      <c r="E8583" t="s">
        <v>9400</v>
      </c>
      <c r="F8583" t="s">
        <v>9401</v>
      </c>
      <c r="H8583" s="10">
        <f t="shared" si="670"/>
        <v>41712</v>
      </c>
      <c r="I8583" s="11" t="str">
        <f t="shared" si="671"/>
        <v>Serious</v>
      </c>
      <c r="J8583" s="11" t="str">
        <f t="shared" si="672"/>
        <v>Female</v>
      </c>
      <c r="K8583" s="11" t="str">
        <f t="shared" si="673"/>
        <v>Unknown</v>
      </c>
      <c r="L8583" s="11" t="str">
        <f t="shared" si="674"/>
        <v>No</v>
      </c>
    </row>
    <row r="8584" spans="1:12" x14ac:dyDescent="0.3">
      <c r="A8584">
        <v>20140314</v>
      </c>
      <c r="B8584">
        <v>1</v>
      </c>
      <c r="C8584">
        <v>1</v>
      </c>
      <c r="E8584" t="s">
        <v>9402</v>
      </c>
      <c r="F8584" t="s">
        <v>9403</v>
      </c>
      <c r="H8584" s="10">
        <f t="shared" si="670"/>
        <v>41712</v>
      </c>
      <c r="I8584" s="11" t="str">
        <f t="shared" si="671"/>
        <v>Serious</v>
      </c>
      <c r="J8584" s="11" t="str">
        <f t="shared" si="672"/>
        <v>Male</v>
      </c>
      <c r="K8584" s="11" t="str">
        <f t="shared" si="673"/>
        <v>Unknown</v>
      </c>
      <c r="L8584" s="11" t="str">
        <f t="shared" si="674"/>
        <v>No</v>
      </c>
    </row>
    <row r="8585" spans="1:12" x14ac:dyDescent="0.3">
      <c r="A8585">
        <v>20140314</v>
      </c>
      <c r="B8585">
        <v>1</v>
      </c>
      <c r="C8585">
        <v>1</v>
      </c>
      <c r="D8585">
        <v>35</v>
      </c>
      <c r="E8585" t="s">
        <v>9404</v>
      </c>
      <c r="F8585" t="s">
        <v>9405</v>
      </c>
      <c r="H8585" s="10">
        <f t="shared" si="670"/>
        <v>41712</v>
      </c>
      <c r="I8585" s="11" t="str">
        <f t="shared" si="671"/>
        <v>Serious</v>
      </c>
      <c r="J8585" s="11" t="str">
        <f t="shared" si="672"/>
        <v>Male</v>
      </c>
      <c r="K8585" s="11" t="str">
        <f t="shared" si="673"/>
        <v>20-40</v>
      </c>
      <c r="L8585" s="11" t="str">
        <f t="shared" si="674"/>
        <v>No</v>
      </c>
    </row>
    <row r="8586" spans="1:12" x14ac:dyDescent="0.3">
      <c r="A8586">
        <v>20140314</v>
      </c>
      <c r="B8586">
        <v>1</v>
      </c>
      <c r="C8586">
        <v>2</v>
      </c>
      <c r="D8586">
        <v>61</v>
      </c>
      <c r="E8586" t="s">
        <v>9406</v>
      </c>
      <c r="F8586" t="s">
        <v>9407</v>
      </c>
      <c r="H8586" s="10">
        <f t="shared" si="670"/>
        <v>41712</v>
      </c>
      <c r="I8586" s="11" t="str">
        <f t="shared" si="671"/>
        <v>Serious</v>
      </c>
      <c r="J8586" s="11" t="str">
        <f t="shared" si="672"/>
        <v>Female</v>
      </c>
      <c r="K8586" s="11" t="str">
        <f t="shared" si="673"/>
        <v>60+</v>
      </c>
      <c r="L8586" s="11" t="str">
        <f t="shared" si="674"/>
        <v>No</v>
      </c>
    </row>
    <row r="8587" spans="1:12" x14ac:dyDescent="0.3">
      <c r="A8587">
        <v>20140314</v>
      </c>
      <c r="B8587">
        <v>1</v>
      </c>
      <c r="C8587">
        <v>2</v>
      </c>
      <c r="D8587">
        <v>0</v>
      </c>
      <c r="E8587" t="s">
        <v>9408</v>
      </c>
      <c r="F8587" t="s">
        <v>9409</v>
      </c>
      <c r="H8587" s="10">
        <f t="shared" si="670"/>
        <v>41712</v>
      </c>
      <c r="I8587" s="11" t="str">
        <f t="shared" si="671"/>
        <v>Serious</v>
      </c>
      <c r="J8587" s="11" t="str">
        <f t="shared" si="672"/>
        <v>Female</v>
      </c>
      <c r="K8587" s="11" t="str">
        <f t="shared" si="673"/>
        <v>0-20</v>
      </c>
      <c r="L8587" s="11" t="str">
        <f t="shared" si="674"/>
        <v>No</v>
      </c>
    </row>
    <row r="8588" spans="1:12" x14ac:dyDescent="0.3">
      <c r="A8588">
        <v>20140314</v>
      </c>
      <c r="B8588">
        <v>1</v>
      </c>
      <c r="C8588">
        <v>1</v>
      </c>
      <c r="E8588" t="s">
        <v>1260</v>
      </c>
      <c r="F8588" t="s">
        <v>9410</v>
      </c>
      <c r="H8588" s="10">
        <f t="shared" si="670"/>
        <v>41712</v>
      </c>
      <c r="I8588" s="11" t="str">
        <f t="shared" si="671"/>
        <v>Serious</v>
      </c>
      <c r="J8588" s="11" t="str">
        <f t="shared" si="672"/>
        <v>Male</v>
      </c>
      <c r="K8588" s="11" t="str">
        <f t="shared" si="673"/>
        <v>Unknown</v>
      </c>
      <c r="L8588" s="11" t="str">
        <f t="shared" si="674"/>
        <v>No</v>
      </c>
    </row>
    <row r="8589" spans="1:12" x14ac:dyDescent="0.3">
      <c r="A8589">
        <v>20140314</v>
      </c>
      <c r="B8589">
        <v>1</v>
      </c>
      <c r="C8589">
        <v>2</v>
      </c>
      <c r="D8589">
        <v>72</v>
      </c>
      <c r="E8589" t="s">
        <v>9411</v>
      </c>
      <c r="F8589" t="s">
        <v>9412</v>
      </c>
      <c r="H8589" s="10">
        <f t="shared" si="670"/>
        <v>41712</v>
      </c>
      <c r="I8589" s="11" t="str">
        <f t="shared" si="671"/>
        <v>Serious</v>
      </c>
      <c r="J8589" s="11" t="str">
        <f t="shared" si="672"/>
        <v>Female</v>
      </c>
      <c r="K8589" s="11" t="str">
        <f t="shared" si="673"/>
        <v>60+</v>
      </c>
      <c r="L8589" s="11" t="str">
        <f t="shared" si="674"/>
        <v>No</v>
      </c>
    </row>
    <row r="8590" spans="1:12" x14ac:dyDescent="0.3">
      <c r="A8590">
        <v>20140314</v>
      </c>
      <c r="B8590">
        <v>1</v>
      </c>
      <c r="C8590">
        <v>2</v>
      </c>
      <c r="D8590">
        <v>55</v>
      </c>
      <c r="E8590" t="s">
        <v>9413</v>
      </c>
      <c r="F8590" t="s">
        <v>9414</v>
      </c>
      <c r="H8590" s="10">
        <f t="shared" si="670"/>
        <v>41712</v>
      </c>
      <c r="I8590" s="11" t="str">
        <f t="shared" si="671"/>
        <v>Serious</v>
      </c>
      <c r="J8590" s="11" t="str">
        <f t="shared" si="672"/>
        <v>Female</v>
      </c>
      <c r="K8590" s="11" t="str">
        <f t="shared" si="673"/>
        <v>40-60</v>
      </c>
      <c r="L8590" s="11" t="str">
        <f t="shared" si="674"/>
        <v>No</v>
      </c>
    </row>
    <row r="8591" spans="1:12" x14ac:dyDescent="0.3">
      <c r="A8591">
        <v>20140314</v>
      </c>
      <c r="B8591">
        <v>1</v>
      </c>
      <c r="C8591">
        <v>2</v>
      </c>
      <c r="E8591" t="s">
        <v>445</v>
      </c>
      <c r="F8591" t="s">
        <v>9415</v>
      </c>
      <c r="H8591" s="10">
        <f t="shared" si="670"/>
        <v>41712</v>
      </c>
      <c r="I8591" s="11" t="str">
        <f t="shared" si="671"/>
        <v>Serious</v>
      </c>
      <c r="J8591" s="11" t="str">
        <f t="shared" si="672"/>
        <v>Female</v>
      </c>
      <c r="K8591" s="11" t="str">
        <f t="shared" si="673"/>
        <v>Unknown</v>
      </c>
      <c r="L8591" s="11" t="str">
        <f t="shared" si="674"/>
        <v>No</v>
      </c>
    </row>
    <row r="8592" spans="1:12" x14ac:dyDescent="0.3">
      <c r="A8592">
        <v>20140314</v>
      </c>
      <c r="B8592">
        <v>1</v>
      </c>
      <c r="C8592">
        <v>2</v>
      </c>
      <c r="E8592" t="s">
        <v>731</v>
      </c>
      <c r="F8592" t="s">
        <v>9416</v>
      </c>
      <c r="H8592" s="10">
        <f t="shared" si="670"/>
        <v>41712</v>
      </c>
      <c r="I8592" s="11" t="str">
        <f t="shared" si="671"/>
        <v>Serious</v>
      </c>
      <c r="J8592" s="11" t="str">
        <f t="shared" si="672"/>
        <v>Female</v>
      </c>
      <c r="K8592" s="11" t="str">
        <f t="shared" si="673"/>
        <v>Unknown</v>
      </c>
      <c r="L8592" s="11" t="str">
        <f t="shared" si="674"/>
        <v>No</v>
      </c>
    </row>
    <row r="8593" spans="1:12" x14ac:dyDescent="0.3">
      <c r="A8593">
        <v>20140312</v>
      </c>
      <c r="B8593">
        <v>1</v>
      </c>
      <c r="C8593">
        <v>0</v>
      </c>
      <c r="E8593" t="s">
        <v>9417</v>
      </c>
      <c r="F8593" t="s">
        <v>9418</v>
      </c>
      <c r="H8593" s="10">
        <f t="shared" si="670"/>
        <v>41710</v>
      </c>
      <c r="I8593" s="11" t="str">
        <f t="shared" si="671"/>
        <v>Serious</v>
      </c>
      <c r="J8593" s="11" t="str">
        <f t="shared" si="672"/>
        <v>Unknown</v>
      </c>
      <c r="K8593" s="11" t="str">
        <f t="shared" si="673"/>
        <v>Unknown</v>
      </c>
      <c r="L8593" s="11" t="str">
        <f t="shared" si="674"/>
        <v>No</v>
      </c>
    </row>
    <row r="8594" spans="1:12" x14ac:dyDescent="0.3">
      <c r="A8594">
        <v>20140314</v>
      </c>
      <c r="B8594">
        <v>2</v>
      </c>
      <c r="C8594">
        <v>2</v>
      </c>
      <c r="D8594">
        <v>33</v>
      </c>
      <c r="E8594" t="s">
        <v>1464</v>
      </c>
      <c r="F8594" t="s">
        <v>9419</v>
      </c>
      <c r="H8594" s="10">
        <f t="shared" si="670"/>
        <v>41712</v>
      </c>
      <c r="I8594" s="11" t="str">
        <f t="shared" si="671"/>
        <v>Non-serious</v>
      </c>
      <c r="J8594" s="11" t="str">
        <f t="shared" si="672"/>
        <v>Female</v>
      </c>
      <c r="K8594" s="11" t="str">
        <f t="shared" si="673"/>
        <v>20-40</v>
      </c>
      <c r="L8594" s="11" t="str">
        <f t="shared" si="674"/>
        <v>No</v>
      </c>
    </row>
    <row r="8595" spans="1:12" x14ac:dyDescent="0.3">
      <c r="A8595">
        <v>20140314</v>
      </c>
      <c r="B8595">
        <v>1</v>
      </c>
      <c r="C8595">
        <v>0</v>
      </c>
      <c r="D8595">
        <v>61</v>
      </c>
      <c r="E8595" t="s">
        <v>9420</v>
      </c>
      <c r="F8595" t="s">
        <v>9421</v>
      </c>
      <c r="H8595" s="10">
        <f t="shared" si="670"/>
        <v>41712</v>
      </c>
      <c r="I8595" s="11" t="str">
        <f t="shared" si="671"/>
        <v>Serious</v>
      </c>
      <c r="J8595" s="11" t="str">
        <f t="shared" si="672"/>
        <v>Unknown</v>
      </c>
      <c r="K8595" s="11" t="str">
        <f t="shared" si="673"/>
        <v>60+</v>
      </c>
      <c r="L8595" s="11" t="str">
        <f t="shared" si="674"/>
        <v>No</v>
      </c>
    </row>
    <row r="8596" spans="1:12" x14ac:dyDescent="0.3">
      <c r="A8596">
        <v>20140314</v>
      </c>
      <c r="B8596">
        <v>1</v>
      </c>
      <c r="C8596">
        <v>1</v>
      </c>
      <c r="D8596">
        <v>55</v>
      </c>
      <c r="E8596" t="s">
        <v>3055</v>
      </c>
      <c r="F8596" t="s">
        <v>9422</v>
      </c>
      <c r="H8596" s="10">
        <f t="shared" si="670"/>
        <v>41712</v>
      </c>
      <c r="I8596" s="11" t="str">
        <f t="shared" si="671"/>
        <v>Serious</v>
      </c>
      <c r="J8596" s="11" t="str">
        <f t="shared" si="672"/>
        <v>Male</v>
      </c>
      <c r="K8596" s="11" t="str">
        <f t="shared" si="673"/>
        <v>40-60</v>
      </c>
      <c r="L8596" s="11" t="str">
        <f t="shared" si="674"/>
        <v>No</v>
      </c>
    </row>
    <row r="8597" spans="1:12" x14ac:dyDescent="0.3">
      <c r="A8597">
        <v>20140314</v>
      </c>
      <c r="B8597">
        <v>1</v>
      </c>
      <c r="C8597">
        <v>2</v>
      </c>
      <c r="D8597">
        <v>31</v>
      </c>
      <c r="E8597" t="s">
        <v>6117</v>
      </c>
      <c r="F8597" t="s">
        <v>9423</v>
      </c>
      <c r="H8597" s="10">
        <f t="shared" si="670"/>
        <v>41712</v>
      </c>
      <c r="I8597" s="11" t="str">
        <f t="shared" si="671"/>
        <v>Serious</v>
      </c>
      <c r="J8597" s="11" t="str">
        <f t="shared" si="672"/>
        <v>Female</v>
      </c>
      <c r="K8597" s="11" t="str">
        <f t="shared" si="673"/>
        <v>20-40</v>
      </c>
      <c r="L8597" s="11" t="str">
        <f t="shared" si="674"/>
        <v>No</v>
      </c>
    </row>
    <row r="8598" spans="1:12" x14ac:dyDescent="0.3">
      <c r="A8598">
        <v>20140314</v>
      </c>
      <c r="B8598">
        <v>2</v>
      </c>
      <c r="C8598">
        <v>2</v>
      </c>
      <c r="D8598">
        <v>28</v>
      </c>
      <c r="E8598" t="s">
        <v>1464</v>
      </c>
      <c r="F8598" t="s">
        <v>9424</v>
      </c>
      <c r="H8598" s="10">
        <f t="shared" si="670"/>
        <v>41712</v>
      </c>
      <c r="I8598" s="11" t="str">
        <f t="shared" si="671"/>
        <v>Non-serious</v>
      </c>
      <c r="J8598" s="11" t="str">
        <f t="shared" si="672"/>
        <v>Female</v>
      </c>
      <c r="K8598" s="11" t="str">
        <f t="shared" si="673"/>
        <v>20-40</v>
      </c>
      <c r="L8598" s="11" t="str">
        <f t="shared" si="674"/>
        <v>No</v>
      </c>
    </row>
    <row r="8599" spans="1:12" x14ac:dyDescent="0.3">
      <c r="A8599">
        <v>20140312</v>
      </c>
      <c r="B8599">
        <v>1</v>
      </c>
      <c r="C8599">
        <v>2</v>
      </c>
      <c r="E8599" t="s">
        <v>9425</v>
      </c>
      <c r="F8599" t="s">
        <v>9426</v>
      </c>
      <c r="H8599" s="10">
        <f t="shared" si="670"/>
        <v>41710</v>
      </c>
      <c r="I8599" s="11" t="str">
        <f t="shared" si="671"/>
        <v>Serious</v>
      </c>
      <c r="J8599" s="11" t="str">
        <f t="shared" si="672"/>
        <v>Female</v>
      </c>
      <c r="K8599" s="11" t="str">
        <f t="shared" si="673"/>
        <v>Unknown</v>
      </c>
      <c r="L8599" s="11" t="str">
        <f t="shared" si="674"/>
        <v>No</v>
      </c>
    </row>
    <row r="8600" spans="1:12" x14ac:dyDescent="0.3">
      <c r="A8600">
        <v>20140314</v>
      </c>
      <c r="B8600">
        <v>1</v>
      </c>
      <c r="C8600">
        <v>1</v>
      </c>
      <c r="D8600">
        <v>64</v>
      </c>
      <c r="E8600" t="s">
        <v>2905</v>
      </c>
      <c r="F8600" t="s">
        <v>8242</v>
      </c>
      <c r="H8600" s="10">
        <f t="shared" si="670"/>
        <v>41712</v>
      </c>
      <c r="I8600" s="11" t="str">
        <f t="shared" si="671"/>
        <v>Serious</v>
      </c>
      <c r="J8600" s="11" t="str">
        <f t="shared" si="672"/>
        <v>Male</v>
      </c>
      <c r="K8600" s="11" t="str">
        <f t="shared" si="673"/>
        <v>60+</v>
      </c>
      <c r="L8600" s="11" t="str">
        <f t="shared" si="674"/>
        <v>No</v>
      </c>
    </row>
    <row r="8601" spans="1:12" x14ac:dyDescent="0.3">
      <c r="A8601">
        <v>20140314</v>
      </c>
      <c r="B8601">
        <v>1</v>
      </c>
      <c r="C8601">
        <v>2</v>
      </c>
      <c r="D8601">
        <v>21</v>
      </c>
      <c r="E8601" t="s">
        <v>445</v>
      </c>
      <c r="F8601" t="s">
        <v>9427</v>
      </c>
      <c r="H8601" s="10">
        <f t="shared" si="670"/>
        <v>41712</v>
      </c>
      <c r="I8601" s="11" t="str">
        <f t="shared" si="671"/>
        <v>Serious</v>
      </c>
      <c r="J8601" s="11" t="str">
        <f t="shared" si="672"/>
        <v>Female</v>
      </c>
      <c r="K8601" s="11" t="str">
        <f t="shared" si="673"/>
        <v>20-40</v>
      </c>
      <c r="L8601" s="11" t="str">
        <f t="shared" si="674"/>
        <v>No</v>
      </c>
    </row>
    <row r="8602" spans="1:12" x14ac:dyDescent="0.3">
      <c r="A8602">
        <v>20140314</v>
      </c>
      <c r="B8602">
        <v>1</v>
      </c>
      <c r="C8602">
        <v>1</v>
      </c>
      <c r="E8602" t="s">
        <v>445</v>
      </c>
      <c r="F8602" t="s">
        <v>9428</v>
      </c>
      <c r="H8602" s="10">
        <f t="shared" si="670"/>
        <v>41712</v>
      </c>
      <c r="I8602" s="11" t="str">
        <f t="shared" si="671"/>
        <v>Serious</v>
      </c>
      <c r="J8602" s="11" t="str">
        <f t="shared" si="672"/>
        <v>Male</v>
      </c>
      <c r="K8602" s="11" t="str">
        <f t="shared" si="673"/>
        <v>Unknown</v>
      </c>
      <c r="L8602" s="11" t="str">
        <f t="shared" si="674"/>
        <v>No</v>
      </c>
    </row>
    <row r="8603" spans="1:12" x14ac:dyDescent="0.3">
      <c r="A8603">
        <v>20140314</v>
      </c>
      <c r="B8603">
        <v>2</v>
      </c>
      <c r="C8603">
        <v>2</v>
      </c>
      <c r="D8603">
        <v>43</v>
      </c>
      <c r="E8603" t="s">
        <v>1464</v>
      </c>
      <c r="F8603" t="s">
        <v>1093</v>
      </c>
      <c r="H8603" s="10">
        <f t="shared" si="670"/>
        <v>41712</v>
      </c>
      <c r="I8603" s="11" t="str">
        <f t="shared" si="671"/>
        <v>Non-serious</v>
      </c>
      <c r="J8603" s="11" t="str">
        <f t="shared" si="672"/>
        <v>Female</v>
      </c>
      <c r="K8603" s="11" t="str">
        <f t="shared" si="673"/>
        <v>40-60</v>
      </c>
      <c r="L8603" s="11" t="str">
        <f t="shared" si="674"/>
        <v>No</v>
      </c>
    </row>
    <row r="8604" spans="1:12" x14ac:dyDescent="0.3">
      <c r="A8604">
        <v>20140314</v>
      </c>
      <c r="B8604">
        <v>1</v>
      </c>
      <c r="C8604">
        <v>2</v>
      </c>
      <c r="D8604">
        <v>74</v>
      </c>
      <c r="E8604" t="s">
        <v>9429</v>
      </c>
      <c r="F8604" t="s">
        <v>561</v>
      </c>
      <c r="H8604" s="10">
        <f t="shared" si="670"/>
        <v>41712</v>
      </c>
      <c r="I8604" s="11" t="str">
        <f t="shared" si="671"/>
        <v>Serious</v>
      </c>
      <c r="J8604" s="11" t="str">
        <f t="shared" si="672"/>
        <v>Female</v>
      </c>
      <c r="K8604" s="11" t="str">
        <f t="shared" si="673"/>
        <v>60+</v>
      </c>
      <c r="L8604" s="11" t="str">
        <f t="shared" si="674"/>
        <v>No</v>
      </c>
    </row>
    <row r="8605" spans="1:12" x14ac:dyDescent="0.3">
      <c r="A8605">
        <v>20140314</v>
      </c>
      <c r="B8605">
        <v>1</v>
      </c>
      <c r="C8605">
        <v>2</v>
      </c>
      <c r="D8605">
        <v>61</v>
      </c>
      <c r="E8605" t="s">
        <v>397</v>
      </c>
      <c r="F8605" t="s">
        <v>9430</v>
      </c>
      <c r="H8605" s="10">
        <f t="shared" si="670"/>
        <v>41712</v>
      </c>
      <c r="I8605" s="11" t="str">
        <f t="shared" si="671"/>
        <v>Serious</v>
      </c>
      <c r="J8605" s="11" t="str">
        <f t="shared" si="672"/>
        <v>Female</v>
      </c>
      <c r="K8605" s="11" t="str">
        <f t="shared" si="673"/>
        <v>60+</v>
      </c>
      <c r="L8605" s="11" t="str">
        <f t="shared" si="674"/>
        <v>No</v>
      </c>
    </row>
    <row r="8606" spans="1:12" x14ac:dyDescent="0.3">
      <c r="A8606">
        <v>20140314</v>
      </c>
      <c r="B8606">
        <v>1</v>
      </c>
      <c r="C8606">
        <v>2</v>
      </c>
      <c r="D8606">
        <v>51</v>
      </c>
      <c r="E8606" t="s">
        <v>492</v>
      </c>
      <c r="F8606" t="s">
        <v>35</v>
      </c>
      <c r="H8606" s="10">
        <f t="shared" si="670"/>
        <v>41712</v>
      </c>
      <c r="I8606" s="11" t="str">
        <f t="shared" si="671"/>
        <v>Serious</v>
      </c>
      <c r="J8606" s="11" t="str">
        <f t="shared" si="672"/>
        <v>Female</v>
      </c>
      <c r="K8606" s="11" t="str">
        <f t="shared" si="673"/>
        <v>40-60</v>
      </c>
      <c r="L8606" s="11" t="str">
        <f t="shared" si="674"/>
        <v>No</v>
      </c>
    </row>
    <row r="8607" spans="1:12" x14ac:dyDescent="0.3">
      <c r="A8607">
        <v>20140314</v>
      </c>
      <c r="B8607">
        <v>1</v>
      </c>
      <c r="C8607">
        <v>1</v>
      </c>
      <c r="E8607" t="s">
        <v>1148</v>
      </c>
      <c r="F8607" t="s">
        <v>9431</v>
      </c>
      <c r="H8607" s="10">
        <f t="shared" si="670"/>
        <v>41712</v>
      </c>
      <c r="I8607" s="11" t="str">
        <f t="shared" si="671"/>
        <v>Serious</v>
      </c>
      <c r="J8607" s="11" t="str">
        <f t="shared" si="672"/>
        <v>Male</v>
      </c>
      <c r="K8607" s="11" t="str">
        <f t="shared" si="673"/>
        <v>Unknown</v>
      </c>
      <c r="L8607" s="11" t="str">
        <f t="shared" si="674"/>
        <v>No</v>
      </c>
    </row>
    <row r="8608" spans="1:12" x14ac:dyDescent="0.3">
      <c r="A8608">
        <v>20140314</v>
      </c>
      <c r="B8608">
        <v>1</v>
      </c>
      <c r="C8608">
        <v>1</v>
      </c>
      <c r="E8608" t="s">
        <v>9432</v>
      </c>
      <c r="F8608" t="s">
        <v>1227</v>
      </c>
      <c r="H8608" s="10">
        <f t="shared" si="670"/>
        <v>41712</v>
      </c>
      <c r="I8608" s="11" t="str">
        <f t="shared" si="671"/>
        <v>Serious</v>
      </c>
      <c r="J8608" s="11" t="str">
        <f t="shared" si="672"/>
        <v>Male</v>
      </c>
      <c r="K8608" s="11" t="str">
        <f t="shared" si="673"/>
        <v>Unknown</v>
      </c>
      <c r="L8608" s="11" t="str">
        <f t="shared" si="674"/>
        <v>No</v>
      </c>
    </row>
    <row r="8609" spans="1:12" x14ac:dyDescent="0.3">
      <c r="A8609">
        <v>20140314</v>
      </c>
      <c r="B8609">
        <v>1</v>
      </c>
      <c r="C8609">
        <v>2</v>
      </c>
      <c r="D8609">
        <v>72</v>
      </c>
      <c r="E8609" t="s">
        <v>9433</v>
      </c>
      <c r="F8609" t="s">
        <v>93</v>
      </c>
      <c r="H8609" s="10">
        <f t="shared" si="670"/>
        <v>41712</v>
      </c>
      <c r="I8609" s="11" t="str">
        <f t="shared" si="671"/>
        <v>Serious</v>
      </c>
      <c r="J8609" s="11" t="str">
        <f t="shared" si="672"/>
        <v>Female</v>
      </c>
      <c r="K8609" s="11" t="str">
        <f t="shared" si="673"/>
        <v>60+</v>
      </c>
      <c r="L8609" s="11" t="str">
        <f t="shared" si="674"/>
        <v>No</v>
      </c>
    </row>
    <row r="8610" spans="1:12" x14ac:dyDescent="0.3">
      <c r="A8610">
        <v>20140314</v>
      </c>
      <c r="B8610">
        <v>1</v>
      </c>
      <c r="C8610">
        <v>2</v>
      </c>
      <c r="E8610" t="s">
        <v>413</v>
      </c>
      <c r="F8610" t="s">
        <v>35</v>
      </c>
      <c r="H8610" s="10">
        <f t="shared" si="670"/>
        <v>41712</v>
      </c>
      <c r="I8610" s="11" t="str">
        <f t="shared" si="671"/>
        <v>Serious</v>
      </c>
      <c r="J8610" s="11" t="str">
        <f t="shared" si="672"/>
        <v>Female</v>
      </c>
      <c r="K8610" s="11" t="str">
        <f t="shared" si="673"/>
        <v>Unknown</v>
      </c>
      <c r="L8610" s="11" t="str">
        <f t="shared" si="674"/>
        <v>No</v>
      </c>
    </row>
    <row r="8611" spans="1:12" x14ac:dyDescent="0.3">
      <c r="A8611">
        <v>20140314</v>
      </c>
      <c r="B8611">
        <v>1</v>
      </c>
      <c r="C8611">
        <v>1</v>
      </c>
      <c r="D8611">
        <v>48</v>
      </c>
      <c r="E8611" t="s">
        <v>9434</v>
      </c>
      <c r="F8611" t="s">
        <v>2559</v>
      </c>
      <c r="H8611" s="10">
        <f t="shared" si="670"/>
        <v>41712</v>
      </c>
      <c r="I8611" s="11" t="str">
        <f t="shared" si="671"/>
        <v>Serious</v>
      </c>
      <c r="J8611" s="11" t="str">
        <f t="shared" si="672"/>
        <v>Male</v>
      </c>
      <c r="K8611" s="11" t="str">
        <f t="shared" si="673"/>
        <v>40-60</v>
      </c>
      <c r="L8611" s="11" t="str">
        <f t="shared" si="674"/>
        <v>No</v>
      </c>
    </row>
    <row r="8612" spans="1:12" x14ac:dyDescent="0.3">
      <c r="A8612">
        <v>20140314</v>
      </c>
      <c r="B8612">
        <v>1</v>
      </c>
      <c r="C8612">
        <v>1</v>
      </c>
      <c r="D8612">
        <v>67</v>
      </c>
      <c r="E8612" t="s">
        <v>360</v>
      </c>
      <c r="F8612" t="s">
        <v>35</v>
      </c>
      <c r="H8612" s="10">
        <f t="shared" si="670"/>
        <v>41712</v>
      </c>
      <c r="I8612" s="11" t="str">
        <f t="shared" si="671"/>
        <v>Serious</v>
      </c>
      <c r="J8612" s="11" t="str">
        <f t="shared" si="672"/>
        <v>Male</v>
      </c>
      <c r="K8612" s="11" t="str">
        <f t="shared" si="673"/>
        <v>60+</v>
      </c>
      <c r="L8612" s="11" t="str">
        <f t="shared" si="674"/>
        <v>No</v>
      </c>
    </row>
    <row r="8613" spans="1:12" x14ac:dyDescent="0.3">
      <c r="A8613">
        <v>20140314</v>
      </c>
      <c r="B8613">
        <v>1</v>
      </c>
      <c r="C8613">
        <v>2</v>
      </c>
      <c r="E8613" t="s">
        <v>397</v>
      </c>
      <c r="F8613" t="s">
        <v>35</v>
      </c>
      <c r="H8613" s="10">
        <f t="shared" si="670"/>
        <v>41712</v>
      </c>
      <c r="I8613" s="11" t="str">
        <f t="shared" si="671"/>
        <v>Serious</v>
      </c>
      <c r="J8613" s="11" t="str">
        <f t="shared" si="672"/>
        <v>Female</v>
      </c>
      <c r="K8613" s="11" t="str">
        <f t="shared" si="673"/>
        <v>Unknown</v>
      </c>
      <c r="L8613" s="11" t="str">
        <f t="shared" si="674"/>
        <v>No</v>
      </c>
    </row>
    <row r="8614" spans="1:12" x14ac:dyDescent="0.3">
      <c r="A8614">
        <v>20140314</v>
      </c>
      <c r="B8614">
        <v>1</v>
      </c>
      <c r="C8614">
        <v>0</v>
      </c>
      <c r="E8614" t="s">
        <v>490</v>
      </c>
      <c r="F8614" t="s">
        <v>9435</v>
      </c>
      <c r="H8614" s="10">
        <f t="shared" si="670"/>
        <v>41712</v>
      </c>
      <c r="I8614" s="11" t="str">
        <f t="shared" si="671"/>
        <v>Serious</v>
      </c>
      <c r="J8614" s="11" t="str">
        <f t="shared" si="672"/>
        <v>Unknown</v>
      </c>
      <c r="K8614" s="11" t="str">
        <f t="shared" si="673"/>
        <v>Unknown</v>
      </c>
      <c r="L8614" s="11" t="str">
        <f t="shared" si="674"/>
        <v>No</v>
      </c>
    </row>
    <row r="8615" spans="1:12" x14ac:dyDescent="0.3">
      <c r="A8615">
        <v>20140314</v>
      </c>
      <c r="B8615">
        <v>1</v>
      </c>
      <c r="C8615">
        <v>2</v>
      </c>
      <c r="E8615" t="s">
        <v>9436</v>
      </c>
      <c r="F8615" t="s">
        <v>1302</v>
      </c>
      <c r="H8615" s="10">
        <f t="shared" si="670"/>
        <v>41712</v>
      </c>
      <c r="I8615" s="11" t="str">
        <f t="shared" si="671"/>
        <v>Serious</v>
      </c>
      <c r="J8615" s="11" t="str">
        <f t="shared" si="672"/>
        <v>Female</v>
      </c>
      <c r="K8615" s="11" t="str">
        <f t="shared" si="673"/>
        <v>Unknown</v>
      </c>
      <c r="L8615" s="11" t="str">
        <f t="shared" si="674"/>
        <v>No</v>
      </c>
    </row>
    <row r="8616" spans="1:12" x14ac:dyDescent="0.3">
      <c r="A8616">
        <v>20140314</v>
      </c>
      <c r="B8616">
        <v>1</v>
      </c>
      <c r="C8616">
        <v>2</v>
      </c>
      <c r="E8616" t="s">
        <v>492</v>
      </c>
      <c r="F8616" t="s">
        <v>35</v>
      </c>
      <c r="H8616" s="10">
        <f t="shared" si="670"/>
        <v>41712</v>
      </c>
      <c r="I8616" s="11" t="str">
        <f t="shared" si="671"/>
        <v>Serious</v>
      </c>
      <c r="J8616" s="11" t="str">
        <f t="shared" si="672"/>
        <v>Female</v>
      </c>
      <c r="K8616" s="11" t="str">
        <f t="shared" si="673"/>
        <v>Unknown</v>
      </c>
      <c r="L8616" s="11" t="str">
        <f t="shared" si="674"/>
        <v>No</v>
      </c>
    </row>
    <row r="8617" spans="1:12" x14ac:dyDescent="0.3">
      <c r="A8617">
        <v>20140314</v>
      </c>
      <c r="B8617">
        <v>2</v>
      </c>
      <c r="C8617">
        <v>2</v>
      </c>
      <c r="D8617">
        <v>59</v>
      </c>
      <c r="E8617" t="s">
        <v>365</v>
      </c>
      <c r="F8617" t="s">
        <v>9437</v>
      </c>
      <c r="H8617" s="10">
        <f t="shared" si="670"/>
        <v>41712</v>
      </c>
      <c r="I8617" s="11" t="str">
        <f t="shared" si="671"/>
        <v>Non-serious</v>
      </c>
      <c r="J8617" s="11" t="str">
        <f t="shared" si="672"/>
        <v>Female</v>
      </c>
      <c r="K8617" s="11" t="str">
        <f t="shared" si="673"/>
        <v>40-60</v>
      </c>
      <c r="L8617" s="11" t="str">
        <f t="shared" si="674"/>
        <v>No</v>
      </c>
    </row>
    <row r="8618" spans="1:12" x14ac:dyDescent="0.3">
      <c r="A8618">
        <v>20140312</v>
      </c>
      <c r="B8618">
        <v>1</v>
      </c>
      <c r="C8618">
        <v>0</v>
      </c>
      <c r="E8618" t="s">
        <v>9324</v>
      </c>
      <c r="F8618" t="s">
        <v>9438</v>
      </c>
      <c r="H8618" s="10">
        <f t="shared" si="670"/>
        <v>41710</v>
      </c>
      <c r="I8618" s="11" t="str">
        <f t="shared" si="671"/>
        <v>Serious</v>
      </c>
      <c r="J8618" s="11" t="str">
        <f t="shared" si="672"/>
        <v>Unknown</v>
      </c>
      <c r="K8618" s="11" t="str">
        <f t="shared" si="673"/>
        <v>Unknown</v>
      </c>
      <c r="L8618" s="11" t="str">
        <f t="shared" si="674"/>
        <v>No</v>
      </c>
    </row>
    <row r="8619" spans="1:12" x14ac:dyDescent="0.3">
      <c r="A8619">
        <v>20140304</v>
      </c>
      <c r="B8619">
        <v>1</v>
      </c>
      <c r="C8619">
        <v>0</v>
      </c>
      <c r="E8619" t="s">
        <v>8634</v>
      </c>
      <c r="F8619" t="s">
        <v>9439</v>
      </c>
      <c r="H8619" s="10">
        <f t="shared" si="670"/>
        <v>41702</v>
      </c>
      <c r="I8619" s="11" t="str">
        <f t="shared" si="671"/>
        <v>Serious</v>
      </c>
      <c r="J8619" s="11" t="str">
        <f t="shared" si="672"/>
        <v>Unknown</v>
      </c>
      <c r="K8619" s="11" t="str">
        <f t="shared" si="673"/>
        <v>Unknown</v>
      </c>
      <c r="L8619" s="11" t="str">
        <f t="shared" si="674"/>
        <v>No</v>
      </c>
    </row>
    <row r="8620" spans="1:12" x14ac:dyDescent="0.3">
      <c r="A8620">
        <v>20140314</v>
      </c>
      <c r="B8620">
        <v>1</v>
      </c>
      <c r="C8620">
        <v>1</v>
      </c>
      <c r="D8620">
        <v>5</v>
      </c>
      <c r="E8620" t="s">
        <v>9440</v>
      </c>
      <c r="F8620" t="s">
        <v>9441</v>
      </c>
      <c r="H8620" s="10">
        <f t="shared" si="670"/>
        <v>41712</v>
      </c>
      <c r="I8620" s="11" t="str">
        <f t="shared" si="671"/>
        <v>Serious</v>
      </c>
      <c r="J8620" s="11" t="str">
        <f t="shared" si="672"/>
        <v>Male</v>
      </c>
      <c r="K8620" s="11" t="str">
        <f t="shared" si="673"/>
        <v>0-20</v>
      </c>
      <c r="L8620" s="11" t="str">
        <f t="shared" si="674"/>
        <v>No</v>
      </c>
    </row>
    <row r="8621" spans="1:12" x14ac:dyDescent="0.3">
      <c r="A8621">
        <v>20140314</v>
      </c>
      <c r="B8621">
        <v>1</v>
      </c>
      <c r="C8621">
        <v>2</v>
      </c>
      <c r="E8621" t="s">
        <v>9442</v>
      </c>
      <c r="F8621" t="s">
        <v>9443</v>
      </c>
      <c r="H8621" s="10">
        <f t="shared" si="670"/>
        <v>41712</v>
      </c>
      <c r="I8621" s="11" t="str">
        <f t="shared" si="671"/>
        <v>Serious</v>
      </c>
      <c r="J8621" s="11" t="str">
        <f t="shared" si="672"/>
        <v>Female</v>
      </c>
      <c r="K8621" s="11" t="str">
        <f t="shared" si="673"/>
        <v>Unknown</v>
      </c>
      <c r="L8621" s="11" t="str">
        <f t="shared" si="674"/>
        <v>No</v>
      </c>
    </row>
    <row r="8622" spans="1:12" x14ac:dyDescent="0.3">
      <c r="A8622">
        <v>20140314</v>
      </c>
      <c r="B8622">
        <v>1</v>
      </c>
      <c r="C8622">
        <v>2</v>
      </c>
      <c r="D8622">
        <v>35</v>
      </c>
      <c r="E8622" t="s">
        <v>9444</v>
      </c>
      <c r="F8622" t="s">
        <v>9445</v>
      </c>
      <c r="H8622" s="10">
        <f t="shared" si="670"/>
        <v>41712</v>
      </c>
      <c r="I8622" s="11" t="str">
        <f t="shared" si="671"/>
        <v>Serious</v>
      </c>
      <c r="J8622" s="11" t="str">
        <f t="shared" si="672"/>
        <v>Female</v>
      </c>
      <c r="K8622" s="11" t="str">
        <f t="shared" si="673"/>
        <v>20-40</v>
      </c>
      <c r="L8622" s="11" t="str">
        <f t="shared" si="674"/>
        <v>No</v>
      </c>
    </row>
    <row r="8623" spans="1:12" x14ac:dyDescent="0.3">
      <c r="A8623">
        <v>20140314</v>
      </c>
      <c r="B8623">
        <v>1</v>
      </c>
      <c r="C8623">
        <v>0</v>
      </c>
      <c r="E8623" t="s">
        <v>9446</v>
      </c>
      <c r="F8623" t="s">
        <v>9447</v>
      </c>
      <c r="H8623" s="10">
        <f t="shared" si="670"/>
        <v>41712</v>
      </c>
      <c r="I8623" s="11" t="str">
        <f t="shared" si="671"/>
        <v>Serious</v>
      </c>
      <c r="J8623" s="11" t="str">
        <f t="shared" si="672"/>
        <v>Unknown</v>
      </c>
      <c r="K8623" s="11" t="str">
        <f t="shared" si="673"/>
        <v>Unknown</v>
      </c>
      <c r="L8623" s="11" t="str">
        <f t="shared" si="674"/>
        <v>No</v>
      </c>
    </row>
    <row r="8624" spans="1:12" x14ac:dyDescent="0.3">
      <c r="A8624">
        <v>20140312</v>
      </c>
      <c r="B8624">
        <v>1</v>
      </c>
      <c r="C8624">
        <v>1</v>
      </c>
      <c r="D8624">
        <v>75</v>
      </c>
      <c r="E8624" t="s">
        <v>9448</v>
      </c>
      <c r="F8624" t="s">
        <v>9449</v>
      </c>
      <c r="H8624" s="10">
        <f t="shared" si="670"/>
        <v>41710</v>
      </c>
      <c r="I8624" s="11" t="str">
        <f t="shared" si="671"/>
        <v>Serious</v>
      </c>
      <c r="J8624" s="11" t="str">
        <f t="shared" si="672"/>
        <v>Male</v>
      </c>
      <c r="K8624" s="11" t="str">
        <f t="shared" si="673"/>
        <v>60+</v>
      </c>
      <c r="L8624" s="11" t="str">
        <f t="shared" si="674"/>
        <v>No</v>
      </c>
    </row>
    <row r="8625" spans="1:12" x14ac:dyDescent="0.3">
      <c r="A8625">
        <v>20140314</v>
      </c>
      <c r="B8625">
        <v>1</v>
      </c>
      <c r="C8625">
        <v>2</v>
      </c>
      <c r="D8625">
        <v>63</v>
      </c>
      <c r="E8625" t="s">
        <v>389</v>
      </c>
      <c r="F8625" t="s">
        <v>9450</v>
      </c>
      <c r="H8625" s="10">
        <f t="shared" si="670"/>
        <v>41712</v>
      </c>
      <c r="I8625" s="11" t="str">
        <f t="shared" si="671"/>
        <v>Serious</v>
      </c>
      <c r="J8625" s="11" t="str">
        <f t="shared" si="672"/>
        <v>Female</v>
      </c>
      <c r="K8625" s="11" t="str">
        <f t="shared" si="673"/>
        <v>60+</v>
      </c>
      <c r="L8625" s="11" t="str">
        <f t="shared" si="674"/>
        <v>No</v>
      </c>
    </row>
    <row r="8626" spans="1:12" x14ac:dyDescent="0.3">
      <c r="A8626">
        <v>20140314</v>
      </c>
      <c r="B8626">
        <v>1</v>
      </c>
      <c r="C8626">
        <v>2</v>
      </c>
      <c r="E8626" t="s">
        <v>9451</v>
      </c>
      <c r="F8626" t="s">
        <v>9452</v>
      </c>
      <c r="H8626" s="10">
        <f t="shared" si="670"/>
        <v>41712</v>
      </c>
      <c r="I8626" s="11" t="str">
        <f t="shared" si="671"/>
        <v>Serious</v>
      </c>
      <c r="J8626" s="11" t="str">
        <f t="shared" si="672"/>
        <v>Female</v>
      </c>
      <c r="K8626" s="11" t="str">
        <f t="shared" si="673"/>
        <v>Unknown</v>
      </c>
      <c r="L8626" s="11" t="str">
        <f t="shared" si="674"/>
        <v>No</v>
      </c>
    </row>
    <row r="8627" spans="1:12" x14ac:dyDescent="0.3">
      <c r="A8627">
        <v>20140313</v>
      </c>
      <c r="B8627">
        <v>1</v>
      </c>
      <c r="C8627">
        <v>2</v>
      </c>
      <c r="D8627">
        <v>62</v>
      </c>
      <c r="E8627" t="s">
        <v>9453</v>
      </c>
      <c r="F8627" t="s">
        <v>9454</v>
      </c>
      <c r="H8627" s="10">
        <f t="shared" si="670"/>
        <v>41711</v>
      </c>
      <c r="I8627" s="11" t="str">
        <f t="shared" si="671"/>
        <v>Serious</v>
      </c>
      <c r="J8627" s="11" t="str">
        <f t="shared" si="672"/>
        <v>Female</v>
      </c>
      <c r="K8627" s="11" t="str">
        <f t="shared" si="673"/>
        <v>60+</v>
      </c>
      <c r="L8627" s="11" t="str">
        <f t="shared" si="674"/>
        <v>No</v>
      </c>
    </row>
    <row r="8628" spans="1:12" x14ac:dyDescent="0.3">
      <c r="A8628">
        <v>20140314</v>
      </c>
      <c r="B8628">
        <v>1</v>
      </c>
      <c r="E8628" t="s">
        <v>9455</v>
      </c>
      <c r="F8628" t="s">
        <v>9456</v>
      </c>
      <c r="H8628" s="10">
        <f t="shared" si="670"/>
        <v>41712</v>
      </c>
      <c r="I8628" s="11" t="str">
        <f t="shared" si="671"/>
        <v>Serious</v>
      </c>
      <c r="J8628" s="11" t="str">
        <f t="shared" si="672"/>
        <v>Unknown</v>
      </c>
      <c r="K8628" s="11" t="str">
        <f t="shared" si="673"/>
        <v>Unknown</v>
      </c>
      <c r="L8628" s="11" t="str">
        <f t="shared" si="674"/>
        <v>No</v>
      </c>
    </row>
    <row r="8629" spans="1:12" x14ac:dyDescent="0.3">
      <c r="A8629">
        <v>20140314</v>
      </c>
      <c r="B8629">
        <v>1</v>
      </c>
      <c r="C8629">
        <v>2</v>
      </c>
      <c r="D8629">
        <v>36</v>
      </c>
      <c r="E8629" t="s">
        <v>3948</v>
      </c>
      <c r="F8629" t="s">
        <v>9457</v>
      </c>
      <c r="H8629" s="10">
        <f t="shared" si="670"/>
        <v>41712</v>
      </c>
      <c r="I8629" s="11" t="str">
        <f t="shared" si="671"/>
        <v>Serious</v>
      </c>
      <c r="J8629" s="11" t="str">
        <f t="shared" si="672"/>
        <v>Female</v>
      </c>
      <c r="K8629" s="11" t="str">
        <f t="shared" si="673"/>
        <v>20-40</v>
      </c>
      <c r="L8629" s="11" t="str">
        <f t="shared" si="674"/>
        <v>No</v>
      </c>
    </row>
    <row r="8630" spans="1:12" x14ac:dyDescent="0.3">
      <c r="A8630">
        <v>20140314</v>
      </c>
      <c r="B8630">
        <v>2</v>
      </c>
      <c r="C8630">
        <v>2</v>
      </c>
      <c r="D8630">
        <v>60</v>
      </c>
      <c r="E8630" t="s">
        <v>9458</v>
      </c>
      <c r="F8630" t="s">
        <v>9459</v>
      </c>
      <c r="H8630" s="10">
        <f t="shared" si="670"/>
        <v>41712</v>
      </c>
      <c r="I8630" s="11" t="str">
        <f t="shared" si="671"/>
        <v>Non-serious</v>
      </c>
      <c r="J8630" s="11" t="str">
        <f t="shared" si="672"/>
        <v>Female</v>
      </c>
      <c r="K8630" s="11" t="str">
        <f t="shared" si="673"/>
        <v>40-60</v>
      </c>
      <c r="L8630" s="11" t="str">
        <f t="shared" si="674"/>
        <v>No</v>
      </c>
    </row>
    <row r="8631" spans="1:12" x14ac:dyDescent="0.3">
      <c r="A8631">
        <v>20140314</v>
      </c>
      <c r="B8631">
        <v>1</v>
      </c>
      <c r="C8631">
        <v>2</v>
      </c>
      <c r="D8631">
        <v>70</v>
      </c>
      <c r="E8631" t="s">
        <v>33</v>
      </c>
      <c r="F8631" t="s">
        <v>9460</v>
      </c>
      <c r="H8631" s="10">
        <f t="shared" si="670"/>
        <v>41712</v>
      </c>
      <c r="I8631" s="11" t="str">
        <f t="shared" si="671"/>
        <v>Serious</v>
      </c>
      <c r="J8631" s="11" t="str">
        <f t="shared" si="672"/>
        <v>Female</v>
      </c>
      <c r="K8631" s="11" t="str">
        <f t="shared" si="673"/>
        <v>60+</v>
      </c>
      <c r="L8631" s="11" t="str">
        <f t="shared" si="674"/>
        <v>No</v>
      </c>
    </row>
    <row r="8632" spans="1:12" x14ac:dyDescent="0.3">
      <c r="A8632">
        <v>20140314</v>
      </c>
      <c r="B8632">
        <v>1</v>
      </c>
      <c r="C8632">
        <v>1</v>
      </c>
      <c r="D8632">
        <v>76</v>
      </c>
      <c r="E8632" t="s">
        <v>435</v>
      </c>
      <c r="F8632" t="s">
        <v>436</v>
      </c>
      <c r="H8632" s="10">
        <f t="shared" si="670"/>
        <v>41712</v>
      </c>
      <c r="I8632" s="11" t="str">
        <f t="shared" si="671"/>
        <v>Serious</v>
      </c>
      <c r="J8632" s="11" t="str">
        <f t="shared" si="672"/>
        <v>Male</v>
      </c>
      <c r="K8632" s="11" t="str">
        <f t="shared" si="673"/>
        <v>60+</v>
      </c>
      <c r="L8632" s="11" t="str">
        <f t="shared" si="674"/>
        <v>No</v>
      </c>
    </row>
    <row r="8633" spans="1:12" x14ac:dyDescent="0.3">
      <c r="A8633">
        <v>20140314</v>
      </c>
      <c r="B8633">
        <v>2</v>
      </c>
      <c r="C8633">
        <v>2</v>
      </c>
      <c r="D8633">
        <v>43</v>
      </c>
      <c r="E8633" t="s">
        <v>65</v>
      </c>
      <c r="F8633" t="s">
        <v>701</v>
      </c>
      <c r="H8633" s="10">
        <f t="shared" si="670"/>
        <v>41712</v>
      </c>
      <c r="I8633" s="11" t="str">
        <f t="shared" si="671"/>
        <v>Non-serious</v>
      </c>
      <c r="J8633" s="11" t="str">
        <f t="shared" si="672"/>
        <v>Female</v>
      </c>
      <c r="K8633" s="11" t="str">
        <f t="shared" si="673"/>
        <v>40-60</v>
      </c>
      <c r="L8633" s="11" t="str">
        <f t="shared" si="674"/>
        <v>No</v>
      </c>
    </row>
    <row r="8634" spans="1:12" x14ac:dyDescent="0.3">
      <c r="A8634">
        <v>20140314</v>
      </c>
      <c r="B8634">
        <v>2</v>
      </c>
      <c r="C8634">
        <v>2</v>
      </c>
      <c r="D8634">
        <v>73</v>
      </c>
      <c r="E8634" t="s">
        <v>65</v>
      </c>
      <c r="F8634" t="s">
        <v>701</v>
      </c>
      <c r="H8634" s="10">
        <f t="shared" si="670"/>
        <v>41712</v>
      </c>
      <c r="I8634" s="11" t="str">
        <f t="shared" si="671"/>
        <v>Non-serious</v>
      </c>
      <c r="J8634" s="11" t="str">
        <f t="shared" si="672"/>
        <v>Female</v>
      </c>
      <c r="K8634" s="11" t="str">
        <f t="shared" si="673"/>
        <v>60+</v>
      </c>
      <c r="L8634" s="11" t="str">
        <f t="shared" si="674"/>
        <v>No</v>
      </c>
    </row>
    <row r="8635" spans="1:12" x14ac:dyDescent="0.3">
      <c r="A8635">
        <v>20140314</v>
      </c>
      <c r="B8635">
        <v>1</v>
      </c>
      <c r="C8635">
        <v>1</v>
      </c>
      <c r="D8635">
        <v>38</v>
      </c>
      <c r="E8635" t="s">
        <v>9461</v>
      </c>
      <c r="F8635" t="s">
        <v>9462</v>
      </c>
      <c r="H8635" s="10">
        <f t="shared" si="670"/>
        <v>41712</v>
      </c>
      <c r="I8635" s="11" t="str">
        <f t="shared" si="671"/>
        <v>Serious</v>
      </c>
      <c r="J8635" s="11" t="str">
        <f t="shared" si="672"/>
        <v>Male</v>
      </c>
      <c r="K8635" s="11" t="str">
        <f t="shared" si="673"/>
        <v>20-40</v>
      </c>
      <c r="L8635" s="11" t="str">
        <f t="shared" si="674"/>
        <v>No</v>
      </c>
    </row>
    <row r="8636" spans="1:12" x14ac:dyDescent="0.3">
      <c r="A8636">
        <v>20140313</v>
      </c>
      <c r="B8636">
        <v>1</v>
      </c>
      <c r="C8636">
        <v>2</v>
      </c>
      <c r="D8636">
        <v>57</v>
      </c>
      <c r="E8636" t="s">
        <v>613</v>
      </c>
      <c r="F8636" t="s">
        <v>9463</v>
      </c>
      <c r="H8636" s="10">
        <f t="shared" si="670"/>
        <v>41711</v>
      </c>
      <c r="I8636" s="11" t="str">
        <f t="shared" si="671"/>
        <v>Serious</v>
      </c>
      <c r="J8636" s="11" t="str">
        <f t="shared" si="672"/>
        <v>Female</v>
      </c>
      <c r="K8636" s="11" t="str">
        <f t="shared" si="673"/>
        <v>40-60</v>
      </c>
      <c r="L8636" s="11" t="str">
        <f t="shared" si="674"/>
        <v>No</v>
      </c>
    </row>
    <row r="8637" spans="1:12" x14ac:dyDescent="0.3">
      <c r="A8637">
        <v>20140314</v>
      </c>
      <c r="B8637">
        <v>1</v>
      </c>
      <c r="C8637">
        <v>2</v>
      </c>
      <c r="D8637">
        <v>72</v>
      </c>
      <c r="E8637" t="s">
        <v>9464</v>
      </c>
      <c r="F8637" t="s">
        <v>9465</v>
      </c>
      <c r="H8637" s="10">
        <f t="shared" si="670"/>
        <v>41712</v>
      </c>
      <c r="I8637" s="11" t="str">
        <f t="shared" si="671"/>
        <v>Serious</v>
      </c>
      <c r="J8637" s="11" t="str">
        <f t="shared" si="672"/>
        <v>Female</v>
      </c>
      <c r="K8637" s="11" t="str">
        <f t="shared" si="673"/>
        <v>60+</v>
      </c>
      <c r="L8637" s="11" t="str">
        <f t="shared" si="674"/>
        <v>No</v>
      </c>
    </row>
    <row r="8638" spans="1:12" x14ac:dyDescent="0.3">
      <c r="A8638">
        <v>20140314</v>
      </c>
      <c r="B8638">
        <v>1</v>
      </c>
      <c r="C8638">
        <v>1</v>
      </c>
      <c r="D8638">
        <v>34</v>
      </c>
      <c r="E8638" t="s">
        <v>9466</v>
      </c>
      <c r="F8638" t="s">
        <v>9467</v>
      </c>
      <c r="H8638" s="10">
        <f t="shared" si="670"/>
        <v>41712</v>
      </c>
      <c r="I8638" s="11" t="str">
        <f t="shared" si="671"/>
        <v>Serious</v>
      </c>
      <c r="J8638" s="11" t="str">
        <f t="shared" si="672"/>
        <v>Male</v>
      </c>
      <c r="K8638" s="11" t="str">
        <f t="shared" si="673"/>
        <v>20-40</v>
      </c>
      <c r="L8638" s="11" t="str">
        <f t="shared" si="674"/>
        <v>No</v>
      </c>
    </row>
    <row r="8639" spans="1:12" x14ac:dyDescent="0.3">
      <c r="A8639">
        <v>20140314</v>
      </c>
      <c r="B8639">
        <v>1</v>
      </c>
      <c r="C8639">
        <v>1</v>
      </c>
      <c r="D8639">
        <v>36</v>
      </c>
      <c r="E8639" t="s">
        <v>9468</v>
      </c>
      <c r="F8639" t="s">
        <v>9469</v>
      </c>
      <c r="H8639" s="10">
        <f t="shared" si="670"/>
        <v>41712</v>
      </c>
      <c r="I8639" s="11" t="str">
        <f t="shared" si="671"/>
        <v>Serious</v>
      </c>
      <c r="J8639" s="11" t="str">
        <f t="shared" si="672"/>
        <v>Male</v>
      </c>
      <c r="K8639" s="11" t="str">
        <f t="shared" si="673"/>
        <v>20-40</v>
      </c>
      <c r="L8639" s="11" t="str">
        <f t="shared" si="674"/>
        <v>No</v>
      </c>
    </row>
    <row r="8640" spans="1:12" x14ac:dyDescent="0.3">
      <c r="A8640">
        <v>20140314</v>
      </c>
      <c r="B8640">
        <v>1</v>
      </c>
      <c r="C8640">
        <v>2</v>
      </c>
      <c r="E8640" t="s">
        <v>3076</v>
      </c>
      <c r="F8640" t="s">
        <v>9470</v>
      </c>
      <c r="H8640" s="10">
        <f t="shared" si="670"/>
        <v>41712</v>
      </c>
      <c r="I8640" s="11" t="str">
        <f t="shared" si="671"/>
        <v>Serious</v>
      </c>
      <c r="J8640" s="11" t="str">
        <f t="shared" si="672"/>
        <v>Female</v>
      </c>
      <c r="K8640" s="11" t="str">
        <f t="shared" si="673"/>
        <v>Unknown</v>
      </c>
      <c r="L8640" s="11" t="str">
        <f t="shared" si="674"/>
        <v>No</v>
      </c>
    </row>
    <row r="8641" spans="1:12" x14ac:dyDescent="0.3">
      <c r="A8641">
        <v>20140314</v>
      </c>
      <c r="B8641">
        <v>2</v>
      </c>
      <c r="C8641">
        <v>2</v>
      </c>
      <c r="E8641" t="s">
        <v>4645</v>
      </c>
      <c r="F8641" t="s">
        <v>9471</v>
      </c>
      <c r="H8641" s="10">
        <f t="shared" si="670"/>
        <v>41712</v>
      </c>
      <c r="I8641" s="11" t="str">
        <f t="shared" si="671"/>
        <v>Non-serious</v>
      </c>
      <c r="J8641" s="11" t="str">
        <f t="shared" si="672"/>
        <v>Female</v>
      </c>
      <c r="K8641" s="11" t="str">
        <f t="shared" si="673"/>
        <v>Unknown</v>
      </c>
      <c r="L8641" s="11" t="str">
        <f t="shared" si="674"/>
        <v>No</v>
      </c>
    </row>
    <row r="8642" spans="1:12" x14ac:dyDescent="0.3">
      <c r="A8642">
        <v>20140314</v>
      </c>
      <c r="B8642">
        <v>1</v>
      </c>
      <c r="C8642">
        <v>0</v>
      </c>
      <c r="E8642" t="s">
        <v>9472</v>
      </c>
      <c r="F8642" t="s">
        <v>9473</v>
      </c>
      <c r="H8642" s="10">
        <f t="shared" si="670"/>
        <v>41712</v>
      </c>
      <c r="I8642" s="11" t="str">
        <f t="shared" si="671"/>
        <v>Serious</v>
      </c>
      <c r="J8642" s="11" t="str">
        <f t="shared" si="672"/>
        <v>Unknown</v>
      </c>
      <c r="K8642" s="11" t="str">
        <f t="shared" si="673"/>
        <v>Unknown</v>
      </c>
      <c r="L8642" s="11" t="str">
        <f t="shared" si="674"/>
        <v>No</v>
      </c>
    </row>
    <row r="8643" spans="1:12" x14ac:dyDescent="0.3">
      <c r="A8643">
        <v>20140313</v>
      </c>
      <c r="B8643">
        <v>1</v>
      </c>
      <c r="C8643">
        <v>1</v>
      </c>
      <c r="D8643">
        <v>62</v>
      </c>
      <c r="E8643" t="s">
        <v>9474</v>
      </c>
      <c r="F8643" t="s">
        <v>156</v>
      </c>
      <c r="H8643" s="10">
        <f t="shared" ref="H8643:H8706" si="675">DATE(LEFT(A8643,4),MID(A8643,5,2),RIGHT(A8643,2))</f>
        <v>41711</v>
      </c>
      <c r="I8643" s="11" t="str">
        <f t="shared" ref="I8643:I8706" si="676">IF(B8643=1,"Serious","Non-serious")</f>
        <v>Serious</v>
      </c>
      <c r="J8643" s="11" t="str">
        <f t="shared" ref="J8643:J8706" si="677">IF(C8643=1,"Male",IF(C8643=2,"Female","Unknown"))</f>
        <v>Male</v>
      </c>
      <c r="K8643" s="11" t="str">
        <f t="shared" ref="K8643:K8706" si="678">IF(D8643="", "Unknown",IF(D8643&lt;20,"0-20",IF(D8643&lt;40,"20-40",IF(D8643&lt;=60,"40-60","60+"))))</f>
        <v>60+</v>
      </c>
      <c r="L8643" s="11" t="str">
        <f t="shared" ref="L8643:L8706" si="679">IF(K8643=1,"Yes","No")</f>
        <v>No</v>
      </c>
    </row>
    <row r="8644" spans="1:12" x14ac:dyDescent="0.3">
      <c r="A8644">
        <v>20140304</v>
      </c>
      <c r="B8644">
        <v>1</v>
      </c>
      <c r="C8644">
        <v>1</v>
      </c>
      <c r="D8644">
        <v>37</v>
      </c>
      <c r="E8644" t="s">
        <v>8634</v>
      </c>
      <c r="F8644" t="s">
        <v>9475</v>
      </c>
      <c r="H8644" s="10">
        <f t="shared" si="675"/>
        <v>41702</v>
      </c>
      <c r="I8644" s="11" t="str">
        <f t="shared" si="676"/>
        <v>Serious</v>
      </c>
      <c r="J8644" s="11" t="str">
        <f t="shared" si="677"/>
        <v>Male</v>
      </c>
      <c r="K8644" s="11" t="str">
        <f t="shared" si="678"/>
        <v>20-40</v>
      </c>
      <c r="L8644" s="11" t="str">
        <f t="shared" si="679"/>
        <v>No</v>
      </c>
    </row>
    <row r="8645" spans="1:12" x14ac:dyDescent="0.3">
      <c r="A8645">
        <v>20140314</v>
      </c>
      <c r="B8645">
        <v>1</v>
      </c>
      <c r="C8645">
        <v>2</v>
      </c>
      <c r="D8645">
        <v>57</v>
      </c>
      <c r="E8645" t="s">
        <v>751</v>
      </c>
      <c r="F8645" t="s">
        <v>438</v>
      </c>
      <c r="H8645" s="10">
        <f t="shared" si="675"/>
        <v>41712</v>
      </c>
      <c r="I8645" s="11" t="str">
        <f t="shared" si="676"/>
        <v>Serious</v>
      </c>
      <c r="J8645" s="11" t="str">
        <f t="shared" si="677"/>
        <v>Female</v>
      </c>
      <c r="K8645" s="11" t="str">
        <f t="shared" si="678"/>
        <v>40-60</v>
      </c>
      <c r="L8645" s="11" t="str">
        <f t="shared" si="679"/>
        <v>No</v>
      </c>
    </row>
    <row r="8646" spans="1:12" x14ac:dyDescent="0.3">
      <c r="A8646">
        <v>20140314</v>
      </c>
      <c r="B8646">
        <v>2</v>
      </c>
      <c r="C8646">
        <v>2</v>
      </c>
      <c r="E8646" t="s">
        <v>365</v>
      </c>
      <c r="F8646" t="s">
        <v>14</v>
      </c>
      <c r="H8646" s="10">
        <f t="shared" si="675"/>
        <v>41712</v>
      </c>
      <c r="I8646" s="11" t="str">
        <f t="shared" si="676"/>
        <v>Non-serious</v>
      </c>
      <c r="J8646" s="11" t="str">
        <f t="shared" si="677"/>
        <v>Female</v>
      </c>
      <c r="K8646" s="11" t="str">
        <f t="shared" si="678"/>
        <v>Unknown</v>
      </c>
      <c r="L8646" s="11" t="str">
        <f t="shared" si="679"/>
        <v>No</v>
      </c>
    </row>
    <row r="8647" spans="1:12" x14ac:dyDescent="0.3">
      <c r="A8647">
        <v>20140314</v>
      </c>
      <c r="B8647">
        <v>1</v>
      </c>
      <c r="C8647">
        <v>2</v>
      </c>
      <c r="D8647">
        <v>53</v>
      </c>
      <c r="E8647" t="s">
        <v>751</v>
      </c>
      <c r="F8647" t="s">
        <v>438</v>
      </c>
      <c r="H8647" s="10">
        <f t="shared" si="675"/>
        <v>41712</v>
      </c>
      <c r="I8647" s="11" t="str">
        <f t="shared" si="676"/>
        <v>Serious</v>
      </c>
      <c r="J8647" s="11" t="str">
        <f t="shared" si="677"/>
        <v>Female</v>
      </c>
      <c r="K8647" s="11" t="str">
        <f t="shared" si="678"/>
        <v>40-60</v>
      </c>
      <c r="L8647" s="11" t="str">
        <f t="shared" si="679"/>
        <v>No</v>
      </c>
    </row>
    <row r="8648" spans="1:12" x14ac:dyDescent="0.3">
      <c r="A8648">
        <v>20140313</v>
      </c>
      <c r="B8648">
        <v>1</v>
      </c>
      <c r="C8648">
        <v>1</v>
      </c>
      <c r="D8648">
        <v>66</v>
      </c>
      <c r="E8648" t="s">
        <v>9476</v>
      </c>
      <c r="F8648" t="s">
        <v>26</v>
      </c>
      <c r="H8648" s="10">
        <f t="shared" si="675"/>
        <v>41711</v>
      </c>
      <c r="I8648" s="11" t="str">
        <f t="shared" si="676"/>
        <v>Serious</v>
      </c>
      <c r="J8648" s="11" t="str">
        <f t="shared" si="677"/>
        <v>Male</v>
      </c>
      <c r="K8648" s="11" t="str">
        <f t="shared" si="678"/>
        <v>60+</v>
      </c>
      <c r="L8648" s="11" t="str">
        <f t="shared" si="679"/>
        <v>No</v>
      </c>
    </row>
    <row r="8649" spans="1:12" x14ac:dyDescent="0.3">
      <c r="A8649">
        <v>20140314</v>
      </c>
      <c r="B8649">
        <v>1</v>
      </c>
      <c r="C8649">
        <v>2</v>
      </c>
      <c r="D8649">
        <v>58</v>
      </c>
      <c r="E8649" t="s">
        <v>1384</v>
      </c>
      <c r="F8649" t="s">
        <v>438</v>
      </c>
      <c r="H8649" s="10">
        <f t="shared" si="675"/>
        <v>41712</v>
      </c>
      <c r="I8649" s="11" t="str">
        <f t="shared" si="676"/>
        <v>Serious</v>
      </c>
      <c r="J8649" s="11" t="str">
        <f t="shared" si="677"/>
        <v>Female</v>
      </c>
      <c r="K8649" s="11" t="str">
        <f t="shared" si="678"/>
        <v>40-60</v>
      </c>
      <c r="L8649" s="11" t="str">
        <f t="shared" si="679"/>
        <v>No</v>
      </c>
    </row>
    <row r="8650" spans="1:12" x14ac:dyDescent="0.3">
      <c r="A8650">
        <v>20140314</v>
      </c>
      <c r="B8650">
        <v>1</v>
      </c>
      <c r="C8650">
        <v>2</v>
      </c>
      <c r="D8650">
        <v>76</v>
      </c>
      <c r="E8650" t="s">
        <v>9477</v>
      </c>
      <c r="F8650" t="s">
        <v>438</v>
      </c>
      <c r="H8650" s="10">
        <f t="shared" si="675"/>
        <v>41712</v>
      </c>
      <c r="I8650" s="11" t="str">
        <f t="shared" si="676"/>
        <v>Serious</v>
      </c>
      <c r="J8650" s="11" t="str">
        <f t="shared" si="677"/>
        <v>Female</v>
      </c>
      <c r="K8650" s="11" t="str">
        <f t="shared" si="678"/>
        <v>60+</v>
      </c>
      <c r="L8650" s="11" t="str">
        <f t="shared" si="679"/>
        <v>No</v>
      </c>
    </row>
    <row r="8651" spans="1:12" x14ac:dyDescent="0.3">
      <c r="A8651">
        <v>20140314</v>
      </c>
      <c r="B8651">
        <v>1</v>
      </c>
      <c r="C8651">
        <v>2</v>
      </c>
      <c r="D8651">
        <v>44</v>
      </c>
      <c r="E8651" t="s">
        <v>3686</v>
      </c>
      <c r="F8651" t="s">
        <v>438</v>
      </c>
      <c r="H8651" s="10">
        <f t="shared" si="675"/>
        <v>41712</v>
      </c>
      <c r="I8651" s="11" t="str">
        <f t="shared" si="676"/>
        <v>Serious</v>
      </c>
      <c r="J8651" s="11" t="str">
        <f t="shared" si="677"/>
        <v>Female</v>
      </c>
      <c r="K8651" s="11" t="str">
        <f t="shared" si="678"/>
        <v>40-60</v>
      </c>
      <c r="L8651" s="11" t="str">
        <f t="shared" si="679"/>
        <v>No</v>
      </c>
    </row>
    <row r="8652" spans="1:12" x14ac:dyDescent="0.3">
      <c r="A8652">
        <v>20140312</v>
      </c>
      <c r="B8652">
        <v>1</v>
      </c>
      <c r="C8652">
        <v>0</v>
      </c>
      <c r="E8652" t="s">
        <v>9478</v>
      </c>
      <c r="F8652" t="s">
        <v>9479</v>
      </c>
      <c r="H8652" s="10">
        <f t="shared" si="675"/>
        <v>41710</v>
      </c>
      <c r="I8652" s="11" t="str">
        <f t="shared" si="676"/>
        <v>Serious</v>
      </c>
      <c r="J8652" s="11" t="str">
        <f t="shared" si="677"/>
        <v>Unknown</v>
      </c>
      <c r="K8652" s="11" t="str">
        <f t="shared" si="678"/>
        <v>Unknown</v>
      </c>
      <c r="L8652" s="11" t="str">
        <f t="shared" si="679"/>
        <v>No</v>
      </c>
    </row>
    <row r="8653" spans="1:12" x14ac:dyDescent="0.3">
      <c r="A8653">
        <v>20140314</v>
      </c>
      <c r="B8653">
        <v>1</v>
      </c>
      <c r="C8653">
        <v>2</v>
      </c>
      <c r="D8653">
        <v>61</v>
      </c>
      <c r="E8653" t="s">
        <v>751</v>
      </c>
      <c r="F8653" t="s">
        <v>438</v>
      </c>
      <c r="H8653" s="10">
        <f t="shared" si="675"/>
        <v>41712</v>
      </c>
      <c r="I8653" s="11" t="str">
        <f t="shared" si="676"/>
        <v>Serious</v>
      </c>
      <c r="J8653" s="11" t="str">
        <f t="shared" si="677"/>
        <v>Female</v>
      </c>
      <c r="K8653" s="11" t="str">
        <f t="shared" si="678"/>
        <v>60+</v>
      </c>
      <c r="L8653" s="11" t="str">
        <f t="shared" si="679"/>
        <v>No</v>
      </c>
    </row>
    <row r="8654" spans="1:12" x14ac:dyDescent="0.3">
      <c r="A8654">
        <v>20140314</v>
      </c>
      <c r="B8654">
        <v>1</v>
      </c>
      <c r="C8654">
        <v>2</v>
      </c>
      <c r="E8654" t="s">
        <v>751</v>
      </c>
      <c r="F8654" t="s">
        <v>438</v>
      </c>
      <c r="H8654" s="10">
        <f t="shared" si="675"/>
        <v>41712</v>
      </c>
      <c r="I8654" s="11" t="str">
        <f t="shared" si="676"/>
        <v>Serious</v>
      </c>
      <c r="J8654" s="11" t="str">
        <f t="shared" si="677"/>
        <v>Female</v>
      </c>
      <c r="K8654" s="11" t="str">
        <f t="shared" si="678"/>
        <v>Unknown</v>
      </c>
      <c r="L8654" s="11" t="str">
        <f t="shared" si="679"/>
        <v>No</v>
      </c>
    </row>
    <row r="8655" spans="1:12" x14ac:dyDescent="0.3">
      <c r="A8655">
        <v>20140314</v>
      </c>
      <c r="B8655">
        <v>1</v>
      </c>
      <c r="C8655">
        <v>2</v>
      </c>
      <c r="D8655">
        <v>70</v>
      </c>
      <c r="E8655" t="s">
        <v>751</v>
      </c>
      <c r="F8655" t="s">
        <v>9480</v>
      </c>
      <c r="H8655" s="10">
        <f t="shared" si="675"/>
        <v>41712</v>
      </c>
      <c r="I8655" s="11" t="str">
        <f t="shared" si="676"/>
        <v>Serious</v>
      </c>
      <c r="J8655" s="11" t="str">
        <f t="shared" si="677"/>
        <v>Female</v>
      </c>
      <c r="K8655" s="11" t="str">
        <f t="shared" si="678"/>
        <v>60+</v>
      </c>
      <c r="L8655" s="11" t="str">
        <f t="shared" si="679"/>
        <v>No</v>
      </c>
    </row>
    <row r="8656" spans="1:12" x14ac:dyDescent="0.3">
      <c r="A8656">
        <v>20140314</v>
      </c>
      <c r="B8656">
        <v>1</v>
      </c>
      <c r="C8656">
        <v>2</v>
      </c>
      <c r="D8656">
        <v>59</v>
      </c>
      <c r="E8656" t="s">
        <v>751</v>
      </c>
      <c r="F8656" t="s">
        <v>438</v>
      </c>
      <c r="H8656" s="10">
        <f t="shared" si="675"/>
        <v>41712</v>
      </c>
      <c r="I8656" s="11" t="str">
        <f t="shared" si="676"/>
        <v>Serious</v>
      </c>
      <c r="J8656" s="11" t="str">
        <f t="shared" si="677"/>
        <v>Female</v>
      </c>
      <c r="K8656" s="11" t="str">
        <f t="shared" si="678"/>
        <v>40-60</v>
      </c>
      <c r="L8656" s="11" t="str">
        <f t="shared" si="679"/>
        <v>No</v>
      </c>
    </row>
    <row r="8657" spans="1:12" x14ac:dyDescent="0.3">
      <c r="A8657">
        <v>20140314</v>
      </c>
      <c r="B8657">
        <v>1</v>
      </c>
      <c r="C8657">
        <v>0</v>
      </c>
      <c r="E8657" t="s">
        <v>751</v>
      </c>
      <c r="F8657" t="s">
        <v>438</v>
      </c>
      <c r="H8657" s="10">
        <f t="shared" si="675"/>
        <v>41712</v>
      </c>
      <c r="I8657" s="11" t="str">
        <f t="shared" si="676"/>
        <v>Serious</v>
      </c>
      <c r="J8657" s="11" t="str">
        <f t="shared" si="677"/>
        <v>Unknown</v>
      </c>
      <c r="K8657" s="11" t="str">
        <f t="shared" si="678"/>
        <v>Unknown</v>
      </c>
      <c r="L8657" s="11" t="str">
        <f t="shared" si="679"/>
        <v>No</v>
      </c>
    </row>
    <row r="8658" spans="1:12" x14ac:dyDescent="0.3">
      <c r="A8658">
        <v>20140314</v>
      </c>
      <c r="B8658">
        <v>1</v>
      </c>
      <c r="C8658">
        <v>2</v>
      </c>
      <c r="D8658">
        <v>54</v>
      </c>
      <c r="E8658" t="s">
        <v>1384</v>
      </c>
      <c r="F8658" t="s">
        <v>438</v>
      </c>
      <c r="H8658" s="10">
        <f t="shared" si="675"/>
        <v>41712</v>
      </c>
      <c r="I8658" s="11" t="str">
        <f t="shared" si="676"/>
        <v>Serious</v>
      </c>
      <c r="J8658" s="11" t="str">
        <f t="shared" si="677"/>
        <v>Female</v>
      </c>
      <c r="K8658" s="11" t="str">
        <f t="shared" si="678"/>
        <v>40-60</v>
      </c>
      <c r="L8658" s="11" t="str">
        <f t="shared" si="679"/>
        <v>No</v>
      </c>
    </row>
    <row r="8659" spans="1:12" x14ac:dyDescent="0.3">
      <c r="A8659">
        <v>20140314</v>
      </c>
      <c r="B8659">
        <v>1</v>
      </c>
      <c r="C8659">
        <v>2</v>
      </c>
      <c r="D8659">
        <v>66</v>
      </c>
      <c r="E8659" t="s">
        <v>751</v>
      </c>
      <c r="F8659" t="s">
        <v>9481</v>
      </c>
      <c r="H8659" s="10">
        <f t="shared" si="675"/>
        <v>41712</v>
      </c>
      <c r="I8659" s="11" t="str">
        <f t="shared" si="676"/>
        <v>Serious</v>
      </c>
      <c r="J8659" s="11" t="str">
        <f t="shared" si="677"/>
        <v>Female</v>
      </c>
      <c r="K8659" s="11" t="str">
        <f t="shared" si="678"/>
        <v>60+</v>
      </c>
      <c r="L8659" s="11" t="str">
        <f t="shared" si="679"/>
        <v>No</v>
      </c>
    </row>
    <row r="8660" spans="1:12" x14ac:dyDescent="0.3">
      <c r="A8660">
        <v>20140312</v>
      </c>
      <c r="B8660">
        <v>1</v>
      </c>
      <c r="C8660">
        <v>0</v>
      </c>
      <c r="E8660" t="s">
        <v>9482</v>
      </c>
      <c r="F8660" t="s">
        <v>9351</v>
      </c>
      <c r="H8660" s="10">
        <f t="shared" si="675"/>
        <v>41710</v>
      </c>
      <c r="I8660" s="11" t="str">
        <f t="shared" si="676"/>
        <v>Serious</v>
      </c>
      <c r="J8660" s="11" t="str">
        <f t="shared" si="677"/>
        <v>Unknown</v>
      </c>
      <c r="K8660" s="11" t="str">
        <f t="shared" si="678"/>
        <v>Unknown</v>
      </c>
      <c r="L8660" s="11" t="str">
        <f t="shared" si="679"/>
        <v>No</v>
      </c>
    </row>
    <row r="8661" spans="1:12" x14ac:dyDescent="0.3">
      <c r="A8661">
        <v>20140314</v>
      </c>
      <c r="B8661">
        <v>1</v>
      </c>
      <c r="C8661">
        <v>2</v>
      </c>
      <c r="D8661">
        <v>54</v>
      </c>
      <c r="E8661" t="s">
        <v>1384</v>
      </c>
      <c r="F8661" t="s">
        <v>438</v>
      </c>
      <c r="H8661" s="10">
        <f t="shared" si="675"/>
        <v>41712</v>
      </c>
      <c r="I8661" s="11" t="str">
        <f t="shared" si="676"/>
        <v>Serious</v>
      </c>
      <c r="J8661" s="11" t="str">
        <f t="shared" si="677"/>
        <v>Female</v>
      </c>
      <c r="K8661" s="11" t="str">
        <f t="shared" si="678"/>
        <v>40-60</v>
      </c>
      <c r="L8661" s="11" t="str">
        <f t="shared" si="679"/>
        <v>No</v>
      </c>
    </row>
    <row r="8662" spans="1:12" x14ac:dyDescent="0.3">
      <c r="A8662">
        <v>20140314</v>
      </c>
      <c r="B8662">
        <v>1</v>
      </c>
      <c r="C8662">
        <v>2</v>
      </c>
      <c r="E8662" t="s">
        <v>751</v>
      </c>
      <c r="F8662" t="s">
        <v>438</v>
      </c>
      <c r="H8662" s="10">
        <f t="shared" si="675"/>
        <v>41712</v>
      </c>
      <c r="I8662" s="11" t="str">
        <f t="shared" si="676"/>
        <v>Serious</v>
      </c>
      <c r="J8662" s="11" t="str">
        <f t="shared" si="677"/>
        <v>Female</v>
      </c>
      <c r="K8662" s="11" t="str">
        <f t="shared" si="678"/>
        <v>Unknown</v>
      </c>
      <c r="L8662" s="11" t="str">
        <f t="shared" si="679"/>
        <v>No</v>
      </c>
    </row>
    <row r="8663" spans="1:12" x14ac:dyDescent="0.3">
      <c r="A8663">
        <v>20140314</v>
      </c>
      <c r="B8663">
        <v>1</v>
      </c>
      <c r="C8663">
        <v>2</v>
      </c>
      <c r="D8663">
        <v>38</v>
      </c>
      <c r="E8663" t="s">
        <v>751</v>
      </c>
      <c r="F8663" t="s">
        <v>438</v>
      </c>
      <c r="H8663" s="10">
        <f t="shared" si="675"/>
        <v>41712</v>
      </c>
      <c r="I8663" s="11" t="str">
        <f t="shared" si="676"/>
        <v>Serious</v>
      </c>
      <c r="J8663" s="11" t="str">
        <f t="shared" si="677"/>
        <v>Female</v>
      </c>
      <c r="K8663" s="11" t="str">
        <f t="shared" si="678"/>
        <v>20-40</v>
      </c>
      <c r="L8663" s="11" t="str">
        <f t="shared" si="679"/>
        <v>No</v>
      </c>
    </row>
    <row r="8664" spans="1:12" x14ac:dyDescent="0.3">
      <c r="A8664">
        <v>20140314</v>
      </c>
      <c r="B8664">
        <v>1</v>
      </c>
      <c r="C8664">
        <v>2</v>
      </c>
      <c r="D8664">
        <v>55</v>
      </c>
      <c r="E8664" t="s">
        <v>751</v>
      </c>
      <c r="F8664" t="s">
        <v>438</v>
      </c>
      <c r="H8664" s="10">
        <f t="shared" si="675"/>
        <v>41712</v>
      </c>
      <c r="I8664" s="11" t="str">
        <f t="shared" si="676"/>
        <v>Serious</v>
      </c>
      <c r="J8664" s="11" t="str">
        <f t="shared" si="677"/>
        <v>Female</v>
      </c>
      <c r="K8664" s="11" t="str">
        <f t="shared" si="678"/>
        <v>40-60</v>
      </c>
      <c r="L8664" s="11" t="str">
        <f t="shared" si="679"/>
        <v>No</v>
      </c>
    </row>
    <row r="8665" spans="1:12" x14ac:dyDescent="0.3">
      <c r="A8665">
        <v>20140314</v>
      </c>
      <c r="B8665">
        <v>1</v>
      </c>
      <c r="C8665">
        <v>1</v>
      </c>
      <c r="D8665">
        <v>16</v>
      </c>
      <c r="E8665" t="s">
        <v>9483</v>
      </c>
      <c r="F8665" t="s">
        <v>9484</v>
      </c>
      <c r="H8665" s="10">
        <f t="shared" si="675"/>
        <v>41712</v>
      </c>
      <c r="I8665" s="11" t="str">
        <f t="shared" si="676"/>
        <v>Serious</v>
      </c>
      <c r="J8665" s="11" t="str">
        <f t="shared" si="677"/>
        <v>Male</v>
      </c>
      <c r="K8665" s="11" t="str">
        <f t="shared" si="678"/>
        <v>0-20</v>
      </c>
      <c r="L8665" s="11" t="str">
        <f t="shared" si="679"/>
        <v>No</v>
      </c>
    </row>
    <row r="8666" spans="1:12" x14ac:dyDescent="0.3">
      <c r="A8666">
        <v>20140314</v>
      </c>
      <c r="B8666">
        <v>1</v>
      </c>
      <c r="C8666">
        <v>2</v>
      </c>
      <c r="D8666">
        <v>51</v>
      </c>
      <c r="E8666" t="s">
        <v>9485</v>
      </c>
      <c r="F8666" t="s">
        <v>9486</v>
      </c>
      <c r="H8666" s="10">
        <f t="shared" si="675"/>
        <v>41712</v>
      </c>
      <c r="I8666" s="11" t="str">
        <f t="shared" si="676"/>
        <v>Serious</v>
      </c>
      <c r="J8666" s="11" t="str">
        <f t="shared" si="677"/>
        <v>Female</v>
      </c>
      <c r="K8666" s="11" t="str">
        <f t="shared" si="678"/>
        <v>40-60</v>
      </c>
      <c r="L8666" s="11" t="str">
        <f t="shared" si="679"/>
        <v>No</v>
      </c>
    </row>
    <row r="8667" spans="1:12" x14ac:dyDescent="0.3">
      <c r="A8667">
        <v>20140314</v>
      </c>
      <c r="B8667">
        <v>1</v>
      </c>
      <c r="C8667">
        <v>2</v>
      </c>
      <c r="D8667">
        <v>57</v>
      </c>
      <c r="E8667" t="s">
        <v>751</v>
      </c>
      <c r="F8667" t="s">
        <v>438</v>
      </c>
      <c r="H8667" s="10">
        <f t="shared" si="675"/>
        <v>41712</v>
      </c>
      <c r="I8667" s="11" t="str">
        <f t="shared" si="676"/>
        <v>Serious</v>
      </c>
      <c r="J8667" s="11" t="str">
        <f t="shared" si="677"/>
        <v>Female</v>
      </c>
      <c r="K8667" s="11" t="str">
        <f t="shared" si="678"/>
        <v>40-60</v>
      </c>
      <c r="L8667" s="11" t="str">
        <f t="shared" si="679"/>
        <v>No</v>
      </c>
    </row>
    <row r="8668" spans="1:12" x14ac:dyDescent="0.3">
      <c r="A8668">
        <v>20140314</v>
      </c>
      <c r="B8668">
        <v>1</v>
      </c>
      <c r="C8668">
        <v>2</v>
      </c>
      <c r="D8668">
        <v>39</v>
      </c>
      <c r="E8668" t="s">
        <v>9487</v>
      </c>
      <c r="F8668" t="s">
        <v>9488</v>
      </c>
      <c r="H8668" s="10">
        <f t="shared" si="675"/>
        <v>41712</v>
      </c>
      <c r="I8668" s="11" t="str">
        <f t="shared" si="676"/>
        <v>Serious</v>
      </c>
      <c r="J8668" s="11" t="str">
        <f t="shared" si="677"/>
        <v>Female</v>
      </c>
      <c r="K8668" s="11" t="str">
        <f t="shared" si="678"/>
        <v>20-40</v>
      </c>
      <c r="L8668" s="11" t="str">
        <f t="shared" si="679"/>
        <v>No</v>
      </c>
    </row>
    <row r="8669" spans="1:12" x14ac:dyDescent="0.3">
      <c r="A8669">
        <v>20140314</v>
      </c>
      <c r="B8669">
        <v>1</v>
      </c>
      <c r="C8669">
        <v>2</v>
      </c>
      <c r="E8669" t="s">
        <v>9489</v>
      </c>
      <c r="F8669" t="s">
        <v>9490</v>
      </c>
      <c r="H8669" s="10">
        <f t="shared" si="675"/>
        <v>41712</v>
      </c>
      <c r="I8669" s="11" t="str">
        <f t="shared" si="676"/>
        <v>Serious</v>
      </c>
      <c r="J8669" s="11" t="str">
        <f t="shared" si="677"/>
        <v>Female</v>
      </c>
      <c r="K8669" s="11" t="str">
        <f t="shared" si="678"/>
        <v>Unknown</v>
      </c>
      <c r="L8669" s="11" t="str">
        <f t="shared" si="679"/>
        <v>No</v>
      </c>
    </row>
    <row r="8670" spans="1:12" x14ac:dyDescent="0.3">
      <c r="A8670">
        <v>20140314</v>
      </c>
      <c r="B8670">
        <v>1</v>
      </c>
      <c r="C8670">
        <v>1</v>
      </c>
      <c r="D8670">
        <v>72</v>
      </c>
      <c r="E8670" t="s">
        <v>9491</v>
      </c>
      <c r="F8670" t="s">
        <v>3075</v>
      </c>
      <c r="H8670" s="10">
        <f t="shared" si="675"/>
        <v>41712</v>
      </c>
      <c r="I8670" s="11" t="str">
        <f t="shared" si="676"/>
        <v>Serious</v>
      </c>
      <c r="J8670" s="11" t="str">
        <f t="shared" si="677"/>
        <v>Male</v>
      </c>
      <c r="K8670" s="11" t="str">
        <f t="shared" si="678"/>
        <v>60+</v>
      </c>
      <c r="L8670" s="11" t="str">
        <f t="shared" si="679"/>
        <v>No</v>
      </c>
    </row>
    <row r="8671" spans="1:12" x14ac:dyDescent="0.3">
      <c r="A8671">
        <v>20140312</v>
      </c>
      <c r="B8671">
        <v>1</v>
      </c>
      <c r="C8671">
        <v>0</v>
      </c>
      <c r="E8671" t="s">
        <v>9492</v>
      </c>
      <c r="F8671" t="s">
        <v>9493</v>
      </c>
      <c r="H8671" s="10">
        <f t="shared" si="675"/>
        <v>41710</v>
      </c>
      <c r="I8671" s="11" t="str">
        <f t="shared" si="676"/>
        <v>Serious</v>
      </c>
      <c r="J8671" s="11" t="str">
        <f t="shared" si="677"/>
        <v>Unknown</v>
      </c>
      <c r="K8671" s="11" t="str">
        <f t="shared" si="678"/>
        <v>Unknown</v>
      </c>
      <c r="L8671" s="11" t="str">
        <f t="shared" si="679"/>
        <v>No</v>
      </c>
    </row>
    <row r="8672" spans="1:12" x14ac:dyDescent="0.3">
      <c r="A8672">
        <v>20140314</v>
      </c>
      <c r="B8672">
        <v>1</v>
      </c>
      <c r="C8672">
        <v>2</v>
      </c>
      <c r="D8672">
        <v>31</v>
      </c>
      <c r="E8672" t="s">
        <v>9494</v>
      </c>
      <c r="F8672" t="s">
        <v>9495</v>
      </c>
      <c r="H8672" s="10">
        <f t="shared" si="675"/>
        <v>41712</v>
      </c>
      <c r="I8672" s="11" t="str">
        <f t="shared" si="676"/>
        <v>Serious</v>
      </c>
      <c r="J8672" s="11" t="str">
        <f t="shared" si="677"/>
        <v>Female</v>
      </c>
      <c r="K8672" s="11" t="str">
        <f t="shared" si="678"/>
        <v>20-40</v>
      </c>
      <c r="L8672" s="11" t="str">
        <f t="shared" si="679"/>
        <v>No</v>
      </c>
    </row>
    <row r="8673" spans="1:12" x14ac:dyDescent="0.3">
      <c r="A8673">
        <v>20140314</v>
      </c>
      <c r="B8673">
        <v>1</v>
      </c>
      <c r="C8673">
        <v>2</v>
      </c>
      <c r="E8673" t="s">
        <v>6374</v>
      </c>
      <c r="F8673" t="s">
        <v>3821</v>
      </c>
      <c r="H8673" s="10">
        <f t="shared" si="675"/>
        <v>41712</v>
      </c>
      <c r="I8673" s="11" t="str">
        <f t="shared" si="676"/>
        <v>Serious</v>
      </c>
      <c r="J8673" s="11" t="str">
        <f t="shared" si="677"/>
        <v>Female</v>
      </c>
      <c r="K8673" s="11" t="str">
        <f t="shared" si="678"/>
        <v>Unknown</v>
      </c>
      <c r="L8673" s="11" t="str">
        <f t="shared" si="679"/>
        <v>No</v>
      </c>
    </row>
    <row r="8674" spans="1:12" x14ac:dyDescent="0.3">
      <c r="A8674">
        <v>20140314</v>
      </c>
      <c r="B8674">
        <v>1</v>
      </c>
      <c r="C8674">
        <v>1</v>
      </c>
      <c r="E8674" t="s">
        <v>6503</v>
      </c>
      <c r="F8674" t="s">
        <v>6504</v>
      </c>
      <c r="H8674" s="10">
        <f t="shared" si="675"/>
        <v>41712</v>
      </c>
      <c r="I8674" s="11" t="str">
        <f t="shared" si="676"/>
        <v>Serious</v>
      </c>
      <c r="J8674" s="11" t="str">
        <f t="shared" si="677"/>
        <v>Male</v>
      </c>
      <c r="K8674" s="11" t="str">
        <f t="shared" si="678"/>
        <v>Unknown</v>
      </c>
      <c r="L8674" s="11" t="str">
        <f t="shared" si="679"/>
        <v>No</v>
      </c>
    </row>
    <row r="8675" spans="1:12" x14ac:dyDescent="0.3">
      <c r="A8675">
        <v>20140314</v>
      </c>
      <c r="B8675">
        <v>1</v>
      </c>
      <c r="C8675">
        <v>2</v>
      </c>
      <c r="E8675" t="s">
        <v>6374</v>
      </c>
      <c r="F8675" t="s">
        <v>3821</v>
      </c>
      <c r="H8675" s="10">
        <f t="shared" si="675"/>
        <v>41712</v>
      </c>
      <c r="I8675" s="11" t="str">
        <f t="shared" si="676"/>
        <v>Serious</v>
      </c>
      <c r="J8675" s="11" t="str">
        <f t="shared" si="677"/>
        <v>Female</v>
      </c>
      <c r="K8675" s="11" t="str">
        <f t="shared" si="678"/>
        <v>Unknown</v>
      </c>
      <c r="L8675" s="11" t="str">
        <f t="shared" si="679"/>
        <v>No</v>
      </c>
    </row>
    <row r="8676" spans="1:12" x14ac:dyDescent="0.3">
      <c r="A8676">
        <v>20140314</v>
      </c>
      <c r="B8676">
        <v>1</v>
      </c>
      <c r="C8676">
        <v>2</v>
      </c>
      <c r="D8676">
        <v>67</v>
      </c>
      <c r="E8676" t="s">
        <v>9496</v>
      </c>
      <c r="F8676" t="s">
        <v>9497</v>
      </c>
      <c r="H8676" s="10">
        <f t="shared" si="675"/>
        <v>41712</v>
      </c>
      <c r="I8676" s="11" t="str">
        <f t="shared" si="676"/>
        <v>Serious</v>
      </c>
      <c r="J8676" s="11" t="str">
        <f t="shared" si="677"/>
        <v>Female</v>
      </c>
      <c r="K8676" s="11" t="str">
        <f t="shared" si="678"/>
        <v>60+</v>
      </c>
      <c r="L8676" s="11" t="str">
        <f t="shared" si="679"/>
        <v>No</v>
      </c>
    </row>
    <row r="8677" spans="1:12" x14ac:dyDescent="0.3">
      <c r="A8677">
        <v>20140313</v>
      </c>
      <c r="B8677">
        <v>2</v>
      </c>
      <c r="C8677">
        <v>1</v>
      </c>
      <c r="D8677">
        <v>81</v>
      </c>
      <c r="E8677" t="s">
        <v>9498</v>
      </c>
      <c r="F8677" t="s">
        <v>9499</v>
      </c>
      <c r="H8677" s="10">
        <f t="shared" si="675"/>
        <v>41711</v>
      </c>
      <c r="I8677" s="11" t="str">
        <f t="shared" si="676"/>
        <v>Non-serious</v>
      </c>
      <c r="J8677" s="11" t="str">
        <f t="shared" si="677"/>
        <v>Male</v>
      </c>
      <c r="K8677" s="11" t="str">
        <f t="shared" si="678"/>
        <v>60+</v>
      </c>
      <c r="L8677" s="11" t="str">
        <f t="shared" si="679"/>
        <v>No</v>
      </c>
    </row>
    <row r="8678" spans="1:12" x14ac:dyDescent="0.3">
      <c r="A8678">
        <v>20140314</v>
      </c>
      <c r="B8678">
        <v>1</v>
      </c>
      <c r="C8678">
        <v>2</v>
      </c>
      <c r="D8678">
        <v>87</v>
      </c>
      <c r="E8678" t="s">
        <v>9500</v>
      </c>
      <c r="F8678" t="s">
        <v>9501</v>
      </c>
      <c r="H8678" s="10">
        <f t="shared" si="675"/>
        <v>41712</v>
      </c>
      <c r="I8678" s="11" t="str">
        <f t="shared" si="676"/>
        <v>Serious</v>
      </c>
      <c r="J8678" s="11" t="str">
        <f t="shared" si="677"/>
        <v>Female</v>
      </c>
      <c r="K8678" s="11" t="str">
        <f t="shared" si="678"/>
        <v>60+</v>
      </c>
      <c r="L8678" s="11" t="str">
        <f t="shared" si="679"/>
        <v>No</v>
      </c>
    </row>
    <row r="8679" spans="1:12" x14ac:dyDescent="0.3">
      <c r="A8679">
        <v>20140314</v>
      </c>
      <c r="B8679">
        <v>1</v>
      </c>
      <c r="C8679">
        <v>2</v>
      </c>
      <c r="E8679" t="s">
        <v>9502</v>
      </c>
      <c r="F8679" t="s">
        <v>3821</v>
      </c>
      <c r="H8679" s="10">
        <f t="shared" si="675"/>
        <v>41712</v>
      </c>
      <c r="I8679" s="11" t="str">
        <f t="shared" si="676"/>
        <v>Serious</v>
      </c>
      <c r="J8679" s="11" t="str">
        <f t="shared" si="677"/>
        <v>Female</v>
      </c>
      <c r="K8679" s="11" t="str">
        <f t="shared" si="678"/>
        <v>Unknown</v>
      </c>
      <c r="L8679" s="11" t="str">
        <f t="shared" si="679"/>
        <v>No</v>
      </c>
    </row>
    <row r="8680" spans="1:12" x14ac:dyDescent="0.3">
      <c r="A8680">
        <v>20140314</v>
      </c>
      <c r="B8680">
        <v>1</v>
      </c>
      <c r="C8680">
        <v>2</v>
      </c>
      <c r="E8680" t="s">
        <v>9503</v>
      </c>
      <c r="F8680" t="s">
        <v>3821</v>
      </c>
      <c r="H8680" s="10">
        <f t="shared" si="675"/>
        <v>41712</v>
      </c>
      <c r="I8680" s="11" t="str">
        <f t="shared" si="676"/>
        <v>Serious</v>
      </c>
      <c r="J8680" s="11" t="str">
        <f t="shared" si="677"/>
        <v>Female</v>
      </c>
      <c r="K8680" s="11" t="str">
        <f t="shared" si="678"/>
        <v>Unknown</v>
      </c>
      <c r="L8680" s="11" t="str">
        <f t="shared" si="679"/>
        <v>No</v>
      </c>
    </row>
    <row r="8681" spans="1:12" x14ac:dyDescent="0.3">
      <c r="A8681">
        <v>20140314</v>
      </c>
      <c r="B8681">
        <v>1</v>
      </c>
      <c r="C8681">
        <v>1</v>
      </c>
      <c r="D8681">
        <v>31</v>
      </c>
      <c r="E8681" t="s">
        <v>9504</v>
      </c>
      <c r="F8681" t="s">
        <v>9505</v>
      </c>
      <c r="H8681" s="10">
        <f t="shared" si="675"/>
        <v>41712</v>
      </c>
      <c r="I8681" s="11" t="str">
        <f t="shared" si="676"/>
        <v>Serious</v>
      </c>
      <c r="J8681" s="11" t="str">
        <f t="shared" si="677"/>
        <v>Male</v>
      </c>
      <c r="K8681" s="11" t="str">
        <f t="shared" si="678"/>
        <v>20-40</v>
      </c>
      <c r="L8681" s="11" t="str">
        <f t="shared" si="679"/>
        <v>No</v>
      </c>
    </row>
    <row r="8682" spans="1:12" x14ac:dyDescent="0.3">
      <c r="A8682">
        <v>20140314</v>
      </c>
      <c r="B8682">
        <v>1</v>
      </c>
      <c r="C8682">
        <v>2</v>
      </c>
      <c r="E8682" t="s">
        <v>9506</v>
      </c>
      <c r="F8682" t="s">
        <v>3821</v>
      </c>
      <c r="H8682" s="10">
        <f t="shared" si="675"/>
        <v>41712</v>
      </c>
      <c r="I8682" s="11" t="str">
        <f t="shared" si="676"/>
        <v>Serious</v>
      </c>
      <c r="J8682" s="11" t="str">
        <f t="shared" si="677"/>
        <v>Female</v>
      </c>
      <c r="K8682" s="11" t="str">
        <f t="shared" si="678"/>
        <v>Unknown</v>
      </c>
      <c r="L8682" s="11" t="str">
        <f t="shared" si="679"/>
        <v>No</v>
      </c>
    </row>
    <row r="8683" spans="1:12" x14ac:dyDescent="0.3">
      <c r="A8683">
        <v>20140313</v>
      </c>
      <c r="B8683">
        <v>1</v>
      </c>
      <c r="C8683">
        <v>1</v>
      </c>
      <c r="D8683">
        <v>60</v>
      </c>
      <c r="E8683" t="s">
        <v>9507</v>
      </c>
      <c r="F8683" t="s">
        <v>14</v>
      </c>
      <c r="H8683" s="10">
        <f t="shared" si="675"/>
        <v>41711</v>
      </c>
      <c r="I8683" s="11" t="str">
        <f t="shared" si="676"/>
        <v>Serious</v>
      </c>
      <c r="J8683" s="11" t="str">
        <f t="shared" si="677"/>
        <v>Male</v>
      </c>
      <c r="K8683" s="11" t="str">
        <f t="shared" si="678"/>
        <v>40-60</v>
      </c>
      <c r="L8683" s="11" t="str">
        <f t="shared" si="679"/>
        <v>No</v>
      </c>
    </row>
    <row r="8684" spans="1:12" x14ac:dyDescent="0.3">
      <c r="A8684">
        <v>20140314</v>
      </c>
      <c r="B8684">
        <v>1</v>
      </c>
      <c r="C8684">
        <v>2</v>
      </c>
      <c r="E8684" t="s">
        <v>4341</v>
      </c>
      <c r="F8684" t="s">
        <v>9508</v>
      </c>
      <c r="H8684" s="10">
        <f t="shared" si="675"/>
        <v>41712</v>
      </c>
      <c r="I8684" s="11" t="str">
        <f t="shared" si="676"/>
        <v>Serious</v>
      </c>
      <c r="J8684" s="11" t="str">
        <f t="shared" si="677"/>
        <v>Female</v>
      </c>
      <c r="K8684" s="11" t="str">
        <f t="shared" si="678"/>
        <v>Unknown</v>
      </c>
      <c r="L8684" s="11" t="str">
        <f t="shared" si="679"/>
        <v>No</v>
      </c>
    </row>
    <row r="8685" spans="1:12" x14ac:dyDescent="0.3">
      <c r="A8685">
        <v>20140314</v>
      </c>
      <c r="B8685">
        <v>1</v>
      </c>
      <c r="C8685">
        <v>2</v>
      </c>
      <c r="E8685" t="s">
        <v>9509</v>
      </c>
      <c r="F8685" t="s">
        <v>9510</v>
      </c>
      <c r="H8685" s="10">
        <f t="shared" si="675"/>
        <v>41712</v>
      </c>
      <c r="I8685" s="11" t="str">
        <f t="shared" si="676"/>
        <v>Serious</v>
      </c>
      <c r="J8685" s="11" t="str">
        <f t="shared" si="677"/>
        <v>Female</v>
      </c>
      <c r="K8685" s="11" t="str">
        <f t="shared" si="678"/>
        <v>Unknown</v>
      </c>
      <c r="L8685" s="11" t="str">
        <f t="shared" si="679"/>
        <v>No</v>
      </c>
    </row>
    <row r="8686" spans="1:12" x14ac:dyDescent="0.3">
      <c r="A8686">
        <v>20140314</v>
      </c>
      <c r="B8686">
        <v>1</v>
      </c>
      <c r="C8686">
        <v>2</v>
      </c>
      <c r="D8686">
        <v>84</v>
      </c>
      <c r="E8686" t="s">
        <v>9511</v>
      </c>
      <c r="F8686" t="s">
        <v>2559</v>
      </c>
      <c r="H8686" s="10">
        <f t="shared" si="675"/>
        <v>41712</v>
      </c>
      <c r="I8686" s="11" t="str">
        <f t="shared" si="676"/>
        <v>Serious</v>
      </c>
      <c r="J8686" s="11" t="str">
        <f t="shared" si="677"/>
        <v>Female</v>
      </c>
      <c r="K8686" s="11" t="str">
        <f t="shared" si="678"/>
        <v>60+</v>
      </c>
      <c r="L8686" s="11" t="str">
        <f t="shared" si="679"/>
        <v>No</v>
      </c>
    </row>
    <row r="8687" spans="1:12" x14ac:dyDescent="0.3">
      <c r="A8687">
        <v>20140314</v>
      </c>
      <c r="B8687">
        <v>2</v>
      </c>
      <c r="C8687">
        <v>0</v>
      </c>
      <c r="D8687">
        <v>80</v>
      </c>
      <c r="E8687" t="s">
        <v>530</v>
      </c>
      <c r="F8687" t="s">
        <v>3449</v>
      </c>
      <c r="H8687" s="10">
        <f t="shared" si="675"/>
        <v>41712</v>
      </c>
      <c r="I8687" s="11" t="str">
        <f t="shared" si="676"/>
        <v>Non-serious</v>
      </c>
      <c r="J8687" s="11" t="str">
        <f t="shared" si="677"/>
        <v>Unknown</v>
      </c>
      <c r="K8687" s="11" t="str">
        <f t="shared" si="678"/>
        <v>60+</v>
      </c>
      <c r="L8687" s="11" t="str">
        <f t="shared" si="679"/>
        <v>No</v>
      </c>
    </row>
    <row r="8688" spans="1:12" x14ac:dyDescent="0.3">
      <c r="A8688">
        <v>20140314</v>
      </c>
      <c r="B8688">
        <v>1</v>
      </c>
      <c r="C8688">
        <v>2</v>
      </c>
      <c r="D8688">
        <v>69</v>
      </c>
      <c r="E8688" t="s">
        <v>9512</v>
      </c>
      <c r="F8688" t="s">
        <v>3293</v>
      </c>
      <c r="H8688" s="10">
        <f t="shared" si="675"/>
        <v>41712</v>
      </c>
      <c r="I8688" s="11" t="str">
        <f t="shared" si="676"/>
        <v>Serious</v>
      </c>
      <c r="J8688" s="11" t="str">
        <f t="shared" si="677"/>
        <v>Female</v>
      </c>
      <c r="K8688" s="11" t="str">
        <f t="shared" si="678"/>
        <v>60+</v>
      </c>
      <c r="L8688" s="11" t="str">
        <f t="shared" si="679"/>
        <v>No</v>
      </c>
    </row>
    <row r="8689" spans="1:12" x14ac:dyDescent="0.3">
      <c r="A8689">
        <v>20140304</v>
      </c>
      <c r="B8689">
        <v>1</v>
      </c>
      <c r="C8689">
        <v>1</v>
      </c>
      <c r="D8689">
        <v>27</v>
      </c>
      <c r="E8689" t="s">
        <v>8857</v>
      </c>
      <c r="F8689" t="s">
        <v>9513</v>
      </c>
      <c r="H8689" s="10">
        <f t="shared" si="675"/>
        <v>41702</v>
      </c>
      <c r="I8689" s="11" t="str">
        <f t="shared" si="676"/>
        <v>Serious</v>
      </c>
      <c r="J8689" s="11" t="str">
        <f t="shared" si="677"/>
        <v>Male</v>
      </c>
      <c r="K8689" s="11" t="str">
        <f t="shared" si="678"/>
        <v>20-40</v>
      </c>
      <c r="L8689" s="11" t="str">
        <f t="shared" si="679"/>
        <v>No</v>
      </c>
    </row>
    <row r="8690" spans="1:12" x14ac:dyDescent="0.3">
      <c r="A8690">
        <v>20140314</v>
      </c>
      <c r="B8690">
        <v>1</v>
      </c>
      <c r="C8690">
        <v>2</v>
      </c>
      <c r="D8690">
        <v>67</v>
      </c>
      <c r="E8690" t="s">
        <v>9514</v>
      </c>
      <c r="F8690" t="s">
        <v>9515</v>
      </c>
      <c r="H8690" s="10">
        <f t="shared" si="675"/>
        <v>41712</v>
      </c>
      <c r="I8690" s="11" t="str">
        <f t="shared" si="676"/>
        <v>Serious</v>
      </c>
      <c r="J8690" s="11" t="str">
        <f t="shared" si="677"/>
        <v>Female</v>
      </c>
      <c r="K8690" s="11" t="str">
        <f t="shared" si="678"/>
        <v>60+</v>
      </c>
      <c r="L8690" s="11" t="str">
        <f t="shared" si="679"/>
        <v>No</v>
      </c>
    </row>
    <row r="8691" spans="1:12" x14ac:dyDescent="0.3">
      <c r="A8691">
        <v>20140314</v>
      </c>
      <c r="B8691">
        <v>1</v>
      </c>
      <c r="C8691">
        <v>1</v>
      </c>
      <c r="D8691">
        <v>69</v>
      </c>
      <c r="E8691" t="s">
        <v>7684</v>
      </c>
      <c r="F8691" t="s">
        <v>9516</v>
      </c>
      <c r="H8691" s="10">
        <f t="shared" si="675"/>
        <v>41712</v>
      </c>
      <c r="I8691" s="11" t="str">
        <f t="shared" si="676"/>
        <v>Serious</v>
      </c>
      <c r="J8691" s="11" t="str">
        <f t="shared" si="677"/>
        <v>Male</v>
      </c>
      <c r="K8691" s="11" t="str">
        <f t="shared" si="678"/>
        <v>60+</v>
      </c>
      <c r="L8691" s="11" t="str">
        <f t="shared" si="679"/>
        <v>No</v>
      </c>
    </row>
    <row r="8692" spans="1:12" x14ac:dyDescent="0.3">
      <c r="A8692">
        <v>20140314</v>
      </c>
      <c r="B8692">
        <v>1</v>
      </c>
      <c r="C8692">
        <v>1</v>
      </c>
      <c r="D8692">
        <v>71</v>
      </c>
      <c r="E8692" t="s">
        <v>445</v>
      </c>
      <c r="F8692" t="s">
        <v>9517</v>
      </c>
      <c r="H8692" s="10">
        <f t="shared" si="675"/>
        <v>41712</v>
      </c>
      <c r="I8692" s="11" t="str">
        <f t="shared" si="676"/>
        <v>Serious</v>
      </c>
      <c r="J8692" s="11" t="str">
        <f t="shared" si="677"/>
        <v>Male</v>
      </c>
      <c r="K8692" s="11" t="str">
        <f t="shared" si="678"/>
        <v>60+</v>
      </c>
      <c r="L8692" s="11" t="str">
        <f t="shared" si="679"/>
        <v>No</v>
      </c>
    </row>
    <row r="8693" spans="1:12" x14ac:dyDescent="0.3">
      <c r="A8693">
        <v>20140314</v>
      </c>
      <c r="B8693">
        <v>1</v>
      </c>
      <c r="C8693">
        <v>2</v>
      </c>
      <c r="D8693">
        <v>59</v>
      </c>
      <c r="E8693" t="s">
        <v>445</v>
      </c>
      <c r="F8693" t="s">
        <v>9518</v>
      </c>
      <c r="H8693" s="10">
        <f t="shared" si="675"/>
        <v>41712</v>
      </c>
      <c r="I8693" s="11" t="str">
        <f t="shared" si="676"/>
        <v>Serious</v>
      </c>
      <c r="J8693" s="11" t="str">
        <f t="shared" si="677"/>
        <v>Female</v>
      </c>
      <c r="K8693" s="11" t="str">
        <f t="shared" si="678"/>
        <v>40-60</v>
      </c>
      <c r="L8693" s="11" t="str">
        <f t="shared" si="679"/>
        <v>No</v>
      </c>
    </row>
    <row r="8694" spans="1:12" x14ac:dyDescent="0.3">
      <c r="A8694">
        <v>20140314</v>
      </c>
      <c r="B8694">
        <v>1</v>
      </c>
      <c r="C8694">
        <v>2</v>
      </c>
      <c r="E8694" t="s">
        <v>397</v>
      </c>
      <c r="F8694" t="s">
        <v>35</v>
      </c>
      <c r="H8694" s="10">
        <f t="shared" si="675"/>
        <v>41712</v>
      </c>
      <c r="I8694" s="11" t="str">
        <f t="shared" si="676"/>
        <v>Serious</v>
      </c>
      <c r="J8694" s="11" t="str">
        <f t="shared" si="677"/>
        <v>Female</v>
      </c>
      <c r="K8694" s="11" t="str">
        <f t="shared" si="678"/>
        <v>Unknown</v>
      </c>
      <c r="L8694" s="11" t="str">
        <f t="shared" si="679"/>
        <v>No</v>
      </c>
    </row>
    <row r="8695" spans="1:12" x14ac:dyDescent="0.3">
      <c r="A8695">
        <v>20140314</v>
      </c>
      <c r="B8695">
        <v>1</v>
      </c>
      <c r="C8695">
        <v>1</v>
      </c>
      <c r="E8695" t="s">
        <v>1531</v>
      </c>
      <c r="F8695" t="s">
        <v>9519</v>
      </c>
      <c r="H8695" s="10">
        <f t="shared" si="675"/>
        <v>41712</v>
      </c>
      <c r="I8695" s="11" t="str">
        <f t="shared" si="676"/>
        <v>Serious</v>
      </c>
      <c r="J8695" s="11" t="str">
        <f t="shared" si="677"/>
        <v>Male</v>
      </c>
      <c r="K8695" s="11" t="str">
        <f t="shared" si="678"/>
        <v>Unknown</v>
      </c>
      <c r="L8695" s="11" t="str">
        <f t="shared" si="679"/>
        <v>No</v>
      </c>
    </row>
    <row r="8696" spans="1:12" x14ac:dyDescent="0.3">
      <c r="A8696">
        <v>20140314</v>
      </c>
      <c r="B8696">
        <v>1</v>
      </c>
      <c r="C8696">
        <v>1</v>
      </c>
      <c r="D8696">
        <v>10</v>
      </c>
      <c r="E8696" t="s">
        <v>9520</v>
      </c>
      <c r="F8696" t="s">
        <v>222</v>
      </c>
      <c r="H8696" s="10">
        <f t="shared" si="675"/>
        <v>41712</v>
      </c>
      <c r="I8696" s="11" t="str">
        <f t="shared" si="676"/>
        <v>Serious</v>
      </c>
      <c r="J8696" s="11" t="str">
        <f t="shared" si="677"/>
        <v>Male</v>
      </c>
      <c r="K8696" s="11" t="str">
        <f t="shared" si="678"/>
        <v>0-20</v>
      </c>
      <c r="L8696" s="11" t="str">
        <f t="shared" si="679"/>
        <v>No</v>
      </c>
    </row>
    <row r="8697" spans="1:12" x14ac:dyDescent="0.3">
      <c r="A8697">
        <v>20140314</v>
      </c>
      <c r="B8697">
        <v>1</v>
      </c>
      <c r="C8697">
        <v>1</v>
      </c>
      <c r="E8697" t="s">
        <v>9521</v>
      </c>
      <c r="F8697" t="s">
        <v>9522</v>
      </c>
      <c r="H8697" s="10">
        <f t="shared" si="675"/>
        <v>41712</v>
      </c>
      <c r="I8697" s="11" t="str">
        <f t="shared" si="676"/>
        <v>Serious</v>
      </c>
      <c r="J8697" s="11" t="str">
        <f t="shared" si="677"/>
        <v>Male</v>
      </c>
      <c r="K8697" s="11" t="str">
        <f t="shared" si="678"/>
        <v>Unknown</v>
      </c>
      <c r="L8697" s="11" t="str">
        <f t="shared" si="679"/>
        <v>No</v>
      </c>
    </row>
    <row r="8698" spans="1:12" x14ac:dyDescent="0.3">
      <c r="A8698">
        <v>20140314</v>
      </c>
      <c r="B8698">
        <v>1</v>
      </c>
      <c r="C8698">
        <v>1</v>
      </c>
      <c r="D8698">
        <v>55</v>
      </c>
      <c r="E8698" t="s">
        <v>9523</v>
      </c>
      <c r="F8698" t="s">
        <v>9524</v>
      </c>
      <c r="H8698" s="10">
        <f t="shared" si="675"/>
        <v>41712</v>
      </c>
      <c r="I8698" s="11" t="str">
        <f t="shared" si="676"/>
        <v>Serious</v>
      </c>
      <c r="J8698" s="11" t="str">
        <f t="shared" si="677"/>
        <v>Male</v>
      </c>
      <c r="K8698" s="11" t="str">
        <f t="shared" si="678"/>
        <v>40-60</v>
      </c>
      <c r="L8698" s="11" t="str">
        <f t="shared" si="679"/>
        <v>No</v>
      </c>
    </row>
    <row r="8699" spans="1:12" x14ac:dyDescent="0.3">
      <c r="A8699">
        <v>20140314</v>
      </c>
      <c r="B8699">
        <v>1</v>
      </c>
      <c r="C8699">
        <v>0</v>
      </c>
      <c r="E8699" t="s">
        <v>751</v>
      </c>
      <c r="F8699" t="s">
        <v>438</v>
      </c>
      <c r="H8699" s="10">
        <f t="shared" si="675"/>
        <v>41712</v>
      </c>
      <c r="I8699" s="11" t="str">
        <f t="shared" si="676"/>
        <v>Serious</v>
      </c>
      <c r="J8699" s="11" t="str">
        <f t="shared" si="677"/>
        <v>Unknown</v>
      </c>
      <c r="K8699" s="11" t="str">
        <f t="shared" si="678"/>
        <v>Unknown</v>
      </c>
      <c r="L8699" s="11" t="str">
        <f t="shared" si="679"/>
        <v>No</v>
      </c>
    </row>
    <row r="8700" spans="1:12" x14ac:dyDescent="0.3">
      <c r="A8700">
        <v>20140312</v>
      </c>
      <c r="B8700">
        <v>1</v>
      </c>
      <c r="C8700">
        <v>1</v>
      </c>
      <c r="D8700">
        <v>69</v>
      </c>
      <c r="E8700" t="s">
        <v>9525</v>
      </c>
      <c r="F8700" t="s">
        <v>2110</v>
      </c>
      <c r="H8700" s="10">
        <f t="shared" si="675"/>
        <v>41710</v>
      </c>
      <c r="I8700" s="11" t="str">
        <f t="shared" si="676"/>
        <v>Serious</v>
      </c>
      <c r="J8700" s="11" t="str">
        <f t="shared" si="677"/>
        <v>Male</v>
      </c>
      <c r="K8700" s="11" t="str">
        <f t="shared" si="678"/>
        <v>60+</v>
      </c>
      <c r="L8700" s="11" t="str">
        <f t="shared" si="679"/>
        <v>No</v>
      </c>
    </row>
    <row r="8701" spans="1:12" x14ac:dyDescent="0.3">
      <c r="A8701">
        <v>20140314</v>
      </c>
      <c r="B8701">
        <v>1</v>
      </c>
      <c r="C8701">
        <v>2</v>
      </c>
      <c r="D8701">
        <v>27</v>
      </c>
      <c r="E8701" t="s">
        <v>9526</v>
      </c>
      <c r="F8701" t="s">
        <v>9527</v>
      </c>
      <c r="H8701" s="10">
        <f t="shared" si="675"/>
        <v>41712</v>
      </c>
      <c r="I8701" s="11" t="str">
        <f t="shared" si="676"/>
        <v>Serious</v>
      </c>
      <c r="J8701" s="11" t="str">
        <f t="shared" si="677"/>
        <v>Female</v>
      </c>
      <c r="K8701" s="11" t="str">
        <f t="shared" si="678"/>
        <v>20-40</v>
      </c>
      <c r="L8701" s="11" t="str">
        <f t="shared" si="679"/>
        <v>No</v>
      </c>
    </row>
    <row r="8702" spans="1:12" x14ac:dyDescent="0.3">
      <c r="A8702">
        <v>20140313</v>
      </c>
      <c r="B8702">
        <v>1</v>
      </c>
      <c r="C8702">
        <v>0</v>
      </c>
      <c r="E8702" t="s">
        <v>9528</v>
      </c>
      <c r="F8702" t="s">
        <v>9529</v>
      </c>
      <c r="H8702" s="10">
        <f t="shared" si="675"/>
        <v>41711</v>
      </c>
      <c r="I8702" s="11" t="str">
        <f t="shared" si="676"/>
        <v>Serious</v>
      </c>
      <c r="J8702" s="11" t="str">
        <f t="shared" si="677"/>
        <v>Unknown</v>
      </c>
      <c r="K8702" s="11" t="str">
        <f t="shared" si="678"/>
        <v>Unknown</v>
      </c>
      <c r="L8702" s="11" t="str">
        <f t="shared" si="679"/>
        <v>No</v>
      </c>
    </row>
    <row r="8703" spans="1:12" x14ac:dyDescent="0.3">
      <c r="A8703">
        <v>20140314</v>
      </c>
      <c r="B8703">
        <v>1</v>
      </c>
      <c r="C8703">
        <v>0</v>
      </c>
      <c r="E8703" t="s">
        <v>751</v>
      </c>
      <c r="F8703" t="s">
        <v>438</v>
      </c>
      <c r="H8703" s="10">
        <f t="shared" si="675"/>
        <v>41712</v>
      </c>
      <c r="I8703" s="11" t="str">
        <f t="shared" si="676"/>
        <v>Serious</v>
      </c>
      <c r="J8703" s="11" t="str">
        <f t="shared" si="677"/>
        <v>Unknown</v>
      </c>
      <c r="K8703" s="11" t="str">
        <f t="shared" si="678"/>
        <v>Unknown</v>
      </c>
      <c r="L8703" s="11" t="str">
        <f t="shared" si="679"/>
        <v>No</v>
      </c>
    </row>
    <row r="8704" spans="1:12" x14ac:dyDescent="0.3">
      <c r="A8704">
        <v>20140314</v>
      </c>
      <c r="B8704">
        <v>1</v>
      </c>
      <c r="C8704">
        <v>1</v>
      </c>
      <c r="D8704">
        <v>79</v>
      </c>
      <c r="E8704" t="s">
        <v>1280</v>
      </c>
      <c r="F8704" t="s">
        <v>9530</v>
      </c>
      <c r="H8704" s="10">
        <f t="shared" si="675"/>
        <v>41712</v>
      </c>
      <c r="I8704" s="11" t="str">
        <f t="shared" si="676"/>
        <v>Serious</v>
      </c>
      <c r="J8704" s="11" t="str">
        <f t="shared" si="677"/>
        <v>Male</v>
      </c>
      <c r="K8704" s="11" t="str">
        <f t="shared" si="678"/>
        <v>60+</v>
      </c>
      <c r="L8704" s="11" t="str">
        <f t="shared" si="679"/>
        <v>No</v>
      </c>
    </row>
    <row r="8705" spans="1:12" x14ac:dyDescent="0.3">
      <c r="A8705">
        <v>20140314</v>
      </c>
      <c r="B8705">
        <v>1</v>
      </c>
      <c r="C8705">
        <v>2</v>
      </c>
      <c r="D8705">
        <v>63</v>
      </c>
      <c r="E8705" t="s">
        <v>751</v>
      </c>
      <c r="F8705" t="s">
        <v>9531</v>
      </c>
      <c r="H8705" s="10">
        <f t="shared" si="675"/>
        <v>41712</v>
      </c>
      <c r="I8705" s="11" t="str">
        <f t="shared" si="676"/>
        <v>Serious</v>
      </c>
      <c r="J8705" s="11" t="str">
        <f t="shared" si="677"/>
        <v>Female</v>
      </c>
      <c r="K8705" s="11" t="str">
        <f t="shared" si="678"/>
        <v>60+</v>
      </c>
      <c r="L8705" s="11" t="str">
        <f t="shared" si="679"/>
        <v>No</v>
      </c>
    </row>
    <row r="8706" spans="1:12" x14ac:dyDescent="0.3">
      <c r="A8706">
        <v>20140314</v>
      </c>
      <c r="B8706">
        <v>1</v>
      </c>
      <c r="C8706">
        <v>0</v>
      </c>
      <c r="E8706" t="s">
        <v>751</v>
      </c>
      <c r="F8706" t="s">
        <v>438</v>
      </c>
      <c r="H8706" s="10">
        <f t="shared" si="675"/>
        <v>41712</v>
      </c>
      <c r="I8706" s="11" t="str">
        <f t="shared" si="676"/>
        <v>Serious</v>
      </c>
      <c r="J8706" s="11" t="str">
        <f t="shared" si="677"/>
        <v>Unknown</v>
      </c>
      <c r="K8706" s="11" t="str">
        <f t="shared" si="678"/>
        <v>Unknown</v>
      </c>
      <c r="L8706" s="11" t="str">
        <f t="shared" si="679"/>
        <v>No</v>
      </c>
    </row>
    <row r="8707" spans="1:12" x14ac:dyDescent="0.3">
      <c r="A8707">
        <v>20140314</v>
      </c>
      <c r="B8707">
        <v>1</v>
      </c>
      <c r="C8707">
        <v>2</v>
      </c>
      <c r="D8707">
        <v>63</v>
      </c>
      <c r="E8707" t="s">
        <v>751</v>
      </c>
      <c r="F8707" t="s">
        <v>9532</v>
      </c>
      <c r="H8707" s="10">
        <f t="shared" ref="H8707:H8770" si="680">DATE(LEFT(A8707,4),MID(A8707,5,2),RIGHT(A8707,2))</f>
        <v>41712</v>
      </c>
      <c r="I8707" s="11" t="str">
        <f t="shared" ref="I8707:I8770" si="681">IF(B8707=1,"Serious","Non-serious")</f>
        <v>Serious</v>
      </c>
      <c r="J8707" s="11" t="str">
        <f t="shared" ref="J8707:J8770" si="682">IF(C8707=1,"Male",IF(C8707=2,"Female","Unknown"))</f>
        <v>Female</v>
      </c>
      <c r="K8707" s="11" t="str">
        <f t="shared" ref="K8707:K8770" si="683">IF(D8707="", "Unknown",IF(D8707&lt;20,"0-20",IF(D8707&lt;40,"20-40",IF(D8707&lt;=60,"40-60","60+"))))</f>
        <v>60+</v>
      </c>
      <c r="L8707" s="11" t="str">
        <f t="shared" ref="L8707:L8770" si="684">IF(K8707=1,"Yes","No")</f>
        <v>No</v>
      </c>
    </row>
    <row r="8708" spans="1:12" x14ac:dyDescent="0.3">
      <c r="A8708">
        <v>20140314</v>
      </c>
      <c r="B8708">
        <v>1</v>
      </c>
      <c r="C8708">
        <v>0</v>
      </c>
      <c r="E8708" t="s">
        <v>751</v>
      </c>
      <c r="F8708" t="s">
        <v>438</v>
      </c>
      <c r="H8708" s="10">
        <f t="shared" si="680"/>
        <v>41712</v>
      </c>
      <c r="I8708" s="11" t="str">
        <f t="shared" si="681"/>
        <v>Serious</v>
      </c>
      <c r="J8708" s="11" t="str">
        <f t="shared" si="682"/>
        <v>Unknown</v>
      </c>
      <c r="K8708" s="11" t="str">
        <f t="shared" si="683"/>
        <v>Unknown</v>
      </c>
      <c r="L8708" s="11" t="str">
        <f t="shared" si="684"/>
        <v>No</v>
      </c>
    </row>
    <row r="8709" spans="1:12" x14ac:dyDescent="0.3">
      <c r="A8709">
        <v>20140312</v>
      </c>
      <c r="B8709">
        <v>1</v>
      </c>
      <c r="C8709">
        <v>2</v>
      </c>
      <c r="D8709">
        <v>42</v>
      </c>
      <c r="E8709" t="s">
        <v>9533</v>
      </c>
      <c r="F8709" t="s">
        <v>9534</v>
      </c>
      <c r="H8709" s="10">
        <f t="shared" si="680"/>
        <v>41710</v>
      </c>
      <c r="I8709" s="11" t="str">
        <f t="shared" si="681"/>
        <v>Serious</v>
      </c>
      <c r="J8709" s="11" t="str">
        <f t="shared" si="682"/>
        <v>Female</v>
      </c>
      <c r="K8709" s="11" t="str">
        <f t="shared" si="683"/>
        <v>40-60</v>
      </c>
      <c r="L8709" s="11" t="str">
        <f t="shared" si="684"/>
        <v>No</v>
      </c>
    </row>
    <row r="8710" spans="1:12" x14ac:dyDescent="0.3">
      <c r="A8710">
        <v>20140314</v>
      </c>
      <c r="B8710">
        <v>1</v>
      </c>
      <c r="E8710" t="s">
        <v>1384</v>
      </c>
      <c r="F8710" t="s">
        <v>438</v>
      </c>
      <c r="H8710" s="10">
        <f t="shared" si="680"/>
        <v>41712</v>
      </c>
      <c r="I8710" s="11" t="str">
        <f t="shared" si="681"/>
        <v>Serious</v>
      </c>
      <c r="J8710" s="11" t="str">
        <f t="shared" si="682"/>
        <v>Unknown</v>
      </c>
      <c r="K8710" s="11" t="str">
        <f t="shared" si="683"/>
        <v>Unknown</v>
      </c>
      <c r="L8710" s="11" t="str">
        <f t="shared" si="684"/>
        <v>No</v>
      </c>
    </row>
    <row r="8711" spans="1:12" x14ac:dyDescent="0.3">
      <c r="A8711">
        <v>20140314</v>
      </c>
      <c r="B8711">
        <v>1</v>
      </c>
      <c r="C8711">
        <v>2</v>
      </c>
      <c r="D8711">
        <v>62</v>
      </c>
      <c r="E8711" t="s">
        <v>9535</v>
      </c>
      <c r="F8711" t="s">
        <v>438</v>
      </c>
      <c r="H8711" s="10">
        <f t="shared" si="680"/>
        <v>41712</v>
      </c>
      <c r="I8711" s="11" t="str">
        <f t="shared" si="681"/>
        <v>Serious</v>
      </c>
      <c r="J8711" s="11" t="str">
        <f t="shared" si="682"/>
        <v>Female</v>
      </c>
      <c r="K8711" s="11" t="str">
        <f t="shared" si="683"/>
        <v>60+</v>
      </c>
      <c r="L8711" s="11" t="str">
        <f t="shared" si="684"/>
        <v>No</v>
      </c>
    </row>
    <row r="8712" spans="1:12" x14ac:dyDescent="0.3">
      <c r="A8712">
        <v>20140314</v>
      </c>
      <c r="B8712">
        <v>1</v>
      </c>
      <c r="C8712">
        <v>0</v>
      </c>
      <c r="E8712" t="s">
        <v>1404</v>
      </c>
      <c r="F8712" t="s">
        <v>2256</v>
      </c>
      <c r="H8712" s="10">
        <f t="shared" si="680"/>
        <v>41712</v>
      </c>
      <c r="I8712" s="11" t="str">
        <f t="shared" si="681"/>
        <v>Serious</v>
      </c>
      <c r="J8712" s="11" t="str">
        <f t="shared" si="682"/>
        <v>Unknown</v>
      </c>
      <c r="K8712" s="11" t="str">
        <f t="shared" si="683"/>
        <v>Unknown</v>
      </c>
      <c r="L8712" s="11" t="str">
        <f t="shared" si="684"/>
        <v>No</v>
      </c>
    </row>
    <row r="8713" spans="1:12" x14ac:dyDescent="0.3">
      <c r="A8713">
        <v>20140314</v>
      </c>
      <c r="B8713">
        <v>1</v>
      </c>
      <c r="C8713">
        <v>0</v>
      </c>
      <c r="E8713" t="s">
        <v>751</v>
      </c>
      <c r="F8713" t="s">
        <v>438</v>
      </c>
      <c r="H8713" s="10">
        <f t="shared" si="680"/>
        <v>41712</v>
      </c>
      <c r="I8713" s="11" t="str">
        <f t="shared" si="681"/>
        <v>Serious</v>
      </c>
      <c r="J8713" s="11" t="str">
        <f t="shared" si="682"/>
        <v>Unknown</v>
      </c>
      <c r="K8713" s="11" t="str">
        <f t="shared" si="683"/>
        <v>Unknown</v>
      </c>
      <c r="L8713" s="11" t="str">
        <f t="shared" si="684"/>
        <v>No</v>
      </c>
    </row>
    <row r="8714" spans="1:12" x14ac:dyDescent="0.3">
      <c r="A8714">
        <v>20140304</v>
      </c>
      <c r="B8714">
        <v>1</v>
      </c>
      <c r="C8714">
        <v>0</v>
      </c>
      <c r="D8714">
        <v>12</v>
      </c>
      <c r="E8714" t="s">
        <v>8634</v>
      </c>
      <c r="F8714" t="s">
        <v>9439</v>
      </c>
      <c r="H8714" s="10">
        <f t="shared" si="680"/>
        <v>41702</v>
      </c>
      <c r="I8714" s="11" t="str">
        <f t="shared" si="681"/>
        <v>Serious</v>
      </c>
      <c r="J8714" s="11" t="str">
        <f t="shared" si="682"/>
        <v>Unknown</v>
      </c>
      <c r="K8714" s="11" t="str">
        <f t="shared" si="683"/>
        <v>0-20</v>
      </c>
      <c r="L8714" s="11" t="str">
        <f t="shared" si="684"/>
        <v>No</v>
      </c>
    </row>
    <row r="8715" spans="1:12" x14ac:dyDescent="0.3">
      <c r="A8715">
        <v>20140314</v>
      </c>
      <c r="B8715">
        <v>1</v>
      </c>
      <c r="C8715">
        <v>0</v>
      </c>
      <c r="E8715" t="s">
        <v>751</v>
      </c>
      <c r="F8715" t="s">
        <v>438</v>
      </c>
      <c r="H8715" s="10">
        <f t="shared" si="680"/>
        <v>41712</v>
      </c>
      <c r="I8715" s="11" t="str">
        <f t="shared" si="681"/>
        <v>Serious</v>
      </c>
      <c r="J8715" s="11" t="str">
        <f t="shared" si="682"/>
        <v>Unknown</v>
      </c>
      <c r="K8715" s="11" t="str">
        <f t="shared" si="683"/>
        <v>Unknown</v>
      </c>
      <c r="L8715" s="11" t="str">
        <f t="shared" si="684"/>
        <v>No</v>
      </c>
    </row>
    <row r="8716" spans="1:12" x14ac:dyDescent="0.3">
      <c r="A8716">
        <v>20140314</v>
      </c>
      <c r="B8716">
        <v>1</v>
      </c>
      <c r="C8716">
        <v>2</v>
      </c>
      <c r="D8716">
        <v>53</v>
      </c>
      <c r="E8716" t="s">
        <v>751</v>
      </c>
      <c r="F8716" t="s">
        <v>438</v>
      </c>
      <c r="H8716" s="10">
        <f t="shared" si="680"/>
        <v>41712</v>
      </c>
      <c r="I8716" s="11" t="str">
        <f t="shared" si="681"/>
        <v>Serious</v>
      </c>
      <c r="J8716" s="11" t="str">
        <f t="shared" si="682"/>
        <v>Female</v>
      </c>
      <c r="K8716" s="11" t="str">
        <f t="shared" si="683"/>
        <v>40-60</v>
      </c>
      <c r="L8716" s="11" t="str">
        <f t="shared" si="684"/>
        <v>No</v>
      </c>
    </row>
    <row r="8717" spans="1:12" x14ac:dyDescent="0.3">
      <c r="A8717">
        <v>20140314</v>
      </c>
      <c r="B8717">
        <v>1</v>
      </c>
      <c r="C8717">
        <v>0</v>
      </c>
      <c r="E8717" t="s">
        <v>751</v>
      </c>
      <c r="F8717" t="s">
        <v>438</v>
      </c>
      <c r="H8717" s="10">
        <f t="shared" si="680"/>
        <v>41712</v>
      </c>
      <c r="I8717" s="11" t="str">
        <f t="shared" si="681"/>
        <v>Serious</v>
      </c>
      <c r="J8717" s="11" t="str">
        <f t="shared" si="682"/>
        <v>Unknown</v>
      </c>
      <c r="K8717" s="11" t="str">
        <f t="shared" si="683"/>
        <v>Unknown</v>
      </c>
      <c r="L8717" s="11" t="str">
        <f t="shared" si="684"/>
        <v>No</v>
      </c>
    </row>
    <row r="8718" spans="1:12" x14ac:dyDescent="0.3">
      <c r="A8718">
        <v>20140314</v>
      </c>
      <c r="B8718">
        <v>1</v>
      </c>
      <c r="D8718">
        <v>55</v>
      </c>
      <c r="E8718" t="s">
        <v>751</v>
      </c>
      <c r="F8718" t="s">
        <v>438</v>
      </c>
      <c r="H8718" s="10">
        <f t="shared" si="680"/>
        <v>41712</v>
      </c>
      <c r="I8718" s="11" t="str">
        <f t="shared" si="681"/>
        <v>Serious</v>
      </c>
      <c r="J8718" s="11" t="str">
        <f t="shared" si="682"/>
        <v>Unknown</v>
      </c>
      <c r="K8718" s="11" t="str">
        <f t="shared" si="683"/>
        <v>40-60</v>
      </c>
      <c r="L8718" s="11" t="str">
        <f t="shared" si="684"/>
        <v>No</v>
      </c>
    </row>
    <row r="8719" spans="1:12" x14ac:dyDescent="0.3">
      <c r="A8719">
        <v>20140314</v>
      </c>
      <c r="B8719">
        <v>1</v>
      </c>
      <c r="C8719">
        <v>2</v>
      </c>
      <c r="D8719">
        <v>79</v>
      </c>
      <c r="E8719" t="s">
        <v>1384</v>
      </c>
      <c r="F8719" t="s">
        <v>438</v>
      </c>
      <c r="H8719" s="10">
        <f t="shared" si="680"/>
        <v>41712</v>
      </c>
      <c r="I8719" s="11" t="str">
        <f t="shared" si="681"/>
        <v>Serious</v>
      </c>
      <c r="J8719" s="11" t="str">
        <f t="shared" si="682"/>
        <v>Female</v>
      </c>
      <c r="K8719" s="11" t="str">
        <f t="shared" si="683"/>
        <v>60+</v>
      </c>
      <c r="L8719" s="11" t="str">
        <f t="shared" si="684"/>
        <v>No</v>
      </c>
    </row>
    <row r="8720" spans="1:12" x14ac:dyDescent="0.3">
      <c r="A8720">
        <v>20140313</v>
      </c>
      <c r="B8720">
        <v>1</v>
      </c>
      <c r="C8720">
        <v>2</v>
      </c>
      <c r="D8720">
        <v>59</v>
      </c>
      <c r="E8720" t="s">
        <v>9536</v>
      </c>
      <c r="F8720" t="s">
        <v>9537</v>
      </c>
      <c r="H8720" s="10">
        <f t="shared" si="680"/>
        <v>41711</v>
      </c>
      <c r="I8720" s="11" t="str">
        <f t="shared" si="681"/>
        <v>Serious</v>
      </c>
      <c r="J8720" s="11" t="str">
        <f t="shared" si="682"/>
        <v>Female</v>
      </c>
      <c r="K8720" s="11" t="str">
        <f t="shared" si="683"/>
        <v>40-60</v>
      </c>
      <c r="L8720" s="11" t="str">
        <f t="shared" si="684"/>
        <v>No</v>
      </c>
    </row>
    <row r="8721" spans="1:12" x14ac:dyDescent="0.3">
      <c r="A8721">
        <v>20140314</v>
      </c>
      <c r="B8721">
        <v>1</v>
      </c>
      <c r="C8721">
        <v>0</v>
      </c>
      <c r="E8721" t="s">
        <v>751</v>
      </c>
      <c r="F8721" t="s">
        <v>438</v>
      </c>
      <c r="H8721" s="10">
        <f t="shared" si="680"/>
        <v>41712</v>
      </c>
      <c r="I8721" s="11" t="str">
        <f t="shared" si="681"/>
        <v>Serious</v>
      </c>
      <c r="J8721" s="11" t="str">
        <f t="shared" si="682"/>
        <v>Unknown</v>
      </c>
      <c r="K8721" s="11" t="str">
        <f t="shared" si="683"/>
        <v>Unknown</v>
      </c>
      <c r="L8721" s="11" t="str">
        <f t="shared" si="684"/>
        <v>No</v>
      </c>
    </row>
    <row r="8722" spans="1:12" x14ac:dyDescent="0.3">
      <c r="A8722">
        <v>20140312</v>
      </c>
      <c r="B8722">
        <v>1</v>
      </c>
      <c r="C8722">
        <v>2</v>
      </c>
      <c r="D8722">
        <v>71</v>
      </c>
      <c r="E8722" t="s">
        <v>9538</v>
      </c>
      <c r="F8722" t="s">
        <v>9539</v>
      </c>
      <c r="H8722" s="10">
        <f t="shared" si="680"/>
        <v>41710</v>
      </c>
      <c r="I8722" s="11" t="str">
        <f t="shared" si="681"/>
        <v>Serious</v>
      </c>
      <c r="J8722" s="11" t="str">
        <f t="shared" si="682"/>
        <v>Female</v>
      </c>
      <c r="K8722" s="11" t="str">
        <f t="shared" si="683"/>
        <v>60+</v>
      </c>
      <c r="L8722" s="11" t="str">
        <f t="shared" si="684"/>
        <v>No</v>
      </c>
    </row>
    <row r="8723" spans="1:12" x14ac:dyDescent="0.3">
      <c r="A8723">
        <v>20140314</v>
      </c>
      <c r="B8723">
        <v>1</v>
      </c>
      <c r="C8723">
        <v>2</v>
      </c>
      <c r="E8723" t="s">
        <v>751</v>
      </c>
      <c r="F8723" t="s">
        <v>438</v>
      </c>
      <c r="H8723" s="10">
        <f t="shared" si="680"/>
        <v>41712</v>
      </c>
      <c r="I8723" s="11" t="str">
        <f t="shared" si="681"/>
        <v>Serious</v>
      </c>
      <c r="J8723" s="11" t="str">
        <f t="shared" si="682"/>
        <v>Female</v>
      </c>
      <c r="K8723" s="11" t="str">
        <f t="shared" si="683"/>
        <v>Unknown</v>
      </c>
      <c r="L8723" s="11" t="str">
        <f t="shared" si="684"/>
        <v>No</v>
      </c>
    </row>
    <row r="8724" spans="1:12" x14ac:dyDescent="0.3">
      <c r="A8724">
        <v>20140314</v>
      </c>
      <c r="B8724">
        <v>1</v>
      </c>
      <c r="C8724">
        <v>2</v>
      </c>
      <c r="E8724" t="s">
        <v>751</v>
      </c>
      <c r="F8724" t="s">
        <v>438</v>
      </c>
      <c r="H8724" s="10">
        <f t="shared" si="680"/>
        <v>41712</v>
      </c>
      <c r="I8724" s="11" t="str">
        <f t="shared" si="681"/>
        <v>Serious</v>
      </c>
      <c r="J8724" s="11" t="str">
        <f t="shared" si="682"/>
        <v>Female</v>
      </c>
      <c r="K8724" s="11" t="str">
        <f t="shared" si="683"/>
        <v>Unknown</v>
      </c>
      <c r="L8724" s="11" t="str">
        <f t="shared" si="684"/>
        <v>No</v>
      </c>
    </row>
    <row r="8725" spans="1:12" x14ac:dyDescent="0.3">
      <c r="A8725">
        <v>20140314</v>
      </c>
      <c r="B8725">
        <v>1</v>
      </c>
      <c r="C8725">
        <v>0</v>
      </c>
      <c r="E8725" t="s">
        <v>751</v>
      </c>
      <c r="F8725" t="s">
        <v>438</v>
      </c>
      <c r="H8725" s="10">
        <f t="shared" si="680"/>
        <v>41712</v>
      </c>
      <c r="I8725" s="11" t="str">
        <f t="shared" si="681"/>
        <v>Serious</v>
      </c>
      <c r="J8725" s="11" t="str">
        <f t="shared" si="682"/>
        <v>Unknown</v>
      </c>
      <c r="K8725" s="11" t="str">
        <f t="shared" si="683"/>
        <v>Unknown</v>
      </c>
      <c r="L8725" s="11" t="str">
        <f t="shared" si="684"/>
        <v>No</v>
      </c>
    </row>
    <row r="8726" spans="1:12" x14ac:dyDescent="0.3">
      <c r="A8726">
        <v>20140314</v>
      </c>
      <c r="B8726">
        <v>1</v>
      </c>
      <c r="C8726">
        <v>2</v>
      </c>
      <c r="D8726">
        <v>89</v>
      </c>
      <c r="E8726" t="s">
        <v>1435</v>
      </c>
      <c r="F8726" t="s">
        <v>35</v>
      </c>
      <c r="H8726" s="10">
        <f t="shared" si="680"/>
        <v>41712</v>
      </c>
      <c r="I8726" s="11" t="str">
        <f t="shared" si="681"/>
        <v>Serious</v>
      </c>
      <c r="J8726" s="11" t="str">
        <f t="shared" si="682"/>
        <v>Female</v>
      </c>
      <c r="K8726" s="11" t="str">
        <f t="shared" si="683"/>
        <v>60+</v>
      </c>
      <c r="L8726" s="11" t="str">
        <f t="shared" si="684"/>
        <v>No</v>
      </c>
    </row>
    <row r="8727" spans="1:12" x14ac:dyDescent="0.3">
      <c r="A8727">
        <v>20140314</v>
      </c>
      <c r="B8727">
        <v>1</v>
      </c>
      <c r="C8727">
        <v>0</v>
      </c>
      <c r="E8727" t="s">
        <v>751</v>
      </c>
      <c r="F8727" t="s">
        <v>438</v>
      </c>
      <c r="H8727" s="10">
        <f t="shared" si="680"/>
        <v>41712</v>
      </c>
      <c r="I8727" s="11" t="str">
        <f t="shared" si="681"/>
        <v>Serious</v>
      </c>
      <c r="J8727" s="11" t="str">
        <f t="shared" si="682"/>
        <v>Unknown</v>
      </c>
      <c r="K8727" s="11" t="str">
        <f t="shared" si="683"/>
        <v>Unknown</v>
      </c>
      <c r="L8727" s="11" t="str">
        <f t="shared" si="684"/>
        <v>No</v>
      </c>
    </row>
    <row r="8728" spans="1:12" x14ac:dyDescent="0.3">
      <c r="A8728">
        <v>20140314</v>
      </c>
      <c r="B8728">
        <v>1</v>
      </c>
      <c r="C8728">
        <v>2</v>
      </c>
      <c r="D8728">
        <v>52</v>
      </c>
      <c r="E8728" t="s">
        <v>1384</v>
      </c>
      <c r="F8728" t="s">
        <v>9540</v>
      </c>
      <c r="H8728" s="10">
        <f t="shared" si="680"/>
        <v>41712</v>
      </c>
      <c r="I8728" s="11" t="str">
        <f t="shared" si="681"/>
        <v>Serious</v>
      </c>
      <c r="J8728" s="11" t="str">
        <f t="shared" si="682"/>
        <v>Female</v>
      </c>
      <c r="K8728" s="11" t="str">
        <f t="shared" si="683"/>
        <v>40-60</v>
      </c>
      <c r="L8728" s="11" t="str">
        <f t="shared" si="684"/>
        <v>No</v>
      </c>
    </row>
    <row r="8729" spans="1:12" x14ac:dyDescent="0.3">
      <c r="A8729">
        <v>20140314</v>
      </c>
      <c r="B8729">
        <v>1</v>
      </c>
      <c r="D8729">
        <v>51</v>
      </c>
      <c r="E8729" t="s">
        <v>1384</v>
      </c>
      <c r="F8729" t="s">
        <v>438</v>
      </c>
      <c r="H8729" s="10">
        <f t="shared" si="680"/>
        <v>41712</v>
      </c>
      <c r="I8729" s="11" t="str">
        <f t="shared" si="681"/>
        <v>Serious</v>
      </c>
      <c r="J8729" s="11" t="str">
        <f t="shared" si="682"/>
        <v>Unknown</v>
      </c>
      <c r="K8729" s="11" t="str">
        <f t="shared" si="683"/>
        <v>40-60</v>
      </c>
      <c r="L8729" s="11" t="str">
        <f t="shared" si="684"/>
        <v>No</v>
      </c>
    </row>
    <row r="8730" spans="1:12" x14ac:dyDescent="0.3">
      <c r="A8730">
        <v>20140314</v>
      </c>
      <c r="B8730">
        <v>1</v>
      </c>
      <c r="C8730">
        <v>0</v>
      </c>
      <c r="E8730" t="s">
        <v>751</v>
      </c>
      <c r="F8730" t="s">
        <v>438</v>
      </c>
      <c r="H8730" s="10">
        <f t="shared" si="680"/>
        <v>41712</v>
      </c>
      <c r="I8730" s="11" t="str">
        <f t="shared" si="681"/>
        <v>Serious</v>
      </c>
      <c r="J8730" s="11" t="str">
        <f t="shared" si="682"/>
        <v>Unknown</v>
      </c>
      <c r="K8730" s="11" t="str">
        <f t="shared" si="683"/>
        <v>Unknown</v>
      </c>
      <c r="L8730" s="11" t="str">
        <f t="shared" si="684"/>
        <v>No</v>
      </c>
    </row>
    <row r="8731" spans="1:12" x14ac:dyDescent="0.3">
      <c r="A8731">
        <v>20140314</v>
      </c>
      <c r="B8731">
        <v>1</v>
      </c>
      <c r="C8731">
        <v>2</v>
      </c>
      <c r="D8731">
        <v>62</v>
      </c>
      <c r="E8731" t="s">
        <v>751</v>
      </c>
      <c r="F8731" t="s">
        <v>438</v>
      </c>
      <c r="H8731" s="10">
        <f t="shared" si="680"/>
        <v>41712</v>
      </c>
      <c r="I8731" s="11" t="str">
        <f t="shared" si="681"/>
        <v>Serious</v>
      </c>
      <c r="J8731" s="11" t="str">
        <f t="shared" si="682"/>
        <v>Female</v>
      </c>
      <c r="K8731" s="11" t="str">
        <f t="shared" si="683"/>
        <v>60+</v>
      </c>
      <c r="L8731" s="11" t="str">
        <f t="shared" si="684"/>
        <v>No</v>
      </c>
    </row>
    <row r="8732" spans="1:12" x14ac:dyDescent="0.3">
      <c r="A8732">
        <v>20140314</v>
      </c>
      <c r="B8732">
        <v>1</v>
      </c>
      <c r="C8732">
        <v>2</v>
      </c>
      <c r="D8732">
        <v>61</v>
      </c>
      <c r="E8732" t="s">
        <v>9541</v>
      </c>
      <c r="F8732" t="s">
        <v>438</v>
      </c>
      <c r="H8732" s="10">
        <f t="shared" si="680"/>
        <v>41712</v>
      </c>
      <c r="I8732" s="11" t="str">
        <f t="shared" si="681"/>
        <v>Serious</v>
      </c>
      <c r="J8732" s="11" t="str">
        <f t="shared" si="682"/>
        <v>Female</v>
      </c>
      <c r="K8732" s="11" t="str">
        <f t="shared" si="683"/>
        <v>60+</v>
      </c>
      <c r="L8732" s="11" t="str">
        <f t="shared" si="684"/>
        <v>No</v>
      </c>
    </row>
    <row r="8733" spans="1:12" x14ac:dyDescent="0.3">
      <c r="A8733">
        <v>20140314</v>
      </c>
      <c r="B8733">
        <v>1</v>
      </c>
      <c r="C8733">
        <v>0</v>
      </c>
      <c r="E8733" t="s">
        <v>751</v>
      </c>
      <c r="F8733" t="s">
        <v>438</v>
      </c>
      <c r="H8733" s="10">
        <f t="shared" si="680"/>
        <v>41712</v>
      </c>
      <c r="I8733" s="11" t="str">
        <f t="shared" si="681"/>
        <v>Serious</v>
      </c>
      <c r="J8733" s="11" t="str">
        <f t="shared" si="682"/>
        <v>Unknown</v>
      </c>
      <c r="K8733" s="11" t="str">
        <f t="shared" si="683"/>
        <v>Unknown</v>
      </c>
      <c r="L8733" s="11" t="str">
        <f t="shared" si="684"/>
        <v>No</v>
      </c>
    </row>
    <row r="8734" spans="1:12" x14ac:dyDescent="0.3">
      <c r="A8734">
        <v>20140313</v>
      </c>
      <c r="B8734">
        <v>1</v>
      </c>
      <c r="C8734">
        <v>1</v>
      </c>
      <c r="D8734">
        <v>65</v>
      </c>
      <c r="E8734" t="s">
        <v>9542</v>
      </c>
      <c r="F8734" t="s">
        <v>2944</v>
      </c>
      <c r="H8734" s="10">
        <f t="shared" si="680"/>
        <v>41711</v>
      </c>
      <c r="I8734" s="11" t="str">
        <f t="shared" si="681"/>
        <v>Serious</v>
      </c>
      <c r="J8734" s="11" t="str">
        <f t="shared" si="682"/>
        <v>Male</v>
      </c>
      <c r="K8734" s="11" t="str">
        <f t="shared" si="683"/>
        <v>60+</v>
      </c>
      <c r="L8734" s="11" t="str">
        <f t="shared" si="684"/>
        <v>No</v>
      </c>
    </row>
    <row r="8735" spans="1:12" x14ac:dyDescent="0.3">
      <c r="A8735">
        <v>20140312</v>
      </c>
      <c r="B8735">
        <v>1</v>
      </c>
      <c r="C8735">
        <v>0</v>
      </c>
      <c r="D8735">
        <v>9</v>
      </c>
      <c r="E8735" t="s">
        <v>9543</v>
      </c>
      <c r="F8735" t="s">
        <v>9544</v>
      </c>
      <c r="H8735" s="10">
        <f t="shared" si="680"/>
        <v>41710</v>
      </c>
      <c r="I8735" s="11" t="str">
        <f t="shared" si="681"/>
        <v>Serious</v>
      </c>
      <c r="J8735" s="11" t="str">
        <f t="shared" si="682"/>
        <v>Unknown</v>
      </c>
      <c r="K8735" s="11" t="str">
        <f t="shared" si="683"/>
        <v>0-20</v>
      </c>
      <c r="L8735" s="11" t="str">
        <f t="shared" si="684"/>
        <v>No</v>
      </c>
    </row>
    <row r="8736" spans="1:12" x14ac:dyDescent="0.3">
      <c r="A8736">
        <v>20140314</v>
      </c>
      <c r="B8736">
        <v>1</v>
      </c>
      <c r="C8736">
        <v>2</v>
      </c>
      <c r="D8736">
        <v>47</v>
      </c>
      <c r="E8736" t="s">
        <v>751</v>
      </c>
      <c r="F8736" t="s">
        <v>9545</v>
      </c>
      <c r="H8736" s="10">
        <f t="shared" si="680"/>
        <v>41712</v>
      </c>
      <c r="I8736" s="11" t="str">
        <f t="shared" si="681"/>
        <v>Serious</v>
      </c>
      <c r="J8736" s="11" t="str">
        <f t="shared" si="682"/>
        <v>Female</v>
      </c>
      <c r="K8736" s="11" t="str">
        <f t="shared" si="683"/>
        <v>40-60</v>
      </c>
      <c r="L8736" s="11" t="str">
        <f t="shared" si="684"/>
        <v>No</v>
      </c>
    </row>
    <row r="8737" spans="1:12" x14ac:dyDescent="0.3">
      <c r="A8737">
        <v>20140304</v>
      </c>
      <c r="B8737">
        <v>1</v>
      </c>
      <c r="C8737">
        <v>2</v>
      </c>
      <c r="D8737">
        <v>52</v>
      </c>
      <c r="E8737" t="s">
        <v>9546</v>
      </c>
      <c r="F8737" t="s">
        <v>9547</v>
      </c>
      <c r="H8737" s="10">
        <f t="shared" si="680"/>
        <v>41702</v>
      </c>
      <c r="I8737" s="11" t="str">
        <f t="shared" si="681"/>
        <v>Serious</v>
      </c>
      <c r="J8737" s="11" t="str">
        <f t="shared" si="682"/>
        <v>Female</v>
      </c>
      <c r="K8737" s="11" t="str">
        <f t="shared" si="683"/>
        <v>40-60</v>
      </c>
      <c r="L8737" s="11" t="str">
        <f t="shared" si="684"/>
        <v>No</v>
      </c>
    </row>
    <row r="8738" spans="1:12" x14ac:dyDescent="0.3">
      <c r="A8738">
        <v>20140314</v>
      </c>
      <c r="B8738">
        <v>1</v>
      </c>
      <c r="C8738">
        <v>1</v>
      </c>
      <c r="E8738" t="s">
        <v>9548</v>
      </c>
      <c r="F8738" t="s">
        <v>9549</v>
      </c>
      <c r="H8738" s="10">
        <f t="shared" si="680"/>
        <v>41712</v>
      </c>
      <c r="I8738" s="11" t="str">
        <f t="shared" si="681"/>
        <v>Serious</v>
      </c>
      <c r="J8738" s="11" t="str">
        <f t="shared" si="682"/>
        <v>Male</v>
      </c>
      <c r="K8738" s="11" t="str">
        <f t="shared" si="683"/>
        <v>Unknown</v>
      </c>
      <c r="L8738" s="11" t="str">
        <f t="shared" si="684"/>
        <v>No</v>
      </c>
    </row>
    <row r="8739" spans="1:12" x14ac:dyDescent="0.3">
      <c r="A8739">
        <v>20140314</v>
      </c>
      <c r="B8739">
        <v>1</v>
      </c>
      <c r="C8739">
        <v>0</v>
      </c>
      <c r="E8739" t="s">
        <v>751</v>
      </c>
      <c r="F8739" t="s">
        <v>438</v>
      </c>
      <c r="H8739" s="10">
        <f t="shared" si="680"/>
        <v>41712</v>
      </c>
      <c r="I8739" s="11" t="str">
        <f t="shared" si="681"/>
        <v>Serious</v>
      </c>
      <c r="J8739" s="11" t="str">
        <f t="shared" si="682"/>
        <v>Unknown</v>
      </c>
      <c r="K8739" s="11" t="str">
        <f t="shared" si="683"/>
        <v>Unknown</v>
      </c>
      <c r="L8739" s="11" t="str">
        <f t="shared" si="684"/>
        <v>No</v>
      </c>
    </row>
    <row r="8740" spans="1:12" x14ac:dyDescent="0.3">
      <c r="A8740">
        <v>20140314</v>
      </c>
      <c r="B8740">
        <v>1</v>
      </c>
      <c r="C8740">
        <v>0</v>
      </c>
      <c r="E8740" t="s">
        <v>751</v>
      </c>
      <c r="F8740" t="s">
        <v>438</v>
      </c>
      <c r="H8740" s="10">
        <f t="shared" si="680"/>
        <v>41712</v>
      </c>
      <c r="I8740" s="11" t="str">
        <f t="shared" si="681"/>
        <v>Serious</v>
      </c>
      <c r="J8740" s="11" t="str">
        <f t="shared" si="682"/>
        <v>Unknown</v>
      </c>
      <c r="K8740" s="11" t="str">
        <f t="shared" si="683"/>
        <v>Unknown</v>
      </c>
      <c r="L8740" s="11" t="str">
        <f t="shared" si="684"/>
        <v>No</v>
      </c>
    </row>
    <row r="8741" spans="1:12" x14ac:dyDescent="0.3">
      <c r="A8741">
        <v>20140314</v>
      </c>
      <c r="B8741">
        <v>1</v>
      </c>
      <c r="C8741">
        <v>0</v>
      </c>
      <c r="E8741" t="s">
        <v>751</v>
      </c>
      <c r="F8741" t="s">
        <v>438</v>
      </c>
      <c r="H8741" s="10">
        <f t="shared" si="680"/>
        <v>41712</v>
      </c>
      <c r="I8741" s="11" t="str">
        <f t="shared" si="681"/>
        <v>Serious</v>
      </c>
      <c r="J8741" s="11" t="str">
        <f t="shared" si="682"/>
        <v>Unknown</v>
      </c>
      <c r="K8741" s="11" t="str">
        <f t="shared" si="683"/>
        <v>Unknown</v>
      </c>
      <c r="L8741" s="11" t="str">
        <f t="shared" si="684"/>
        <v>No</v>
      </c>
    </row>
    <row r="8742" spans="1:12" x14ac:dyDescent="0.3">
      <c r="A8742">
        <v>20140314</v>
      </c>
      <c r="B8742">
        <v>1</v>
      </c>
      <c r="C8742">
        <v>0</v>
      </c>
      <c r="E8742" t="s">
        <v>751</v>
      </c>
      <c r="F8742" t="s">
        <v>438</v>
      </c>
      <c r="H8742" s="10">
        <f t="shared" si="680"/>
        <v>41712</v>
      </c>
      <c r="I8742" s="11" t="str">
        <f t="shared" si="681"/>
        <v>Serious</v>
      </c>
      <c r="J8742" s="11" t="str">
        <f t="shared" si="682"/>
        <v>Unknown</v>
      </c>
      <c r="K8742" s="11" t="str">
        <f t="shared" si="683"/>
        <v>Unknown</v>
      </c>
      <c r="L8742" s="11" t="str">
        <f t="shared" si="684"/>
        <v>No</v>
      </c>
    </row>
    <row r="8743" spans="1:12" x14ac:dyDescent="0.3">
      <c r="A8743">
        <v>20140314</v>
      </c>
      <c r="B8743">
        <v>1</v>
      </c>
      <c r="C8743">
        <v>2</v>
      </c>
      <c r="D8743">
        <v>72</v>
      </c>
      <c r="E8743" t="s">
        <v>9550</v>
      </c>
      <c r="F8743" t="s">
        <v>9551</v>
      </c>
      <c r="H8743" s="10">
        <f t="shared" si="680"/>
        <v>41712</v>
      </c>
      <c r="I8743" s="11" t="str">
        <f t="shared" si="681"/>
        <v>Serious</v>
      </c>
      <c r="J8743" s="11" t="str">
        <f t="shared" si="682"/>
        <v>Female</v>
      </c>
      <c r="K8743" s="11" t="str">
        <f t="shared" si="683"/>
        <v>60+</v>
      </c>
      <c r="L8743" s="11" t="str">
        <f t="shared" si="684"/>
        <v>No</v>
      </c>
    </row>
    <row r="8744" spans="1:12" x14ac:dyDescent="0.3">
      <c r="A8744">
        <v>20140314</v>
      </c>
      <c r="B8744">
        <v>1</v>
      </c>
      <c r="C8744">
        <v>0</v>
      </c>
      <c r="E8744" t="s">
        <v>751</v>
      </c>
      <c r="F8744" t="s">
        <v>438</v>
      </c>
      <c r="H8744" s="10">
        <f t="shared" si="680"/>
        <v>41712</v>
      </c>
      <c r="I8744" s="11" t="str">
        <f t="shared" si="681"/>
        <v>Serious</v>
      </c>
      <c r="J8744" s="11" t="str">
        <f t="shared" si="682"/>
        <v>Unknown</v>
      </c>
      <c r="K8744" s="11" t="str">
        <f t="shared" si="683"/>
        <v>Unknown</v>
      </c>
      <c r="L8744" s="11" t="str">
        <f t="shared" si="684"/>
        <v>No</v>
      </c>
    </row>
    <row r="8745" spans="1:12" x14ac:dyDescent="0.3">
      <c r="A8745">
        <v>20140314</v>
      </c>
      <c r="B8745">
        <v>1</v>
      </c>
      <c r="C8745">
        <v>0</v>
      </c>
      <c r="E8745" t="s">
        <v>9552</v>
      </c>
      <c r="F8745" t="s">
        <v>9553</v>
      </c>
      <c r="H8745" s="10">
        <f t="shared" si="680"/>
        <v>41712</v>
      </c>
      <c r="I8745" s="11" t="str">
        <f t="shared" si="681"/>
        <v>Serious</v>
      </c>
      <c r="J8745" s="11" t="str">
        <f t="shared" si="682"/>
        <v>Unknown</v>
      </c>
      <c r="K8745" s="11" t="str">
        <f t="shared" si="683"/>
        <v>Unknown</v>
      </c>
      <c r="L8745" s="11" t="str">
        <f t="shared" si="684"/>
        <v>No</v>
      </c>
    </row>
    <row r="8746" spans="1:12" x14ac:dyDescent="0.3">
      <c r="A8746">
        <v>20140314</v>
      </c>
      <c r="B8746">
        <v>1</v>
      </c>
      <c r="C8746">
        <v>0</v>
      </c>
      <c r="E8746" t="s">
        <v>751</v>
      </c>
      <c r="F8746" t="s">
        <v>438</v>
      </c>
      <c r="H8746" s="10">
        <f t="shared" si="680"/>
        <v>41712</v>
      </c>
      <c r="I8746" s="11" t="str">
        <f t="shared" si="681"/>
        <v>Serious</v>
      </c>
      <c r="J8746" s="11" t="str">
        <f t="shared" si="682"/>
        <v>Unknown</v>
      </c>
      <c r="K8746" s="11" t="str">
        <f t="shared" si="683"/>
        <v>Unknown</v>
      </c>
      <c r="L8746" s="11" t="str">
        <f t="shared" si="684"/>
        <v>No</v>
      </c>
    </row>
    <row r="8747" spans="1:12" x14ac:dyDescent="0.3">
      <c r="A8747">
        <v>20140314</v>
      </c>
      <c r="B8747">
        <v>1</v>
      </c>
      <c r="C8747">
        <v>2</v>
      </c>
      <c r="D8747">
        <v>79</v>
      </c>
      <c r="E8747" t="s">
        <v>933</v>
      </c>
      <c r="F8747" t="s">
        <v>9554</v>
      </c>
      <c r="H8747" s="10">
        <f t="shared" si="680"/>
        <v>41712</v>
      </c>
      <c r="I8747" s="11" t="str">
        <f t="shared" si="681"/>
        <v>Serious</v>
      </c>
      <c r="J8747" s="11" t="str">
        <f t="shared" si="682"/>
        <v>Female</v>
      </c>
      <c r="K8747" s="11" t="str">
        <f t="shared" si="683"/>
        <v>60+</v>
      </c>
      <c r="L8747" s="11" t="str">
        <f t="shared" si="684"/>
        <v>No</v>
      </c>
    </row>
    <row r="8748" spans="1:12" x14ac:dyDescent="0.3">
      <c r="A8748">
        <v>20140313</v>
      </c>
      <c r="B8748">
        <v>1</v>
      </c>
      <c r="C8748">
        <v>2</v>
      </c>
      <c r="D8748">
        <v>80</v>
      </c>
      <c r="E8748" t="s">
        <v>9555</v>
      </c>
      <c r="F8748" t="s">
        <v>866</v>
      </c>
      <c r="H8748" s="10">
        <f t="shared" si="680"/>
        <v>41711</v>
      </c>
      <c r="I8748" s="11" t="str">
        <f t="shared" si="681"/>
        <v>Serious</v>
      </c>
      <c r="J8748" s="11" t="str">
        <f t="shared" si="682"/>
        <v>Female</v>
      </c>
      <c r="K8748" s="11" t="str">
        <f t="shared" si="683"/>
        <v>60+</v>
      </c>
      <c r="L8748" s="11" t="str">
        <f t="shared" si="684"/>
        <v>No</v>
      </c>
    </row>
    <row r="8749" spans="1:12" x14ac:dyDescent="0.3">
      <c r="A8749">
        <v>20140314</v>
      </c>
      <c r="B8749">
        <v>1</v>
      </c>
      <c r="C8749">
        <v>2</v>
      </c>
      <c r="D8749">
        <v>91</v>
      </c>
      <c r="E8749" t="s">
        <v>1435</v>
      </c>
      <c r="F8749" t="s">
        <v>35</v>
      </c>
      <c r="H8749" s="10">
        <f t="shared" si="680"/>
        <v>41712</v>
      </c>
      <c r="I8749" s="11" t="str">
        <f t="shared" si="681"/>
        <v>Serious</v>
      </c>
      <c r="J8749" s="11" t="str">
        <f t="shared" si="682"/>
        <v>Female</v>
      </c>
      <c r="K8749" s="11" t="str">
        <f t="shared" si="683"/>
        <v>60+</v>
      </c>
      <c r="L8749" s="11" t="str">
        <f t="shared" si="684"/>
        <v>No</v>
      </c>
    </row>
    <row r="8750" spans="1:12" x14ac:dyDescent="0.3">
      <c r="A8750">
        <v>20140314</v>
      </c>
      <c r="B8750">
        <v>1</v>
      </c>
      <c r="C8750">
        <v>2</v>
      </c>
      <c r="D8750">
        <v>53</v>
      </c>
      <c r="E8750" t="s">
        <v>751</v>
      </c>
      <c r="F8750" t="s">
        <v>438</v>
      </c>
      <c r="H8750" s="10">
        <f t="shared" si="680"/>
        <v>41712</v>
      </c>
      <c r="I8750" s="11" t="str">
        <f t="shared" si="681"/>
        <v>Serious</v>
      </c>
      <c r="J8750" s="11" t="str">
        <f t="shared" si="682"/>
        <v>Female</v>
      </c>
      <c r="K8750" s="11" t="str">
        <f t="shared" si="683"/>
        <v>40-60</v>
      </c>
      <c r="L8750" s="11" t="str">
        <f t="shared" si="684"/>
        <v>No</v>
      </c>
    </row>
    <row r="8751" spans="1:12" x14ac:dyDescent="0.3">
      <c r="A8751">
        <v>20140314</v>
      </c>
      <c r="B8751">
        <v>1</v>
      </c>
      <c r="C8751">
        <v>1</v>
      </c>
      <c r="E8751" t="s">
        <v>9556</v>
      </c>
      <c r="F8751" t="s">
        <v>2518</v>
      </c>
      <c r="H8751" s="10">
        <f t="shared" si="680"/>
        <v>41712</v>
      </c>
      <c r="I8751" s="11" t="str">
        <f t="shared" si="681"/>
        <v>Serious</v>
      </c>
      <c r="J8751" s="11" t="str">
        <f t="shared" si="682"/>
        <v>Male</v>
      </c>
      <c r="K8751" s="11" t="str">
        <f t="shared" si="683"/>
        <v>Unknown</v>
      </c>
      <c r="L8751" s="11" t="str">
        <f t="shared" si="684"/>
        <v>No</v>
      </c>
    </row>
    <row r="8752" spans="1:12" x14ac:dyDescent="0.3">
      <c r="A8752">
        <v>20140312</v>
      </c>
      <c r="B8752">
        <v>1</v>
      </c>
      <c r="C8752">
        <v>2</v>
      </c>
      <c r="E8752" t="s">
        <v>9557</v>
      </c>
      <c r="F8752" t="s">
        <v>9558</v>
      </c>
      <c r="H8752" s="10">
        <f t="shared" si="680"/>
        <v>41710</v>
      </c>
      <c r="I8752" s="11" t="str">
        <f t="shared" si="681"/>
        <v>Serious</v>
      </c>
      <c r="J8752" s="11" t="str">
        <f t="shared" si="682"/>
        <v>Female</v>
      </c>
      <c r="K8752" s="11" t="str">
        <f t="shared" si="683"/>
        <v>Unknown</v>
      </c>
      <c r="L8752" s="11" t="str">
        <f t="shared" si="684"/>
        <v>No</v>
      </c>
    </row>
    <row r="8753" spans="1:12" x14ac:dyDescent="0.3">
      <c r="A8753">
        <v>20140314</v>
      </c>
      <c r="B8753">
        <v>1</v>
      </c>
      <c r="C8753">
        <v>2</v>
      </c>
      <c r="D8753">
        <v>59</v>
      </c>
      <c r="E8753" t="s">
        <v>751</v>
      </c>
      <c r="F8753" t="s">
        <v>438</v>
      </c>
      <c r="H8753" s="10">
        <f t="shared" si="680"/>
        <v>41712</v>
      </c>
      <c r="I8753" s="11" t="str">
        <f t="shared" si="681"/>
        <v>Serious</v>
      </c>
      <c r="J8753" s="11" t="str">
        <f t="shared" si="682"/>
        <v>Female</v>
      </c>
      <c r="K8753" s="11" t="str">
        <f t="shared" si="683"/>
        <v>40-60</v>
      </c>
      <c r="L8753" s="11" t="str">
        <f t="shared" si="684"/>
        <v>No</v>
      </c>
    </row>
    <row r="8754" spans="1:12" x14ac:dyDescent="0.3">
      <c r="A8754">
        <v>20140314</v>
      </c>
      <c r="B8754">
        <v>1</v>
      </c>
      <c r="C8754">
        <v>1</v>
      </c>
      <c r="D8754">
        <v>64</v>
      </c>
      <c r="E8754" t="s">
        <v>9559</v>
      </c>
      <c r="F8754" t="s">
        <v>9560</v>
      </c>
      <c r="H8754" s="10">
        <f t="shared" si="680"/>
        <v>41712</v>
      </c>
      <c r="I8754" s="11" t="str">
        <f t="shared" si="681"/>
        <v>Serious</v>
      </c>
      <c r="J8754" s="11" t="str">
        <f t="shared" si="682"/>
        <v>Male</v>
      </c>
      <c r="K8754" s="11" t="str">
        <f t="shared" si="683"/>
        <v>60+</v>
      </c>
      <c r="L8754" s="11" t="str">
        <f t="shared" si="684"/>
        <v>No</v>
      </c>
    </row>
    <row r="8755" spans="1:12" x14ac:dyDescent="0.3">
      <c r="A8755">
        <v>20140312</v>
      </c>
      <c r="B8755">
        <v>1</v>
      </c>
      <c r="C8755">
        <v>2</v>
      </c>
      <c r="D8755">
        <v>15</v>
      </c>
      <c r="E8755" t="s">
        <v>11</v>
      </c>
      <c r="F8755" t="s">
        <v>462</v>
      </c>
      <c r="H8755" s="10">
        <f t="shared" si="680"/>
        <v>41710</v>
      </c>
      <c r="I8755" s="11" t="str">
        <f t="shared" si="681"/>
        <v>Serious</v>
      </c>
      <c r="J8755" s="11" t="str">
        <f t="shared" si="682"/>
        <v>Female</v>
      </c>
      <c r="K8755" s="11" t="str">
        <f t="shared" si="683"/>
        <v>0-20</v>
      </c>
      <c r="L8755" s="11" t="str">
        <f t="shared" si="684"/>
        <v>No</v>
      </c>
    </row>
    <row r="8756" spans="1:12" x14ac:dyDescent="0.3">
      <c r="A8756">
        <v>20140314</v>
      </c>
      <c r="B8756">
        <v>1</v>
      </c>
      <c r="C8756">
        <v>1</v>
      </c>
      <c r="D8756">
        <v>68</v>
      </c>
      <c r="E8756" t="s">
        <v>9561</v>
      </c>
      <c r="F8756" t="s">
        <v>9562</v>
      </c>
      <c r="H8756" s="10">
        <f t="shared" si="680"/>
        <v>41712</v>
      </c>
      <c r="I8756" s="11" t="str">
        <f t="shared" si="681"/>
        <v>Serious</v>
      </c>
      <c r="J8756" s="11" t="str">
        <f t="shared" si="682"/>
        <v>Male</v>
      </c>
      <c r="K8756" s="11" t="str">
        <f t="shared" si="683"/>
        <v>60+</v>
      </c>
      <c r="L8756" s="11" t="str">
        <f t="shared" si="684"/>
        <v>No</v>
      </c>
    </row>
    <row r="8757" spans="1:12" x14ac:dyDescent="0.3">
      <c r="A8757">
        <v>20140314</v>
      </c>
      <c r="B8757">
        <v>1</v>
      </c>
      <c r="C8757">
        <v>1</v>
      </c>
      <c r="D8757">
        <v>77</v>
      </c>
      <c r="E8757" t="s">
        <v>9563</v>
      </c>
      <c r="F8757" t="s">
        <v>9564</v>
      </c>
      <c r="H8757" s="10">
        <f t="shared" si="680"/>
        <v>41712</v>
      </c>
      <c r="I8757" s="11" t="str">
        <f t="shared" si="681"/>
        <v>Serious</v>
      </c>
      <c r="J8757" s="11" t="str">
        <f t="shared" si="682"/>
        <v>Male</v>
      </c>
      <c r="K8757" s="11" t="str">
        <f t="shared" si="683"/>
        <v>60+</v>
      </c>
      <c r="L8757" s="11" t="str">
        <f t="shared" si="684"/>
        <v>No</v>
      </c>
    </row>
    <row r="8758" spans="1:12" x14ac:dyDescent="0.3">
      <c r="A8758">
        <v>20140314</v>
      </c>
      <c r="B8758">
        <v>1</v>
      </c>
      <c r="C8758">
        <v>1</v>
      </c>
      <c r="D8758">
        <v>68</v>
      </c>
      <c r="E8758" t="s">
        <v>315</v>
      </c>
      <c r="F8758" t="s">
        <v>9565</v>
      </c>
      <c r="H8758" s="10">
        <f t="shared" si="680"/>
        <v>41712</v>
      </c>
      <c r="I8758" s="11" t="str">
        <f t="shared" si="681"/>
        <v>Serious</v>
      </c>
      <c r="J8758" s="11" t="str">
        <f t="shared" si="682"/>
        <v>Male</v>
      </c>
      <c r="K8758" s="11" t="str">
        <f t="shared" si="683"/>
        <v>60+</v>
      </c>
      <c r="L8758" s="11" t="str">
        <f t="shared" si="684"/>
        <v>No</v>
      </c>
    </row>
    <row r="8759" spans="1:12" x14ac:dyDescent="0.3">
      <c r="A8759">
        <v>20140314</v>
      </c>
      <c r="B8759">
        <v>1</v>
      </c>
      <c r="C8759">
        <v>1</v>
      </c>
      <c r="E8759" t="s">
        <v>9566</v>
      </c>
      <c r="F8759" t="s">
        <v>9567</v>
      </c>
      <c r="H8759" s="10">
        <f t="shared" si="680"/>
        <v>41712</v>
      </c>
      <c r="I8759" s="11" t="str">
        <f t="shared" si="681"/>
        <v>Serious</v>
      </c>
      <c r="J8759" s="11" t="str">
        <f t="shared" si="682"/>
        <v>Male</v>
      </c>
      <c r="K8759" s="11" t="str">
        <f t="shared" si="683"/>
        <v>Unknown</v>
      </c>
      <c r="L8759" s="11" t="str">
        <f t="shared" si="684"/>
        <v>No</v>
      </c>
    </row>
    <row r="8760" spans="1:12" x14ac:dyDescent="0.3">
      <c r="A8760">
        <v>20140313</v>
      </c>
      <c r="B8760">
        <v>1</v>
      </c>
      <c r="C8760">
        <v>2</v>
      </c>
      <c r="D8760">
        <v>18</v>
      </c>
      <c r="E8760" t="s">
        <v>9568</v>
      </c>
      <c r="F8760" t="s">
        <v>4909</v>
      </c>
      <c r="H8760" s="10">
        <f t="shared" si="680"/>
        <v>41711</v>
      </c>
      <c r="I8760" s="11" t="str">
        <f t="shared" si="681"/>
        <v>Serious</v>
      </c>
      <c r="J8760" s="11" t="str">
        <f t="shared" si="682"/>
        <v>Female</v>
      </c>
      <c r="K8760" s="11" t="str">
        <f t="shared" si="683"/>
        <v>0-20</v>
      </c>
      <c r="L8760" s="11" t="str">
        <f t="shared" si="684"/>
        <v>No</v>
      </c>
    </row>
    <row r="8761" spans="1:12" x14ac:dyDescent="0.3">
      <c r="A8761">
        <v>20140314</v>
      </c>
      <c r="B8761">
        <v>2</v>
      </c>
      <c r="C8761">
        <v>1</v>
      </c>
      <c r="E8761" t="s">
        <v>4645</v>
      </c>
      <c r="F8761" t="s">
        <v>320</v>
      </c>
      <c r="H8761" s="10">
        <f t="shared" si="680"/>
        <v>41712</v>
      </c>
      <c r="I8761" s="11" t="str">
        <f t="shared" si="681"/>
        <v>Non-serious</v>
      </c>
      <c r="J8761" s="11" t="str">
        <f t="shared" si="682"/>
        <v>Male</v>
      </c>
      <c r="K8761" s="11" t="str">
        <f t="shared" si="683"/>
        <v>Unknown</v>
      </c>
      <c r="L8761" s="11" t="str">
        <f t="shared" si="684"/>
        <v>No</v>
      </c>
    </row>
    <row r="8762" spans="1:12" x14ac:dyDescent="0.3">
      <c r="A8762">
        <v>20140312</v>
      </c>
      <c r="B8762">
        <v>1</v>
      </c>
      <c r="C8762">
        <v>1</v>
      </c>
      <c r="D8762">
        <v>25</v>
      </c>
      <c r="E8762" t="s">
        <v>9569</v>
      </c>
      <c r="F8762" t="s">
        <v>9570</v>
      </c>
      <c r="H8762" s="10">
        <f t="shared" si="680"/>
        <v>41710</v>
      </c>
      <c r="I8762" s="11" t="str">
        <f t="shared" si="681"/>
        <v>Serious</v>
      </c>
      <c r="J8762" s="11" t="str">
        <f t="shared" si="682"/>
        <v>Male</v>
      </c>
      <c r="K8762" s="11" t="str">
        <f t="shared" si="683"/>
        <v>20-40</v>
      </c>
      <c r="L8762" s="11" t="str">
        <f t="shared" si="684"/>
        <v>No</v>
      </c>
    </row>
    <row r="8763" spans="1:12" x14ac:dyDescent="0.3">
      <c r="A8763">
        <v>20140304</v>
      </c>
      <c r="B8763">
        <v>1</v>
      </c>
      <c r="C8763">
        <v>2</v>
      </c>
      <c r="E8763" t="s">
        <v>9571</v>
      </c>
      <c r="F8763" t="s">
        <v>9572</v>
      </c>
      <c r="H8763" s="10">
        <f t="shared" si="680"/>
        <v>41702</v>
      </c>
      <c r="I8763" s="11" t="str">
        <f t="shared" si="681"/>
        <v>Serious</v>
      </c>
      <c r="J8763" s="11" t="str">
        <f t="shared" si="682"/>
        <v>Female</v>
      </c>
      <c r="K8763" s="11" t="str">
        <f t="shared" si="683"/>
        <v>Unknown</v>
      </c>
      <c r="L8763" s="11" t="str">
        <f t="shared" si="684"/>
        <v>No</v>
      </c>
    </row>
    <row r="8764" spans="1:12" x14ac:dyDescent="0.3">
      <c r="A8764">
        <v>20140313</v>
      </c>
      <c r="B8764">
        <v>1</v>
      </c>
      <c r="C8764">
        <v>1</v>
      </c>
      <c r="D8764">
        <v>66</v>
      </c>
      <c r="E8764" t="s">
        <v>9573</v>
      </c>
      <c r="F8764" t="s">
        <v>9574</v>
      </c>
      <c r="H8764" s="10">
        <f t="shared" si="680"/>
        <v>41711</v>
      </c>
      <c r="I8764" s="11" t="str">
        <f t="shared" si="681"/>
        <v>Serious</v>
      </c>
      <c r="J8764" s="11" t="str">
        <f t="shared" si="682"/>
        <v>Male</v>
      </c>
      <c r="K8764" s="11" t="str">
        <f t="shared" si="683"/>
        <v>60+</v>
      </c>
      <c r="L8764" s="11" t="str">
        <f t="shared" si="684"/>
        <v>No</v>
      </c>
    </row>
    <row r="8765" spans="1:12" x14ac:dyDescent="0.3">
      <c r="A8765">
        <v>20140313</v>
      </c>
      <c r="B8765">
        <v>1</v>
      </c>
      <c r="C8765">
        <v>2</v>
      </c>
      <c r="D8765">
        <v>8</v>
      </c>
      <c r="E8765" t="s">
        <v>9575</v>
      </c>
      <c r="F8765" t="s">
        <v>9576</v>
      </c>
      <c r="H8765" s="10">
        <f t="shared" si="680"/>
        <v>41711</v>
      </c>
      <c r="I8765" s="11" t="str">
        <f t="shared" si="681"/>
        <v>Serious</v>
      </c>
      <c r="J8765" s="11" t="str">
        <f t="shared" si="682"/>
        <v>Female</v>
      </c>
      <c r="K8765" s="11" t="str">
        <f t="shared" si="683"/>
        <v>0-20</v>
      </c>
      <c r="L8765" s="11" t="str">
        <f t="shared" si="684"/>
        <v>No</v>
      </c>
    </row>
    <row r="8766" spans="1:12" x14ac:dyDescent="0.3">
      <c r="A8766">
        <v>20140312</v>
      </c>
      <c r="B8766">
        <v>1</v>
      </c>
      <c r="C8766">
        <v>2</v>
      </c>
      <c r="D8766">
        <v>91</v>
      </c>
      <c r="E8766" t="s">
        <v>8177</v>
      </c>
      <c r="F8766" t="s">
        <v>9577</v>
      </c>
      <c r="H8766" s="10">
        <f t="shared" si="680"/>
        <v>41710</v>
      </c>
      <c r="I8766" s="11" t="str">
        <f t="shared" si="681"/>
        <v>Serious</v>
      </c>
      <c r="J8766" s="11" t="str">
        <f t="shared" si="682"/>
        <v>Female</v>
      </c>
      <c r="K8766" s="11" t="str">
        <f t="shared" si="683"/>
        <v>60+</v>
      </c>
      <c r="L8766" s="11" t="str">
        <f t="shared" si="684"/>
        <v>No</v>
      </c>
    </row>
    <row r="8767" spans="1:12" x14ac:dyDescent="0.3">
      <c r="A8767">
        <v>20140313</v>
      </c>
      <c r="B8767">
        <v>1</v>
      </c>
      <c r="C8767">
        <v>2</v>
      </c>
      <c r="D8767">
        <v>68</v>
      </c>
      <c r="E8767" t="s">
        <v>9578</v>
      </c>
      <c r="F8767" t="s">
        <v>106</v>
      </c>
      <c r="H8767" s="10">
        <f t="shared" si="680"/>
        <v>41711</v>
      </c>
      <c r="I8767" s="11" t="str">
        <f t="shared" si="681"/>
        <v>Serious</v>
      </c>
      <c r="J8767" s="11" t="str">
        <f t="shared" si="682"/>
        <v>Female</v>
      </c>
      <c r="K8767" s="11" t="str">
        <f t="shared" si="683"/>
        <v>60+</v>
      </c>
      <c r="L8767" s="11" t="str">
        <f t="shared" si="684"/>
        <v>No</v>
      </c>
    </row>
    <row r="8768" spans="1:12" x14ac:dyDescent="0.3">
      <c r="A8768">
        <v>20140314</v>
      </c>
      <c r="B8768">
        <v>1</v>
      </c>
      <c r="C8768">
        <v>1</v>
      </c>
      <c r="D8768">
        <v>62</v>
      </c>
      <c r="E8768" t="s">
        <v>9579</v>
      </c>
      <c r="F8768" t="s">
        <v>9580</v>
      </c>
      <c r="H8768" s="10">
        <f t="shared" si="680"/>
        <v>41712</v>
      </c>
      <c r="I8768" s="11" t="str">
        <f t="shared" si="681"/>
        <v>Serious</v>
      </c>
      <c r="J8768" s="11" t="str">
        <f t="shared" si="682"/>
        <v>Male</v>
      </c>
      <c r="K8768" s="11" t="str">
        <f t="shared" si="683"/>
        <v>60+</v>
      </c>
      <c r="L8768" s="11" t="str">
        <f t="shared" si="684"/>
        <v>No</v>
      </c>
    </row>
    <row r="8769" spans="1:12" x14ac:dyDescent="0.3">
      <c r="A8769">
        <v>20140314</v>
      </c>
      <c r="B8769">
        <v>2</v>
      </c>
      <c r="C8769">
        <v>2</v>
      </c>
      <c r="D8769">
        <v>42</v>
      </c>
      <c r="E8769" t="s">
        <v>574</v>
      </c>
      <c r="F8769" t="s">
        <v>9581</v>
      </c>
      <c r="H8769" s="10">
        <f t="shared" si="680"/>
        <v>41712</v>
      </c>
      <c r="I8769" s="11" t="str">
        <f t="shared" si="681"/>
        <v>Non-serious</v>
      </c>
      <c r="J8769" s="11" t="str">
        <f t="shared" si="682"/>
        <v>Female</v>
      </c>
      <c r="K8769" s="11" t="str">
        <f t="shared" si="683"/>
        <v>40-60</v>
      </c>
      <c r="L8769" s="11" t="str">
        <f t="shared" si="684"/>
        <v>No</v>
      </c>
    </row>
    <row r="8770" spans="1:12" x14ac:dyDescent="0.3">
      <c r="A8770">
        <v>20140314</v>
      </c>
      <c r="B8770">
        <v>1</v>
      </c>
      <c r="C8770">
        <v>2</v>
      </c>
      <c r="D8770">
        <v>60</v>
      </c>
      <c r="E8770" t="s">
        <v>9582</v>
      </c>
      <c r="F8770" t="s">
        <v>9583</v>
      </c>
      <c r="H8770" s="10">
        <f t="shared" si="680"/>
        <v>41712</v>
      </c>
      <c r="I8770" s="11" t="str">
        <f t="shared" si="681"/>
        <v>Serious</v>
      </c>
      <c r="J8770" s="11" t="str">
        <f t="shared" si="682"/>
        <v>Female</v>
      </c>
      <c r="K8770" s="11" t="str">
        <f t="shared" si="683"/>
        <v>40-60</v>
      </c>
      <c r="L8770" s="11" t="str">
        <f t="shared" si="684"/>
        <v>No</v>
      </c>
    </row>
    <row r="8771" spans="1:12" x14ac:dyDescent="0.3">
      <c r="A8771">
        <v>20140314</v>
      </c>
      <c r="B8771">
        <v>1</v>
      </c>
      <c r="C8771">
        <v>1</v>
      </c>
      <c r="E8771" t="s">
        <v>1658</v>
      </c>
      <c r="F8771" t="s">
        <v>9584</v>
      </c>
      <c r="H8771" s="10">
        <f t="shared" ref="H8771:H8834" si="685">DATE(LEFT(A8771,4),MID(A8771,5,2),RIGHT(A8771,2))</f>
        <v>41712</v>
      </c>
      <c r="I8771" s="11" t="str">
        <f t="shared" ref="I8771:I8834" si="686">IF(B8771=1,"Serious","Non-serious")</f>
        <v>Serious</v>
      </c>
      <c r="J8771" s="11" t="str">
        <f t="shared" ref="J8771:J8834" si="687">IF(C8771=1,"Male",IF(C8771=2,"Female","Unknown"))</f>
        <v>Male</v>
      </c>
      <c r="K8771" s="11" t="str">
        <f t="shared" ref="K8771:K8834" si="688">IF(D8771="", "Unknown",IF(D8771&lt;20,"0-20",IF(D8771&lt;40,"20-40",IF(D8771&lt;=60,"40-60","60+"))))</f>
        <v>Unknown</v>
      </c>
      <c r="L8771" s="11" t="str">
        <f t="shared" ref="L8771:L8834" si="689">IF(K8771=1,"Yes","No")</f>
        <v>No</v>
      </c>
    </row>
    <row r="8772" spans="1:12" x14ac:dyDescent="0.3">
      <c r="A8772">
        <v>20140314</v>
      </c>
      <c r="B8772">
        <v>1</v>
      </c>
      <c r="C8772">
        <v>2</v>
      </c>
      <c r="E8772" t="s">
        <v>1658</v>
      </c>
      <c r="F8772" t="s">
        <v>9585</v>
      </c>
      <c r="H8772" s="10">
        <f t="shared" si="685"/>
        <v>41712</v>
      </c>
      <c r="I8772" s="11" t="str">
        <f t="shared" si="686"/>
        <v>Serious</v>
      </c>
      <c r="J8772" s="11" t="str">
        <f t="shared" si="687"/>
        <v>Female</v>
      </c>
      <c r="K8772" s="11" t="str">
        <f t="shared" si="688"/>
        <v>Unknown</v>
      </c>
      <c r="L8772" s="11" t="str">
        <f t="shared" si="689"/>
        <v>No</v>
      </c>
    </row>
    <row r="8773" spans="1:12" x14ac:dyDescent="0.3">
      <c r="A8773">
        <v>20140313</v>
      </c>
      <c r="B8773">
        <v>1</v>
      </c>
      <c r="C8773">
        <v>2</v>
      </c>
      <c r="D8773">
        <v>86</v>
      </c>
      <c r="E8773" t="s">
        <v>9586</v>
      </c>
      <c r="F8773" t="s">
        <v>3255</v>
      </c>
      <c r="H8773" s="10">
        <f t="shared" si="685"/>
        <v>41711</v>
      </c>
      <c r="I8773" s="11" t="str">
        <f t="shared" si="686"/>
        <v>Serious</v>
      </c>
      <c r="J8773" s="11" t="str">
        <f t="shared" si="687"/>
        <v>Female</v>
      </c>
      <c r="K8773" s="11" t="str">
        <f t="shared" si="688"/>
        <v>60+</v>
      </c>
      <c r="L8773" s="11" t="str">
        <f t="shared" si="689"/>
        <v>No</v>
      </c>
    </row>
    <row r="8774" spans="1:12" x14ac:dyDescent="0.3">
      <c r="A8774">
        <v>20140312</v>
      </c>
      <c r="B8774">
        <v>1</v>
      </c>
      <c r="C8774">
        <v>1</v>
      </c>
      <c r="D8774">
        <v>92</v>
      </c>
      <c r="E8774" t="s">
        <v>4066</v>
      </c>
      <c r="F8774" t="s">
        <v>9577</v>
      </c>
      <c r="H8774" s="10">
        <f t="shared" si="685"/>
        <v>41710</v>
      </c>
      <c r="I8774" s="11" t="str">
        <f t="shared" si="686"/>
        <v>Serious</v>
      </c>
      <c r="J8774" s="11" t="str">
        <f t="shared" si="687"/>
        <v>Male</v>
      </c>
      <c r="K8774" s="11" t="str">
        <f t="shared" si="688"/>
        <v>60+</v>
      </c>
      <c r="L8774" s="11" t="str">
        <f t="shared" si="689"/>
        <v>No</v>
      </c>
    </row>
    <row r="8775" spans="1:12" x14ac:dyDescent="0.3">
      <c r="A8775">
        <v>20140314</v>
      </c>
      <c r="B8775">
        <v>1</v>
      </c>
      <c r="C8775">
        <v>2</v>
      </c>
      <c r="D8775">
        <v>70</v>
      </c>
      <c r="E8775" t="s">
        <v>9587</v>
      </c>
      <c r="F8775" t="s">
        <v>9588</v>
      </c>
      <c r="H8775" s="10">
        <f t="shared" si="685"/>
        <v>41712</v>
      </c>
      <c r="I8775" s="11" t="str">
        <f t="shared" si="686"/>
        <v>Serious</v>
      </c>
      <c r="J8775" s="11" t="str">
        <f t="shared" si="687"/>
        <v>Female</v>
      </c>
      <c r="K8775" s="11" t="str">
        <f t="shared" si="688"/>
        <v>60+</v>
      </c>
      <c r="L8775" s="11" t="str">
        <f t="shared" si="689"/>
        <v>No</v>
      </c>
    </row>
    <row r="8776" spans="1:12" x14ac:dyDescent="0.3">
      <c r="A8776">
        <v>20140314</v>
      </c>
      <c r="B8776">
        <v>1</v>
      </c>
      <c r="C8776">
        <v>2</v>
      </c>
      <c r="D8776">
        <v>56</v>
      </c>
      <c r="E8776" t="s">
        <v>9589</v>
      </c>
      <c r="F8776" t="s">
        <v>9590</v>
      </c>
      <c r="H8776" s="10">
        <f t="shared" si="685"/>
        <v>41712</v>
      </c>
      <c r="I8776" s="11" t="str">
        <f t="shared" si="686"/>
        <v>Serious</v>
      </c>
      <c r="J8776" s="11" t="str">
        <f t="shared" si="687"/>
        <v>Female</v>
      </c>
      <c r="K8776" s="11" t="str">
        <f t="shared" si="688"/>
        <v>40-60</v>
      </c>
      <c r="L8776" s="11" t="str">
        <f t="shared" si="689"/>
        <v>No</v>
      </c>
    </row>
    <row r="8777" spans="1:12" x14ac:dyDescent="0.3">
      <c r="A8777">
        <v>20140314</v>
      </c>
      <c r="B8777">
        <v>1</v>
      </c>
      <c r="C8777">
        <v>2</v>
      </c>
      <c r="D8777">
        <v>68</v>
      </c>
      <c r="E8777" t="s">
        <v>9591</v>
      </c>
      <c r="F8777" t="s">
        <v>9592</v>
      </c>
      <c r="H8777" s="10">
        <f t="shared" si="685"/>
        <v>41712</v>
      </c>
      <c r="I8777" s="11" t="str">
        <f t="shared" si="686"/>
        <v>Serious</v>
      </c>
      <c r="J8777" s="11" t="str">
        <f t="shared" si="687"/>
        <v>Female</v>
      </c>
      <c r="K8777" s="11" t="str">
        <f t="shared" si="688"/>
        <v>60+</v>
      </c>
      <c r="L8777" s="11" t="str">
        <f t="shared" si="689"/>
        <v>No</v>
      </c>
    </row>
    <row r="8778" spans="1:12" x14ac:dyDescent="0.3">
      <c r="A8778">
        <v>20140314</v>
      </c>
      <c r="B8778">
        <v>2</v>
      </c>
      <c r="C8778">
        <v>2</v>
      </c>
      <c r="E8778" t="s">
        <v>65</v>
      </c>
      <c r="F8778" t="s">
        <v>625</v>
      </c>
      <c r="H8778" s="10">
        <f t="shared" si="685"/>
        <v>41712</v>
      </c>
      <c r="I8778" s="11" t="str">
        <f t="shared" si="686"/>
        <v>Non-serious</v>
      </c>
      <c r="J8778" s="11" t="str">
        <f t="shared" si="687"/>
        <v>Female</v>
      </c>
      <c r="K8778" s="11" t="str">
        <f t="shared" si="688"/>
        <v>Unknown</v>
      </c>
      <c r="L8778" s="11" t="str">
        <f t="shared" si="689"/>
        <v>No</v>
      </c>
    </row>
    <row r="8779" spans="1:12" x14ac:dyDescent="0.3">
      <c r="A8779">
        <v>20140312</v>
      </c>
      <c r="B8779">
        <v>2</v>
      </c>
      <c r="C8779">
        <v>1</v>
      </c>
      <c r="D8779">
        <v>73</v>
      </c>
      <c r="E8779" t="s">
        <v>9593</v>
      </c>
      <c r="F8779" t="s">
        <v>16</v>
      </c>
      <c r="H8779" s="10">
        <f t="shared" si="685"/>
        <v>41710</v>
      </c>
      <c r="I8779" s="11" t="str">
        <f t="shared" si="686"/>
        <v>Non-serious</v>
      </c>
      <c r="J8779" s="11" t="str">
        <f t="shared" si="687"/>
        <v>Male</v>
      </c>
      <c r="K8779" s="11" t="str">
        <f t="shared" si="688"/>
        <v>60+</v>
      </c>
      <c r="L8779" s="11" t="str">
        <f t="shared" si="689"/>
        <v>No</v>
      </c>
    </row>
    <row r="8780" spans="1:12" x14ac:dyDescent="0.3">
      <c r="A8780">
        <v>20140314</v>
      </c>
      <c r="B8780">
        <v>2</v>
      </c>
      <c r="C8780">
        <v>1</v>
      </c>
      <c r="E8780" t="s">
        <v>65</v>
      </c>
      <c r="F8780" t="s">
        <v>9594</v>
      </c>
      <c r="H8780" s="10">
        <f t="shared" si="685"/>
        <v>41712</v>
      </c>
      <c r="I8780" s="11" t="str">
        <f t="shared" si="686"/>
        <v>Non-serious</v>
      </c>
      <c r="J8780" s="11" t="str">
        <f t="shared" si="687"/>
        <v>Male</v>
      </c>
      <c r="K8780" s="11" t="str">
        <f t="shared" si="688"/>
        <v>Unknown</v>
      </c>
      <c r="L8780" s="11" t="str">
        <f t="shared" si="689"/>
        <v>No</v>
      </c>
    </row>
    <row r="8781" spans="1:12" x14ac:dyDescent="0.3">
      <c r="A8781">
        <v>20140313</v>
      </c>
      <c r="B8781">
        <v>1</v>
      </c>
      <c r="C8781">
        <v>2</v>
      </c>
      <c r="D8781">
        <v>67</v>
      </c>
      <c r="E8781" t="s">
        <v>9595</v>
      </c>
      <c r="F8781" t="s">
        <v>9596</v>
      </c>
      <c r="H8781" s="10">
        <f t="shared" si="685"/>
        <v>41711</v>
      </c>
      <c r="I8781" s="11" t="str">
        <f t="shared" si="686"/>
        <v>Serious</v>
      </c>
      <c r="J8781" s="11" t="str">
        <f t="shared" si="687"/>
        <v>Female</v>
      </c>
      <c r="K8781" s="11" t="str">
        <f t="shared" si="688"/>
        <v>60+</v>
      </c>
      <c r="L8781" s="11" t="str">
        <f t="shared" si="689"/>
        <v>No</v>
      </c>
    </row>
    <row r="8782" spans="1:12" x14ac:dyDescent="0.3">
      <c r="A8782">
        <v>20140314</v>
      </c>
      <c r="B8782">
        <v>1</v>
      </c>
      <c r="C8782">
        <v>1</v>
      </c>
      <c r="D8782">
        <v>58</v>
      </c>
      <c r="E8782" t="s">
        <v>9597</v>
      </c>
      <c r="F8782" t="s">
        <v>9598</v>
      </c>
      <c r="H8782" s="10">
        <f t="shared" si="685"/>
        <v>41712</v>
      </c>
      <c r="I8782" s="11" t="str">
        <f t="shared" si="686"/>
        <v>Serious</v>
      </c>
      <c r="J8782" s="11" t="str">
        <f t="shared" si="687"/>
        <v>Male</v>
      </c>
      <c r="K8782" s="11" t="str">
        <f t="shared" si="688"/>
        <v>40-60</v>
      </c>
      <c r="L8782" s="11" t="str">
        <f t="shared" si="689"/>
        <v>No</v>
      </c>
    </row>
    <row r="8783" spans="1:12" x14ac:dyDescent="0.3">
      <c r="A8783">
        <v>20140314</v>
      </c>
      <c r="B8783">
        <v>1</v>
      </c>
      <c r="C8783">
        <v>1</v>
      </c>
      <c r="D8783">
        <v>53</v>
      </c>
      <c r="E8783" t="s">
        <v>9599</v>
      </c>
      <c r="F8783" t="s">
        <v>9600</v>
      </c>
      <c r="H8783" s="10">
        <f t="shared" si="685"/>
        <v>41712</v>
      </c>
      <c r="I8783" s="11" t="str">
        <f t="shared" si="686"/>
        <v>Serious</v>
      </c>
      <c r="J8783" s="11" t="str">
        <f t="shared" si="687"/>
        <v>Male</v>
      </c>
      <c r="K8783" s="11" t="str">
        <f t="shared" si="688"/>
        <v>40-60</v>
      </c>
      <c r="L8783" s="11" t="str">
        <f t="shared" si="689"/>
        <v>No</v>
      </c>
    </row>
    <row r="8784" spans="1:12" x14ac:dyDescent="0.3">
      <c r="A8784">
        <v>20140314</v>
      </c>
      <c r="B8784">
        <v>1</v>
      </c>
      <c r="C8784">
        <v>2</v>
      </c>
      <c r="D8784">
        <v>47</v>
      </c>
      <c r="E8784" t="s">
        <v>9601</v>
      </c>
      <c r="F8784" t="s">
        <v>9602</v>
      </c>
      <c r="H8784" s="10">
        <f t="shared" si="685"/>
        <v>41712</v>
      </c>
      <c r="I8784" s="11" t="str">
        <f t="shared" si="686"/>
        <v>Serious</v>
      </c>
      <c r="J8784" s="11" t="str">
        <f t="shared" si="687"/>
        <v>Female</v>
      </c>
      <c r="K8784" s="11" t="str">
        <f t="shared" si="688"/>
        <v>40-60</v>
      </c>
      <c r="L8784" s="11" t="str">
        <f t="shared" si="689"/>
        <v>No</v>
      </c>
    </row>
    <row r="8785" spans="1:12" x14ac:dyDescent="0.3">
      <c r="A8785">
        <v>20140314</v>
      </c>
      <c r="B8785">
        <v>1</v>
      </c>
      <c r="C8785">
        <v>2</v>
      </c>
      <c r="D8785">
        <v>46</v>
      </c>
      <c r="E8785" t="s">
        <v>9603</v>
      </c>
      <c r="F8785" t="s">
        <v>9604</v>
      </c>
      <c r="H8785" s="10">
        <f t="shared" si="685"/>
        <v>41712</v>
      </c>
      <c r="I8785" s="11" t="str">
        <f t="shared" si="686"/>
        <v>Serious</v>
      </c>
      <c r="J8785" s="11" t="str">
        <f t="shared" si="687"/>
        <v>Female</v>
      </c>
      <c r="K8785" s="11" t="str">
        <f t="shared" si="688"/>
        <v>40-60</v>
      </c>
      <c r="L8785" s="11" t="str">
        <f t="shared" si="689"/>
        <v>No</v>
      </c>
    </row>
    <row r="8786" spans="1:12" x14ac:dyDescent="0.3">
      <c r="A8786">
        <v>20140314</v>
      </c>
      <c r="B8786">
        <v>1</v>
      </c>
      <c r="C8786">
        <v>2</v>
      </c>
      <c r="E8786" t="s">
        <v>8268</v>
      </c>
      <c r="F8786" t="s">
        <v>9605</v>
      </c>
      <c r="H8786" s="10">
        <f t="shared" si="685"/>
        <v>41712</v>
      </c>
      <c r="I8786" s="11" t="str">
        <f t="shared" si="686"/>
        <v>Serious</v>
      </c>
      <c r="J8786" s="11" t="str">
        <f t="shared" si="687"/>
        <v>Female</v>
      </c>
      <c r="K8786" s="11" t="str">
        <f t="shared" si="688"/>
        <v>Unknown</v>
      </c>
      <c r="L8786" s="11" t="str">
        <f t="shared" si="689"/>
        <v>No</v>
      </c>
    </row>
    <row r="8787" spans="1:12" x14ac:dyDescent="0.3">
      <c r="A8787">
        <v>20140312</v>
      </c>
      <c r="B8787">
        <v>2</v>
      </c>
      <c r="C8787">
        <v>0</v>
      </c>
      <c r="E8787" t="s">
        <v>9606</v>
      </c>
      <c r="F8787" t="s">
        <v>16</v>
      </c>
      <c r="H8787" s="10">
        <f t="shared" si="685"/>
        <v>41710</v>
      </c>
      <c r="I8787" s="11" t="str">
        <f t="shared" si="686"/>
        <v>Non-serious</v>
      </c>
      <c r="J8787" s="11" t="str">
        <f t="shared" si="687"/>
        <v>Unknown</v>
      </c>
      <c r="K8787" s="11" t="str">
        <f t="shared" si="688"/>
        <v>Unknown</v>
      </c>
      <c r="L8787" s="11" t="str">
        <f t="shared" si="689"/>
        <v>No</v>
      </c>
    </row>
    <row r="8788" spans="1:12" x14ac:dyDescent="0.3">
      <c r="A8788">
        <v>20140314</v>
      </c>
      <c r="B8788">
        <v>1</v>
      </c>
      <c r="C8788">
        <v>2</v>
      </c>
      <c r="E8788" t="s">
        <v>1762</v>
      </c>
      <c r="F8788" t="s">
        <v>35</v>
      </c>
      <c r="H8788" s="10">
        <f t="shared" si="685"/>
        <v>41712</v>
      </c>
      <c r="I8788" s="11" t="str">
        <f t="shared" si="686"/>
        <v>Serious</v>
      </c>
      <c r="J8788" s="11" t="str">
        <f t="shared" si="687"/>
        <v>Female</v>
      </c>
      <c r="K8788" s="11" t="str">
        <f t="shared" si="688"/>
        <v>Unknown</v>
      </c>
      <c r="L8788" s="11" t="str">
        <f t="shared" si="689"/>
        <v>No</v>
      </c>
    </row>
    <row r="8789" spans="1:12" x14ac:dyDescent="0.3">
      <c r="A8789">
        <v>20140314</v>
      </c>
      <c r="B8789">
        <v>2</v>
      </c>
      <c r="C8789">
        <v>2</v>
      </c>
      <c r="D8789">
        <v>82</v>
      </c>
      <c r="E8789" t="s">
        <v>22</v>
      </c>
      <c r="F8789" t="s">
        <v>697</v>
      </c>
      <c r="H8789" s="10">
        <f t="shared" si="685"/>
        <v>41712</v>
      </c>
      <c r="I8789" s="11" t="str">
        <f t="shared" si="686"/>
        <v>Non-serious</v>
      </c>
      <c r="J8789" s="11" t="str">
        <f t="shared" si="687"/>
        <v>Female</v>
      </c>
      <c r="K8789" s="11" t="str">
        <f t="shared" si="688"/>
        <v>60+</v>
      </c>
      <c r="L8789" s="11" t="str">
        <f t="shared" si="689"/>
        <v>No</v>
      </c>
    </row>
    <row r="8790" spans="1:12" x14ac:dyDescent="0.3">
      <c r="A8790">
        <v>20140314</v>
      </c>
      <c r="B8790">
        <v>1</v>
      </c>
      <c r="C8790">
        <v>1</v>
      </c>
      <c r="E8790" t="s">
        <v>9607</v>
      </c>
      <c r="F8790" t="s">
        <v>8234</v>
      </c>
      <c r="H8790" s="10">
        <f t="shared" si="685"/>
        <v>41712</v>
      </c>
      <c r="I8790" s="11" t="str">
        <f t="shared" si="686"/>
        <v>Serious</v>
      </c>
      <c r="J8790" s="11" t="str">
        <f t="shared" si="687"/>
        <v>Male</v>
      </c>
      <c r="K8790" s="11" t="str">
        <f t="shared" si="688"/>
        <v>Unknown</v>
      </c>
      <c r="L8790" s="11" t="str">
        <f t="shared" si="689"/>
        <v>No</v>
      </c>
    </row>
    <row r="8791" spans="1:12" x14ac:dyDescent="0.3">
      <c r="A8791">
        <v>20140314</v>
      </c>
      <c r="B8791">
        <v>1</v>
      </c>
      <c r="C8791">
        <v>1</v>
      </c>
      <c r="D8791">
        <v>27</v>
      </c>
      <c r="E8791" t="s">
        <v>9608</v>
      </c>
      <c r="F8791" t="s">
        <v>4410</v>
      </c>
      <c r="H8791" s="10">
        <f t="shared" si="685"/>
        <v>41712</v>
      </c>
      <c r="I8791" s="11" t="str">
        <f t="shared" si="686"/>
        <v>Serious</v>
      </c>
      <c r="J8791" s="11" t="str">
        <f t="shared" si="687"/>
        <v>Male</v>
      </c>
      <c r="K8791" s="11" t="str">
        <f t="shared" si="688"/>
        <v>20-40</v>
      </c>
      <c r="L8791" s="11" t="str">
        <f t="shared" si="689"/>
        <v>No</v>
      </c>
    </row>
    <row r="8792" spans="1:12" x14ac:dyDescent="0.3">
      <c r="A8792">
        <v>20140314</v>
      </c>
      <c r="B8792">
        <v>1</v>
      </c>
      <c r="C8792">
        <v>2</v>
      </c>
      <c r="D8792">
        <v>56</v>
      </c>
      <c r="E8792" t="s">
        <v>9609</v>
      </c>
      <c r="F8792" t="s">
        <v>9610</v>
      </c>
      <c r="H8792" s="10">
        <f t="shared" si="685"/>
        <v>41712</v>
      </c>
      <c r="I8792" s="11" t="str">
        <f t="shared" si="686"/>
        <v>Serious</v>
      </c>
      <c r="J8792" s="11" t="str">
        <f t="shared" si="687"/>
        <v>Female</v>
      </c>
      <c r="K8792" s="11" t="str">
        <f t="shared" si="688"/>
        <v>40-60</v>
      </c>
      <c r="L8792" s="11" t="str">
        <f t="shared" si="689"/>
        <v>No</v>
      </c>
    </row>
    <row r="8793" spans="1:12" x14ac:dyDescent="0.3">
      <c r="A8793">
        <v>20140314</v>
      </c>
      <c r="B8793">
        <v>1</v>
      </c>
      <c r="C8793">
        <v>2</v>
      </c>
      <c r="D8793">
        <v>60</v>
      </c>
      <c r="E8793" t="s">
        <v>9611</v>
      </c>
      <c r="F8793" t="s">
        <v>9612</v>
      </c>
      <c r="H8793" s="10">
        <f t="shared" si="685"/>
        <v>41712</v>
      </c>
      <c r="I8793" s="11" t="str">
        <f t="shared" si="686"/>
        <v>Serious</v>
      </c>
      <c r="J8793" s="11" t="str">
        <f t="shared" si="687"/>
        <v>Female</v>
      </c>
      <c r="K8793" s="11" t="str">
        <f t="shared" si="688"/>
        <v>40-60</v>
      </c>
      <c r="L8793" s="11" t="str">
        <f t="shared" si="689"/>
        <v>No</v>
      </c>
    </row>
    <row r="8794" spans="1:12" x14ac:dyDescent="0.3">
      <c r="A8794">
        <v>20140312</v>
      </c>
      <c r="B8794">
        <v>2</v>
      </c>
      <c r="C8794">
        <v>1</v>
      </c>
      <c r="D8794">
        <v>45</v>
      </c>
      <c r="E8794" t="s">
        <v>437</v>
      </c>
      <c r="F8794" t="s">
        <v>16</v>
      </c>
      <c r="H8794" s="10">
        <f t="shared" si="685"/>
        <v>41710</v>
      </c>
      <c r="I8794" s="11" t="str">
        <f t="shared" si="686"/>
        <v>Non-serious</v>
      </c>
      <c r="J8794" s="11" t="str">
        <f t="shared" si="687"/>
        <v>Male</v>
      </c>
      <c r="K8794" s="11" t="str">
        <f t="shared" si="688"/>
        <v>40-60</v>
      </c>
      <c r="L8794" s="11" t="str">
        <f t="shared" si="689"/>
        <v>No</v>
      </c>
    </row>
    <row r="8795" spans="1:12" x14ac:dyDescent="0.3">
      <c r="A8795">
        <v>20140314</v>
      </c>
      <c r="B8795">
        <v>1</v>
      </c>
      <c r="C8795">
        <v>2</v>
      </c>
      <c r="D8795">
        <v>40</v>
      </c>
      <c r="E8795" t="s">
        <v>9613</v>
      </c>
      <c r="F8795" t="s">
        <v>9614</v>
      </c>
      <c r="H8795" s="10">
        <f t="shared" si="685"/>
        <v>41712</v>
      </c>
      <c r="I8795" s="11" t="str">
        <f t="shared" si="686"/>
        <v>Serious</v>
      </c>
      <c r="J8795" s="11" t="str">
        <f t="shared" si="687"/>
        <v>Female</v>
      </c>
      <c r="K8795" s="11" t="str">
        <f t="shared" si="688"/>
        <v>40-60</v>
      </c>
      <c r="L8795" s="11" t="str">
        <f t="shared" si="689"/>
        <v>No</v>
      </c>
    </row>
    <row r="8796" spans="1:12" x14ac:dyDescent="0.3">
      <c r="A8796">
        <v>20140304</v>
      </c>
      <c r="B8796">
        <v>1</v>
      </c>
      <c r="C8796">
        <v>2</v>
      </c>
      <c r="E8796" t="s">
        <v>8681</v>
      </c>
      <c r="F8796" t="s">
        <v>9615</v>
      </c>
      <c r="H8796" s="10">
        <f t="shared" si="685"/>
        <v>41702</v>
      </c>
      <c r="I8796" s="11" t="str">
        <f t="shared" si="686"/>
        <v>Serious</v>
      </c>
      <c r="J8796" s="11" t="str">
        <f t="shared" si="687"/>
        <v>Female</v>
      </c>
      <c r="K8796" s="11" t="str">
        <f t="shared" si="688"/>
        <v>Unknown</v>
      </c>
      <c r="L8796" s="11" t="str">
        <f t="shared" si="689"/>
        <v>No</v>
      </c>
    </row>
    <row r="8797" spans="1:12" x14ac:dyDescent="0.3">
      <c r="A8797">
        <v>20140314</v>
      </c>
      <c r="B8797">
        <v>1</v>
      </c>
      <c r="C8797">
        <v>2</v>
      </c>
      <c r="D8797">
        <v>39</v>
      </c>
      <c r="E8797" t="s">
        <v>3303</v>
      </c>
      <c r="F8797" t="s">
        <v>9616</v>
      </c>
      <c r="H8797" s="10">
        <f t="shared" si="685"/>
        <v>41712</v>
      </c>
      <c r="I8797" s="11" t="str">
        <f t="shared" si="686"/>
        <v>Serious</v>
      </c>
      <c r="J8797" s="11" t="str">
        <f t="shared" si="687"/>
        <v>Female</v>
      </c>
      <c r="K8797" s="11" t="str">
        <f t="shared" si="688"/>
        <v>20-40</v>
      </c>
      <c r="L8797" s="11" t="str">
        <f t="shared" si="689"/>
        <v>No</v>
      </c>
    </row>
    <row r="8798" spans="1:12" x14ac:dyDescent="0.3">
      <c r="A8798">
        <v>20140314</v>
      </c>
      <c r="B8798">
        <v>1</v>
      </c>
      <c r="C8798">
        <v>2</v>
      </c>
      <c r="D8798">
        <v>71</v>
      </c>
      <c r="E8798" t="s">
        <v>1731</v>
      </c>
      <c r="F8798" t="s">
        <v>9617</v>
      </c>
      <c r="H8798" s="10">
        <f t="shared" si="685"/>
        <v>41712</v>
      </c>
      <c r="I8798" s="11" t="str">
        <f t="shared" si="686"/>
        <v>Serious</v>
      </c>
      <c r="J8798" s="11" t="str">
        <f t="shared" si="687"/>
        <v>Female</v>
      </c>
      <c r="K8798" s="11" t="str">
        <f t="shared" si="688"/>
        <v>60+</v>
      </c>
      <c r="L8798" s="11" t="str">
        <f t="shared" si="689"/>
        <v>No</v>
      </c>
    </row>
    <row r="8799" spans="1:12" x14ac:dyDescent="0.3">
      <c r="A8799">
        <v>20140314</v>
      </c>
      <c r="B8799">
        <v>1</v>
      </c>
      <c r="C8799">
        <v>1</v>
      </c>
      <c r="E8799" t="s">
        <v>9618</v>
      </c>
      <c r="F8799" t="s">
        <v>9619</v>
      </c>
      <c r="H8799" s="10">
        <f t="shared" si="685"/>
        <v>41712</v>
      </c>
      <c r="I8799" s="11" t="str">
        <f t="shared" si="686"/>
        <v>Serious</v>
      </c>
      <c r="J8799" s="11" t="str">
        <f t="shared" si="687"/>
        <v>Male</v>
      </c>
      <c r="K8799" s="11" t="str">
        <f t="shared" si="688"/>
        <v>Unknown</v>
      </c>
      <c r="L8799" s="11" t="str">
        <f t="shared" si="689"/>
        <v>No</v>
      </c>
    </row>
    <row r="8800" spans="1:12" x14ac:dyDescent="0.3">
      <c r="A8800">
        <v>20140314</v>
      </c>
      <c r="B8800">
        <v>2</v>
      </c>
      <c r="C8800">
        <v>2</v>
      </c>
      <c r="D8800">
        <v>80</v>
      </c>
      <c r="E8800" t="s">
        <v>365</v>
      </c>
      <c r="F8800" t="s">
        <v>9620</v>
      </c>
      <c r="H8800" s="10">
        <f t="shared" si="685"/>
        <v>41712</v>
      </c>
      <c r="I8800" s="11" t="str">
        <f t="shared" si="686"/>
        <v>Non-serious</v>
      </c>
      <c r="J8800" s="11" t="str">
        <f t="shared" si="687"/>
        <v>Female</v>
      </c>
      <c r="K8800" s="11" t="str">
        <f t="shared" si="688"/>
        <v>60+</v>
      </c>
      <c r="L8800" s="11" t="str">
        <f t="shared" si="689"/>
        <v>No</v>
      </c>
    </row>
    <row r="8801" spans="1:12" x14ac:dyDescent="0.3">
      <c r="A8801">
        <v>20140314</v>
      </c>
      <c r="B8801">
        <v>1</v>
      </c>
      <c r="C8801">
        <v>2</v>
      </c>
      <c r="E8801" t="s">
        <v>1731</v>
      </c>
      <c r="F8801" t="s">
        <v>9621</v>
      </c>
      <c r="H8801" s="10">
        <f t="shared" si="685"/>
        <v>41712</v>
      </c>
      <c r="I8801" s="11" t="str">
        <f t="shared" si="686"/>
        <v>Serious</v>
      </c>
      <c r="J8801" s="11" t="str">
        <f t="shared" si="687"/>
        <v>Female</v>
      </c>
      <c r="K8801" s="11" t="str">
        <f t="shared" si="688"/>
        <v>Unknown</v>
      </c>
      <c r="L8801" s="11" t="str">
        <f t="shared" si="689"/>
        <v>No</v>
      </c>
    </row>
    <row r="8802" spans="1:12" x14ac:dyDescent="0.3">
      <c r="A8802">
        <v>20140314</v>
      </c>
      <c r="B8802">
        <v>1</v>
      </c>
      <c r="C8802">
        <v>2</v>
      </c>
      <c r="D8802">
        <v>26</v>
      </c>
      <c r="E8802" t="s">
        <v>9622</v>
      </c>
      <c r="F8802" t="s">
        <v>9623</v>
      </c>
      <c r="H8802" s="10">
        <f t="shared" si="685"/>
        <v>41712</v>
      </c>
      <c r="I8802" s="11" t="str">
        <f t="shared" si="686"/>
        <v>Serious</v>
      </c>
      <c r="J8802" s="11" t="str">
        <f t="shared" si="687"/>
        <v>Female</v>
      </c>
      <c r="K8802" s="11" t="str">
        <f t="shared" si="688"/>
        <v>20-40</v>
      </c>
      <c r="L8802" s="11" t="str">
        <f t="shared" si="689"/>
        <v>No</v>
      </c>
    </row>
    <row r="8803" spans="1:12" x14ac:dyDescent="0.3">
      <c r="A8803">
        <v>20140314</v>
      </c>
      <c r="B8803">
        <v>1</v>
      </c>
      <c r="C8803">
        <v>1</v>
      </c>
      <c r="D8803">
        <v>45</v>
      </c>
      <c r="E8803" t="s">
        <v>1762</v>
      </c>
      <c r="F8803" t="s">
        <v>571</v>
      </c>
      <c r="H8803" s="10">
        <f t="shared" si="685"/>
        <v>41712</v>
      </c>
      <c r="I8803" s="11" t="str">
        <f t="shared" si="686"/>
        <v>Serious</v>
      </c>
      <c r="J8803" s="11" t="str">
        <f t="shared" si="687"/>
        <v>Male</v>
      </c>
      <c r="K8803" s="11" t="str">
        <f t="shared" si="688"/>
        <v>40-60</v>
      </c>
      <c r="L8803" s="11" t="str">
        <f t="shared" si="689"/>
        <v>No</v>
      </c>
    </row>
    <row r="8804" spans="1:12" x14ac:dyDescent="0.3">
      <c r="A8804">
        <v>20140312</v>
      </c>
      <c r="B8804">
        <v>2</v>
      </c>
      <c r="C8804">
        <v>2</v>
      </c>
      <c r="E8804" t="s">
        <v>13</v>
      </c>
      <c r="F8804" t="s">
        <v>14</v>
      </c>
      <c r="H8804" s="10">
        <f t="shared" si="685"/>
        <v>41710</v>
      </c>
      <c r="I8804" s="11" t="str">
        <f t="shared" si="686"/>
        <v>Non-serious</v>
      </c>
      <c r="J8804" s="11" t="str">
        <f t="shared" si="687"/>
        <v>Female</v>
      </c>
      <c r="K8804" s="11" t="str">
        <f t="shared" si="688"/>
        <v>Unknown</v>
      </c>
      <c r="L8804" s="11" t="str">
        <f t="shared" si="689"/>
        <v>No</v>
      </c>
    </row>
    <row r="8805" spans="1:12" x14ac:dyDescent="0.3">
      <c r="A8805">
        <v>20140314</v>
      </c>
      <c r="B8805">
        <v>1</v>
      </c>
      <c r="C8805">
        <v>1</v>
      </c>
      <c r="D8805">
        <v>39</v>
      </c>
      <c r="E8805" t="s">
        <v>9624</v>
      </c>
      <c r="F8805" t="s">
        <v>9625</v>
      </c>
      <c r="H8805" s="10">
        <f t="shared" si="685"/>
        <v>41712</v>
      </c>
      <c r="I8805" s="11" t="str">
        <f t="shared" si="686"/>
        <v>Serious</v>
      </c>
      <c r="J8805" s="11" t="str">
        <f t="shared" si="687"/>
        <v>Male</v>
      </c>
      <c r="K8805" s="11" t="str">
        <f t="shared" si="688"/>
        <v>20-40</v>
      </c>
      <c r="L8805" s="11" t="str">
        <f t="shared" si="689"/>
        <v>No</v>
      </c>
    </row>
    <row r="8806" spans="1:12" x14ac:dyDescent="0.3">
      <c r="A8806">
        <v>20140314</v>
      </c>
      <c r="B8806">
        <v>1</v>
      </c>
      <c r="C8806">
        <v>2</v>
      </c>
      <c r="D8806">
        <v>39</v>
      </c>
      <c r="E8806" t="s">
        <v>9626</v>
      </c>
      <c r="F8806" t="s">
        <v>9627</v>
      </c>
      <c r="H8806" s="10">
        <f t="shared" si="685"/>
        <v>41712</v>
      </c>
      <c r="I8806" s="11" t="str">
        <f t="shared" si="686"/>
        <v>Serious</v>
      </c>
      <c r="J8806" s="11" t="str">
        <f t="shared" si="687"/>
        <v>Female</v>
      </c>
      <c r="K8806" s="11" t="str">
        <f t="shared" si="688"/>
        <v>20-40</v>
      </c>
      <c r="L8806" s="11" t="str">
        <f t="shared" si="689"/>
        <v>No</v>
      </c>
    </row>
    <row r="8807" spans="1:12" x14ac:dyDescent="0.3">
      <c r="A8807">
        <v>20140314</v>
      </c>
      <c r="B8807">
        <v>1</v>
      </c>
      <c r="C8807">
        <v>2</v>
      </c>
      <c r="D8807">
        <v>0</v>
      </c>
      <c r="E8807" t="s">
        <v>9626</v>
      </c>
      <c r="F8807" t="s">
        <v>9628</v>
      </c>
      <c r="H8807" s="10">
        <f t="shared" si="685"/>
        <v>41712</v>
      </c>
      <c r="I8807" s="11" t="str">
        <f t="shared" si="686"/>
        <v>Serious</v>
      </c>
      <c r="J8807" s="11" t="str">
        <f t="shared" si="687"/>
        <v>Female</v>
      </c>
      <c r="K8807" s="11" t="str">
        <f t="shared" si="688"/>
        <v>0-20</v>
      </c>
      <c r="L8807" s="11" t="str">
        <f t="shared" si="689"/>
        <v>No</v>
      </c>
    </row>
    <row r="8808" spans="1:12" x14ac:dyDescent="0.3">
      <c r="A8808">
        <v>20140314</v>
      </c>
      <c r="B8808">
        <v>1</v>
      </c>
      <c r="C8808">
        <v>2</v>
      </c>
      <c r="D8808">
        <v>71</v>
      </c>
      <c r="E8808" t="s">
        <v>905</v>
      </c>
      <c r="F8808" t="s">
        <v>9629</v>
      </c>
      <c r="H8808" s="10">
        <f t="shared" si="685"/>
        <v>41712</v>
      </c>
      <c r="I8808" s="11" t="str">
        <f t="shared" si="686"/>
        <v>Serious</v>
      </c>
      <c r="J8808" s="11" t="str">
        <f t="shared" si="687"/>
        <v>Female</v>
      </c>
      <c r="K8808" s="11" t="str">
        <f t="shared" si="688"/>
        <v>60+</v>
      </c>
      <c r="L8808" s="11" t="str">
        <f t="shared" si="689"/>
        <v>No</v>
      </c>
    </row>
    <row r="8809" spans="1:12" x14ac:dyDescent="0.3">
      <c r="A8809">
        <v>20140314</v>
      </c>
      <c r="B8809">
        <v>1</v>
      </c>
      <c r="C8809">
        <v>1</v>
      </c>
      <c r="E8809" t="s">
        <v>9630</v>
      </c>
      <c r="F8809" t="s">
        <v>9631</v>
      </c>
      <c r="H8809" s="10">
        <f t="shared" si="685"/>
        <v>41712</v>
      </c>
      <c r="I8809" s="11" t="str">
        <f t="shared" si="686"/>
        <v>Serious</v>
      </c>
      <c r="J8809" s="11" t="str">
        <f t="shared" si="687"/>
        <v>Male</v>
      </c>
      <c r="K8809" s="11" t="str">
        <f t="shared" si="688"/>
        <v>Unknown</v>
      </c>
      <c r="L8809" s="11" t="str">
        <f t="shared" si="689"/>
        <v>No</v>
      </c>
    </row>
    <row r="8810" spans="1:12" x14ac:dyDescent="0.3">
      <c r="A8810">
        <v>20140314</v>
      </c>
      <c r="B8810">
        <v>1</v>
      </c>
      <c r="C8810">
        <v>2</v>
      </c>
      <c r="E8810" t="s">
        <v>315</v>
      </c>
      <c r="F8810" t="s">
        <v>9632</v>
      </c>
      <c r="H8810" s="10">
        <f t="shared" si="685"/>
        <v>41712</v>
      </c>
      <c r="I8810" s="11" t="str">
        <f t="shared" si="686"/>
        <v>Serious</v>
      </c>
      <c r="J8810" s="11" t="str">
        <f t="shared" si="687"/>
        <v>Female</v>
      </c>
      <c r="K8810" s="11" t="str">
        <f t="shared" si="688"/>
        <v>Unknown</v>
      </c>
      <c r="L8810" s="11" t="str">
        <f t="shared" si="689"/>
        <v>No</v>
      </c>
    </row>
    <row r="8811" spans="1:12" x14ac:dyDescent="0.3">
      <c r="A8811">
        <v>20140314</v>
      </c>
      <c r="B8811">
        <v>1</v>
      </c>
      <c r="C8811">
        <v>1</v>
      </c>
      <c r="D8811">
        <v>50</v>
      </c>
      <c r="E8811" t="s">
        <v>9633</v>
      </c>
      <c r="F8811" t="s">
        <v>665</v>
      </c>
      <c r="H8811" s="10">
        <f t="shared" si="685"/>
        <v>41712</v>
      </c>
      <c r="I8811" s="11" t="str">
        <f t="shared" si="686"/>
        <v>Serious</v>
      </c>
      <c r="J8811" s="11" t="str">
        <f t="shared" si="687"/>
        <v>Male</v>
      </c>
      <c r="K8811" s="11" t="str">
        <f t="shared" si="688"/>
        <v>40-60</v>
      </c>
      <c r="L8811" s="11" t="str">
        <f t="shared" si="689"/>
        <v>No</v>
      </c>
    </row>
    <row r="8812" spans="1:12" x14ac:dyDescent="0.3">
      <c r="A8812">
        <v>20140314</v>
      </c>
      <c r="B8812">
        <v>1</v>
      </c>
      <c r="E8812" t="s">
        <v>9634</v>
      </c>
      <c r="F8812" t="s">
        <v>9635</v>
      </c>
      <c r="H8812" s="10">
        <f t="shared" si="685"/>
        <v>41712</v>
      </c>
      <c r="I8812" s="11" t="str">
        <f t="shared" si="686"/>
        <v>Serious</v>
      </c>
      <c r="J8812" s="11" t="str">
        <f t="shared" si="687"/>
        <v>Unknown</v>
      </c>
      <c r="K8812" s="11" t="str">
        <f t="shared" si="688"/>
        <v>Unknown</v>
      </c>
      <c r="L8812" s="11" t="str">
        <f t="shared" si="689"/>
        <v>No</v>
      </c>
    </row>
    <row r="8813" spans="1:12" x14ac:dyDescent="0.3">
      <c r="A8813">
        <v>20140314</v>
      </c>
      <c r="B8813">
        <v>1</v>
      </c>
      <c r="C8813">
        <v>1</v>
      </c>
      <c r="D8813">
        <v>39</v>
      </c>
      <c r="E8813" t="s">
        <v>9636</v>
      </c>
      <c r="F8813" t="s">
        <v>9637</v>
      </c>
      <c r="H8813" s="10">
        <f t="shared" si="685"/>
        <v>41712</v>
      </c>
      <c r="I8813" s="11" t="str">
        <f t="shared" si="686"/>
        <v>Serious</v>
      </c>
      <c r="J8813" s="11" t="str">
        <f t="shared" si="687"/>
        <v>Male</v>
      </c>
      <c r="K8813" s="11" t="str">
        <f t="shared" si="688"/>
        <v>20-40</v>
      </c>
      <c r="L8813" s="11" t="str">
        <f t="shared" si="689"/>
        <v>No</v>
      </c>
    </row>
    <row r="8814" spans="1:12" x14ac:dyDescent="0.3">
      <c r="A8814">
        <v>20140312</v>
      </c>
      <c r="B8814">
        <v>2</v>
      </c>
      <c r="C8814">
        <v>1</v>
      </c>
      <c r="E8814" t="s">
        <v>9638</v>
      </c>
      <c r="F8814" t="s">
        <v>16</v>
      </c>
      <c r="H8814" s="10">
        <f t="shared" si="685"/>
        <v>41710</v>
      </c>
      <c r="I8814" s="11" t="str">
        <f t="shared" si="686"/>
        <v>Non-serious</v>
      </c>
      <c r="J8814" s="11" t="str">
        <f t="shared" si="687"/>
        <v>Male</v>
      </c>
      <c r="K8814" s="11" t="str">
        <f t="shared" si="688"/>
        <v>Unknown</v>
      </c>
      <c r="L8814" s="11" t="str">
        <f t="shared" si="689"/>
        <v>No</v>
      </c>
    </row>
    <row r="8815" spans="1:12" x14ac:dyDescent="0.3">
      <c r="A8815">
        <v>20140314</v>
      </c>
      <c r="B8815">
        <v>1</v>
      </c>
      <c r="C8815">
        <v>1</v>
      </c>
      <c r="D8815">
        <v>59</v>
      </c>
      <c r="E8815" t="s">
        <v>1731</v>
      </c>
      <c r="F8815" t="s">
        <v>9639</v>
      </c>
      <c r="H8815" s="10">
        <f t="shared" si="685"/>
        <v>41712</v>
      </c>
      <c r="I8815" s="11" t="str">
        <f t="shared" si="686"/>
        <v>Serious</v>
      </c>
      <c r="J8815" s="11" t="str">
        <f t="shared" si="687"/>
        <v>Male</v>
      </c>
      <c r="K8815" s="11" t="str">
        <f t="shared" si="688"/>
        <v>40-60</v>
      </c>
      <c r="L8815" s="11" t="str">
        <f t="shared" si="689"/>
        <v>No</v>
      </c>
    </row>
    <row r="8816" spans="1:12" x14ac:dyDescent="0.3">
      <c r="A8816">
        <v>20140314</v>
      </c>
      <c r="B8816">
        <v>1</v>
      </c>
      <c r="C8816">
        <v>1</v>
      </c>
      <c r="E8816" t="s">
        <v>4704</v>
      </c>
      <c r="F8816" t="s">
        <v>35</v>
      </c>
      <c r="H8816" s="10">
        <f t="shared" si="685"/>
        <v>41712</v>
      </c>
      <c r="I8816" s="11" t="str">
        <f t="shared" si="686"/>
        <v>Serious</v>
      </c>
      <c r="J8816" s="11" t="str">
        <f t="shared" si="687"/>
        <v>Male</v>
      </c>
      <c r="K8816" s="11" t="str">
        <f t="shared" si="688"/>
        <v>Unknown</v>
      </c>
      <c r="L8816" s="11" t="str">
        <f t="shared" si="689"/>
        <v>No</v>
      </c>
    </row>
    <row r="8817" spans="1:12" x14ac:dyDescent="0.3">
      <c r="A8817">
        <v>20140314</v>
      </c>
      <c r="B8817">
        <v>1</v>
      </c>
      <c r="C8817">
        <v>2</v>
      </c>
      <c r="D8817">
        <v>70</v>
      </c>
      <c r="E8817" t="s">
        <v>9640</v>
      </c>
      <c r="F8817" t="s">
        <v>9641</v>
      </c>
      <c r="H8817" s="10">
        <f t="shared" si="685"/>
        <v>41712</v>
      </c>
      <c r="I8817" s="11" t="str">
        <f t="shared" si="686"/>
        <v>Serious</v>
      </c>
      <c r="J8817" s="11" t="str">
        <f t="shared" si="687"/>
        <v>Female</v>
      </c>
      <c r="K8817" s="11" t="str">
        <f t="shared" si="688"/>
        <v>60+</v>
      </c>
      <c r="L8817" s="11" t="str">
        <f t="shared" si="689"/>
        <v>No</v>
      </c>
    </row>
    <row r="8818" spans="1:12" x14ac:dyDescent="0.3">
      <c r="A8818">
        <v>20140314</v>
      </c>
      <c r="B8818">
        <v>1</v>
      </c>
      <c r="C8818">
        <v>2</v>
      </c>
      <c r="D8818">
        <v>84</v>
      </c>
      <c r="E8818" t="s">
        <v>9624</v>
      </c>
      <c r="F8818" t="s">
        <v>2375</v>
      </c>
      <c r="H8818" s="10">
        <f t="shared" si="685"/>
        <v>41712</v>
      </c>
      <c r="I8818" s="11" t="str">
        <f t="shared" si="686"/>
        <v>Serious</v>
      </c>
      <c r="J8818" s="11" t="str">
        <f t="shared" si="687"/>
        <v>Female</v>
      </c>
      <c r="K8818" s="11" t="str">
        <f t="shared" si="688"/>
        <v>60+</v>
      </c>
      <c r="L8818" s="11" t="str">
        <f t="shared" si="689"/>
        <v>No</v>
      </c>
    </row>
    <row r="8819" spans="1:12" x14ac:dyDescent="0.3">
      <c r="A8819">
        <v>20140314</v>
      </c>
      <c r="B8819">
        <v>1</v>
      </c>
      <c r="C8819">
        <v>1</v>
      </c>
      <c r="D8819">
        <v>75</v>
      </c>
      <c r="E8819" t="s">
        <v>9642</v>
      </c>
      <c r="F8819" t="s">
        <v>9643</v>
      </c>
      <c r="H8819" s="10">
        <f t="shared" si="685"/>
        <v>41712</v>
      </c>
      <c r="I8819" s="11" t="str">
        <f t="shared" si="686"/>
        <v>Serious</v>
      </c>
      <c r="J8819" s="11" t="str">
        <f t="shared" si="687"/>
        <v>Male</v>
      </c>
      <c r="K8819" s="11" t="str">
        <f t="shared" si="688"/>
        <v>60+</v>
      </c>
      <c r="L8819" s="11" t="str">
        <f t="shared" si="689"/>
        <v>No</v>
      </c>
    </row>
    <row r="8820" spans="1:12" x14ac:dyDescent="0.3">
      <c r="A8820">
        <v>20140314</v>
      </c>
      <c r="B8820">
        <v>1</v>
      </c>
      <c r="C8820">
        <v>2</v>
      </c>
      <c r="D8820">
        <v>75</v>
      </c>
      <c r="E8820" t="s">
        <v>5821</v>
      </c>
      <c r="F8820" t="s">
        <v>9644</v>
      </c>
      <c r="H8820" s="10">
        <f t="shared" si="685"/>
        <v>41712</v>
      </c>
      <c r="I8820" s="11" t="str">
        <f t="shared" si="686"/>
        <v>Serious</v>
      </c>
      <c r="J8820" s="11" t="str">
        <f t="shared" si="687"/>
        <v>Female</v>
      </c>
      <c r="K8820" s="11" t="str">
        <f t="shared" si="688"/>
        <v>60+</v>
      </c>
      <c r="L8820" s="11" t="str">
        <f t="shared" si="689"/>
        <v>No</v>
      </c>
    </row>
    <row r="8821" spans="1:12" x14ac:dyDescent="0.3">
      <c r="A8821">
        <v>20140314</v>
      </c>
      <c r="B8821">
        <v>1</v>
      </c>
      <c r="C8821">
        <v>1</v>
      </c>
      <c r="D8821">
        <v>73</v>
      </c>
      <c r="E8821" t="s">
        <v>9645</v>
      </c>
      <c r="F8821" t="s">
        <v>9646</v>
      </c>
      <c r="H8821" s="10">
        <f t="shared" si="685"/>
        <v>41712</v>
      </c>
      <c r="I8821" s="11" t="str">
        <f t="shared" si="686"/>
        <v>Serious</v>
      </c>
      <c r="J8821" s="11" t="str">
        <f t="shared" si="687"/>
        <v>Male</v>
      </c>
      <c r="K8821" s="11" t="str">
        <f t="shared" si="688"/>
        <v>60+</v>
      </c>
      <c r="L8821" s="11" t="str">
        <f t="shared" si="689"/>
        <v>No</v>
      </c>
    </row>
    <row r="8822" spans="1:12" x14ac:dyDescent="0.3">
      <c r="A8822">
        <v>20140314</v>
      </c>
      <c r="B8822">
        <v>1</v>
      </c>
      <c r="C8822">
        <v>2</v>
      </c>
      <c r="D8822">
        <v>29</v>
      </c>
      <c r="E8822" t="s">
        <v>9647</v>
      </c>
      <c r="F8822" t="s">
        <v>9648</v>
      </c>
      <c r="H8822" s="10">
        <f t="shared" si="685"/>
        <v>41712</v>
      </c>
      <c r="I8822" s="11" t="str">
        <f t="shared" si="686"/>
        <v>Serious</v>
      </c>
      <c r="J8822" s="11" t="str">
        <f t="shared" si="687"/>
        <v>Female</v>
      </c>
      <c r="K8822" s="11" t="str">
        <f t="shared" si="688"/>
        <v>20-40</v>
      </c>
      <c r="L8822" s="11" t="str">
        <f t="shared" si="689"/>
        <v>No</v>
      </c>
    </row>
    <row r="8823" spans="1:12" x14ac:dyDescent="0.3">
      <c r="A8823">
        <v>20140314</v>
      </c>
      <c r="B8823">
        <v>2</v>
      </c>
      <c r="C8823">
        <v>2</v>
      </c>
      <c r="D8823">
        <v>83</v>
      </c>
      <c r="E8823" t="s">
        <v>9649</v>
      </c>
      <c r="F8823" t="s">
        <v>9650</v>
      </c>
      <c r="H8823" s="10">
        <f t="shared" si="685"/>
        <v>41712</v>
      </c>
      <c r="I8823" s="11" t="str">
        <f t="shared" si="686"/>
        <v>Non-serious</v>
      </c>
      <c r="J8823" s="11" t="str">
        <f t="shared" si="687"/>
        <v>Female</v>
      </c>
      <c r="K8823" s="11" t="str">
        <f t="shared" si="688"/>
        <v>60+</v>
      </c>
      <c r="L8823" s="11" t="str">
        <f t="shared" si="689"/>
        <v>No</v>
      </c>
    </row>
    <row r="8824" spans="1:12" x14ac:dyDescent="0.3">
      <c r="A8824">
        <v>20140312</v>
      </c>
      <c r="B8824">
        <v>2</v>
      </c>
      <c r="C8824">
        <v>2</v>
      </c>
      <c r="E8824" t="s">
        <v>365</v>
      </c>
      <c r="F8824" t="s">
        <v>9651</v>
      </c>
      <c r="H8824" s="10">
        <f t="shared" si="685"/>
        <v>41710</v>
      </c>
      <c r="I8824" s="11" t="str">
        <f t="shared" si="686"/>
        <v>Non-serious</v>
      </c>
      <c r="J8824" s="11" t="str">
        <f t="shared" si="687"/>
        <v>Female</v>
      </c>
      <c r="K8824" s="11" t="str">
        <f t="shared" si="688"/>
        <v>Unknown</v>
      </c>
      <c r="L8824" s="11" t="str">
        <f t="shared" si="689"/>
        <v>No</v>
      </c>
    </row>
    <row r="8825" spans="1:12" x14ac:dyDescent="0.3">
      <c r="A8825">
        <v>20140313</v>
      </c>
      <c r="B8825">
        <v>1</v>
      </c>
      <c r="C8825">
        <v>1</v>
      </c>
      <c r="D8825">
        <v>15</v>
      </c>
      <c r="E8825" t="s">
        <v>9652</v>
      </c>
      <c r="F8825" t="s">
        <v>9653</v>
      </c>
      <c r="H8825" s="10">
        <f t="shared" si="685"/>
        <v>41711</v>
      </c>
      <c r="I8825" s="11" t="str">
        <f t="shared" si="686"/>
        <v>Serious</v>
      </c>
      <c r="J8825" s="11" t="str">
        <f t="shared" si="687"/>
        <v>Male</v>
      </c>
      <c r="K8825" s="11" t="str">
        <f t="shared" si="688"/>
        <v>0-20</v>
      </c>
      <c r="L8825" s="11" t="str">
        <f t="shared" si="689"/>
        <v>No</v>
      </c>
    </row>
    <row r="8826" spans="1:12" x14ac:dyDescent="0.3">
      <c r="A8826">
        <v>20140314</v>
      </c>
      <c r="B8826">
        <v>2</v>
      </c>
      <c r="C8826">
        <v>0</v>
      </c>
      <c r="E8826" t="s">
        <v>530</v>
      </c>
      <c r="F8826" t="s">
        <v>240</v>
      </c>
      <c r="H8826" s="10">
        <f t="shared" si="685"/>
        <v>41712</v>
      </c>
      <c r="I8826" s="11" t="str">
        <f t="shared" si="686"/>
        <v>Non-serious</v>
      </c>
      <c r="J8826" s="11" t="str">
        <f t="shared" si="687"/>
        <v>Unknown</v>
      </c>
      <c r="K8826" s="11" t="str">
        <f t="shared" si="688"/>
        <v>Unknown</v>
      </c>
      <c r="L8826" s="11" t="str">
        <f t="shared" si="689"/>
        <v>No</v>
      </c>
    </row>
    <row r="8827" spans="1:12" x14ac:dyDescent="0.3">
      <c r="A8827">
        <v>20140314</v>
      </c>
      <c r="B8827">
        <v>1</v>
      </c>
      <c r="C8827">
        <v>0</v>
      </c>
      <c r="E8827" t="s">
        <v>5452</v>
      </c>
      <c r="F8827" t="s">
        <v>7719</v>
      </c>
      <c r="H8827" s="10">
        <f t="shared" si="685"/>
        <v>41712</v>
      </c>
      <c r="I8827" s="11" t="str">
        <f t="shared" si="686"/>
        <v>Serious</v>
      </c>
      <c r="J8827" s="11" t="str">
        <f t="shared" si="687"/>
        <v>Unknown</v>
      </c>
      <c r="K8827" s="11" t="str">
        <f t="shared" si="688"/>
        <v>Unknown</v>
      </c>
      <c r="L8827" s="11" t="str">
        <f t="shared" si="689"/>
        <v>No</v>
      </c>
    </row>
    <row r="8828" spans="1:12" x14ac:dyDescent="0.3">
      <c r="A8828">
        <v>20140314</v>
      </c>
      <c r="B8828">
        <v>1</v>
      </c>
      <c r="C8828">
        <v>1</v>
      </c>
      <c r="D8828">
        <v>56</v>
      </c>
      <c r="E8828" t="s">
        <v>9654</v>
      </c>
      <c r="F8828" t="s">
        <v>9655</v>
      </c>
      <c r="H8828" s="10">
        <f t="shared" si="685"/>
        <v>41712</v>
      </c>
      <c r="I8828" s="11" t="str">
        <f t="shared" si="686"/>
        <v>Serious</v>
      </c>
      <c r="J8828" s="11" t="str">
        <f t="shared" si="687"/>
        <v>Male</v>
      </c>
      <c r="K8828" s="11" t="str">
        <f t="shared" si="688"/>
        <v>40-60</v>
      </c>
      <c r="L8828" s="11" t="str">
        <f t="shared" si="689"/>
        <v>No</v>
      </c>
    </row>
    <row r="8829" spans="1:12" x14ac:dyDescent="0.3">
      <c r="A8829">
        <v>20140312</v>
      </c>
      <c r="B8829">
        <v>2</v>
      </c>
      <c r="C8829">
        <v>2</v>
      </c>
      <c r="E8829" t="s">
        <v>13</v>
      </c>
      <c r="F8829" t="s">
        <v>14</v>
      </c>
      <c r="H8829" s="10">
        <f t="shared" si="685"/>
        <v>41710</v>
      </c>
      <c r="I8829" s="11" t="str">
        <f t="shared" si="686"/>
        <v>Non-serious</v>
      </c>
      <c r="J8829" s="11" t="str">
        <f t="shared" si="687"/>
        <v>Female</v>
      </c>
      <c r="K8829" s="11" t="str">
        <f t="shared" si="688"/>
        <v>Unknown</v>
      </c>
      <c r="L8829" s="11" t="str">
        <f t="shared" si="689"/>
        <v>No</v>
      </c>
    </row>
    <row r="8830" spans="1:12" x14ac:dyDescent="0.3">
      <c r="A8830">
        <v>20140314</v>
      </c>
      <c r="B8830">
        <v>1</v>
      </c>
      <c r="C8830">
        <v>1</v>
      </c>
      <c r="D8830">
        <v>43</v>
      </c>
      <c r="E8830" t="s">
        <v>9656</v>
      </c>
      <c r="F8830" t="s">
        <v>9657</v>
      </c>
      <c r="H8830" s="10">
        <f t="shared" si="685"/>
        <v>41712</v>
      </c>
      <c r="I8830" s="11" t="str">
        <f t="shared" si="686"/>
        <v>Serious</v>
      </c>
      <c r="J8830" s="11" t="str">
        <f t="shared" si="687"/>
        <v>Male</v>
      </c>
      <c r="K8830" s="11" t="str">
        <f t="shared" si="688"/>
        <v>40-60</v>
      </c>
      <c r="L8830" s="11" t="str">
        <f t="shared" si="689"/>
        <v>No</v>
      </c>
    </row>
    <row r="8831" spans="1:12" x14ac:dyDescent="0.3">
      <c r="A8831">
        <v>20140314</v>
      </c>
      <c r="B8831">
        <v>1</v>
      </c>
      <c r="C8831">
        <v>2</v>
      </c>
      <c r="D8831">
        <v>67</v>
      </c>
      <c r="E8831" t="s">
        <v>9658</v>
      </c>
      <c r="F8831" t="s">
        <v>9659</v>
      </c>
      <c r="H8831" s="10">
        <f t="shared" si="685"/>
        <v>41712</v>
      </c>
      <c r="I8831" s="11" t="str">
        <f t="shared" si="686"/>
        <v>Serious</v>
      </c>
      <c r="J8831" s="11" t="str">
        <f t="shared" si="687"/>
        <v>Female</v>
      </c>
      <c r="K8831" s="11" t="str">
        <f t="shared" si="688"/>
        <v>60+</v>
      </c>
      <c r="L8831" s="11" t="str">
        <f t="shared" si="689"/>
        <v>No</v>
      </c>
    </row>
    <row r="8832" spans="1:12" x14ac:dyDescent="0.3">
      <c r="A8832">
        <v>20140314</v>
      </c>
      <c r="B8832">
        <v>1</v>
      </c>
      <c r="C8832">
        <v>1</v>
      </c>
      <c r="E8832" t="s">
        <v>9660</v>
      </c>
      <c r="F8832" t="s">
        <v>9661</v>
      </c>
      <c r="H8832" s="10">
        <f t="shared" si="685"/>
        <v>41712</v>
      </c>
      <c r="I8832" s="11" t="str">
        <f t="shared" si="686"/>
        <v>Serious</v>
      </c>
      <c r="J8832" s="11" t="str">
        <f t="shared" si="687"/>
        <v>Male</v>
      </c>
      <c r="K8832" s="11" t="str">
        <f t="shared" si="688"/>
        <v>Unknown</v>
      </c>
      <c r="L8832" s="11" t="str">
        <f t="shared" si="689"/>
        <v>No</v>
      </c>
    </row>
    <row r="8833" spans="1:12" x14ac:dyDescent="0.3">
      <c r="A8833">
        <v>20140314</v>
      </c>
      <c r="B8833">
        <v>1</v>
      </c>
      <c r="C8833">
        <v>2</v>
      </c>
      <c r="D8833">
        <v>11</v>
      </c>
      <c r="E8833" t="s">
        <v>9662</v>
      </c>
      <c r="F8833" t="s">
        <v>9663</v>
      </c>
      <c r="H8833" s="10">
        <f t="shared" si="685"/>
        <v>41712</v>
      </c>
      <c r="I8833" s="11" t="str">
        <f t="shared" si="686"/>
        <v>Serious</v>
      </c>
      <c r="J8833" s="11" t="str">
        <f t="shared" si="687"/>
        <v>Female</v>
      </c>
      <c r="K8833" s="11" t="str">
        <f t="shared" si="688"/>
        <v>0-20</v>
      </c>
      <c r="L8833" s="11" t="str">
        <f t="shared" si="689"/>
        <v>No</v>
      </c>
    </row>
    <row r="8834" spans="1:12" x14ac:dyDescent="0.3">
      <c r="A8834">
        <v>20140314</v>
      </c>
      <c r="B8834">
        <v>1</v>
      </c>
      <c r="C8834">
        <v>1</v>
      </c>
      <c r="D8834">
        <v>71</v>
      </c>
      <c r="E8834" t="s">
        <v>9664</v>
      </c>
      <c r="F8834" t="s">
        <v>9665</v>
      </c>
      <c r="H8834" s="10">
        <f t="shared" si="685"/>
        <v>41712</v>
      </c>
      <c r="I8834" s="11" t="str">
        <f t="shared" si="686"/>
        <v>Serious</v>
      </c>
      <c r="J8834" s="11" t="str">
        <f t="shared" si="687"/>
        <v>Male</v>
      </c>
      <c r="K8834" s="11" t="str">
        <f t="shared" si="688"/>
        <v>60+</v>
      </c>
      <c r="L8834" s="11" t="str">
        <f t="shared" si="689"/>
        <v>No</v>
      </c>
    </row>
    <row r="8835" spans="1:12" x14ac:dyDescent="0.3">
      <c r="A8835">
        <v>20140312</v>
      </c>
      <c r="B8835">
        <v>2</v>
      </c>
      <c r="C8835">
        <v>1</v>
      </c>
      <c r="D8835">
        <v>48</v>
      </c>
      <c r="E8835" t="s">
        <v>9666</v>
      </c>
      <c r="F8835" t="s">
        <v>9667</v>
      </c>
      <c r="H8835" s="10">
        <f t="shared" ref="H8835:H8898" si="690">DATE(LEFT(A8835,4),MID(A8835,5,2),RIGHT(A8835,2))</f>
        <v>41710</v>
      </c>
      <c r="I8835" s="11" t="str">
        <f t="shared" ref="I8835:I8898" si="691">IF(B8835=1,"Serious","Non-serious")</f>
        <v>Non-serious</v>
      </c>
      <c r="J8835" s="11" t="str">
        <f t="shared" ref="J8835:J8898" si="692">IF(C8835=1,"Male",IF(C8835=2,"Female","Unknown"))</f>
        <v>Male</v>
      </c>
      <c r="K8835" s="11" t="str">
        <f t="shared" ref="K8835:K8898" si="693">IF(D8835="", "Unknown",IF(D8835&lt;20,"0-20",IF(D8835&lt;40,"20-40",IF(D8835&lt;=60,"40-60","60+"))))</f>
        <v>40-60</v>
      </c>
      <c r="L8835" s="11" t="str">
        <f t="shared" ref="L8835:L8898" si="694">IF(K8835=1,"Yes","No")</f>
        <v>No</v>
      </c>
    </row>
    <row r="8836" spans="1:12" x14ac:dyDescent="0.3">
      <c r="A8836">
        <v>20140314</v>
      </c>
      <c r="B8836">
        <v>1</v>
      </c>
      <c r="C8836">
        <v>1</v>
      </c>
      <c r="D8836">
        <v>46</v>
      </c>
      <c r="E8836" t="s">
        <v>9660</v>
      </c>
      <c r="F8836" t="s">
        <v>8972</v>
      </c>
      <c r="H8836" s="10">
        <f t="shared" si="690"/>
        <v>41712</v>
      </c>
      <c r="I8836" s="11" t="str">
        <f t="shared" si="691"/>
        <v>Serious</v>
      </c>
      <c r="J8836" s="11" t="str">
        <f t="shared" si="692"/>
        <v>Male</v>
      </c>
      <c r="K8836" s="11" t="str">
        <f t="shared" si="693"/>
        <v>40-60</v>
      </c>
      <c r="L8836" s="11" t="str">
        <f t="shared" si="694"/>
        <v>No</v>
      </c>
    </row>
    <row r="8837" spans="1:12" x14ac:dyDescent="0.3">
      <c r="A8837">
        <v>20140314</v>
      </c>
      <c r="B8837">
        <v>1</v>
      </c>
      <c r="C8837">
        <v>1</v>
      </c>
      <c r="D8837">
        <v>63</v>
      </c>
      <c r="E8837" t="s">
        <v>9668</v>
      </c>
      <c r="F8837" t="s">
        <v>9669</v>
      </c>
      <c r="H8837" s="10">
        <f t="shared" si="690"/>
        <v>41712</v>
      </c>
      <c r="I8837" s="11" t="str">
        <f t="shared" si="691"/>
        <v>Serious</v>
      </c>
      <c r="J8837" s="11" t="str">
        <f t="shared" si="692"/>
        <v>Male</v>
      </c>
      <c r="K8837" s="11" t="str">
        <f t="shared" si="693"/>
        <v>60+</v>
      </c>
      <c r="L8837" s="11" t="str">
        <f t="shared" si="694"/>
        <v>No</v>
      </c>
    </row>
    <row r="8838" spans="1:12" x14ac:dyDescent="0.3">
      <c r="A8838">
        <v>20140314</v>
      </c>
      <c r="B8838">
        <v>1</v>
      </c>
      <c r="C8838">
        <v>1</v>
      </c>
      <c r="D8838">
        <v>48</v>
      </c>
      <c r="E8838" t="s">
        <v>9670</v>
      </c>
      <c r="F8838" t="s">
        <v>9671</v>
      </c>
      <c r="H8838" s="10">
        <f t="shared" si="690"/>
        <v>41712</v>
      </c>
      <c r="I8838" s="11" t="str">
        <f t="shared" si="691"/>
        <v>Serious</v>
      </c>
      <c r="J8838" s="11" t="str">
        <f t="shared" si="692"/>
        <v>Male</v>
      </c>
      <c r="K8838" s="11" t="str">
        <f t="shared" si="693"/>
        <v>40-60</v>
      </c>
      <c r="L8838" s="11" t="str">
        <f t="shared" si="694"/>
        <v>No</v>
      </c>
    </row>
    <row r="8839" spans="1:12" x14ac:dyDescent="0.3">
      <c r="A8839">
        <v>20140314</v>
      </c>
      <c r="B8839">
        <v>2</v>
      </c>
      <c r="C8839">
        <v>2</v>
      </c>
      <c r="E8839" t="s">
        <v>365</v>
      </c>
      <c r="F8839" t="s">
        <v>14</v>
      </c>
      <c r="H8839" s="10">
        <f t="shared" si="690"/>
        <v>41712</v>
      </c>
      <c r="I8839" s="11" t="str">
        <f t="shared" si="691"/>
        <v>Non-serious</v>
      </c>
      <c r="J8839" s="11" t="str">
        <f t="shared" si="692"/>
        <v>Female</v>
      </c>
      <c r="K8839" s="11" t="str">
        <f t="shared" si="693"/>
        <v>Unknown</v>
      </c>
      <c r="L8839" s="11" t="str">
        <f t="shared" si="694"/>
        <v>No</v>
      </c>
    </row>
    <row r="8840" spans="1:12" x14ac:dyDescent="0.3">
      <c r="A8840">
        <v>20140314</v>
      </c>
      <c r="B8840">
        <v>1</v>
      </c>
      <c r="C8840">
        <v>1</v>
      </c>
      <c r="D8840">
        <v>49</v>
      </c>
      <c r="E8840" t="s">
        <v>9672</v>
      </c>
      <c r="F8840" t="s">
        <v>9673</v>
      </c>
      <c r="H8840" s="10">
        <f t="shared" si="690"/>
        <v>41712</v>
      </c>
      <c r="I8840" s="11" t="str">
        <f t="shared" si="691"/>
        <v>Serious</v>
      </c>
      <c r="J8840" s="11" t="str">
        <f t="shared" si="692"/>
        <v>Male</v>
      </c>
      <c r="K8840" s="11" t="str">
        <f t="shared" si="693"/>
        <v>40-60</v>
      </c>
      <c r="L8840" s="11" t="str">
        <f t="shared" si="694"/>
        <v>No</v>
      </c>
    </row>
    <row r="8841" spans="1:12" x14ac:dyDescent="0.3">
      <c r="A8841">
        <v>20140312</v>
      </c>
      <c r="B8841">
        <v>1</v>
      </c>
      <c r="C8841">
        <v>1</v>
      </c>
      <c r="D8841">
        <v>14</v>
      </c>
      <c r="E8841" t="s">
        <v>9674</v>
      </c>
      <c r="F8841" t="s">
        <v>9675</v>
      </c>
      <c r="H8841" s="10">
        <f t="shared" si="690"/>
        <v>41710</v>
      </c>
      <c r="I8841" s="11" t="str">
        <f t="shared" si="691"/>
        <v>Serious</v>
      </c>
      <c r="J8841" s="11" t="str">
        <f t="shared" si="692"/>
        <v>Male</v>
      </c>
      <c r="K8841" s="11" t="str">
        <f t="shared" si="693"/>
        <v>0-20</v>
      </c>
      <c r="L8841" s="11" t="str">
        <f t="shared" si="694"/>
        <v>No</v>
      </c>
    </row>
    <row r="8842" spans="1:12" x14ac:dyDescent="0.3">
      <c r="A8842">
        <v>20140314</v>
      </c>
      <c r="B8842">
        <v>1</v>
      </c>
      <c r="C8842">
        <v>1</v>
      </c>
      <c r="D8842">
        <v>69</v>
      </c>
      <c r="E8842" t="s">
        <v>9676</v>
      </c>
      <c r="F8842" t="s">
        <v>9677</v>
      </c>
      <c r="H8842" s="10">
        <f t="shared" si="690"/>
        <v>41712</v>
      </c>
      <c r="I8842" s="11" t="str">
        <f t="shared" si="691"/>
        <v>Serious</v>
      </c>
      <c r="J8842" s="11" t="str">
        <f t="shared" si="692"/>
        <v>Male</v>
      </c>
      <c r="K8842" s="11" t="str">
        <f t="shared" si="693"/>
        <v>60+</v>
      </c>
      <c r="L8842" s="11" t="str">
        <f t="shared" si="694"/>
        <v>No</v>
      </c>
    </row>
    <row r="8843" spans="1:12" x14ac:dyDescent="0.3">
      <c r="A8843">
        <v>20140314</v>
      </c>
      <c r="B8843">
        <v>1</v>
      </c>
      <c r="C8843">
        <v>1</v>
      </c>
      <c r="D8843">
        <v>49</v>
      </c>
      <c r="E8843" t="s">
        <v>9678</v>
      </c>
      <c r="F8843" t="s">
        <v>9679</v>
      </c>
      <c r="H8843" s="10">
        <f t="shared" si="690"/>
        <v>41712</v>
      </c>
      <c r="I8843" s="11" t="str">
        <f t="shared" si="691"/>
        <v>Serious</v>
      </c>
      <c r="J8843" s="11" t="str">
        <f t="shared" si="692"/>
        <v>Male</v>
      </c>
      <c r="K8843" s="11" t="str">
        <f t="shared" si="693"/>
        <v>40-60</v>
      </c>
      <c r="L8843" s="11" t="str">
        <f t="shared" si="694"/>
        <v>No</v>
      </c>
    </row>
    <row r="8844" spans="1:12" x14ac:dyDescent="0.3">
      <c r="A8844">
        <v>20140314</v>
      </c>
      <c r="B8844">
        <v>2</v>
      </c>
      <c r="C8844">
        <v>2</v>
      </c>
      <c r="E8844" t="s">
        <v>422</v>
      </c>
      <c r="F8844" t="s">
        <v>1212</v>
      </c>
      <c r="H8844" s="10">
        <f t="shared" si="690"/>
        <v>41712</v>
      </c>
      <c r="I8844" s="11" t="str">
        <f t="shared" si="691"/>
        <v>Non-serious</v>
      </c>
      <c r="J8844" s="11" t="str">
        <f t="shared" si="692"/>
        <v>Female</v>
      </c>
      <c r="K8844" s="11" t="str">
        <f t="shared" si="693"/>
        <v>Unknown</v>
      </c>
      <c r="L8844" s="11" t="str">
        <f t="shared" si="694"/>
        <v>No</v>
      </c>
    </row>
    <row r="8845" spans="1:12" x14ac:dyDescent="0.3">
      <c r="A8845">
        <v>20140314</v>
      </c>
      <c r="B8845">
        <v>1</v>
      </c>
      <c r="C8845">
        <v>1</v>
      </c>
      <c r="D8845">
        <v>54</v>
      </c>
      <c r="E8845" t="s">
        <v>9622</v>
      </c>
      <c r="F8845" t="s">
        <v>9680</v>
      </c>
      <c r="H8845" s="10">
        <f t="shared" si="690"/>
        <v>41712</v>
      </c>
      <c r="I8845" s="11" t="str">
        <f t="shared" si="691"/>
        <v>Serious</v>
      </c>
      <c r="J8845" s="11" t="str">
        <f t="shared" si="692"/>
        <v>Male</v>
      </c>
      <c r="K8845" s="11" t="str">
        <f t="shared" si="693"/>
        <v>40-60</v>
      </c>
      <c r="L8845" s="11" t="str">
        <f t="shared" si="694"/>
        <v>No</v>
      </c>
    </row>
    <row r="8846" spans="1:12" x14ac:dyDescent="0.3">
      <c r="A8846">
        <v>20140313</v>
      </c>
      <c r="B8846">
        <v>1</v>
      </c>
      <c r="C8846">
        <v>1</v>
      </c>
      <c r="D8846">
        <v>85</v>
      </c>
      <c r="E8846" t="s">
        <v>9681</v>
      </c>
      <c r="F8846" t="s">
        <v>9682</v>
      </c>
      <c r="H8846" s="10">
        <f t="shared" si="690"/>
        <v>41711</v>
      </c>
      <c r="I8846" s="11" t="str">
        <f t="shared" si="691"/>
        <v>Serious</v>
      </c>
      <c r="J8846" s="11" t="str">
        <f t="shared" si="692"/>
        <v>Male</v>
      </c>
      <c r="K8846" s="11" t="str">
        <f t="shared" si="693"/>
        <v>60+</v>
      </c>
      <c r="L8846" s="11" t="str">
        <f t="shared" si="694"/>
        <v>No</v>
      </c>
    </row>
    <row r="8847" spans="1:12" x14ac:dyDescent="0.3">
      <c r="A8847">
        <v>20140314</v>
      </c>
      <c r="B8847">
        <v>1</v>
      </c>
      <c r="C8847">
        <v>2</v>
      </c>
      <c r="D8847">
        <v>45</v>
      </c>
      <c r="E8847" t="s">
        <v>9683</v>
      </c>
      <c r="F8847" t="s">
        <v>9684</v>
      </c>
      <c r="H8847" s="10">
        <f t="shared" si="690"/>
        <v>41712</v>
      </c>
      <c r="I8847" s="11" t="str">
        <f t="shared" si="691"/>
        <v>Serious</v>
      </c>
      <c r="J8847" s="11" t="str">
        <f t="shared" si="692"/>
        <v>Female</v>
      </c>
      <c r="K8847" s="11" t="str">
        <f t="shared" si="693"/>
        <v>40-60</v>
      </c>
      <c r="L8847" s="11" t="str">
        <f t="shared" si="694"/>
        <v>No</v>
      </c>
    </row>
    <row r="8848" spans="1:12" x14ac:dyDescent="0.3">
      <c r="A8848">
        <v>20140312</v>
      </c>
      <c r="B8848">
        <v>2</v>
      </c>
      <c r="C8848">
        <v>2</v>
      </c>
      <c r="E8848" t="s">
        <v>9685</v>
      </c>
      <c r="F8848" t="s">
        <v>14</v>
      </c>
      <c r="H8848" s="10">
        <f t="shared" si="690"/>
        <v>41710</v>
      </c>
      <c r="I8848" s="11" t="str">
        <f t="shared" si="691"/>
        <v>Non-serious</v>
      </c>
      <c r="J8848" s="11" t="str">
        <f t="shared" si="692"/>
        <v>Female</v>
      </c>
      <c r="K8848" s="11" t="str">
        <f t="shared" si="693"/>
        <v>Unknown</v>
      </c>
      <c r="L8848" s="11" t="str">
        <f t="shared" si="694"/>
        <v>No</v>
      </c>
    </row>
    <row r="8849" spans="1:12" x14ac:dyDescent="0.3">
      <c r="A8849">
        <v>20140314</v>
      </c>
      <c r="B8849">
        <v>1</v>
      </c>
      <c r="C8849">
        <v>1</v>
      </c>
      <c r="D8849">
        <v>42</v>
      </c>
      <c r="E8849" t="s">
        <v>9686</v>
      </c>
      <c r="F8849" t="s">
        <v>9687</v>
      </c>
      <c r="H8849" s="10">
        <f t="shared" si="690"/>
        <v>41712</v>
      </c>
      <c r="I8849" s="11" t="str">
        <f t="shared" si="691"/>
        <v>Serious</v>
      </c>
      <c r="J8849" s="11" t="str">
        <f t="shared" si="692"/>
        <v>Male</v>
      </c>
      <c r="K8849" s="11" t="str">
        <f t="shared" si="693"/>
        <v>40-60</v>
      </c>
      <c r="L8849" s="11" t="str">
        <f t="shared" si="694"/>
        <v>No</v>
      </c>
    </row>
    <row r="8850" spans="1:12" x14ac:dyDescent="0.3">
      <c r="A8850">
        <v>20140314</v>
      </c>
      <c r="B8850">
        <v>2</v>
      </c>
      <c r="C8850">
        <v>1</v>
      </c>
      <c r="D8850">
        <v>57</v>
      </c>
      <c r="E8850" t="s">
        <v>7691</v>
      </c>
      <c r="F8850" t="s">
        <v>9688</v>
      </c>
      <c r="H8850" s="10">
        <f t="shared" si="690"/>
        <v>41712</v>
      </c>
      <c r="I8850" s="11" t="str">
        <f t="shared" si="691"/>
        <v>Non-serious</v>
      </c>
      <c r="J8850" s="11" t="str">
        <f t="shared" si="692"/>
        <v>Male</v>
      </c>
      <c r="K8850" s="11" t="str">
        <f t="shared" si="693"/>
        <v>40-60</v>
      </c>
      <c r="L8850" s="11" t="str">
        <f t="shared" si="694"/>
        <v>No</v>
      </c>
    </row>
    <row r="8851" spans="1:12" x14ac:dyDescent="0.3">
      <c r="A8851">
        <v>20140314</v>
      </c>
      <c r="B8851">
        <v>1</v>
      </c>
      <c r="C8851">
        <v>2</v>
      </c>
      <c r="E8851" t="s">
        <v>9689</v>
      </c>
      <c r="F8851" t="s">
        <v>9690</v>
      </c>
      <c r="H8851" s="10">
        <f t="shared" si="690"/>
        <v>41712</v>
      </c>
      <c r="I8851" s="11" t="str">
        <f t="shared" si="691"/>
        <v>Serious</v>
      </c>
      <c r="J8851" s="11" t="str">
        <f t="shared" si="692"/>
        <v>Female</v>
      </c>
      <c r="K8851" s="11" t="str">
        <f t="shared" si="693"/>
        <v>Unknown</v>
      </c>
      <c r="L8851" s="11" t="str">
        <f t="shared" si="694"/>
        <v>No</v>
      </c>
    </row>
    <row r="8852" spans="1:12" x14ac:dyDescent="0.3">
      <c r="A8852">
        <v>20140314</v>
      </c>
      <c r="B8852">
        <v>1</v>
      </c>
      <c r="C8852">
        <v>2</v>
      </c>
      <c r="E8852" t="s">
        <v>2538</v>
      </c>
      <c r="F8852" t="s">
        <v>239</v>
      </c>
      <c r="H8852" s="10">
        <f t="shared" si="690"/>
        <v>41712</v>
      </c>
      <c r="I8852" s="11" t="str">
        <f t="shared" si="691"/>
        <v>Serious</v>
      </c>
      <c r="J8852" s="11" t="str">
        <f t="shared" si="692"/>
        <v>Female</v>
      </c>
      <c r="K8852" s="11" t="str">
        <f t="shared" si="693"/>
        <v>Unknown</v>
      </c>
      <c r="L8852" s="11" t="str">
        <f t="shared" si="694"/>
        <v>No</v>
      </c>
    </row>
    <row r="8853" spans="1:12" x14ac:dyDescent="0.3">
      <c r="A8853">
        <v>20140314</v>
      </c>
      <c r="B8853">
        <v>1</v>
      </c>
      <c r="C8853">
        <v>2</v>
      </c>
      <c r="D8853">
        <v>19</v>
      </c>
      <c r="E8853" t="s">
        <v>9691</v>
      </c>
      <c r="F8853" t="s">
        <v>9692</v>
      </c>
      <c r="H8853" s="10">
        <f t="shared" si="690"/>
        <v>41712</v>
      </c>
      <c r="I8853" s="11" t="str">
        <f t="shared" si="691"/>
        <v>Serious</v>
      </c>
      <c r="J8853" s="11" t="str">
        <f t="shared" si="692"/>
        <v>Female</v>
      </c>
      <c r="K8853" s="11" t="str">
        <f t="shared" si="693"/>
        <v>0-20</v>
      </c>
      <c r="L8853" s="11" t="str">
        <f t="shared" si="694"/>
        <v>No</v>
      </c>
    </row>
    <row r="8854" spans="1:12" x14ac:dyDescent="0.3">
      <c r="A8854">
        <v>20140314</v>
      </c>
      <c r="B8854">
        <v>1</v>
      </c>
      <c r="C8854">
        <v>2</v>
      </c>
      <c r="E8854" t="s">
        <v>3061</v>
      </c>
      <c r="F8854" t="s">
        <v>8194</v>
      </c>
      <c r="H8854" s="10">
        <f t="shared" si="690"/>
        <v>41712</v>
      </c>
      <c r="I8854" s="11" t="str">
        <f t="shared" si="691"/>
        <v>Serious</v>
      </c>
      <c r="J8854" s="11" t="str">
        <f t="shared" si="692"/>
        <v>Female</v>
      </c>
      <c r="K8854" s="11" t="str">
        <f t="shared" si="693"/>
        <v>Unknown</v>
      </c>
      <c r="L8854" s="11" t="str">
        <f t="shared" si="694"/>
        <v>No</v>
      </c>
    </row>
    <row r="8855" spans="1:12" x14ac:dyDescent="0.3">
      <c r="A8855">
        <v>20140314</v>
      </c>
      <c r="B8855">
        <v>1</v>
      </c>
      <c r="C8855">
        <v>1</v>
      </c>
      <c r="D8855">
        <v>68</v>
      </c>
      <c r="E8855" t="s">
        <v>9693</v>
      </c>
      <c r="F8855" t="s">
        <v>9694</v>
      </c>
      <c r="H8855" s="10">
        <f t="shared" si="690"/>
        <v>41712</v>
      </c>
      <c r="I8855" s="11" t="str">
        <f t="shared" si="691"/>
        <v>Serious</v>
      </c>
      <c r="J8855" s="11" t="str">
        <f t="shared" si="692"/>
        <v>Male</v>
      </c>
      <c r="K8855" s="11" t="str">
        <f t="shared" si="693"/>
        <v>60+</v>
      </c>
      <c r="L8855" s="11" t="str">
        <f t="shared" si="694"/>
        <v>No</v>
      </c>
    </row>
    <row r="8856" spans="1:12" x14ac:dyDescent="0.3">
      <c r="A8856">
        <v>20140314</v>
      </c>
      <c r="B8856">
        <v>1</v>
      </c>
      <c r="C8856">
        <v>2</v>
      </c>
      <c r="D8856">
        <v>52</v>
      </c>
      <c r="E8856" t="s">
        <v>9695</v>
      </c>
      <c r="F8856" t="s">
        <v>9696</v>
      </c>
      <c r="H8856" s="10">
        <f t="shared" si="690"/>
        <v>41712</v>
      </c>
      <c r="I8856" s="11" t="str">
        <f t="shared" si="691"/>
        <v>Serious</v>
      </c>
      <c r="J8856" s="11" t="str">
        <f t="shared" si="692"/>
        <v>Female</v>
      </c>
      <c r="K8856" s="11" t="str">
        <f t="shared" si="693"/>
        <v>40-60</v>
      </c>
      <c r="L8856" s="11" t="str">
        <f t="shared" si="694"/>
        <v>No</v>
      </c>
    </row>
    <row r="8857" spans="1:12" x14ac:dyDescent="0.3">
      <c r="A8857">
        <v>20140312</v>
      </c>
      <c r="B8857">
        <v>1</v>
      </c>
      <c r="C8857">
        <v>2</v>
      </c>
      <c r="E8857" t="s">
        <v>9697</v>
      </c>
      <c r="F8857" t="s">
        <v>9698</v>
      </c>
      <c r="H8857" s="10">
        <f t="shared" si="690"/>
        <v>41710</v>
      </c>
      <c r="I8857" s="11" t="str">
        <f t="shared" si="691"/>
        <v>Serious</v>
      </c>
      <c r="J8857" s="11" t="str">
        <f t="shared" si="692"/>
        <v>Female</v>
      </c>
      <c r="K8857" s="11" t="str">
        <f t="shared" si="693"/>
        <v>Unknown</v>
      </c>
      <c r="L8857" s="11" t="str">
        <f t="shared" si="694"/>
        <v>No</v>
      </c>
    </row>
    <row r="8858" spans="1:12" x14ac:dyDescent="0.3">
      <c r="A8858">
        <v>20140314</v>
      </c>
      <c r="B8858">
        <v>1</v>
      </c>
      <c r="C8858">
        <v>2</v>
      </c>
      <c r="D8858">
        <v>70</v>
      </c>
      <c r="E8858" t="s">
        <v>9699</v>
      </c>
      <c r="F8858" t="s">
        <v>9696</v>
      </c>
      <c r="H8858" s="10">
        <f t="shared" si="690"/>
        <v>41712</v>
      </c>
      <c r="I8858" s="11" t="str">
        <f t="shared" si="691"/>
        <v>Serious</v>
      </c>
      <c r="J8858" s="11" t="str">
        <f t="shared" si="692"/>
        <v>Female</v>
      </c>
      <c r="K8858" s="11" t="str">
        <f t="shared" si="693"/>
        <v>60+</v>
      </c>
      <c r="L8858" s="11" t="str">
        <f t="shared" si="694"/>
        <v>No</v>
      </c>
    </row>
    <row r="8859" spans="1:12" x14ac:dyDescent="0.3">
      <c r="A8859">
        <v>20140312</v>
      </c>
      <c r="B8859">
        <v>2</v>
      </c>
      <c r="C8859">
        <v>1</v>
      </c>
      <c r="D8859">
        <v>47</v>
      </c>
      <c r="E8859" t="s">
        <v>9700</v>
      </c>
      <c r="F8859" t="s">
        <v>14</v>
      </c>
      <c r="H8859" s="10">
        <f t="shared" si="690"/>
        <v>41710</v>
      </c>
      <c r="I8859" s="11" t="str">
        <f t="shared" si="691"/>
        <v>Non-serious</v>
      </c>
      <c r="J8859" s="11" t="str">
        <f t="shared" si="692"/>
        <v>Male</v>
      </c>
      <c r="K8859" s="11" t="str">
        <f t="shared" si="693"/>
        <v>40-60</v>
      </c>
      <c r="L8859" s="11" t="str">
        <f t="shared" si="694"/>
        <v>No</v>
      </c>
    </row>
    <row r="8860" spans="1:12" x14ac:dyDescent="0.3">
      <c r="A8860">
        <v>20140314</v>
      </c>
      <c r="B8860">
        <v>1</v>
      </c>
      <c r="C8860">
        <v>2</v>
      </c>
      <c r="D8860">
        <v>89</v>
      </c>
      <c r="E8860" t="s">
        <v>9701</v>
      </c>
      <c r="F8860" t="s">
        <v>9702</v>
      </c>
      <c r="H8860" s="10">
        <f t="shared" si="690"/>
        <v>41712</v>
      </c>
      <c r="I8860" s="11" t="str">
        <f t="shared" si="691"/>
        <v>Serious</v>
      </c>
      <c r="J8860" s="11" t="str">
        <f t="shared" si="692"/>
        <v>Female</v>
      </c>
      <c r="K8860" s="11" t="str">
        <f t="shared" si="693"/>
        <v>60+</v>
      </c>
      <c r="L8860" s="11" t="str">
        <f t="shared" si="694"/>
        <v>No</v>
      </c>
    </row>
    <row r="8861" spans="1:12" x14ac:dyDescent="0.3">
      <c r="A8861">
        <v>20140314</v>
      </c>
      <c r="B8861">
        <v>1</v>
      </c>
      <c r="C8861">
        <v>1</v>
      </c>
      <c r="D8861">
        <v>67</v>
      </c>
      <c r="E8861" t="s">
        <v>11</v>
      </c>
      <c r="F8861" t="s">
        <v>9703</v>
      </c>
      <c r="H8861" s="10">
        <f t="shared" si="690"/>
        <v>41712</v>
      </c>
      <c r="I8861" s="11" t="str">
        <f t="shared" si="691"/>
        <v>Serious</v>
      </c>
      <c r="J8861" s="11" t="str">
        <f t="shared" si="692"/>
        <v>Male</v>
      </c>
      <c r="K8861" s="11" t="str">
        <f t="shared" si="693"/>
        <v>60+</v>
      </c>
      <c r="L8861" s="11" t="str">
        <f t="shared" si="694"/>
        <v>No</v>
      </c>
    </row>
    <row r="8862" spans="1:12" x14ac:dyDescent="0.3">
      <c r="A8862">
        <v>20140314</v>
      </c>
      <c r="B8862">
        <v>1</v>
      </c>
      <c r="C8862">
        <v>1</v>
      </c>
      <c r="D8862">
        <v>57</v>
      </c>
      <c r="E8862" t="s">
        <v>9704</v>
      </c>
      <c r="F8862" t="s">
        <v>9705</v>
      </c>
      <c r="H8862" s="10">
        <f t="shared" si="690"/>
        <v>41712</v>
      </c>
      <c r="I8862" s="11" t="str">
        <f t="shared" si="691"/>
        <v>Serious</v>
      </c>
      <c r="J8862" s="11" t="str">
        <f t="shared" si="692"/>
        <v>Male</v>
      </c>
      <c r="K8862" s="11" t="str">
        <f t="shared" si="693"/>
        <v>40-60</v>
      </c>
      <c r="L8862" s="11" t="str">
        <f t="shared" si="694"/>
        <v>No</v>
      </c>
    </row>
    <row r="8863" spans="1:12" x14ac:dyDescent="0.3">
      <c r="A8863">
        <v>20140313</v>
      </c>
      <c r="B8863">
        <v>1</v>
      </c>
      <c r="C8863">
        <v>2</v>
      </c>
      <c r="D8863">
        <v>73</v>
      </c>
      <c r="E8863" t="s">
        <v>9706</v>
      </c>
      <c r="F8863" t="s">
        <v>9707</v>
      </c>
      <c r="H8863" s="10">
        <f t="shared" si="690"/>
        <v>41711</v>
      </c>
      <c r="I8863" s="11" t="str">
        <f t="shared" si="691"/>
        <v>Serious</v>
      </c>
      <c r="J8863" s="11" t="str">
        <f t="shared" si="692"/>
        <v>Female</v>
      </c>
      <c r="K8863" s="11" t="str">
        <f t="shared" si="693"/>
        <v>60+</v>
      </c>
      <c r="L8863" s="11" t="str">
        <f t="shared" si="694"/>
        <v>No</v>
      </c>
    </row>
    <row r="8864" spans="1:12" x14ac:dyDescent="0.3">
      <c r="A8864">
        <v>20140312</v>
      </c>
      <c r="B8864">
        <v>2</v>
      </c>
      <c r="C8864">
        <v>2</v>
      </c>
      <c r="E8864" t="s">
        <v>1297</v>
      </c>
      <c r="F8864" t="s">
        <v>9708</v>
      </c>
      <c r="H8864" s="10">
        <f t="shared" si="690"/>
        <v>41710</v>
      </c>
      <c r="I8864" s="11" t="str">
        <f t="shared" si="691"/>
        <v>Non-serious</v>
      </c>
      <c r="J8864" s="11" t="str">
        <f t="shared" si="692"/>
        <v>Female</v>
      </c>
      <c r="K8864" s="11" t="str">
        <f t="shared" si="693"/>
        <v>Unknown</v>
      </c>
      <c r="L8864" s="11" t="str">
        <f t="shared" si="694"/>
        <v>No</v>
      </c>
    </row>
    <row r="8865" spans="1:12" x14ac:dyDescent="0.3">
      <c r="A8865">
        <v>20140314</v>
      </c>
      <c r="B8865">
        <v>1</v>
      </c>
      <c r="C8865">
        <v>1</v>
      </c>
      <c r="D8865">
        <v>65</v>
      </c>
      <c r="E8865" t="s">
        <v>9709</v>
      </c>
      <c r="F8865" t="s">
        <v>9710</v>
      </c>
      <c r="H8865" s="10">
        <f t="shared" si="690"/>
        <v>41712</v>
      </c>
      <c r="I8865" s="11" t="str">
        <f t="shared" si="691"/>
        <v>Serious</v>
      </c>
      <c r="J8865" s="11" t="str">
        <f t="shared" si="692"/>
        <v>Male</v>
      </c>
      <c r="K8865" s="11" t="str">
        <f t="shared" si="693"/>
        <v>60+</v>
      </c>
      <c r="L8865" s="11" t="str">
        <f t="shared" si="694"/>
        <v>No</v>
      </c>
    </row>
    <row r="8866" spans="1:12" x14ac:dyDescent="0.3">
      <c r="A8866">
        <v>20140312</v>
      </c>
      <c r="B8866">
        <v>1</v>
      </c>
      <c r="C8866">
        <v>2</v>
      </c>
      <c r="D8866">
        <v>51</v>
      </c>
      <c r="E8866" t="s">
        <v>9711</v>
      </c>
      <c r="F8866" t="s">
        <v>9712</v>
      </c>
      <c r="H8866" s="10">
        <f t="shared" si="690"/>
        <v>41710</v>
      </c>
      <c r="I8866" s="11" t="str">
        <f t="shared" si="691"/>
        <v>Serious</v>
      </c>
      <c r="J8866" s="11" t="str">
        <f t="shared" si="692"/>
        <v>Female</v>
      </c>
      <c r="K8866" s="11" t="str">
        <f t="shared" si="693"/>
        <v>40-60</v>
      </c>
      <c r="L8866" s="11" t="str">
        <f t="shared" si="694"/>
        <v>No</v>
      </c>
    </row>
    <row r="8867" spans="1:12" x14ac:dyDescent="0.3">
      <c r="A8867">
        <v>20140314</v>
      </c>
      <c r="B8867">
        <v>1</v>
      </c>
      <c r="C8867">
        <v>2</v>
      </c>
      <c r="E8867" t="s">
        <v>9713</v>
      </c>
      <c r="F8867" t="s">
        <v>9714</v>
      </c>
      <c r="H8867" s="10">
        <f t="shared" si="690"/>
        <v>41712</v>
      </c>
      <c r="I8867" s="11" t="str">
        <f t="shared" si="691"/>
        <v>Serious</v>
      </c>
      <c r="J8867" s="11" t="str">
        <f t="shared" si="692"/>
        <v>Female</v>
      </c>
      <c r="K8867" s="11" t="str">
        <f t="shared" si="693"/>
        <v>Unknown</v>
      </c>
      <c r="L8867" s="11" t="str">
        <f t="shared" si="694"/>
        <v>No</v>
      </c>
    </row>
    <row r="8868" spans="1:12" x14ac:dyDescent="0.3">
      <c r="A8868">
        <v>20140314</v>
      </c>
      <c r="B8868">
        <v>1</v>
      </c>
      <c r="C8868">
        <v>2</v>
      </c>
      <c r="D8868">
        <v>56</v>
      </c>
      <c r="E8868" t="s">
        <v>8178</v>
      </c>
      <c r="F8868" t="s">
        <v>8179</v>
      </c>
      <c r="H8868" s="10">
        <f t="shared" si="690"/>
        <v>41712</v>
      </c>
      <c r="I8868" s="11" t="str">
        <f t="shared" si="691"/>
        <v>Serious</v>
      </c>
      <c r="J8868" s="11" t="str">
        <f t="shared" si="692"/>
        <v>Female</v>
      </c>
      <c r="K8868" s="11" t="str">
        <f t="shared" si="693"/>
        <v>40-60</v>
      </c>
      <c r="L8868" s="11" t="str">
        <f t="shared" si="694"/>
        <v>No</v>
      </c>
    </row>
    <row r="8869" spans="1:12" x14ac:dyDescent="0.3">
      <c r="A8869">
        <v>20140312</v>
      </c>
      <c r="B8869">
        <v>2</v>
      </c>
      <c r="C8869">
        <v>2</v>
      </c>
      <c r="D8869">
        <v>61</v>
      </c>
      <c r="E8869" t="s">
        <v>9715</v>
      </c>
      <c r="F8869" t="s">
        <v>9716</v>
      </c>
      <c r="H8869" s="10">
        <f t="shared" si="690"/>
        <v>41710</v>
      </c>
      <c r="I8869" s="11" t="str">
        <f t="shared" si="691"/>
        <v>Non-serious</v>
      </c>
      <c r="J8869" s="11" t="str">
        <f t="shared" si="692"/>
        <v>Female</v>
      </c>
      <c r="K8869" s="11" t="str">
        <f t="shared" si="693"/>
        <v>60+</v>
      </c>
      <c r="L8869" s="11" t="str">
        <f t="shared" si="694"/>
        <v>No</v>
      </c>
    </row>
    <row r="8870" spans="1:12" x14ac:dyDescent="0.3">
      <c r="A8870">
        <v>20140313</v>
      </c>
      <c r="B8870">
        <v>1</v>
      </c>
      <c r="C8870">
        <v>1</v>
      </c>
      <c r="D8870">
        <v>64</v>
      </c>
      <c r="E8870" t="s">
        <v>9717</v>
      </c>
      <c r="F8870" t="s">
        <v>9718</v>
      </c>
      <c r="H8870" s="10">
        <f t="shared" si="690"/>
        <v>41711</v>
      </c>
      <c r="I8870" s="11" t="str">
        <f t="shared" si="691"/>
        <v>Serious</v>
      </c>
      <c r="J8870" s="11" t="str">
        <f t="shared" si="692"/>
        <v>Male</v>
      </c>
      <c r="K8870" s="11" t="str">
        <f t="shared" si="693"/>
        <v>60+</v>
      </c>
      <c r="L8870" s="11" t="str">
        <f t="shared" si="694"/>
        <v>No</v>
      </c>
    </row>
    <row r="8871" spans="1:12" x14ac:dyDescent="0.3">
      <c r="A8871">
        <v>20140312</v>
      </c>
      <c r="B8871">
        <v>1</v>
      </c>
      <c r="C8871">
        <v>1</v>
      </c>
      <c r="D8871">
        <v>67</v>
      </c>
      <c r="E8871" t="s">
        <v>9719</v>
      </c>
      <c r="F8871" t="s">
        <v>9720</v>
      </c>
      <c r="H8871" s="10">
        <f t="shared" si="690"/>
        <v>41710</v>
      </c>
      <c r="I8871" s="11" t="str">
        <f t="shared" si="691"/>
        <v>Serious</v>
      </c>
      <c r="J8871" s="11" t="str">
        <f t="shared" si="692"/>
        <v>Male</v>
      </c>
      <c r="K8871" s="11" t="str">
        <f t="shared" si="693"/>
        <v>60+</v>
      </c>
      <c r="L8871" s="11" t="str">
        <f t="shared" si="694"/>
        <v>No</v>
      </c>
    </row>
    <row r="8872" spans="1:12" x14ac:dyDescent="0.3">
      <c r="A8872">
        <v>20140314</v>
      </c>
      <c r="B8872">
        <v>1</v>
      </c>
      <c r="C8872">
        <v>0</v>
      </c>
      <c r="E8872" t="s">
        <v>9721</v>
      </c>
      <c r="F8872" t="s">
        <v>9722</v>
      </c>
      <c r="H8872" s="10">
        <f t="shared" si="690"/>
        <v>41712</v>
      </c>
      <c r="I8872" s="11" t="str">
        <f t="shared" si="691"/>
        <v>Serious</v>
      </c>
      <c r="J8872" s="11" t="str">
        <f t="shared" si="692"/>
        <v>Unknown</v>
      </c>
      <c r="K8872" s="11" t="str">
        <f t="shared" si="693"/>
        <v>Unknown</v>
      </c>
      <c r="L8872" s="11" t="str">
        <f t="shared" si="694"/>
        <v>No</v>
      </c>
    </row>
    <row r="8873" spans="1:12" x14ac:dyDescent="0.3">
      <c r="A8873">
        <v>20140314</v>
      </c>
      <c r="B8873">
        <v>1</v>
      </c>
      <c r="C8873">
        <v>1</v>
      </c>
      <c r="D8873">
        <v>21</v>
      </c>
      <c r="E8873" t="s">
        <v>9723</v>
      </c>
      <c r="F8873" t="s">
        <v>9724</v>
      </c>
      <c r="H8873" s="10">
        <f t="shared" si="690"/>
        <v>41712</v>
      </c>
      <c r="I8873" s="11" t="str">
        <f t="shared" si="691"/>
        <v>Serious</v>
      </c>
      <c r="J8873" s="11" t="str">
        <f t="shared" si="692"/>
        <v>Male</v>
      </c>
      <c r="K8873" s="11" t="str">
        <f t="shared" si="693"/>
        <v>20-40</v>
      </c>
      <c r="L8873" s="11" t="str">
        <f t="shared" si="694"/>
        <v>No</v>
      </c>
    </row>
    <row r="8874" spans="1:12" x14ac:dyDescent="0.3">
      <c r="A8874">
        <v>20140314</v>
      </c>
      <c r="B8874">
        <v>1</v>
      </c>
      <c r="C8874">
        <v>0</v>
      </c>
      <c r="E8874" t="s">
        <v>9721</v>
      </c>
      <c r="F8874" t="s">
        <v>9725</v>
      </c>
      <c r="H8874" s="10">
        <f t="shared" si="690"/>
        <v>41712</v>
      </c>
      <c r="I8874" s="11" t="str">
        <f t="shared" si="691"/>
        <v>Serious</v>
      </c>
      <c r="J8874" s="11" t="str">
        <f t="shared" si="692"/>
        <v>Unknown</v>
      </c>
      <c r="K8874" s="11" t="str">
        <f t="shared" si="693"/>
        <v>Unknown</v>
      </c>
      <c r="L8874" s="11" t="str">
        <f t="shared" si="694"/>
        <v>No</v>
      </c>
    </row>
    <row r="8875" spans="1:12" x14ac:dyDescent="0.3">
      <c r="A8875">
        <v>20140314</v>
      </c>
      <c r="B8875">
        <v>2</v>
      </c>
      <c r="C8875">
        <v>1</v>
      </c>
      <c r="E8875" t="s">
        <v>9726</v>
      </c>
      <c r="F8875" t="s">
        <v>9727</v>
      </c>
      <c r="H8875" s="10">
        <f t="shared" si="690"/>
        <v>41712</v>
      </c>
      <c r="I8875" s="11" t="str">
        <f t="shared" si="691"/>
        <v>Non-serious</v>
      </c>
      <c r="J8875" s="11" t="str">
        <f t="shared" si="692"/>
        <v>Male</v>
      </c>
      <c r="K8875" s="11" t="str">
        <f t="shared" si="693"/>
        <v>Unknown</v>
      </c>
      <c r="L8875" s="11" t="str">
        <f t="shared" si="694"/>
        <v>No</v>
      </c>
    </row>
    <row r="8876" spans="1:12" x14ac:dyDescent="0.3">
      <c r="A8876">
        <v>20140314</v>
      </c>
      <c r="B8876">
        <v>1</v>
      </c>
      <c r="C8876">
        <v>1</v>
      </c>
      <c r="E8876" t="s">
        <v>315</v>
      </c>
      <c r="F8876" t="s">
        <v>9728</v>
      </c>
      <c r="H8876" s="10">
        <f t="shared" si="690"/>
        <v>41712</v>
      </c>
      <c r="I8876" s="11" t="str">
        <f t="shared" si="691"/>
        <v>Serious</v>
      </c>
      <c r="J8876" s="11" t="str">
        <f t="shared" si="692"/>
        <v>Male</v>
      </c>
      <c r="K8876" s="11" t="str">
        <f t="shared" si="693"/>
        <v>Unknown</v>
      </c>
      <c r="L8876" s="11" t="str">
        <f t="shared" si="694"/>
        <v>No</v>
      </c>
    </row>
    <row r="8877" spans="1:12" x14ac:dyDescent="0.3">
      <c r="A8877">
        <v>20140314</v>
      </c>
      <c r="B8877">
        <v>1</v>
      </c>
      <c r="C8877">
        <v>0</v>
      </c>
      <c r="E8877" t="s">
        <v>9729</v>
      </c>
      <c r="F8877" t="s">
        <v>1978</v>
      </c>
      <c r="H8877" s="10">
        <f t="shared" si="690"/>
        <v>41712</v>
      </c>
      <c r="I8877" s="11" t="str">
        <f t="shared" si="691"/>
        <v>Serious</v>
      </c>
      <c r="J8877" s="11" t="str">
        <f t="shared" si="692"/>
        <v>Unknown</v>
      </c>
      <c r="K8877" s="11" t="str">
        <f t="shared" si="693"/>
        <v>Unknown</v>
      </c>
      <c r="L8877" s="11" t="str">
        <f t="shared" si="694"/>
        <v>No</v>
      </c>
    </row>
    <row r="8878" spans="1:12" x14ac:dyDescent="0.3">
      <c r="A8878">
        <v>20140312</v>
      </c>
      <c r="B8878">
        <v>2</v>
      </c>
      <c r="C8878">
        <v>2</v>
      </c>
      <c r="E8878" t="s">
        <v>9730</v>
      </c>
      <c r="F8878" t="s">
        <v>555</v>
      </c>
      <c r="H8878" s="10">
        <f t="shared" si="690"/>
        <v>41710</v>
      </c>
      <c r="I8878" s="11" t="str">
        <f t="shared" si="691"/>
        <v>Non-serious</v>
      </c>
      <c r="J8878" s="11" t="str">
        <f t="shared" si="692"/>
        <v>Female</v>
      </c>
      <c r="K8878" s="11" t="str">
        <f t="shared" si="693"/>
        <v>Unknown</v>
      </c>
      <c r="L8878" s="11" t="str">
        <f t="shared" si="694"/>
        <v>No</v>
      </c>
    </row>
    <row r="8879" spans="1:12" x14ac:dyDescent="0.3">
      <c r="A8879">
        <v>20140312</v>
      </c>
      <c r="B8879">
        <v>2</v>
      </c>
      <c r="C8879">
        <v>2</v>
      </c>
      <c r="D8879">
        <v>63</v>
      </c>
      <c r="E8879" t="s">
        <v>4018</v>
      </c>
      <c r="F8879" t="s">
        <v>14</v>
      </c>
      <c r="H8879" s="10">
        <f t="shared" si="690"/>
        <v>41710</v>
      </c>
      <c r="I8879" s="11" t="str">
        <f t="shared" si="691"/>
        <v>Non-serious</v>
      </c>
      <c r="J8879" s="11" t="str">
        <f t="shared" si="692"/>
        <v>Female</v>
      </c>
      <c r="K8879" s="11" t="str">
        <f t="shared" si="693"/>
        <v>60+</v>
      </c>
      <c r="L8879" s="11" t="str">
        <f t="shared" si="694"/>
        <v>No</v>
      </c>
    </row>
    <row r="8880" spans="1:12" x14ac:dyDescent="0.3">
      <c r="A8880">
        <v>20140314</v>
      </c>
      <c r="B8880">
        <v>1</v>
      </c>
      <c r="C8880">
        <v>2</v>
      </c>
      <c r="E8880" t="s">
        <v>9731</v>
      </c>
      <c r="F8880" t="s">
        <v>9732</v>
      </c>
      <c r="H8880" s="10">
        <f t="shared" si="690"/>
        <v>41712</v>
      </c>
      <c r="I8880" s="11" t="str">
        <f t="shared" si="691"/>
        <v>Serious</v>
      </c>
      <c r="J8880" s="11" t="str">
        <f t="shared" si="692"/>
        <v>Female</v>
      </c>
      <c r="K8880" s="11" t="str">
        <f t="shared" si="693"/>
        <v>Unknown</v>
      </c>
      <c r="L8880" s="11" t="str">
        <f t="shared" si="694"/>
        <v>No</v>
      </c>
    </row>
    <row r="8881" spans="1:12" x14ac:dyDescent="0.3">
      <c r="A8881">
        <v>20140314</v>
      </c>
      <c r="B8881">
        <v>2</v>
      </c>
      <c r="C8881">
        <v>2</v>
      </c>
      <c r="E8881" t="s">
        <v>9733</v>
      </c>
      <c r="F8881" t="s">
        <v>9734</v>
      </c>
      <c r="H8881" s="10">
        <f t="shared" si="690"/>
        <v>41712</v>
      </c>
      <c r="I8881" s="11" t="str">
        <f t="shared" si="691"/>
        <v>Non-serious</v>
      </c>
      <c r="J8881" s="11" t="str">
        <f t="shared" si="692"/>
        <v>Female</v>
      </c>
      <c r="K8881" s="11" t="str">
        <f t="shared" si="693"/>
        <v>Unknown</v>
      </c>
      <c r="L8881" s="11" t="str">
        <f t="shared" si="694"/>
        <v>No</v>
      </c>
    </row>
    <row r="8882" spans="1:12" x14ac:dyDescent="0.3">
      <c r="A8882">
        <v>20140312</v>
      </c>
      <c r="B8882">
        <v>1</v>
      </c>
      <c r="C8882">
        <v>2</v>
      </c>
      <c r="D8882">
        <v>81</v>
      </c>
      <c r="E8882" t="s">
        <v>9735</v>
      </c>
      <c r="F8882" t="s">
        <v>9736</v>
      </c>
      <c r="H8882" s="10">
        <f t="shared" si="690"/>
        <v>41710</v>
      </c>
      <c r="I8882" s="11" t="str">
        <f t="shared" si="691"/>
        <v>Serious</v>
      </c>
      <c r="J8882" s="11" t="str">
        <f t="shared" si="692"/>
        <v>Female</v>
      </c>
      <c r="K8882" s="11" t="str">
        <f t="shared" si="693"/>
        <v>60+</v>
      </c>
      <c r="L8882" s="11" t="str">
        <f t="shared" si="694"/>
        <v>No</v>
      </c>
    </row>
    <row r="8883" spans="1:12" x14ac:dyDescent="0.3">
      <c r="A8883">
        <v>20140313</v>
      </c>
      <c r="B8883">
        <v>1</v>
      </c>
      <c r="C8883">
        <v>0</v>
      </c>
      <c r="E8883" t="s">
        <v>1197</v>
      </c>
      <c r="F8883" t="s">
        <v>9737</v>
      </c>
      <c r="H8883" s="10">
        <f t="shared" si="690"/>
        <v>41711</v>
      </c>
      <c r="I8883" s="11" t="str">
        <f t="shared" si="691"/>
        <v>Serious</v>
      </c>
      <c r="J8883" s="11" t="str">
        <f t="shared" si="692"/>
        <v>Unknown</v>
      </c>
      <c r="K8883" s="11" t="str">
        <f t="shared" si="693"/>
        <v>Unknown</v>
      </c>
      <c r="L8883" s="11" t="str">
        <f t="shared" si="694"/>
        <v>No</v>
      </c>
    </row>
    <row r="8884" spans="1:12" x14ac:dyDescent="0.3">
      <c r="A8884">
        <v>20140314</v>
      </c>
      <c r="B8884">
        <v>1</v>
      </c>
      <c r="C8884">
        <v>1</v>
      </c>
      <c r="D8884">
        <v>58</v>
      </c>
      <c r="E8884" t="s">
        <v>9738</v>
      </c>
      <c r="F8884" t="s">
        <v>9739</v>
      </c>
      <c r="H8884" s="10">
        <f t="shared" si="690"/>
        <v>41712</v>
      </c>
      <c r="I8884" s="11" t="str">
        <f t="shared" si="691"/>
        <v>Serious</v>
      </c>
      <c r="J8884" s="11" t="str">
        <f t="shared" si="692"/>
        <v>Male</v>
      </c>
      <c r="K8884" s="11" t="str">
        <f t="shared" si="693"/>
        <v>40-60</v>
      </c>
      <c r="L8884" s="11" t="str">
        <f t="shared" si="694"/>
        <v>No</v>
      </c>
    </row>
    <row r="8885" spans="1:12" x14ac:dyDescent="0.3">
      <c r="A8885">
        <v>20140314</v>
      </c>
      <c r="B8885">
        <v>1</v>
      </c>
      <c r="C8885">
        <v>1</v>
      </c>
      <c r="D8885">
        <v>70</v>
      </c>
      <c r="E8885" t="s">
        <v>9740</v>
      </c>
      <c r="F8885" t="s">
        <v>9741</v>
      </c>
      <c r="H8885" s="10">
        <f t="shared" si="690"/>
        <v>41712</v>
      </c>
      <c r="I8885" s="11" t="str">
        <f t="shared" si="691"/>
        <v>Serious</v>
      </c>
      <c r="J8885" s="11" t="str">
        <f t="shared" si="692"/>
        <v>Male</v>
      </c>
      <c r="K8885" s="11" t="str">
        <f t="shared" si="693"/>
        <v>60+</v>
      </c>
      <c r="L8885" s="11" t="str">
        <f t="shared" si="694"/>
        <v>No</v>
      </c>
    </row>
    <row r="8886" spans="1:12" x14ac:dyDescent="0.3">
      <c r="A8886">
        <v>20140314</v>
      </c>
      <c r="B8886">
        <v>1</v>
      </c>
      <c r="C8886">
        <v>0</v>
      </c>
      <c r="E8886" t="s">
        <v>3274</v>
      </c>
      <c r="F8886" t="s">
        <v>4741</v>
      </c>
      <c r="H8886" s="10">
        <f t="shared" si="690"/>
        <v>41712</v>
      </c>
      <c r="I8886" s="11" t="str">
        <f t="shared" si="691"/>
        <v>Serious</v>
      </c>
      <c r="J8886" s="11" t="str">
        <f t="shared" si="692"/>
        <v>Unknown</v>
      </c>
      <c r="K8886" s="11" t="str">
        <f t="shared" si="693"/>
        <v>Unknown</v>
      </c>
      <c r="L8886" s="11" t="str">
        <f t="shared" si="694"/>
        <v>No</v>
      </c>
    </row>
    <row r="8887" spans="1:12" x14ac:dyDescent="0.3">
      <c r="A8887">
        <v>20140314</v>
      </c>
      <c r="B8887">
        <v>1</v>
      </c>
      <c r="C8887">
        <v>1</v>
      </c>
      <c r="D8887">
        <v>32</v>
      </c>
      <c r="E8887" t="s">
        <v>9742</v>
      </c>
      <c r="F8887" t="s">
        <v>9743</v>
      </c>
      <c r="H8887" s="10">
        <f t="shared" si="690"/>
        <v>41712</v>
      </c>
      <c r="I8887" s="11" t="str">
        <f t="shared" si="691"/>
        <v>Serious</v>
      </c>
      <c r="J8887" s="11" t="str">
        <f t="shared" si="692"/>
        <v>Male</v>
      </c>
      <c r="K8887" s="11" t="str">
        <f t="shared" si="693"/>
        <v>20-40</v>
      </c>
      <c r="L8887" s="11" t="str">
        <f t="shared" si="694"/>
        <v>No</v>
      </c>
    </row>
    <row r="8888" spans="1:12" x14ac:dyDescent="0.3">
      <c r="A8888">
        <v>20140304</v>
      </c>
      <c r="B8888">
        <v>1</v>
      </c>
      <c r="C8888">
        <v>2</v>
      </c>
      <c r="D8888">
        <v>50</v>
      </c>
      <c r="E8888" t="s">
        <v>8634</v>
      </c>
      <c r="F8888" t="s">
        <v>396</v>
      </c>
      <c r="H8888" s="10">
        <f t="shared" si="690"/>
        <v>41702</v>
      </c>
      <c r="I8888" s="11" t="str">
        <f t="shared" si="691"/>
        <v>Serious</v>
      </c>
      <c r="J8888" s="11" t="str">
        <f t="shared" si="692"/>
        <v>Female</v>
      </c>
      <c r="K8888" s="11" t="str">
        <f t="shared" si="693"/>
        <v>40-60</v>
      </c>
      <c r="L8888" s="11" t="str">
        <f t="shared" si="694"/>
        <v>No</v>
      </c>
    </row>
    <row r="8889" spans="1:12" x14ac:dyDescent="0.3">
      <c r="A8889">
        <v>20140312</v>
      </c>
      <c r="B8889">
        <v>2</v>
      </c>
      <c r="C8889">
        <v>2</v>
      </c>
      <c r="D8889">
        <v>65</v>
      </c>
      <c r="E8889" t="s">
        <v>9744</v>
      </c>
      <c r="F8889" t="s">
        <v>16</v>
      </c>
      <c r="H8889" s="10">
        <f t="shared" si="690"/>
        <v>41710</v>
      </c>
      <c r="I8889" s="11" t="str">
        <f t="shared" si="691"/>
        <v>Non-serious</v>
      </c>
      <c r="J8889" s="11" t="str">
        <f t="shared" si="692"/>
        <v>Female</v>
      </c>
      <c r="K8889" s="11" t="str">
        <f t="shared" si="693"/>
        <v>60+</v>
      </c>
      <c r="L8889" s="11" t="str">
        <f t="shared" si="694"/>
        <v>No</v>
      </c>
    </row>
    <row r="8890" spans="1:12" x14ac:dyDescent="0.3">
      <c r="A8890">
        <v>20140314</v>
      </c>
      <c r="B8890">
        <v>1</v>
      </c>
      <c r="C8890">
        <v>2</v>
      </c>
      <c r="D8890">
        <v>60</v>
      </c>
      <c r="E8890" t="s">
        <v>9745</v>
      </c>
      <c r="F8890" t="s">
        <v>9746</v>
      </c>
      <c r="H8890" s="10">
        <f t="shared" si="690"/>
        <v>41712</v>
      </c>
      <c r="I8890" s="11" t="str">
        <f t="shared" si="691"/>
        <v>Serious</v>
      </c>
      <c r="J8890" s="11" t="str">
        <f t="shared" si="692"/>
        <v>Female</v>
      </c>
      <c r="K8890" s="11" t="str">
        <f t="shared" si="693"/>
        <v>40-60</v>
      </c>
      <c r="L8890" s="11" t="str">
        <f t="shared" si="694"/>
        <v>No</v>
      </c>
    </row>
    <row r="8891" spans="1:12" x14ac:dyDescent="0.3">
      <c r="A8891">
        <v>20140314</v>
      </c>
      <c r="B8891">
        <v>1</v>
      </c>
      <c r="C8891">
        <v>2</v>
      </c>
      <c r="D8891">
        <v>32</v>
      </c>
      <c r="E8891" t="s">
        <v>9747</v>
      </c>
      <c r="F8891" t="s">
        <v>9748</v>
      </c>
      <c r="H8891" s="10">
        <f t="shared" si="690"/>
        <v>41712</v>
      </c>
      <c r="I8891" s="11" t="str">
        <f t="shared" si="691"/>
        <v>Serious</v>
      </c>
      <c r="J8891" s="11" t="str">
        <f t="shared" si="692"/>
        <v>Female</v>
      </c>
      <c r="K8891" s="11" t="str">
        <f t="shared" si="693"/>
        <v>20-40</v>
      </c>
      <c r="L8891" s="11" t="str">
        <f t="shared" si="694"/>
        <v>No</v>
      </c>
    </row>
    <row r="8892" spans="1:12" x14ac:dyDescent="0.3">
      <c r="A8892">
        <v>20140314</v>
      </c>
      <c r="B8892">
        <v>1</v>
      </c>
      <c r="C8892">
        <v>2</v>
      </c>
      <c r="D8892">
        <v>85</v>
      </c>
      <c r="E8892" t="s">
        <v>9749</v>
      </c>
      <c r="F8892" t="s">
        <v>9750</v>
      </c>
      <c r="H8892" s="10">
        <f t="shared" si="690"/>
        <v>41712</v>
      </c>
      <c r="I8892" s="11" t="str">
        <f t="shared" si="691"/>
        <v>Serious</v>
      </c>
      <c r="J8892" s="11" t="str">
        <f t="shared" si="692"/>
        <v>Female</v>
      </c>
      <c r="K8892" s="11" t="str">
        <f t="shared" si="693"/>
        <v>60+</v>
      </c>
      <c r="L8892" s="11" t="str">
        <f t="shared" si="694"/>
        <v>No</v>
      </c>
    </row>
    <row r="8893" spans="1:12" x14ac:dyDescent="0.3">
      <c r="A8893">
        <v>20140313</v>
      </c>
      <c r="B8893">
        <v>1</v>
      </c>
      <c r="C8893">
        <v>2</v>
      </c>
      <c r="D8893">
        <v>58</v>
      </c>
      <c r="E8893" t="s">
        <v>9751</v>
      </c>
      <c r="F8893" t="s">
        <v>245</v>
      </c>
      <c r="H8893" s="10">
        <f t="shared" si="690"/>
        <v>41711</v>
      </c>
      <c r="I8893" s="11" t="str">
        <f t="shared" si="691"/>
        <v>Serious</v>
      </c>
      <c r="J8893" s="11" t="str">
        <f t="shared" si="692"/>
        <v>Female</v>
      </c>
      <c r="K8893" s="11" t="str">
        <f t="shared" si="693"/>
        <v>40-60</v>
      </c>
      <c r="L8893" s="11" t="str">
        <f t="shared" si="694"/>
        <v>No</v>
      </c>
    </row>
    <row r="8894" spans="1:12" x14ac:dyDescent="0.3">
      <c r="A8894">
        <v>20140312</v>
      </c>
      <c r="B8894">
        <v>2</v>
      </c>
      <c r="C8894">
        <v>2</v>
      </c>
      <c r="D8894">
        <v>79</v>
      </c>
      <c r="E8894" t="s">
        <v>9752</v>
      </c>
      <c r="F8894" t="s">
        <v>9753</v>
      </c>
      <c r="H8894" s="10">
        <f t="shared" si="690"/>
        <v>41710</v>
      </c>
      <c r="I8894" s="11" t="str">
        <f t="shared" si="691"/>
        <v>Non-serious</v>
      </c>
      <c r="J8894" s="11" t="str">
        <f t="shared" si="692"/>
        <v>Female</v>
      </c>
      <c r="K8894" s="11" t="str">
        <f t="shared" si="693"/>
        <v>60+</v>
      </c>
      <c r="L8894" s="11" t="str">
        <f t="shared" si="694"/>
        <v>No</v>
      </c>
    </row>
    <row r="8895" spans="1:12" x14ac:dyDescent="0.3">
      <c r="A8895">
        <v>20140314</v>
      </c>
      <c r="B8895">
        <v>1</v>
      </c>
      <c r="C8895">
        <v>2</v>
      </c>
      <c r="D8895">
        <v>56</v>
      </c>
      <c r="E8895" t="s">
        <v>9754</v>
      </c>
      <c r="F8895" t="s">
        <v>9755</v>
      </c>
      <c r="H8895" s="10">
        <f t="shared" si="690"/>
        <v>41712</v>
      </c>
      <c r="I8895" s="11" t="str">
        <f t="shared" si="691"/>
        <v>Serious</v>
      </c>
      <c r="J8895" s="11" t="str">
        <f t="shared" si="692"/>
        <v>Female</v>
      </c>
      <c r="K8895" s="11" t="str">
        <f t="shared" si="693"/>
        <v>40-60</v>
      </c>
      <c r="L8895" s="11" t="str">
        <f t="shared" si="694"/>
        <v>No</v>
      </c>
    </row>
    <row r="8896" spans="1:12" x14ac:dyDescent="0.3">
      <c r="A8896">
        <v>20140314</v>
      </c>
      <c r="B8896">
        <v>1</v>
      </c>
      <c r="C8896">
        <v>2</v>
      </c>
      <c r="D8896">
        <v>64</v>
      </c>
      <c r="E8896" t="s">
        <v>9756</v>
      </c>
      <c r="F8896" t="s">
        <v>9757</v>
      </c>
      <c r="H8896" s="10">
        <f t="shared" si="690"/>
        <v>41712</v>
      </c>
      <c r="I8896" s="11" t="str">
        <f t="shared" si="691"/>
        <v>Serious</v>
      </c>
      <c r="J8896" s="11" t="str">
        <f t="shared" si="692"/>
        <v>Female</v>
      </c>
      <c r="K8896" s="11" t="str">
        <f t="shared" si="693"/>
        <v>60+</v>
      </c>
      <c r="L8896" s="11" t="str">
        <f t="shared" si="694"/>
        <v>No</v>
      </c>
    </row>
    <row r="8897" spans="1:12" x14ac:dyDescent="0.3">
      <c r="A8897">
        <v>20140314</v>
      </c>
      <c r="B8897">
        <v>1</v>
      </c>
      <c r="C8897">
        <v>2</v>
      </c>
      <c r="D8897">
        <v>39</v>
      </c>
      <c r="E8897" t="s">
        <v>9758</v>
      </c>
      <c r="F8897" t="s">
        <v>9759</v>
      </c>
      <c r="H8897" s="10">
        <f t="shared" si="690"/>
        <v>41712</v>
      </c>
      <c r="I8897" s="11" t="str">
        <f t="shared" si="691"/>
        <v>Serious</v>
      </c>
      <c r="J8897" s="11" t="str">
        <f t="shared" si="692"/>
        <v>Female</v>
      </c>
      <c r="K8897" s="11" t="str">
        <f t="shared" si="693"/>
        <v>20-40</v>
      </c>
      <c r="L8897" s="11" t="str">
        <f t="shared" si="694"/>
        <v>No</v>
      </c>
    </row>
    <row r="8898" spans="1:12" x14ac:dyDescent="0.3">
      <c r="A8898">
        <v>20140314</v>
      </c>
      <c r="B8898">
        <v>1</v>
      </c>
      <c r="C8898">
        <v>2</v>
      </c>
      <c r="D8898">
        <v>42</v>
      </c>
      <c r="E8898" t="s">
        <v>3762</v>
      </c>
      <c r="F8898" t="s">
        <v>9760</v>
      </c>
      <c r="H8898" s="10">
        <f t="shared" si="690"/>
        <v>41712</v>
      </c>
      <c r="I8898" s="11" t="str">
        <f t="shared" si="691"/>
        <v>Serious</v>
      </c>
      <c r="J8898" s="11" t="str">
        <f t="shared" si="692"/>
        <v>Female</v>
      </c>
      <c r="K8898" s="11" t="str">
        <f t="shared" si="693"/>
        <v>40-60</v>
      </c>
      <c r="L8898" s="11" t="str">
        <f t="shared" si="694"/>
        <v>No</v>
      </c>
    </row>
    <row r="8899" spans="1:12" x14ac:dyDescent="0.3">
      <c r="A8899">
        <v>20140314</v>
      </c>
      <c r="B8899">
        <v>1</v>
      </c>
      <c r="C8899">
        <v>1</v>
      </c>
      <c r="D8899">
        <v>57</v>
      </c>
      <c r="E8899" t="s">
        <v>9761</v>
      </c>
      <c r="F8899" t="s">
        <v>9762</v>
      </c>
      <c r="H8899" s="10">
        <f t="shared" ref="H8899:H8962" si="695">DATE(LEFT(A8899,4),MID(A8899,5,2),RIGHT(A8899,2))</f>
        <v>41712</v>
      </c>
      <c r="I8899" s="11" t="str">
        <f t="shared" ref="I8899:I8962" si="696">IF(B8899=1,"Serious","Non-serious")</f>
        <v>Serious</v>
      </c>
      <c r="J8899" s="11" t="str">
        <f t="shared" ref="J8899:J8962" si="697">IF(C8899=1,"Male",IF(C8899=2,"Female","Unknown"))</f>
        <v>Male</v>
      </c>
      <c r="K8899" s="11" t="str">
        <f t="shared" ref="K8899:K8962" si="698">IF(D8899="", "Unknown",IF(D8899&lt;20,"0-20",IF(D8899&lt;40,"20-40",IF(D8899&lt;=60,"40-60","60+"))))</f>
        <v>40-60</v>
      </c>
      <c r="L8899" s="11" t="str">
        <f t="shared" ref="L8899:L8962" si="699">IF(K8899=1,"Yes","No")</f>
        <v>No</v>
      </c>
    </row>
    <row r="8900" spans="1:12" x14ac:dyDescent="0.3">
      <c r="A8900">
        <v>20140314</v>
      </c>
      <c r="B8900">
        <v>1</v>
      </c>
      <c r="C8900">
        <v>2</v>
      </c>
      <c r="D8900">
        <v>65</v>
      </c>
      <c r="E8900" t="s">
        <v>9763</v>
      </c>
      <c r="F8900" t="s">
        <v>9764</v>
      </c>
      <c r="H8900" s="10">
        <f t="shared" si="695"/>
        <v>41712</v>
      </c>
      <c r="I8900" s="11" t="str">
        <f t="shared" si="696"/>
        <v>Serious</v>
      </c>
      <c r="J8900" s="11" t="str">
        <f t="shared" si="697"/>
        <v>Female</v>
      </c>
      <c r="K8900" s="11" t="str">
        <f t="shared" si="698"/>
        <v>60+</v>
      </c>
      <c r="L8900" s="11" t="str">
        <f t="shared" si="699"/>
        <v>No</v>
      </c>
    </row>
    <row r="8901" spans="1:12" x14ac:dyDescent="0.3">
      <c r="A8901">
        <v>20140312</v>
      </c>
      <c r="B8901">
        <v>1</v>
      </c>
      <c r="C8901">
        <v>1</v>
      </c>
      <c r="E8901" t="s">
        <v>13</v>
      </c>
      <c r="F8901" t="s">
        <v>9765</v>
      </c>
      <c r="H8901" s="10">
        <f t="shared" si="695"/>
        <v>41710</v>
      </c>
      <c r="I8901" s="11" t="str">
        <f t="shared" si="696"/>
        <v>Serious</v>
      </c>
      <c r="J8901" s="11" t="str">
        <f t="shared" si="697"/>
        <v>Male</v>
      </c>
      <c r="K8901" s="11" t="str">
        <f t="shared" si="698"/>
        <v>Unknown</v>
      </c>
      <c r="L8901" s="11" t="str">
        <f t="shared" si="699"/>
        <v>No</v>
      </c>
    </row>
    <row r="8902" spans="1:12" x14ac:dyDescent="0.3">
      <c r="A8902">
        <v>20140314</v>
      </c>
      <c r="B8902">
        <v>1</v>
      </c>
      <c r="C8902">
        <v>2</v>
      </c>
      <c r="D8902">
        <v>78</v>
      </c>
      <c r="E8902" t="s">
        <v>9766</v>
      </c>
      <c r="F8902" t="s">
        <v>9767</v>
      </c>
      <c r="H8902" s="10">
        <f t="shared" si="695"/>
        <v>41712</v>
      </c>
      <c r="I8902" s="11" t="str">
        <f t="shared" si="696"/>
        <v>Serious</v>
      </c>
      <c r="J8902" s="11" t="str">
        <f t="shared" si="697"/>
        <v>Female</v>
      </c>
      <c r="K8902" s="11" t="str">
        <f t="shared" si="698"/>
        <v>60+</v>
      </c>
      <c r="L8902" s="11" t="str">
        <f t="shared" si="699"/>
        <v>No</v>
      </c>
    </row>
    <row r="8903" spans="1:12" x14ac:dyDescent="0.3">
      <c r="A8903">
        <v>20140313</v>
      </c>
      <c r="B8903">
        <v>1</v>
      </c>
      <c r="C8903">
        <v>2</v>
      </c>
      <c r="D8903">
        <v>79</v>
      </c>
      <c r="E8903" t="s">
        <v>4305</v>
      </c>
      <c r="F8903" t="s">
        <v>9768</v>
      </c>
      <c r="H8903" s="10">
        <f t="shared" si="695"/>
        <v>41711</v>
      </c>
      <c r="I8903" s="11" t="str">
        <f t="shared" si="696"/>
        <v>Serious</v>
      </c>
      <c r="J8903" s="11" t="str">
        <f t="shared" si="697"/>
        <v>Female</v>
      </c>
      <c r="K8903" s="11" t="str">
        <f t="shared" si="698"/>
        <v>60+</v>
      </c>
      <c r="L8903" s="11" t="str">
        <f t="shared" si="699"/>
        <v>No</v>
      </c>
    </row>
    <row r="8904" spans="1:12" x14ac:dyDescent="0.3">
      <c r="A8904">
        <v>20140314</v>
      </c>
      <c r="B8904">
        <v>1</v>
      </c>
      <c r="C8904">
        <v>2</v>
      </c>
      <c r="D8904">
        <v>63</v>
      </c>
      <c r="E8904" t="s">
        <v>9769</v>
      </c>
      <c r="F8904" t="s">
        <v>879</v>
      </c>
      <c r="H8904" s="10">
        <f t="shared" si="695"/>
        <v>41712</v>
      </c>
      <c r="I8904" s="11" t="str">
        <f t="shared" si="696"/>
        <v>Serious</v>
      </c>
      <c r="J8904" s="11" t="str">
        <f t="shared" si="697"/>
        <v>Female</v>
      </c>
      <c r="K8904" s="11" t="str">
        <f t="shared" si="698"/>
        <v>60+</v>
      </c>
      <c r="L8904" s="11" t="str">
        <f t="shared" si="699"/>
        <v>No</v>
      </c>
    </row>
    <row r="8905" spans="1:12" x14ac:dyDescent="0.3">
      <c r="A8905">
        <v>20140314</v>
      </c>
      <c r="B8905">
        <v>1</v>
      </c>
      <c r="C8905">
        <v>2</v>
      </c>
      <c r="D8905">
        <v>73</v>
      </c>
      <c r="E8905" t="s">
        <v>9770</v>
      </c>
      <c r="F8905" t="s">
        <v>1847</v>
      </c>
      <c r="H8905" s="10">
        <f t="shared" si="695"/>
        <v>41712</v>
      </c>
      <c r="I8905" s="11" t="str">
        <f t="shared" si="696"/>
        <v>Serious</v>
      </c>
      <c r="J8905" s="11" t="str">
        <f t="shared" si="697"/>
        <v>Female</v>
      </c>
      <c r="K8905" s="11" t="str">
        <f t="shared" si="698"/>
        <v>60+</v>
      </c>
      <c r="L8905" s="11" t="str">
        <f t="shared" si="699"/>
        <v>No</v>
      </c>
    </row>
    <row r="8906" spans="1:12" x14ac:dyDescent="0.3">
      <c r="A8906">
        <v>20140312</v>
      </c>
      <c r="B8906">
        <v>2</v>
      </c>
      <c r="C8906">
        <v>2</v>
      </c>
      <c r="D8906">
        <v>57</v>
      </c>
      <c r="E8906" t="s">
        <v>9771</v>
      </c>
      <c r="F8906" t="s">
        <v>14</v>
      </c>
      <c r="H8906" s="10">
        <f t="shared" si="695"/>
        <v>41710</v>
      </c>
      <c r="I8906" s="11" t="str">
        <f t="shared" si="696"/>
        <v>Non-serious</v>
      </c>
      <c r="J8906" s="11" t="str">
        <f t="shared" si="697"/>
        <v>Female</v>
      </c>
      <c r="K8906" s="11" t="str">
        <f t="shared" si="698"/>
        <v>40-60</v>
      </c>
      <c r="L8906" s="11" t="str">
        <f t="shared" si="699"/>
        <v>No</v>
      </c>
    </row>
    <row r="8907" spans="1:12" x14ac:dyDescent="0.3">
      <c r="A8907">
        <v>20140314</v>
      </c>
      <c r="B8907">
        <v>1</v>
      </c>
      <c r="C8907">
        <v>1</v>
      </c>
      <c r="E8907" t="s">
        <v>9772</v>
      </c>
      <c r="F8907" t="s">
        <v>9773</v>
      </c>
      <c r="H8907" s="10">
        <f t="shared" si="695"/>
        <v>41712</v>
      </c>
      <c r="I8907" s="11" t="str">
        <f t="shared" si="696"/>
        <v>Serious</v>
      </c>
      <c r="J8907" s="11" t="str">
        <f t="shared" si="697"/>
        <v>Male</v>
      </c>
      <c r="K8907" s="11" t="str">
        <f t="shared" si="698"/>
        <v>Unknown</v>
      </c>
      <c r="L8907" s="11" t="str">
        <f t="shared" si="699"/>
        <v>No</v>
      </c>
    </row>
    <row r="8908" spans="1:12" x14ac:dyDescent="0.3">
      <c r="A8908">
        <v>20140314</v>
      </c>
      <c r="B8908">
        <v>1</v>
      </c>
      <c r="C8908">
        <v>2</v>
      </c>
      <c r="E8908" t="s">
        <v>9774</v>
      </c>
      <c r="F8908" t="s">
        <v>9775</v>
      </c>
      <c r="H8908" s="10">
        <f t="shared" si="695"/>
        <v>41712</v>
      </c>
      <c r="I8908" s="11" t="str">
        <f t="shared" si="696"/>
        <v>Serious</v>
      </c>
      <c r="J8908" s="11" t="str">
        <f t="shared" si="697"/>
        <v>Female</v>
      </c>
      <c r="K8908" s="11" t="str">
        <f t="shared" si="698"/>
        <v>Unknown</v>
      </c>
      <c r="L8908" s="11" t="str">
        <f t="shared" si="699"/>
        <v>No</v>
      </c>
    </row>
    <row r="8909" spans="1:12" x14ac:dyDescent="0.3">
      <c r="A8909">
        <v>20140312</v>
      </c>
      <c r="B8909">
        <v>1</v>
      </c>
      <c r="C8909">
        <v>0</v>
      </c>
      <c r="E8909" t="s">
        <v>9776</v>
      </c>
      <c r="F8909" t="s">
        <v>7746</v>
      </c>
      <c r="H8909" s="10">
        <f t="shared" si="695"/>
        <v>41710</v>
      </c>
      <c r="I8909" s="11" t="str">
        <f t="shared" si="696"/>
        <v>Serious</v>
      </c>
      <c r="J8909" s="11" t="str">
        <f t="shared" si="697"/>
        <v>Unknown</v>
      </c>
      <c r="K8909" s="11" t="str">
        <f t="shared" si="698"/>
        <v>Unknown</v>
      </c>
      <c r="L8909" s="11" t="str">
        <f t="shared" si="699"/>
        <v>No</v>
      </c>
    </row>
    <row r="8910" spans="1:12" x14ac:dyDescent="0.3">
      <c r="A8910">
        <v>20140314</v>
      </c>
      <c r="B8910">
        <v>1</v>
      </c>
      <c r="C8910">
        <v>2</v>
      </c>
      <c r="D8910">
        <v>65</v>
      </c>
      <c r="E8910" t="s">
        <v>9777</v>
      </c>
      <c r="F8910" t="s">
        <v>9778</v>
      </c>
      <c r="H8910" s="10">
        <f t="shared" si="695"/>
        <v>41712</v>
      </c>
      <c r="I8910" s="11" t="str">
        <f t="shared" si="696"/>
        <v>Serious</v>
      </c>
      <c r="J8910" s="11" t="str">
        <f t="shared" si="697"/>
        <v>Female</v>
      </c>
      <c r="K8910" s="11" t="str">
        <f t="shared" si="698"/>
        <v>60+</v>
      </c>
      <c r="L8910" s="11" t="str">
        <f t="shared" si="699"/>
        <v>No</v>
      </c>
    </row>
    <row r="8911" spans="1:12" x14ac:dyDescent="0.3">
      <c r="A8911">
        <v>20140314</v>
      </c>
      <c r="B8911">
        <v>1</v>
      </c>
      <c r="C8911">
        <v>2</v>
      </c>
      <c r="D8911">
        <v>38</v>
      </c>
      <c r="E8911" t="s">
        <v>9747</v>
      </c>
      <c r="F8911" t="s">
        <v>9748</v>
      </c>
      <c r="H8911" s="10">
        <f t="shared" si="695"/>
        <v>41712</v>
      </c>
      <c r="I8911" s="11" t="str">
        <f t="shared" si="696"/>
        <v>Serious</v>
      </c>
      <c r="J8911" s="11" t="str">
        <f t="shared" si="697"/>
        <v>Female</v>
      </c>
      <c r="K8911" s="11" t="str">
        <f t="shared" si="698"/>
        <v>20-40</v>
      </c>
      <c r="L8911" s="11" t="str">
        <f t="shared" si="699"/>
        <v>No</v>
      </c>
    </row>
    <row r="8912" spans="1:12" x14ac:dyDescent="0.3">
      <c r="A8912">
        <v>20140314</v>
      </c>
      <c r="B8912">
        <v>1</v>
      </c>
      <c r="C8912">
        <v>1</v>
      </c>
      <c r="D8912">
        <v>71</v>
      </c>
      <c r="E8912" t="s">
        <v>9779</v>
      </c>
      <c r="F8912" t="s">
        <v>9780</v>
      </c>
      <c r="H8912" s="10">
        <f t="shared" si="695"/>
        <v>41712</v>
      </c>
      <c r="I8912" s="11" t="str">
        <f t="shared" si="696"/>
        <v>Serious</v>
      </c>
      <c r="J8912" s="11" t="str">
        <f t="shared" si="697"/>
        <v>Male</v>
      </c>
      <c r="K8912" s="11" t="str">
        <f t="shared" si="698"/>
        <v>60+</v>
      </c>
      <c r="L8912" s="11" t="str">
        <f t="shared" si="699"/>
        <v>No</v>
      </c>
    </row>
    <row r="8913" spans="1:12" x14ac:dyDescent="0.3">
      <c r="A8913">
        <v>20140314</v>
      </c>
      <c r="B8913">
        <v>1</v>
      </c>
      <c r="C8913">
        <v>2</v>
      </c>
      <c r="D8913">
        <v>61</v>
      </c>
      <c r="E8913" t="s">
        <v>9781</v>
      </c>
      <c r="F8913" t="s">
        <v>1862</v>
      </c>
      <c r="H8913" s="10">
        <f t="shared" si="695"/>
        <v>41712</v>
      </c>
      <c r="I8913" s="11" t="str">
        <f t="shared" si="696"/>
        <v>Serious</v>
      </c>
      <c r="J8913" s="11" t="str">
        <f t="shared" si="697"/>
        <v>Female</v>
      </c>
      <c r="K8913" s="11" t="str">
        <f t="shared" si="698"/>
        <v>60+</v>
      </c>
      <c r="L8913" s="11" t="str">
        <f t="shared" si="699"/>
        <v>No</v>
      </c>
    </row>
    <row r="8914" spans="1:12" x14ac:dyDescent="0.3">
      <c r="A8914">
        <v>20140314</v>
      </c>
      <c r="B8914">
        <v>1</v>
      </c>
      <c r="C8914">
        <v>1</v>
      </c>
      <c r="E8914" t="s">
        <v>9782</v>
      </c>
      <c r="F8914" t="s">
        <v>9783</v>
      </c>
      <c r="H8914" s="10">
        <f t="shared" si="695"/>
        <v>41712</v>
      </c>
      <c r="I8914" s="11" t="str">
        <f t="shared" si="696"/>
        <v>Serious</v>
      </c>
      <c r="J8914" s="11" t="str">
        <f t="shared" si="697"/>
        <v>Male</v>
      </c>
      <c r="K8914" s="11" t="str">
        <f t="shared" si="698"/>
        <v>Unknown</v>
      </c>
      <c r="L8914" s="11" t="str">
        <f t="shared" si="699"/>
        <v>No</v>
      </c>
    </row>
    <row r="8915" spans="1:12" x14ac:dyDescent="0.3">
      <c r="A8915">
        <v>20140314</v>
      </c>
      <c r="B8915">
        <v>1</v>
      </c>
      <c r="C8915">
        <v>2</v>
      </c>
      <c r="D8915">
        <v>56</v>
      </c>
      <c r="E8915" t="s">
        <v>9784</v>
      </c>
      <c r="F8915" t="s">
        <v>9785</v>
      </c>
      <c r="H8915" s="10">
        <f t="shared" si="695"/>
        <v>41712</v>
      </c>
      <c r="I8915" s="11" t="str">
        <f t="shared" si="696"/>
        <v>Serious</v>
      </c>
      <c r="J8915" s="11" t="str">
        <f t="shared" si="697"/>
        <v>Female</v>
      </c>
      <c r="K8915" s="11" t="str">
        <f t="shared" si="698"/>
        <v>40-60</v>
      </c>
      <c r="L8915" s="11" t="str">
        <f t="shared" si="699"/>
        <v>No</v>
      </c>
    </row>
    <row r="8916" spans="1:12" x14ac:dyDescent="0.3">
      <c r="A8916">
        <v>20140312</v>
      </c>
      <c r="B8916">
        <v>2</v>
      </c>
      <c r="C8916">
        <v>2</v>
      </c>
      <c r="E8916" t="s">
        <v>437</v>
      </c>
      <c r="F8916" t="s">
        <v>9786</v>
      </c>
      <c r="H8916" s="10">
        <f t="shared" si="695"/>
        <v>41710</v>
      </c>
      <c r="I8916" s="11" t="str">
        <f t="shared" si="696"/>
        <v>Non-serious</v>
      </c>
      <c r="J8916" s="11" t="str">
        <f t="shared" si="697"/>
        <v>Female</v>
      </c>
      <c r="K8916" s="11" t="str">
        <f t="shared" si="698"/>
        <v>Unknown</v>
      </c>
      <c r="L8916" s="11" t="str">
        <f t="shared" si="699"/>
        <v>No</v>
      </c>
    </row>
    <row r="8917" spans="1:12" x14ac:dyDescent="0.3">
      <c r="A8917">
        <v>20140314</v>
      </c>
      <c r="B8917">
        <v>1</v>
      </c>
      <c r="C8917">
        <v>2</v>
      </c>
      <c r="E8917" t="s">
        <v>9189</v>
      </c>
      <c r="F8917" t="s">
        <v>438</v>
      </c>
      <c r="H8917" s="10">
        <f t="shared" si="695"/>
        <v>41712</v>
      </c>
      <c r="I8917" s="11" t="str">
        <f t="shared" si="696"/>
        <v>Serious</v>
      </c>
      <c r="J8917" s="11" t="str">
        <f t="shared" si="697"/>
        <v>Female</v>
      </c>
      <c r="K8917" s="11" t="str">
        <f t="shared" si="698"/>
        <v>Unknown</v>
      </c>
      <c r="L8917" s="11" t="str">
        <f t="shared" si="699"/>
        <v>No</v>
      </c>
    </row>
    <row r="8918" spans="1:12" x14ac:dyDescent="0.3">
      <c r="A8918">
        <v>20140314</v>
      </c>
      <c r="B8918">
        <v>1</v>
      </c>
      <c r="C8918">
        <v>0</v>
      </c>
      <c r="E8918" t="s">
        <v>751</v>
      </c>
      <c r="F8918" t="s">
        <v>438</v>
      </c>
      <c r="H8918" s="10">
        <f t="shared" si="695"/>
        <v>41712</v>
      </c>
      <c r="I8918" s="11" t="str">
        <f t="shared" si="696"/>
        <v>Serious</v>
      </c>
      <c r="J8918" s="11" t="str">
        <f t="shared" si="697"/>
        <v>Unknown</v>
      </c>
      <c r="K8918" s="11" t="str">
        <f t="shared" si="698"/>
        <v>Unknown</v>
      </c>
      <c r="L8918" s="11" t="str">
        <f t="shared" si="699"/>
        <v>No</v>
      </c>
    </row>
    <row r="8919" spans="1:12" x14ac:dyDescent="0.3">
      <c r="A8919">
        <v>20140314</v>
      </c>
      <c r="B8919">
        <v>1</v>
      </c>
      <c r="E8919" t="s">
        <v>1384</v>
      </c>
      <c r="F8919" t="s">
        <v>438</v>
      </c>
      <c r="H8919" s="10">
        <f t="shared" si="695"/>
        <v>41712</v>
      </c>
      <c r="I8919" s="11" t="str">
        <f t="shared" si="696"/>
        <v>Serious</v>
      </c>
      <c r="J8919" s="11" t="str">
        <f t="shared" si="697"/>
        <v>Unknown</v>
      </c>
      <c r="K8919" s="11" t="str">
        <f t="shared" si="698"/>
        <v>Unknown</v>
      </c>
      <c r="L8919" s="11" t="str">
        <f t="shared" si="699"/>
        <v>No</v>
      </c>
    </row>
    <row r="8920" spans="1:12" x14ac:dyDescent="0.3">
      <c r="A8920">
        <v>20140314</v>
      </c>
      <c r="B8920">
        <v>1</v>
      </c>
      <c r="C8920">
        <v>0</v>
      </c>
      <c r="E8920" t="s">
        <v>751</v>
      </c>
      <c r="F8920" t="s">
        <v>438</v>
      </c>
      <c r="H8920" s="10">
        <f t="shared" si="695"/>
        <v>41712</v>
      </c>
      <c r="I8920" s="11" t="str">
        <f t="shared" si="696"/>
        <v>Serious</v>
      </c>
      <c r="J8920" s="11" t="str">
        <f t="shared" si="697"/>
        <v>Unknown</v>
      </c>
      <c r="K8920" s="11" t="str">
        <f t="shared" si="698"/>
        <v>Unknown</v>
      </c>
      <c r="L8920" s="11" t="str">
        <f t="shared" si="699"/>
        <v>No</v>
      </c>
    </row>
    <row r="8921" spans="1:12" x14ac:dyDescent="0.3">
      <c r="A8921">
        <v>20140314</v>
      </c>
      <c r="B8921">
        <v>1</v>
      </c>
      <c r="C8921">
        <v>0</v>
      </c>
      <c r="E8921" t="s">
        <v>751</v>
      </c>
      <c r="F8921" t="s">
        <v>438</v>
      </c>
      <c r="H8921" s="10">
        <f t="shared" si="695"/>
        <v>41712</v>
      </c>
      <c r="I8921" s="11" t="str">
        <f t="shared" si="696"/>
        <v>Serious</v>
      </c>
      <c r="J8921" s="11" t="str">
        <f t="shared" si="697"/>
        <v>Unknown</v>
      </c>
      <c r="K8921" s="11" t="str">
        <f t="shared" si="698"/>
        <v>Unknown</v>
      </c>
      <c r="L8921" s="11" t="str">
        <f t="shared" si="699"/>
        <v>No</v>
      </c>
    </row>
    <row r="8922" spans="1:12" x14ac:dyDescent="0.3">
      <c r="A8922">
        <v>20140313</v>
      </c>
      <c r="B8922">
        <v>1</v>
      </c>
      <c r="C8922">
        <v>2</v>
      </c>
      <c r="D8922">
        <v>57</v>
      </c>
      <c r="E8922" t="s">
        <v>9787</v>
      </c>
      <c r="F8922" t="s">
        <v>9788</v>
      </c>
      <c r="H8922" s="10">
        <f t="shared" si="695"/>
        <v>41711</v>
      </c>
      <c r="I8922" s="11" t="str">
        <f t="shared" si="696"/>
        <v>Serious</v>
      </c>
      <c r="J8922" s="11" t="str">
        <f t="shared" si="697"/>
        <v>Female</v>
      </c>
      <c r="K8922" s="11" t="str">
        <f t="shared" si="698"/>
        <v>40-60</v>
      </c>
      <c r="L8922" s="11" t="str">
        <f t="shared" si="699"/>
        <v>No</v>
      </c>
    </row>
    <row r="8923" spans="1:12" x14ac:dyDescent="0.3">
      <c r="A8923">
        <v>20140312</v>
      </c>
      <c r="B8923">
        <v>1</v>
      </c>
      <c r="C8923">
        <v>1</v>
      </c>
      <c r="E8923" t="s">
        <v>1226</v>
      </c>
      <c r="F8923" t="s">
        <v>396</v>
      </c>
      <c r="H8923" s="10">
        <f t="shared" si="695"/>
        <v>41710</v>
      </c>
      <c r="I8923" s="11" t="str">
        <f t="shared" si="696"/>
        <v>Serious</v>
      </c>
      <c r="J8923" s="11" t="str">
        <f t="shared" si="697"/>
        <v>Male</v>
      </c>
      <c r="K8923" s="11" t="str">
        <f t="shared" si="698"/>
        <v>Unknown</v>
      </c>
      <c r="L8923" s="11" t="str">
        <f t="shared" si="699"/>
        <v>No</v>
      </c>
    </row>
    <row r="8924" spans="1:12" x14ac:dyDescent="0.3">
      <c r="A8924">
        <v>20140314</v>
      </c>
      <c r="B8924">
        <v>1</v>
      </c>
      <c r="C8924">
        <v>2</v>
      </c>
      <c r="D8924">
        <v>55</v>
      </c>
      <c r="E8924" t="s">
        <v>751</v>
      </c>
      <c r="F8924" t="s">
        <v>438</v>
      </c>
      <c r="H8924" s="10">
        <f t="shared" si="695"/>
        <v>41712</v>
      </c>
      <c r="I8924" s="11" t="str">
        <f t="shared" si="696"/>
        <v>Serious</v>
      </c>
      <c r="J8924" s="11" t="str">
        <f t="shared" si="697"/>
        <v>Female</v>
      </c>
      <c r="K8924" s="11" t="str">
        <f t="shared" si="698"/>
        <v>40-60</v>
      </c>
      <c r="L8924" s="11" t="str">
        <f t="shared" si="699"/>
        <v>No</v>
      </c>
    </row>
    <row r="8925" spans="1:12" x14ac:dyDescent="0.3">
      <c r="A8925">
        <v>20140314</v>
      </c>
      <c r="B8925">
        <v>1</v>
      </c>
      <c r="C8925">
        <v>0</v>
      </c>
      <c r="E8925" t="s">
        <v>751</v>
      </c>
      <c r="F8925" t="s">
        <v>438</v>
      </c>
      <c r="H8925" s="10">
        <f t="shared" si="695"/>
        <v>41712</v>
      </c>
      <c r="I8925" s="11" t="str">
        <f t="shared" si="696"/>
        <v>Serious</v>
      </c>
      <c r="J8925" s="11" t="str">
        <f t="shared" si="697"/>
        <v>Unknown</v>
      </c>
      <c r="K8925" s="11" t="str">
        <f t="shared" si="698"/>
        <v>Unknown</v>
      </c>
      <c r="L8925" s="11" t="str">
        <f t="shared" si="699"/>
        <v>No</v>
      </c>
    </row>
    <row r="8926" spans="1:12" x14ac:dyDescent="0.3">
      <c r="A8926">
        <v>20140314</v>
      </c>
      <c r="B8926">
        <v>1</v>
      </c>
      <c r="C8926">
        <v>0</v>
      </c>
      <c r="E8926" t="s">
        <v>751</v>
      </c>
      <c r="F8926" t="s">
        <v>438</v>
      </c>
      <c r="H8926" s="10">
        <f t="shared" si="695"/>
        <v>41712</v>
      </c>
      <c r="I8926" s="11" t="str">
        <f t="shared" si="696"/>
        <v>Serious</v>
      </c>
      <c r="J8926" s="11" t="str">
        <f t="shared" si="697"/>
        <v>Unknown</v>
      </c>
      <c r="K8926" s="11" t="str">
        <f t="shared" si="698"/>
        <v>Unknown</v>
      </c>
      <c r="L8926" s="11" t="str">
        <f t="shared" si="699"/>
        <v>No</v>
      </c>
    </row>
    <row r="8927" spans="1:12" x14ac:dyDescent="0.3">
      <c r="A8927">
        <v>20140314</v>
      </c>
      <c r="B8927">
        <v>1</v>
      </c>
      <c r="E8927" t="s">
        <v>1384</v>
      </c>
      <c r="F8927" t="s">
        <v>438</v>
      </c>
      <c r="H8927" s="10">
        <f t="shared" si="695"/>
        <v>41712</v>
      </c>
      <c r="I8927" s="11" t="str">
        <f t="shared" si="696"/>
        <v>Serious</v>
      </c>
      <c r="J8927" s="11" t="str">
        <f t="shared" si="697"/>
        <v>Unknown</v>
      </c>
      <c r="K8927" s="11" t="str">
        <f t="shared" si="698"/>
        <v>Unknown</v>
      </c>
      <c r="L8927" s="11" t="str">
        <f t="shared" si="699"/>
        <v>No</v>
      </c>
    </row>
    <row r="8928" spans="1:12" x14ac:dyDescent="0.3">
      <c r="A8928">
        <v>20140314</v>
      </c>
      <c r="B8928">
        <v>1</v>
      </c>
      <c r="D8928">
        <v>58</v>
      </c>
      <c r="E8928" t="s">
        <v>751</v>
      </c>
      <c r="F8928" t="s">
        <v>438</v>
      </c>
      <c r="H8928" s="10">
        <f t="shared" si="695"/>
        <v>41712</v>
      </c>
      <c r="I8928" s="11" t="str">
        <f t="shared" si="696"/>
        <v>Serious</v>
      </c>
      <c r="J8928" s="11" t="str">
        <f t="shared" si="697"/>
        <v>Unknown</v>
      </c>
      <c r="K8928" s="11" t="str">
        <f t="shared" si="698"/>
        <v>40-60</v>
      </c>
      <c r="L8928" s="11" t="str">
        <f t="shared" si="699"/>
        <v>No</v>
      </c>
    </row>
    <row r="8929" spans="1:12" x14ac:dyDescent="0.3">
      <c r="A8929">
        <v>20140313</v>
      </c>
      <c r="B8929">
        <v>2</v>
      </c>
      <c r="C8929">
        <v>1</v>
      </c>
      <c r="D8929">
        <v>73</v>
      </c>
      <c r="E8929" t="s">
        <v>97</v>
      </c>
      <c r="F8929" t="s">
        <v>211</v>
      </c>
      <c r="H8929" s="10">
        <f t="shared" si="695"/>
        <v>41711</v>
      </c>
      <c r="I8929" s="11" t="str">
        <f t="shared" si="696"/>
        <v>Non-serious</v>
      </c>
      <c r="J8929" s="11" t="str">
        <f t="shared" si="697"/>
        <v>Male</v>
      </c>
      <c r="K8929" s="11" t="str">
        <f t="shared" si="698"/>
        <v>60+</v>
      </c>
      <c r="L8929" s="11" t="str">
        <f t="shared" si="699"/>
        <v>No</v>
      </c>
    </row>
    <row r="8930" spans="1:12" x14ac:dyDescent="0.3">
      <c r="A8930">
        <v>20140312</v>
      </c>
      <c r="B8930">
        <v>1</v>
      </c>
      <c r="C8930">
        <v>2</v>
      </c>
      <c r="E8930" t="s">
        <v>13</v>
      </c>
      <c r="F8930" t="s">
        <v>9789</v>
      </c>
      <c r="H8930" s="10">
        <f t="shared" si="695"/>
        <v>41710</v>
      </c>
      <c r="I8930" s="11" t="str">
        <f t="shared" si="696"/>
        <v>Serious</v>
      </c>
      <c r="J8930" s="11" t="str">
        <f t="shared" si="697"/>
        <v>Female</v>
      </c>
      <c r="K8930" s="11" t="str">
        <f t="shared" si="698"/>
        <v>Unknown</v>
      </c>
      <c r="L8930" s="11" t="str">
        <f t="shared" si="699"/>
        <v>No</v>
      </c>
    </row>
    <row r="8931" spans="1:12" x14ac:dyDescent="0.3">
      <c r="A8931">
        <v>20140314</v>
      </c>
      <c r="B8931">
        <v>1</v>
      </c>
      <c r="C8931">
        <v>0</v>
      </c>
      <c r="E8931" t="s">
        <v>751</v>
      </c>
      <c r="F8931" t="s">
        <v>438</v>
      </c>
      <c r="H8931" s="10">
        <f t="shared" si="695"/>
        <v>41712</v>
      </c>
      <c r="I8931" s="11" t="str">
        <f t="shared" si="696"/>
        <v>Serious</v>
      </c>
      <c r="J8931" s="11" t="str">
        <f t="shared" si="697"/>
        <v>Unknown</v>
      </c>
      <c r="K8931" s="11" t="str">
        <f t="shared" si="698"/>
        <v>Unknown</v>
      </c>
      <c r="L8931" s="11" t="str">
        <f t="shared" si="699"/>
        <v>No</v>
      </c>
    </row>
    <row r="8932" spans="1:12" x14ac:dyDescent="0.3">
      <c r="A8932">
        <v>20140314</v>
      </c>
      <c r="B8932">
        <v>1</v>
      </c>
      <c r="C8932">
        <v>2</v>
      </c>
      <c r="D8932">
        <v>58</v>
      </c>
      <c r="E8932" t="s">
        <v>751</v>
      </c>
      <c r="F8932" t="s">
        <v>438</v>
      </c>
      <c r="H8932" s="10">
        <f t="shared" si="695"/>
        <v>41712</v>
      </c>
      <c r="I8932" s="11" t="str">
        <f t="shared" si="696"/>
        <v>Serious</v>
      </c>
      <c r="J8932" s="11" t="str">
        <f t="shared" si="697"/>
        <v>Female</v>
      </c>
      <c r="K8932" s="11" t="str">
        <f t="shared" si="698"/>
        <v>40-60</v>
      </c>
      <c r="L8932" s="11" t="str">
        <f t="shared" si="699"/>
        <v>No</v>
      </c>
    </row>
    <row r="8933" spans="1:12" x14ac:dyDescent="0.3">
      <c r="A8933">
        <v>20140314</v>
      </c>
      <c r="B8933">
        <v>1</v>
      </c>
      <c r="C8933">
        <v>0</v>
      </c>
      <c r="E8933" t="s">
        <v>751</v>
      </c>
      <c r="F8933" t="s">
        <v>438</v>
      </c>
      <c r="H8933" s="10">
        <f t="shared" si="695"/>
        <v>41712</v>
      </c>
      <c r="I8933" s="11" t="str">
        <f t="shared" si="696"/>
        <v>Serious</v>
      </c>
      <c r="J8933" s="11" t="str">
        <f t="shared" si="697"/>
        <v>Unknown</v>
      </c>
      <c r="K8933" s="11" t="str">
        <f t="shared" si="698"/>
        <v>Unknown</v>
      </c>
      <c r="L8933" s="11" t="str">
        <f t="shared" si="699"/>
        <v>No</v>
      </c>
    </row>
    <row r="8934" spans="1:12" x14ac:dyDescent="0.3">
      <c r="A8934">
        <v>20140314</v>
      </c>
      <c r="B8934">
        <v>1</v>
      </c>
      <c r="C8934">
        <v>2</v>
      </c>
      <c r="D8934">
        <v>69</v>
      </c>
      <c r="E8934" t="s">
        <v>1384</v>
      </c>
      <c r="F8934" t="s">
        <v>9790</v>
      </c>
      <c r="H8934" s="10">
        <f t="shared" si="695"/>
        <v>41712</v>
      </c>
      <c r="I8934" s="11" t="str">
        <f t="shared" si="696"/>
        <v>Serious</v>
      </c>
      <c r="J8934" s="11" t="str">
        <f t="shared" si="697"/>
        <v>Female</v>
      </c>
      <c r="K8934" s="11" t="str">
        <f t="shared" si="698"/>
        <v>60+</v>
      </c>
      <c r="L8934" s="11" t="str">
        <f t="shared" si="699"/>
        <v>No</v>
      </c>
    </row>
    <row r="8935" spans="1:12" x14ac:dyDescent="0.3">
      <c r="A8935">
        <v>20140314</v>
      </c>
      <c r="B8935">
        <v>1</v>
      </c>
      <c r="C8935">
        <v>2</v>
      </c>
      <c r="D8935">
        <v>53</v>
      </c>
      <c r="E8935" t="s">
        <v>1384</v>
      </c>
      <c r="F8935" t="s">
        <v>438</v>
      </c>
      <c r="H8935" s="10">
        <f t="shared" si="695"/>
        <v>41712</v>
      </c>
      <c r="I8935" s="11" t="str">
        <f t="shared" si="696"/>
        <v>Serious</v>
      </c>
      <c r="J8935" s="11" t="str">
        <f t="shared" si="697"/>
        <v>Female</v>
      </c>
      <c r="K8935" s="11" t="str">
        <f t="shared" si="698"/>
        <v>40-60</v>
      </c>
      <c r="L8935" s="11" t="str">
        <f t="shared" si="699"/>
        <v>No</v>
      </c>
    </row>
    <row r="8936" spans="1:12" x14ac:dyDescent="0.3">
      <c r="A8936">
        <v>20140314</v>
      </c>
      <c r="B8936">
        <v>1</v>
      </c>
      <c r="C8936">
        <v>1</v>
      </c>
      <c r="D8936">
        <v>54</v>
      </c>
      <c r="E8936" t="s">
        <v>9791</v>
      </c>
      <c r="F8936" t="s">
        <v>9792</v>
      </c>
      <c r="H8936" s="10">
        <f t="shared" si="695"/>
        <v>41712</v>
      </c>
      <c r="I8936" s="11" t="str">
        <f t="shared" si="696"/>
        <v>Serious</v>
      </c>
      <c r="J8936" s="11" t="str">
        <f t="shared" si="697"/>
        <v>Male</v>
      </c>
      <c r="K8936" s="11" t="str">
        <f t="shared" si="698"/>
        <v>40-60</v>
      </c>
      <c r="L8936" s="11" t="str">
        <f t="shared" si="699"/>
        <v>No</v>
      </c>
    </row>
    <row r="8937" spans="1:12" x14ac:dyDescent="0.3">
      <c r="A8937">
        <v>20140313</v>
      </c>
      <c r="B8937">
        <v>2</v>
      </c>
      <c r="C8937">
        <v>2</v>
      </c>
      <c r="D8937">
        <v>26</v>
      </c>
      <c r="E8937" t="s">
        <v>9793</v>
      </c>
      <c r="F8937" t="s">
        <v>9794</v>
      </c>
      <c r="H8937" s="10">
        <f t="shared" si="695"/>
        <v>41711</v>
      </c>
      <c r="I8937" s="11" t="str">
        <f t="shared" si="696"/>
        <v>Non-serious</v>
      </c>
      <c r="J8937" s="11" t="str">
        <f t="shared" si="697"/>
        <v>Female</v>
      </c>
      <c r="K8937" s="11" t="str">
        <f t="shared" si="698"/>
        <v>20-40</v>
      </c>
      <c r="L8937" s="11" t="str">
        <f t="shared" si="699"/>
        <v>No</v>
      </c>
    </row>
    <row r="8938" spans="1:12" x14ac:dyDescent="0.3">
      <c r="A8938">
        <v>20140312</v>
      </c>
      <c r="B8938">
        <v>2</v>
      </c>
      <c r="C8938">
        <v>1</v>
      </c>
      <c r="E8938" t="s">
        <v>1458</v>
      </c>
      <c r="F8938" t="s">
        <v>9795</v>
      </c>
      <c r="H8938" s="10">
        <f t="shared" si="695"/>
        <v>41710</v>
      </c>
      <c r="I8938" s="11" t="str">
        <f t="shared" si="696"/>
        <v>Non-serious</v>
      </c>
      <c r="J8938" s="11" t="str">
        <f t="shared" si="697"/>
        <v>Male</v>
      </c>
      <c r="K8938" s="11" t="str">
        <f t="shared" si="698"/>
        <v>Unknown</v>
      </c>
      <c r="L8938" s="11" t="str">
        <f t="shared" si="699"/>
        <v>No</v>
      </c>
    </row>
    <row r="8939" spans="1:12" x14ac:dyDescent="0.3">
      <c r="A8939">
        <v>20140314</v>
      </c>
      <c r="B8939">
        <v>2</v>
      </c>
      <c r="C8939">
        <v>1</v>
      </c>
      <c r="D8939">
        <v>51</v>
      </c>
      <c r="E8939" t="s">
        <v>4534</v>
      </c>
      <c r="F8939" t="s">
        <v>9796</v>
      </c>
      <c r="H8939" s="10">
        <f t="shared" si="695"/>
        <v>41712</v>
      </c>
      <c r="I8939" s="11" t="str">
        <f t="shared" si="696"/>
        <v>Non-serious</v>
      </c>
      <c r="J8939" s="11" t="str">
        <f t="shared" si="697"/>
        <v>Male</v>
      </c>
      <c r="K8939" s="11" t="str">
        <f t="shared" si="698"/>
        <v>40-60</v>
      </c>
      <c r="L8939" s="11" t="str">
        <f t="shared" si="699"/>
        <v>No</v>
      </c>
    </row>
    <row r="8940" spans="1:12" x14ac:dyDescent="0.3">
      <c r="A8940">
        <v>20140314</v>
      </c>
      <c r="B8940">
        <v>1</v>
      </c>
      <c r="C8940">
        <v>1</v>
      </c>
      <c r="D8940">
        <v>55</v>
      </c>
      <c r="E8940" t="s">
        <v>9797</v>
      </c>
      <c r="F8940" t="s">
        <v>5038</v>
      </c>
      <c r="H8940" s="10">
        <f t="shared" si="695"/>
        <v>41712</v>
      </c>
      <c r="I8940" s="11" t="str">
        <f t="shared" si="696"/>
        <v>Serious</v>
      </c>
      <c r="J8940" s="11" t="str">
        <f t="shared" si="697"/>
        <v>Male</v>
      </c>
      <c r="K8940" s="11" t="str">
        <f t="shared" si="698"/>
        <v>40-60</v>
      </c>
      <c r="L8940" s="11" t="str">
        <f t="shared" si="699"/>
        <v>No</v>
      </c>
    </row>
    <row r="8941" spans="1:12" x14ac:dyDescent="0.3">
      <c r="A8941">
        <v>20140314</v>
      </c>
      <c r="B8941">
        <v>1</v>
      </c>
      <c r="C8941">
        <v>0</v>
      </c>
      <c r="E8941" t="s">
        <v>9798</v>
      </c>
      <c r="F8941" t="s">
        <v>9799</v>
      </c>
      <c r="H8941" s="10">
        <f t="shared" si="695"/>
        <v>41712</v>
      </c>
      <c r="I8941" s="11" t="str">
        <f t="shared" si="696"/>
        <v>Serious</v>
      </c>
      <c r="J8941" s="11" t="str">
        <f t="shared" si="697"/>
        <v>Unknown</v>
      </c>
      <c r="K8941" s="11" t="str">
        <f t="shared" si="698"/>
        <v>Unknown</v>
      </c>
      <c r="L8941" s="11" t="str">
        <f t="shared" si="699"/>
        <v>No</v>
      </c>
    </row>
    <row r="8942" spans="1:12" x14ac:dyDescent="0.3">
      <c r="A8942">
        <v>20140314</v>
      </c>
      <c r="B8942">
        <v>1</v>
      </c>
      <c r="C8942">
        <v>2</v>
      </c>
      <c r="D8942">
        <v>61</v>
      </c>
      <c r="E8942" t="s">
        <v>9800</v>
      </c>
      <c r="F8942" t="s">
        <v>9801</v>
      </c>
      <c r="H8942" s="10">
        <f t="shared" si="695"/>
        <v>41712</v>
      </c>
      <c r="I8942" s="11" t="str">
        <f t="shared" si="696"/>
        <v>Serious</v>
      </c>
      <c r="J8942" s="11" t="str">
        <f t="shared" si="697"/>
        <v>Female</v>
      </c>
      <c r="K8942" s="11" t="str">
        <f t="shared" si="698"/>
        <v>60+</v>
      </c>
      <c r="L8942" s="11" t="str">
        <f t="shared" si="699"/>
        <v>No</v>
      </c>
    </row>
    <row r="8943" spans="1:12" x14ac:dyDescent="0.3">
      <c r="A8943">
        <v>20140314</v>
      </c>
      <c r="B8943">
        <v>2</v>
      </c>
      <c r="C8943">
        <v>2</v>
      </c>
      <c r="E8943" t="s">
        <v>365</v>
      </c>
      <c r="F8943" t="s">
        <v>14</v>
      </c>
      <c r="H8943" s="10">
        <f t="shared" si="695"/>
        <v>41712</v>
      </c>
      <c r="I8943" s="11" t="str">
        <f t="shared" si="696"/>
        <v>Non-serious</v>
      </c>
      <c r="J8943" s="11" t="str">
        <f t="shared" si="697"/>
        <v>Female</v>
      </c>
      <c r="K8943" s="11" t="str">
        <f t="shared" si="698"/>
        <v>Unknown</v>
      </c>
      <c r="L8943" s="11" t="str">
        <f t="shared" si="699"/>
        <v>No</v>
      </c>
    </row>
    <row r="8944" spans="1:12" x14ac:dyDescent="0.3">
      <c r="A8944">
        <v>20140312</v>
      </c>
      <c r="B8944">
        <v>2</v>
      </c>
      <c r="C8944">
        <v>2</v>
      </c>
      <c r="D8944">
        <v>64</v>
      </c>
      <c r="E8944" t="s">
        <v>9802</v>
      </c>
      <c r="F8944" t="s">
        <v>9803</v>
      </c>
      <c r="H8944" s="10">
        <f t="shared" si="695"/>
        <v>41710</v>
      </c>
      <c r="I8944" s="11" t="str">
        <f t="shared" si="696"/>
        <v>Non-serious</v>
      </c>
      <c r="J8944" s="11" t="str">
        <f t="shared" si="697"/>
        <v>Female</v>
      </c>
      <c r="K8944" s="11" t="str">
        <f t="shared" si="698"/>
        <v>60+</v>
      </c>
      <c r="L8944" s="11" t="str">
        <f t="shared" si="699"/>
        <v>No</v>
      </c>
    </row>
    <row r="8945" spans="1:12" x14ac:dyDescent="0.3">
      <c r="A8945">
        <v>20140314</v>
      </c>
      <c r="B8945">
        <v>1</v>
      </c>
      <c r="C8945">
        <v>0</v>
      </c>
      <c r="E8945" t="s">
        <v>9804</v>
      </c>
      <c r="F8945" t="s">
        <v>9805</v>
      </c>
      <c r="H8945" s="10">
        <f t="shared" si="695"/>
        <v>41712</v>
      </c>
      <c r="I8945" s="11" t="str">
        <f t="shared" si="696"/>
        <v>Serious</v>
      </c>
      <c r="J8945" s="11" t="str">
        <f t="shared" si="697"/>
        <v>Unknown</v>
      </c>
      <c r="K8945" s="11" t="str">
        <f t="shared" si="698"/>
        <v>Unknown</v>
      </c>
      <c r="L8945" s="11" t="str">
        <f t="shared" si="699"/>
        <v>No</v>
      </c>
    </row>
    <row r="8946" spans="1:12" x14ac:dyDescent="0.3">
      <c r="A8946">
        <v>20140314</v>
      </c>
      <c r="B8946">
        <v>2</v>
      </c>
      <c r="C8946">
        <v>2</v>
      </c>
      <c r="E8946" t="s">
        <v>9806</v>
      </c>
      <c r="F8946" t="s">
        <v>9807</v>
      </c>
      <c r="H8946" s="10">
        <f t="shared" si="695"/>
        <v>41712</v>
      </c>
      <c r="I8946" s="11" t="str">
        <f t="shared" si="696"/>
        <v>Non-serious</v>
      </c>
      <c r="J8946" s="11" t="str">
        <f t="shared" si="697"/>
        <v>Female</v>
      </c>
      <c r="K8946" s="11" t="str">
        <f t="shared" si="698"/>
        <v>Unknown</v>
      </c>
      <c r="L8946" s="11" t="str">
        <f t="shared" si="699"/>
        <v>No</v>
      </c>
    </row>
    <row r="8947" spans="1:12" x14ac:dyDescent="0.3">
      <c r="A8947">
        <v>20140313</v>
      </c>
      <c r="B8947">
        <v>1</v>
      </c>
      <c r="C8947">
        <v>2</v>
      </c>
      <c r="D8947">
        <v>65</v>
      </c>
      <c r="E8947" t="s">
        <v>9808</v>
      </c>
      <c r="F8947" t="s">
        <v>9809</v>
      </c>
      <c r="H8947" s="10">
        <f t="shared" si="695"/>
        <v>41711</v>
      </c>
      <c r="I8947" s="11" t="str">
        <f t="shared" si="696"/>
        <v>Serious</v>
      </c>
      <c r="J8947" s="11" t="str">
        <f t="shared" si="697"/>
        <v>Female</v>
      </c>
      <c r="K8947" s="11" t="str">
        <f t="shared" si="698"/>
        <v>60+</v>
      </c>
      <c r="L8947" s="11" t="str">
        <f t="shared" si="699"/>
        <v>No</v>
      </c>
    </row>
    <row r="8948" spans="1:12" x14ac:dyDescent="0.3">
      <c r="A8948">
        <v>20140314</v>
      </c>
      <c r="B8948">
        <v>2</v>
      </c>
      <c r="C8948">
        <v>2</v>
      </c>
      <c r="E8948" t="s">
        <v>7815</v>
      </c>
      <c r="F8948" t="s">
        <v>7961</v>
      </c>
      <c r="H8948" s="10">
        <f t="shared" si="695"/>
        <v>41712</v>
      </c>
      <c r="I8948" s="11" t="str">
        <f t="shared" si="696"/>
        <v>Non-serious</v>
      </c>
      <c r="J8948" s="11" t="str">
        <f t="shared" si="697"/>
        <v>Female</v>
      </c>
      <c r="K8948" s="11" t="str">
        <f t="shared" si="698"/>
        <v>Unknown</v>
      </c>
      <c r="L8948" s="11" t="str">
        <f t="shared" si="699"/>
        <v>No</v>
      </c>
    </row>
    <row r="8949" spans="1:12" x14ac:dyDescent="0.3">
      <c r="A8949">
        <v>20140314</v>
      </c>
      <c r="B8949">
        <v>1</v>
      </c>
      <c r="C8949">
        <v>2</v>
      </c>
      <c r="D8949">
        <v>57</v>
      </c>
      <c r="E8949" t="s">
        <v>9810</v>
      </c>
      <c r="F8949" t="s">
        <v>438</v>
      </c>
      <c r="H8949" s="10">
        <f t="shared" si="695"/>
        <v>41712</v>
      </c>
      <c r="I8949" s="11" t="str">
        <f t="shared" si="696"/>
        <v>Serious</v>
      </c>
      <c r="J8949" s="11" t="str">
        <f t="shared" si="697"/>
        <v>Female</v>
      </c>
      <c r="K8949" s="11" t="str">
        <f t="shared" si="698"/>
        <v>40-60</v>
      </c>
      <c r="L8949" s="11" t="str">
        <f t="shared" si="699"/>
        <v>No</v>
      </c>
    </row>
    <row r="8950" spans="1:12" x14ac:dyDescent="0.3">
      <c r="A8950">
        <v>20140314</v>
      </c>
      <c r="B8950">
        <v>1</v>
      </c>
      <c r="C8950">
        <v>2</v>
      </c>
      <c r="D8950">
        <v>29</v>
      </c>
      <c r="E8950" t="s">
        <v>315</v>
      </c>
      <c r="F8950" t="s">
        <v>9811</v>
      </c>
      <c r="H8950" s="10">
        <f t="shared" si="695"/>
        <v>41712</v>
      </c>
      <c r="I8950" s="11" t="str">
        <f t="shared" si="696"/>
        <v>Serious</v>
      </c>
      <c r="J8950" s="11" t="str">
        <f t="shared" si="697"/>
        <v>Female</v>
      </c>
      <c r="K8950" s="11" t="str">
        <f t="shared" si="698"/>
        <v>20-40</v>
      </c>
      <c r="L8950" s="11" t="str">
        <f t="shared" si="699"/>
        <v>No</v>
      </c>
    </row>
    <row r="8951" spans="1:12" x14ac:dyDescent="0.3">
      <c r="A8951">
        <v>20140312</v>
      </c>
      <c r="B8951">
        <v>2</v>
      </c>
      <c r="C8951">
        <v>1</v>
      </c>
      <c r="E8951" t="s">
        <v>9812</v>
      </c>
      <c r="F8951" t="s">
        <v>625</v>
      </c>
      <c r="H8951" s="10">
        <f t="shared" si="695"/>
        <v>41710</v>
      </c>
      <c r="I8951" s="11" t="str">
        <f t="shared" si="696"/>
        <v>Non-serious</v>
      </c>
      <c r="J8951" s="11" t="str">
        <f t="shared" si="697"/>
        <v>Male</v>
      </c>
      <c r="K8951" s="11" t="str">
        <f t="shared" si="698"/>
        <v>Unknown</v>
      </c>
      <c r="L8951" s="11" t="str">
        <f t="shared" si="699"/>
        <v>No</v>
      </c>
    </row>
    <row r="8952" spans="1:12" x14ac:dyDescent="0.3">
      <c r="A8952">
        <v>20140314</v>
      </c>
      <c r="B8952">
        <v>1</v>
      </c>
      <c r="C8952">
        <v>2</v>
      </c>
      <c r="D8952">
        <v>91</v>
      </c>
      <c r="E8952" t="s">
        <v>9813</v>
      </c>
      <c r="F8952" t="s">
        <v>9814</v>
      </c>
      <c r="H8952" s="10">
        <f t="shared" si="695"/>
        <v>41712</v>
      </c>
      <c r="I8952" s="11" t="str">
        <f t="shared" si="696"/>
        <v>Serious</v>
      </c>
      <c r="J8952" s="11" t="str">
        <f t="shared" si="697"/>
        <v>Female</v>
      </c>
      <c r="K8952" s="11" t="str">
        <f t="shared" si="698"/>
        <v>60+</v>
      </c>
      <c r="L8952" s="11" t="str">
        <f t="shared" si="699"/>
        <v>No</v>
      </c>
    </row>
    <row r="8953" spans="1:12" x14ac:dyDescent="0.3">
      <c r="A8953">
        <v>20140314</v>
      </c>
      <c r="B8953">
        <v>1</v>
      </c>
      <c r="C8953">
        <v>0</v>
      </c>
      <c r="E8953" t="s">
        <v>751</v>
      </c>
      <c r="F8953" t="s">
        <v>438</v>
      </c>
      <c r="H8953" s="10">
        <f t="shared" si="695"/>
        <v>41712</v>
      </c>
      <c r="I8953" s="11" t="str">
        <f t="shared" si="696"/>
        <v>Serious</v>
      </c>
      <c r="J8953" s="11" t="str">
        <f t="shared" si="697"/>
        <v>Unknown</v>
      </c>
      <c r="K8953" s="11" t="str">
        <f t="shared" si="698"/>
        <v>Unknown</v>
      </c>
      <c r="L8953" s="11" t="str">
        <f t="shared" si="699"/>
        <v>No</v>
      </c>
    </row>
    <row r="8954" spans="1:12" x14ac:dyDescent="0.3">
      <c r="A8954">
        <v>20140312</v>
      </c>
      <c r="B8954">
        <v>2</v>
      </c>
      <c r="C8954">
        <v>1</v>
      </c>
      <c r="E8954" t="s">
        <v>1416</v>
      </c>
      <c r="F8954" t="s">
        <v>9815</v>
      </c>
      <c r="H8954" s="10">
        <f t="shared" si="695"/>
        <v>41710</v>
      </c>
      <c r="I8954" s="11" t="str">
        <f t="shared" si="696"/>
        <v>Non-serious</v>
      </c>
      <c r="J8954" s="11" t="str">
        <f t="shared" si="697"/>
        <v>Male</v>
      </c>
      <c r="K8954" s="11" t="str">
        <f t="shared" si="698"/>
        <v>Unknown</v>
      </c>
      <c r="L8954" s="11" t="str">
        <f t="shared" si="699"/>
        <v>No</v>
      </c>
    </row>
    <row r="8955" spans="1:12" x14ac:dyDescent="0.3">
      <c r="A8955">
        <v>20140314</v>
      </c>
      <c r="B8955">
        <v>2</v>
      </c>
      <c r="C8955">
        <v>1</v>
      </c>
      <c r="E8955" t="s">
        <v>1424</v>
      </c>
      <c r="F8955" t="s">
        <v>3198</v>
      </c>
      <c r="H8955" s="10">
        <f t="shared" si="695"/>
        <v>41712</v>
      </c>
      <c r="I8955" s="11" t="str">
        <f t="shared" si="696"/>
        <v>Non-serious</v>
      </c>
      <c r="J8955" s="11" t="str">
        <f t="shared" si="697"/>
        <v>Male</v>
      </c>
      <c r="K8955" s="11" t="str">
        <f t="shared" si="698"/>
        <v>Unknown</v>
      </c>
      <c r="L8955" s="11" t="str">
        <f t="shared" si="699"/>
        <v>No</v>
      </c>
    </row>
    <row r="8956" spans="1:12" x14ac:dyDescent="0.3">
      <c r="A8956">
        <v>20140314</v>
      </c>
      <c r="B8956">
        <v>2</v>
      </c>
      <c r="C8956">
        <v>2</v>
      </c>
      <c r="E8956" t="s">
        <v>365</v>
      </c>
      <c r="F8956" t="s">
        <v>14</v>
      </c>
      <c r="H8956" s="10">
        <f t="shared" si="695"/>
        <v>41712</v>
      </c>
      <c r="I8956" s="11" t="str">
        <f t="shared" si="696"/>
        <v>Non-serious</v>
      </c>
      <c r="J8956" s="11" t="str">
        <f t="shared" si="697"/>
        <v>Female</v>
      </c>
      <c r="K8956" s="11" t="str">
        <f t="shared" si="698"/>
        <v>Unknown</v>
      </c>
      <c r="L8956" s="11" t="str">
        <f t="shared" si="699"/>
        <v>No</v>
      </c>
    </row>
    <row r="8957" spans="1:12" x14ac:dyDescent="0.3">
      <c r="A8957">
        <v>20140314</v>
      </c>
      <c r="B8957">
        <v>2</v>
      </c>
      <c r="C8957">
        <v>2</v>
      </c>
      <c r="E8957" t="s">
        <v>365</v>
      </c>
      <c r="F8957" t="s">
        <v>14</v>
      </c>
      <c r="H8957" s="10">
        <f t="shared" si="695"/>
        <v>41712</v>
      </c>
      <c r="I8957" s="11" t="str">
        <f t="shared" si="696"/>
        <v>Non-serious</v>
      </c>
      <c r="J8957" s="11" t="str">
        <f t="shared" si="697"/>
        <v>Female</v>
      </c>
      <c r="K8957" s="11" t="str">
        <f t="shared" si="698"/>
        <v>Unknown</v>
      </c>
      <c r="L8957" s="11" t="str">
        <f t="shared" si="699"/>
        <v>No</v>
      </c>
    </row>
    <row r="8958" spans="1:12" x14ac:dyDescent="0.3">
      <c r="A8958">
        <v>20140314</v>
      </c>
      <c r="B8958">
        <v>1</v>
      </c>
      <c r="D8958">
        <v>59</v>
      </c>
      <c r="E8958" t="s">
        <v>1384</v>
      </c>
      <c r="F8958" t="s">
        <v>438</v>
      </c>
      <c r="H8958" s="10">
        <f t="shared" si="695"/>
        <v>41712</v>
      </c>
      <c r="I8958" s="11" t="str">
        <f t="shared" si="696"/>
        <v>Serious</v>
      </c>
      <c r="J8958" s="11" t="str">
        <f t="shared" si="697"/>
        <v>Unknown</v>
      </c>
      <c r="K8958" s="11" t="str">
        <f t="shared" si="698"/>
        <v>40-60</v>
      </c>
      <c r="L8958" s="11" t="str">
        <f t="shared" si="699"/>
        <v>No</v>
      </c>
    </row>
    <row r="8959" spans="1:12" x14ac:dyDescent="0.3">
      <c r="A8959">
        <v>20140314</v>
      </c>
      <c r="B8959">
        <v>1</v>
      </c>
      <c r="C8959">
        <v>0</v>
      </c>
      <c r="E8959" t="s">
        <v>751</v>
      </c>
      <c r="F8959" t="s">
        <v>438</v>
      </c>
      <c r="H8959" s="10">
        <f t="shared" si="695"/>
        <v>41712</v>
      </c>
      <c r="I8959" s="11" t="str">
        <f t="shared" si="696"/>
        <v>Serious</v>
      </c>
      <c r="J8959" s="11" t="str">
        <f t="shared" si="697"/>
        <v>Unknown</v>
      </c>
      <c r="K8959" s="11" t="str">
        <f t="shared" si="698"/>
        <v>Unknown</v>
      </c>
      <c r="L8959" s="11" t="str">
        <f t="shared" si="699"/>
        <v>No</v>
      </c>
    </row>
    <row r="8960" spans="1:12" x14ac:dyDescent="0.3">
      <c r="A8960">
        <v>20140312</v>
      </c>
      <c r="B8960">
        <v>1</v>
      </c>
      <c r="C8960">
        <v>2</v>
      </c>
      <c r="D8960">
        <v>59</v>
      </c>
      <c r="E8960" t="s">
        <v>9816</v>
      </c>
      <c r="F8960" t="s">
        <v>9817</v>
      </c>
      <c r="H8960" s="10">
        <f t="shared" si="695"/>
        <v>41710</v>
      </c>
      <c r="I8960" s="11" t="str">
        <f t="shared" si="696"/>
        <v>Serious</v>
      </c>
      <c r="J8960" s="11" t="str">
        <f t="shared" si="697"/>
        <v>Female</v>
      </c>
      <c r="K8960" s="11" t="str">
        <f t="shared" si="698"/>
        <v>40-60</v>
      </c>
      <c r="L8960" s="11" t="str">
        <f t="shared" si="699"/>
        <v>No</v>
      </c>
    </row>
    <row r="8961" spans="1:12" x14ac:dyDescent="0.3">
      <c r="A8961">
        <v>20140314</v>
      </c>
      <c r="B8961">
        <v>1</v>
      </c>
      <c r="C8961">
        <v>0</v>
      </c>
      <c r="E8961" t="s">
        <v>751</v>
      </c>
      <c r="F8961" t="s">
        <v>438</v>
      </c>
      <c r="H8961" s="10">
        <f t="shared" si="695"/>
        <v>41712</v>
      </c>
      <c r="I8961" s="11" t="str">
        <f t="shared" si="696"/>
        <v>Serious</v>
      </c>
      <c r="J8961" s="11" t="str">
        <f t="shared" si="697"/>
        <v>Unknown</v>
      </c>
      <c r="K8961" s="11" t="str">
        <f t="shared" si="698"/>
        <v>Unknown</v>
      </c>
      <c r="L8961" s="11" t="str">
        <f t="shared" si="699"/>
        <v>No</v>
      </c>
    </row>
    <row r="8962" spans="1:12" x14ac:dyDescent="0.3">
      <c r="A8962">
        <v>20140314</v>
      </c>
      <c r="B8962">
        <v>1</v>
      </c>
      <c r="C8962">
        <v>0</v>
      </c>
      <c r="E8962" t="s">
        <v>751</v>
      </c>
      <c r="F8962" t="s">
        <v>438</v>
      </c>
      <c r="H8962" s="10">
        <f t="shared" si="695"/>
        <v>41712</v>
      </c>
      <c r="I8962" s="11" t="str">
        <f t="shared" si="696"/>
        <v>Serious</v>
      </c>
      <c r="J8962" s="11" t="str">
        <f t="shared" si="697"/>
        <v>Unknown</v>
      </c>
      <c r="K8962" s="11" t="str">
        <f t="shared" si="698"/>
        <v>Unknown</v>
      </c>
      <c r="L8962" s="11" t="str">
        <f t="shared" si="699"/>
        <v>No</v>
      </c>
    </row>
    <row r="8963" spans="1:12" x14ac:dyDescent="0.3">
      <c r="A8963">
        <v>20140314</v>
      </c>
      <c r="B8963">
        <v>1</v>
      </c>
      <c r="C8963">
        <v>0</v>
      </c>
      <c r="E8963" t="s">
        <v>751</v>
      </c>
      <c r="F8963" t="s">
        <v>438</v>
      </c>
      <c r="H8963" s="10">
        <f t="shared" ref="H8963:H9026" si="700">DATE(LEFT(A8963,4),MID(A8963,5,2),RIGHT(A8963,2))</f>
        <v>41712</v>
      </c>
      <c r="I8963" s="11" t="str">
        <f t="shared" ref="I8963:I9026" si="701">IF(B8963=1,"Serious","Non-serious")</f>
        <v>Serious</v>
      </c>
      <c r="J8963" s="11" t="str">
        <f t="shared" ref="J8963:J9026" si="702">IF(C8963=1,"Male",IF(C8963=2,"Female","Unknown"))</f>
        <v>Unknown</v>
      </c>
      <c r="K8963" s="11" t="str">
        <f t="shared" ref="K8963:K9026" si="703">IF(D8963="", "Unknown",IF(D8963&lt;20,"0-20",IF(D8963&lt;40,"20-40",IF(D8963&lt;=60,"40-60","60+"))))</f>
        <v>Unknown</v>
      </c>
      <c r="L8963" s="11" t="str">
        <f t="shared" ref="L8963:L9026" si="704">IF(K8963=1,"Yes","No")</f>
        <v>No</v>
      </c>
    </row>
    <row r="8964" spans="1:12" x14ac:dyDescent="0.3">
      <c r="A8964">
        <v>20140314</v>
      </c>
      <c r="B8964">
        <v>1</v>
      </c>
      <c r="C8964">
        <v>0</v>
      </c>
      <c r="E8964" t="s">
        <v>751</v>
      </c>
      <c r="F8964" t="s">
        <v>438</v>
      </c>
      <c r="H8964" s="10">
        <f t="shared" si="700"/>
        <v>41712</v>
      </c>
      <c r="I8964" s="11" t="str">
        <f t="shared" si="701"/>
        <v>Serious</v>
      </c>
      <c r="J8964" s="11" t="str">
        <f t="shared" si="702"/>
        <v>Unknown</v>
      </c>
      <c r="K8964" s="11" t="str">
        <f t="shared" si="703"/>
        <v>Unknown</v>
      </c>
      <c r="L8964" s="11" t="str">
        <f t="shared" si="704"/>
        <v>No</v>
      </c>
    </row>
    <row r="8965" spans="1:12" x14ac:dyDescent="0.3">
      <c r="A8965">
        <v>20140314</v>
      </c>
      <c r="B8965">
        <v>1</v>
      </c>
      <c r="D8965">
        <v>47</v>
      </c>
      <c r="E8965" t="s">
        <v>751</v>
      </c>
      <c r="F8965" t="s">
        <v>438</v>
      </c>
      <c r="H8965" s="10">
        <f t="shared" si="700"/>
        <v>41712</v>
      </c>
      <c r="I8965" s="11" t="str">
        <f t="shared" si="701"/>
        <v>Serious</v>
      </c>
      <c r="J8965" s="11" t="str">
        <f t="shared" si="702"/>
        <v>Unknown</v>
      </c>
      <c r="K8965" s="11" t="str">
        <f t="shared" si="703"/>
        <v>40-60</v>
      </c>
      <c r="L8965" s="11" t="str">
        <f t="shared" si="704"/>
        <v>No</v>
      </c>
    </row>
    <row r="8966" spans="1:12" x14ac:dyDescent="0.3">
      <c r="A8966">
        <v>20140312</v>
      </c>
      <c r="B8966">
        <v>2</v>
      </c>
      <c r="C8966">
        <v>0</v>
      </c>
      <c r="E8966" t="s">
        <v>13</v>
      </c>
      <c r="F8966" t="s">
        <v>156</v>
      </c>
      <c r="H8966" s="10">
        <f t="shared" si="700"/>
        <v>41710</v>
      </c>
      <c r="I8966" s="11" t="str">
        <f t="shared" si="701"/>
        <v>Non-serious</v>
      </c>
      <c r="J8966" s="11" t="str">
        <f t="shared" si="702"/>
        <v>Unknown</v>
      </c>
      <c r="K8966" s="11" t="str">
        <f t="shared" si="703"/>
        <v>Unknown</v>
      </c>
      <c r="L8966" s="11" t="str">
        <f t="shared" si="704"/>
        <v>No</v>
      </c>
    </row>
    <row r="8967" spans="1:12" x14ac:dyDescent="0.3">
      <c r="A8967">
        <v>20140314</v>
      </c>
      <c r="B8967">
        <v>1</v>
      </c>
      <c r="C8967">
        <v>2</v>
      </c>
      <c r="E8967" t="s">
        <v>751</v>
      </c>
      <c r="F8967" t="s">
        <v>438</v>
      </c>
      <c r="H8967" s="10">
        <f t="shared" si="700"/>
        <v>41712</v>
      </c>
      <c r="I8967" s="11" t="str">
        <f t="shared" si="701"/>
        <v>Serious</v>
      </c>
      <c r="J8967" s="11" t="str">
        <f t="shared" si="702"/>
        <v>Female</v>
      </c>
      <c r="K8967" s="11" t="str">
        <f t="shared" si="703"/>
        <v>Unknown</v>
      </c>
      <c r="L8967" s="11" t="str">
        <f t="shared" si="704"/>
        <v>No</v>
      </c>
    </row>
    <row r="8968" spans="1:12" x14ac:dyDescent="0.3">
      <c r="A8968">
        <v>20140314</v>
      </c>
      <c r="B8968">
        <v>1</v>
      </c>
      <c r="C8968">
        <v>0</v>
      </c>
      <c r="E8968" t="s">
        <v>751</v>
      </c>
      <c r="F8968" t="s">
        <v>438</v>
      </c>
      <c r="H8968" s="10">
        <f t="shared" si="700"/>
        <v>41712</v>
      </c>
      <c r="I8968" s="11" t="str">
        <f t="shared" si="701"/>
        <v>Serious</v>
      </c>
      <c r="J8968" s="11" t="str">
        <f t="shared" si="702"/>
        <v>Unknown</v>
      </c>
      <c r="K8968" s="11" t="str">
        <f t="shared" si="703"/>
        <v>Unknown</v>
      </c>
      <c r="L8968" s="11" t="str">
        <f t="shared" si="704"/>
        <v>No</v>
      </c>
    </row>
    <row r="8969" spans="1:12" x14ac:dyDescent="0.3">
      <c r="A8969">
        <v>20140314</v>
      </c>
      <c r="B8969">
        <v>1</v>
      </c>
      <c r="C8969">
        <v>0</v>
      </c>
      <c r="E8969" t="s">
        <v>751</v>
      </c>
      <c r="F8969" t="s">
        <v>438</v>
      </c>
      <c r="H8969" s="10">
        <f t="shared" si="700"/>
        <v>41712</v>
      </c>
      <c r="I8969" s="11" t="str">
        <f t="shared" si="701"/>
        <v>Serious</v>
      </c>
      <c r="J8969" s="11" t="str">
        <f t="shared" si="702"/>
        <v>Unknown</v>
      </c>
      <c r="K8969" s="11" t="str">
        <f t="shared" si="703"/>
        <v>Unknown</v>
      </c>
      <c r="L8969" s="11" t="str">
        <f t="shared" si="704"/>
        <v>No</v>
      </c>
    </row>
    <row r="8970" spans="1:12" x14ac:dyDescent="0.3">
      <c r="A8970">
        <v>20140314</v>
      </c>
      <c r="B8970">
        <v>1</v>
      </c>
      <c r="C8970">
        <v>2</v>
      </c>
      <c r="D8970">
        <v>24</v>
      </c>
      <c r="E8970" t="s">
        <v>9818</v>
      </c>
      <c r="F8970" t="s">
        <v>9819</v>
      </c>
      <c r="H8970" s="10">
        <f t="shared" si="700"/>
        <v>41712</v>
      </c>
      <c r="I8970" s="11" t="str">
        <f t="shared" si="701"/>
        <v>Serious</v>
      </c>
      <c r="J8970" s="11" t="str">
        <f t="shared" si="702"/>
        <v>Female</v>
      </c>
      <c r="K8970" s="11" t="str">
        <f t="shared" si="703"/>
        <v>20-40</v>
      </c>
      <c r="L8970" s="11" t="str">
        <f t="shared" si="704"/>
        <v>No</v>
      </c>
    </row>
    <row r="8971" spans="1:12" x14ac:dyDescent="0.3">
      <c r="A8971">
        <v>20140314</v>
      </c>
      <c r="B8971">
        <v>1</v>
      </c>
      <c r="C8971">
        <v>1</v>
      </c>
      <c r="E8971" t="s">
        <v>1260</v>
      </c>
      <c r="F8971" t="s">
        <v>9820</v>
      </c>
      <c r="H8971" s="10">
        <f t="shared" si="700"/>
        <v>41712</v>
      </c>
      <c r="I8971" s="11" t="str">
        <f t="shared" si="701"/>
        <v>Serious</v>
      </c>
      <c r="J8971" s="11" t="str">
        <f t="shared" si="702"/>
        <v>Male</v>
      </c>
      <c r="K8971" s="11" t="str">
        <f t="shared" si="703"/>
        <v>Unknown</v>
      </c>
      <c r="L8971" s="11" t="str">
        <f t="shared" si="704"/>
        <v>No</v>
      </c>
    </row>
    <row r="8972" spans="1:12" x14ac:dyDescent="0.3">
      <c r="A8972">
        <v>20140314</v>
      </c>
      <c r="B8972">
        <v>1</v>
      </c>
      <c r="C8972">
        <v>2</v>
      </c>
      <c r="D8972">
        <v>54</v>
      </c>
      <c r="E8972" t="s">
        <v>751</v>
      </c>
      <c r="F8972" t="s">
        <v>438</v>
      </c>
      <c r="H8972" s="10">
        <f t="shared" si="700"/>
        <v>41712</v>
      </c>
      <c r="I8972" s="11" t="str">
        <f t="shared" si="701"/>
        <v>Serious</v>
      </c>
      <c r="J8972" s="11" t="str">
        <f t="shared" si="702"/>
        <v>Female</v>
      </c>
      <c r="K8972" s="11" t="str">
        <f t="shared" si="703"/>
        <v>40-60</v>
      </c>
      <c r="L8972" s="11" t="str">
        <f t="shared" si="704"/>
        <v>No</v>
      </c>
    </row>
    <row r="8973" spans="1:12" x14ac:dyDescent="0.3">
      <c r="A8973">
        <v>20140312</v>
      </c>
      <c r="B8973">
        <v>2</v>
      </c>
      <c r="C8973">
        <v>2</v>
      </c>
      <c r="E8973" t="s">
        <v>9821</v>
      </c>
      <c r="F8973" t="s">
        <v>9822</v>
      </c>
      <c r="H8973" s="10">
        <f t="shared" si="700"/>
        <v>41710</v>
      </c>
      <c r="I8973" s="11" t="str">
        <f t="shared" si="701"/>
        <v>Non-serious</v>
      </c>
      <c r="J8973" s="11" t="str">
        <f t="shared" si="702"/>
        <v>Female</v>
      </c>
      <c r="K8973" s="11" t="str">
        <f t="shared" si="703"/>
        <v>Unknown</v>
      </c>
      <c r="L8973" s="11" t="str">
        <f t="shared" si="704"/>
        <v>No</v>
      </c>
    </row>
    <row r="8974" spans="1:12" x14ac:dyDescent="0.3">
      <c r="A8974">
        <v>20140314</v>
      </c>
      <c r="B8974">
        <v>1</v>
      </c>
      <c r="C8974">
        <v>0</v>
      </c>
      <c r="E8974" t="s">
        <v>751</v>
      </c>
      <c r="F8974" t="s">
        <v>438</v>
      </c>
      <c r="H8974" s="10">
        <f t="shared" si="700"/>
        <v>41712</v>
      </c>
      <c r="I8974" s="11" t="str">
        <f t="shared" si="701"/>
        <v>Serious</v>
      </c>
      <c r="J8974" s="11" t="str">
        <f t="shared" si="702"/>
        <v>Unknown</v>
      </c>
      <c r="K8974" s="11" t="str">
        <f t="shared" si="703"/>
        <v>Unknown</v>
      </c>
      <c r="L8974" s="11" t="str">
        <f t="shared" si="704"/>
        <v>No</v>
      </c>
    </row>
    <row r="8975" spans="1:12" x14ac:dyDescent="0.3">
      <c r="A8975">
        <v>20140314</v>
      </c>
      <c r="B8975">
        <v>2</v>
      </c>
      <c r="C8975">
        <v>2</v>
      </c>
      <c r="D8975">
        <v>45</v>
      </c>
      <c r="E8975" t="s">
        <v>65</v>
      </c>
      <c r="F8975" t="s">
        <v>701</v>
      </c>
      <c r="H8975" s="10">
        <f t="shared" si="700"/>
        <v>41712</v>
      </c>
      <c r="I8975" s="11" t="str">
        <f t="shared" si="701"/>
        <v>Non-serious</v>
      </c>
      <c r="J8975" s="11" t="str">
        <f t="shared" si="702"/>
        <v>Female</v>
      </c>
      <c r="K8975" s="11" t="str">
        <f t="shared" si="703"/>
        <v>40-60</v>
      </c>
      <c r="L8975" s="11" t="str">
        <f t="shared" si="704"/>
        <v>No</v>
      </c>
    </row>
    <row r="8976" spans="1:12" x14ac:dyDescent="0.3">
      <c r="A8976">
        <v>20140314</v>
      </c>
      <c r="B8976">
        <v>1</v>
      </c>
      <c r="C8976">
        <v>2</v>
      </c>
      <c r="E8976" t="s">
        <v>1148</v>
      </c>
      <c r="F8976" t="s">
        <v>1981</v>
      </c>
      <c r="H8976" s="10">
        <f t="shared" si="700"/>
        <v>41712</v>
      </c>
      <c r="I8976" s="11" t="str">
        <f t="shared" si="701"/>
        <v>Serious</v>
      </c>
      <c r="J8976" s="11" t="str">
        <f t="shared" si="702"/>
        <v>Female</v>
      </c>
      <c r="K8976" s="11" t="str">
        <f t="shared" si="703"/>
        <v>Unknown</v>
      </c>
      <c r="L8976" s="11" t="str">
        <f t="shared" si="704"/>
        <v>No</v>
      </c>
    </row>
    <row r="8977" spans="1:12" x14ac:dyDescent="0.3">
      <c r="A8977">
        <v>20140314</v>
      </c>
      <c r="B8977">
        <v>2</v>
      </c>
      <c r="C8977">
        <v>1</v>
      </c>
      <c r="D8977">
        <v>70</v>
      </c>
      <c r="E8977" t="s">
        <v>65</v>
      </c>
      <c r="F8977" t="s">
        <v>701</v>
      </c>
      <c r="H8977" s="10">
        <f t="shared" si="700"/>
        <v>41712</v>
      </c>
      <c r="I8977" s="11" t="str">
        <f t="shared" si="701"/>
        <v>Non-serious</v>
      </c>
      <c r="J8977" s="11" t="str">
        <f t="shared" si="702"/>
        <v>Male</v>
      </c>
      <c r="K8977" s="11" t="str">
        <f t="shared" si="703"/>
        <v>60+</v>
      </c>
      <c r="L8977" s="11" t="str">
        <f t="shared" si="704"/>
        <v>No</v>
      </c>
    </row>
    <row r="8978" spans="1:12" x14ac:dyDescent="0.3">
      <c r="A8978">
        <v>20140312</v>
      </c>
      <c r="B8978">
        <v>2</v>
      </c>
      <c r="C8978">
        <v>0</v>
      </c>
      <c r="E8978" t="s">
        <v>1416</v>
      </c>
      <c r="F8978" t="s">
        <v>3484</v>
      </c>
      <c r="H8978" s="10">
        <f t="shared" si="700"/>
        <v>41710</v>
      </c>
      <c r="I8978" s="11" t="str">
        <f t="shared" si="701"/>
        <v>Non-serious</v>
      </c>
      <c r="J8978" s="11" t="str">
        <f t="shared" si="702"/>
        <v>Unknown</v>
      </c>
      <c r="K8978" s="11" t="str">
        <f t="shared" si="703"/>
        <v>Unknown</v>
      </c>
      <c r="L8978" s="11" t="str">
        <f t="shared" si="704"/>
        <v>No</v>
      </c>
    </row>
    <row r="8979" spans="1:12" x14ac:dyDescent="0.3">
      <c r="A8979">
        <v>20140314</v>
      </c>
      <c r="B8979">
        <v>2</v>
      </c>
      <c r="C8979">
        <v>1</v>
      </c>
      <c r="E8979" t="s">
        <v>2228</v>
      </c>
      <c r="F8979" t="s">
        <v>170</v>
      </c>
      <c r="H8979" s="10">
        <f t="shared" si="700"/>
        <v>41712</v>
      </c>
      <c r="I8979" s="11" t="str">
        <f t="shared" si="701"/>
        <v>Non-serious</v>
      </c>
      <c r="J8979" s="11" t="str">
        <f t="shared" si="702"/>
        <v>Male</v>
      </c>
      <c r="K8979" s="11" t="str">
        <f t="shared" si="703"/>
        <v>Unknown</v>
      </c>
      <c r="L8979" s="11" t="str">
        <f t="shared" si="704"/>
        <v>No</v>
      </c>
    </row>
    <row r="8980" spans="1:12" x14ac:dyDescent="0.3">
      <c r="A8980">
        <v>20140314</v>
      </c>
      <c r="B8980">
        <v>2</v>
      </c>
      <c r="C8980">
        <v>2</v>
      </c>
      <c r="E8980" t="s">
        <v>65</v>
      </c>
      <c r="F8980" t="s">
        <v>701</v>
      </c>
      <c r="H8980" s="10">
        <f t="shared" si="700"/>
        <v>41712</v>
      </c>
      <c r="I8980" s="11" t="str">
        <f t="shared" si="701"/>
        <v>Non-serious</v>
      </c>
      <c r="J8980" s="11" t="str">
        <f t="shared" si="702"/>
        <v>Female</v>
      </c>
      <c r="K8980" s="11" t="str">
        <f t="shared" si="703"/>
        <v>Unknown</v>
      </c>
      <c r="L8980" s="11" t="str">
        <f t="shared" si="704"/>
        <v>No</v>
      </c>
    </row>
    <row r="8981" spans="1:12" x14ac:dyDescent="0.3">
      <c r="A8981">
        <v>20140314</v>
      </c>
      <c r="B8981">
        <v>2</v>
      </c>
      <c r="C8981">
        <v>2</v>
      </c>
      <c r="D8981">
        <v>79</v>
      </c>
      <c r="E8981" t="s">
        <v>760</v>
      </c>
      <c r="F8981" t="s">
        <v>9823</v>
      </c>
      <c r="H8981" s="10">
        <f t="shared" si="700"/>
        <v>41712</v>
      </c>
      <c r="I8981" s="11" t="str">
        <f t="shared" si="701"/>
        <v>Non-serious</v>
      </c>
      <c r="J8981" s="11" t="str">
        <f t="shared" si="702"/>
        <v>Female</v>
      </c>
      <c r="K8981" s="11" t="str">
        <f t="shared" si="703"/>
        <v>60+</v>
      </c>
      <c r="L8981" s="11" t="str">
        <f t="shared" si="704"/>
        <v>No</v>
      </c>
    </row>
    <row r="8982" spans="1:12" x14ac:dyDescent="0.3">
      <c r="A8982">
        <v>20140314</v>
      </c>
      <c r="B8982">
        <v>2</v>
      </c>
      <c r="C8982">
        <v>1</v>
      </c>
      <c r="E8982" t="s">
        <v>2228</v>
      </c>
      <c r="F8982" t="s">
        <v>170</v>
      </c>
      <c r="H8982" s="10">
        <f t="shared" si="700"/>
        <v>41712</v>
      </c>
      <c r="I8982" s="11" t="str">
        <f t="shared" si="701"/>
        <v>Non-serious</v>
      </c>
      <c r="J8982" s="11" t="str">
        <f t="shared" si="702"/>
        <v>Male</v>
      </c>
      <c r="K8982" s="11" t="str">
        <f t="shared" si="703"/>
        <v>Unknown</v>
      </c>
      <c r="L8982" s="11" t="str">
        <f t="shared" si="704"/>
        <v>No</v>
      </c>
    </row>
    <row r="8983" spans="1:12" x14ac:dyDescent="0.3">
      <c r="A8983">
        <v>20140314</v>
      </c>
      <c r="B8983">
        <v>1</v>
      </c>
      <c r="C8983">
        <v>2</v>
      </c>
      <c r="D8983">
        <v>90</v>
      </c>
      <c r="E8983" t="s">
        <v>9824</v>
      </c>
      <c r="F8983" t="s">
        <v>9825</v>
      </c>
      <c r="H8983" s="10">
        <f t="shared" si="700"/>
        <v>41712</v>
      </c>
      <c r="I8983" s="11" t="str">
        <f t="shared" si="701"/>
        <v>Serious</v>
      </c>
      <c r="J8983" s="11" t="str">
        <f t="shared" si="702"/>
        <v>Female</v>
      </c>
      <c r="K8983" s="11" t="str">
        <f t="shared" si="703"/>
        <v>60+</v>
      </c>
      <c r="L8983" s="11" t="str">
        <f t="shared" si="704"/>
        <v>No</v>
      </c>
    </row>
    <row r="8984" spans="1:12" x14ac:dyDescent="0.3">
      <c r="A8984">
        <v>20140314</v>
      </c>
      <c r="B8984">
        <v>1</v>
      </c>
      <c r="C8984">
        <v>2</v>
      </c>
      <c r="D8984">
        <v>57</v>
      </c>
      <c r="E8984" t="s">
        <v>9826</v>
      </c>
      <c r="F8984" t="s">
        <v>2944</v>
      </c>
      <c r="H8984" s="10">
        <f t="shared" si="700"/>
        <v>41712</v>
      </c>
      <c r="I8984" s="11" t="str">
        <f t="shared" si="701"/>
        <v>Serious</v>
      </c>
      <c r="J8984" s="11" t="str">
        <f t="shared" si="702"/>
        <v>Female</v>
      </c>
      <c r="K8984" s="11" t="str">
        <f t="shared" si="703"/>
        <v>40-60</v>
      </c>
      <c r="L8984" s="11" t="str">
        <f t="shared" si="704"/>
        <v>No</v>
      </c>
    </row>
    <row r="8985" spans="1:12" x14ac:dyDescent="0.3">
      <c r="A8985">
        <v>20140314</v>
      </c>
      <c r="B8985">
        <v>2</v>
      </c>
      <c r="C8985">
        <v>1</v>
      </c>
      <c r="D8985">
        <v>69</v>
      </c>
      <c r="E8985" t="s">
        <v>65</v>
      </c>
      <c r="F8985" t="s">
        <v>701</v>
      </c>
      <c r="H8985" s="10">
        <f t="shared" si="700"/>
        <v>41712</v>
      </c>
      <c r="I8985" s="11" t="str">
        <f t="shared" si="701"/>
        <v>Non-serious</v>
      </c>
      <c r="J8985" s="11" t="str">
        <f t="shared" si="702"/>
        <v>Male</v>
      </c>
      <c r="K8985" s="11" t="str">
        <f t="shared" si="703"/>
        <v>60+</v>
      </c>
      <c r="L8985" s="11" t="str">
        <f t="shared" si="704"/>
        <v>No</v>
      </c>
    </row>
    <row r="8986" spans="1:12" x14ac:dyDescent="0.3">
      <c r="A8986">
        <v>20140314</v>
      </c>
      <c r="B8986">
        <v>1</v>
      </c>
      <c r="C8986">
        <v>2</v>
      </c>
      <c r="D8986">
        <v>20</v>
      </c>
      <c r="E8986" t="s">
        <v>315</v>
      </c>
      <c r="F8986" t="s">
        <v>9827</v>
      </c>
      <c r="H8986" s="10">
        <f t="shared" si="700"/>
        <v>41712</v>
      </c>
      <c r="I8986" s="11" t="str">
        <f t="shared" si="701"/>
        <v>Serious</v>
      </c>
      <c r="J8986" s="11" t="str">
        <f t="shared" si="702"/>
        <v>Female</v>
      </c>
      <c r="K8986" s="11" t="str">
        <f t="shared" si="703"/>
        <v>20-40</v>
      </c>
      <c r="L8986" s="11" t="str">
        <f t="shared" si="704"/>
        <v>No</v>
      </c>
    </row>
    <row r="8987" spans="1:12" x14ac:dyDescent="0.3">
      <c r="A8987">
        <v>20140314</v>
      </c>
      <c r="B8987">
        <v>1</v>
      </c>
      <c r="C8987">
        <v>0</v>
      </c>
      <c r="E8987" t="s">
        <v>751</v>
      </c>
      <c r="F8987" t="s">
        <v>438</v>
      </c>
      <c r="H8987" s="10">
        <f t="shared" si="700"/>
        <v>41712</v>
      </c>
      <c r="I8987" s="11" t="str">
        <f t="shared" si="701"/>
        <v>Serious</v>
      </c>
      <c r="J8987" s="11" t="str">
        <f t="shared" si="702"/>
        <v>Unknown</v>
      </c>
      <c r="K8987" s="11" t="str">
        <f t="shared" si="703"/>
        <v>Unknown</v>
      </c>
      <c r="L8987" s="11" t="str">
        <f t="shared" si="704"/>
        <v>No</v>
      </c>
    </row>
    <row r="8988" spans="1:12" x14ac:dyDescent="0.3">
      <c r="A8988">
        <v>20140312</v>
      </c>
      <c r="B8988">
        <v>1</v>
      </c>
      <c r="C8988">
        <v>1</v>
      </c>
      <c r="E8988" t="s">
        <v>9638</v>
      </c>
      <c r="F8988" t="s">
        <v>347</v>
      </c>
      <c r="H8988" s="10">
        <f t="shared" si="700"/>
        <v>41710</v>
      </c>
      <c r="I8988" s="11" t="str">
        <f t="shared" si="701"/>
        <v>Serious</v>
      </c>
      <c r="J8988" s="11" t="str">
        <f t="shared" si="702"/>
        <v>Male</v>
      </c>
      <c r="K8988" s="11" t="str">
        <f t="shared" si="703"/>
        <v>Unknown</v>
      </c>
      <c r="L8988" s="11" t="str">
        <f t="shared" si="704"/>
        <v>No</v>
      </c>
    </row>
    <row r="8989" spans="1:12" x14ac:dyDescent="0.3">
      <c r="A8989">
        <v>20140314</v>
      </c>
      <c r="B8989">
        <v>1</v>
      </c>
      <c r="C8989">
        <v>1</v>
      </c>
      <c r="E8989" t="s">
        <v>9828</v>
      </c>
      <c r="F8989" t="s">
        <v>8972</v>
      </c>
      <c r="H8989" s="10">
        <f t="shared" si="700"/>
        <v>41712</v>
      </c>
      <c r="I8989" s="11" t="str">
        <f t="shared" si="701"/>
        <v>Serious</v>
      </c>
      <c r="J8989" s="11" t="str">
        <f t="shared" si="702"/>
        <v>Male</v>
      </c>
      <c r="K8989" s="11" t="str">
        <f t="shared" si="703"/>
        <v>Unknown</v>
      </c>
      <c r="L8989" s="11" t="str">
        <f t="shared" si="704"/>
        <v>No</v>
      </c>
    </row>
    <row r="8990" spans="1:12" x14ac:dyDescent="0.3">
      <c r="A8990">
        <v>20140314</v>
      </c>
      <c r="B8990">
        <v>1</v>
      </c>
      <c r="C8990">
        <v>1</v>
      </c>
      <c r="D8990">
        <v>56</v>
      </c>
      <c r="E8990" t="s">
        <v>9829</v>
      </c>
      <c r="F8990" t="s">
        <v>9830</v>
      </c>
      <c r="H8990" s="10">
        <f t="shared" si="700"/>
        <v>41712</v>
      </c>
      <c r="I8990" s="11" t="str">
        <f t="shared" si="701"/>
        <v>Serious</v>
      </c>
      <c r="J8990" s="11" t="str">
        <f t="shared" si="702"/>
        <v>Male</v>
      </c>
      <c r="K8990" s="11" t="str">
        <f t="shared" si="703"/>
        <v>40-60</v>
      </c>
      <c r="L8990" s="11" t="str">
        <f t="shared" si="704"/>
        <v>No</v>
      </c>
    </row>
    <row r="8991" spans="1:12" x14ac:dyDescent="0.3">
      <c r="A8991">
        <v>20140304</v>
      </c>
      <c r="B8991">
        <v>1</v>
      </c>
      <c r="C8991">
        <v>1</v>
      </c>
      <c r="D8991">
        <v>33</v>
      </c>
      <c r="E8991" t="s">
        <v>9831</v>
      </c>
      <c r="F8991" t="s">
        <v>9832</v>
      </c>
      <c r="H8991" s="10">
        <f t="shared" si="700"/>
        <v>41702</v>
      </c>
      <c r="I8991" s="11" t="str">
        <f t="shared" si="701"/>
        <v>Serious</v>
      </c>
      <c r="J8991" s="11" t="str">
        <f t="shared" si="702"/>
        <v>Male</v>
      </c>
      <c r="K8991" s="11" t="str">
        <f t="shared" si="703"/>
        <v>20-40</v>
      </c>
      <c r="L8991" s="11" t="str">
        <f t="shared" si="704"/>
        <v>No</v>
      </c>
    </row>
    <row r="8992" spans="1:12" x14ac:dyDescent="0.3">
      <c r="A8992">
        <v>20140314</v>
      </c>
      <c r="B8992">
        <v>1</v>
      </c>
      <c r="C8992">
        <v>0</v>
      </c>
      <c r="E8992" t="s">
        <v>751</v>
      </c>
      <c r="F8992" t="s">
        <v>438</v>
      </c>
      <c r="H8992" s="10">
        <f t="shared" si="700"/>
        <v>41712</v>
      </c>
      <c r="I8992" s="11" t="str">
        <f t="shared" si="701"/>
        <v>Serious</v>
      </c>
      <c r="J8992" s="11" t="str">
        <f t="shared" si="702"/>
        <v>Unknown</v>
      </c>
      <c r="K8992" s="11" t="str">
        <f t="shared" si="703"/>
        <v>Unknown</v>
      </c>
      <c r="L8992" s="11" t="str">
        <f t="shared" si="704"/>
        <v>No</v>
      </c>
    </row>
    <row r="8993" spans="1:12" x14ac:dyDescent="0.3">
      <c r="A8993">
        <v>20140312</v>
      </c>
      <c r="B8993">
        <v>2</v>
      </c>
      <c r="C8993">
        <v>1</v>
      </c>
      <c r="E8993" t="s">
        <v>4020</v>
      </c>
      <c r="F8993" t="s">
        <v>14</v>
      </c>
      <c r="H8993" s="10">
        <f t="shared" si="700"/>
        <v>41710</v>
      </c>
      <c r="I8993" s="11" t="str">
        <f t="shared" si="701"/>
        <v>Non-serious</v>
      </c>
      <c r="J8993" s="11" t="str">
        <f t="shared" si="702"/>
        <v>Male</v>
      </c>
      <c r="K8993" s="11" t="str">
        <f t="shared" si="703"/>
        <v>Unknown</v>
      </c>
      <c r="L8993" s="11" t="str">
        <f t="shared" si="704"/>
        <v>No</v>
      </c>
    </row>
    <row r="8994" spans="1:12" x14ac:dyDescent="0.3">
      <c r="A8994">
        <v>20140314</v>
      </c>
      <c r="B8994">
        <v>1</v>
      </c>
      <c r="C8994">
        <v>1</v>
      </c>
      <c r="D8994">
        <v>39</v>
      </c>
      <c r="E8994" t="s">
        <v>9833</v>
      </c>
      <c r="F8994" t="s">
        <v>9834</v>
      </c>
      <c r="H8994" s="10">
        <f t="shared" si="700"/>
        <v>41712</v>
      </c>
      <c r="I8994" s="11" t="str">
        <f t="shared" si="701"/>
        <v>Serious</v>
      </c>
      <c r="J8994" s="11" t="str">
        <f t="shared" si="702"/>
        <v>Male</v>
      </c>
      <c r="K8994" s="11" t="str">
        <f t="shared" si="703"/>
        <v>20-40</v>
      </c>
      <c r="L8994" s="11" t="str">
        <f t="shared" si="704"/>
        <v>No</v>
      </c>
    </row>
    <row r="8995" spans="1:12" x14ac:dyDescent="0.3">
      <c r="A8995">
        <v>20140314</v>
      </c>
      <c r="B8995">
        <v>1</v>
      </c>
      <c r="C8995">
        <v>1</v>
      </c>
      <c r="E8995" t="s">
        <v>1148</v>
      </c>
      <c r="F8995" t="s">
        <v>8931</v>
      </c>
      <c r="H8995" s="10">
        <f t="shared" si="700"/>
        <v>41712</v>
      </c>
      <c r="I8995" s="11" t="str">
        <f t="shared" si="701"/>
        <v>Serious</v>
      </c>
      <c r="J8995" s="11" t="str">
        <f t="shared" si="702"/>
        <v>Male</v>
      </c>
      <c r="K8995" s="11" t="str">
        <f t="shared" si="703"/>
        <v>Unknown</v>
      </c>
      <c r="L8995" s="11" t="str">
        <f t="shared" si="704"/>
        <v>No</v>
      </c>
    </row>
    <row r="8996" spans="1:12" x14ac:dyDescent="0.3">
      <c r="A8996">
        <v>20140314</v>
      </c>
      <c r="B8996">
        <v>1</v>
      </c>
      <c r="C8996">
        <v>1</v>
      </c>
      <c r="D8996">
        <v>60</v>
      </c>
      <c r="E8996" t="s">
        <v>6117</v>
      </c>
      <c r="F8996" t="s">
        <v>9835</v>
      </c>
      <c r="H8996" s="10">
        <f t="shared" si="700"/>
        <v>41712</v>
      </c>
      <c r="I8996" s="11" t="str">
        <f t="shared" si="701"/>
        <v>Serious</v>
      </c>
      <c r="J8996" s="11" t="str">
        <f t="shared" si="702"/>
        <v>Male</v>
      </c>
      <c r="K8996" s="11" t="str">
        <f t="shared" si="703"/>
        <v>40-60</v>
      </c>
      <c r="L8996" s="11" t="str">
        <f t="shared" si="704"/>
        <v>No</v>
      </c>
    </row>
    <row r="8997" spans="1:12" x14ac:dyDescent="0.3">
      <c r="A8997">
        <v>20140314</v>
      </c>
      <c r="B8997">
        <v>1</v>
      </c>
      <c r="C8997">
        <v>2</v>
      </c>
      <c r="D8997">
        <v>62</v>
      </c>
      <c r="E8997" t="s">
        <v>9836</v>
      </c>
      <c r="F8997" t="s">
        <v>9837</v>
      </c>
      <c r="H8997" s="10">
        <f t="shared" si="700"/>
        <v>41712</v>
      </c>
      <c r="I8997" s="11" t="str">
        <f t="shared" si="701"/>
        <v>Serious</v>
      </c>
      <c r="J8997" s="11" t="str">
        <f t="shared" si="702"/>
        <v>Female</v>
      </c>
      <c r="K8997" s="11" t="str">
        <f t="shared" si="703"/>
        <v>60+</v>
      </c>
      <c r="L8997" s="11" t="str">
        <f t="shared" si="704"/>
        <v>No</v>
      </c>
    </row>
    <row r="8998" spans="1:12" x14ac:dyDescent="0.3">
      <c r="A8998">
        <v>20140314</v>
      </c>
      <c r="B8998">
        <v>1</v>
      </c>
      <c r="C8998">
        <v>0</v>
      </c>
      <c r="E8998" t="s">
        <v>751</v>
      </c>
      <c r="F8998" t="s">
        <v>438</v>
      </c>
      <c r="H8998" s="10">
        <f t="shared" si="700"/>
        <v>41712</v>
      </c>
      <c r="I8998" s="11" t="str">
        <f t="shared" si="701"/>
        <v>Serious</v>
      </c>
      <c r="J8998" s="11" t="str">
        <f t="shared" si="702"/>
        <v>Unknown</v>
      </c>
      <c r="K8998" s="11" t="str">
        <f t="shared" si="703"/>
        <v>Unknown</v>
      </c>
      <c r="L8998" s="11" t="str">
        <f t="shared" si="704"/>
        <v>No</v>
      </c>
    </row>
    <row r="8999" spans="1:12" x14ac:dyDescent="0.3">
      <c r="A8999">
        <v>20140314</v>
      </c>
      <c r="B8999">
        <v>1</v>
      </c>
      <c r="C8999">
        <v>0</v>
      </c>
      <c r="E8999" t="s">
        <v>751</v>
      </c>
      <c r="F8999" t="s">
        <v>438</v>
      </c>
      <c r="H8999" s="10">
        <f t="shared" si="700"/>
        <v>41712</v>
      </c>
      <c r="I8999" s="11" t="str">
        <f t="shared" si="701"/>
        <v>Serious</v>
      </c>
      <c r="J8999" s="11" t="str">
        <f t="shared" si="702"/>
        <v>Unknown</v>
      </c>
      <c r="K8999" s="11" t="str">
        <f t="shared" si="703"/>
        <v>Unknown</v>
      </c>
      <c r="L8999" s="11" t="str">
        <f t="shared" si="704"/>
        <v>No</v>
      </c>
    </row>
    <row r="9000" spans="1:12" x14ac:dyDescent="0.3">
      <c r="A9000">
        <v>20140314</v>
      </c>
      <c r="B9000">
        <v>1</v>
      </c>
      <c r="C9000">
        <v>1</v>
      </c>
      <c r="D9000">
        <v>55</v>
      </c>
      <c r="E9000" t="s">
        <v>9838</v>
      </c>
      <c r="F9000" t="s">
        <v>9839</v>
      </c>
      <c r="H9000" s="10">
        <f t="shared" si="700"/>
        <v>41712</v>
      </c>
      <c r="I9000" s="11" t="str">
        <f t="shared" si="701"/>
        <v>Serious</v>
      </c>
      <c r="J9000" s="11" t="str">
        <f t="shared" si="702"/>
        <v>Male</v>
      </c>
      <c r="K9000" s="11" t="str">
        <f t="shared" si="703"/>
        <v>40-60</v>
      </c>
      <c r="L9000" s="11" t="str">
        <f t="shared" si="704"/>
        <v>No</v>
      </c>
    </row>
    <row r="9001" spans="1:12" x14ac:dyDescent="0.3">
      <c r="A9001">
        <v>20140312</v>
      </c>
      <c r="B9001">
        <v>2</v>
      </c>
      <c r="C9001">
        <v>2</v>
      </c>
      <c r="D9001">
        <v>46</v>
      </c>
      <c r="E9001" t="s">
        <v>1267</v>
      </c>
      <c r="F9001" t="s">
        <v>1228</v>
      </c>
      <c r="H9001" s="10">
        <f t="shared" si="700"/>
        <v>41710</v>
      </c>
      <c r="I9001" s="11" t="str">
        <f t="shared" si="701"/>
        <v>Non-serious</v>
      </c>
      <c r="J9001" s="11" t="str">
        <f t="shared" si="702"/>
        <v>Female</v>
      </c>
      <c r="K9001" s="11" t="str">
        <f t="shared" si="703"/>
        <v>40-60</v>
      </c>
      <c r="L9001" s="11" t="str">
        <f t="shared" si="704"/>
        <v>No</v>
      </c>
    </row>
    <row r="9002" spans="1:12" x14ac:dyDescent="0.3">
      <c r="A9002">
        <v>20140314</v>
      </c>
      <c r="B9002">
        <v>1</v>
      </c>
      <c r="C9002">
        <v>1</v>
      </c>
      <c r="D9002">
        <v>8</v>
      </c>
      <c r="E9002" t="s">
        <v>9840</v>
      </c>
      <c r="F9002" t="s">
        <v>9841</v>
      </c>
      <c r="H9002" s="10">
        <f t="shared" si="700"/>
        <v>41712</v>
      </c>
      <c r="I9002" s="11" t="str">
        <f t="shared" si="701"/>
        <v>Serious</v>
      </c>
      <c r="J9002" s="11" t="str">
        <f t="shared" si="702"/>
        <v>Male</v>
      </c>
      <c r="K9002" s="11" t="str">
        <f t="shared" si="703"/>
        <v>0-20</v>
      </c>
      <c r="L9002" s="11" t="str">
        <f t="shared" si="704"/>
        <v>No</v>
      </c>
    </row>
    <row r="9003" spans="1:12" x14ac:dyDescent="0.3">
      <c r="A9003">
        <v>20140314</v>
      </c>
      <c r="B9003">
        <v>1</v>
      </c>
      <c r="C9003">
        <v>2</v>
      </c>
      <c r="D9003">
        <v>72</v>
      </c>
      <c r="E9003" t="s">
        <v>9842</v>
      </c>
      <c r="F9003" t="s">
        <v>9843</v>
      </c>
      <c r="H9003" s="10">
        <f t="shared" si="700"/>
        <v>41712</v>
      </c>
      <c r="I9003" s="11" t="str">
        <f t="shared" si="701"/>
        <v>Serious</v>
      </c>
      <c r="J9003" s="11" t="str">
        <f t="shared" si="702"/>
        <v>Female</v>
      </c>
      <c r="K9003" s="11" t="str">
        <f t="shared" si="703"/>
        <v>60+</v>
      </c>
      <c r="L9003" s="11" t="str">
        <f t="shared" si="704"/>
        <v>No</v>
      </c>
    </row>
    <row r="9004" spans="1:12" x14ac:dyDescent="0.3">
      <c r="A9004">
        <v>20140314</v>
      </c>
      <c r="B9004">
        <v>1</v>
      </c>
      <c r="C9004">
        <v>0</v>
      </c>
      <c r="E9004" t="s">
        <v>751</v>
      </c>
      <c r="F9004" t="s">
        <v>438</v>
      </c>
      <c r="H9004" s="10">
        <f t="shared" si="700"/>
        <v>41712</v>
      </c>
      <c r="I9004" s="11" t="str">
        <f t="shared" si="701"/>
        <v>Serious</v>
      </c>
      <c r="J9004" s="11" t="str">
        <f t="shared" si="702"/>
        <v>Unknown</v>
      </c>
      <c r="K9004" s="11" t="str">
        <f t="shared" si="703"/>
        <v>Unknown</v>
      </c>
      <c r="L9004" s="11" t="str">
        <f t="shared" si="704"/>
        <v>No</v>
      </c>
    </row>
    <row r="9005" spans="1:12" x14ac:dyDescent="0.3">
      <c r="A9005">
        <v>20140314</v>
      </c>
      <c r="B9005">
        <v>1</v>
      </c>
      <c r="E9005" t="s">
        <v>9844</v>
      </c>
      <c r="F9005" t="s">
        <v>9845</v>
      </c>
      <c r="H9005" s="10">
        <f t="shared" si="700"/>
        <v>41712</v>
      </c>
      <c r="I9005" s="11" t="str">
        <f t="shared" si="701"/>
        <v>Serious</v>
      </c>
      <c r="J9005" s="11" t="str">
        <f t="shared" si="702"/>
        <v>Unknown</v>
      </c>
      <c r="K9005" s="11" t="str">
        <f t="shared" si="703"/>
        <v>Unknown</v>
      </c>
      <c r="L9005" s="11" t="str">
        <f t="shared" si="704"/>
        <v>No</v>
      </c>
    </row>
    <row r="9006" spans="1:12" x14ac:dyDescent="0.3">
      <c r="A9006">
        <v>20140314</v>
      </c>
      <c r="B9006">
        <v>1</v>
      </c>
      <c r="C9006">
        <v>0</v>
      </c>
      <c r="E9006" t="s">
        <v>751</v>
      </c>
      <c r="F9006" t="s">
        <v>438</v>
      </c>
      <c r="H9006" s="10">
        <f t="shared" si="700"/>
        <v>41712</v>
      </c>
      <c r="I9006" s="11" t="str">
        <f t="shared" si="701"/>
        <v>Serious</v>
      </c>
      <c r="J9006" s="11" t="str">
        <f t="shared" si="702"/>
        <v>Unknown</v>
      </c>
      <c r="K9006" s="11" t="str">
        <f t="shared" si="703"/>
        <v>Unknown</v>
      </c>
      <c r="L9006" s="11" t="str">
        <f t="shared" si="704"/>
        <v>No</v>
      </c>
    </row>
    <row r="9007" spans="1:12" x14ac:dyDescent="0.3">
      <c r="A9007">
        <v>20140312</v>
      </c>
      <c r="B9007">
        <v>1</v>
      </c>
      <c r="C9007">
        <v>2</v>
      </c>
      <c r="D9007">
        <v>50</v>
      </c>
      <c r="E9007" t="s">
        <v>13</v>
      </c>
      <c r="F9007" t="s">
        <v>9846</v>
      </c>
      <c r="H9007" s="10">
        <f t="shared" si="700"/>
        <v>41710</v>
      </c>
      <c r="I9007" s="11" t="str">
        <f t="shared" si="701"/>
        <v>Serious</v>
      </c>
      <c r="J9007" s="11" t="str">
        <f t="shared" si="702"/>
        <v>Female</v>
      </c>
      <c r="K9007" s="11" t="str">
        <f t="shared" si="703"/>
        <v>40-60</v>
      </c>
      <c r="L9007" s="11" t="str">
        <f t="shared" si="704"/>
        <v>No</v>
      </c>
    </row>
    <row r="9008" spans="1:12" x14ac:dyDescent="0.3">
      <c r="A9008">
        <v>20140314</v>
      </c>
      <c r="B9008">
        <v>1</v>
      </c>
      <c r="C9008">
        <v>0</v>
      </c>
      <c r="E9008" t="s">
        <v>751</v>
      </c>
      <c r="F9008" t="s">
        <v>438</v>
      </c>
      <c r="H9008" s="10">
        <f t="shared" si="700"/>
        <v>41712</v>
      </c>
      <c r="I9008" s="11" t="str">
        <f t="shared" si="701"/>
        <v>Serious</v>
      </c>
      <c r="J9008" s="11" t="str">
        <f t="shared" si="702"/>
        <v>Unknown</v>
      </c>
      <c r="K9008" s="11" t="str">
        <f t="shared" si="703"/>
        <v>Unknown</v>
      </c>
      <c r="L9008" s="11" t="str">
        <f t="shared" si="704"/>
        <v>No</v>
      </c>
    </row>
    <row r="9009" spans="1:12" x14ac:dyDescent="0.3">
      <c r="A9009">
        <v>20140314</v>
      </c>
      <c r="B9009">
        <v>1</v>
      </c>
      <c r="C9009">
        <v>0</v>
      </c>
      <c r="E9009" t="s">
        <v>751</v>
      </c>
      <c r="F9009" t="s">
        <v>438</v>
      </c>
      <c r="H9009" s="10">
        <f t="shared" si="700"/>
        <v>41712</v>
      </c>
      <c r="I9009" s="11" t="str">
        <f t="shared" si="701"/>
        <v>Serious</v>
      </c>
      <c r="J9009" s="11" t="str">
        <f t="shared" si="702"/>
        <v>Unknown</v>
      </c>
      <c r="K9009" s="11" t="str">
        <f t="shared" si="703"/>
        <v>Unknown</v>
      </c>
      <c r="L9009" s="11" t="str">
        <f t="shared" si="704"/>
        <v>No</v>
      </c>
    </row>
    <row r="9010" spans="1:12" x14ac:dyDescent="0.3">
      <c r="A9010">
        <v>20140314</v>
      </c>
      <c r="B9010">
        <v>1</v>
      </c>
      <c r="C9010">
        <v>1</v>
      </c>
      <c r="D9010">
        <v>71</v>
      </c>
      <c r="E9010" t="s">
        <v>9847</v>
      </c>
      <c r="F9010" t="s">
        <v>9848</v>
      </c>
      <c r="H9010" s="10">
        <f t="shared" si="700"/>
        <v>41712</v>
      </c>
      <c r="I9010" s="11" t="str">
        <f t="shared" si="701"/>
        <v>Serious</v>
      </c>
      <c r="J9010" s="11" t="str">
        <f t="shared" si="702"/>
        <v>Male</v>
      </c>
      <c r="K9010" s="11" t="str">
        <f t="shared" si="703"/>
        <v>60+</v>
      </c>
      <c r="L9010" s="11" t="str">
        <f t="shared" si="704"/>
        <v>No</v>
      </c>
    </row>
    <row r="9011" spans="1:12" x14ac:dyDescent="0.3">
      <c r="A9011">
        <v>20140314</v>
      </c>
      <c r="B9011">
        <v>1</v>
      </c>
      <c r="C9011">
        <v>0</v>
      </c>
      <c r="E9011" t="s">
        <v>751</v>
      </c>
      <c r="F9011" t="s">
        <v>438</v>
      </c>
      <c r="H9011" s="10">
        <f t="shared" si="700"/>
        <v>41712</v>
      </c>
      <c r="I9011" s="11" t="str">
        <f t="shared" si="701"/>
        <v>Serious</v>
      </c>
      <c r="J9011" s="11" t="str">
        <f t="shared" si="702"/>
        <v>Unknown</v>
      </c>
      <c r="K9011" s="11" t="str">
        <f t="shared" si="703"/>
        <v>Unknown</v>
      </c>
      <c r="L9011" s="11" t="str">
        <f t="shared" si="704"/>
        <v>No</v>
      </c>
    </row>
    <row r="9012" spans="1:12" x14ac:dyDescent="0.3">
      <c r="A9012">
        <v>20140312</v>
      </c>
      <c r="B9012">
        <v>2</v>
      </c>
      <c r="C9012">
        <v>1</v>
      </c>
      <c r="E9012" t="s">
        <v>256</v>
      </c>
      <c r="F9012" t="s">
        <v>9849</v>
      </c>
      <c r="H9012" s="10">
        <f t="shared" si="700"/>
        <v>41710</v>
      </c>
      <c r="I9012" s="11" t="str">
        <f t="shared" si="701"/>
        <v>Non-serious</v>
      </c>
      <c r="J9012" s="11" t="str">
        <f t="shared" si="702"/>
        <v>Male</v>
      </c>
      <c r="K9012" s="11" t="str">
        <f t="shared" si="703"/>
        <v>Unknown</v>
      </c>
      <c r="L9012" s="11" t="str">
        <f t="shared" si="704"/>
        <v>No</v>
      </c>
    </row>
    <row r="9013" spans="1:12" x14ac:dyDescent="0.3">
      <c r="A9013">
        <v>20140314</v>
      </c>
      <c r="B9013">
        <v>1</v>
      </c>
      <c r="C9013">
        <v>2</v>
      </c>
      <c r="E9013" t="s">
        <v>9850</v>
      </c>
      <c r="F9013" t="s">
        <v>9851</v>
      </c>
      <c r="H9013" s="10">
        <f t="shared" si="700"/>
        <v>41712</v>
      </c>
      <c r="I9013" s="11" t="str">
        <f t="shared" si="701"/>
        <v>Serious</v>
      </c>
      <c r="J9013" s="11" t="str">
        <f t="shared" si="702"/>
        <v>Female</v>
      </c>
      <c r="K9013" s="11" t="str">
        <f t="shared" si="703"/>
        <v>Unknown</v>
      </c>
      <c r="L9013" s="11" t="str">
        <f t="shared" si="704"/>
        <v>No</v>
      </c>
    </row>
    <row r="9014" spans="1:12" x14ac:dyDescent="0.3">
      <c r="A9014">
        <v>20140314</v>
      </c>
      <c r="B9014">
        <v>1</v>
      </c>
      <c r="C9014">
        <v>2</v>
      </c>
      <c r="D9014">
        <v>43</v>
      </c>
      <c r="E9014" t="s">
        <v>9852</v>
      </c>
      <c r="F9014" t="s">
        <v>9853</v>
      </c>
      <c r="H9014" s="10">
        <f t="shared" si="700"/>
        <v>41712</v>
      </c>
      <c r="I9014" s="11" t="str">
        <f t="shared" si="701"/>
        <v>Serious</v>
      </c>
      <c r="J9014" s="11" t="str">
        <f t="shared" si="702"/>
        <v>Female</v>
      </c>
      <c r="K9014" s="11" t="str">
        <f t="shared" si="703"/>
        <v>40-60</v>
      </c>
      <c r="L9014" s="11" t="str">
        <f t="shared" si="704"/>
        <v>No</v>
      </c>
    </row>
    <row r="9015" spans="1:12" x14ac:dyDescent="0.3">
      <c r="A9015">
        <v>20140314</v>
      </c>
      <c r="B9015">
        <v>1</v>
      </c>
      <c r="C9015">
        <v>2</v>
      </c>
      <c r="E9015" t="s">
        <v>852</v>
      </c>
      <c r="F9015" t="s">
        <v>2432</v>
      </c>
      <c r="H9015" s="10">
        <f t="shared" si="700"/>
        <v>41712</v>
      </c>
      <c r="I9015" s="11" t="str">
        <f t="shared" si="701"/>
        <v>Serious</v>
      </c>
      <c r="J9015" s="11" t="str">
        <f t="shared" si="702"/>
        <v>Female</v>
      </c>
      <c r="K9015" s="11" t="str">
        <f t="shared" si="703"/>
        <v>Unknown</v>
      </c>
      <c r="L9015" s="11" t="str">
        <f t="shared" si="704"/>
        <v>No</v>
      </c>
    </row>
    <row r="9016" spans="1:12" x14ac:dyDescent="0.3">
      <c r="A9016">
        <v>20140314</v>
      </c>
      <c r="B9016">
        <v>1</v>
      </c>
      <c r="C9016">
        <v>0</v>
      </c>
      <c r="E9016" t="s">
        <v>751</v>
      </c>
      <c r="F9016" t="s">
        <v>438</v>
      </c>
      <c r="H9016" s="10">
        <f t="shared" si="700"/>
        <v>41712</v>
      </c>
      <c r="I9016" s="11" t="str">
        <f t="shared" si="701"/>
        <v>Serious</v>
      </c>
      <c r="J9016" s="11" t="str">
        <f t="shared" si="702"/>
        <v>Unknown</v>
      </c>
      <c r="K9016" s="11" t="str">
        <f t="shared" si="703"/>
        <v>Unknown</v>
      </c>
      <c r="L9016" s="11" t="str">
        <f t="shared" si="704"/>
        <v>No</v>
      </c>
    </row>
    <row r="9017" spans="1:12" x14ac:dyDescent="0.3">
      <c r="A9017">
        <v>20140314</v>
      </c>
      <c r="B9017">
        <v>1</v>
      </c>
      <c r="C9017">
        <v>1</v>
      </c>
      <c r="D9017">
        <v>41</v>
      </c>
      <c r="E9017" t="s">
        <v>9054</v>
      </c>
      <c r="F9017" t="s">
        <v>9055</v>
      </c>
      <c r="H9017" s="10">
        <f t="shared" si="700"/>
        <v>41712</v>
      </c>
      <c r="I9017" s="11" t="str">
        <f t="shared" si="701"/>
        <v>Serious</v>
      </c>
      <c r="J9017" s="11" t="str">
        <f t="shared" si="702"/>
        <v>Male</v>
      </c>
      <c r="K9017" s="11" t="str">
        <f t="shared" si="703"/>
        <v>40-60</v>
      </c>
      <c r="L9017" s="11" t="str">
        <f t="shared" si="704"/>
        <v>No</v>
      </c>
    </row>
    <row r="9018" spans="1:12" x14ac:dyDescent="0.3">
      <c r="A9018">
        <v>20140314</v>
      </c>
      <c r="B9018">
        <v>2</v>
      </c>
      <c r="C9018">
        <v>2</v>
      </c>
      <c r="E9018" t="s">
        <v>631</v>
      </c>
      <c r="F9018" t="s">
        <v>1093</v>
      </c>
      <c r="H9018" s="10">
        <f t="shared" si="700"/>
        <v>41712</v>
      </c>
      <c r="I9018" s="11" t="str">
        <f t="shared" si="701"/>
        <v>Non-serious</v>
      </c>
      <c r="J9018" s="11" t="str">
        <f t="shared" si="702"/>
        <v>Female</v>
      </c>
      <c r="K9018" s="11" t="str">
        <f t="shared" si="703"/>
        <v>Unknown</v>
      </c>
      <c r="L9018" s="11" t="str">
        <f t="shared" si="704"/>
        <v>No</v>
      </c>
    </row>
    <row r="9019" spans="1:12" x14ac:dyDescent="0.3">
      <c r="A9019">
        <v>20140312</v>
      </c>
      <c r="B9019">
        <v>2</v>
      </c>
      <c r="C9019">
        <v>2</v>
      </c>
      <c r="D9019">
        <v>43</v>
      </c>
      <c r="E9019" t="s">
        <v>9854</v>
      </c>
      <c r="F9019" t="s">
        <v>9855</v>
      </c>
      <c r="H9019" s="10">
        <f t="shared" si="700"/>
        <v>41710</v>
      </c>
      <c r="I9019" s="11" t="str">
        <f t="shared" si="701"/>
        <v>Non-serious</v>
      </c>
      <c r="J9019" s="11" t="str">
        <f t="shared" si="702"/>
        <v>Female</v>
      </c>
      <c r="K9019" s="11" t="str">
        <f t="shared" si="703"/>
        <v>40-60</v>
      </c>
      <c r="L9019" s="11" t="str">
        <f t="shared" si="704"/>
        <v>No</v>
      </c>
    </row>
    <row r="9020" spans="1:12" x14ac:dyDescent="0.3">
      <c r="A9020">
        <v>20140314</v>
      </c>
      <c r="B9020">
        <v>1</v>
      </c>
      <c r="C9020">
        <v>2</v>
      </c>
      <c r="D9020">
        <v>42</v>
      </c>
      <c r="E9020" t="s">
        <v>9856</v>
      </c>
      <c r="F9020" t="s">
        <v>9857</v>
      </c>
      <c r="H9020" s="10">
        <f t="shared" si="700"/>
        <v>41712</v>
      </c>
      <c r="I9020" s="11" t="str">
        <f t="shared" si="701"/>
        <v>Serious</v>
      </c>
      <c r="J9020" s="11" t="str">
        <f t="shared" si="702"/>
        <v>Female</v>
      </c>
      <c r="K9020" s="11" t="str">
        <f t="shared" si="703"/>
        <v>40-60</v>
      </c>
      <c r="L9020" s="11" t="str">
        <f t="shared" si="704"/>
        <v>No</v>
      </c>
    </row>
    <row r="9021" spans="1:12" x14ac:dyDescent="0.3">
      <c r="A9021">
        <v>20140314</v>
      </c>
      <c r="B9021">
        <v>2</v>
      </c>
      <c r="C9021">
        <v>2</v>
      </c>
      <c r="D9021">
        <v>66</v>
      </c>
      <c r="E9021" t="s">
        <v>9858</v>
      </c>
      <c r="F9021" t="s">
        <v>9859</v>
      </c>
      <c r="H9021" s="10">
        <f t="shared" si="700"/>
        <v>41712</v>
      </c>
      <c r="I9021" s="11" t="str">
        <f t="shared" si="701"/>
        <v>Non-serious</v>
      </c>
      <c r="J9021" s="11" t="str">
        <f t="shared" si="702"/>
        <v>Female</v>
      </c>
      <c r="K9021" s="11" t="str">
        <f t="shared" si="703"/>
        <v>60+</v>
      </c>
      <c r="L9021" s="11" t="str">
        <f t="shared" si="704"/>
        <v>No</v>
      </c>
    </row>
    <row r="9022" spans="1:12" x14ac:dyDescent="0.3">
      <c r="A9022">
        <v>20140314</v>
      </c>
      <c r="B9022">
        <v>1</v>
      </c>
      <c r="C9022">
        <v>2</v>
      </c>
      <c r="D9022">
        <v>79</v>
      </c>
      <c r="E9022" t="s">
        <v>9860</v>
      </c>
      <c r="F9022" t="s">
        <v>438</v>
      </c>
      <c r="H9022" s="10">
        <f t="shared" si="700"/>
        <v>41712</v>
      </c>
      <c r="I9022" s="11" t="str">
        <f t="shared" si="701"/>
        <v>Serious</v>
      </c>
      <c r="J9022" s="11" t="str">
        <f t="shared" si="702"/>
        <v>Female</v>
      </c>
      <c r="K9022" s="11" t="str">
        <f t="shared" si="703"/>
        <v>60+</v>
      </c>
      <c r="L9022" s="11" t="str">
        <f t="shared" si="704"/>
        <v>No</v>
      </c>
    </row>
    <row r="9023" spans="1:12" x14ac:dyDescent="0.3">
      <c r="A9023">
        <v>20140312</v>
      </c>
      <c r="B9023">
        <v>2</v>
      </c>
      <c r="C9023">
        <v>1</v>
      </c>
      <c r="D9023">
        <v>82</v>
      </c>
      <c r="E9023" t="s">
        <v>9861</v>
      </c>
      <c r="F9023" t="s">
        <v>9862</v>
      </c>
      <c r="H9023" s="10">
        <f t="shared" si="700"/>
        <v>41710</v>
      </c>
      <c r="I9023" s="11" t="str">
        <f t="shared" si="701"/>
        <v>Non-serious</v>
      </c>
      <c r="J9023" s="11" t="str">
        <f t="shared" si="702"/>
        <v>Male</v>
      </c>
      <c r="K9023" s="11" t="str">
        <f t="shared" si="703"/>
        <v>60+</v>
      </c>
      <c r="L9023" s="11" t="str">
        <f t="shared" si="704"/>
        <v>No</v>
      </c>
    </row>
    <row r="9024" spans="1:12" x14ac:dyDescent="0.3">
      <c r="A9024">
        <v>20140314</v>
      </c>
      <c r="B9024">
        <v>1</v>
      </c>
      <c r="C9024">
        <v>0</v>
      </c>
      <c r="E9024" t="s">
        <v>613</v>
      </c>
      <c r="F9024" t="s">
        <v>9863</v>
      </c>
      <c r="H9024" s="10">
        <f t="shared" si="700"/>
        <v>41712</v>
      </c>
      <c r="I9024" s="11" t="str">
        <f t="shared" si="701"/>
        <v>Serious</v>
      </c>
      <c r="J9024" s="11" t="str">
        <f t="shared" si="702"/>
        <v>Unknown</v>
      </c>
      <c r="K9024" s="11" t="str">
        <f t="shared" si="703"/>
        <v>Unknown</v>
      </c>
      <c r="L9024" s="11" t="str">
        <f t="shared" si="704"/>
        <v>No</v>
      </c>
    </row>
    <row r="9025" spans="1:12" x14ac:dyDescent="0.3">
      <c r="A9025">
        <v>20140312</v>
      </c>
      <c r="B9025">
        <v>2</v>
      </c>
      <c r="C9025">
        <v>2</v>
      </c>
      <c r="E9025" t="s">
        <v>437</v>
      </c>
      <c r="F9025" t="s">
        <v>80</v>
      </c>
      <c r="H9025" s="10">
        <f t="shared" si="700"/>
        <v>41710</v>
      </c>
      <c r="I9025" s="11" t="str">
        <f t="shared" si="701"/>
        <v>Non-serious</v>
      </c>
      <c r="J9025" s="11" t="str">
        <f t="shared" si="702"/>
        <v>Female</v>
      </c>
      <c r="K9025" s="11" t="str">
        <f t="shared" si="703"/>
        <v>Unknown</v>
      </c>
      <c r="L9025" s="11" t="str">
        <f t="shared" si="704"/>
        <v>No</v>
      </c>
    </row>
    <row r="9026" spans="1:12" x14ac:dyDescent="0.3">
      <c r="A9026">
        <v>20140314</v>
      </c>
      <c r="B9026">
        <v>1</v>
      </c>
      <c r="C9026">
        <v>2</v>
      </c>
      <c r="E9026" t="s">
        <v>339</v>
      </c>
      <c r="F9026" t="s">
        <v>9864</v>
      </c>
      <c r="H9026" s="10">
        <f t="shared" si="700"/>
        <v>41712</v>
      </c>
      <c r="I9026" s="11" t="str">
        <f t="shared" si="701"/>
        <v>Serious</v>
      </c>
      <c r="J9026" s="11" t="str">
        <f t="shared" si="702"/>
        <v>Female</v>
      </c>
      <c r="K9026" s="11" t="str">
        <f t="shared" si="703"/>
        <v>Unknown</v>
      </c>
      <c r="L9026" s="11" t="str">
        <f t="shared" si="704"/>
        <v>No</v>
      </c>
    </row>
    <row r="9027" spans="1:12" x14ac:dyDescent="0.3">
      <c r="A9027">
        <v>20140314</v>
      </c>
      <c r="B9027">
        <v>1</v>
      </c>
      <c r="C9027">
        <v>1</v>
      </c>
      <c r="D9027">
        <v>60</v>
      </c>
      <c r="E9027" t="s">
        <v>9865</v>
      </c>
      <c r="F9027" t="s">
        <v>9866</v>
      </c>
      <c r="H9027" s="10">
        <f t="shared" ref="H9027:H9090" si="705">DATE(LEFT(A9027,4),MID(A9027,5,2),RIGHT(A9027,2))</f>
        <v>41712</v>
      </c>
      <c r="I9027" s="11" t="str">
        <f t="shared" ref="I9027:I9090" si="706">IF(B9027=1,"Serious","Non-serious")</f>
        <v>Serious</v>
      </c>
      <c r="J9027" s="11" t="str">
        <f t="shared" ref="J9027:J9090" si="707">IF(C9027=1,"Male",IF(C9027=2,"Female","Unknown"))</f>
        <v>Male</v>
      </c>
      <c r="K9027" s="11" t="str">
        <f t="shared" ref="K9027:K9090" si="708">IF(D9027="", "Unknown",IF(D9027&lt;20,"0-20",IF(D9027&lt;40,"20-40",IF(D9027&lt;=60,"40-60","60+"))))</f>
        <v>40-60</v>
      </c>
      <c r="L9027" s="11" t="str">
        <f t="shared" ref="L9027:L9090" si="709">IF(K9027=1,"Yes","No")</f>
        <v>No</v>
      </c>
    </row>
    <row r="9028" spans="1:12" x14ac:dyDescent="0.3">
      <c r="A9028">
        <v>20140314</v>
      </c>
      <c r="B9028">
        <v>1</v>
      </c>
      <c r="C9028">
        <v>1</v>
      </c>
      <c r="D9028">
        <v>62</v>
      </c>
      <c r="E9028" t="s">
        <v>9867</v>
      </c>
      <c r="F9028" t="s">
        <v>9868</v>
      </c>
      <c r="H9028" s="10">
        <f t="shared" si="705"/>
        <v>41712</v>
      </c>
      <c r="I9028" s="11" t="str">
        <f t="shared" si="706"/>
        <v>Serious</v>
      </c>
      <c r="J9028" s="11" t="str">
        <f t="shared" si="707"/>
        <v>Male</v>
      </c>
      <c r="K9028" s="11" t="str">
        <f t="shared" si="708"/>
        <v>60+</v>
      </c>
      <c r="L9028" s="11" t="str">
        <f t="shared" si="709"/>
        <v>No</v>
      </c>
    </row>
    <row r="9029" spans="1:12" x14ac:dyDescent="0.3">
      <c r="A9029">
        <v>20140314</v>
      </c>
      <c r="B9029">
        <v>1</v>
      </c>
      <c r="C9029">
        <v>0</v>
      </c>
      <c r="E9029" t="s">
        <v>751</v>
      </c>
      <c r="F9029" t="s">
        <v>438</v>
      </c>
      <c r="H9029" s="10">
        <f t="shared" si="705"/>
        <v>41712</v>
      </c>
      <c r="I9029" s="11" t="str">
        <f t="shared" si="706"/>
        <v>Serious</v>
      </c>
      <c r="J9029" s="11" t="str">
        <f t="shared" si="707"/>
        <v>Unknown</v>
      </c>
      <c r="K9029" s="11" t="str">
        <f t="shared" si="708"/>
        <v>Unknown</v>
      </c>
      <c r="L9029" s="11" t="str">
        <f t="shared" si="709"/>
        <v>No</v>
      </c>
    </row>
    <row r="9030" spans="1:12" x14ac:dyDescent="0.3">
      <c r="A9030">
        <v>20140312</v>
      </c>
      <c r="B9030">
        <v>2</v>
      </c>
      <c r="C9030">
        <v>0</v>
      </c>
      <c r="E9030" t="s">
        <v>1481</v>
      </c>
      <c r="F9030" t="s">
        <v>16</v>
      </c>
      <c r="H9030" s="10">
        <f t="shared" si="705"/>
        <v>41710</v>
      </c>
      <c r="I9030" s="11" t="str">
        <f t="shared" si="706"/>
        <v>Non-serious</v>
      </c>
      <c r="J9030" s="11" t="str">
        <f t="shared" si="707"/>
        <v>Unknown</v>
      </c>
      <c r="K9030" s="11" t="str">
        <f t="shared" si="708"/>
        <v>Unknown</v>
      </c>
      <c r="L9030" s="11" t="str">
        <f t="shared" si="709"/>
        <v>No</v>
      </c>
    </row>
    <row r="9031" spans="1:12" x14ac:dyDescent="0.3">
      <c r="A9031">
        <v>20140312</v>
      </c>
      <c r="B9031">
        <v>2</v>
      </c>
      <c r="C9031">
        <v>0</v>
      </c>
      <c r="D9031">
        <v>64</v>
      </c>
      <c r="E9031" t="s">
        <v>9869</v>
      </c>
      <c r="F9031" t="s">
        <v>16</v>
      </c>
      <c r="H9031" s="10">
        <f t="shared" si="705"/>
        <v>41710</v>
      </c>
      <c r="I9031" s="11" t="str">
        <f t="shared" si="706"/>
        <v>Non-serious</v>
      </c>
      <c r="J9031" s="11" t="str">
        <f t="shared" si="707"/>
        <v>Unknown</v>
      </c>
      <c r="K9031" s="11" t="str">
        <f t="shared" si="708"/>
        <v>60+</v>
      </c>
      <c r="L9031" s="11" t="str">
        <f t="shared" si="709"/>
        <v>No</v>
      </c>
    </row>
    <row r="9032" spans="1:12" x14ac:dyDescent="0.3">
      <c r="A9032">
        <v>20140314</v>
      </c>
      <c r="B9032">
        <v>1</v>
      </c>
      <c r="C9032">
        <v>0</v>
      </c>
      <c r="E9032" t="s">
        <v>751</v>
      </c>
      <c r="F9032" t="s">
        <v>438</v>
      </c>
      <c r="H9032" s="10">
        <f t="shared" si="705"/>
        <v>41712</v>
      </c>
      <c r="I9032" s="11" t="str">
        <f t="shared" si="706"/>
        <v>Serious</v>
      </c>
      <c r="J9032" s="11" t="str">
        <f t="shared" si="707"/>
        <v>Unknown</v>
      </c>
      <c r="K9032" s="11" t="str">
        <f t="shared" si="708"/>
        <v>Unknown</v>
      </c>
      <c r="L9032" s="11" t="str">
        <f t="shared" si="709"/>
        <v>No</v>
      </c>
    </row>
    <row r="9033" spans="1:12" x14ac:dyDescent="0.3">
      <c r="A9033">
        <v>20140314</v>
      </c>
      <c r="B9033">
        <v>1</v>
      </c>
      <c r="C9033">
        <v>2</v>
      </c>
      <c r="D9033">
        <v>11</v>
      </c>
      <c r="E9033" t="s">
        <v>9173</v>
      </c>
      <c r="F9033" t="s">
        <v>586</v>
      </c>
      <c r="H9033" s="10">
        <f t="shared" si="705"/>
        <v>41712</v>
      </c>
      <c r="I9033" s="11" t="str">
        <f t="shared" si="706"/>
        <v>Serious</v>
      </c>
      <c r="J9033" s="11" t="str">
        <f t="shared" si="707"/>
        <v>Female</v>
      </c>
      <c r="K9033" s="11" t="str">
        <f t="shared" si="708"/>
        <v>0-20</v>
      </c>
      <c r="L9033" s="11" t="str">
        <f t="shared" si="709"/>
        <v>No</v>
      </c>
    </row>
    <row r="9034" spans="1:12" x14ac:dyDescent="0.3">
      <c r="A9034">
        <v>20140312</v>
      </c>
      <c r="B9034">
        <v>2</v>
      </c>
      <c r="C9034">
        <v>1</v>
      </c>
      <c r="D9034">
        <v>85</v>
      </c>
      <c r="E9034" t="s">
        <v>9870</v>
      </c>
      <c r="F9034" t="s">
        <v>240</v>
      </c>
      <c r="H9034" s="10">
        <f t="shared" si="705"/>
        <v>41710</v>
      </c>
      <c r="I9034" s="11" t="str">
        <f t="shared" si="706"/>
        <v>Non-serious</v>
      </c>
      <c r="J9034" s="11" t="str">
        <f t="shared" si="707"/>
        <v>Male</v>
      </c>
      <c r="K9034" s="11" t="str">
        <f t="shared" si="708"/>
        <v>60+</v>
      </c>
      <c r="L9034" s="11" t="str">
        <f t="shared" si="709"/>
        <v>No</v>
      </c>
    </row>
    <row r="9035" spans="1:12" x14ac:dyDescent="0.3">
      <c r="A9035">
        <v>20140314</v>
      </c>
      <c r="B9035">
        <v>1</v>
      </c>
      <c r="C9035">
        <v>2</v>
      </c>
      <c r="D9035">
        <v>74</v>
      </c>
      <c r="E9035" t="s">
        <v>437</v>
      </c>
      <c r="F9035" t="s">
        <v>9871</v>
      </c>
      <c r="H9035" s="10">
        <f t="shared" si="705"/>
        <v>41712</v>
      </c>
      <c r="I9035" s="11" t="str">
        <f t="shared" si="706"/>
        <v>Serious</v>
      </c>
      <c r="J9035" s="11" t="str">
        <f t="shared" si="707"/>
        <v>Female</v>
      </c>
      <c r="K9035" s="11" t="str">
        <f t="shared" si="708"/>
        <v>60+</v>
      </c>
      <c r="L9035" s="11" t="str">
        <f t="shared" si="709"/>
        <v>No</v>
      </c>
    </row>
    <row r="9036" spans="1:12" x14ac:dyDescent="0.3">
      <c r="A9036">
        <v>20140314</v>
      </c>
      <c r="B9036">
        <v>1</v>
      </c>
      <c r="C9036">
        <v>1</v>
      </c>
      <c r="D9036">
        <v>50</v>
      </c>
      <c r="E9036" t="s">
        <v>9872</v>
      </c>
      <c r="F9036" t="s">
        <v>9873</v>
      </c>
      <c r="H9036" s="10">
        <f t="shared" si="705"/>
        <v>41712</v>
      </c>
      <c r="I9036" s="11" t="str">
        <f t="shared" si="706"/>
        <v>Serious</v>
      </c>
      <c r="J9036" s="11" t="str">
        <f t="shared" si="707"/>
        <v>Male</v>
      </c>
      <c r="K9036" s="11" t="str">
        <f t="shared" si="708"/>
        <v>40-60</v>
      </c>
      <c r="L9036" s="11" t="str">
        <f t="shared" si="709"/>
        <v>No</v>
      </c>
    </row>
    <row r="9037" spans="1:12" x14ac:dyDescent="0.3">
      <c r="A9037">
        <v>20140314</v>
      </c>
      <c r="B9037">
        <v>1</v>
      </c>
      <c r="C9037">
        <v>0</v>
      </c>
      <c r="E9037" t="s">
        <v>751</v>
      </c>
      <c r="F9037" t="s">
        <v>438</v>
      </c>
      <c r="H9037" s="10">
        <f t="shared" si="705"/>
        <v>41712</v>
      </c>
      <c r="I9037" s="11" t="str">
        <f t="shared" si="706"/>
        <v>Serious</v>
      </c>
      <c r="J9037" s="11" t="str">
        <f t="shared" si="707"/>
        <v>Unknown</v>
      </c>
      <c r="K9037" s="11" t="str">
        <f t="shared" si="708"/>
        <v>Unknown</v>
      </c>
      <c r="L9037" s="11" t="str">
        <f t="shared" si="709"/>
        <v>No</v>
      </c>
    </row>
    <row r="9038" spans="1:12" x14ac:dyDescent="0.3">
      <c r="A9038">
        <v>20140312</v>
      </c>
      <c r="B9038">
        <v>2</v>
      </c>
      <c r="C9038">
        <v>1</v>
      </c>
      <c r="D9038">
        <v>46</v>
      </c>
      <c r="E9038" t="s">
        <v>9874</v>
      </c>
      <c r="F9038" t="s">
        <v>9875</v>
      </c>
      <c r="H9038" s="10">
        <f t="shared" si="705"/>
        <v>41710</v>
      </c>
      <c r="I9038" s="11" t="str">
        <f t="shared" si="706"/>
        <v>Non-serious</v>
      </c>
      <c r="J9038" s="11" t="str">
        <f t="shared" si="707"/>
        <v>Male</v>
      </c>
      <c r="K9038" s="11" t="str">
        <f t="shared" si="708"/>
        <v>40-60</v>
      </c>
      <c r="L9038" s="11" t="str">
        <f t="shared" si="709"/>
        <v>No</v>
      </c>
    </row>
    <row r="9039" spans="1:12" x14ac:dyDescent="0.3">
      <c r="A9039">
        <v>20140314</v>
      </c>
      <c r="B9039">
        <v>1</v>
      </c>
      <c r="C9039">
        <v>1</v>
      </c>
      <c r="D9039">
        <v>75</v>
      </c>
      <c r="E9039" t="s">
        <v>9876</v>
      </c>
      <c r="F9039" t="s">
        <v>9877</v>
      </c>
      <c r="H9039" s="10">
        <f t="shared" si="705"/>
        <v>41712</v>
      </c>
      <c r="I9039" s="11" t="str">
        <f t="shared" si="706"/>
        <v>Serious</v>
      </c>
      <c r="J9039" s="11" t="str">
        <f t="shared" si="707"/>
        <v>Male</v>
      </c>
      <c r="K9039" s="11" t="str">
        <f t="shared" si="708"/>
        <v>60+</v>
      </c>
      <c r="L9039" s="11" t="str">
        <f t="shared" si="709"/>
        <v>No</v>
      </c>
    </row>
    <row r="9040" spans="1:12" x14ac:dyDescent="0.3">
      <c r="A9040">
        <v>20140312</v>
      </c>
      <c r="B9040">
        <v>2</v>
      </c>
      <c r="C9040">
        <v>0</v>
      </c>
      <c r="E9040" t="s">
        <v>9878</v>
      </c>
      <c r="F9040" t="s">
        <v>9879</v>
      </c>
      <c r="H9040" s="10">
        <f t="shared" si="705"/>
        <v>41710</v>
      </c>
      <c r="I9040" s="11" t="str">
        <f t="shared" si="706"/>
        <v>Non-serious</v>
      </c>
      <c r="J9040" s="11" t="str">
        <f t="shared" si="707"/>
        <v>Unknown</v>
      </c>
      <c r="K9040" s="11" t="str">
        <f t="shared" si="708"/>
        <v>Unknown</v>
      </c>
      <c r="L9040" s="11" t="str">
        <f t="shared" si="709"/>
        <v>No</v>
      </c>
    </row>
    <row r="9041" spans="1:12" x14ac:dyDescent="0.3">
      <c r="A9041">
        <v>20140314</v>
      </c>
      <c r="B9041">
        <v>1</v>
      </c>
      <c r="C9041">
        <v>2</v>
      </c>
      <c r="D9041">
        <v>53</v>
      </c>
      <c r="E9041" t="s">
        <v>9880</v>
      </c>
      <c r="F9041" t="s">
        <v>35</v>
      </c>
      <c r="H9041" s="10">
        <f t="shared" si="705"/>
        <v>41712</v>
      </c>
      <c r="I9041" s="11" t="str">
        <f t="shared" si="706"/>
        <v>Serious</v>
      </c>
      <c r="J9041" s="11" t="str">
        <f t="shared" si="707"/>
        <v>Female</v>
      </c>
      <c r="K9041" s="11" t="str">
        <f t="shared" si="708"/>
        <v>40-60</v>
      </c>
      <c r="L9041" s="11" t="str">
        <f t="shared" si="709"/>
        <v>No</v>
      </c>
    </row>
    <row r="9042" spans="1:12" x14ac:dyDescent="0.3">
      <c r="A9042">
        <v>20140314</v>
      </c>
      <c r="B9042">
        <v>1</v>
      </c>
      <c r="C9042">
        <v>1</v>
      </c>
      <c r="D9042">
        <v>55</v>
      </c>
      <c r="E9042" t="s">
        <v>1226</v>
      </c>
      <c r="F9042" t="s">
        <v>9881</v>
      </c>
      <c r="H9042" s="10">
        <f t="shared" si="705"/>
        <v>41712</v>
      </c>
      <c r="I9042" s="11" t="str">
        <f t="shared" si="706"/>
        <v>Serious</v>
      </c>
      <c r="J9042" s="11" t="str">
        <f t="shared" si="707"/>
        <v>Male</v>
      </c>
      <c r="K9042" s="11" t="str">
        <f t="shared" si="708"/>
        <v>40-60</v>
      </c>
      <c r="L9042" s="11" t="str">
        <f t="shared" si="709"/>
        <v>No</v>
      </c>
    </row>
    <row r="9043" spans="1:12" x14ac:dyDescent="0.3">
      <c r="A9043">
        <v>20140314</v>
      </c>
      <c r="B9043">
        <v>1</v>
      </c>
      <c r="C9043">
        <v>1</v>
      </c>
      <c r="D9043">
        <v>51</v>
      </c>
      <c r="E9043" t="s">
        <v>1226</v>
      </c>
      <c r="F9043" t="s">
        <v>35</v>
      </c>
      <c r="H9043" s="10">
        <f t="shared" si="705"/>
        <v>41712</v>
      </c>
      <c r="I9043" s="11" t="str">
        <f t="shared" si="706"/>
        <v>Serious</v>
      </c>
      <c r="J9043" s="11" t="str">
        <f t="shared" si="707"/>
        <v>Male</v>
      </c>
      <c r="K9043" s="11" t="str">
        <f t="shared" si="708"/>
        <v>40-60</v>
      </c>
      <c r="L9043" s="11" t="str">
        <f t="shared" si="709"/>
        <v>No</v>
      </c>
    </row>
    <row r="9044" spans="1:12" x14ac:dyDescent="0.3">
      <c r="A9044">
        <v>20140314</v>
      </c>
      <c r="B9044">
        <v>1</v>
      </c>
      <c r="C9044">
        <v>2</v>
      </c>
      <c r="D9044">
        <v>63</v>
      </c>
      <c r="E9044" t="s">
        <v>1384</v>
      </c>
      <c r="F9044" t="s">
        <v>438</v>
      </c>
      <c r="H9044" s="10">
        <f t="shared" si="705"/>
        <v>41712</v>
      </c>
      <c r="I9044" s="11" t="str">
        <f t="shared" si="706"/>
        <v>Serious</v>
      </c>
      <c r="J9044" s="11" t="str">
        <f t="shared" si="707"/>
        <v>Female</v>
      </c>
      <c r="K9044" s="11" t="str">
        <f t="shared" si="708"/>
        <v>60+</v>
      </c>
      <c r="L9044" s="11" t="str">
        <f t="shared" si="709"/>
        <v>No</v>
      </c>
    </row>
    <row r="9045" spans="1:12" x14ac:dyDescent="0.3">
      <c r="A9045">
        <v>20140314</v>
      </c>
      <c r="B9045">
        <v>1</v>
      </c>
      <c r="C9045">
        <v>0</v>
      </c>
      <c r="E9045" t="s">
        <v>751</v>
      </c>
      <c r="F9045" t="s">
        <v>438</v>
      </c>
      <c r="H9045" s="10">
        <f t="shared" si="705"/>
        <v>41712</v>
      </c>
      <c r="I9045" s="11" t="str">
        <f t="shared" si="706"/>
        <v>Serious</v>
      </c>
      <c r="J9045" s="11" t="str">
        <f t="shared" si="707"/>
        <v>Unknown</v>
      </c>
      <c r="K9045" s="11" t="str">
        <f t="shared" si="708"/>
        <v>Unknown</v>
      </c>
      <c r="L9045" s="11" t="str">
        <f t="shared" si="709"/>
        <v>No</v>
      </c>
    </row>
    <row r="9046" spans="1:12" x14ac:dyDescent="0.3">
      <c r="A9046">
        <v>20140312</v>
      </c>
      <c r="B9046">
        <v>2</v>
      </c>
      <c r="C9046">
        <v>2</v>
      </c>
      <c r="E9046" t="s">
        <v>13</v>
      </c>
      <c r="F9046" t="s">
        <v>9882</v>
      </c>
      <c r="H9046" s="10">
        <f t="shared" si="705"/>
        <v>41710</v>
      </c>
      <c r="I9046" s="11" t="str">
        <f t="shared" si="706"/>
        <v>Non-serious</v>
      </c>
      <c r="J9046" s="11" t="str">
        <f t="shared" si="707"/>
        <v>Female</v>
      </c>
      <c r="K9046" s="11" t="str">
        <f t="shared" si="708"/>
        <v>Unknown</v>
      </c>
      <c r="L9046" s="11" t="str">
        <f t="shared" si="709"/>
        <v>No</v>
      </c>
    </row>
    <row r="9047" spans="1:12" x14ac:dyDescent="0.3">
      <c r="A9047">
        <v>20140314</v>
      </c>
      <c r="B9047">
        <v>1</v>
      </c>
      <c r="C9047">
        <v>2</v>
      </c>
      <c r="D9047">
        <v>50</v>
      </c>
      <c r="E9047" t="s">
        <v>2107</v>
      </c>
      <c r="F9047" t="s">
        <v>9883</v>
      </c>
      <c r="H9047" s="10">
        <f t="shared" si="705"/>
        <v>41712</v>
      </c>
      <c r="I9047" s="11" t="str">
        <f t="shared" si="706"/>
        <v>Serious</v>
      </c>
      <c r="J9047" s="11" t="str">
        <f t="shared" si="707"/>
        <v>Female</v>
      </c>
      <c r="K9047" s="11" t="str">
        <f t="shared" si="708"/>
        <v>40-60</v>
      </c>
      <c r="L9047" s="11" t="str">
        <f t="shared" si="709"/>
        <v>No</v>
      </c>
    </row>
    <row r="9048" spans="1:12" x14ac:dyDescent="0.3">
      <c r="A9048">
        <v>20140314</v>
      </c>
      <c r="B9048">
        <v>1</v>
      </c>
      <c r="C9048">
        <v>2</v>
      </c>
      <c r="E9048" t="s">
        <v>9884</v>
      </c>
      <c r="F9048" t="s">
        <v>2658</v>
      </c>
      <c r="H9048" s="10">
        <f t="shared" si="705"/>
        <v>41712</v>
      </c>
      <c r="I9048" s="11" t="str">
        <f t="shared" si="706"/>
        <v>Serious</v>
      </c>
      <c r="J9048" s="11" t="str">
        <f t="shared" si="707"/>
        <v>Female</v>
      </c>
      <c r="K9048" s="11" t="str">
        <f t="shared" si="708"/>
        <v>Unknown</v>
      </c>
      <c r="L9048" s="11" t="str">
        <f t="shared" si="709"/>
        <v>No</v>
      </c>
    </row>
    <row r="9049" spans="1:12" x14ac:dyDescent="0.3">
      <c r="A9049">
        <v>20140312</v>
      </c>
      <c r="B9049">
        <v>2</v>
      </c>
      <c r="C9049">
        <v>0</v>
      </c>
      <c r="E9049" t="s">
        <v>9885</v>
      </c>
      <c r="F9049" t="s">
        <v>14</v>
      </c>
      <c r="H9049" s="10">
        <f t="shared" si="705"/>
        <v>41710</v>
      </c>
      <c r="I9049" s="11" t="str">
        <f t="shared" si="706"/>
        <v>Non-serious</v>
      </c>
      <c r="J9049" s="11" t="str">
        <f t="shared" si="707"/>
        <v>Unknown</v>
      </c>
      <c r="K9049" s="11" t="str">
        <f t="shared" si="708"/>
        <v>Unknown</v>
      </c>
      <c r="L9049" s="11" t="str">
        <f t="shared" si="709"/>
        <v>No</v>
      </c>
    </row>
    <row r="9050" spans="1:12" x14ac:dyDescent="0.3">
      <c r="A9050">
        <v>20140312</v>
      </c>
      <c r="B9050">
        <v>2</v>
      </c>
      <c r="C9050">
        <v>2</v>
      </c>
      <c r="E9050" t="s">
        <v>4009</v>
      </c>
      <c r="F9050" t="s">
        <v>9886</v>
      </c>
      <c r="H9050" s="10">
        <f t="shared" si="705"/>
        <v>41710</v>
      </c>
      <c r="I9050" s="11" t="str">
        <f t="shared" si="706"/>
        <v>Non-serious</v>
      </c>
      <c r="J9050" s="11" t="str">
        <f t="shared" si="707"/>
        <v>Female</v>
      </c>
      <c r="K9050" s="11" t="str">
        <f t="shared" si="708"/>
        <v>Unknown</v>
      </c>
      <c r="L9050" s="11" t="str">
        <f t="shared" si="709"/>
        <v>No</v>
      </c>
    </row>
    <row r="9051" spans="1:12" x14ac:dyDescent="0.3">
      <c r="A9051">
        <v>20140312</v>
      </c>
      <c r="B9051">
        <v>2</v>
      </c>
      <c r="C9051">
        <v>2</v>
      </c>
      <c r="E9051" t="s">
        <v>4020</v>
      </c>
      <c r="F9051" t="s">
        <v>625</v>
      </c>
      <c r="H9051" s="10">
        <f t="shared" si="705"/>
        <v>41710</v>
      </c>
      <c r="I9051" s="11" t="str">
        <f t="shared" si="706"/>
        <v>Non-serious</v>
      </c>
      <c r="J9051" s="11" t="str">
        <f t="shared" si="707"/>
        <v>Female</v>
      </c>
      <c r="K9051" s="11" t="str">
        <f t="shared" si="708"/>
        <v>Unknown</v>
      </c>
      <c r="L9051" s="11" t="str">
        <f t="shared" si="709"/>
        <v>No</v>
      </c>
    </row>
    <row r="9052" spans="1:12" x14ac:dyDescent="0.3">
      <c r="A9052">
        <v>20140304</v>
      </c>
      <c r="B9052">
        <v>1</v>
      </c>
      <c r="C9052">
        <v>2</v>
      </c>
      <c r="D9052">
        <v>36</v>
      </c>
      <c r="E9052" t="s">
        <v>8857</v>
      </c>
      <c r="F9052" t="s">
        <v>9887</v>
      </c>
      <c r="H9052" s="10">
        <f t="shared" si="705"/>
        <v>41702</v>
      </c>
      <c r="I9052" s="11" t="str">
        <f t="shared" si="706"/>
        <v>Serious</v>
      </c>
      <c r="J9052" s="11" t="str">
        <f t="shared" si="707"/>
        <v>Female</v>
      </c>
      <c r="K9052" s="11" t="str">
        <f t="shared" si="708"/>
        <v>20-40</v>
      </c>
      <c r="L9052" s="11" t="str">
        <f t="shared" si="709"/>
        <v>No</v>
      </c>
    </row>
    <row r="9053" spans="1:12" x14ac:dyDescent="0.3">
      <c r="A9053">
        <v>20140314</v>
      </c>
      <c r="B9053">
        <v>1</v>
      </c>
      <c r="C9053">
        <v>1</v>
      </c>
      <c r="E9053" t="s">
        <v>8636</v>
      </c>
      <c r="F9053" t="s">
        <v>7070</v>
      </c>
      <c r="H9053" s="10">
        <f t="shared" si="705"/>
        <v>41712</v>
      </c>
      <c r="I9053" s="11" t="str">
        <f t="shared" si="706"/>
        <v>Serious</v>
      </c>
      <c r="J9053" s="11" t="str">
        <f t="shared" si="707"/>
        <v>Male</v>
      </c>
      <c r="K9053" s="11" t="str">
        <f t="shared" si="708"/>
        <v>Unknown</v>
      </c>
      <c r="L9053" s="11" t="str">
        <f t="shared" si="709"/>
        <v>No</v>
      </c>
    </row>
    <row r="9054" spans="1:12" x14ac:dyDescent="0.3">
      <c r="A9054">
        <v>20140314</v>
      </c>
      <c r="B9054">
        <v>1</v>
      </c>
      <c r="C9054">
        <v>2</v>
      </c>
      <c r="D9054">
        <v>59</v>
      </c>
      <c r="E9054" t="s">
        <v>2166</v>
      </c>
      <c r="F9054" t="s">
        <v>561</v>
      </c>
      <c r="H9054" s="10">
        <f t="shared" si="705"/>
        <v>41712</v>
      </c>
      <c r="I9054" s="11" t="str">
        <f t="shared" si="706"/>
        <v>Serious</v>
      </c>
      <c r="J9054" s="11" t="str">
        <f t="shared" si="707"/>
        <v>Female</v>
      </c>
      <c r="K9054" s="11" t="str">
        <f t="shared" si="708"/>
        <v>40-60</v>
      </c>
      <c r="L9054" s="11" t="str">
        <f t="shared" si="709"/>
        <v>No</v>
      </c>
    </row>
    <row r="9055" spans="1:12" x14ac:dyDescent="0.3">
      <c r="A9055">
        <v>20140312</v>
      </c>
      <c r="B9055">
        <v>2</v>
      </c>
      <c r="C9055">
        <v>2</v>
      </c>
      <c r="E9055" t="s">
        <v>13</v>
      </c>
      <c r="F9055" t="s">
        <v>14</v>
      </c>
      <c r="H9055" s="10">
        <f t="shared" si="705"/>
        <v>41710</v>
      </c>
      <c r="I9055" s="11" t="str">
        <f t="shared" si="706"/>
        <v>Non-serious</v>
      </c>
      <c r="J9055" s="11" t="str">
        <f t="shared" si="707"/>
        <v>Female</v>
      </c>
      <c r="K9055" s="11" t="str">
        <f t="shared" si="708"/>
        <v>Unknown</v>
      </c>
      <c r="L9055" s="11" t="str">
        <f t="shared" si="709"/>
        <v>No</v>
      </c>
    </row>
    <row r="9056" spans="1:12" x14ac:dyDescent="0.3">
      <c r="A9056">
        <v>20140314</v>
      </c>
      <c r="B9056">
        <v>1</v>
      </c>
      <c r="C9056">
        <v>2</v>
      </c>
      <c r="D9056">
        <v>80</v>
      </c>
      <c r="E9056" t="s">
        <v>315</v>
      </c>
      <c r="F9056" t="s">
        <v>9888</v>
      </c>
      <c r="H9056" s="10">
        <f t="shared" si="705"/>
        <v>41712</v>
      </c>
      <c r="I9056" s="11" t="str">
        <f t="shared" si="706"/>
        <v>Serious</v>
      </c>
      <c r="J9056" s="11" t="str">
        <f t="shared" si="707"/>
        <v>Female</v>
      </c>
      <c r="K9056" s="11" t="str">
        <f t="shared" si="708"/>
        <v>60+</v>
      </c>
      <c r="L9056" s="11" t="str">
        <f t="shared" si="709"/>
        <v>No</v>
      </c>
    </row>
    <row r="9057" spans="1:12" x14ac:dyDescent="0.3">
      <c r="A9057">
        <v>20140312</v>
      </c>
      <c r="B9057">
        <v>2</v>
      </c>
      <c r="C9057">
        <v>1</v>
      </c>
      <c r="D9057">
        <v>67</v>
      </c>
      <c r="E9057" t="s">
        <v>9889</v>
      </c>
      <c r="F9057" t="s">
        <v>16</v>
      </c>
      <c r="H9057" s="10">
        <f t="shared" si="705"/>
        <v>41710</v>
      </c>
      <c r="I9057" s="11" t="str">
        <f t="shared" si="706"/>
        <v>Non-serious</v>
      </c>
      <c r="J9057" s="11" t="str">
        <f t="shared" si="707"/>
        <v>Male</v>
      </c>
      <c r="K9057" s="11" t="str">
        <f t="shared" si="708"/>
        <v>60+</v>
      </c>
      <c r="L9057" s="11" t="str">
        <f t="shared" si="709"/>
        <v>No</v>
      </c>
    </row>
    <row r="9058" spans="1:12" x14ac:dyDescent="0.3">
      <c r="A9058">
        <v>20140314</v>
      </c>
      <c r="B9058">
        <v>1</v>
      </c>
      <c r="C9058">
        <v>1</v>
      </c>
      <c r="D9058">
        <v>47</v>
      </c>
      <c r="E9058" t="s">
        <v>9890</v>
      </c>
      <c r="F9058" t="s">
        <v>9891</v>
      </c>
      <c r="H9058" s="10">
        <f t="shared" si="705"/>
        <v>41712</v>
      </c>
      <c r="I9058" s="11" t="str">
        <f t="shared" si="706"/>
        <v>Serious</v>
      </c>
      <c r="J9058" s="11" t="str">
        <f t="shared" si="707"/>
        <v>Male</v>
      </c>
      <c r="K9058" s="11" t="str">
        <f t="shared" si="708"/>
        <v>40-60</v>
      </c>
      <c r="L9058" s="11" t="str">
        <f t="shared" si="709"/>
        <v>No</v>
      </c>
    </row>
    <row r="9059" spans="1:12" x14ac:dyDescent="0.3">
      <c r="A9059">
        <v>20140314</v>
      </c>
      <c r="B9059">
        <v>1</v>
      </c>
      <c r="C9059">
        <v>2</v>
      </c>
      <c r="D9059">
        <v>84</v>
      </c>
      <c r="E9059" t="s">
        <v>9892</v>
      </c>
      <c r="F9059" t="s">
        <v>9893</v>
      </c>
      <c r="H9059" s="10">
        <f t="shared" si="705"/>
        <v>41712</v>
      </c>
      <c r="I9059" s="11" t="str">
        <f t="shared" si="706"/>
        <v>Serious</v>
      </c>
      <c r="J9059" s="11" t="str">
        <f t="shared" si="707"/>
        <v>Female</v>
      </c>
      <c r="K9059" s="11" t="str">
        <f t="shared" si="708"/>
        <v>60+</v>
      </c>
      <c r="L9059" s="11" t="str">
        <f t="shared" si="709"/>
        <v>No</v>
      </c>
    </row>
    <row r="9060" spans="1:12" x14ac:dyDescent="0.3">
      <c r="A9060">
        <v>20140314</v>
      </c>
      <c r="B9060">
        <v>2</v>
      </c>
      <c r="C9060">
        <v>2</v>
      </c>
      <c r="E9060" t="s">
        <v>365</v>
      </c>
      <c r="F9060" t="s">
        <v>9894</v>
      </c>
      <c r="H9060" s="10">
        <f t="shared" si="705"/>
        <v>41712</v>
      </c>
      <c r="I9060" s="11" t="str">
        <f t="shared" si="706"/>
        <v>Non-serious</v>
      </c>
      <c r="J9060" s="11" t="str">
        <f t="shared" si="707"/>
        <v>Female</v>
      </c>
      <c r="K9060" s="11" t="str">
        <f t="shared" si="708"/>
        <v>Unknown</v>
      </c>
      <c r="L9060" s="11" t="str">
        <f t="shared" si="709"/>
        <v>No</v>
      </c>
    </row>
    <row r="9061" spans="1:12" x14ac:dyDescent="0.3">
      <c r="A9061">
        <v>20140314</v>
      </c>
      <c r="B9061">
        <v>2</v>
      </c>
      <c r="C9061">
        <v>2</v>
      </c>
      <c r="D9061">
        <v>40</v>
      </c>
      <c r="E9061" t="s">
        <v>574</v>
      </c>
      <c r="F9061" t="s">
        <v>9895</v>
      </c>
      <c r="H9061" s="10">
        <f t="shared" si="705"/>
        <v>41712</v>
      </c>
      <c r="I9061" s="11" t="str">
        <f t="shared" si="706"/>
        <v>Non-serious</v>
      </c>
      <c r="J9061" s="11" t="str">
        <f t="shared" si="707"/>
        <v>Female</v>
      </c>
      <c r="K9061" s="11" t="str">
        <f t="shared" si="708"/>
        <v>40-60</v>
      </c>
      <c r="L9061" s="11" t="str">
        <f t="shared" si="709"/>
        <v>No</v>
      </c>
    </row>
    <row r="9062" spans="1:12" x14ac:dyDescent="0.3">
      <c r="A9062">
        <v>20140312</v>
      </c>
      <c r="B9062">
        <v>2</v>
      </c>
      <c r="C9062">
        <v>1</v>
      </c>
      <c r="D9062">
        <v>70</v>
      </c>
      <c r="E9062" t="s">
        <v>13</v>
      </c>
      <c r="F9062" t="s">
        <v>4000</v>
      </c>
      <c r="H9062" s="10">
        <f t="shared" si="705"/>
        <v>41710</v>
      </c>
      <c r="I9062" s="11" t="str">
        <f t="shared" si="706"/>
        <v>Non-serious</v>
      </c>
      <c r="J9062" s="11" t="str">
        <f t="shared" si="707"/>
        <v>Male</v>
      </c>
      <c r="K9062" s="11" t="str">
        <f t="shared" si="708"/>
        <v>60+</v>
      </c>
      <c r="L9062" s="11" t="str">
        <f t="shared" si="709"/>
        <v>No</v>
      </c>
    </row>
    <row r="9063" spans="1:12" x14ac:dyDescent="0.3">
      <c r="A9063">
        <v>20140314</v>
      </c>
      <c r="B9063">
        <v>1</v>
      </c>
      <c r="C9063">
        <v>0</v>
      </c>
      <c r="E9063" t="s">
        <v>1260</v>
      </c>
      <c r="F9063" t="s">
        <v>9896</v>
      </c>
      <c r="H9063" s="10">
        <f t="shared" si="705"/>
        <v>41712</v>
      </c>
      <c r="I9063" s="11" t="str">
        <f t="shared" si="706"/>
        <v>Serious</v>
      </c>
      <c r="J9063" s="11" t="str">
        <f t="shared" si="707"/>
        <v>Unknown</v>
      </c>
      <c r="K9063" s="11" t="str">
        <f t="shared" si="708"/>
        <v>Unknown</v>
      </c>
      <c r="L9063" s="11" t="str">
        <f t="shared" si="709"/>
        <v>No</v>
      </c>
    </row>
    <row r="9064" spans="1:12" x14ac:dyDescent="0.3">
      <c r="A9064">
        <v>20140314</v>
      </c>
      <c r="B9064">
        <v>1</v>
      </c>
      <c r="C9064">
        <v>2</v>
      </c>
      <c r="D9064">
        <v>70</v>
      </c>
      <c r="E9064" t="s">
        <v>2107</v>
      </c>
      <c r="F9064" t="s">
        <v>286</v>
      </c>
      <c r="H9064" s="10">
        <f t="shared" si="705"/>
        <v>41712</v>
      </c>
      <c r="I9064" s="11" t="str">
        <f t="shared" si="706"/>
        <v>Serious</v>
      </c>
      <c r="J9064" s="11" t="str">
        <f t="shared" si="707"/>
        <v>Female</v>
      </c>
      <c r="K9064" s="11" t="str">
        <f t="shared" si="708"/>
        <v>60+</v>
      </c>
      <c r="L9064" s="11" t="str">
        <f t="shared" si="709"/>
        <v>No</v>
      </c>
    </row>
    <row r="9065" spans="1:12" x14ac:dyDescent="0.3">
      <c r="A9065">
        <v>20140312</v>
      </c>
      <c r="B9065">
        <v>2</v>
      </c>
      <c r="C9065">
        <v>2</v>
      </c>
      <c r="D9065">
        <v>56</v>
      </c>
      <c r="E9065" t="s">
        <v>9897</v>
      </c>
      <c r="F9065" t="s">
        <v>9898</v>
      </c>
      <c r="H9065" s="10">
        <f t="shared" si="705"/>
        <v>41710</v>
      </c>
      <c r="I9065" s="11" t="str">
        <f t="shared" si="706"/>
        <v>Non-serious</v>
      </c>
      <c r="J9065" s="11" t="str">
        <f t="shared" si="707"/>
        <v>Female</v>
      </c>
      <c r="K9065" s="11" t="str">
        <f t="shared" si="708"/>
        <v>40-60</v>
      </c>
      <c r="L9065" s="11" t="str">
        <f t="shared" si="709"/>
        <v>No</v>
      </c>
    </row>
    <row r="9066" spans="1:12" x14ac:dyDescent="0.3">
      <c r="A9066">
        <v>20140314</v>
      </c>
      <c r="B9066">
        <v>1</v>
      </c>
      <c r="C9066">
        <v>2</v>
      </c>
      <c r="E9066" t="s">
        <v>1260</v>
      </c>
      <c r="F9066" t="s">
        <v>3921</v>
      </c>
      <c r="H9066" s="10">
        <f t="shared" si="705"/>
        <v>41712</v>
      </c>
      <c r="I9066" s="11" t="str">
        <f t="shared" si="706"/>
        <v>Serious</v>
      </c>
      <c r="J9066" s="11" t="str">
        <f t="shared" si="707"/>
        <v>Female</v>
      </c>
      <c r="K9066" s="11" t="str">
        <f t="shared" si="708"/>
        <v>Unknown</v>
      </c>
      <c r="L9066" s="11" t="str">
        <f t="shared" si="709"/>
        <v>No</v>
      </c>
    </row>
    <row r="9067" spans="1:12" x14ac:dyDescent="0.3">
      <c r="A9067">
        <v>20140314</v>
      </c>
      <c r="B9067">
        <v>1</v>
      </c>
      <c r="C9067">
        <v>1</v>
      </c>
      <c r="D9067">
        <v>76</v>
      </c>
      <c r="E9067" t="s">
        <v>5791</v>
      </c>
      <c r="F9067" t="s">
        <v>9899</v>
      </c>
      <c r="H9067" s="10">
        <f t="shared" si="705"/>
        <v>41712</v>
      </c>
      <c r="I9067" s="11" t="str">
        <f t="shared" si="706"/>
        <v>Serious</v>
      </c>
      <c r="J9067" s="11" t="str">
        <f t="shared" si="707"/>
        <v>Male</v>
      </c>
      <c r="K9067" s="11" t="str">
        <f t="shared" si="708"/>
        <v>60+</v>
      </c>
      <c r="L9067" s="11" t="str">
        <f t="shared" si="709"/>
        <v>No</v>
      </c>
    </row>
    <row r="9068" spans="1:12" x14ac:dyDescent="0.3">
      <c r="A9068">
        <v>20140312</v>
      </c>
      <c r="B9068">
        <v>2</v>
      </c>
      <c r="C9068">
        <v>2</v>
      </c>
      <c r="E9068" t="s">
        <v>9900</v>
      </c>
      <c r="F9068" t="s">
        <v>16</v>
      </c>
      <c r="H9068" s="10">
        <f t="shared" si="705"/>
        <v>41710</v>
      </c>
      <c r="I9068" s="11" t="str">
        <f t="shared" si="706"/>
        <v>Non-serious</v>
      </c>
      <c r="J9068" s="11" t="str">
        <f t="shared" si="707"/>
        <v>Female</v>
      </c>
      <c r="K9068" s="11" t="str">
        <f t="shared" si="708"/>
        <v>Unknown</v>
      </c>
      <c r="L9068" s="11" t="str">
        <f t="shared" si="709"/>
        <v>No</v>
      </c>
    </row>
    <row r="9069" spans="1:12" x14ac:dyDescent="0.3">
      <c r="A9069">
        <v>20140314</v>
      </c>
      <c r="B9069">
        <v>1</v>
      </c>
      <c r="C9069">
        <v>1</v>
      </c>
      <c r="D9069">
        <v>68</v>
      </c>
      <c r="E9069" t="s">
        <v>2107</v>
      </c>
      <c r="F9069" t="s">
        <v>35</v>
      </c>
      <c r="H9069" s="10">
        <f t="shared" si="705"/>
        <v>41712</v>
      </c>
      <c r="I9069" s="11" t="str">
        <f t="shared" si="706"/>
        <v>Serious</v>
      </c>
      <c r="J9069" s="11" t="str">
        <f t="shared" si="707"/>
        <v>Male</v>
      </c>
      <c r="K9069" s="11" t="str">
        <f t="shared" si="708"/>
        <v>60+</v>
      </c>
      <c r="L9069" s="11" t="str">
        <f t="shared" si="709"/>
        <v>No</v>
      </c>
    </row>
    <row r="9070" spans="1:12" x14ac:dyDescent="0.3">
      <c r="A9070">
        <v>20140314</v>
      </c>
      <c r="B9070">
        <v>1</v>
      </c>
      <c r="C9070">
        <v>2</v>
      </c>
      <c r="D9070">
        <v>72</v>
      </c>
      <c r="E9070" t="s">
        <v>1197</v>
      </c>
      <c r="F9070" t="s">
        <v>1082</v>
      </c>
      <c r="H9070" s="10">
        <f t="shared" si="705"/>
        <v>41712</v>
      </c>
      <c r="I9070" s="11" t="str">
        <f t="shared" si="706"/>
        <v>Serious</v>
      </c>
      <c r="J9070" s="11" t="str">
        <f t="shared" si="707"/>
        <v>Female</v>
      </c>
      <c r="K9070" s="11" t="str">
        <f t="shared" si="708"/>
        <v>60+</v>
      </c>
      <c r="L9070" s="11" t="str">
        <f t="shared" si="709"/>
        <v>No</v>
      </c>
    </row>
    <row r="9071" spans="1:12" x14ac:dyDescent="0.3">
      <c r="A9071">
        <v>20140314</v>
      </c>
      <c r="B9071">
        <v>2</v>
      </c>
      <c r="C9071">
        <v>2</v>
      </c>
      <c r="E9071" t="s">
        <v>9901</v>
      </c>
      <c r="F9071" t="s">
        <v>4286</v>
      </c>
      <c r="H9071" s="10">
        <f t="shared" si="705"/>
        <v>41712</v>
      </c>
      <c r="I9071" s="11" t="str">
        <f t="shared" si="706"/>
        <v>Non-serious</v>
      </c>
      <c r="J9071" s="11" t="str">
        <f t="shared" si="707"/>
        <v>Female</v>
      </c>
      <c r="K9071" s="11" t="str">
        <f t="shared" si="708"/>
        <v>Unknown</v>
      </c>
      <c r="L9071" s="11" t="str">
        <f t="shared" si="709"/>
        <v>No</v>
      </c>
    </row>
    <row r="9072" spans="1:12" x14ac:dyDescent="0.3">
      <c r="A9072">
        <v>20140314</v>
      </c>
      <c r="B9072">
        <v>2</v>
      </c>
      <c r="C9072">
        <v>2</v>
      </c>
      <c r="D9072">
        <v>58</v>
      </c>
      <c r="E9072" t="s">
        <v>9902</v>
      </c>
      <c r="F9072" t="s">
        <v>9903</v>
      </c>
      <c r="H9072" s="10">
        <f t="shared" si="705"/>
        <v>41712</v>
      </c>
      <c r="I9072" s="11" t="str">
        <f t="shared" si="706"/>
        <v>Non-serious</v>
      </c>
      <c r="J9072" s="11" t="str">
        <f t="shared" si="707"/>
        <v>Female</v>
      </c>
      <c r="K9072" s="11" t="str">
        <f t="shared" si="708"/>
        <v>40-60</v>
      </c>
      <c r="L9072" s="11" t="str">
        <f t="shared" si="709"/>
        <v>No</v>
      </c>
    </row>
    <row r="9073" spans="1:12" x14ac:dyDescent="0.3">
      <c r="A9073">
        <v>20140312</v>
      </c>
      <c r="B9073">
        <v>2</v>
      </c>
      <c r="C9073">
        <v>2</v>
      </c>
      <c r="E9073" t="s">
        <v>1458</v>
      </c>
      <c r="F9073" t="s">
        <v>9904</v>
      </c>
      <c r="H9073" s="10">
        <f t="shared" si="705"/>
        <v>41710</v>
      </c>
      <c r="I9073" s="11" t="str">
        <f t="shared" si="706"/>
        <v>Non-serious</v>
      </c>
      <c r="J9073" s="11" t="str">
        <f t="shared" si="707"/>
        <v>Female</v>
      </c>
      <c r="K9073" s="11" t="str">
        <f t="shared" si="708"/>
        <v>Unknown</v>
      </c>
      <c r="L9073" s="11" t="str">
        <f t="shared" si="709"/>
        <v>No</v>
      </c>
    </row>
    <row r="9074" spans="1:12" x14ac:dyDescent="0.3">
      <c r="A9074">
        <v>20140312</v>
      </c>
      <c r="B9074">
        <v>2</v>
      </c>
      <c r="C9074">
        <v>2</v>
      </c>
      <c r="D9074">
        <v>42</v>
      </c>
      <c r="E9074" t="s">
        <v>9905</v>
      </c>
      <c r="F9074" t="s">
        <v>16</v>
      </c>
      <c r="H9074" s="10">
        <f t="shared" si="705"/>
        <v>41710</v>
      </c>
      <c r="I9074" s="11" t="str">
        <f t="shared" si="706"/>
        <v>Non-serious</v>
      </c>
      <c r="J9074" s="11" t="str">
        <f t="shared" si="707"/>
        <v>Female</v>
      </c>
      <c r="K9074" s="11" t="str">
        <f t="shared" si="708"/>
        <v>40-60</v>
      </c>
      <c r="L9074" s="11" t="str">
        <f t="shared" si="709"/>
        <v>No</v>
      </c>
    </row>
    <row r="9075" spans="1:12" x14ac:dyDescent="0.3">
      <c r="A9075">
        <v>20140314</v>
      </c>
      <c r="B9075">
        <v>2</v>
      </c>
      <c r="C9075">
        <v>2</v>
      </c>
      <c r="D9075">
        <v>57</v>
      </c>
      <c r="E9075" t="s">
        <v>9906</v>
      </c>
      <c r="F9075" t="s">
        <v>9907</v>
      </c>
      <c r="H9075" s="10">
        <f t="shared" si="705"/>
        <v>41712</v>
      </c>
      <c r="I9075" s="11" t="str">
        <f t="shared" si="706"/>
        <v>Non-serious</v>
      </c>
      <c r="J9075" s="11" t="str">
        <f t="shared" si="707"/>
        <v>Female</v>
      </c>
      <c r="K9075" s="11" t="str">
        <f t="shared" si="708"/>
        <v>40-60</v>
      </c>
      <c r="L9075" s="11" t="str">
        <f t="shared" si="709"/>
        <v>No</v>
      </c>
    </row>
    <row r="9076" spans="1:12" x14ac:dyDescent="0.3">
      <c r="A9076">
        <v>20140314</v>
      </c>
      <c r="B9076">
        <v>1</v>
      </c>
      <c r="C9076">
        <v>2</v>
      </c>
      <c r="D9076">
        <v>28</v>
      </c>
      <c r="E9076" t="s">
        <v>9908</v>
      </c>
      <c r="F9076" t="s">
        <v>9909</v>
      </c>
      <c r="H9076" s="10">
        <f t="shared" si="705"/>
        <v>41712</v>
      </c>
      <c r="I9076" s="11" t="str">
        <f t="shared" si="706"/>
        <v>Serious</v>
      </c>
      <c r="J9076" s="11" t="str">
        <f t="shared" si="707"/>
        <v>Female</v>
      </c>
      <c r="K9076" s="11" t="str">
        <f t="shared" si="708"/>
        <v>20-40</v>
      </c>
      <c r="L9076" s="11" t="str">
        <f t="shared" si="709"/>
        <v>No</v>
      </c>
    </row>
    <row r="9077" spans="1:12" x14ac:dyDescent="0.3">
      <c r="A9077">
        <v>20140314</v>
      </c>
      <c r="B9077">
        <v>1</v>
      </c>
      <c r="C9077">
        <v>1</v>
      </c>
      <c r="D9077">
        <v>3</v>
      </c>
      <c r="E9077" t="s">
        <v>9910</v>
      </c>
      <c r="F9077" t="s">
        <v>4466</v>
      </c>
      <c r="H9077" s="10">
        <f t="shared" si="705"/>
        <v>41712</v>
      </c>
      <c r="I9077" s="11" t="str">
        <f t="shared" si="706"/>
        <v>Serious</v>
      </c>
      <c r="J9077" s="11" t="str">
        <f t="shared" si="707"/>
        <v>Male</v>
      </c>
      <c r="K9077" s="11" t="str">
        <f t="shared" si="708"/>
        <v>0-20</v>
      </c>
      <c r="L9077" s="11" t="str">
        <f t="shared" si="709"/>
        <v>No</v>
      </c>
    </row>
    <row r="9078" spans="1:12" x14ac:dyDescent="0.3">
      <c r="A9078">
        <v>20140314</v>
      </c>
      <c r="B9078">
        <v>1</v>
      </c>
      <c r="C9078">
        <v>2</v>
      </c>
      <c r="E9078" t="s">
        <v>339</v>
      </c>
      <c r="F9078" t="s">
        <v>5498</v>
      </c>
      <c r="H9078" s="10">
        <f t="shared" si="705"/>
        <v>41712</v>
      </c>
      <c r="I9078" s="11" t="str">
        <f t="shared" si="706"/>
        <v>Serious</v>
      </c>
      <c r="J9078" s="11" t="str">
        <f t="shared" si="707"/>
        <v>Female</v>
      </c>
      <c r="K9078" s="11" t="str">
        <f t="shared" si="708"/>
        <v>Unknown</v>
      </c>
      <c r="L9078" s="11" t="str">
        <f t="shared" si="709"/>
        <v>No</v>
      </c>
    </row>
    <row r="9079" spans="1:12" x14ac:dyDescent="0.3">
      <c r="A9079">
        <v>20140312</v>
      </c>
      <c r="B9079">
        <v>2</v>
      </c>
      <c r="C9079">
        <v>2</v>
      </c>
      <c r="D9079">
        <v>61</v>
      </c>
      <c r="E9079" t="s">
        <v>1280</v>
      </c>
      <c r="F9079" t="s">
        <v>9911</v>
      </c>
      <c r="H9079" s="10">
        <f t="shared" si="705"/>
        <v>41710</v>
      </c>
      <c r="I9079" s="11" t="str">
        <f t="shared" si="706"/>
        <v>Non-serious</v>
      </c>
      <c r="J9079" s="11" t="str">
        <f t="shared" si="707"/>
        <v>Female</v>
      </c>
      <c r="K9079" s="11" t="str">
        <f t="shared" si="708"/>
        <v>60+</v>
      </c>
      <c r="L9079" s="11" t="str">
        <f t="shared" si="709"/>
        <v>No</v>
      </c>
    </row>
    <row r="9080" spans="1:12" x14ac:dyDescent="0.3">
      <c r="A9080">
        <v>20140314</v>
      </c>
      <c r="B9080">
        <v>1</v>
      </c>
      <c r="C9080">
        <v>1</v>
      </c>
      <c r="E9080" t="s">
        <v>1260</v>
      </c>
      <c r="F9080" t="s">
        <v>9912</v>
      </c>
      <c r="H9080" s="10">
        <f t="shared" si="705"/>
        <v>41712</v>
      </c>
      <c r="I9080" s="11" t="str">
        <f t="shared" si="706"/>
        <v>Serious</v>
      </c>
      <c r="J9080" s="11" t="str">
        <f t="shared" si="707"/>
        <v>Male</v>
      </c>
      <c r="K9080" s="11" t="str">
        <f t="shared" si="708"/>
        <v>Unknown</v>
      </c>
      <c r="L9080" s="11" t="str">
        <f t="shared" si="709"/>
        <v>No</v>
      </c>
    </row>
    <row r="9081" spans="1:12" x14ac:dyDescent="0.3">
      <c r="A9081">
        <v>20140314</v>
      </c>
      <c r="B9081">
        <v>1</v>
      </c>
      <c r="C9081">
        <v>1</v>
      </c>
      <c r="D9081">
        <v>51</v>
      </c>
      <c r="E9081" t="s">
        <v>9913</v>
      </c>
      <c r="F9081" t="s">
        <v>9914</v>
      </c>
      <c r="H9081" s="10">
        <f t="shared" si="705"/>
        <v>41712</v>
      </c>
      <c r="I9081" s="11" t="str">
        <f t="shared" si="706"/>
        <v>Serious</v>
      </c>
      <c r="J9081" s="11" t="str">
        <f t="shared" si="707"/>
        <v>Male</v>
      </c>
      <c r="K9081" s="11" t="str">
        <f t="shared" si="708"/>
        <v>40-60</v>
      </c>
      <c r="L9081" s="11" t="str">
        <f t="shared" si="709"/>
        <v>No</v>
      </c>
    </row>
    <row r="9082" spans="1:12" x14ac:dyDescent="0.3">
      <c r="A9082">
        <v>20140314</v>
      </c>
      <c r="B9082">
        <v>1</v>
      </c>
      <c r="C9082">
        <v>1</v>
      </c>
      <c r="D9082">
        <v>52</v>
      </c>
      <c r="E9082" t="s">
        <v>9915</v>
      </c>
      <c r="F9082" t="s">
        <v>9916</v>
      </c>
      <c r="H9082" s="10">
        <f t="shared" si="705"/>
        <v>41712</v>
      </c>
      <c r="I9082" s="11" t="str">
        <f t="shared" si="706"/>
        <v>Serious</v>
      </c>
      <c r="J9082" s="11" t="str">
        <f t="shared" si="707"/>
        <v>Male</v>
      </c>
      <c r="K9082" s="11" t="str">
        <f t="shared" si="708"/>
        <v>40-60</v>
      </c>
      <c r="L9082" s="11" t="str">
        <f t="shared" si="709"/>
        <v>No</v>
      </c>
    </row>
    <row r="9083" spans="1:12" x14ac:dyDescent="0.3">
      <c r="A9083">
        <v>20140312</v>
      </c>
      <c r="B9083">
        <v>2</v>
      </c>
      <c r="C9083">
        <v>2</v>
      </c>
      <c r="D9083">
        <v>73</v>
      </c>
      <c r="E9083" t="s">
        <v>9917</v>
      </c>
      <c r="F9083" t="s">
        <v>9918</v>
      </c>
      <c r="H9083" s="10">
        <f t="shared" si="705"/>
        <v>41710</v>
      </c>
      <c r="I9083" s="11" t="str">
        <f t="shared" si="706"/>
        <v>Non-serious</v>
      </c>
      <c r="J9083" s="11" t="str">
        <f t="shared" si="707"/>
        <v>Female</v>
      </c>
      <c r="K9083" s="11" t="str">
        <f t="shared" si="708"/>
        <v>60+</v>
      </c>
      <c r="L9083" s="11" t="str">
        <f t="shared" si="709"/>
        <v>No</v>
      </c>
    </row>
    <row r="9084" spans="1:12" x14ac:dyDescent="0.3">
      <c r="A9084">
        <v>20140314</v>
      </c>
      <c r="B9084">
        <v>1</v>
      </c>
      <c r="C9084">
        <v>1</v>
      </c>
      <c r="D9084">
        <v>31</v>
      </c>
      <c r="E9084" t="s">
        <v>339</v>
      </c>
      <c r="F9084" t="s">
        <v>9919</v>
      </c>
      <c r="H9084" s="10">
        <f t="shared" si="705"/>
        <v>41712</v>
      </c>
      <c r="I9084" s="11" t="str">
        <f t="shared" si="706"/>
        <v>Serious</v>
      </c>
      <c r="J9084" s="11" t="str">
        <f t="shared" si="707"/>
        <v>Male</v>
      </c>
      <c r="K9084" s="11" t="str">
        <f t="shared" si="708"/>
        <v>20-40</v>
      </c>
      <c r="L9084" s="11" t="str">
        <f t="shared" si="709"/>
        <v>No</v>
      </c>
    </row>
    <row r="9085" spans="1:12" x14ac:dyDescent="0.3">
      <c r="A9085">
        <v>20140314</v>
      </c>
      <c r="B9085">
        <v>1</v>
      </c>
      <c r="C9085">
        <v>2</v>
      </c>
      <c r="D9085">
        <v>86</v>
      </c>
      <c r="E9085" t="s">
        <v>9920</v>
      </c>
      <c r="F9085" t="s">
        <v>35</v>
      </c>
      <c r="H9085" s="10">
        <f t="shared" si="705"/>
        <v>41712</v>
      </c>
      <c r="I9085" s="11" t="str">
        <f t="shared" si="706"/>
        <v>Serious</v>
      </c>
      <c r="J9085" s="11" t="str">
        <f t="shared" si="707"/>
        <v>Female</v>
      </c>
      <c r="K9085" s="11" t="str">
        <f t="shared" si="708"/>
        <v>60+</v>
      </c>
      <c r="L9085" s="11" t="str">
        <f t="shared" si="709"/>
        <v>No</v>
      </c>
    </row>
    <row r="9086" spans="1:12" x14ac:dyDescent="0.3">
      <c r="A9086">
        <v>20140314</v>
      </c>
      <c r="B9086">
        <v>1</v>
      </c>
      <c r="C9086">
        <v>0</v>
      </c>
      <c r="E9086" t="s">
        <v>1964</v>
      </c>
      <c r="F9086" t="s">
        <v>1108</v>
      </c>
      <c r="H9086" s="10">
        <f t="shared" si="705"/>
        <v>41712</v>
      </c>
      <c r="I9086" s="11" t="str">
        <f t="shared" si="706"/>
        <v>Serious</v>
      </c>
      <c r="J9086" s="11" t="str">
        <f t="shared" si="707"/>
        <v>Unknown</v>
      </c>
      <c r="K9086" s="11" t="str">
        <f t="shared" si="708"/>
        <v>Unknown</v>
      </c>
      <c r="L9086" s="11" t="str">
        <f t="shared" si="709"/>
        <v>No</v>
      </c>
    </row>
    <row r="9087" spans="1:12" x14ac:dyDescent="0.3">
      <c r="A9087">
        <v>20140314</v>
      </c>
      <c r="B9087">
        <v>1</v>
      </c>
      <c r="C9087">
        <v>2</v>
      </c>
      <c r="D9087">
        <v>75</v>
      </c>
      <c r="E9087" t="s">
        <v>9921</v>
      </c>
      <c r="F9087" t="s">
        <v>1207</v>
      </c>
      <c r="H9087" s="10">
        <f t="shared" si="705"/>
        <v>41712</v>
      </c>
      <c r="I9087" s="11" t="str">
        <f t="shared" si="706"/>
        <v>Serious</v>
      </c>
      <c r="J9087" s="11" t="str">
        <f t="shared" si="707"/>
        <v>Female</v>
      </c>
      <c r="K9087" s="11" t="str">
        <f t="shared" si="708"/>
        <v>60+</v>
      </c>
      <c r="L9087" s="11" t="str">
        <f t="shared" si="709"/>
        <v>No</v>
      </c>
    </row>
    <row r="9088" spans="1:12" x14ac:dyDescent="0.3">
      <c r="A9088">
        <v>20140312</v>
      </c>
      <c r="B9088">
        <v>1</v>
      </c>
      <c r="C9088">
        <v>2</v>
      </c>
      <c r="D9088">
        <v>32</v>
      </c>
      <c r="E9088" t="s">
        <v>9922</v>
      </c>
      <c r="F9088" t="s">
        <v>9923</v>
      </c>
      <c r="H9088" s="10">
        <f t="shared" si="705"/>
        <v>41710</v>
      </c>
      <c r="I9088" s="11" t="str">
        <f t="shared" si="706"/>
        <v>Serious</v>
      </c>
      <c r="J9088" s="11" t="str">
        <f t="shared" si="707"/>
        <v>Female</v>
      </c>
      <c r="K9088" s="11" t="str">
        <f t="shared" si="708"/>
        <v>20-40</v>
      </c>
      <c r="L9088" s="11" t="str">
        <f t="shared" si="709"/>
        <v>No</v>
      </c>
    </row>
    <row r="9089" spans="1:12" x14ac:dyDescent="0.3">
      <c r="A9089">
        <v>20140314</v>
      </c>
      <c r="B9089">
        <v>1</v>
      </c>
      <c r="C9089">
        <v>2</v>
      </c>
      <c r="D9089">
        <v>31</v>
      </c>
      <c r="E9089" t="s">
        <v>9924</v>
      </c>
      <c r="F9089" t="s">
        <v>9925</v>
      </c>
      <c r="H9089" s="10">
        <f t="shared" si="705"/>
        <v>41712</v>
      </c>
      <c r="I9089" s="11" t="str">
        <f t="shared" si="706"/>
        <v>Serious</v>
      </c>
      <c r="J9089" s="11" t="str">
        <f t="shared" si="707"/>
        <v>Female</v>
      </c>
      <c r="K9089" s="11" t="str">
        <f t="shared" si="708"/>
        <v>20-40</v>
      </c>
      <c r="L9089" s="11" t="str">
        <f t="shared" si="709"/>
        <v>No</v>
      </c>
    </row>
    <row r="9090" spans="1:12" x14ac:dyDescent="0.3">
      <c r="A9090">
        <v>20140314</v>
      </c>
      <c r="B9090">
        <v>1</v>
      </c>
      <c r="C9090">
        <v>2</v>
      </c>
      <c r="D9090">
        <v>57</v>
      </c>
      <c r="E9090" t="s">
        <v>9926</v>
      </c>
      <c r="F9090" t="s">
        <v>9927</v>
      </c>
      <c r="H9090" s="10">
        <f t="shared" si="705"/>
        <v>41712</v>
      </c>
      <c r="I9090" s="11" t="str">
        <f t="shared" si="706"/>
        <v>Serious</v>
      </c>
      <c r="J9090" s="11" t="str">
        <f t="shared" si="707"/>
        <v>Female</v>
      </c>
      <c r="K9090" s="11" t="str">
        <f t="shared" si="708"/>
        <v>40-60</v>
      </c>
      <c r="L9090" s="11" t="str">
        <f t="shared" si="709"/>
        <v>No</v>
      </c>
    </row>
    <row r="9091" spans="1:12" x14ac:dyDescent="0.3">
      <c r="A9091">
        <v>20140314</v>
      </c>
      <c r="B9091">
        <v>1</v>
      </c>
      <c r="C9091">
        <v>2</v>
      </c>
      <c r="D9091">
        <v>30</v>
      </c>
      <c r="E9091" t="s">
        <v>9928</v>
      </c>
      <c r="F9091" t="s">
        <v>9929</v>
      </c>
      <c r="H9091" s="10">
        <f t="shared" ref="H9091:H9154" si="710">DATE(LEFT(A9091,4),MID(A9091,5,2),RIGHT(A9091,2))</f>
        <v>41712</v>
      </c>
      <c r="I9091" s="11" t="str">
        <f t="shared" ref="I9091:I9154" si="711">IF(B9091=1,"Serious","Non-serious")</f>
        <v>Serious</v>
      </c>
      <c r="J9091" s="11" t="str">
        <f t="shared" ref="J9091:J9154" si="712">IF(C9091=1,"Male",IF(C9091=2,"Female","Unknown"))</f>
        <v>Female</v>
      </c>
      <c r="K9091" s="11" t="str">
        <f t="shared" ref="K9091:K9154" si="713">IF(D9091="", "Unknown",IF(D9091&lt;20,"0-20",IF(D9091&lt;40,"20-40",IF(D9091&lt;=60,"40-60","60+"))))</f>
        <v>20-40</v>
      </c>
      <c r="L9091" s="11" t="str">
        <f t="shared" ref="L9091:L9154" si="714">IF(K9091=1,"Yes","No")</f>
        <v>No</v>
      </c>
    </row>
    <row r="9092" spans="1:12" x14ac:dyDescent="0.3">
      <c r="A9092">
        <v>20140312</v>
      </c>
      <c r="B9092">
        <v>2</v>
      </c>
      <c r="C9092">
        <v>0</v>
      </c>
      <c r="D9092">
        <v>52</v>
      </c>
      <c r="E9092" t="s">
        <v>9930</v>
      </c>
      <c r="F9092" t="s">
        <v>9931</v>
      </c>
      <c r="H9092" s="10">
        <f t="shared" si="710"/>
        <v>41710</v>
      </c>
      <c r="I9092" s="11" t="str">
        <f t="shared" si="711"/>
        <v>Non-serious</v>
      </c>
      <c r="J9092" s="11" t="str">
        <f t="shared" si="712"/>
        <v>Unknown</v>
      </c>
      <c r="K9092" s="11" t="str">
        <f t="shared" si="713"/>
        <v>40-60</v>
      </c>
      <c r="L9092" s="11" t="str">
        <f t="shared" si="714"/>
        <v>No</v>
      </c>
    </row>
    <row r="9093" spans="1:12" x14ac:dyDescent="0.3">
      <c r="A9093">
        <v>20140314</v>
      </c>
      <c r="B9093">
        <v>1</v>
      </c>
      <c r="C9093">
        <v>2</v>
      </c>
      <c r="D9093">
        <v>54</v>
      </c>
      <c r="E9093" t="s">
        <v>3600</v>
      </c>
      <c r="F9093" t="s">
        <v>9932</v>
      </c>
      <c r="H9093" s="10">
        <f t="shared" si="710"/>
        <v>41712</v>
      </c>
      <c r="I9093" s="11" t="str">
        <f t="shared" si="711"/>
        <v>Serious</v>
      </c>
      <c r="J9093" s="11" t="str">
        <f t="shared" si="712"/>
        <v>Female</v>
      </c>
      <c r="K9093" s="11" t="str">
        <f t="shared" si="713"/>
        <v>40-60</v>
      </c>
      <c r="L9093" s="11" t="str">
        <f t="shared" si="714"/>
        <v>No</v>
      </c>
    </row>
    <row r="9094" spans="1:12" x14ac:dyDescent="0.3">
      <c r="A9094">
        <v>20140314</v>
      </c>
      <c r="B9094">
        <v>2</v>
      </c>
      <c r="C9094">
        <v>2</v>
      </c>
      <c r="E9094" t="s">
        <v>9933</v>
      </c>
      <c r="F9094" t="s">
        <v>14</v>
      </c>
      <c r="H9094" s="10">
        <f t="shared" si="710"/>
        <v>41712</v>
      </c>
      <c r="I9094" s="11" t="str">
        <f t="shared" si="711"/>
        <v>Non-serious</v>
      </c>
      <c r="J9094" s="11" t="str">
        <f t="shared" si="712"/>
        <v>Female</v>
      </c>
      <c r="K9094" s="11" t="str">
        <f t="shared" si="713"/>
        <v>Unknown</v>
      </c>
      <c r="L9094" s="11" t="str">
        <f t="shared" si="714"/>
        <v>No</v>
      </c>
    </row>
    <row r="9095" spans="1:12" x14ac:dyDescent="0.3">
      <c r="A9095">
        <v>20140314</v>
      </c>
      <c r="B9095">
        <v>1</v>
      </c>
      <c r="C9095">
        <v>1</v>
      </c>
      <c r="E9095" t="s">
        <v>2249</v>
      </c>
      <c r="F9095" t="s">
        <v>9934</v>
      </c>
      <c r="H9095" s="10">
        <f t="shared" si="710"/>
        <v>41712</v>
      </c>
      <c r="I9095" s="11" t="str">
        <f t="shared" si="711"/>
        <v>Serious</v>
      </c>
      <c r="J9095" s="11" t="str">
        <f t="shared" si="712"/>
        <v>Male</v>
      </c>
      <c r="K9095" s="11" t="str">
        <f t="shared" si="713"/>
        <v>Unknown</v>
      </c>
      <c r="L9095" s="11" t="str">
        <f t="shared" si="714"/>
        <v>No</v>
      </c>
    </row>
    <row r="9096" spans="1:12" x14ac:dyDescent="0.3">
      <c r="A9096">
        <v>20140312</v>
      </c>
      <c r="B9096">
        <v>1</v>
      </c>
      <c r="C9096">
        <v>2</v>
      </c>
      <c r="D9096">
        <v>55</v>
      </c>
      <c r="E9096" t="s">
        <v>3472</v>
      </c>
      <c r="F9096" t="s">
        <v>9935</v>
      </c>
      <c r="H9096" s="10">
        <f t="shared" si="710"/>
        <v>41710</v>
      </c>
      <c r="I9096" s="11" t="str">
        <f t="shared" si="711"/>
        <v>Serious</v>
      </c>
      <c r="J9096" s="11" t="str">
        <f t="shared" si="712"/>
        <v>Female</v>
      </c>
      <c r="K9096" s="11" t="str">
        <f t="shared" si="713"/>
        <v>40-60</v>
      </c>
      <c r="L9096" s="11" t="str">
        <f t="shared" si="714"/>
        <v>No</v>
      </c>
    </row>
    <row r="9097" spans="1:12" x14ac:dyDescent="0.3">
      <c r="A9097">
        <v>20140314</v>
      </c>
      <c r="B9097">
        <v>1</v>
      </c>
      <c r="C9097">
        <v>2</v>
      </c>
      <c r="D9097">
        <v>58</v>
      </c>
      <c r="E9097" t="s">
        <v>751</v>
      </c>
      <c r="F9097" t="s">
        <v>438</v>
      </c>
      <c r="H9097" s="10">
        <f t="shared" si="710"/>
        <v>41712</v>
      </c>
      <c r="I9097" s="11" t="str">
        <f t="shared" si="711"/>
        <v>Serious</v>
      </c>
      <c r="J9097" s="11" t="str">
        <f t="shared" si="712"/>
        <v>Female</v>
      </c>
      <c r="K9097" s="11" t="str">
        <f t="shared" si="713"/>
        <v>40-60</v>
      </c>
      <c r="L9097" s="11" t="str">
        <f t="shared" si="714"/>
        <v>No</v>
      </c>
    </row>
    <row r="9098" spans="1:12" x14ac:dyDescent="0.3">
      <c r="A9098">
        <v>20140312</v>
      </c>
      <c r="B9098">
        <v>2</v>
      </c>
      <c r="C9098">
        <v>1</v>
      </c>
      <c r="D9098">
        <v>49</v>
      </c>
      <c r="E9098" t="s">
        <v>4260</v>
      </c>
      <c r="F9098" t="s">
        <v>7306</v>
      </c>
      <c r="H9098" s="10">
        <f t="shared" si="710"/>
        <v>41710</v>
      </c>
      <c r="I9098" s="11" t="str">
        <f t="shared" si="711"/>
        <v>Non-serious</v>
      </c>
      <c r="J9098" s="11" t="str">
        <f t="shared" si="712"/>
        <v>Male</v>
      </c>
      <c r="K9098" s="11" t="str">
        <f t="shared" si="713"/>
        <v>40-60</v>
      </c>
      <c r="L9098" s="11" t="str">
        <f t="shared" si="714"/>
        <v>No</v>
      </c>
    </row>
    <row r="9099" spans="1:12" x14ac:dyDescent="0.3">
      <c r="A9099">
        <v>20140314</v>
      </c>
      <c r="B9099">
        <v>1</v>
      </c>
      <c r="C9099">
        <v>2</v>
      </c>
      <c r="D9099">
        <v>54</v>
      </c>
      <c r="E9099" t="s">
        <v>9936</v>
      </c>
      <c r="F9099" t="s">
        <v>9937</v>
      </c>
      <c r="H9099" s="10">
        <f t="shared" si="710"/>
        <v>41712</v>
      </c>
      <c r="I9099" s="11" t="str">
        <f t="shared" si="711"/>
        <v>Serious</v>
      </c>
      <c r="J9099" s="11" t="str">
        <f t="shared" si="712"/>
        <v>Female</v>
      </c>
      <c r="K9099" s="11" t="str">
        <f t="shared" si="713"/>
        <v>40-60</v>
      </c>
      <c r="L9099" s="11" t="str">
        <f t="shared" si="714"/>
        <v>No</v>
      </c>
    </row>
    <row r="9100" spans="1:12" x14ac:dyDescent="0.3">
      <c r="A9100">
        <v>20140314</v>
      </c>
      <c r="B9100">
        <v>1</v>
      </c>
      <c r="C9100">
        <v>2</v>
      </c>
      <c r="D9100">
        <v>45</v>
      </c>
      <c r="E9100" t="s">
        <v>9938</v>
      </c>
      <c r="F9100" t="s">
        <v>9939</v>
      </c>
      <c r="H9100" s="10">
        <f t="shared" si="710"/>
        <v>41712</v>
      </c>
      <c r="I9100" s="11" t="str">
        <f t="shared" si="711"/>
        <v>Serious</v>
      </c>
      <c r="J9100" s="11" t="str">
        <f t="shared" si="712"/>
        <v>Female</v>
      </c>
      <c r="K9100" s="11" t="str">
        <f t="shared" si="713"/>
        <v>40-60</v>
      </c>
      <c r="L9100" s="11" t="str">
        <f t="shared" si="714"/>
        <v>No</v>
      </c>
    </row>
    <row r="9101" spans="1:12" x14ac:dyDescent="0.3">
      <c r="A9101">
        <v>20140314</v>
      </c>
      <c r="B9101">
        <v>1</v>
      </c>
      <c r="C9101">
        <v>2</v>
      </c>
      <c r="D9101">
        <v>78</v>
      </c>
      <c r="E9101" t="s">
        <v>9940</v>
      </c>
      <c r="F9101" t="s">
        <v>9941</v>
      </c>
      <c r="H9101" s="10">
        <f t="shared" si="710"/>
        <v>41712</v>
      </c>
      <c r="I9101" s="11" t="str">
        <f t="shared" si="711"/>
        <v>Serious</v>
      </c>
      <c r="J9101" s="11" t="str">
        <f t="shared" si="712"/>
        <v>Female</v>
      </c>
      <c r="K9101" s="11" t="str">
        <f t="shared" si="713"/>
        <v>60+</v>
      </c>
      <c r="L9101" s="11" t="str">
        <f t="shared" si="714"/>
        <v>No</v>
      </c>
    </row>
    <row r="9102" spans="1:12" x14ac:dyDescent="0.3">
      <c r="A9102">
        <v>20140314</v>
      </c>
      <c r="B9102">
        <v>1</v>
      </c>
      <c r="C9102">
        <v>1</v>
      </c>
      <c r="D9102">
        <v>46</v>
      </c>
      <c r="E9102" t="s">
        <v>9942</v>
      </c>
      <c r="F9102" t="s">
        <v>1426</v>
      </c>
      <c r="H9102" s="10">
        <f t="shared" si="710"/>
        <v>41712</v>
      </c>
      <c r="I9102" s="11" t="str">
        <f t="shared" si="711"/>
        <v>Serious</v>
      </c>
      <c r="J9102" s="11" t="str">
        <f t="shared" si="712"/>
        <v>Male</v>
      </c>
      <c r="K9102" s="11" t="str">
        <f t="shared" si="713"/>
        <v>40-60</v>
      </c>
      <c r="L9102" s="11" t="str">
        <f t="shared" si="714"/>
        <v>No</v>
      </c>
    </row>
    <row r="9103" spans="1:12" x14ac:dyDescent="0.3">
      <c r="A9103">
        <v>20140312</v>
      </c>
      <c r="B9103">
        <v>2</v>
      </c>
      <c r="C9103">
        <v>2</v>
      </c>
      <c r="D9103">
        <v>78</v>
      </c>
      <c r="E9103" t="s">
        <v>9943</v>
      </c>
      <c r="F9103" t="s">
        <v>9944</v>
      </c>
      <c r="H9103" s="10">
        <f t="shared" si="710"/>
        <v>41710</v>
      </c>
      <c r="I9103" s="11" t="str">
        <f t="shared" si="711"/>
        <v>Non-serious</v>
      </c>
      <c r="J9103" s="11" t="str">
        <f t="shared" si="712"/>
        <v>Female</v>
      </c>
      <c r="K9103" s="11" t="str">
        <f t="shared" si="713"/>
        <v>60+</v>
      </c>
      <c r="L9103" s="11" t="str">
        <f t="shared" si="714"/>
        <v>No</v>
      </c>
    </row>
    <row r="9104" spans="1:12" x14ac:dyDescent="0.3">
      <c r="A9104">
        <v>20140314</v>
      </c>
      <c r="B9104">
        <v>1</v>
      </c>
      <c r="C9104">
        <v>2</v>
      </c>
      <c r="D9104">
        <v>52</v>
      </c>
      <c r="E9104" t="s">
        <v>9945</v>
      </c>
      <c r="F9104" t="s">
        <v>2744</v>
      </c>
      <c r="H9104" s="10">
        <f t="shared" si="710"/>
        <v>41712</v>
      </c>
      <c r="I9104" s="11" t="str">
        <f t="shared" si="711"/>
        <v>Serious</v>
      </c>
      <c r="J9104" s="11" t="str">
        <f t="shared" si="712"/>
        <v>Female</v>
      </c>
      <c r="K9104" s="11" t="str">
        <f t="shared" si="713"/>
        <v>40-60</v>
      </c>
      <c r="L9104" s="11" t="str">
        <f t="shared" si="714"/>
        <v>No</v>
      </c>
    </row>
    <row r="9105" spans="1:12" x14ac:dyDescent="0.3">
      <c r="A9105">
        <v>20140314</v>
      </c>
      <c r="B9105">
        <v>1</v>
      </c>
      <c r="C9105">
        <v>2</v>
      </c>
      <c r="D9105">
        <v>41</v>
      </c>
      <c r="E9105" t="s">
        <v>9946</v>
      </c>
      <c r="F9105" t="s">
        <v>3821</v>
      </c>
      <c r="H9105" s="10">
        <f t="shared" si="710"/>
        <v>41712</v>
      </c>
      <c r="I9105" s="11" t="str">
        <f t="shared" si="711"/>
        <v>Serious</v>
      </c>
      <c r="J9105" s="11" t="str">
        <f t="shared" si="712"/>
        <v>Female</v>
      </c>
      <c r="K9105" s="11" t="str">
        <f t="shared" si="713"/>
        <v>40-60</v>
      </c>
      <c r="L9105" s="11" t="str">
        <f t="shared" si="714"/>
        <v>No</v>
      </c>
    </row>
    <row r="9106" spans="1:12" x14ac:dyDescent="0.3">
      <c r="A9106">
        <v>20140314</v>
      </c>
      <c r="B9106">
        <v>1</v>
      </c>
      <c r="C9106">
        <v>2</v>
      </c>
      <c r="D9106">
        <v>97</v>
      </c>
      <c r="E9106" t="s">
        <v>9947</v>
      </c>
      <c r="F9106" t="s">
        <v>1616</v>
      </c>
      <c r="H9106" s="10">
        <f t="shared" si="710"/>
        <v>41712</v>
      </c>
      <c r="I9106" s="11" t="str">
        <f t="shared" si="711"/>
        <v>Serious</v>
      </c>
      <c r="J9106" s="11" t="str">
        <f t="shared" si="712"/>
        <v>Female</v>
      </c>
      <c r="K9106" s="11" t="str">
        <f t="shared" si="713"/>
        <v>60+</v>
      </c>
      <c r="L9106" s="11" t="str">
        <f t="shared" si="714"/>
        <v>No</v>
      </c>
    </row>
    <row r="9107" spans="1:12" x14ac:dyDescent="0.3">
      <c r="A9107">
        <v>20140312</v>
      </c>
      <c r="B9107">
        <v>2</v>
      </c>
      <c r="C9107">
        <v>2</v>
      </c>
      <c r="D9107">
        <v>53</v>
      </c>
      <c r="E9107" t="s">
        <v>9948</v>
      </c>
      <c r="F9107" t="s">
        <v>9949</v>
      </c>
      <c r="H9107" s="10">
        <f t="shared" si="710"/>
        <v>41710</v>
      </c>
      <c r="I9107" s="11" t="str">
        <f t="shared" si="711"/>
        <v>Non-serious</v>
      </c>
      <c r="J9107" s="11" t="str">
        <f t="shared" si="712"/>
        <v>Female</v>
      </c>
      <c r="K9107" s="11" t="str">
        <f t="shared" si="713"/>
        <v>40-60</v>
      </c>
      <c r="L9107" s="11" t="str">
        <f t="shared" si="714"/>
        <v>No</v>
      </c>
    </row>
    <row r="9108" spans="1:12" x14ac:dyDescent="0.3">
      <c r="A9108">
        <v>20140314</v>
      </c>
      <c r="B9108">
        <v>1</v>
      </c>
      <c r="C9108">
        <v>2</v>
      </c>
      <c r="E9108" t="s">
        <v>9950</v>
      </c>
      <c r="F9108" t="s">
        <v>3821</v>
      </c>
      <c r="H9108" s="10">
        <f t="shared" si="710"/>
        <v>41712</v>
      </c>
      <c r="I9108" s="11" t="str">
        <f t="shared" si="711"/>
        <v>Serious</v>
      </c>
      <c r="J9108" s="11" t="str">
        <f t="shared" si="712"/>
        <v>Female</v>
      </c>
      <c r="K9108" s="11" t="str">
        <f t="shared" si="713"/>
        <v>Unknown</v>
      </c>
      <c r="L9108" s="11" t="str">
        <f t="shared" si="714"/>
        <v>No</v>
      </c>
    </row>
    <row r="9109" spans="1:12" x14ac:dyDescent="0.3">
      <c r="A9109">
        <v>20140314</v>
      </c>
      <c r="B9109">
        <v>1</v>
      </c>
      <c r="C9109">
        <v>1</v>
      </c>
      <c r="D9109">
        <v>71</v>
      </c>
      <c r="E9109" t="s">
        <v>9951</v>
      </c>
      <c r="F9109" t="s">
        <v>616</v>
      </c>
      <c r="H9109" s="10">
        <f t="shared" si="710"/>
        <v>41712</v>
      </c>
      <c r="I9109" s="11" t="str">
        <f t="shared" si="711"/>
        <v>Serious</v>
      </c>
      <c r="J9109" s="11" t="str">
        <f t="shared" si="712"/>
        <v>Male</v>
      </c>
      <c r="K9109" s="11" t="str">
        <f t="shared" si="713"/>
        <v>60+</v>
      </c>
      <c r="L9109" s="11" t="str">
        <f t="shared" si="714"/>
        <v>No</v>
      </c>
    </row>
    <row r="9110" spans="1:12" x14ac:dyDescent="0.3">
      <c r="A9110">
        <v>20140314</v>
      </c>
      <c r="B9110">
        <v>1</v>
      </c>
      <c r="C9110">
        <v>2</v>
      </c>
      <c r="E9110" t="s">
        <v>9952</v>
      </c>
      <c r="F9110" t="s">
        <v>3821</v>
      </c>
      <c r="H9110" s="10">
        <f t="shared" si="710"/>
        <v>41712</v>
      </c>
      <c r="I9110" s="11" t="str">
        <f t="shared" si="711"/>
        <v>Serious</v>
      </c>
      <c r="J9110" s="11" t="str">
        <f t="shared" si="712"/>
        <v>Female</v>
      </c>
      <c r="K9110" s="11" t="str">
        <f t="shared" si="713"/>
        <v>Unknown</v>
      </c>
      <c r="L9110" s="11" t="str">
        <f t="shared" si="714"/>
        <v>No</v>
      </c>
    </row>
    <row r="9111" spans="1:12" x14ac:dyDescent="0.3">
      <c r="A9111">
        <v>20140314</v>
      </c>
      <c r="B9111">
        <v>1</v>
      </c>
      <c r="C9111">
        <v>2</v>
      </c>
      <c r="D9111">
        <v>65</v>
      </c>
      <c r="E9111" t="s">
        <v>751</v>
      </c>
      <c r="F9111" t="s">
        <v>9953</v>
      </c>
      <c r="H9111" s="10">
        <f t="shared" si="710"/>
        <v>41712</v>
      </c>
      <c r="I9111" s="11" t="str">
        <f t="shared" si="711"/>
        <v>Serious</v>
      </c>
      <c r="J9111" s="11" t="str">
        <f t="shared" si="712"/>
        <v>Female</v>
      </c>
      <c r="K9111" s="11" t="str">
        <f t="shared" si="713"/>
        <v>60+</v>
      </c>
      <c r="L9111" s="11" t="str">
        <f t="shared" si="714"/>
        <v>No</v>
      </c>
    </row>
    <row r="9112" spans="1:12" x14ac:dyDescent="0.3">
      <c r="A9112">
        <v>20140314</v>
      </c>
      <c r="B9112">
        <v>1</v>
      </c>
      <c r="C9112">
        <v>2</v>
      </c>
      <c r="E9112" t="s">
        <v>9954</v>
      </c>
      <c r="F9112" t="s">
        <v>3821</v>
      </c>
      <c r="H9112" s="10">
        <f t="shared" si="710"/>
        <v>41712</v>
      </c>
      <c r="I9112" s="11" t="str">
        <f t="shared" si="711"/>
        <v>Serious</v>
      </c>
      <c r="J9112" s="11" t="str">
        <f t="shared" si="712"/>
        <v>Female</v>
      </c>
      <c r="K9112" s="11" t="str">
        <f t="shared" si="713"/>
        <v>Unknown</v>
      </c>
      <c r="L9112" s="11" t="str">
        <f t="shared" si="714"/>
        <v>No</v>
      </c>
    </row>
    <row r="9113" spans="1:12" x14ac:dyDescent="0.3">
      <c r="A9113">
        <v>20140312</v>
      </c>
      <c r="B9113">
        <v>2</v>
      </c>
      <c r="C9113">
        <v>2</v>
      </c>
      <c r="D9113">
        <v>59</v>
      </c>
      <c r="E9113" t="s">
        <v>9955</v>
      </c>
      <c r="F9113" t="s">
        <v>9956</v>
      </c>
      <c r="H9113" s="10">
        <f t="shared" si="710"/>
        <v>41710</v>
      </c>
      <c r="I9113" s="11" t="str">
        <f t="shared" si="711"/>
        <v>Non-serious</v>
      </c>
      <c r="J9113" s="11" t="str">
        <f t="shared" si="712"/>
        <v>Female</v>
      </c>
      <c r="K9113" s="11" t="str">
        <f t="shared" si="713"/>
        <v>40-60</v>
      </c>
      <c r="L9113" s="11" t="str">
        <f t="shared" si="714"/>
        <v>No</v>
      </c>
    </row>
    <row r="9114" spans="1:12" x14ac:dyDescent="0.3">
      <c r="A9114">
        <v>20140314</v>
      </c>
      <c r="B9114">
        <v>1</v>
      </c>
      <c r="C9114">
        <v>1</v>
      </c>
      <c r="D9114">
        <v>69</v>
      </c>
      <c r="E9114" t="s">
        <v>9957</v>
      </c>
      <c r="F9114" t="s">
        <v>9958</v>
      </c>
      <c r="H9114" s="10">
        <f t="shared" si="710"/>
        <v>41712</v>
      </c>
      <c r="I9114" s="11" t="str">
        <f t="shared" si="711"/>
        <v>Serious</v>
      </c>
      <c r="J9114" s="11" t="str">
        <f t="shared" si="712"/>
        <v>Male</v>
      </c>
      <c r="K9114" s="11" t="str">
        <f t="shared" si="713"/>
        <v>60+</v>
      </c>
      <c r="L9114" s="11" t="str">
        <f t="shared" si="714"/>
        <v>No</v>
      </c>
    </row>
    <row r="9115" spans="1:12" x14ac:dyDescent="0.3">
      <c r="A9115">
        <v>20140314</v>
      </c>
      <c r="B9115">
        <v>1</v>
      </c>
      <c r="C9115">
        <v>2</v>
      </c>
      <c r="D9115">
        <v>47</v>
      </c>
      <c r="E9115" t="s">
        <v>9959</v>
      </c>
      <c r="F9115" t="s">
        <v>9960</v>
      </c>
      <c r="H9115" s="10">
        <f t="shared" si="710"/>
        <v>41712</v>
      </c>
      <c r="I9115" s="11" t="str">
        <f t="shared" si="711"/>
        <v>Serious</v>
      </c>
      <c r="J9115" s="11" t="str">
        <f t="shared" si="712"/>
        <v>Female</v>
      </c>
      <c r="K9115" s="11" t="str">
        <f t="shared" si="713"/>
        <v>40-60</v>
      </c>
      <c r="L9115" s="11" t="str">
        <f t="shared" si="714"/>
        <v>No</v>
      </c>
    </row>
    <row r="9116" spans="1:12" x14ac:dyDescent="0.3">
      <c r="A9116">
        <v>20140314</v>
      </c>
      <c r="B9116">
        <v>1</v>
      </c>
      <c r="C9116">
        <v>1</v>
      </c>
      <c r="D9116">
        <v>18</v>
      </c>
      <c r="E9116" t="s">
        <v>9961</v>
      </c>
      <c r="F9116" t="s">
        <v>9962</v>
      </c>
      <c r="H9116" s="10">
        <f t="shared" si="710"/>
        <v>41712</v>
      </c>
      <c r="I9116" s="11" t="str">
        <f t="shared" si="711"/>
        <v>Serious</v>
      </c>
      <c r="J9116" s="11" t="str">
        <f t="shared" si="712"/>
        <v>Male</v>
      </c>
      <c r="K9116" s="11" t="str">
        <f t="shared" si="713"/>
        <v>0-20</v>
      </c>
      <c r="L9116" s="11" t="str">
        <f t="shared" si="714"/>
        <v>No</v>
      </c>
    </row>
    <row r="9117" spans="1:12" x14ac:dyDescent="0.3">
      <c r="A9117">
        <v>20140314</v>
      </c>
      <c r="B9117">
        <v>1</v>
      </c>
      <c r="C9117">
        <v>2</v>
      </c>
      <c r="D9117">
        <v>81</v>
      </c>
      <c r="E9117" t="s">
        <v>9963</v>
      </c>
      <c r="F9117" t="s">
        <v>929</v>
      </c>
      <c r="H9117" s="10">
        <f t="shared" si="710"/>
        <v>41712</v>
      </c>
      <c r="I9117" s="11" t="str">
        <f t="shared" si="711"/>
        <v>Serious</v>
      </c>
      <c r="J9117" s="11" t="str">
        <f t="shared" si="712"/>
        <v>Female</v>
      </c>
      <c r="K9117" s="11" t="str">
        <f t="shared" si="713"/>
        <v>60+</v>
      </c>
      <c r="L9117" s="11" t="str">
        <f t="shared" si="714"/>
        <v>No</v>
      </c>
    </row>
    <row r="9118" spans="1:12" x14ac:dyDescent="0.3">
      <c r="A9118">
        <v>20140314</v>
      </c>
      <c r="B9118">
        <v>1</v>
      </c>
      <c r="C9118">
        <v>2</v>
      </c>
      <c r="D9118">
        <v>40</v>
      </c>
      <c r="E9118" t="s">
        <v>9964</v>
      </c>
      <c r="F9118" t="s">
        <v>2881</v>
      </c>
      <c r="H9118" s="10">
        <f t="shared" si="710"/>
        <v>41712</v>
      </c>
      <c r="I9118" s="11" t="str">
        <f t="shared" si="711"/>
        <v>Serious</v>
      </c>
      <c r="J9118" s="11" t="str">
        <f t="shared" si="712"/>
        <v>Female</v>
      </c>
      <c r="K9118" s="11" t="str">
        <f t="shared" si="713"/>
        <v>40-60</v>
      </c>
      <c r="L9118" s="11" t="str">
        <f t="shared" si="714"/>
        <v>No</v>
      </c>
    </row>
    <row r="9119" spans="1:12" x14ac:dyDescent="0.3">
      <c r="A9119">
        <v>20140312</v>
      </c>
      <c r="B9119">
        <v>2</v>
      </c>
      <c r="C9119">
        <v>0</v>
      </c>
      <c r="E9119" t="s">
        <v>9776</v>
      </c>
      <c r="F9119" t="s">
        <v>9088</v>
      </c>
      <c r="H9119" s="10">
        <f t="shared" si="710"/>
        <v>41710</v>
      </c>
      <c r="I9119" s="11" t="str">
        <f t="shared" si="711"/>
        <v>Non-serious</v>
      </c>
      <c r="J9119" s="11" t="str">
        <f t="shared" si="712"/>
        <v>Unknown</v>
      </c>
      <c r="K9119" s="11" t="str">
        <f t="shared" si="713"/>
        <v>Unknown</v>
      </c>
      <c r="L9119" s="11" t="str">
        <f t="shared" si="714"/>
        <v>No</v>
      </c>
    </row>
    <row r="9120" spans="1:12" x14ac:dyDescent="0.3">
      <c r="A9120">
        <v>20140314</v>
      </c>
      <c r="B9120">
        <v>1</v>
      </c>
      <c r="C9120">
        <v>1</v>
      </c>
      <c r="D9120">
        <v>65</v>
      </c>
      <c r="E9120" t="s">
        <v>2409</v>
      </c>
      <c r="F9120" t="s">
        <v>35</v>
      </c>
      <c r="H9120" s="10">
        <f t="shared" si="710"/>
        <v>41712</v>
      </c>
      <c r="I9120" s="11" t="str">
        <f t="shared" si="711"/>
        <v>Serious</v>
      </c>
      <c r="J9120" s="11" t="str">
        <f t="shared" si="712"/>
        <v>Male</v>
      </c>
      <c r="K9120" s="11" t="str">
        <f t="shared" si="713"/>
        <v>60+</v>
      </c>
      <c r="L9120" s="11" t="str">
        <f t="shared" si="714"/>
        <v>No</v>
      </c>
    </row>
    <row r="9121" spans="1:12" x14ac:dyDescent="0.3">
      <c r="A9121">
        <v>20140314</v>
      </c>
      <c r="B9121">
        <v>1</v>
      </c>
      <c r="C9121">
        <v>1</v>
      </c>
      <c r="D9121">
        <v>71</v>
      </c>
      <c r="E9121" t="s">
        <v>9965</v>
      </c>
      <c r="F9121" t="s">
        <v>9966</v>
      </c>
      <c r="H9121" s="10">
        <f t="shared" si="710"/>
        <v>41712</v>
      </c>
      <c r="I9121" s="11" t="str">
        <f t="shared" si="711"/>
        <v>Serious</v>
      </c>
      <c r="J9121" s="11" t="str">
        <f t="shared" si="712"/>
        <v>Male</v>
      </c>
      <c r="K9121" s="11" t="str">
        <f t="shared" si="713"/>
        <v>60+</v>
      </c>
      <c r="L9121" s="11" t="str">
        <f t="shared" si="714"/>
        <v>No</v>
      </c>
    </row>
    <row r="9122" spans="1:12" x14ac:dyDescent="0.3">
      <c r="A9122">
        <v>20140312</v>
      </c>
      <c r="B9122">
        <v>2</v>
      </c>
      <c r="C9122">
        <v>1</v>
      </c>
      <c r="D9122">
        <v>55</v>
      </c>
      <c r="E9122" t="s">
        <v>9967</v>
      </c>
      <c r="F9122" t="s">
        <v>16</v>
      </c>
      <c r="H9122" s="10">
        <f t="shared" si="710"/>
        <v>41710</v>
      </c>
      <c r="I9122" s="11" t="str">
        <f t="shared" si="711"/>
        <v>Non-serious</v>
      </c>
      <c r="J9122" s="11" t="str">
        <f t="shared" si="712"/>
        <v>Male</v>
      </c>
      <c r="K9122" s="11" t="str">
        <f t="shared" si="713"/>
        <v>40-60</v>
      </c>
      <c r="L9122" s="11" t="str">
        <f t="shared" si="714"/>
        <v>No</v>
      </c>
    </row>
    <row r="9123" spans="1:12" x14ac:dyDescent="0.3">
      <c r="A9123">
        <v>20140314</v>
      </c>
      <c r="B9123">
        <v>2</v>
      </c>
      <c r="C9123">
        <v>2</v>
      </c>
      <c r="D9123">
        <v>55</v>
      </c>
      <c r="E9123" t="s">
        <v>9968</v>
      </c>
      <c r="F9123" t="s">
        <v>9969</v>
      </c>
      <c r="H9123" s="10">
        <f t="shared" si="710"/>
        <v>41712</v>
      </c>
      <c r="I9123" s="11" t="str">
        <f t="shared" si="711"/>
        <v>Non-serious</v>
      </c>
      <c r="J9123" s="11" t="str">
        <f t="shared" si="712"/>
        <v>Female</v>
      </c>
      <c r="K9123" s="11" t="str">
        <f t="shared" si="713"/>
        <v>40-60</v>
      </c>
      <c r="L9123" s="11" t="str">
        <f t="shared" si="714"/>
        <v>No</v>
      </c>
    </row>
    <row r="9124" spans="1:12" x14ac:dyDescent="0.3">
      <c r="A9124">
        <v>20140314</v>
      </c>
      <c r="B9124">
        <v>2</v>
      </c>
      <c r="C9124">
        <v>2</v>
      </c>
      <c r="E9124" t="s">
        <v>9970</v>
      </c>
      <c r="F9124" t="s">
        <v>9971</v>
      </c>
      <c r="H9124" s="10">
        <f t="shared" si="710"/>
        <v>41712</v>
      </c>
      <c r="I9124" s="11" t="str">
        <f t="shared" si="711"/>
        <v>Non-serious</v>
      </c>
      <c r="J9124" s="11" t="str">
        <f t="shared" si="712"/>
        <v>Female</v>
      </c>
      <c r="K9124" s="11" t="str">
        <f t="shared" si="713"/>
        <v>Unknown</v>
      </c>
      <c r="L9124" s="11" t="str">
        <f t="shared" si="714"/>
        <v>No</v>
      </c>
    </row>
    <row r="9125" spans="1:12" x14ac:dyDescent="0.3">
      <c r="A9125">
        <v>20140314</v>
      </c>
      <c r="B9125">
        <v>2</v>
      </c>
      <c r="C9125">
        <v>1</v>
      </c>
      <c r="E9125" t="s">
        <v>9972</v>
      </c>
      <c r="F9125" t="s">
        <v>1016</v>
      </c>
      <c r="H9125" s="10">
        <f t="shared" si="710"/>
        <v>41712</v>
      </c>
      <c r="I9125" s="11" t="str">
        <f t="shared" si="711"/>
        <v>Non-serious</v>
      </c>
      <c r="J9125" s="11" t="str">
        <f t="shared" si="712"/>
        <v>Male</v>
      </c>
      <c r="K9125" s="11" t="str">
        <f t="shared" si="713"/>
        <v>Unknown</v>
      </c>
      <c r="L9125" s="11" t="str">
        <f t="shared" si="714"/>
        <v>No</v>
      </c>
    </row>
    <row r="9126" spans="1:12" x14ac:dyDescent="0.3">
      <c r="A9126">
        <v>20140314</v>
      </c>
      <c r="B9126">
        <v>1</v>
      </c>
      <c r="C9126">
        <v>2</v>
      </c>
      <c r="E9126" t="s">
        <v>9973</v>
      </c>
      <c r="F9126" t="s">
        <v>3821</v>
      </c>
      <c r="H9126" s="10">
        <f t="shared" si="710"/>
        <v>41712</v>
      </c>
      <c r="I9126" s="11" t="str">
        <f t="shared" si="711"/>
        <v>Serious</v>
      </c>
      <c r="J9126" s="11" t="str">
        <f t="shared" si="712"/>
        <v>Female</v>
      </c>
      <c r="K9126" s="11" t="str">
        <f t="shared" si="713"/>
        <v>Unknown</v>
      </c>
      <c r="L9126" s="11" t="str">
        <f t="shared" si="714"/>
        <v>No</v>
      </c>
    </row>
    <row r="9127" spans="1:12" x14ac:dyDescent="0.3">
      <c r="A9127">
        <v>20140312</v>
      </c>
      <c r="B9127">
        <v>2</v>
      </c>
      <c r="C9127">
        <v>2</v>
      </c>
      <c r="D9127">
        <v>48</v>
      </c>
      <c r="E9127" t="s">
        <v>9974</v>
      </c>
      <c r="F9127" t="s">
        <v>404</v>
      </c>
      <c r="H9127" s="10">
        <f t="shared" si="710"/>
        <v>41710</v>
      </c>
      <c r="I9127" s="11" t="str">
        <f t="shared" si="711"/>
        <v>Non-serious</v>
      </c>
      <c r="J9127" s="11" t="str">
        <f t="shared" si="712"/>
        <v>Female</v>
      </c>
      <c r="K9127" s="11" t="str">
        <f t="shared" si="713"/>
        <v>40-60</v>
      </c>
      <c r="L9127" s="11" t="str">
        <f t="shared" si="714"/>
        <v>No</v>
      </c>
    </row>
    <row r="9128" spans="1:12" x14ac:dyDescent="0.3">
      <c r="A9128">
        <v>20140314</v>
      </c>
      <c r="B9128">
        <v>1</v>
      </c>
      <c r="C9128">
        <v>2</v>
      </c>
      <c r="D9128">
        <v>68</v>
      </c>
      <c r="E9128" t="s">
        <v>751</v>
      </c>
      <c r="F9128" t="s">
        <v>9975</v>
      </c>
      <c r="H9128" s="10">
        <f t="shared" si="710"/>
        <v>41712</v>
      </c>
      <c r="I9128" s="11" t="str">
        <f t="shared" si="711"/>
        <v>Serious</v>
      </c>
      <c r="J9128" s="11" t="str">
        <f t="shared" si="712"/>
        <v>Female</v>
      </c>
      <c r="K9128" s="11" t="str">
        <f t="shared" si="713"/>
        <v>60+</v>
      </c>
      <c r="L9128" s="11" t="str">
        <f t="shared" si="714"/>
        <v>No</v>
      </c>
    </row>
    <row r="9129" spans="1:12" x14ac:dyDescent="0.3">
      <c r="A9129">
        <v>20140314</v>
      </c>
      <c r="B9129">
        <v>1</v>
      </c>
      <c r="C9129">
        <v>0</v>
      </c>
      <c r="E9129" t="s">
        <v>9976</v>
      </c>
      <c r="F9129" t="s">
        <v>35</v>
      </c>
      <c r="H9129" s="10">
        <f t="shared" si="710"/>
        <v>41712</v>
      </c>
      <c r="I9129" s="11" t="str">
        <f t="shared" si="711"/>
        <v>Serious</v>
      </c>
      <c r="J9129" s="11" t="str">
        <f t="shared" si="712"/>
        <v>Unknown</v>
      </c>
      <c r="K9129" s="11" t="str">
        <f t="shared" si="713"/>
        <v>Unknown</v>
      </c>
      <c r="L9129" s="11" t="str">
        <f t="shared" si="714"/>
        <v>No</v>
      </c>
    </row>
    <row r="9130" spans="1:12" x14ac:dyDescent="0.3">
      <c r="A9130">
        <v>20140314</v>
      </c>
      <c r="B9130">
        <v>1</v>
      </c>
      <c r="C9130">
        <v>2</v>
      </c>
      <c r="D9130">
        <v>38</v>
      </c>
      <c r="E9130" t="s">
        <v>9977</v>
      </c>
      <c r="F9130" t="s">
        <v>1228</v>
      </c>
      <c r="H9130" s="10">
        <f t="shared" si="710"/>
        <v>41712</v>
      </c>
      <c r="I9130" s="11" t="str">
        <f t="shared" si="711"/>
        <v>Serious</v>
      </c>
      <c r="J9130" s="11" t="str">
        <f t="shared" si="712"/>
        <v>Female</v>
      </c>
      <c r="K9130" s="11" t="str">
        <f t="shared" si="713"/>
        <v>20-40</v>
      </c>
      <c r="L9130" s="11" t="str">
        <f t="shared" si="714"/>
        <v>No</v>
      </c>
    </row>
    <row r="9131" spans="1:12" x14ac:dyDescent="0.3">
      <c r="A9131">
        <v>20140314</v>
      </c>
      <c r="B9131">
        <v>1</v>
      </c>
      <c r="C9131">
        <v>2</v>
      </c>
      <c r="D9131">
        <v>32</v>
      </c>
      <c r="E9131" t="s">
        <v>9978</v>
      </c>
      <c r="F9131" t="s">
        <v>9979</v>
      </c>
      <c r="H9131" s="10">
        <f t="shared" si="710"/>
        <v>41712</v>
      </c>
      <c r="I9131" s="11" t="str">
        <f t="shared" si="711"/>
        <v>Serious</v>
      </c>
      <c r="J9131" s="11" t="str">
        <f t="shared" si="712"/>
        <v>Female</v>
      </c>
      <c r="K9131" s="11" t="str">
        <f t="shared" si="713"/>
        <v>20-40</v>
      </c>
      <c r="L9131" s="11" t="str">
        <f t="shared" si="714"/>
        <v>No</v>
      </c>
    </row>
    <row r="9132" spans="1:12" x14ac:dyDescent="0.3">
      <c r="A9132">
        <v>20140312</v>
      </c>
      <c r="B9132">
        <v>2</v>
      </c>
      <c r="C9132">
        <v>0</v>
      </c>
      <c r="E9132" t="s">
        <v>9980</v>
      </c>
      <c r="F9132" t="s">
        <v>16</v>
      </c>
      <c r="H9132" s="10">
        <f t="shared" si="710"/>
        <v>41710</v>
      </c>
      <c r="I9132" s="11" t="str">
        <f t="shared" si="711"/>
        <v>Non-serious</v>
      </c>
      <c r="J9132" s="11" t="str">
        <f t="shared" si="712"/>
        <v>Unknown</v>
      </c>
      <c r="K9132" s="11" t="str">
        <f t="shared" si="713"/>
        <v>Unknown</v>
      </c>
      <c r="L9132" s="11" t="str">
        <f t="shared" si="714"/>
        <v>No</v>
      </c>
    </row>
    <row r="9133" spans="1:12" x14ac:dyDescent="0.3">
      <c r="A9133">
        <v>20140314</v>
      </c>
      <c r="B9133">
        <v>1</v>
      </c>
      <c r="C9133">
        <v>2</v>
      </c>
      <c r="D9133">
        <v>74</v>
      </c>
      <c r="E9133" t="s">
        <v>9981</v>
      </c>
      <c r="F9133" t="s">
        <v>9960</v>
      </c>
      <c r="H9133" s="10">
        <f t="shared" si="710"/>
        <v>41712</v>
      </c>
      <c r="I9133" s="11" t="str">
        <f t="shared" si="711"/>
        <v>Serious</v>
      </c>
      <c r="J9133" s="11" t="str">
        <f t="shared" si="712"/>
        <v>Female</v>
      </c>
      <c r="K9133" s="11" t="str">
        <f t="shared" si="713"/>
        <v>60+</v>
      </c>
      <c r="L9133" s="11" t="str">
        <f t="shared" si="714"/>
        <v>No</v>
      </c>
    </row>
    <row r="9134" spans="1:12" x14ac:dyDescent="0.3">
      <c r="A9134">
        <v>20140314</v>
      </c>
      <c r="B9134">
        <v>1</v>
      </c>
      <c r="C9134">
        <v>2</v>
      </c>
      <c r="E9134" t="s">
        <v>6374</v>
      </c>
      <c r="F9134" t="s">
        <v>3821</v>
      </c>
      <c r="H9134" s="10">
        <f t="shared" si="710"/>
        <v>41712</v>
      </c>
      <c r="I9134" s="11" t="str">
        <f t="shared" si="711"/>
        <v>Serious</v>
      </c>
      <c r="J9134" s="11" t="str">
        <f t="shared" si="712"/>
        <v>Female</v>
      </c>
      <c r="K9134" s="11" t="str">
        <f t="shared" si="713"/>
        <v>Unknown</v>
      </c>
      <c r="L9134" s="11" t="str">
        <f t="shared" si="714"/>
        <v>No</v>
      </c>
    </row>
    <row r="9135" spans="1:12" x14ac:dyDescent="0.3">
      <c r="A9135">
        <v>20140314</v>
      </c>
      <c r="B9135">
        <v>1</v>
      </c>
      <c r="C9135">
        <v>2</v>
      </c>
      <c r="D9135">
        <v>77</v>
      </c>
      <c r="E9135" t="s">
        <v>9982</v>
      </c>
      <c r="F9135" t="s">
        <v>1638</v>
      </c>
      <c r="H9135" s="10">
        <f t="shared" si="710"/>
        <v>41712</v>
      </c>
      <c r="I9135" s="11" t="str">
        <f t="shared" si="711"/>
        <v>Serious</v>
      </c>
      <c r="J9135" s="11" t="str">
        <f t="shared" si="712"/>
        <v>Female</v>
      </c>
      <c r="K9135" s="11" t="str">
        <f t="shared" si="713"/>
        <v>60+</v>
      </c>
      <c r="L9135" s="11" t="str">
        <f t="shared" si="714"/>
        <v>No</v>
      </c>
    </row>
    <row r="9136" spans="1:12" x14ac:dyDescent="0.3">
      <c r="A9136">
        <v>20140314</v>
      </c>
      <c r="B9136">
        <v>1</v>
      </c>
      <c r="C9136">
        <v>2</v>
      </c>
      <c r="E9136" t="s">
        <v>6403</v>
      </c>
      <c r="F9136" t="s">
        <v>3821</v>
      </c>
      <c r="H9136" s="10">
        <f t="shared" si="710"/>
        <v>41712</v>
      </c>
      <c r="I9136" s="11" t="str">
        <f t="shared" si="711"/>
        <v>Serious</v>
      </c>
      <c r="J9136" s="11" t="str">
        <f t="shared" si="712"/>
        <v>Female</v>
      </c>
      <c r="K9136" s="11" t="str">
        <f t="shared" si="713"/>
        <v>Unknown</v>
      </c>
      <c r="L9136" s="11" t="str">
        <f t="shared" si="714"/>
        <v>No</v>
      </c>
    </row>
    <row r="9137" spans="1:12" x14ac:dyDescent="0.3">
      <c r="A9137">
        <v>20140312</v>
      </c>
      <c r="B9137">
        <v>2</v>
      </c>
      <c r="C9137">
        <v>1</v>
      </c>
      <c r="D9137">
        <v>69</v>
      </c>
      <c r="E9137" t="s">
        <v>9983</v>
      </c>
      <c r="F9137" t="s">
        <v>16</v>
      </c>
      <c r="H9137" s="10">
        <f t="shared" si="710"/>
        <v>41710</v>
      </c>
      <c r="I9137" s="11" t="str">
        <f t="shared" si="711"/>
        <v>Non-serious</v>
      </c>
      <c r="J9137" s="11" t="str">
        <f t="shared" si="712"/>
        <v>Male</v>
      </c>
      <c r="K9137" s="11" t="str">
        <f t="shared" si="713"/>
        <v>60+</v>
      </c>
      <c r="L9137" s="11" t="str">
        <f t="shared" si="714"/>
        <v>No</v>
      </c>
    </row>
    <row r="9138" spans="1:12" x14ac:dyDescent="0.3">
      <c r="A9138">
        <v>20140314</v>
      </c>
      <c r="B9138">
        <v>1</v>
      </c>
      <c r="C9138">
        <v>2</v>
      </c>
      <c r="E9138" t="s">
        <v>6385</v>
      </c>
      <c r="F9138" t="s">
        <v>3821</v>
      </c>
      <c r="H9138" s="10">
        <f t="shared" si="710"/>
        <v>41712</v>
      </c>
      <c r="I9138" s="11" t="str">
        <f t="shared" si="711"/>
        <v>Serious</v>
      </c>
      <c r="J9138" s="11" t="str">
        <f t="shared" si="712"/>
        <v>Female</v>
      </c>
      <c r="K9138" s="11" t="str">
        <f t="shared" si="713"/>
        <v>Unknown</v>
      </c>
      <c r="L9138" s="11" t="str">
        <f t="shared" si="714"/>
        <v>No</v>
      </c>
    </row>
    <row r="9139" spans="1:12" x14ac:dyDescent="0.3">
      <c r="A9139">
        <v>20140314</v>
      </c>
      <c r="B9139">
        <v>1</v>
      </c>
      <c r="C9139">
        <v>2</v>
      </c>
      <c r="E9139" t="s">
        <v>6385</v>
      </c>
      <c r="F9139" t="s">
        <v>3821</v>
      </c>
      <c r="H9139" s="10">
        <f t="shared" si="710"/>
        <v>41712</v>
      </c>
      <c r="I9139" s="11" t="str">
        <f t="shared" si="711"/>
        <v>Serious</v>
      </c>
      <c r="J9139" s="11" t="str">
        <f t="shared" si="712"/>
        <v>Female</v>
      </c>
      <c r="K9139" s="11" t="str">
        <f t="shared" si="713"/>
        <v>Unknown</v>
      </c>
      <c r="L9139" s="11" t="str">
        <f t="shared" si="714"/>
        <v>No</v>
      </c>
    </row>
    <row r="9140" spans="1:12" x14ac:dyDescent="0.3">
      <c r="A9140">
        <v>20140314</v>
      </c>
      <c r="B9140">
        <v>1</v>
      </c>
      <c r="C9140">
        <v>2</v>
      </c>
      <c r="E9140" t="s">
        <v>9984</v>
      </c>
      <c r="F9140" t="s">
        <v>3821</v>
      </c>
      <c r="H9140" s="10">
        <f t="shared" si="710"/>
        <v>41712</v>
      </c>
      <c r="I9140" s="11" t="str">
        <f t="shared" si="711"/>
        <v>Serious</v>
      </c>
      <c r="J9140" s="11" t="str">
        <f t="shared" si="712"/>
        <v>Female</v>
      </c>
      <c r="K9140" s="11" t="str">
        <f t="shared" si="713"/>
        <v>Unknown</v>
      </c>
      <c r="L9140" s="11" t="str">
        <f t="shared" si="714"/>
        <v>No</v>
      </c>
    </row>
    <row r="9141" spans="1:12" x14ac:dyDescent="0.3">
      <c r="A9141">
        <v>20140312</v>
      </c>
      <c r="B9141">
        <v>2</v>
      </c>
      <c r="C9141">
        <v>2</v>
      </c>
      <c r="D9141">
        <v>70</v>
      </c>
      <c r="E9141" t="s">
        <v>4023</v>
      </c>
      <c r="F9141" t="s">
        <v>116</v>
      </c>
      <c r="H9141" s="10">
        <f t="shared" si="710"/>
        <v>41710</v>
      </c>
      <c r="I9141" s="11" t="str">
        <f t="shared" si="711"/>
        <v>Non-serious</v>
      </c>
      <c r="J9141" s="11" t="str">
        <f t="shared" si="712"/>
        <v>Female</v>
      </c>
      <c r="K9141" s="11" t="str">
        <f t="shared" si="713"/>
        <v>60+</v>
      </c>
      <c r="L9141" s="11" t="str">
        <f t="shared" si="714"/>
        <v>No</v>
      </c>
    </row>
    <row r="9142" spans="1:12" x14ac:dyDescent="0.3">
      <c r="A9142">
        <v>20140314</v>
      </c>
      <c r="B9142">
        <v>1</v>
      </c>
      <c r="C9142">
        <v>2</v>
      </c>
      <c r="E9142" t="s">
        <v>6385</v>
      </c>
      <c r="F9142" t="s">
        <v>3821</v>
      </c>
      <c r="H9142" s="10">
        <f t="shared" si="710"/>
        <v>41712</v>
      </c>
      <c r="I9142" s="11" t="str">
        <f t="shared" si="711"/>
        <v>Serious</v>
      </c>
      <c r="J9142" s="11" t="str">
        <f t="shared" si="712"/>
        <v>Female</v>
      </c>
      <c r="K9142" s="11" t="str">
        <f t="shared" si="713"/>
        <v>Unknown</v>
      </c>
      <c r="L9142" s="11" t="str">
        <f t="shared" si="714"/>
        <v>No</v>
      </c>
    </row>
    <row r="9143" spans="1:12" x14ac:dyDescent="0.3">
      <c r="A9143">
        <v>20140314</v>
      </c>
      <c r="B9143">
        <v>1</v>
      </c>
      <c r="C9143">
        <v>2</v>
      </c>
      <c r="D9143">
        <v>72</v>
      </c>
      <c r="E9143" t="s">
        <v>9985</v>
      </c>
      <c r="F9143" t="s">
        <v>9986</v>
      </c>
      <c r="H9143" s="10">
        <f t="shared" si="710"/>
        <v>41712</v>
      </c>
      <c r="I9143" s="11" t="str">
        <f t="shared" si="711"/>
        <v>Serious</v>
      </c>
      <c r="J9143" s="11" t="str">
        <f t="shared" si="712"/>
        <v>Female</v>
      </c>
      <c r="K9143" s="11" t="str">
        <f t="shared" si="713"/>
        <v>60+</v>
      </c>
      <c r="L9143" s="11" t="str">
        <f t="shared" si="714"/>
        <v>No</v>
      </c>
    </row>
    <row r="9144" spans="1:12" x14ac:dyDescent="0.3">
      <c r="A9144">
        <v>20140314</v>
      </c>
      <c r="B9144">
        <v>1</v>
      </c>
      <c r="C9144">
        <v>2</v>
      </c>
      <c r="E9144" t="s">
        <v>268</v>
      </c>
      <c r="F9144" t="s">
        <v>665</v>
      </c>
      <c r="H9144" s="10">
        <f t="shared" si="710"/>
        <v>41712</v>
      </c>
      <c r="I9144" s="11" t="str">
        <f t="shared" si="711"/>
        <v>Serious</v>
      </c>
      <c r="J9144" s="11" t="str">
        <f t="shared" si="712"/>
        <v>Female</v>
      </c>
      <c r="K9144" s="11" t="str">
        <f t="shared" si="713"/>
        <v>Unknown</v>
      </c>
      <c r="L9144" s="11" t="str">
        <f t="shared" si="714"/>
        <v>No</v>
      </c>
    </row>
    <row r="9145" spans="1:12" x14ac:dyDescent="0.3">
      <c r="A9145">
        <v>20140314</v>
      </c>
      <c r="B9145">
        <v>1</v>
      </c>
      <c r="C9145">
        <v>2</v>
      </c>
      <c r="D9145">
        <v>71</v>
      </c>
      <c r="E9145" t="s">
        <v>9987</v>
      </c>
      <c r="F9145" t="s">
        <v>9988</v>
      </c>
      <c r="H9145" s="10">
        <f t="shared" si="710"/>
        <v>41712</v>
      </c>
      <c r="I9145" s="11" t="str">
        <f t="shared" si="711"/>
        <v>Serious</v>
      </c>
      <c r="J9145" s="11" t="str">
        <f t="shared" si="712"/>
        <v>Female</v>
      </c>
      <c r="K9145" s="11" t="str">
        <f t="shared" si="713"/>
        <v>60+</v>
      </c>
      <c r="L9145" s="11" t="str">
        <f t="shared" si="714"/>
        <v>No</v>
      </c>
    </row>
    <row r="9146" spans="1:12" x14ac:dyDescent="0.3">
      <c r="A9146">
        <v>20140314</v>
      </c>
      <c r="B9146">
        <v>1</v>
      </c>
      <c r="C9146">
        <v>2</v>
      </c>
      <c r="D9146">
        <v>48</v>
      </c>
      <c r="E9146" t="s">
        <v>9989</v>
      </c>
      <c r="F9146" t="s">
        <v>9990</v>
      </c>
      <c r="H9146" s="10">
        <f t="shared" si="710"/>
        <v>41712</v>
      </c>
      <c r="I9146" s="11" t="str">
        <f t="shared" si="711"/>
        <v>Serious</v>
      </c>
      <c r="J9146" s="11" t="str">
        <f t="shared" si="712"/>
        <v>Female</v>
      </c>
      <c r="K9146" s="11" t="str">
        <f t="shared" si="713"/>
        <v>40-60</v>
      </c>
      <c r="L9146" s="11" t="str">
        <f t="shared" si="714"/>
        <v>No</v>
      </c>
    </row>
    <row r="9147" spans="1:12" x14ac:dyDescent="0.3">
      <c r="A9147">
        <v>20140312</v>
      </c>
      <c r="B9147">
        <v>2</v>
      </c>
      <c r="C9147">
        <v>2</v>
      </c>
      <c r="D9147">
        <v>51</v>
      </c>
      <c r="E9147" t="s">
        <v>9991</v>
      </c>
      <c r="F9147" t="s">
        <v>16</v>
      </c>
      <c r="H9147" s="10">
        <f t="shared" si="710"/>
        <v>41710</v>
      </c>
      <c r="I9147" s="11" t="str">
        <f t="shared" si="711"/>
        <v>Non-serious</v>
      </c>
      <c r="J9147" s="11" t="str">
        <f t="shared" si="712"/>
        <v>Female</v>
      </c>
      <c r="K9147" s="11" t="str">
        <f t="shared" si="713"/>
        <v>40-60</v>
      </c>
      <c r="L9147" s="11" t="str">
        <f t="shared" si="714"/>
        <v>No</v>
      </c>
    </row>
    <row r="9148" spans="1:12" x14ac:dyDescent="0.3">
      <c r="A9148">
        <v>20140314</v>
      </c>
      <c r="B9148">
        <v>2</v>
      </c>
      <c r="C9148">
        <v>2</v>
      </c>
      <c r="D9148">
        <v>25</v>
      </c>
      <c r="E9148" t="s">
        <v>1464</v>
      </c>
      <c r="F9148" t="s">
        <v>9992</v>
      </c>
      <c r="H9148" s="10">
        <f t="shared" si="710"/>
        <v>41712</v>
      </c>
      <c r="I9148" s="11" t="str">
        <f t="shared" si="711"/>
        <v>Non-serious</v>
      </c>
      <c r="J9148" s="11" t="str">
        <f t="shared" si="712"/>
        <v>Female</v>
      </c>
      <c r="K9148" s="11" t="str">
        <f t="shared" si="713"/>
        <v>20-40</v>
      </c>
      <c r="L9148" s="11" t="str">
        <f t="shared" si="714"/>
        <v>No</v>
      </c>
    </row>
    <row r="9149" spans="1:12" x14ac:dyDescent="0.3">
      <c r="A9149">
        <v>20140314</v>
      </c>
      <c r="B9149">
        <v>1</v>
      </c>
      <c r="C9149">
        <v>1</v>
      </c>
      <c r="E9149" t="s">
        <v>445</v>
      </c>
      <c r="F9149" t="s">
        <v>9993</v>
      </c>
      <c r="H9149" s="10">
        <f t="shared" si="710"/>
        <v>41712</v>
      </c>
      <c r="I9149" s="11" t="str">
        <f t="shared" si="711"/>
        <v>Serious</v>
      </c>
      <c r="J9149" s="11" t="str">
        <f t="shared" si="712"/>
        <v>Male</v>
      </c>
      <c r="K9149" s="11" t="str">
        <f t="shared" si="713"/>
        <v>Unknown</v>
      </c>
      <c r="L9149" s="11" t="str">
        <f t="shared" si="714"/>
        <v>No</v>
      </c>
    </row>
    <row r="9150" spans="1:12" x14ac:dyDescent="0.3">
      <c r="A9150">
        <v>20140314</v>
      </c>
      <c r="B9150">
        <v>1</v>
      </c>
      <c r="C9150">
        <v>2</v>
      </c>
      <c r="E9150" t="s">
        <v>9994</v>
      </c>
      <c r="F9150" t="s">
        <v>9995</v>
      </c>
      <c r="H9150" s="10">
        <f t="shared" si="710"/>
        <v>41712</v>
      </c>
      <c r="I9150" s="11" t="str">
        <f t="shared" si="711"/>
        <v>Serious</v>
      </c>
      <c r="J9150" s="11" t="str">
        <f t="shared" si="712"/>
        <v>Female</v>
      </c>
      <c r="K9150" s="11" t="str">
        <f t="shared" si="713"/>
        <v>Unknown</v>
      </c>
      <c r="L9150" s="11" t="str">
        <f t="shared" si="714"/>
        <v>No</v>
      </c>
    </row>
    <row r="9151" spans="1:12" x14ac:dyDescent="0.3">
      <c r="A9151">
        <v>20140314</v>
      </c>
      <c r="B9151">
        <v>1</v>
      </c>
      <c r="C9151">
        <v>2</v>
      </c>
      <c r="E9151" t="s">
        <v>6385</v>
      </c>
      <c r="F9151" t="s">
        <v>3821</v>
      </c>
      <c r="H9151" s="10">
        <f t="shared" si="710"/>
        <v>41712</v>
      </c>
      <c r="I9151" s="11" t="str">
        <f t="shared" si="711"/>
        <v>Serious</v>
      </c>
      <c r="J9151" s="11" t="str">
        <f t="shared" si="712"/>
        <v>Female</v>
      </c>
      <c r="K9151" s="11" t="str">
        <f t="shared" si="713"/>
        <v>Unknown</v>
      </c>
      <c r="L9151" s="11" t="str">
        <f t="shared" si="714"/>
        <v>No</v>
      </c>
    </row>
    <row r="9152" spans="1:12" x14ac:dyDescent="0.3">
      <c r="A9152">
        <v>20140314</v>
      </c>
      <c r="B9152">
        <v>2</v>
      </c>
      <c r="C9152">
        <v>2</v>
      </c>
      <c r="E9152" t="s">
        <v>1464</v>
      </c>
      <c r="F9152" t="s">
        <v>1302</v>
      </c>
      <c r="H9152" s="10">
        <f t="shared" si="710"/>
        <v>41712</v>
      </c>
      <c r="I9152" s="11" t="str">
        <f t="shared" si="711"/>
        <v>Non-serious</v>
      </c>
      <c r="J9152" s="11" t="str">
        <f t="shared" si="712"/>
        <v>Female</v>
      </c>
      <c r="K9152" s="11" t="str">
        <f t="shared" si="713"/>
        <v>Unknown</v>
      </c>
      <c r="L9152" s="11" t="str">
        <f t="shared" si="714"/>
        <v>No</v>
      </c>
    </row>
    <row r="9153" spans="1:12" x14ac:dyDescent="0.3">
      <c r="A9153">
        <v>20140312</v>
      </c>
      <c r="B9153">
        <v>2</v>
      </c>
      <c r="C9153">
        <v>2</v>
      </c>
      <c r="D9153">
        <v>59</v>
      </c>
      <c r="E9153" t="s">
        <v>9996</v>
      </c>
      <c r="F9153" t="s">
        <v>9997</v>
      </c>
      <c r="H9153" s="10">
        <f t="shared" si="710"/>
        <v>41710</v>
      </c>
      <c r="I9153" s="11" t="str">
        <f t="shared" si="711"/>
        <v>Non-serious</v>
      </c>
      <c r="J9153" s="11" t="str">
        <f t="shared" si="712"/>
        <v>Female</v>
      </c>
      <c r="K9153" s="11" t="str">
        <f t="shared" si="713"/>
        <v>40-60</v>
      </c>
      <c r="L9153" s="11" t="str">
        <f t="shared" si="714"/>
        <v>No</v>
      </c>
    </row>
    <row r="9154" spans="1:12" x14ac:dyDescent="0.3">
      <c r="A9154">
        <v>20140314</v>
      </c>
      <c r="B9154">
        <v>1</v>
      </c>
      <c r="C9154">
        <v>2</v>
      </c>
      <c r="E9154" t="s">
        <v>9998</v>
      </c>
      <c r="F9154" t="s">
        <v>9999</v>
      </c>
      <c r="H9154" s="10">
        <f t="shared" si="710"/>
        <v>41712</v>
      </c>
      <c r="I9154" s="11" t="str">
        <f t="shared" si="711"/>
        <v>Serious</v>
      </c>
      <c r="J9154" s="11" t="str">
        <f t="shared" si="712"/>
        <v>Female</v>
      </c>
      <c r="K9154" s="11" t="str">
        <f t="shared" si="713"/>
        <v>Unknown</v>
      </c>
      <c r="L9154" s="11" t="str">
        <f t="shared" si="714"/>
        <v>No</v>
      </c>
    </row>
    <row r="9155" spans="1:12" x14ac:dyDescent="0.3">
      <c r="A9155">
        <v>20140314</v>
      </c>
      <c r="B9155">
        <v>1</v>
      </c>
      <c r="C9155">
        <v>0</v>
      </c>
      <c r="E9155" t="s">
        <v>10000</v>
      </c>
      <c r="F9155" t="s">
        <v>10001</v>
      </c>
      <c r="H9155" s="10">
        <f t="shared" ref="H9155:H9218" si="715">DATE(LEFT(A9155,4),MID(A9155,5,2),RIGHT(A9155,2))</f>
        <v>41712</v>
      </c>
      <c r="I9155" s="11" t="str">
        <f t="shared" ref="I9155:I9218" si="716">IF(B9155=1,"Serious","Non-serious")</f>
        <v>Serious</v>
      </c>
      <c r="J9155" s="11" t="str">
        <f t="shared" ref="J9155:J9218" si="717">IF(C9155=1,"Male",IF(C9155=2,"Female","Unknown"))</f>
        <v>Unknown</v>
      </c>
      <c r="K9155" s="11" t="str">
        <f t="shared" ref="K9155:K9218" si="718">IF(D9155="", "Unknown",IF(D9155&lt;20,"0-20",IF(D9155&lt;40,"20-40",IF(D9155&lt;=60,"40-60","60+"))))</f>
        <v>Unknown</v>
      </c>
      <c r="L9155" s="11" t="str">
        <f t="shared" ref="L9155:L9218" si="719">IF(K9155=1,"Yes","No")</f>
        <v>No</v>
      </c>
    </row>
    <row r="9156" spans="1:12" x14ac:dyDescent="0.3">
      <c r="A9156">
        <v>20140314</v>
      </c>
      <c r="B9156">
        <v>1</v>
      </c>
      <c r="C9156">
        <v>1</v>
      </c>
      <c r="E9156" t="s">
        <v>1357</v>
      </c>
      <c r="F9156" t="s">
        <v>10002</v>
      </c>
      <c r="H9156" s="10">
        <f t="shared" si="715"/>
        <v>41712</v>
      </c>
      <c r="I9156" s="11" t="str">
        <f t="shared" si="716"/>
        <v>Serious</v>
      </c>
      <c r="J9156" s="11" t="str">
        <f t="shared" si="717"/>
        <v>Male</v>
      </c>
      <c r="K9156" s="11" t="str">
        <f t="shared" si="718"/>
        <v>Unknown</v>
      </c>
      <c r="L9156" s="11" t="str">
        <f t="shared" si="719"/>
        <v>No</v>
      </c>
    </row>
    <row r="9157" spans="1:12" x14ac:dyDescent="0.3">
      <c r="A9157">
        <v>20140312</v>
      </c>
      <c r="B9157">
        <v>2</v>
      </c>
      <c r="C9157">
        <v>2</v>
      </c>
      <c r="E9157" t="s">
        <v>10003</v>
      </c>
      <c r="F9157" t="s">
        <v>170</v>
      </c>
      <c r="H9157" s="10">
        <f t="shared" si="715"/>
        <v>41710</v>
      </c>
      <c r="I9157" s="11" t="str">
        <f t="shared" si="716"/>
        <v>Non-serious</v>
      </c>
      <c r="J9157" s="11" t="str">
        <f t="shared" si="717"/>
        <v>Female</v>
      </c>
      <c r="K9157" s="11" t="str">
        <f t="shared" si="718"/>
        <v>Unknown</v>
      </c>
      <c r="L9157" s="11" t="str">
        <f t="shared" si="719"/>
        <v>No</v>
      </c>
    </row>
    <row r="9158" spans="1:12" x14ac:dyDescent="0.3">
      <c r="A9158">
        <v>20140314</v>
      </c>
      <c r="B9158">
        <v>2</v>
      </c>
      <c r="C9158">
        <v>2</v>
      </c>
      <c r="E9158" t="s">
        <v>365</v>
      </c>
      <c r="F9158" t="s">
        <v>14</v>
      </c>
      <c r="H9158" s="10">
        <f t="shared" si="715"/>
        <v>41712</v>
      </c>
      <c r="I9158" s="11" t="str">
        <f t="shared" si="716"/>
        <v>Non-serious</v>
      </c>
      <c r="J9158" s="11" t="str">
        <f t="shared" si="717"/>
        <v>Female</v>
      </c>
      <c r="K9158" s="11" t="str">
        <f t="shared" si="718"/>
        <v>Unknown</v>
      </c>
      <c r="L9158" s="11" t="str">
        <f t="shared" si="719"/>
        <v>No</v>
      </c>
    </row>
    <row r="9159" spans="1:12" x14ac:dyDescent="0.3">
      <c r="A9159">
        <v>20140314</v>
      </c>
      <c r="B9159">
        <v>1</v>
      </c>
      <c r="C9159">
        <v>2</v>
      </c>
      <c r="E9159" t="s">
        <v>506</v>
      </c>
      <c r="F9159" t="s">
        <v>2256</v>
      </c>
      <c r="H9159" s="10">
        <f t="shared" si="715"/>
        <v>41712</v>
      </c>
      <c r="I9159" s="11" t="str">
        <f t="shared" si="716"/>
        <v>Serious</v>
      </c>
      <c r="J9159" s="11" t="str">
        <f t="shared" si="717"/>
        <v>Female</v>
      </c>
      <c r="K9159" s="11" t="str">
        <f t="shared" si="718"/>
        <v>Unknown</v>
      </c>
      <c r="L9159" s="11" t="str">
        <f t="shared" si="719"/>
        <v>No</v>
      </c>
    </row>
    <row r="9160" spans="1:12" x14ac:dyDescent="0.3">
      <c r="A9160">
        <v>20140314</v>
      </c>
      <c r="B9160">
        <v>1</v>
      </c>
      <c r="C9160">
        <v>1</v>
      </c>
      <c r="D9160">
        <v>85</v>
      </c>
      <c r="E9160" t="s">
        <v>596</v>
      </c>
      <c r="F9160" t="s">
        <v>35</v>
      </c>
      <c r="H9160" s="10">
        <f t="shared" si="715"/>
        <v>41712</v>
      </c>
      <c r="I9160" s="11" t="str">
        <f t="shared" si="716"/>
        <v>Serious</v>
      </c>
      <c r="J9160" s="11" t="str">
        <f t="shared" si="717"/>
        <v>Male</v>
      </c>
      <c r="K9160" s="11" t="str">
        <f t="shared" si="718"/>
        <v>60+</v>
      </c>
      <c r="L9160" s="11" t="str">
        <f t="shared" si="719"/>
        <v>No</v>
      </c>
    </row>
    <row r="9161" spans="1:12" x14ac:dyDescent="0.3">
      <c r="A9161">
        <v>20140314</v>
      </c>
      <c r="B9161">
        <v>1</v>
      </c>
      <c r="C9161">
        <v>2</v>
      </c>
      <c r="D9161">
        <v>50</v>
      </c>
      <c r="E9161" t="s">
        <v>10004</v>
      </c>
      <c r="F9161" t="s">
        <v>10005</v>
      </c>
      <c r="H9161" s="10">
        <f t="shared" si="715"/>
        <v>41712</v>
      </c>
      <c r="I9161" s="11" t="str">
        <f t="shared" si="716"/>
        <v>Serious</v>
      </c>
      <c r="J9161" s="11" t="str">
        <f t="shared" si="717"/>
        <v>Female</v>
      </c>
      <c r="K9161" s="11" t="str">
        <f t="shared" si="718"/>
        <v>40-60</v>
      </c>
      <c r="L9161" s="11" t="str">
        <f t="shared" si="719"/>
        <v>No</v>
      </c>
    </row>
    <row r="9162" spans="1:12" x14ac:dyDescent="0.3">
      <c r="A9162">
        <v>20140312</v>
      </c>
      <c r="B9162">
        <v>1</v>
      </c>
      <c r="C9162">
        <v>0</v>
      </c>
      <c r="E9162" t="s">
        <v>265</v>
      </c>
      <c r="F9162" t="s">
        <v>599</v>
      </c>
      <c r="H9162" s="10">
        <f t="shared" si="715"/>
        <v>41710</v>
      </c>
      <c r="I9162" s="11" t="str">
        <f t="shared" si="716"/>
        <v>Serious</v>
      </c>
      <c r="J9162" s="11" t="str">
        <f t="shared" si="717"/>
        <v>Unknown</v>
      </c>
      <c r="K9162" s="11" t="str">
        <f t="shared" si="718"/>
        <v>Unknown</v>
      </c>
      <c r="L9162" s="11" t="str">
        <f t="shared" si="719"/>
        <v>No</v>
      </c>
    </row>
    <row r="9163" spans="1:12" x14ac:dyDescent="0.3">
      <c r="A9163">
        <v>20140314</v>
      </c>
      <c r="B9163">
        <v>1</v>
      </c>
      <c r="C9163">
        <v>2</v>
      </c>
      <c r="D9163">
        <v>64</v>
      </c>
      <c r="E9163" t="s">
        <v>1384</v>
      </c>
      <c r="F9163" t="s">
        <v>10006</v>
      </c>
      <c r="H9163" s="10">
        <f t="shared" si="715"/>
        <v>41712</v>
      </c>
      <c r="I9163" s="11" t="str">
        <f t="shared" si="716"/>
        <v>Serious</v>
      </c>
      <c r="J9163" s="11" t="str">
        <f t="shared" si="717"/>
        <v>Female</v>
      </c>
      <c r="K9163" s="11" t="str">
        <f t="shared" si="718"/>
        <v>60+</v>
      </c>
      <c r="L9163" s="11" t="str">
        <f t="shared" si="719"/>
        <v>No</v>
      </c>
    </row>
    <row r="9164" spans="1:12" x14ac:dyDescent="0.3">
      <c r="A9164">
        <v>20140314</v>
      </c>
      <c r="B9164">
        <v>1</v>
      </c>
      <c r="C9164">
        <v>2</v>
      </c>
      <c r="E9164" t="s">
        <v>18</v>
      </c>
      <c r="F9164" t="s">
        <v>561</v>
      </c>
      <c r="H9164" s="10">
        <f t="shared" si="715"/>
        <v>41712</v>
      </c>
      <c r="I9164" s="11" t="str">
        <f t="shared" si="716"/>
        <v>Serious</v>
      </c>
      <c r="J9164" s="11" t="str">
        <f t="shared" si="717"/>
        <v>Female</v>
      </c>
      <c r="K9164" s="11" t="str">
        <f t="shared" si="718"/>
        <v>Unknown</v>
      </c>
      <c r="L9164" s="11" t="str">
        <f t="shared" si="719"/>
        <v>No</v>
      </c>
    </row>
    <row r="9165" spans="1:12" x14ac:dyDescent="0.3">
      <c r="A9165">
        <v>20140312</v>
      </c>
      <c r="B9165">
        <v>2</v>
      </c>
      <c r="C9165">
        <v>2</v>
      </c>
      <c r="E9165" t="s">
        <v>1325</v>
      </c>
      <c r="F9165" t="s">
        <v>665</v>
      </c>
      <c r="H9165" s="10">
        <f t="shared" si="715"/>
        <v>41710</v>
      </c>
      <c r="I9165" s="11" t="str">
        <f t="shared" si="716"/>
        <v>Non-serious</v>
      </c>
      <c r="J9165" s="11" t="str">
        <f t="shared" si="717"/>
        <v>Female</v>
      </c>
      <c r="K9165" s="11" t="str">
        <f t="shared" si="718"/>
        <v>Unknown</v>
      </c>
      <c r="L9165" s="11" t="str">
        <f t="shared" si="719"/>
        <v>No</v>
      </c>
    </row>
    <row r="9166" spans="1:12" x14ac:dyDescent="0.3">
      <c r="A9166">
        <v>20140314</v>
      </c>
      <c r="B9166">
        <v>1</v>
      </c>
      <c r="C9166">
        <v>1</v>
      </c>
      <c r="D9166">
        <v>78</v>
      </c>
      <c r="E9166" t="s">
        <v>10007</v>
      </c>
      <c r="F9166" t="s">
        <v>10008</v>
      </c>
      <c r="H9166" s="10">
        <f t="shared" si="715"/>
        <v>41712</v>
      </c>
      <c r="I9166" s="11" t="str">
        <f t="shared" si="716"/>
        <v>Serious</v>
      </c>
      <c r="J9166" s="11" t="str">
        <f t="shared" si="717"/>
        <v>Male</v>
      </c>
      <c r="K9166" s="11" t="str">
        <f t="shared" si="718"/>
        <v>60+</v>
      </c>
      <c r="L9166" s="11" t="str">
        <f t="shared" si="719"/>
        <v>No</v>
      </c>
    </row>
    <row r="9167" spans="1:12" x14ac:dyDescent="0.3">
      <c r="A9167">
        <v>20140314</v>
      </c>
      <c r="B9167">
        <v>1</v>
      </c>
      <c r="C9167">
        <v>2</v>
      </c>
      <c r="E9167" t="s">
        <v>1260</v>
      </c>
      <c r="F9167" t="s">
        <v>10009</v>
      </c>
      <c r="H9167" s="10">
        <f t="shared" si="715"/>
        <v>41712</v>
      </c>
      <c r="I9167" s="11" t="str">
        <f t="shared" si="716"/>
        <v>Serious</v>
      </c>
      <c r="J9167" s="11" t="str">
        <f t="shared" si="717"/>
        <v>Female</v>
      </c>
      <c r="K9167" s="11" t="str">
        <f t="shared" si="718"/>
        <v>Unknown</v>
      </c>
      <c r="L9167" s="11" t="str">
        <f t="shared" si="719"/>
        <v>No</v>
      </c>
    </row>
    <row r="9168" spans="1:12" x14ac:dyDescent="0.3">
      <c r="A9168">
        <v>20140312</v>
      </c>
      <c r="B9168">
        <v>2</v>
      </c>
      <c r="C9168">
        <v>2</v>
      </c>
      <c r="E9168" t="s">
        <v>10010</v>
      </c>
      <c r="F9168" t="s">
        <v>665</v>
      </c>
      <c r="H9168" s="10">
        <f t="shared" si="715"/>
        <v>41710</v>
      </c>
      <c r="I9168" s="11" t="str">
        <f t="shared" si="716"/>
        <v>Non-serious</v>
      </c>
      <c r="J9168" s="11" t="str">
        <f t="shared" si="717"/>
        <v>Female</v>
      </c>
      <c r="K9168" s="11" t="str">
        <f t="shared" si="718"/>
        <v>Unknown</v>
      </c>
      <c r="L9168" s="11" t="str">
        <f t="shared" si="719"/>
        <v>No</v>
      </c>
    </row>
    <row r="9169" spans="1:12" x14ac:dyDescent="0.3">
      <c r="A9169">
        <v>20140314</v>
      </c>
      <c r="B9169">
        <v>1</v>
      </c>
      <c r="C9169">
        <v>2</v>
      </c>
      <c r="D9169">
        <v>62</v>
      </c>
      <c r="E9169" t="s">
        <v>751</v>
      </c>
      <c r="F9169" t="s">
        <v>438</v>
      </c>
      <c r="H9169" s="10">
        <f t="shared" si="715"/>
        <v>41712</v>
      </c>
      <c r="I9169" s="11" t="str">
        <f t="shared" si="716"/>
        <v>Serious</v>
      </c>
      <c r="J9169" s="11" t="str">
        <f t="shared" si="717"/>
        <v>Female</v>
      </c>
      <c r="K9169" s="11" t="str">
        <f t="shared" si="718"/>
        <v>60+</v>
      </c>
      <c r="L9169" s="11" t="str">
        <f t="shared" si="719"/>
        <v>No</v>
      </c>
    </row>
    <row r="9170" spans="1:12" x14ac:dyDescent="0.3">
      <c r="A9170">
        <v>20140314</v>
      </c>
      <c r="B9170">
        <v>1</v>
      </c>
      <c r="C9170">
        <v>1</v>
      </c>
      <c r="D9170">
        <v>65</v>
      </c>
      <c r="E9170" t="s">
        <v>10011</v>
      </c>
      <c r="F9170" t="s">
        <v>10012</v>
      </c>
      <c r="H9170" s="10">
        <f t="shared" si="715"/>
        <v>41712</v>
      </c>
      <c r="I9170" s="11" t="str">
        <f t="shared" si="716"/>
        <v>Serious</v>
      </c>
      <c r="J9170" s="11" t="str">
        <f t="shared" si="717"/>
        <v>Male</v>
      </c>
      <c r="K9170" s="11" t="str">
        <f t="shared" si="718"/>
        <v>60+</v>
      </c>
      <c r="L9170" s="11" t="str">
        <f t="shared" si="719"/>
        <v>No</v>
      </c>
    </row>
    <row r="9171" spans="1:12" x14ac:dyDescent="0.3">
      <c r="A9171">
        <v>20140314</v>
      </c>
      <c r="B9171">
        <v>1</v>
      </c>
      <c r="C9171">
        <v>2</v>
      </c>
      <c r="D9171">
        <v>86</v>
      </c>
      <c r="E9171" t="s">
        <v>10013</v>
      </c>
      <c r="F9171" t="s">
        <v>10014</v>
      </c>
      <c r="H9171" s="10">
        <f t="shared" si="715"/>
        <v>41712</v>
      </c>
      <c r="I9171" s="11" t="str">
        <f t="shared" si="716"/>
        <v>Serious</v>
      </c>
      <c r="J9171" s="11" t="str">
        <f t="shared" si="717"/>
        <v>Female</v>
      </c>
      <c r="K9171" s="11" t="str">
        <f t="shared" si="718"/>
        <v>60+</v>
      </c>
      <c r="L9171" s="11" t="str">
        <f t="shared" si="719"/>
        <v>No</v>
      </c>
    </row>
    <row r="9172" spans="1:12" x14ac:dyDescent="0.3">
      <c r="A9172">
        <v>20140312</v>
      </c>
      <c r="B9172">
        <v>2</v>
      </c>
      <c r="C9172">
        <v>1</v>
      </c>
      <c r="D9172">
        <v>71</v>
      </c>
      <c r="E9172" t="s">
        <v>10015</v>
      </c>
      <c r="F9172" t="s">
        <v>16</v>
      </c>
      <c r="H9172" s="10">
        <f t="shared" si="715"/>
        <v>41710</v>
      </c>
      <c r="I9172" s="11" t="str">
        <f t="shared" si="716"/>
        <v>Non-serious</v>
      </c>
      <c r="J9172" s="11" t="str">
        <f t="shared" si="717"/>
        <v>Male</v>
      </c>
      <c r="K9172" s="11" t="str">
        <f t="shared" si="718"/>
        <v>60+</v>
      </c>
      <c r="L9172" s="11" t="str">
        <f t="shared" si="719"/>
        <v>No</v>
      </c>
    </row>
    <row r="9173" spans="1:12" x14ac:dyDescent="0.3">
      <c r="A9173">
        <v>20140314</v>
      </c>
      <c r="B9173">
        <v>1</v>
      </c>
      <c r="C9173">
        <v>2</v>
      </c>
      <c r="E9173" t="s">
        <v>8796</v>
      </c>
      <c r="F9173" t="s">
        <v>3227</v>
      </c>
      <c r="H9173" s="10">
        <f t="shared" si="715"/>
        <v>41712</v>
      </c>
      <c r="I9173" s="11" t="str">
        <f t="shared" si="716"/>
        <v>Serious</v>
      </c>
      <c r="J9173" s="11" t="str">
        <f t="shared" si="717"/>
        <v>Female</v>
      </c>
      <c r="K9173" s="11" t="str">
        <f t="shared" si="718"/>
        <v>Unknown</v>
      </c>
      <c r="L9173" s="11" t="str">
        <f t="shared" si="719"/>
        <v>No</v>
      </c>
    </row>
    <row r="9174" spans="1:12" x14ac:dyDescent="0.3">
      <c r="A9174">
        <v>20140314</v>
      </c>
      <c r="B9174">
        <v>1</v>
      </c>
      <c r="C9174">
        <v>2</v>
      </c>
      <c r="E9174" t="s">
        <v>852</v>
      </c>
      <c r="F9174" t="s">
        <v>10016</v>
      </c>
      <c r="H9174" s="10">
        <f t="shared" si="715"/>
        <v>41712</v>
      </c>
      <c r="I9174" s="11" t="str">
        <f t="shared" si="716"/>
        <v>Serious</v>
      </c>
      <c r="J9174" s="11" t="str">
        <f t="shared" si="717"/>
        <v>Female</v>
      </c>
      <c r="K9174" s="11" t="str">
        <f t="shared" si="718"/>
        <v>Unknown</v>
      </c>
      <c r="L9174" s="11" t="str">
        <f t="shared" si="719"/>
        <v>No</v>
      </c>
    </row>
    <row r="9175" spans="1:12" x14ac:dyDescent="0.3">
      <c r="A9175">
        <v>20140312</v>
      </c>
      <c r="B9175">
        <v>2</v>
      </c>
      <c r="C9175">
        <v>0</v>
      </c>
      <c r="E9175" t="s">
        <v>10017</v>
      </c>
      <c r="F9175" t="s">
        <v>10018</v>
      </c>
      <c r="H9175" s="10">
        <f t="shared" si="715"/>
        <v>41710</v>
      </c>
      <c r="I9175" s="11" t="str">
        <f t="shared" si="716"/>
        <v>Non-serious</v>
      </c>
      <c r="J9175" s="11" t="str">
        <f t="shared" si="717"/>
        <v>Unknown</v>
      </c>
      <c r="K9175" s="11" t="str">
        <f t="shared" si="718"/>
        <v>Unknown</v>
      </c>
      <c r="L9175" s="11" t="str">
        <f t="shared" si="719"/>
        <v>No</v>
      </c>
    </row>
    <row r="9176" spans="1:12" x14ac:dyDescent="0.3">
      <c r="A9176">
        <v>20140314</v>
      </c>
      <c r="B9176">
        <v>1</v>
      </c>
      <c r="C9176">
        <v>2</v>
      </c>
      <c r="D9176">
        <v>68</v>
      </c>
      <c r="E9176" t="s">
        <v>10019</v>
      </c>
      <c r="F9176" t="s">
        <v>10020</v>
      </c>
      <c r="H9176" s="10">
        <f t="shared" si="715"/>
        <v>41712</v>
      </c>
      <c r="I9176" s="11" t="str">
        <f t="shared" si="716"/>
        <v>Serious</v>
      </c>
      <c r="J9176" s="11" t="str">
        <f t="shared" si="717"/>
        <v>Female</v>
      </c>
      <c r="K9176" s="11" t="str">
        <f t="shared" si="718"/>
        <v>60+</v>
      </c>
      <c r="L9176" s="11" t="str">
        <f t="shared" si="719"/>
        <v>No</v>
      </c>
    </row>
    <row r="9177" spans="1:12" x14ac:dyDescent="0.3">
      <c r="A9177">
        <v>20140314</v>
      </c>
      <c r="B9177">
        <v>1</v>
      </c>
      <c r="C9177">
        <v>2</v>
      </c>
      <c r="E9177" t="s">
        <v>10021</v>
      </c>
      <c r="F9177" t="s">
        <v>8543</v>
      </c>
      <c r="H9177" s="10">
        <f t="shared" si="715"/>
        <v>41712</v>
      </c>
      <c r="I9177" s="11" t="str">
        <f t="shared" si="716"/>
        <v>Serious</v>
      </c>
      <c r="J9177" s="11" t="str">
        <f t="shared" si="717"/>
        <v>Female</v>
      </c>
      <c r="K9177" s="11" t="str">
        <f t="shared" si="718"/>
        <v>Unknown</v>
      </c>
      <c r="L9177" s="11" t="str">
        <f t="shared" si="719"/>
        <v>No</v>
      </c>
    </row>
    <row r="9178" spans="1:12" x14ac:dyDescent="0.3">
      <c r="A9178">
        <v>20140314</v>
      </c>
      <c r="B9178">
        <v>1</v>
      </c>
      <c r="C9178">
        <v>2</v>
      </c>
      <c r="D9178">
        <v>27</v>
      </c>
      <c r="E9178" t="s">
        <v>10022</v>
      </c>
      <c r="F9178" t="s">
        <v>8021</v>
      </c>
      <c r="H9178" s="10">
        <f t="shared" si="715"/>
        <v>41712</v>
      </c>
      <c r="I9178" s="11" t="str">
        <f t="shared" si="716"/>
        <v>Serious</v>
      </c>
      <c r="J9178" s="11" t="str">
        <f t="shared" si="717"/>
        <v>Female</v>
      </c>
      <c r="K9178" s="11" t="str">
        <f t="shared" si="718"/>
        <v>20-40</v>
      </c>
      <c r="L9178" s="11" t="str">
        <f t="shared" si="719"/>
        <v>No</v>
      </c>
    </row>
    <row r="9179" spans="1:12" x14ac:dyDescent="0.3">
      <c r="A9179">
        <v>20140314</v>
      </c>
      <c r="B9179">
        <v>1</v>
      </c>
      <c r="C9179">
        <v>2</v>
      </c>
      <c r="D9179">
        <v>60</v>
      </c>
      <c r="E9179" t="s">
        <v>10023</v>
      </c>
      <c r="F9179" t="s">
        <v>10024</v>
      </c>
      <c r="H9179" s="10">
        <f t="shared" si="715"/>
        <v>41712</v>
      </c>
      <c r="I9179" s="11" t="str">
        <f t="shared" si="716"/>
        <v>Serious</v>
      </c>
      <c r="J9179" s="11" t="str">
        <f t="shared" si="717"/>
        <v>Female</v>
      </c>
      <c r="K9179" s="11" t="str">
        <f t="shared" si="718"/>
        <v>40-60</v>
      </c>
      <c r="L9179" s="11" t="str">
        <f t="shared" si="719"/>
        <v>No</v>
      </c>
    </row>
    <row r="9180" spans="1:12" x14ac:dyDescent="0.3">
      <c r="A9180">
        <v>20140312</v>
      </c>
      <c r="B9180">
        <v>2</v>
      </c>
      <c r="C9180">
        <v>1</v>
      </c>
      <c r="D9180">
        <v>13</v>
      </c>
      <c r="E9180" t="s">
        <v>10025</v>
      </c>
      <c r="F9180" t="s">
        <v>10026</v>
      </c>
      <c r="H9180" s="10">
        <f t="shared" si="715"/>
        <v>41710</v>
      </c>
      <c r="I9180" s="11" t="str">
        <f t="shared" si="716"/>
        <v>Non-serious</v>
      </c>
      <c r="J9180" s="11" t="str">
        <f t="shared" si="717"/>
        <v>Male</v>
      </c>
      <c r="K9180" s="11" t="str">
        <f t="shared" si="718"/>
        <v>0-20</v>
      </c>
      <c r="L9180" s="11" t="str">
        <f t="shared" si="719"/>
        <v>No</v>
      </c>
    </row>
    <row r="9181" spans="1:12" x14ac:dyDescent="0.3">
      <c r="A9181">
        <v>20140314</v>
      </c>
      <c r="B9181">
        <v>2</v>
      </c>
      <c r="C9181">
        <v>2</v>
      </c>
      <c r="E9181" t="s">
        <v>365</v>
      </c>
      <c r="F9181" t="s">
        <v>1254</v>
      </c>
      <c r="H9181" s="10">
        <f t="shared" si="715"/>
        <v>41712</v>
      </c>
      <c r="I9181" s="11" t="str">
        <f t="shared" si="716"/>
        <v>Non-serious</v>
      </c>
      <c r="J9181" s="11" t="str">
        <f t="shared" si="717"/>
        <v>Female</v>
      </c>
      <c r="K9181" s="11" t="str">
        <f t="shared" si="718"/>
        <v>Unknown</v>
      </c>
      <c r="L9181" s="11" t="str">
        <f t="shared" si="719"/>
        <v>No</v>
      </c>
    </row>
    <row r="9182" spans="1:12" x14ac:dyDescent="0.3">
      <c r="A9182">
        <v>20140314</v>
      </c>
      <c r="B9182">
        <v>1</v>
      </c>
      <c r="C9182">
        <v>0</v>
      </c>
      <c r="E9182" t="s">
        <v>10027</v>
      </c>
      <c r="F9182" t="s">
        <v>2881</v>
      </c>
      <c r="H9182" s="10">
        <f t="shared" si="715"/>
        <v>41712</v>
      </c>
      <c r="I9182" s="11" t="str">
        <f t="shared" si="716"/>
        <v>Serious</v>
      </c>
      <c r="J9182" s="11" t="str">
        <f t="shared" si="717"/>
        <v>Unknown</v>
      </c>
      <c r="K9182" s="11" t="str">
        <f t="shared" si="718"/>
        <v>Unknown</v>
      </c>
      <c r="L9182" s="11" t="str">
        <f t="shared" si="719"/>
        <v>No</v>
      </c>
    </row>
    <row r="9183" spans="1:12" x14ac:dyDescent="0.3">
      <c r="A9183">
        <v>20140312</v>
      </c>
      <c r="B9183">
        <v>2</v>
      </c>
      <c r="C9183">
        <v>0</v>
      </c>
      <c r="E9183" t="s">
        <v>10028</v>
      </c>
      <c r="F9183" t="s">
        <v>14</v>
      </c>
      <c r="H9183" s="10">
        <f t="shared" si="715"/>
        <v>41710</v>
      </c>
      <c r="I9183" s="11" t="str">
        <f t="shared" si="716"/>
        <v>Non-serious</v>
      </c>
      <c r="J9183" s="11" t="str">
        <f t="shared" si="717"/>
        <v>Unknown</v>
      </c>
      <c r="K9183" s="11" t="str">
        <f t="shared" si="718"/>
        <v>Unknown</v>
      </c>
      <c r="L9183" s="11" t="str">
        <f t="shared" si="719"/>
        <v>No</v>
      </c>
    </row>
    <row r="9184" spans="1:12" x14ac:dyDescent="0.3">
      <c r="A9184">
        <v>20140314</v>
      </c>
      <c r="B9184">
        <v>1</v>
      </c>
      <c r="C9184">
        <v>2</v>
      </c>
      <c r="D9184">
        <v>61</v>
      </c>
      <c r="E9184" t="s">
        <v>10029</v>
      </c>
      <c r="F9184" t="s">
        <v>10030</v>
      </c>
      <c r="H9184" s="10">
        <f t="shared" si="715"/>
        <v>41712</v>
      </c>
      <c r="I9184" s="11" t="str">
        <f t="shared" si="716"/>
        <v>Serious</v>
      </c>
      <c r="J9184" s="11" t="str">
        <f t="shared" si="717"/>
        <v>Female</v>
      </c>
      <c r="K9184" s="11" t="str">
        <f t="shared" si="718"/>
        <v>60+</v>
      </c>
      <c r="L9184" s="11" t="str">
        <f t="shared" si="719"/>
        <v>No</v>
      </c>
    </row>
    <row r="9185" spans="1:12" x14ac:dyDescent="0.3">
      <c r="A9185">
        <v>20140314</v>
      </c>
      <c r="B9185">
        <v>1</v>
      </c>
      <c r="C9185">
        <v>1</v>
      </c>
      <c r="D9185">
        <v>49</v>
      </c>
      <c r="E9185" t="s">
        <v>10031</v>
      </c>
      <c r="F9185" t="s">
        <v>10032</v>
      </c>
      <c r="H9185" s="10">
        <f t="shared" si="715"/>
        <v>41712</v>
      </c>
      <c r="I9185" s="11" t="str">
        <f t="shared" si="716"/>
        <v>Serious</v>
      </c>
      <c r="J9185" s="11" t="str">
        <f t="shared" si="717"/>
        <v>Male</v>
      </c>
      <c r="K9185" s="11" t="str">
        <f t="shared" si="718"/>
        <v>40-60</v>
      </c>
      <c r="L9185" s="11" t="str">
        <f t="shared" si="719"/>
        <v>No</v>
      </c>
    </row>
    <row r="9186" spans="1:12" x14ac:dyDescent="0.3">
      <c r="A9186">
        <v>20140312</v>
      </c>
      <c r="B9186">
        <v>2</v>
      </c>
      <c r="C9186">
        <v>1</v>
      </c>
      <c r="D9186">
        <v>41</v>
      </c>
      <c r="E9186" t="s">
        <v>10033</v>
      </c>
      <c r="F9186" t="s">
        <v>10034</v>
      </c>
      <c r="H9186" s="10">
        <f t="shared" si="715"/>
        <v>41710</v>
      </c>
      <c r="I9186" s="11" t="str">
        <f t="shared" si="716"/>
        <v>Non-serious</v>
      </c>
      <c r="J9186" s="11" t="str">
        <f t="shared" si="717"/>
        <v>Male</v>
      </c>
      <c r="K9186" s="11" t="str">
        <f t="shared" si="718"/>
        <v>40-60</v>
      </c>
      <c r="L9186" s="11" t="str">
        <f t="shared" si="719"/>
        <v>No</v>
      </c>
    </row>
    <row r="9187" spans="1:12" x14ac:dyDescent="0.3">
      <c r="A9187">
        <v>20140314</v>
      </c>
      <c r="B9187">
        <v>1</v>
      </c>
      <c r="C9187">
        <v>1</v>
      </c>
      <c r="D9187">
        <v>87</v>
      </c>
      <c r="E9187" t="s">
        <v>10035</v>
      </c>
      <c r="F9187" t="s">
        <v>6830</v>
      </c>
      <c r="H9187" s="10">
        <f t="shared" si="715"/>
        <v>41712</v>
      </c>
      <c r="I9187" s="11" t="str">
        <f t="shared" si="716"/>
        <v>Serious</v>
      </c>
      <c r="J9187" s="11" t="str">
        <f t="shared" si="717"/>
        <v>Male</v>
      </c>
      <c r="K9187" s="11" t="str">
        <f t="shared" si="718"/>
        <v>60+</v>
      </c>
      <c r="L9187" s="11" t="str">
        <f t="shared" si="719"/>
        <v>No</v>
      </c>
    </row>
    <row r="9188" spans="1:12" x14ac:dyDescent="0.3">
      <c r="A9188">
        <v>20140314</v>
      </c>
      <c r="B9188">
        <v>1</v>
      </c>
      <c r="C9188">
        <v>2</v>
      </c>
      <c r="D9188">
        <v>6</v>
      </c>
      <c r="E9188" t="s">
        <v>10036</v>
      </c>
      <c r="F9188" t="s">
        <v>10037</v>
      </c>
      <c r="H9188" s="10">
        <f t="shared" si="715"/>
        <v>41712</v>
      </c>
      <c r="I9188" s="11" t="str">
        <f t="shared" si="716"/>
        <v>Serious</v>
      </c>
      <c r="J9188" s="11" t="str">
        <f t="shared" si="717"/>
        <v>Female</v>
      </c>
      <c r="K9188" s="11" t="str">
        <f t="shared" si="718"/>
        <v>0-20</v>
      </c>
      <c r="L9188" s="11" t="str">
        <f t="shared" si="719"/>
        <v>No</v>
      </c>
    </row>
    <row r="9189" spans="1:12" x14ac:dyDescent="0.3">
      <c r="A9189">
        <v>20140312</v>
      </c>
      <c r="B9189">
        <v>2</v>
      </c>
      <c r="C9189">
        <v>2</v>
      </c>
      <c r="D9189">
        <v>58</v>
      </c>
      <c r="E9189" t="s">
        <v>10038</v>
      </c>
      <c r="F9189" t="s">
        <v>10039</v>
      </c>
      <c r="H9189" s="10">
        <f t="shared" si="715"/>
        <v>41710</v>
      </c>
      <c r="I9189" s="11" t="str">
        <f t="shared" si="716"/>
        <v>Non-serious</v>
      </c>
      <c r="J9189" s="11" t="str">
        <f t="shared" si="717"/>
        <v>Female</v>
      </c>
      <c r="K9189" s="11" t="str">
        <f t="shared" si="718"/>
        <v>40-60</v>
      </c>
      <c r="L9189" s="11" t="str">
        <f t="shared" si="719"/>
        <v>No</v>
      </c>
    </row>
    <row r="9190" spans="1:12" x14ac:dyDescent="0.3">
      <c r="A9190">
        <v>20140314</v>
      </c>
      <c r="B9190">
        <v>2</v>
      </c>
      <c r="C9190">
        <v>2</v>
      </c>
      <c r="D9190">
        <v>52</v>
      </c>
      <c r="E9190" t="s">
        <v>10040</v>
      </c>
      <c r="F9190" t="s">
        <v>10041</v>
      </c>
      <c r="H9190" s="10">
        <f t="shared" si="715"/>
        <v>41712</v>
      </c>
      <c r="I9190" s="11" t="str">
        <f t="shared" si="716"/>
        <v>Non-serious</v>
      </c>
      <c r="J9190" s="11" t="str">
        <f t="shared" si="717"/>
        <v>Female</v>
      </c>
      <c r="K9190" s="11" t="str">
        <f t="shared" si="718"/>
        <v>40-60</v>
      </c>
      <c r="L9190" s="11" t="str">
        <f t="shared" si="719"/>
        <v>No</v>
      </c>
    </row>
    <row r="9191" spans="1:12" x14ac:dyDescent="0.3">
      <c r="A9191">
        <v>20140314</v>
      </c>
      <c r="B9191">
        <v>1</v>
      </c>
      <c r="C9191">
        <v>2</v>
      </c>
      <c r="D9191">
        <v>14</v>
      </c>
      <c r="E9191" t="s">
        <v>10042</v>
      </c>
      <c r="F9191" t="s">
        <v>2283</v>
      </c>
      <c r="H9191" s="10">
        <f t="shared" si="715"/>
        <v>41712</v>
      </c>
      <c r="I9191" s="11" t="str">
        <f t="shared" si="716"/>
        <v>Serious</v>
      </c>
      <c r="J9191" s="11" t="str">
        <f t="shared" si="717"/>
        <v>Female</v>
      </c>
      <c r="K9191" s="11" t="str">
        <f t="shared" si="718"/>
        <v>0-20</v>
      </c>
      <c r="L9191" s="11" t="str">
        <f t="shared" si="719"/>
        <v>No</v>
      </c>
    </row>
    <row r="9192" spans="1:12" x14ac:dyDescent="0.3">
      <c r="A9192">
        <v>20140314</v>
      </c>
      <c r="B9192">
        <v>1</v>
      </c>
      <c r="C9192">
        <v>1</v>
      </c>
      <c r="E9192" t="s">
        <v>10043</v>
      </c>
      <c r="F9192" t="s">
        <v>10044</v>
      </c>
      <c r="H9192" s="10">
        <f t="shared" si="715"/>
        <v>41712</v>
      </c>
      <c r="I9192" s="11" t="str">
        <f t="shared" si="716"/>
        <v>Serious</v>
      </c>
      <c r="J9192" s="11" t="str">
        <f t="shared" si="717"/>
        <v>Male</v>
      </c>
      <c r="K9192" s="11" t="str">
        <f t="shared" si="718"/>
        <v>Unknown</v>
      </c>
      <c r="L9192" s="11" t="str">
        <f t="shared" si="719"/>
        <v>No</v>
      </c>
    </row>
    <row r="9193" spans="1:12" x14ac:dyDescent="0.3">
      <c r="A9193">
        <v>20140312</v>
      </c>
      <c r="B9193">
        <v>2</v>
      </c>
      <c r="C9193">
        <v>2</v>
      </c>
      <c r="E9193" t="s">
        <v>13</v>
      </c>
      <c r="F9193" t="s">
        <v>51</v>
      </c>
      <c r="H9193" s="10">
        <f t="shared" si="715"/>
        <v>41710</v>
      </c>
      <c r="I9193" s="11" t="str">
        <f t="shared" si="716"/>
        <v>Non-serious</v>
      </c>
      <c r="J9193" s="11" t="str">
        <f t="shared" si="717"/>
        <v>Female</v>
      </c>
      <c r="K9193" s="11" t="str">
        <f t="shared" si="718"/>
        <v>Unknown</v>
      </c>
      <c r="L9193" s="11" t="str">
        <f t="shared" si="719"/>
        <v>No</v>
      </c>
    </row>
    <row r="9194" spans="1:12" x14ac:dyDescent="0.3">
      <c r="A9194">
        <v>20140314</v>
      </c>
      <c r="B9194">
        <v>1</v>
      </c>
      <c r="C9194">
        <v>0</v>
      </c>
      <c r="E9194" t="s">
        <v>10045</v>
      </c>
      <c r="F9194" t="s">
        <v>10046</v>
      </c>
      <c r="H9194" s="10">
        <f t="shared" si="715"/>
        <v>41712</v>
      </c>
      <c r="I9194" s="11" t="str">
        <f t="shared" si="716"/>
        <v>Serious</v>
      </c>
      <c r="J9194" s="11" t="str">
        <f t="shared" si="717"/>
        <v>Unknown</v>
      </c>
      <c r="K9194" s="11" t="str">
        <f t="shared" si="718"/>
        <v>Unknown</v>
      </c>
      <c r="L9194" s="11" t="str">
        <f t="shared" si="719"/>
        <v>No</v>
      </c>
    </row>
    <row r="9195" spans="1:12" x14ac:dyDescent="0.3">
      <c r="A9195">
        <v>20140314</v>
      </c>
      <c r="B9195">
        <v>1</v>
      </c>
      <c r="C9195">
        <v>2</v>
      </c>
      <c r="D9195">
        <v>68</v>
      </c>
      <c r="E9195" t="s">
        <v>10047</v>
      </c>
      <c r="F9195" t="s">
        <v>10048</v>
      </c>
      <c r="H9195" s="10">
        <f t="shared" si="715"/>
        <v>41712</v>
      </c>
      <c r="I9195" s="11" t="str">
        <f t="shared" si="716"/>
        <v>Serious</v>
      </c>
      <c r="J9195" s="11" t="str">
        <f t="shared" si="717"/>
        <v>Female</v>
      </c>
      <c r="K9195" s="11" t="str">
        <f t="shared" si="718"/>
        <v>60+</v>
      </c>
      <c r="L9195" s="11" t="str">
        <f t="shared" si="719"/>
        <v>No</v>
      </c>
    </row>
    <row r="9196" spans="1:12" x14ac:dyDescent="0.3">
      <c r="A9196">
        <v>20140314</v>
      </c>
      <c r="B9196">
        <v>1</v>
      </c>
      <c r="C9196">
        <v>1</v>
      </c>
      <c r="D9196">
        <v>61</v>
      </c>
      <c r="E9196" t="s">
        <v>5259</v>
      </c>
      <c r="F9196" t="s">
        <v>10049</v>
      </c>
      <c r="H9196" s="10">
        <f t="shared" si="715"/>
        <v>41712</v>
      </c>
      <c r="I9196" s="11" t="str">
        <f t="shared" si="716"/>
        <v>Serious</v>
      </c>
      <c r="J9196" s="11" t="str">
        <f t="shared" si="717"/>
        <v>Male</v>
      </c>
      <c r="K9196" s="11" t="str">
        <f t="shared" si="718"/>
        <v>60+</v>
      </c>
      <c r="L9196" s="11" t="str">
        <f t="shared" si="719"/>
        <v>No</v>
      </c>
    </row>
    <row r="9197" spans="1:12" x14ac:dyDescent="0.3">
      <c r="A9197">
        <v>20140312</v>
      </c>
      <c r="B9197">
        <v>2</v>
      </c>
      <c r="C9197">
        <v>2</v>
      </c>
      <c r="E9197" t="s">
        <v>1416</v>
      </c>
      <c r="F9197" t="s">
        <v>1302</v>
      </c>
      <c r="H9197" s="10">
        <f t="shared" si="715"/>
        <v>41710</v>
      </c>
      <c r="I9197" s="11" t="str">
        <f t="shared" si="716"/>
        <v>Non-serious</v>
      </c>
      <c r="J9197" s="11" t="str">
        <f t="shared" si="717"/>
        <v>Female</v>
      </c>
      <c r="K9197" s="11" t="str">
        <f t="shared" si="718"/>
        <v>Unknown</v>
      </c>
      <c r="L9197" s="11" t="str">
        <f t="shared" si="719"/>
        <v>No</v>
      </c>
    </row>
    <row r="9198" spans="1:12" x14ac:dyDescent="0.3">
      <c r="A9198">
        <v>20140314</v>
      </c>
      <c r="B9198">
        <v>1</v>
      </c>
      <c r="C9198">
        <v>2</v>
      </c>
      <c r="D9198">
        <v>50</v>
      </c>
      <c r="E9198" t="s">
        <v>10050</v>
      </c>
      <c r="F9198" t="s">
        <v>10051</v>
      </c>
      <c r="H9198" s="10">
        <f t="shared" si="715"/>
        <v>41712</v>
      </c>
      <c r="I9198" s="11" t="str">
        <f t="shared" si="716"/>
        <v>Serious</v>
      </c>
      <c r="J9198" s="11" t="str">
        <f t="shared" si="717"/>
        <v>Female</v>
      </c>
      <c r="K9198" s="11" t="str">
        <f t="shared" si="718"/>
        <v>40-60</v>
      </c>
      <c r="L9198" s="11" t="str">
        <f t="shared" si="719"/>
        <v>No</v>
      </c>
    </row>
    <row r="9199" spans="1:12" x14ac:dyDescent="0.3">
      <c r="A9199">
        <v>20140314</v>
      </c>
      <c r="B9199">
        <v>1</v>
      </c>
      <c r="E9199" t="s">
        <v>10052</v>
      </c>
      <c r="F9199" t="s">
        <v>10053</v>
      </c>
      <c r="H9199" s="10">
        <f t="shared" si="715"/>
        <v>41712</v>
      </c>
      <c r="I9199" s="11" t="str">
        <f t="shared" si="716"/>
        <v>Serious</v>
      </c>
      <c r="J9199" s="11" t="str">
        <f t="shared" si="717"/>
        <v>Unknown</v>
      </c>
      <c r="K9199" s="11" t="str">
        <f t="shared" si="718"/>
        <v>Unknown</v>
      </c>
      <c r="L9199" s="11" t="str">
        <f t="shared" si="719"/>
        <v>No</v>
      </c>
    </row>
    <row r="9200" spans="1:12" x14ac:dyDescent="0.3">
      <c r="A9200">
        <v>20140314</v>
      </c>
      <c r="B9200">
        <v>1</v>
      </c>
      <c r="C9200">
        <v>2</v>
      </c>
      <c r="D9200">
        <v>66</v>
      </c>
      <c r="E9200" t="s">
        <v>10054</v>
      </c>
      <c r="F9200" t="s">
        <v>10055</v>
      </c>
      <c r="H9200" s="10">
        <f t="shared" si="715"/>
        <v>41712</v>
      </c>
      <c r="I9200" s="11" t="str">
        <f t="shared" si="716"/>
        <v>Serious</v>
      </c>
      <c r="J9200" s="11" t="str">
        <f t="shared" si="717"/>
        <v>Female</v>
      </c>
      <c r="K9200" s="11" t="str">
        <f t="shared" si="718"/>
        <v>60+</v>
      </c>
      <c r="L9200" s="11" t="str">
        <f t="shared" si="719"/>
        <v>No</v>
      </c>
    </row>
    <row r="9201" spans="1:12" x14ac:dyDescent="0.3">
      <c r="A9201">
        <v>20140314</v>
      </c>
      <c r="B9201">
        <v>2</v>
      </c>
      <c r="C9201">
        <v>2</v>
      </c>
      <c r="E9201" t="s">
        <v>365</v>
      </c>
      <c r="F9201" t="s">
        <v>10056</v>
      </c>
      <c r="H9201" s="10">
        <f t="shared" si="715"/>
        <v>41712</v>
      </c>
      <c r="I9201" s="11" t="str">
        <f t="shared" si="716"/>
        <v>Non-serious</v>
      </c>
      <c r="J9201" s="11" t="str">
        <f t="shared" si="717"/>
        <v>Female</v>
      </c>
      <c r="K9201" s="11" t="str">
        <f t="shared" si="718"/>
        <v>Unknown</v>
      </c>
      <c r="L9201" s="11" t="str">
        <f t="shared" si="719"/>
        <v>No</v>
      </c>
    </row>
    <row r="9202" spans="1:12" x14ac:dyDescent="0.3">
      <c r="A9202">
        <v>20140314</v>
      </c>
      <c r="B9202">
        <v>1</v>
      </c>
      <c r="C9202">
        <v>1</v>
      </c>
      <c r="E9202" t="s">
        <v>10057</v>
      </c>
      <c r="F9202" t="s">
        <v>10058</v>
      </c>
      <c r="H9202" s="10">
        <f t="shared" si="715"/>
        <v>41712</v>
      </c>
      <c r="I9202" s="11" t="str">
        <f t="shared" si="716"/>
        <v>Serious</v>
      </c>
      <c r="J9202" s="11" t="str">
        <f t="shared" si="717"/>
        <v>Male</v>
      </c>
      <c r="K9202" s="11" t="str">
        <f t="shared" si="718"/>
        <v>Unknown</v>
      </c>
      <c r="L9202" s="11" t="str">
        <f t="shared" si="719"/>
        <v>No</v>
      </c>
    </row>
    <row r="9203" spans="1:12" x14ac:dyDescent="0.3">
      <c r="A9203">
        <v>20140314</v>
      </c>
      <c r="B9203">
        <v>1</v>
      </c>
      <c r="C9203">
        <v>2</v>
      </c>
      <c r="E9203" t="s">
        <v>751</v>
      </c>
      <c r="F9203" t="s">
        <v>438</v>
      </c>
      <c r="H9203" s="10">
        <f t="shared" si="715"/>
        <v>41712</v>
      </c>
      <c r="I9203" s="11" t="str">
        <f t="shared" si="716"/>
        <v>Serious</v>
      </c>
      <c r="J9203" s="11" t="str">
        <f t="shared" si="717"/>
        <v>Female</v>
      </c>
      <c r="K9203" s="11" t="str">
        <f t="shared" si="718"/>
        <v>Unknown</v>
      </c>
      <c r="L9203" s="11" t="str">
        <f t="shared" si="719"/>
        <v>No</v>
      </c>
    </row>
    <row r="9204" spans="1:12" x14ac:dyDescent="0.3">
      <c r="A9204">
        <v>20140312</v>
      </c>
      <c r="B9204">
        <v>2</v>
      </c>
      <c r="C9204">
        <v>2</v>
      </c>
      <c r="E9204" t="s">
        <v>13</v>
      </c>
      <c r="F9204" t="s">
        <v>665</v>
      </c>
      <c r="H9204" s="10">
        <f t="shared" si="715"/>
        <v>41710</v>
      </c>
      <c r="I9204" s="11" t="str">
        <f t="shared" si="716"/>
        <v>Non-serious</v>
      </c>
      <c r="J9204" s="11" t="str">
        <f t="shared" si="717"/>
        <v>Female</v>
      </c>
      <c r="K9204" s="11" t="str">
        <f t="shared" si="718"/>
        <v>Unknown</v>
      </c>
      <c r="L9204" s="11" t="str">
        <f t="shared" si="719"/>
        <v>No</v>
      </c>
    </row>
    <row r="9205" spans="1:12" x14ac:dyDescent="0.3">
      <c r="A9205">
        <v>20140314</v>
      </c>
      <c r="B9205">
        <v>1</v>
      </c>
      <c r="C9205">
        <v>1</v>
      </c>
      <c r="D9205">
        <v>47</v>
      </c>
      <c r="E9205" t="s">
        <v>10059</v>
      </c>
      <c r="F9205" t="s">
        <v>10060</v>
      </c>
      <c r="H9205" s="10">
        <f t="shared" si="715"/>
        <v>41712</v>
      </c>
      <c r="I9205" s="11" t="str">
        <f t="shared" si="716"/>
        <v>Serious</v>
      </c>
      <c r="J9205" s="11" t="str">
        <f t="shared" si="717"/>
        <v>Male</v>
      </c>
      <c r="K9205" s="11" t="str">
        <f t="shared" si="718"/>
        <v>40-60</v>
      </c>
      <c r="L9205" s="11" t="str">
        <f t="shared" si="719"/>
        <v>No</v>
      </c>
    </row>
    <row r="9206" spans="1:12" x14ac:dyDescent="0.3">
      <c r="A9206">
        <v>20140314</v>
      </c>
      <c r="B9206">
        <v>1</v>
      </c>
      <c r="C9206">
        <v>2</v>
      </c>
      <c r="D9206">
        <v>21</v>
      </c>
      <c r="E9206" t="s">
        <v>10061</v>
      </c>
      <c r="F9206" t="s">
        <v>85</v>
      </c>
      <c r="H9206" s="10">
        <f t="shared" si="715"/>
        <v>41712</v>
      </c>
      <c r="I9206" s="11" t="str">
        <f t="shared" si="716"/>
        <v>Serious</v>
      </c>
      <c r="J9206" s="11" t="str">
        <f t="shared" si="717"/>
        <v>Female</v>
      </c>
      <c r="K9206" s="11" t="str">
        <f t="shared" si="718"/>
        <v>20-40</v>
      </c>
      <c r="L9206" s="11" t="str">
        <f t="shared" si="719"/>
        <v>No</v>
      </c>
    </row>
    <row r="9207" spans="1:12" x14ac:dyDescent="0.3">
      <c r="A9207">
        <v>20140314</v>
      </c>
      <c r="B9207">
        <v>1</v>
      </c>
      <c r="C9207">
        <v>2</v>
      </c>
      <c r="D9207">
        <v>58</v>
      </c>
      <c r="E9207" t="s">
        <v>751</v>
      </c>
      <c r="F9207" t="s">
        <v>10062</v>
      </c>
      <c r="H9207" s="10">
        <f t="shared" si="715"/>
        <v>41712</v>
      </c>
      <c r="I9207" s="11" t="str">
        <f t="shared" si="716"/>
        <v>Serious</v>
      </c>
      <c r="J9207" s="11" t="str">
        <f t="shared" si="717"/>
        <v>Female</v>
      </c>
      <c r="K9207" s="11" t="str">
        <f t="shared" si="718"/>
        <v>40-60</v>
      </c>
      <c r="L9207" s="11" t="str">
        <f t="shared" si="719"/>
        <v>No</v>
      </c>
    </row>
    <row r="9208" spans="1:12" x14ac:dyDescent="0.3">
      <c r="A9208">
        <v>20140314</v>
      </c>
      <c r="B9208">
        <v>1</v>
      </c>
      <c r="C9208">
        <v>1</v>
      </c>
      <c r="D9208">
        <v>68</v>
      </c>
      <c r="E9208" t="s">
        <v>10063</v>
      </c>
      <c r="F9208" t="s">
        <v>10064</v>
      </c>
      <c r="H9208" s="10">
        <f t="shared" si="715"/>
        <v>41712</v>
      </c>
      <c r="I9208" s="11" t="str">
        <f t="shared" si="716"/>
        <v>Serious</v>
      </c>
      <c r="J9208" s="11" t="str">
        <f t="shared" si="717"/>
        <v>Male</v>
      </c>
      <c r="K9208" s="11" t="str">
        <f t="shared" si="718"/>
        <v>60+</v>
      </c>
      <c r="L9208" s="11" t="str">
        <f t="shared" si="719"/>
        <v>No</v>
      </c>
    </row>
    <row r="9209" spans="1:12" x14ac:dyDescent="0.3">
      <c r="A9209">
        <v>20140314</v>
      </c>
      <c r="B9209">
        <v>2</v>
      </c>
      <c r="C9209">
        <v>2</v>
      </c>
      <c r="D9209">
        <v>47</v>
      </c>
      <c r="E9209" t="s">
        <v>554</v>
      </c>
      <c r="F9209" t="s">
        <v>14</v>
      </c>
      <c r="H9209" s="10">
        <f t="shared" si="715"/>
        <v>41712</v>
      </c>
      <c r="I9209" s="11" t="str">
        <f t="shared" si="716"/>
        <v>Non-serious</v>
      </c>
      <c r="J9209" s="11" t="str">
        <f t="shared" si="717"/>
        <v>Female</v>
      </c>
      <c r="K9209" s="11" t="str">
        <f t="shared" si="718"/>
        <v>40-60</v>
      </c>
      <c r="L9209" s="11" t="str">
        <f t="shared" si="719"/>
        <v>No</v>
      </c>
    </row>
    <row r="9210" spans="1:12" x14ac:dyDescent="0.3">
      <c r="A9210">
        <v>20140312</v>
      </c>
      <c r="B9210">
        <v>2</v>
      </c>
      <c r="C9210">
        <v>2</v>
      </c>
      <c r="E9210" t="s">
        <v>10065</v>
      </c>
      <c r="F9210" t="s">
        <v>10066</v>
      </c>
      <c r="H9210" s="10">
        <f t="shared" si="715"/>
        <v>41710</v>
      </c>
      <c r="I9210" s="11" t="str">
        <f t="shared" si="716"/>
        <v>Non-serious</v>
      </c>
      <c r="J9210" s="11" t="str">
        <f t="shared" si="717"/>
        <v>Female</v>
      </c>
      <c r="K9210" s="11" t="str">
        <f t="shared" si="718"/>
        <v>Unknown</v>
      </c>
      <c r="L9210" s="11" t="str">
        <f t="shared" si="719"/>
        <v>No</v>
      </c>
    </row>
    <row r="9211" spans="1:12" x14ac:dyDescent="0.3">
      <c r="A9211">
        <v>20140314</v>
      </c>
      <c r="B9211">
        <v>1</v>
      </c>
      <c r="C9211">
        <v>2</v>
      </c>
      <c r="E9211" t="s">
        <v>8796</v>
      </c>
      <c r="F9211" t="s">
        <v>3227</v>
      </c>
      <c r="H9211" s="10">
        <f t="shared" si="715"/>
        <v>41712</v>
      </c>
      <c r="I9211" s="11" t="str">
        <f t="shared" si="716"/>
        <v>Serious</v>
      </c>
      <c r="J9211" s="11" t="str">
        <f t="shared" si="717"/>
        <v>Female</v>
      </c>
      <c r="K9211" s="11" t="str">
        <f t="shared" si="718"/>
        <v>Unknown</v>
      </c>
      <c r="L9211" s="11" t="str">
        <f t="shared" si="719"/>
        <v>No</v>
      </c>
    </row>
    <row r="9212" spans="1:12" x14ac:dyDescent="0.3">
      <c r="A9212">
        <v>20140314</v>
      </c>
      <c r="B9212">
        <v>1</v>
      </c>
      <c r="C9212">
        <v>2</v>
      </c>
      <c r="D9212">
        <v>30</v>
      </c>
      <c r="E9212" t="s">
        <v>10067</v>
      </c>
      <c r="F9212" t="s">
        <v>10068</v>
      </c>
      <c r="H9212" s="10">
        <f t="shared" si="715"/>
        <v>41712</v>
      </c>
      <c r="I9212" s="11" t="str">
        <f t="shared" si="716"/>
        <v>Serious</v>
      </c>
      <c r="J9212" s="11" t="str">
        <f t="shared" si="717"/>
        <v>Female</v>
      </c>
      <c r="K9212" s="11" t="str">
        <f t="shared" si="718"/>
        <v>20-40</v>
      </c>
      <c r="L9212" s="11" t="str">
        <f t="shared" si="719"/>
        <v>No</v>
      </c>
    </row>
    <row r="9213" spans="1:12" x14ac:dyDescent="0.3">
      <c r="A9213">
        <v>20140314</v>
      </c>
      <c r="B9213">
        <v>2</v>
      </c>
      <c r="C9213">
        <v>1</v>
      </c>
      <c r="E9213" t="s">
        <v>1424</v>
      </c>
      <c r="F9213" t="s">
        <v>827</v>
      </c>
      <c r="H9213" s="10">
        <f t="shared" si="715"/>
        <v>41712</v>
      </c>
      <c r="I9213" s="11" t="str">
        <f t="shared" si="716"/>
        <v>Non-serious</v>
      </c>
      <c r="J9213" s="11" t="str">
        <f t="shared" si="717"/>
        <v>Male</v>
      </c>
      <c r="K9213" s="11" t="str">
        <f t="shared" si="718"/>
        <v>Unknown</v>
      </c>
      <c r="L9213" s="11" t="str">
        <f t="shared" si="719"/>
        <v>No</v>
      </c>
    </row>
    <row r="9214" spans="1:12" x14ac:dyDescent="0.3">
      <c r="A9214">
        <v>20140314</v>
      </c>
      <c r="B9214">
        <v>1</v>
      </c>
      <c r="C9214">
        <v>2</v>
      </c>
      <c r="D9214">
        <v>47</v>
      </c>
      <c r="E9214" t="s">
        <v>613</v>
      </c>
      <c r="F9214" t="s">
        <v>600</v>
      </c>
      <c r="H9214" s="10">
        <f t="shared" si="715"/>
        <v>41712</v>
      </c>
      <c r="I9214" s="11" t="str">
        <f t="shared" si="716"/>
        <v>Serious</v>
      </c>
      <c r="J9214" s="11" t="str">
        <f t="shared" si="717"/>
        <v>Female</v>
      </c>
      <c r="K9214" s="11" t="str">
        <f t="shared" si="718"/>
        <v>40-60</v>
      </c>
      <c r="L9214" s="11" t="str">
        <f t="shared" si="719"/>
        <v>No</v>
      </c>
    </row>
    <row r="9215" spans="1:12" x14ac:dyDescent="0.3">
      <c r="A9215">
        <v>20140314</v>
      </c>
      <c r="B9215">
        <v>1</v>
      </c>
      <c r="C9215">
        <v>2</v>
      </c>
      <c r="D9215">
        <v>63</v>
      </c>
      <c r="E9215" t="s">
        <v>10069</v>
      </c>
      <c r="F9215" t="s">
        <v>10070</v>
      </c>
      <c r="H9215" s="10">
        <f t="shared" si="715"/>
        <v>41712</v>
      </c>
      <c r="I9215" s="11" t="str">
        <f t="shared" si="716"/>
        <v>Serious</v>
      </c>
      <c r="J9215" s="11" t="str">
        <f t="shared" si="717"/>
        <v>Female</v>
      </c>
      <c r="K9215" s="11" t="str">
        <f t="shared" si="718"/>
        <v>60+</v>
      </c>
      <c r="L9215" s="11" t="str">
        <f t="shared" si="719"/>
        <v>No</v>
      </c>
    </row>
    <row r="9216" spans="1:12" x14ac:dyDescent="0.3">
      <c r="A9216">
        <v>20140312</v>
      </c>
      <c r="B9216">
        <v>2</v>
      </c>
      <c r="C9216">
        <v>0</v>
      </c>
      <c r="E9216" t="s">
        <v>10071</v>
      </c>
      <c r="F9216" t="s">
        <v>14</v>
      </c>
      <c r="H9216" s="10">
        <f t="shared" si="715"/>
        <v>41710</v>
      </c>
      <c r="I9216" s="11" t="str">
        <f t="shared" si="716"/>
        <v>Non-serious</v>
      </c>
      <c r="J9216" s="11" t="str">
        <f t="shared" si="717"/>
        <v>Unknown</v>
      </c>
      <c r="K9216" s="11" t="str">
        <f t="shared" si="718"/>
        <v>Unknown</v>
      </c>
      <c r="L9216" s="11" t="str">
        <f t="shared" si="719"/>
        <v>No</v>
      </c>
    </row>
    <row r="9217" spans="1:12" x14ac:dyDescent="0.3">
      <c r="A9217">
        <v>20140314</v>
      </c>
      <c r="B9217">
        <v>1</v>
      </c>
      <c r="C9217">
        <v>1</v>
      </c>
      <c r="D9217">
        <v>36</v>
      </c>
      <c r="E9217" t="s">
        <v>10072</v>
      </c>
      <c r="F9217" t="s">
        <v>10073</v>
      </c>
      <c r="H9217" s="10">
        <f t="shared" si="715"/>
        <v>41712</v>
      </c>
      <c r="I9217" s="11" t="str">
        <f t="shared" si="716"/>
        <v>Serious</v>
      </c>
      <c r="J9217" s="11" t="str">
        <f t="shared" si="717"/>
        <v>Male</v>
      </c>
      <c r="K9217" s="11" t="str">
        <f t="shared" si="718"/>
        <v>20-40</v>
      </c>
      <c r="L9217" s="11" t="str">
        <f t="shared" si="719"/>
        <v>No</v>
      </c>
    </row>
    <row r="9218" spans="1:12" x14ac:dyDescent="0.3">
      <c r="A9218">
        <v>20140314</v>
      </c>
      <c r="B9218">
        <v>1</v>
      </c>
      <c r="C9218">
        <v>1</v>
      </c>
      <c r="D9218">
        <v>89</v>
      </c>
      <c r="E9218" t="s">
        <v>10074</v>
      </c>
      <c r="F9218" t="s">
        <v>2814</v>
      </c>
      <c r="H9218" s="10">
        <f t="shared" si="715"/>
        <v>41712</v>
      </c>
      <c r="I9218" s="11" t="str">
        <f t="shared" si="716"/>
        <v>Serious</v>
      </c>
      <c r="J9218" s="11" t="str">
        <f t="shared" si="717"/>
        <v>Male</v>
      </c>
      <c r="K9218" s="11" t="str">
        <f t="shared" si="718"/>
        <v>60+</v>
      </c>
      <c r="L9218" s="11" t="str">
        <f t="shared" si="719"/>
        <v>No</v>
      </c>
    </row>
    <row r="9219" spans="1:12" x14ac:dyDescent="0.3">
      <c r="A9219">
        <v>20140314</v>
      </c>
      <c r="B9219">
        <v>1</v>
      </c>
      <c r="C9219">
        <v>2</v>
      </c>
      <c r="D9219">
        <v>67</v>
      </c>
      <c r="E9219" t="s">
        <v>10075</v>
      </c>
      <c r="F9219" t="s">
        <v>10076</v>
      </c>
      <c r="H9219" s="10">
        <f t="shared" ref="H9219:H9282" si="720">DATE(LEFT(A9219,4),MID(A9219,5,2),RIGHT(A9219,2))</f>
        <v>41712</v>
      </c>
      <c r="I9219" s="11" t="str">
        <f t="shared" ref="I9219:I9282" si="721">IF(B9219=1,"Serious","Non-serious")</f>
        <v>Serious</v>
      </c>
      <c r="J9219" s="11" t="str">
        <f t="shared" ref="J9219:J9282" si="722">IF(C9219=1,"Male",IF(C9219=2,"Female","Unknown"))</f>
        <v>Female</v>
      </c>
      <c r="K9219" s="11" t="str">
        <f t="shared" ref="K9219:K9282" si="723">IF(D9219="", "Unknown",IF(D9219&lt;20,"0-20",IF(D9219&lt;40,"20-40",IF(D9219&lt;=60,"40-60","60+"))))</f>
        <v>60+</v>
      </c>
      <c r="L9219" s="11" t="str">
        <f t="shared" ref="L9219:L9282" si="724">IF(K9219=1,"Yes","No")</f>
        <v>No</v>
      </c>
    </row>
    <row r="9220" spans="1:12" x14ac:dyDescent="0.3">
      <c r="A9220">
        <v>20140314</v>
      </c>
      <c r="B9220">
        <v>1</v>
      </c>
      <c r="C9220">
        <v>1</v>
      </c>
      <c r="D9220">
        <v>51</v>
      </c>
      <c r="E9220" t="s">
        <v>10077</v>
      </c>
      <c r="F9220" t="s">
        <v>10078</v>
      </c>
      <c r="H9220" s="10">
        <f t="shared" si="720"/>
        <v>41712</v>
      </c>
      <c r="I9220" s="11" t="str">
        <f t="shared" si="721"/>
        <v>Serious</v>
      </c>
      <c r="J9220" s="11" t="str">
        <f t="shared" si="722"/>
        <v>Male</v>
      </c>
      <c r="K9220" s="11" t="str">
        <f t="shared" si="723"/>
        <v>40-60</v>
      </c>
      <c r="L9220" s="11" t="str">
        <f t="shared" si="724"/>
        <v>No</v>
      </c>
    </row>
    <row r="9221" spans="1:12" x14ac:dyDescent="0.3">
      <c r="A9221">
        <v>20140312</v>
      </c>
      <c r="B9221">
        <v>2</v>
      </c>
      <c r="C9221">
        <v>2</v>
      </c>
      <c r="D9221">
        <v>71</v>
      </c>
      <c r="E9221" t="s">
        <v>1267</v>
      </c>
      <c r="F9221" t="s">
        <v>544</v>
      </c>
      <c r="H9221" s="10">
        <f t="shared" si="720"/>
        <v>41710</v>
      </c>
      <c r="I9221" s="11" t="str">
        <f t="shared" si="721"/>
        <v>Non-serious</v>
      </c>
      <c r="J9221" s="11" t="str">
        <f t="shared" si="722"/>
        <v>Female</v>
      </c>
      <c r="K9221" s="11" t="str">
        <f t="shared" si="723"/>
        <v>60+</v>
      </c>
      <c r="L9221" s="11" t="str">
        <f t="shared" si="724"/>
        <v>No</v>
      </c>
    </row>
    <row r="9222" spans="1:12" x14ac:dyDescent="0.3">
      <c r="A9222">
        <v>20140314</v>
      </c>
      <c r="B9222">
        <v>1</v>
      </c>
      <c r="C9222">
        <v>1</v>
      </c>
      <c r="E9222" t="s">
        <v>315</v>
      </c>
      <c r="F9222" t="s">
        <v>10079</v>
      </c>
      <c r="H9222" s="10">
        <f t="shared" si="720"/>
        <v>41712</v>
      </c>
      <c r="I9222" s="11" t="str">
        <f t="shared" si="721"/>
        <v>Serious</v>
      </c>
      <c r="J9222" s="11" t="str">
        <f t="shared" si="722"/>
        <v>Male</v>
      </c>
      <c r="K9222" s="11" t="str">
        <f t="shared" si="723"/>
        <v>Unknown</v>
      </c>
      <c r="L9222" s="11" t="str">
        <f t="shared" si="724"/>
        <v>No</v>
      </c>
    </row>
    <row r="9223" spans="1:12" x14ac:dyDescent="0.3">
      <c r="A9223">
        <v>20140314</v>
      </c>
      <c r="B9223">
        <v>2</v>
      </c>
      <c r="C9223">
        <v>2</v>
      </c>
      <c r="E9223" t="s">
        <v>5809</v>
      </c>
      <c r="F9223" t="s">
        <v>10080</v>
      </c>
      <c r="H9223" s="10">
        <f t="shared" si="720"/>
        <v>41712</v>
      </c>
      <c r="I9223" s="11" t="str">
        <f t="shared" si="721"/>
        <v>Non-serious</v>
      </c>
      <c r="J9223" s="11" t="str">
        <f t="shared" si="722"/>
        <v>Female</v>
      </c>
      <c r="K9223" s="11" t="str">
        <f t="shared" si="723"/>
        <v>Unknown</v>
      </c>
      <c r="L9223" s="11" t="str">
        <f t="shared" si="724"/>
        <v>No</v>
      </c>
    </row>
    <row r="9224" spans="1:12" x14ac:dyDescent="0.3">
      <c r="A9224">
        <v>20140314</v>
      </c>
      <c r="B9224">
        <v>1</v>
      </c>
      <c r="C9224">
        <v>1</v>
      </c>
      <c r="D9224">
        <v>37</v>
      </c>
      <c r="E9224" t="s">
        <v>10081</v>
      </c>
      <c r="F9224" t="s">
        <v>10082</v>
      </c>
      <c r="H9224" s="10">
        <f t="shared" si="720"/>
        <v>41712</v>
      </c>
      <c r="I9224" s="11" t="str">
        <f t="shared" si="721"/>
        <v>Serious</v>
      </c>
      <c r="J9224" s="11" t="str">
        <f t="shared" si="722"/>
        <v>Male</v>
      </c>
      <c r="K9224" s="11" t="str">
        <f t="shared" si="723"/>
        <v>20-40</v>
      </c>
      <c r="L9224" s="11" t="str">
        <f t="shared" si="724"/>
        <v>No</v>
      </c>
    </row>
    <row r="9225" spans="1:12" x14ac:dyDescent="0.3">
      <c r="A9225">
        <v>20140312</v>
      </c>
      <c r="B9225">
        <v>2</v>
      </c>
      <c r="C9225">
        <v>0</v>
      </c>
      <c r="E9225" t="s">
        <v>1280</v>
      </c>
      <c r="F9225" t="s">
        <v>10083</v>
      </c>
      <c r="H9225" s="10">
        <f t="shared" si="720"/>
        <v>41710</v>
      </c>
      <c r="I9225" s="11" t="str">
        <f t="shared" si="721"/>
        <v>Non-serious</v>
      </c>
      <c r="J9225" s="11" t="str">
        <f t="shared" si="722"/>
        <v>Unknown</v>
      </c>
      <c r="K9225" s="11" t="str">
        <f t="shared" si="723"/>
        <v>Unknown</v>
      </c>
      <c r="L9225" s="11" t="str">
        <f t="shared" si="724"/>
        <v>No</v>
      </c>
    </row>
    <row r="9226" spans="1:12" x14ac:dyDescent="0.3">
      <c r="A9226">
        <v>20140314</v>
      </c>
      <c r="B9226">
        <v>1</v>
      </c>
      <c r="C9226">
        <v>2</v>
      </c>
      <c r="E9226" t="s">
        <v>10084</v>
      </c>
      <c r="F9226" t="s">
        <v>10085</v>
      </c>
      <c r="H9226" s="10">
        <f t="shared" si="720"/>
        <v>41712</v>
      </c>
      <c r="I9226" s="11" t="str">
        <f t="shared" si="721"/>
        <v>Serious</v>
      </c>
      <c r="J9226" s="11" t="str">
        <f t="shared" si="722"/>
        <v>Female</v>
      </c>
      <c r="K9226" s="11" t="str">
        <f t="shared" si="723"/>
        <v>Unknown</v>
      </c>
      <c r="L9226" s="11" t="str">
        <f t="shared" si="724"/>
        <v>No</v>
      </c>
    </row>
    <row r="9227" spans="1:12" x14ac:dyDescent="0.3">
      <c r="A9227">
        <v>20140312</v>
      </c>
      <c r="B9227">
        <v>2</v>
      </c>
      <c r="C9227">
        <v>0</v>
      </c>
      <c r="E9227" t="s">
        <v>1267</v>
      </c>
      <c r="F9227" t="s">
        <v>264</v>
      </c>
      <c r="H9227" s="10">
        <f t="shared" si="720"/>
        <v>41710</v>
      </c>
      <c r="I9227" s="11" t="str">
        <f t="shared" si="721"/>
        <v>Non-serious</v>
      </c>
      <c r="J9227" s="11" t="str">
        <f t="shared" si="722"/>
        <v>Unknown</v>
      </c>
      <c r="K9227" s="11" t="str">
        <f t="shared" si="723"/>
        <v>Unknown</v>
      </c>
      <c r="L9227" s="11" t="str">
        <f t="shared" si="724"/>
        <v>No</v>
      </c>
    </row>
    <row r="9228" spans="1:12" x14ac:dyDescent="0.3">
      <c r="A9228">
        <v>20140314</v>
      </c>
      <c r="B9228">
        <v>1</v>
      </c>
      <c r="C9228">
        <v>1</v>
      </c>
      <c r="D9228">
        <v>50</v>
      </c>
      <c r="E9228" t="s">
        <v>10086</v>
      </c>
      <c r="F9228" t="s">
        <v>10087</v>
      </c>
      <c r="H9228" s="10">
        <f t="shared" si="720"/>
        <v>41712</v>
      </c>
      <c r="I9228" s="11" t="str">
        <f t="shared" si="721"/>
        <v>Serious</v>
      </c>
      <c r="J9228" s="11" t="str">
        <f t="shared" si="722"/>
        <v>Male</v>
      </c>
      <c r="K9228" s="11" t="str">
        <f t="shared" si="723"/>
        <v>40-60</v>
      </c>
      <c r="L9228" s="11" t="str">
        <f t="shared" si="724"/>
        <v>No</v>
      </c>
    </row>
    <row r="9229" spans="1:12" x14ac:dyDescent="0.3">
      <c r="A9229">
        <v>20140312</v>
      </c>
      <c r="B9229">
        <v>2</v>
      </c>
      <c r="C9229">
        <v>1</v>
      </c>
      <c r="E9229" t="s">
        <v>1416</v>
      </c>
      <c r="F9229" t="s">
        <v>10088</v>
      </c>
      <c r="H9229" s="10">
        <f t="shared" si="720"/>
        <v>41710</v>
      </c>
      <c r="I9229" s="11" t="str">
        <f t="shared" si="721"/>
        <v>Non-serious</v>
      </c>
      <c r="J9229" s="11" t="str">
        <f t="shared" si="722"/>
        <v>Male</v>
      </c>
      <c r="K9229" s="11" t="str">
        <f t="shared" si="723"/>
        <v>Unknown</v>
      </c>
      <c r="L9229" s="11" t="str">
        <f t="shared" si="724"/>
        <v>No</v>
      </c>
    </row>
    <row r="9230" spans="1:12" x14ac:dyDescent="0.3">
      <c r="A9230">
        <v>20140314</v>
      </c>
      <c r="B9230">
        <v>1</v>
      </c>
      <c r="C9230">
        <v>0</v>
      </c>
      <c r="E9230" t="s">
        <v>751</v>
      </c>
      <c r="F9230" t="s">
        <v>438</v>
      </c>
      <c r="H9230" s="10">
        <f t="shared" si="720"/>
        <v>41712</v>
      </c>
      <c r="I9230" s="11" t="str">
        <f t="shared" si="721"/>
        <v>Serious</v>
      </c>
      <c r="J9230" s="11" t="str">
        <f t="shared" si="722"/>
        <v>Unknown</v>
      </c>
      <c r="K9230" s="11" t="str">
        <f t="shared" si="723"/>
        <v>Unknown</v>
      </c>
      <c r="L9230" s="11" t="str">
        <f t="shared" si="724"/>
        <v>No</v>
      </c>
    </row>
    <row r="9231" spans="1:12" x14ac:dyDescent="0.3">
      <c r="A9231">
        <v>20140314</v>
      </c>
      <c r="B9231">
        <v>1</v>
      </c>
      <c r="C9231">
        <v>2</v>
      </c>
      <c r="D9231">
        <v>77</v>
      </c>
      <c r="E9231" t="s">
        <v>10089</v>
      </c>
      <c r="F9231" t="s">
        <v>10090</v>
      </c>
      <c r="H9231" s="10">
        <f t="shared" si="720"/>
        <v>41712</v>
      </c>
      <c r="I9231" s="11" t="str">
        <f t="shared" si="721"/>
        <v>Serious</v>
      </c>
      <c r="J9231" s="11" t="str">
        <f t="shared" si="722"/>
        <v>Female</v>
      </c>
      <c r="K9231" s="11" t="str">
        <f t="shared" si="723"/>
        <v>60+</v>
      </c>
      <c r="L9231" s="11" t="str">
        <f t="shared" si="724"/>
        <v>No</v>
      </c>
    </row>
    <row r="9232" spans="1:12" x14ac:dyDescent="0.3">
      <c r="A9232">
        <v>20140314</v>
      </c>
      <c r="B9232">
        <v>1</v>
      </c>
      <c r="C9232">
        <v>1</v>
      </c>
      <c r="D9232">
        <v>11</v>
      </c>
      <c r="E9232" t="s">
        <v>10091</v>
      </c>
      <c r="F9232" t="s">
        <v>10092</v>
      </c>
      <c r="H9232" s="10">
        <f t="shared" si="720"/>
        <v>41712</v>
      </c>
      <c r="I9232" s="11" t="str">
        <f t="shared" si="721"/>
        <v>Serious</v>
      </c>
      <c r="J9232" s="11" t="str">
        <f t="shared" si="722"/>
        <v>Male</v>
      </c>
      <c r="K9232" s="11" t="str">
        <f t="shared" si="723"/>
        <v>0-20</v>
      </c>
      <c r="L9232" s="11" t="str">
        <f t="shared" si="724"/>
        <v>No</v>
      </c>
    </row>
    <row r="9233" spans="1:12" x14ac:dyDescent="0.3">
      <c r="A9233">
        <v>20140312</v>
      </c>
      <c r="B9233">
        <v>2</v>
      </c>
      <c r="C9233">
        <v>2</v>
      </c>
      <c r="D9233">
        <v>62</v>
      </c>
      <c r="E9233" t="s">
        <v>10093</v>
      </c>
      <c r="F9233" t="s">
        <v>14</v>
      </c>
      <c r="H9233" s="10">
        <f t="shared" si="720"/>
        <v>41710</v>
      </c>
      <c r="I9233" s="11" t="str">
        <f t="shared" si="721"/>
        <v>Non-serious</v>
      </c>
      <c r="J9233" s="11" t="str">
        <f t="shared" si="722"/>
        <v>Female</v>
      </c>
      <c r="K9233" s="11" t="str">
        <f t="shared" si="723"/>
        <v>60+</v>
      </c>
      <c r="L9233" s="11" t="str">
        <f t="shared" si="724"/>
        <v>No</v>
      </c>
    </row>
    <row r="9234" spans="1:12" x14ac:dyDescent="0.3">
      <c r="A9234">
        <v>20140314</v>
      </c>
      <c r="B9234">
        <v>1</v>
      </c>
      <c r="C9234">
        <v>1</v>
      </c>
      <c r="D9234">
        <v>35</v>
      </c>
      <c r="E9234" t="s">
        <v>10094</v>
      </c>
      <c r="F9234" t="s">
        <v>10095</v>
      </c>
      <c r="H9234" s="10">
        <f t="shared" si="720"/>
        <v>41712</v>
      </c>
      <c r="I9234" s="11" t="str">
        <f t="shared" si="721"/>
        <v>Serious</v>
      </c>
      <c r="J9234" s="11" t="str">
        <f t="shared" si="722"/>
        <v>Male</v>
      </c>
      <c r="K9234" s="11" t="str">
        <f t="shared" si="723"/>
        <v>20-40</v>
      </c>
      <c r="L9234" s="11" t="str">
        <f t="shared" si="724"/>
        <v>No</v>
      </c>
    </row>
    <row r="9235" spans="1:12" x14ac:dyDescent="0.3">
      <c r="A9235">
        <v>20140314</v>
      </c>
      <c r="B9235">
        <v>1</v>
      </c>
      <c r="C9235">
        <v>0</v>
      </c>
      <c r="E9235" t="s">
        <v>751</v>
      </c>
      <c r="F9235" t="s">
        <v>438</v>
      </c>
      <c r="H9235" s="10">
        <f t="shared" si="720"/>
        <v>41712</v>
      </c>
      <c r="I9235" s="11" t="str">
        <f t="shared" si="721"/>
        <v>Serious</v>
      </c>
      <c r="J9235" s="11" t="str">
        <f t="shared" si="722"/>
        <v>Unknown</v>
      </c>
      <c r="K9235" s="11" t="str">
        <f t="shared" si="723"/>
        <v>Unknown</v>
      </c>
      <c r="L9235" s="11" t="str">
        <f t="shared" si="724"/>
        <v>No</v>
      </c>
    </row>
    <row r="9236" spans="1:12" x14ac:dyDescent="0.3">
      <c r="A9236">
        <v>20140314</v>
      </c>
      <c r="B9236">
        <v>1</v>
      </c>
      <c r="C9236">
        <v>2</v>
      </c>
      <c r="D9236">
        <v>40</v>
      </c>
      <c r="E9236" t="s">
        <v>10096</v>
      </c>
      <c r="F9236" t="s">
        <v>10097</v>
      </c>
      <c r="H9236" s="10">
        <f t="shared" si="720"/>
        <v>41712</v>
      </c>
      <c r="I9236" s="11" t="str">
        <f t="shared" si="721"/>
        <v>Serious</v>
      </c>
      <c r="J9236" s="11" t="str">
        <f t="shared" si="722"/>
        <v>Female</v>
      </c>
      <c r="K9236" s="11" t="str">
        <f t="shared" si="723"/>
        <v>40-60</v>
      </c>
      <c r="L9236" s="11" t="str">
        <f t="shared" si="724"/>
        <v>No</v>
      </c>
    </row>
    <row r="9237" spans="1:12" x14ac:dyDescent="0.3">
      <c r="A9237">
        <v>20140314</v>
      </c>
      <c r="B9237">
        <v>1</v>
      </c>
      <c r="C9237">
        <v>2</v>
      </c>
      <c r="D9237">
        <v>68</v>
      </c>
      <c r="E9237" t="s">
        <v>10098</v>
      </c>
      <c r="F9237" t="s">
        <v>10099</v>
      </c>
      <c r="H9237" s="10">
        <f t="shared" si="720"/>
        <v>41712</v>
      </c>
      <c r="I9237" s="11" t="str">
        <f t="shared" si="721"/>
        <v>Serious</v>
      </c>
      <c r="J9237" s="11" t="str">
        <f t="shared" si="722"/>
        <v>Female</v>
      </c>
      <c r="K9237" s="11" t="str">
        <f t="shared" si="723"/>
        <v>60+</v>
      </c>
      <c r="L9237" s="11" t="str">
        <f t="shared" si="724"/>
        <v>No</v>
      </c>
    </row>
    <row r="9238" spans="1:12" x14ac:dyDescent="0.3">
      <c r="A9238">
        <v>20140314</v>
      </c>
      <c r="B9238">
        <v>1</v>
      </c>
      <c r="C9238">
        <v>0</v>
      </c>
      <c r="E9238" t="s">
        <v>751</v>
      </c>
      <c r="F9238" t="s">
        <v>438</v>
      </c>
      <c r="H9238" s="10">
        <f t="shared" si="720"/>
        <v>41712</v>
      </c>
      <c r="I9238" s="11" t="str">
        <f t="shared" si="721"/>
        <v>Serious</v>
      </c>
      <c r="J9238" s="11" t="str">
        <f t="shared" si="722"/>
        <v>Unknown</v>
      </c>
      <c r="K9238" s="11" t="str">
        <f t="shared" si="723"/>
        <v>Unknown</v>
      </c>
      <c r="L9238" s="11" t="str">
        <f t="shared" si="724"/>
        <v>No</v>
      </c>
    </row>
    <row r="9239" spans="1:12" x14ac:dyDescent="0.3">
      <c r="A9239">
        <v>20140314</v>
      </c>
      <c r="B9239">
        <v>1</v>
      </c>
      <c r="C9239">
        <v>2</v>
      </c>
      <c r="D9239">
        <v>63</v>
      </c>
      <c r="E9239" t="s">
        <v>10100</v>
      </c>
      <c r="F9239" t="s">
        <v>10101</v>
      </c>
      <c r="H9239" s="10">
        <f t="shared" si="720"/>
        <v>41712</v>
      </c>
      <c r="I9239" s="11" t="str">
        <f t="shared" si="721"/>
        <v>Serious</v>
      </c>
      <c r="J9239" s="11" t="str">
        <f t="shared" si="722"/>
        <v>Female</v>
      </c>
      <c r="K9239" s="11" t="str">
        <f t="shared" si="723"/>
        <v>60+</v>
      </c>
      <c r="L9239" s="11" t="str">
        <f t="shared" si="724"/>
        <v>No</v>
      </c>
    </row>
    <row r="9240" spans="1:12" x14ac:dyDescent="0.3">
      <c r="A9240">
        <v>20140314</v>
      </c>
      <c r="B9240">
        <v>1</v>
      </c>
      <c r="C9240">
        <v>0</v>
      </c>
      <c r="E9240" t="s">
        <v>751</v>
      </c>
      <c r="F9240" t="s">
        <v>438</v>
      </c>
      <c r="H9240" s="10">
        <f t="shared" si="720"/>
        <v>41712</v>
      </c>
      <c r="I9240" s="11" t="str">
        <f t="shared" si="721"/>
        <v>Serious</v>
      </c>
      <c r="J9240" s="11" t="str">
        <f t="shared" si="722"/>
        <v>Unknown</v>
      </c>
      <c r="K9240" s="11" t="str">
        <f t="shared" si="723"/>
        <v>Unknown</v>
      </c>
      <c r="L9240" s="11" t="str">
        <f t="shared" si="724"/>
        <v>No</v>
      </c>
    </row>
    <row r="9241" spans="1:12" x14ac:dyDescent="0.3">
      <c r="A9241">
        <v>20140314</v>
      </c>
      <c r="B9241">
        <v>1</v>
      </c>
      <c r="C9241">
        <v>1</v>
      </c>
      <c r="D9241">
        <v>8</v>
      </c>
      <c r="E9241" t="s">
        <v>10102</v>
      </c>
      <c r="F9241" t="s">
        <v>10103</v>
      </c>
      <c r="H9241" s="10">
        <f t="shared" si="720"/>
        <v>41712</v>
      </c>
      <c r="I9241" s="11" t="str">
        <f t="shared" si="721"/>
        <v>Serious</v>
      </c>
      <c r="J9241" s="11" t="str">
        <f t="shared" si="722"/>
        <v>Male</v>
      </c>
      <c r="K9241" s="11" t="str">
        <f t="shared" si="723"/>
        <v>0-20</v>
      </c>
      <c r="L9241" s="11" t="str">
        <f t="shared" si="724"/>
        <v>No</v>
      </c>
    </row>
    <row r="9242" spans="1:12" x14ac:dyDescent="0.3">
      <c r="A9242">
        <v>20140314</v>
      </c>
      <c r="B9242">
        <v>1</v>
      </c>
      <c r="C9242">
        <v>2</v>
      </c>
      <c r="D9242">
        <v>53</v>
      </c>
      <c r="E9242" t="s">
        <v>751</v>
      </c>
      <c r="F9242" t="s">
        <v>438</v>
      </c>
      <c r="H9242" s="10">
        <f t="shared" si="720"/>
        <v>41712</v>
      </c>
      <c r="I9242" s="11" t="str">
        <f t="shared" si="721"/>
        <v>Serious</v>
      </c>
      <c r="J9242" s="11" t="str">
        <f t="shared" si="722"/>
        <v>Female</v>
      </c>
      <c r="K9242" s="11" t="str">
        <f t="shared" si="723"/>
        <v>40-60</v>
      </c>
      <c r="L9242" s="11" t="str">
        <f t="shared" si="724"/>
        <v>No</v>
      </c>
    </row>
    <row r="9243" spans="1:12" x14ac:dyDescent="0.3">
      <c r="A9243">
        <v>20140314</v>
      </c>
      <c r="B9243">
        <v>1</v>
      </c>
      <c r="C9243">
        <v>2</v>
      </c>
      <c r="D9243">
        <v>61</v>
      </c>
      <c r="E9243" t="s">
        <v>10104</v>
      </c>
      <c r="F9243" t="s">
        <v>10105</v>
      </c>
      <c r="H9243" s="10">
        <f t="shared" si="720"/>
        <v>41712</v>
      </c>
      <c r="I9243" s="11" t="str">
        <f t="shared" si="721"/>
        <v>Serious</v>
      </c>
      <c r="J9243" s="11" t="str">
        <f t="shared" si="722"/>
        <v>Female</v>
      </c>
      <c r="K9243" s="11" t="str">
        <f t="shared" si="723"/>
        <v>60+</v>
      </c>
      <c r="L9243" s="11" t="str">
        <f t="shared" si="724"/>
        <v>No</v>
      </c>
    </row>
    <row r="9244" spans="1:12" x14ac:dyDescent="0.3">
      <c r="A9244">
        <v>20140314</v>
      </c>
      <c r="B9244">
        <v>1</v>
      </c>
      <c r="C9244">
        <v>2</v>
      </c>
      <c r="D9244">
        <v>60</v>
      </c>
      <c r="E9244" t="s">
        <v>10106</v>
      </c>
      <c r="F9244" t="s">
        <v>10107</v>
      </c>
      <c r="H9244" s="10">
        <f t="shared" si="720"/>
        <v>41712</v>
      </c>
      <c r="I9244" s="11" t="str">
        <f t="shared" si="721"/>
        <v>Serious</v>
      </c>
      <c r="J9244" s="11" t="str">
        <f t="shared" si="722"/>
        <v>Female</v>
      </c>
      <c r="K9244" s="11" t="str">
        <f t="shared" si="723"/>
        <v>40-60</v>
      </c>
      <c r="L9244" s="11" t="str">
        <f t="shared" si="724"/>
        <v>No</v>
      </c>
    </row>
    <row r="9245" spans="1:12" x14ac:dyDescent="0.3">
      <c r="A9245">
        <v>20140314</v>
      </c>
      <c r="B9245">
        <v>2</v>
      </c>
      <c r="C9245">
        <v>2</v>
      </c>
      <c r="D9245">
        <v>57</v>
      </c>
      <c r="E9245" t="s">
        <v>3216</v>
      </c>
      <c r="F9245" t="s">
        <v>10108</v>
      </c>
      <c r="H9245" s="10">
        <f t="shared" si="720"/>
        <v>41712</v>
      </c>
      <c r="I9245" s="11" t="str">
        <f t="shared" si="721"/>
        <v>Non-serious</v>
      </c>
      <c r="J9245" s="11" t="str">
        <f t="shared" si="722"/>
        <v>Female</v>
      </c>
      <c r="K9245" s="11" t="str">
        <f t="shared" si="723"/>
        <v>40-60</v>
      </c>
      <c r="L9245" s="11" t="str">
        <f t="shared" si="724"/>
        <v>No</v>
      </c>
    </row>
    <row r="9246" spans="1:12" x14ac:dyDescent="0.3">
      <c r="A9246">
        <v>20140314</v>
      </c>
      <c r="B9246">
        <v>1</v>
      </c>
      <c r="C9246">
        <v>0</v>
      </c>
      <c r="E9246" t="s">
        <v>751</v>
      </c>
      <c r="F9246" t="s">
        <v>438</v>
      </c>
      <c r="H9246" s="10">
        <f t="shared" si="720"/>
        <v>41712</v>
      </c>
      <c r="I9246" s="11" t="str">
        <f t="shared" si="721"/>
        <v>Serious</v>
      </c>
      <c r="J9246" s="11" t="str">
        <f t="shared" si="722"/>
        <v>Unknown</v>
      </c>
      <c r="K9246" s="11" t="str">
        <f t="shared" si="723"/>
        <v>Unknown</v>
      </c>
      <c r="L9246" s="11" t="str">
        <f t="shared" si="724"/>
        <v>No</v>
      </c>
    </row>
    <row r="9247" spans="1:12" x14ac:dyDescent="0.3">
      <c r="A9247">
        <v>20140314</v>
      </c>
      <c r="B9247">
        <v>1</v>
      </c>
      <c r="C9247">
        <v>1</v>
      </c>
      <c r="E9247" t="s">
        <v>10109</v>
      </c>
      <c r="F9247" t="s">
        <v>10110</v>
      </c>
      <c r="H9247" s="10">
        <f t="shared" si="720"/>
        <v>41712</v>
      </c>
      <c r="I9247" s="11" t="str">
        <f t="shared" si="721"/>
        <v>Serious</v>
      </c>
      <c r="J9247" s="11" t="str">
        <f t="shared" si="722"/>
        <v>Male</v>
      </c>
      <c r="K9247" s="11" t="str">
        <f t="shared" si="723"/>
        <v>Unknown</v>
      </c>
      <c r="L9247" s="11" t="str">
        <f t="shared" si="724"/>
        <v>No</v>
      </c>
    </row>
    <row r="9248" spans="1:12" x14ac:dyDescent="0.3">
      <c r="A9248">
        <v>20140314</v>
      </c>
      <c r="B9248">
        <v>1</v>
      </c>
      <c r="C9248">
        <v>2</v>
      </c>
      <c r="D9248">
        <v>64</v>
      </c>
      <c r="E9248" t="s">
        <v>10111</v>
      </c>
      <c r="F9248" t="s">
        <v>10112</v>
      </c>
      <c r="H9248" s="10">
        <f t="shared" si="720"/>
        <v>41712</v>
      </c>
      <c r="I9248" s="11" t="str">
        <f t="shared" si="721"/>
        <v>Serious</v>
      </c>
      <c r="J9248" s="11" t="str">
        <f t="shared" si="722"/>
        <v>Female</v>
      </c>
      <c r="K9248" s="11" t="str">
        <f t="shared" si="723"/>
        <v>60+</v>
      </c>
      <c r="L9248" s="11" t="str">
        <f t="shared" si="724"/>
        <v>No</v>
      </c>
    </row>
    <row r="9249" spans="1:12" x14ac:dyDescent="0.3">
      <c r="A9249">
        <v>20140314</v>
      </c>
      <c r="B9249">
        <v>1</v>
      </c>
      <c r="C9249">
        <v>0</v>
      </c>
      <c r="E9249" t="s">
        <v>751</v>
      </c>
      <c r="F9249" t="s">
        <v>438</v>
      </c>
      <c r="H9249" s="10">
        <f t="shared" si="720"/>
        <v>41712</v>
      </c>
      <c r="I9249" s="11" t="str">
        <f t="shared" si="721"/>
        <v>Serious</v>
      </c>
      <c r="J9249" s="11" t="str">
        <f t="shared" si="722"/>
        <v>Unknown</v>
      </c>
      <c r="K9249" s="11" t="str">
        <f t="shared" si="723"/>
        <v>Unknown</v>
      </c>
      <c r="L9249" s="11" t="str">
        <f t="shared" si="724"/>
        <v>No</v>
      </c>
    </row>
    <row r="9250" spans="1:12" x14ac:dyDescent="0.3">
      <c r="A9250">
        <v>20140314</v>
      </c>
      <c r="B9250">
        <v>1</v>
      </c>
      <c r="C9250">
        <v>1</v>
      </c>
      <c r="E9250" t="s">
        <v>1048</v>
      </c>
      <c r="F9250" t="s">
        <v>10113</v>
      </c>
      <c r="H9250" s="10">
        <f t="shared" si="720"/>
        <v>41712</v>
      </c>
      <c r="I9250" s="11" t="str">
        <f t="shared" si="721"/>
        <v>Serious</v>
      </c>
      <c r="J9250" s="11" t="str">
        <f t="shared" si="722"/>
        <v>Male</v>
      </c>
      <c r="K9250" s="11" t="str">
        <f t="shared" si="723"/>
        <v>Unknown</v>
      </c>
      <c r="L9250" s="11" t="str">
        <f t="shared" si="724"/>
        <v>No</v>
      </c>
    </row>
    <row r="9251" spans="1:12" x14ac:dyDescent="0.3">
      <c r="A9251">
        <v>20140314</v>
      </c>
      <c r="B9251">
        <v>1</v>
      </c>
      <c r="C9251">
        <v>2</v>
      </c>
      <c r="E9251" t="s">
        <v>1260</v>
      </c>
      <c r="F9251" t="s">
        <v>392</v>
      </c>
      <c r="H9251" s="10">
        <f t="shared" si="720"/>
        <v>41712</v>
      </c>
      <c r="I9251" s="11" t="str">
        <f t="shared" si="721"/>
        <v>Serious</v>
      </c>
      <c r="J9251" s="11" t="str">
        <f t="shared" si="722"/>
        <v>Female</v>
      </c>
      <c r="K9251" s="11" t="str">
        <f t="shared" si="723"/>
        <v>Unknown</v>
      </c>
      <c r="L9251" s="11" t="str">
        <f t="shared" si="724"/>
        <v>No</v>
      </c>
    </row>
    <row r="9252" spans="1:12" x14ac:dyDescent="0.3">
      <c r="A9252">
        <v>20140314</v>
      </c>
      <c r="B9252">
        <v>1</v>
      </c>
      <c r="C9252">
        <v>1</v>
      </c>
      <c r="E9252" t="s">
        <v>10114</v>
      </c>
      <c r="F9252" t="s">
        <v>10115</v>
      </c>
      <c r="H9252" s="10">
        <f t="shared" si="720"/>
        <v>41712</v>
      </c>
      <c r="I9252" s="11" t="str">
        <f t="shared" si="721"/>
        <v>Serious</v>
      </c>
      <c r="J9252" s="11" t="str">
        <f t="shared" si="722"/>
        <v>Male</v>
      </c>
      <c r="K9252" s="11" t="str">
        <f t="shared" si="723"/>
        <v>Unknown</v>
      </c>
      <c r="L9252" s="11" t="str">
        <f t="shared" si="724"/>
        <v>No</v>
      </c>
    </row>
    <row r="9253" spans="1:12" x14ac:dyDescent="0.3">
      <c r="A9253">
        <v>20140314</v>
      </c>
      <c r="B9253">
        <v>1</v>
      </c>
      <c r="C9253">
        <v>1</v>
      </c>
      <c r="D9253">
        <v>83</v>
      </c>
      <c r="E9253" t="s">
        <v>10116</v>
      </c>
      <c r="F9253" t="s">
        <v>1779</v>
      </c>
      <c r="H9253" s="10">
        <f t="shared" si="720"/>
        <v>41712</v>
      </c>
      <c r="I9253" s="11" t="str">
        <f t="shared" si="721"/>
        <v>Serious</v>
      </c>
      <c r="J9253" s="11" t="str">
        <f t="shared" si="722"/>
        <v>Male</v>
      </c>
      <c r="K9253" s="11" t="str">
        <f t="shared" si="723"/>
        <v>60+</v>
      </c>
      <c r="L9253" s="11" t="str">
        <f t="shared" si="724"/>
        <v>No</v>
      </c>
    </row>
    <row r="9254" spans="1:12" x14ac:dyDescent="0.3">
      <c r="A9254">
        <v>20140314</v>
      </c>
      <c r="B9254">
        <v>2</v>
      </c>
      <c r="C9254">
        <v>2</v>
      </c>
      <c r="E9254" t="s">
        <v>365</v>
      </c>
      <c r="F9254" t="s">
        <v>10117</v>
      </c>
      <c r="H9254" s="10">
        <f t="shared" si="720"/>
        <v>41712</v>
      </c>
      <c r="I9254" s="11" t="str">
        <f t="shared" si="721"/>
        <v>Non-serious</v>
      </c>
      <c r="J9254" s="11" t="str">
        <f t="shared" si="722"/>
        <v>Female</v>
      </c>
      <c r="K9254" s="11" t="str">
        <f t="shared" si="723"/>
        <v>Unknown</v>
      </c>
      <c r="L9254" s="11" t="str">
        <f t="shared" si="724"/>
        <v>No</v>
      </c>
    </row>
    <row r="9255" spans="1:12" x14ac:dyDescent="0.3">
      <c r="A9255">
        <v>20140314</v>
      </c>
      <c r="B9255">
        <v>1</v>
      </c>
      <c r="C9255">
        <v>2</v>
      </c>
      <c r="D9255">
        <v>56</v>
      </c>
      <c r="E9255" t="s">
        <v>751</v>
      </c>
      <c r="F9255" t="s">
        <v>438</v>
      </c>
      <c r="H9255" s="10">
        <f t="shared" si="720"/>
        <v>41712</v>
      </c>
      <c r="I9255" s="11" t="str">
        <f t="shared" si="721"/>
        <v>Serious</v>
      </c>
      <c r="J9255" s="11" t="str">
        <f t="shared" si="722"/>
        <v>Female</v>
      </c>
      <c r="K9255" s="11" t="str">
        <f t="shared" si="723"/>
        <v>40-60</v>
      </c>
      <c r="L9255" s="11" t="str">
        <f t="shared" si="724"/>
        <v>No</v>
      </c>
    </row>
    <row r="9256" spans="1:12" x14ac:dyDescent="0.3">
      <c r="A9256">
        <v>20140314</v>
      </c>
      <c r="B9256">
        <v>1</v>
      </c>
      <c r="C9256">
        <v>2</v>
      </c>
      <c r="D9256">
        <v>55</v>
      </c>
      <c r="E9256" t="s">
        <v>1384</v>
      </c>
      <c r="F9256" t="s">
        <v>4890</v>
      </c>
      <c r="H9256" s="10">
        <f t="shared" si="720"/>
        <v>41712</v>
      </c>
      <c r="I9256" s="11" t="str">
        <f t="shared" si="721"/>
        <v>Serious</v>
      </c>
      <c r="J9256" s="11" t="str">
        <f t="shared" si="722"/>
        <v>Female</v>
      </c>
      <c r="K9256" s="11" t="str">
        <f t="shared" si="723"/>
        <v>40-60</v>
      </c>
      <c r="L9256" s="11" t="str">
        <f t="shared" si="724"/>
        <v>No</v>
      </c>
    </row>
    <row r="9257" spans="1:12" x14ac:dyDescent="0.3">
      <c r="A9257">
        <v>20140314</v>
      </c>
      <c r="B9257">
        <v>1</v>
      </c>
      <c r="C9257">
        <v>2</v>
      </c>
      <c r="E9257" t="s">
        <v>1464</v>
      </c>
      <c r="F9257" t="s">
        <v>10118</v>
      </c>
      <c r="H9257" s="10">
        <f t="shared" si="720"/>
        <v>41712</v>
      </c>
      <c r="I9257" s="11" t="str">
        <f t="shared" si="721"/>
        <v>Serious</v>
      </c>
      <c r="J9257" s="11" t="str">
        <f t="shared" si="722"/>
        <v>Female</v>
      </c>
      <c r="K9257" s="11" t="str">
        <f t="shared" si="723"/>
        <v>Unknown</v>
      </c>
      <c r="L9257" s="11" t="str">
        <f t="shared" si="724"/>
        <v>No</v>
      </c>
    </row>
    <row r="9258" spans="1:12" x14ac:dyDescent="0.3">
      <c r="A9258">
        <v>20140314</v>
      </c>
      <c r="B9258">
        <v>1</v>
      </c>
      <c r="C9258">
        <v>2</v>
      </c>
      <c r="E9258" t="s">
        <v>751</v>
      </c>
      <c r="F9258" t="s">
        <v>438</v>
      </c>
      <c r="H9258" s="10">
        <f t="shared" si="720"/>
        <v>41712</v>
      </c>
      <c r="I9258" s="11" t="str">
        <f t="shared" si="721"/>
        <v>Serious</v>
      </c>
      <c r="J9258" s="11" t="str">
        <f t="shared" si="722"/>
        <v>Female</v>
      </c>
      <c r="K9258" s="11" t="str">
        <f t="shared" si="723"/>
        <v>Unknown</v>
      </c>
      <c r="L9258" s="11" t="str">
        <f t="shared" si="724"/>
        <v>No</v>
      </c>
    </row>
    <row r="9259" spans="1:12" x14ac:dyDescent="0.3">
      <c r="A9259">
        <v>20140314</v>
      </c>
      <c r="B9259">
        <v>2</v>
      </c>
      <c r="C9259">
        <v>2</v>
      </c>
      <c r="E9259" t="s">
        <v>10119</v>
      </c>
      <c r="F9259" t="s">
        <v>1126</v>
      </c>
      <c r="H9259" s="10">
        <f t="shared" si="720"/>
        <v>41712</v>
      </c>
      <c r="I9259" s="11" t="str">
        <f t="shared" si="721"/>
        <v>Non-serious</v>
      </c>
      <c r="J9259" s="11" t="str">
        <f t="shared" si="722"/>
        <v>Female</v>
      </c>
      <c r="K9259" s="11" t="str">
        <f t="shared" si="723"/>
        <v>Unknown</v>
      </c>
      <c r="L9259" s="11" t="str">
        <f t="shared" si="724"/>
        <v>No</v>
      </c>
    </row>
    <row r="9260" spans="1:12" x14ac:dyDescent="0.3">
      <c r="A9260">
        <v>20140314</v>
      </c>
      <c r="B9260">
        <v>2</v>
      </c>
      <c r="C9260">
        <v>2</v>
      </c>
      <c r="E9260" t="s">
        <v>1125</v>
      </c>
      <c r="F9260" t="s">
        <v>1126</v>
      </c>
      <c r="H9260" s="10">
        <f t="shared" si="720"/>
        <v>41712</v>
      </c>
      <c r="I9260" s="11" t="str">
        <f t="shared" si="721"/>
        <v>Non-serious</v>
      </c>
      <c r="J9260" s="11" t="str">
        <f t="shared" si="722"/>
        <v>Female</v>
      </c>
      <c r="K9260" s="11" t="str">
        <f t="shared" si="723"/>
        <v>Unknown</v>
      </c>
      <c r="L9260" s="11" t="str">
        <f t="shared" si="724"/>
        <v>No</v>
      </c>
    </row>
    <row r="9261" spans="1:12" x14ac:dyDescent="0.3">
      <c r="A9261">
        <v>20140314</v>
      </c>
      <c r="B9261">
        <v>1</v>
      </c>
      <c r="C9261">
        <v>2</v>
      </c>
      <c r="D9261">
        <v>59</v>
      </c>
      <c r="E9261" t="s">
        <v>10120</v>
      </c>
      <c r="F9261" t="s">
        <v>438</v>
      </c>
      <c r="H9261" s="10">
        <f t="shared" si="720"/>
        <v>41712</v>
      </c>
      <c r="I9261" s="11" t="str">
        <f t="shared" si="721"/>
        <v>Serious</v>
      </c>
      <c r="J9261" s="11" t="str">
        <f t="shared" si="722"/>
        <v>Female</v>
      </c>
      <c r="K9261" s="11" t="str">
        <f t="shared" si="723"/>
        <v>40-60</v>
      </c>
      <c r="L9261" s="11" t="str">
        <f t="shared" si="724"/>
        <v>No</v>
      </c>
    </row>
    <row r="9262" spans="1:12" x14ac:dyDescent="0.3">
      <c r="A9262">
        <v>20140314</v>
      </c>
      <c r="B9262">
        <v>1</v>
      </c>
      <c r="C9262">
        <v>2</v>
      </c>
      <c r="D9262">
        <v>21</v>
      </c>
      <c r="E9262" t="s">
        <v>10121</v>
      </c>
      <c r="F9262" t="s">
        <v>10122</v>
      </c>
      <c r="H9262" s="10">
        <f t="shared" si="720"/>
        <v>41712</v>
      </c>
      <c r="I9262" s="11" t="str">
        <f t="shared" si="721"/>
        <v>Serious</v>
      </c>
      <c r="J9262" s="11" t="str">
        <f t="shared" si="722"/>
        <v>Female</v>
      </c>
      <c r="K9262" s="11" t="str">
        <f t="shared" si="723"/>
        <v>20-40</v>
      </c>
      <c r="L9262" s="11" t="str">
        <f t="shared" si="724"/>
        <v>No</v>
      </c>
    </row>
    <row r="9263" spans="1:12" x14ac:dyDescent="0.3">
      <c r="A9263">
        <v>20140314</v>
      </c>
      <c r="B9263">
        <v>1</v>
      </c>
      <c r="C9263">
        <v>1</v>
      </c>
      <c r="D9263">
        <v>53</v>
      </c>
      <c r="E9263" t="s">
        <v>10123</v>
      </c>
      <c r="F9263" t="s">
        <v>10124</v>
      </c>
      <c r="H9263" s="10">
        <f t="shared" si="720"/>
        <v>41712</v>
      </c>
      <c r="I9263" s="11" t="str">
        <f t="shared" si="721"/>
        <v>Serious</v>
      </c>
      <c r="J9263" s="11" t="str">
        <f t="shared" si="722"/>
        <v>Male</v>
      </c>
      <c r="K9263" s="11" t="str">
        <f t="shared" si="723"/>
        <v>40-60</v>
      </c>
      <c r="L9263" s="11" t="str">
        <f t="shared" si="724"/>
        <v>No</v>
      </c>
    </row>
    <row r="9264" spans="1:12" x14ac:dyDescent="0.3">
      <c r="A9264">
        <v>20140314</v>
      </c>
      <c r="B9264">
        <v>1</v>
      </c>
      <c r="C9264">
        <v>2</v>
      </c>
      <c r="D9264">
        <v>35</v>
      </c>
      <c r="E9264" t="s">
        <v>10125</v>
      </c>
      <c r="F9264" t="s">
        <v>10126</v>
      </c>
      <c r="H9264" s="10">
        <f t="shared" si="720"/>
        <v>41712</v>
      </c>
      <c r="I9264" s="11" t="str">
        <f t="shared" si="721"/>
        <v>Serious</v>
      </c>
      <c r="J9264" s="11" t="str">
        <f t="shared" si="722"/>
        <v>Female</v>
      </c>
      <c r="K9264" s="11" t="str">
        <f t="shared" si="723"/>
        <v>20-40</v>
      </c>
      <c r="L9264" s="11" t="str">
        <f t="shared" si="724"/>
        <v>No</v>
      </c>
    </row>
    <row r="9265" spans="1:12" x14ac:dyDescent="0.3">
      <c r="A9265">
        <v>20140314</v>
      </c>
      <c r="B9265">
        <v>1</v>
      </c>
      <c r="C9265">
        <v>2</v>
      </c>
      <c r="E9265" t="s">
        <v>751</v>
      </c>
      <c r="F9265" t="s">
        <v>438</v>
      </c>
      <c r="H9265" s="10">
        <f t="shared" si="720"/>
        <v>41712</v>
      </c>
      <c r="I9265" s="11" t="str">
        <f t="shared" si="721"/>
        <v>Serious</v>
      </c>
      <c r="J9265" s="11" t="str">
        <f t="shared" si="722"/>
        <v>Female</v>
      </c>
      <c r="K9265" s="11" t="str">
        <f t="shared" si="723"/>
        <v>Unknown</v>
      </c>
      <c r="L9265" s="11" t="str">
        <f t="shared" si="724"/>
        <v>No</v>
      </c>
    </row>
    <row r="9266" spans="1:12" x14ac:dyDescent="0.3">
      <c r="A9266">
        <v>20140314</v>
      </c>
      <c r="B9266">
        <v>2</v>
      </c>
      <c r="C9266">
        <v>1</v>
      </c>
      <c r="E9266" t="s">
        <v>10127</v>
      </c>
      <c r="F9266" t="s">
        <v>10128</v>
      </c>
      <c r="H9266" s="10">
        <f t="shared" si="720"/>
        <v>41712</v>
      </c>
      <c r="I9266" s="11" t="str">
        <f t="shared" si="721"/>
        <v>Non-serious</v>
      </c>
      <c r="J9266" s="11" t="str">
        <f t="shared" si="722"/>
        <v>Male</v>
      </c>
      <c r="K9266" s="11" t="str">
        <f t="shared" si="723"/>
        <v>Unknown</v>
      </c>
      <c r="L9266" s="11" t="str">
        <f t="shared" si="724"/>
        <v>No</v>
      </c>
    </row>
    <row r="9267" spans="1:12" x14ac:dyDescent="0.3">
      <c r="A9267">
        <v>20140314</v>
      </c>
      <c r="B9267">
        <v>2</v>
      </c>
      <c r="C9267">
        <v>1</v>
      </c>
      <c r="E9267" t="s">
        <v>3202</v>
      </c>
      <c r="F9267" t="s">
        <v>210</v>
      </c>
      <c r="H9267" s="10">
        <f t="shared" si="720"/>
        <v>41712</v>
      </c>
      <c r="I9267" s="11" t="str">
        <f t="shared" si="721"/>
        <v>Non-serious</v>
      </c>
      <c r="J9267" s="11" t="str">
        <f t="shared" si="722"/>
        <v>Male</v>
      </c>
      <c r="K9267" s="11" t="str">
        <f t="shared" si="723"/>
        <v>Unknown</v>
      </c>
      <c r="L9267" s="11" t="str">
        <f t="shared" si="724"/>
        <v>No</v>
      </c>
    </row>
    <row r="9268" spans="1:12" x14ac:dyDescent="0.3">
      <c r="A9268">
        <v>20140314</v>
      </c>
      <c r="B9268">
        <v>1</v>
      </c>
      <c r="C9268">
        <v>1</v>
      </c>
      <c r="E9268" t="s">
        <v>10129</v>
      </c>
      <c r="F9268" t="s">
        <v>10130</v>
      </c>
      <c r="H9268" s="10">
        <f t="shared" si="720"/>
        <v>41712</v>
      </c>
      <c r="I9268" s="11" t="str">
        <f t="shared" si="721"/>
        <v>Serious</v>
      </c>
      <c r="J9268" s="11" t="str">
        <f t="shared" si="722"/>
        <v>Male</v>
      </c>
      <c r="K9268" s="11" t="str">
        <f t="shared" si="723"/>
        <v>Unknown</v>
      </c>
      <c r="L9268" s="11" t="str">
        <f t="shared" si="724"/>
        <v>No</v>
      </c>
    </row>
    <row r="9269" spans="1:12" x14ac:dyDescent="0.3">
      <c r="A9269">
        <v>20140314</v>
      </c>
      <c r="B9269">
        <v>1</v>
      </c>
      <c r="C9269">
        <v>1</v>
      </c>
      <c r="E9269" t="s">
        <v>10057</v>
      </c>
      <c r="F9269" t="s">
        <v>10131</v>
      </c>
      <c r="H9269" s="10">
        <f t="shared" si="720"/>
        <v>41712</v>
      </c>
      <c r="I9269" s="11" t="str">
        <f t="shared" si="721"/>
        <v>Serious</v>
      </c>
      <c r="J9269" s="11" t="str">
        <f t="shared" si="722"/>
        <v>Male</v>
      </c>
      <c r="K9269" s="11" t="str">
        <f t="shared" si="723"/>
        <v>Unknown</v>
      </c>
      <c r="L9269" s="11" t="str">
        <f t="shared" si="724"/>
        <v>No</v>
      </c>
    </row>
    <row r="9270" spans="1:12" x14ac:dyDescent="0.3">
      <c r="A9270">
        <v>20140314</v>
      </c>
      <c r="B9270">
        <v>2</v>
      </c>
      <c r="C9270">
        <v>2</v>
      </c>
      <c r="E9270" t="s">
        <v>9160</v>
      </c>
      <c r="F9270" t="s">
        <v>10132</v>
      </c>
      <c r="H9270" s="10">
        <f t="shared" si="720"/>
        <v>41712</v>
      </c>
      <c r="I9270" s="11" t="str">
        <f t="shared" si="721"/>
        <v>Non-serious</v>
      </c>
      <c r="J9270" s="11" t="str">
        <f t="shared" si="722"/>
        <v>Female</v>
      </c>
      <c r="K9270" s="11" t="str">
        <f t="shared" si="723"/>
        <v>Unknown</v>
      </c>
      <c r="L9270" s="11" t="str">
        <f t="shared" si="724"/>
        <v>No</v>
      </c>
    </row>
    <row r="9271" spans="1:12" x14ac:dyDescent="0.3">
      <c r="A9271">
        <v>20140314</v>
      </c>
      <c r="B9271">
        <v>1</v>
      </c>
      <c r="C9271">
        <v>1</v>
      </c>
      <c r="E9271" t="s">
        <v>10057</v>
      </c>
      <c r="F9271" t="s">
        <v>10133</v>
      </c>
      <c r="H9271" s="10">
        <f t="shared" si="720"/>
        <v>41712</v>
      </c>
      <c r="I9271" s="11" t="str">
        <f t="shared" si="721"/>
        <v>Serious</v>
      </c>
      <c r="J9271" s="11" t="str">
        <f t="shared" si="722"/>
        <v>Male</v>
      </c>
      <c r="K9271" s="11" t="str">
        <f t="shared" si="723"/>
        <v>Unknown</v>
      </c>
      <c r="L9271" s="11" t="str">
        <f t="shared" si="724"/>
        <v>No</v>
      </c>
    </row>
    <row r="9272" spans="1:12" x14ac:dyDescent="0.3">
      <c r="A9272">
        <v>20140314</v>
      </c>
      <c r="B9272">
        <v>1</v>
      </c>
      <c r="C9272">
        <v>2</v>
      </c>
      <c r="D9272">
        <v>82</v>
      </c>
      <c r="E9272" t="s">
        <v>10134</v>
      </c>
      <c r="F9272" t="s">
        <v>10135</v>
      </c>
      <c r="H9272" s="10">
        <f t="shared" si="720"/>
        <v>41712</v>
      </c>
      <c r="I9272" s="11" t="str">
        <f t="shared" si="721"/>
        <v>Serious</v>
      </c>
      <c r="J9272" s="11" t="str">
        <f t="shared" si="722"/>
        <v>Female</v>
      </c>
      <c r="K9272" s="11" t="str">
        <f t="shared" si="723"/>
        <v>60+</v>
      </c>
      <c r="L9272" s="11" t="str">
        <f t="shared" si="724"/>
        <v>No</v>
      </c>
    </row>
    <row r="9273" spans="1:12" x14ac:dyDescent="0.3">
      <c r="A9273">
        <v>20140314</v>
      </c>
      <c r="B9273">
        <v>1</v>
      </c>
      <c r="C9273">
        <v>2</v>
      </c>
      <c r="D9273">
        <v>54</v>
      </c>
      <c r="E9273" t="s">
        <v>34</v>
      </c>
      <c r="F9273" t="s">
        <v>35</v>
      </c>
      <c r="H9273" s="10">
        <f t="shared" si="720"/>
        <v>41712</v>
      </c>
      <c r="I9273" s="11" t="str">
        <f t="shared" si="721"/>
        <v>Serious</v>
      </c>
      <c r="J9273" s="11" t="str">
        <f t="shared" si="722"/>
        <v>Female</v>
      </c>
      <c r="K9273" s="11" t="str">
        <f t="shared" si="723"/>
        <v>40-60</v>
      </c>
      <c r="L9273" s="11" t="str">
        <f t="shared" si="724"/>
        <v>No</v>
      </c>
    </row>
    <row r="9274" spans="1:12" x14ac:dyDescent="0.3">
      <c r="A9274">
        <v>20140314</v>
      </c>
      <c r="B9274">
        <v>2</v>
      </c>
      <c r="C9274">
        <v>2</v>
      </c>
      <c r="D9274">
        <v>56</v>
      </c>
      <c r="E9274" t="s">
        <v>10136</v>
      </c>
      <c r="F9274" t="s">
        <v>10137</v>
      </c>
      <c r="H9274" s="10">
        <f t="shared" si="720"/>
        <v>41712</v>
      </c>
      <c r="I9274" s="11" t="str">
        <f t="shared" si="721"/>
        <v>Non-serious</v>
      </c>
      <c r="J9274" s="11" t="str">
        <f t="shared" si="722"/>
        <v>Female</v>
      </c>
      <c r="K9274" s="11" t="str">
        <f t="shared" si="723"/>
        <v>40-60</v>
      </c>
      <c r="L9274" s="11" t="str">
        <f t="shared" si="724"/>
        <v>No</v>
      </c>
    </row>
    <row r="9275" spans="1:12" x14ac:dyDescent="0.3">
      <c r="A9275">
        <v>20140314</v>
      </c>
      <c r="B9275">
        <v>1</v>
      </c>
      <c r="C9275">
        <v>2</v>
      </c>
      <c r="E9275" t="s">
        <v>9340</v>
      </c>
      <c r="F9275" t="s">
        <v>10138</v>
      </c>
      <c r="H9275" s="10">
        <f t="shared" si="720"/>
        <v>41712</v>
      </c>
      <c r="I9275" s="11" t="str">
        <f t="shared" si="721"/>
        <v>Serious</v>
      </c>
      <c r="J9275" s="11" t="str">
        <f t="shared" si="722"/>
        <v>Female</v>
      </c>
      <c r="K9275" s="11" t="str">
        <f t="shared" si="723"/>
        <v>Unknown</v>
      </c>
      <c r="L9275" s="11" t="str">
        <f t="shared" si="724"/>
        <v>No</v>
      </c>
    </row>
    <row r="9276" spans="1:12" x14ac:dyDescent="0.3">
      <c r="A9276">
        <v>20140314</v>
      </c>
      <c r="B9276">
        <v>1</v>
      </c>
      <c r="C9276">
        <v>1</v>
      </c>
      <c r="E9276" t="s">
        <v>10057</v>
      </c>
      <c r="F9276" t="s">
        <v>10058</v>
      </c>
      <c r="H9276" s="10">
        <f t="shared" si="720"/>
        <v>41712</v>
      </c>
      <c r="I9276" s="11" t="str">
        <f t="shared" si="721"/>
        <v>Serious</v>
      </c>
      <c r="J9276" s="11" t="str">
        <f t="shared" si="722"/>
        <v>Male</v>
      </c>
      <c r="K9276" s="11" t="str">
        <f t="shared" si="723"/>
        <v>Unknown</v>
      </c>
      <c r="L9276" s="11" t="str">
        <f t="shared" si="724"/>
        <v>No</v>
      </c>
    </row>
    <row r="9277" spans="1:12" x14ac:dyDescent="0.3">
      <c r="A9277">
        <v>20140314</v>
      </c>
      <c r="B9277">
        <v>2</v>
      </c>
      <c r="C9277">
        <v>1</v>
      </c>
      <c r="E9277" t="s">
        <v>5365</v>
      </c>
      <c r="F9277" t="s">
        <v>14</v>
      </c>
      <c r="H9277" s="10">
        <f t="shared" si="720"/>
        <v>41712</v>
      </c>
      <c r="I9277" s="11" t="str">
        <f t="shared" si="721"/>
        <v>Non-serious</v>
      </c>
      <c r="J9277" s="11" t="str">
        <f t="shared" si="722"/>
        <v>Male</v>
      </c>
      <c r="K9277" s="11" t="str">
        <f t="shared" si="723"/>
        <v>Unknown</v>
      </c>
      <c r="L9277" s="11" t="str">
        <f t="shared" si="724"/>
        <v>No</v>
      </c>
    </row>
    <row r="9278" spans="1:12" x14ac:dyDescent="0.3">
      <c r="A9278">
        <v>20140314</v>
      </c>
      <c r="B9278">
        <v>2</v>
      </c>
      <c r="C9278">
        <v>2</v>
      </c>
      <c r="E9278" t="s">
        <v>826</v>
      </c>
      <c r="F9278" t="s">
        <v>4290</v>
      </c>
      <c r="H9278" s="10">
        <f t="shared" si="720"/>
        <v>41712</v>
      </c>
      <c r="I9278" s="11" t="str">
        <f t="shared" si="721"/>
        <v>Non-serious</v>
      </c>
      <c r="J9278" s="11" t="str">
        <f t="shared" si="722"/>
        <v>Female</v>
      </c>
      <c r="K9278" s="11" t="str">
        <f t="shared" si="723"/>
        <v>Unknown</v>
      </c>
      <c r="L9278" s="11" t="str">
        <f t="shared" si="724"/>
        <v>No</v>
      </c>
    </row>
    <row r="9279" spans="1:12" x14ac:dyDescent="0.3">
      <c r="A9279">
        <v>20140314</v>
      </c>
      <c r="B9279">
        <v>1</v>
      </c>
      <c r="C9279">
        <v>2</v>
      </c>
      <c r="E9279" t="s">
        <v>10139</v>
      </c>
      <c r="F9279" t="s">
        <v>10140</v>
      </c>
      <c r="H9279" s="10">
        <f t="shared" si="720"/>
        <v>41712</v>
      </c>
      <c r="I9279" s="11" t="str">
        <f t="shared" si="721"/>
        <v>Serious</v>
      </c>
      <c r="J9279" s="11" t="str">
        <f t="shared" si="722"/>
        <v>Female</v>
      </c>
      <c r="K9279" s="11" t="str">
        <f t="shared" si="723"/>
        <v>Unknown</v>
      </c>
      <c r="L9279" s="11" t="str">
        <f t="shared" si="724"/>
        <v>No</v>
      </c>
    </row>
    <row r="9280" spans="1:12" x14ac:dyDescent="0.3">
      <c r="A9280">
        <v>20140314</v>
      </c>
      <c r="B9280">
        <v>1</v>
      </c>
      <c r="C9280">
        <v>1</v>
      </c>
      <c r="D9280">
        <v>36</v>
      </c>
      <c r="E9280" t="s">
        <v>10141</v>
      </c>
      <c r="F9280" t="s">
        <v>10142</v>
      </c>
      <c r="H9280" s="10">
        <f t="shared" si="720"/>
        <v>41712</v>
      </c>
      <c r="I9280" s="11" t="str">
        <f t="shared" si="721"/>
        <v>Serious</v>
      </c>
      <c r="J9280" s="11" t="str">
        <f t="shared" si="722"/>
        <v>Male</v>
      </c>
      <c r="K9280" s="11" t="str">
        <f t="shared" si="723"/>
        <v>20-40</v>
      </c>
      <c r="L9280" s="11" t="str">
        <f t="shared" si="724"/>
        <v>No</v>
      </c>
    </row>
    <row r="9281" spans="1:12" x14ac:dyDescent="0.3">
      <c r="A9281">
        <v>20140314</v>
      </c>
      <c r="B9281">
        <v>1</v>
      </c>
      <c r="C9281">
        <v>2</v>
      </c>
      <c r="D9281">
        <v>54</v>
      </c>
      <c r="E9281" t="s">
        <v>751</v>
      </c>
      <c r="F9281" t="s">
        <v>438</v>
      </c>
      <c r="H9281" s="10">
        <f t="shared" si="720"/>
        <v>41712</v>
      </c>
      <c r="I9281" s="11" t="str">
        <f t="shared" si="721"/>
        <v>Serious</v>
      </c>
      <c r="J9281" s="11" t="str">
        <f t="shared" si="722"/>
        <v>Female</v>
      </c>
      <c r="K9281" s="11" t="str">
        <f t="shared" si="723"/>
        <v>40-60</v>
      </c>
      <c r="L9281" s="11" t="str">
        <f t="shared" si="724"/>
        <v>No</v>
      </c>
    </row>
    <row r="9282" spans="1:12" x14ac:dyDescent="0.3">
      <c r="A9282">
        <v>20140314</v>
      </c>
      <c r="B9282">
        <v>1</v>
      </c>
      <c r="C9282">
        <v>2</v>
      </c>
      <c r="E9282" t="s">
        <v>751</v>
      </c>
      <c r="F9282" t="s">
        <v>438</v>
      </c>
      <c r="H9282" s="10">
        <f t="shared" si="720"/>
        <v>41712</v>
      </c>
      <c r="I9282" s="11" t="str">
        <f t="shared" si="721"/>
        <v>Serious</v>
      </c>
      <c r="J9282" s="11" t="str">
        <f t="shared" si="722"/>
        <v>Female</v>
      </c>
      <c r="K9282" s="11" t="str">
        <f t="shared" si="723"/>
        <v>Unknown</v>
      </c>
      <c r="L9282" s="11" t="str">
        <f t="shared" si="724"/>
        <v>No</v>
      </c>
    </row>
    <row r="9283" spans="1:12" x14ac:dyDescent="0.3">
      <c r="A9283">
        <v>20140314</v>
      </c>
      <c r="B9283">
        <v>1</v>
      </c>
      <c r="C9283">
        <v>2</v>
      </c>
      <c r="E9283" t="s">
        <v>1464</v>
      </c>
      <c r="F9283" t="s">
        <v>10143</v>
      </c>
      <c r="H9283" s="10">
        <f t="shared" ref="H9283:H9346" si="725">DATE(LEFT(A9283,4),MID(A9283,5,2),RIGHT(A9283,2))</f>
        <v>41712</v>
      </c>
      <c r="I9283" s="11" t="str">
        <f t="shared" ref="I9283:I9346" si="726">IF(B9283=1,"Serious","Non-serious")</f>
        <v>Serious</v>
      </c>
      <c r="J9283" s="11" t="str">
        <f t="shared" ref="J9283:J9346" si="727">IF(C9283=1,"Male",IF(C9283=2,"Female","Unknown"))</f>
        <v>Female</v>
      </c>
      <c r="K9283" s="11" t="str">
        <f t="shared" ref="K9283:K9346" si="728">IF(D9283="", "Unknown",IF(D9283&lt;20,"0-20",IF(D9283&lt;40,"20-40",IF(D9283&lt;=60,"40-60","60+"))))</f>
        <v>Unknown</v>
      </c>
      <c r="L9283" s="11" t="str">
        <f t="shared" ref="L9283:L9346" si="729">IF(K9283=1,"Yes","No")</f>
        <v>No</v>
      </c>
    </row>
    <row r="9284" spans="1:12" x14ac:dyDescent="0.3">
      <c r="A9284">
        <v>20140314</v>
      </c>
      <c r="B9284">
        <v>1</v>
      </c>
      <c r="C9284">
        <v>1</v>
      </c>
      <c r="D9284">
        <v>53</v>
      </c>
      <c r="E9284" t="s">
        <v>10144</v>
      </c>
      <c r="F9284" t="s">
        <v>10145</v>
      </c>
      <c r="H9284" s="10">
        <f t="shared" si="725"/>
        <v>41712</v>
      </c>
      <c r="I9284" s="11" t="str">
        <f t="shared" si="726"/>
        <v>Serious</v>
      </c>
      <c r="J9284" s="11" t="str">
        <f t="shared" si="727"/>
        <v>Male</v>
      </c>
      <c r="K9284" s="11" t="str">
        <f t="shared" si="728"/>
        <v>40-60</v>
      </c>
      <c r="L9284" s="11" t="str">
        <f t="shared" si="729"/>
        <v>No</v>
      </c>
    </row>
    <row r="9285" spans="1:12" x14ac:dyDescent="0.3">
      <c r="A9285">
        <v>20140314</v>
      </c>
      <c r="B9285">
        <v>1</v>
      </c>
      <c r="C9285">
        <v>2</v>
      </c>
      <c r="D9285">
        <v>87</v>
      </c>
      <c r="E9285" t="s">
        <v>10146</v>
      </c>
      <c r="F9285" t="s">
        <v>10147</v>
      </c>
      <c r="H9285" s="10">
        <f t="shared" si="725"/>
        <v>41712</v>
      </c>
      <c r="I9285" s="11" t="str">
        <f t="shared" si="726"/>
        <v>Serious</v>
      </c>
      <c r="J9285" s="11" t="str">
        <f t="shared" si="727"/>
        <v>Female</v>
      </c>
      <c r="K9285" s="11" t="str">
        <f t="shared" si="728"/>
        <v>60+</v>
      </c>
      <c r="L9285" s="11" t="str">
        <f t="shared" si="729"/>
        <v>No</v>
      </c>
    </row>
    <row r="9286" spans="1:12" x14ac:dyDescent="0.3">
      <c r="A9286">
        <v>20140314</v>
      </c>
      <c r="B9286">
        <v>1</v>
      </c>
      <c r="C9286">
        <v>2</v>
      </c>
      <c r="D9286">
        <v>46</v>
      </c>
      <c r="E9286" t="s">
        <v>10148</v>
      </c>
      <c r="F9286" t="s">
        <v>10149</v>
      </c>
      <c r="H9286" s="10">
        <f t="shared" si="725"/>
        <v>41712</v>
      </c>
      <c r="I9286" s="11" t="str">
        <f t="shared" si="726"/>
        <v>Serious</v>
      </c>
      <c r="J9286" s="11" t="str">
        <f t="shared" si="727"/>
        <v>Female</v>
      </c>
      <c r="K9286" s="11" t="str">
        <f t="shared" si="728"/>
        <v>40-60</v>
      </c>
      <c r="L9286" s="11" t="str">
        <f t="shared" si="729"/>
        <v>No</v>
      </c>
    </row>
    <row r="9287" spans="1:12" x14ac:dyDescent="0.3">
      <c r="A9287">
        <v>20140314</v>
      </c>
      <c r="B9287">
        <v>1</v>
      </c>
      <c r="C9287">
        <v>2</v>
      </c>
      <c r="E9287" t="s">
        <v>7266</v>
      </c>
      <c r="F9287" t="s">
        <v>10150</v>
      </c>
      <c r="H9287" s="10">
        <f t="shared" si="725"/>
        <v>41712</v>
      </c>
      <c r="I9287" s="11" t="str">
        <f t="shared" si="726"/>
        <v>Serious</v>
      </c>
      <c r="J9287" s="11" t="str">
        <f t="shared" si="727"/>
        <v>Female</v>
      </c>
      <c r="K9287" s="11" t="str">
        <f t="shared" si="728"/>
        <v>Unknown</v>
      </c>
      <c r="L9287" s="11" t="str">
        <f t="shared" si="729"/>
        <v>No</v>
      </c>
    </row>
    <row r="9288" spans="1:12" x14ac:dyDescent="0.3">
      <c r="A9288">
        <v>20140314</v>
      </c>
      <c r="B9288">
        <v>1</v>
      </c>
      <c r="E9288" t="s">
        <v>10151</v>
      </c>
      <c r="F9288" t="s">
        <v>10152</v>
      </c>
      <c r="H9288" s="10">
        <f t="shared" si="725"/>
        <v>41712</v>
      </c>
      <c r="I9288" s="11" t="str">
        <f t="shared" si="726"/>
        <v>Serious</v>
      </c>
      <c r="J9288" s="11" t="str">
        <f t="shared" si="727"/>
        <v>Unknown</v>
      </c>
      <c r="K9288" s="11" t="str">
        <f t="shared" si="728"/>
        <v>Unknown</v>
      </c>
      <c r="L9288" s="11" t="str">
        <f t="shared" si="729"/>
        <v>No</v>
      </c>
    </row>
    <row r="9289" spans="1:12" x14ac:dyDescent="0.3">
      <c r="A9289">
        <v>20140314</v>
      </c>
      <c r="B9289">
        <v>1</v>
      </c>
      <c r="C9289">
        <v>2</v>
      </c>
      <c r="E9289" t="s">
        <v>10153</v>
      </c>
      <c r="F9289" t="s">
        <v>10154</v>
      </c>
      <c r="H9289" s="10">
        <f t="shared" si="725"/>
        <v>41712</v>
      </c>
      <c r="I9289" s="11" t="str">
        <f t="shared" si="726"/>
        <v>Serious</v>
      </c>
      <c r="J9289" s="11" t="str">
        <f t="shared" si="727"/>
        <v>Female</v>
      </c>
      <c r="K9289" s="11" t="str">
        <f t="shared" si="728"/>
        <v>Unknown</v>
      </c>
      <c r="L9289" s="11" t="str">
        <f t="shared" si="729"/>
        <v>No</v>
      </c>
    </row>
    <row r="9290" spans="1:12" x14ac:dyDescent="0.3">
      <c r="A9290">
        <v>20140314</v>
      </c>
      <c r="B9290">
        <v>2</v>
      </c>
      <c r="C9290">
        <v>2</v>
      </c>
      <c r="E9290" t="s">
        <v>365</v>
      </c>
      <c r="F9290" t="s">
        <v>10155</v>
      </c>
      <c r="H9290" s="10">
        <f t="shared" si="725"/>
        <v>41712</v>
      </c>
      <c r="I9290" s="11" t="str">
        <f t="shared" si="726"/>
        <v>Non-serious</v>
      </c>
      <c r="J9290" s="11" t="str">
        <f t="shared" si="727"/>
        <v>Female</v>
      </c>
      <c r="K9290" s="11" t="str">
        <f t="shared" si="728"/>
        <v>Unknown</v>
      </c>
      <c r="L9290" s="11" t="str">
        <f t="shared" si="729"/>
        <v>No</v>
      </c>
    </row>
    <row r="9291" spans="1:12" x14ac:dyDescent="0.3">
      <c r="A9291">
        <v>20140314</v>
      </c>
      <c r="B9291">
        <v>1</v>
      </c>
      <c r="C9291">
        <v>2</v>
      </c>
      <c r="E9291" t="s">
        <v>34</v>
      </c>
      <c r="F9291" t="s">
        <v>4694</v>
      </c>
      <c r="H9291" s="10">
        <f t="shared" si="725"/>
        <v>41712</v>
      </c>
      <c r="I9291" s="11" t="str">
        <f t="shared" si="726"/>
        <v>Serious</v>
      </c>
      <c r="J9291" s="11" t="str">
        <f t="shared" si="727"/>
        <v>Female</v>
      </c>
      <c r="K9291" s="11" t="str">
        <f t="shared" si="728"/>
        <v>Unknown</v>
      </c>
      <c r="L9291" s="11" t="str">
        <f t="shared" si="729"/>
        <v>No</v>
      </c>
    </row>
    <row r="9292" spans="1:12" x14ac:dyDescent="0.3">
      <c r="A9292">
        <v>20140314</v>
      </c>
      <c r="B9292">
        <v>1</v>
      </c>
      <c r="C9292">
        <v>2</v>
      </c>
      <c r="E9292" t="s">
        <v>339</v>
      </c>
      <c r="F9292" t="s">
        <v>10156</v>
      </c>
      <c r="H9292" s="10">
        <f t="shared" si="725"/>
        <v>41712</v>
      </c>
      <c r="I9292" s="11" t="str">
        <f t="shared" si="726"/>
        <v>Serious</v>
      </c>
      <c r="J9292" s="11" t="str">
        <f t="shared" si="727"/>
        <v>Female</v>
      </c>
      <c r="K9292" s="11" t="str">
        <f t="shared" si="728"/>
        <v>Unknown</v>
      </c>
      <c r="L9292" s="11" t="str">
        <f t="shared" si="729"/>
        <v>No</v>
      </c>
    </row>
    <row r="9293" spans="1:12" x14ac:dyDescent="0.3">
      <c r="A9293">
        <v>20140314</v>
      </c>
      <c r="B9293">
        <v>1</v>
      </c>
      <c r="C9293">
        <v>1</v>
      </c>
      <c r="D9293">
        <v>26</v>
      </c>
      <c r="E9293" t="s">
        <v>10157</v>
      </c>
      <c r="F9293" t="s">
        <v>10158</v>
      </c>
      <c r="H9293" s="10">
        <f t="shared" si="725"/>
        <v>41712</v>
      </c>
      <c r="I9293" s="11" t="str">
        <f t="shared" si="726"/>
        <v>Serious</v>
      </c>
      <c r="J9293" s="11" t="str">
        <f t="shared" si="727"/>
        <v>Male</v>
      </c>
      <c r="K9293" s="11" t="str">
        <f t="shared" si="728"/>
        <v>20-40</v>
      </c>
      <c r="L9293" s="11" t="str">
        <f t="shared" si="729"/>
        <v>No</v>
      </c>
    </row>
    <row r="9294" spans="1:12" x14ac:dyDescent="0.3">
      <c r="A9294">
        <v>20140314</v>
      </c>
      <c r="B9294">
        <v>1</v>
      </c>
      <c r="C9294">
        <v>1</v>
      </c>
      <c r="D9294">
        <v>27</v>
      </c>
      <c r="E9294" t="s">
        <v>339</v>
      </c>
      <c r="F9294" t="s">
        <v>10159</v>
      </c>
      <c r="H9294" s="10">
        <f t="shared" si="725"/>
        <v>41712</v>
      </c>
      <c r="I9294" s="11" t="str">
        <f t="shared" si="726"/>
        <v>Serious</v>
      </c>
      <c r="J9294" s="11" t="str">
        <f t="shared" si="727"/>
        <v>Male</v>
      </c>
      <c r="K9294" s="11" t="str">
        <f t="shared" si="728"/>
        <v>20-40</v>
      </c>
      <c r="L9294" s="11" t="str">
        <f t="shared" si="729"/>
        <v>No</v>
      </c>
    </row>
    <row r="9295" spans="1:12" x14ac:dyDescent="0.3">
      <c r="A9295">
        <v>20140314</v>
      </c>
      <c r="B9295">
        <v>1</v>
      </c>
      <c r="C9295">
        <v>2</v>
      </c>
      <c r="E9295" t="s">
        <v>315</v>
      </c>
      <c r="F9295" t="s">
        <v>10160</v>
      </c>
      <c r="H9295" s="10">
        <f t="shared" si="725"/>
        <v>41712</v>
      </c>
      <c r="I9295" s="11" t="str">
        <f t="shared" si="726"/>
        <v>Serious</v>
      </c>
      <c r="J9295" s="11" t="str">
        <f t="shared" si="727"/>
        <v>Female</v>
      </c>
      <c r="K9295" s="11" t="str">
        <f t="shared" si="728"/>
        <v>Unknown</v>
      </c>
      <c r="L9295" s="11" t="str">
        <f t="shared" si="729"/>
        <v>No</v>
      </c>
    </row>
    <row r="9296" spans="1:12" x14ac:dyDescent="0.3">
      <c r="A9296">
        <v>20140314</v>
      </c>
      <c r="B9296">
        <v>1</v>
      </c>
      <c r="C9296">
        <v>2</v>
      </c>
      <c r="E9296" t="s">
        <v>10161</v>
      </c>
      <c r="F9296" t="s">
        <v>10162</v>
      </c>
      <c r="H9296" s="10">
        <f t="shared" si="725"/>
        <v>41712</v>
      </c>
      <c r="I9296" s="11" t="str">
        <f t="shared" si="726"/>
        <v>Serious</v>
      </c>
      <c r="J9296" s="11" t="str">
        <f t="shared" si="727"/>
        <v>Female</v>
      </c>
      <c r="K9296" s="11" t="str">
        <f t="shared" si="728"/>
        <v>Unknown</v>
      </c>
      <c r="L9296" s="11" t="str">
        <f t="shared" si="729"/>
        <v>No</v>
      </c>
    </row>
    <row r="9297" spans="1:12" x14ac:dyDescent="0.3">
      <c r="A9297">
        <v>20140314</v>
      </c>
      <c r="B9297">
        <v>1</v>
      </c>
      <c r="C9297">
        <v>2</v>
      </c>
      <c r="D9297">
        <v>74</v>
      </c>
      <c r="E9297" t="s">
        <v>2290</v>
      </c>
      <c r="F9297" t="s">
        <v>35</v>
      </c>
      <c r="H9297" s="10">
        <f t="shared" si="725"/>
        <v>41712</v>
      </c>
      <c r="I9297" s="11" t="str">
        <f t="shared" si="726"/>
        <v>Serious</v>
      </c>
      <c r="J9297" s="11" t="str">
        <f t="shared" si="727"/>
        <v>Female</v>
      </c>
      <c r="K9297" s="11" t="str">
        <f t="shared" si="728"/>
        <v>60+</v>
      </c>
      <c r="L9297" s="11" t="str">
        <f t="shared" si="729"/>
        <v>No</v>
      </c>
    </row>
    <row r="9298" spans="1:12" x14ac:dyDescent="0.3">
      <c r="A9298">
        <v>20140314</v>
      </c>
      <c r="B9298">
        <v>1</v>
      </c>
      <c r="C9298">
        <v>2</v>
      </c>
      <c r="E9298" t="s">
        <v>10163</v>
      </c>
      <c r="F9298" t="s">
        <v>10164</v>
      </c>
      <c r="H9298" s="10">
        <f t="shared" si="725"/>
        <v>41712</v>
      </c>
      <c r="I9298" s="11" t="str">
        <f t="shared" si="726"/>
        <v>Serious</v>
      </c>
      <c r="J9298" s="11" t="str">
        <f t="shared" si="727"/>
        <v>Female</v>
      </c>
      <c r="K9298" s="11" t="str">
        <f t="shared" si="728"/>
        <v>Unknown</v>
      </c>
      <c r="L9298" s="11" t="str">
        <f t="shared" si="729"/>
        <v>No</v>
      </c>
    </row>
    <row r="9299" spans="1:12" x14ac:dyDescent="0.3">
      <c r="A9299">
        <v>20140314</v>
      </c>
      <c r="B9299">
        <v>1</v>
      </c>
      <c r="C9299">
        <v>1</v>
      </c>
      <c r="D9299">
        <v>64</v>
      </c>
      <c r="E9299" t="s">
        <v>10165</v>
      </c>
      <c r="F9299" t="s">
        <v>10166</v>
      </c>
      <c r="H9299" s="10">
        <f t="shared" si="725"/>
        <v>41712</v>
      </c>
      <c r="I9299" s="11" t="str">
        <f t="shared" si="726"/>
        <v>Serious</v>
      </c>
      <c r="J9299" s="11" t="str">
        <f t="shared" si="727"/>
        <v>Male</v>
      </c>
      <c r="K9299" s="11" t="str">
        <f t="shared" si="728"/>
        <v>60+</v>
      </c>
      <c r="L9299" s="11" t="str">
        <f t="shared" si="729"/>
        <v>No</v>
      </c>
    </row>
    <row r="9300" spans="1:12" x14ac:dyDescent="0.3">
      <c r="A9300">
        <v>20140314</v>
      </c>
      <c r="B9300">
        <v>2</v>
      </c>
      <c r="C9300">
        <v>2</v>
      </c>
      <c r="D9300">
        <v>38</v>
      </c>
      <c r="E9300" t="s">
        <v>554</v>
      </c>
      <c r="F9300" t="s">
        <v>210</v>
      </c>
      <c r="H9300" s="10">
        <f t="shared" si="725"/>
        <v>41712</v>
      </c>
      <c r="I9300" s="11" t="str">
        <f t="shared" si="726"/>
        <v>Non-serious</v>
      </c>
      <c r="J9300" s="11" t="str">
        <f t="shared" si="727"/>
        <v>Female</v>
      </c>
      <c r="K9300" s="11" t="str">
        <f t="shared" si="728"/>
        <v>20-40</v>
      </c>
      <c r="L9300" s="11" t="str">
        <f t="shared" si="729"/>
        <v>No</v>
      </c>
    </row>
    <row r="9301" spans="1:12" x14ac:dyDescent="0.3">
      <c r="A9301">
        <v>20140314</v>
      </c>
      <c r="B9301">
        <v>2</v>
      </c>
      <c r="C9301">
        <v>2</v>
      </c>
      <c r="D9301">
        <v>2</v>
      </c>
      <c r="E9301" t="s">
        <v>368</v>
      </c>
      <c r="F9301" t="s">
        <v>958</v>
      </c>
      <c r="H9301" s="10">
        <f t="shared" si="725"/>
        <v>41712</v>
      </c>
      <c r="I9301" s="11" t="str">
        <f t="shared" si="726"/>
        <v>Non-serious</v>
      </c>
      <c r="J9301" s="11" t="str">
        <f t="shared" si="727"/>
        <v>Female</v>
      </c>
      <c r="K9301" s="11" t="str">
        <f t="shared" si="728"/>
        <v>0-20</v>
      </c>
      <c r="L9301" s="11" t="str">
        <f t="shared" si="729"/>
        <v>No</v>
      </c>
    </row>
    <row r="9302" spans="1:12" x14ac:dyDescent="0.3">
      <c r="A9302">
        <v>20140314</v>
      </c>
      <c r="B9302">
        <v>2</v>
      </c>
      <c r="C9302">
        <v>2</v>
      </c>
      <c r="E9302" t="s">
        <v>10167</v>
      </c>
      <c r="F9302" t="s">
        <v>108</v>
      </c>
      <c r="H9302" s="10">
        <f t="shared" si="725"/>
        <v>41712</v>
      </c>
      <c r="I9302" s="11" t="str">
        <f t="shared" si="726"/>
        <v>Non-serious</v>
      </c>
      <c r="J9302" s="11" t="str">
        <f t="shared" si="727"/>
        <v>Female</v>
      </c>
      <c r="K9302" s="11" t="str">
        <f t="shared" si="728"/>
        <v>Unknown</v>
      </c>
      <c r="L9302" s="11" t="str">
        <f t="shared" si="729"/>
        <v>No</v>
      </c>
    </row>
    <row r="9303" spans="1:12" x14ac:dyDescent="0.3">
      <c r="A9303">
        <v>20140314</v>
      </c>
      <c r="B9303">
        <v>1</v>
      </c>
      <c r="C9303">
        <v>2</v>
      </c>
      <c r="D9303">
        <v>13</v>
      </c>
      <c r="E9303" t="s">
        <v>10168</v>
      </c>
      <c r="F9303" t="s">
        <v>10169</v>
      </c>
      <c r="H9303" s="10">
        <f t="shared" si="725"/>
        <v>41712</v>
      </c>
      <c r="I9303" s="11" t="str">
        <f t="shared" si="726"/>
        <v>Serious</v>
      </c>
      <c r="J9303" s="11" t="str">
        <f t="shared" si="727"/>
        <v>Female</v>
      </c>
      <c r="K9303" s="11" t="str">
        <f t="shared" si="728"/>
        <v>0-20</v>
      </c>
      <c r="L9303" s="11" t="str">
        <f t="shared" si="729"/>
        <v>No</v>
      </c>
    </row>
    <row r="9304" spans="1:12" x14ac:dyDescent="0.3">
      <c r="A9304">
        <v>20140314</v>
      </c>
      <c r="B9304">
        <v>1</v>
      </c>
      <c r="C9304">
        <v>1</v>
      </c>
      <c r="D9304">
        <v>15</v>
      </c>
      <c r="E9304" t="s">
        <v>4080</v>
      </c>
      <c r="F9304" t="s">
        <v>10170</v>
      </c>
      <c r="H9304" s="10">
        <f t="shared" si="725"/>
        <v>41712</v>
      </c>
      <c r="I9304" s="11" t="str">
        <f t="shared" si="726"/>
        <v>Serious</v>
      </c>
      <c r="J9304" s="11" t="str">
        <f t="shared" si="727"/>
        <v>Male</v>
      </c>
      <c r="K9304" s="11" t="str">
        <f t="shared" si="728"/>
        <v>0-20</v>
      </c>
      <c r="L9304" s="11" t="str">
        <f t="shared" si="729"/>
        <v>No</v>
      </c>
    </row>
    <row r="9305" spans="1:12" x14ac:dyDescent="0.3">
      <c r="A9305">
        <v>20140314</v>
      </c>
      <c r="B9305">
        <v>1</v>
      </c>
      <c r="C9305">
        <v>2</v>
      </c>
      <c r="E9305" t="s">
        <v>6385</v>
      </c>
      <c r="F9305" t="s">
        <v>3821</v>
      </c>
      <c r="H9305" s="10">
        <f t="shared" si="725"/>
        <v>41712</v>
      </c>
      <c r="I9305" s="11" t="str">
        <f t="shared" si="726"/>
        <v>Serious</v>
      </c>
      <c r="J9305" s="11" t="str">
        <f t="shared" si="727"/>
        <v>Female</v>
      </c>
      <c r="K9305" s="11" t="str">
        <f t="shared" si="728"/>
        <v>Unknown</v>
      </c>
      <c r="L9305" s="11" t="str">
        <f t="shared" si="729"/>
        <v>No</v>
      </c>
    </row>
    <row r="9306" spans="1:12" x14ac:dyDescent="0.3">
      <c r="A9306">
        <v>20140314</v>
      </c>
      <c r="B9306">
        <v>1</v>
      </c>
      <c r="C9306">
        <v>2</v>
      </c>
      <c r="D9306">
        <v>56</v>
      </c>
      <c r="E9306" t="s">
        <v>10171</v>
      </c>
      <c r="F9306" t="s">
        <v>1249</v>
      </c>
      <c r="H9306" s="10">
        <f t="shared" si="725"/>
        <v>41712</v>
      </c>
      <c r="I9306" s="11" t="str">
        <f t="shared" si="726"/>
        <v>Serious</v>
      </c>
      <c r="J9306" s="11" t="str">
        <f t="shared" si="727"/>
        <v>Female</v>
      </c>
      <c r="K9306" s="11" t="str">
        <f t="shared" si="728"/>
        <v>40-60</v>
      </c>
      <c r="L9306" s="11" t="str">
        <f t="shared" si="729"/>
        <v>No</v>
      </c>
    </row>
    <row r="9307" spans="1:12" x14ac:dyDescent="0.3">
      <c r="A9307">
        <v>20140314</v>
      </c>
      <c r="B9307">
        <v>1</v>
      </c>
      <c r="C9307">
        <v>1</v>
      </c>
      <c r="E9307" t="s">
        <v>6503</v>
      </c>
      <c r="F9307" t="s">
        <v>6504</v>
      </c>
      <c r="H9307" s="10">
        <f t="shared" si="725"/>
        <v>41712</v>
      </c>
      <c r="I9307" s="11" t="str">
        <f t="shared" si="726"/>
        <v>Serious</v>
      </c>
      <c r="J9307" s="11" t="str">
        <f t="shared" si="727"/>
        <v>Male</v>
      </c>
      <c r="K9307" s="11" t="str">
        <f t="shared" si="728"/>
        <v>Unknown</v>
      </c>
      <c r="L9307" s="11" t="str">
        <f t="shared" si="729"/>
        <v>No</v>
      </c>
    </row>
    <row r="9308" spans="1:12" x14ac:dyDescent="0.3">
      <c r="A9308">
        <v>20140314</v>
      </c>
      <c r="B9308">
        <v>1</v>
      </c>
      <c r="C9308">
        <v>2</v>
      </c>
      <c r="E9308" t="s">
        <v>6385</v>
      </c>
      <c r="F9308" t="s">
        <v>3821</v>
      </c>
      <c r="H9308" s="10">
        <f t="shared" si="725"/>
        <v>41712</v>
      </c>
      <c r="I9308" s="11" t="str">
        <f t="shared" si="726"/>
        <v>Serious</v>
      </c>
      <c r="J9308" s="11" t="str">
        <f t="shared" si="727"/>
        <v>Female</v>
      </c>
      <c r="K9308" s="11" t="str">
        <f t="shared" si="728"/>
        <v>Unknown</v>
      </c>
      <c r="L9308" s="11" t="str">
        <f t="shared" si="729"/>
        <v>No</v>
      </c>
    </row>
    <row r="9309" spans="1:12" x14ac:dyDescent="0.3">
      <c r="A9309">
        <v>20140314</v>
      </c>
      <c r="B9309">
        <v>1</v>
      </c>
      <c r="C9309">
        <v>2</v>
      </c>
      <c r="E9309" t="s">
        <v>6374</v>
      </c>
      <c r="F9309" t="s">
        <v>3821</v>
      </c>
      <c r="H9309" s="10">
        <f t="shared" si="725"/>
        <v>41712</v>
      </c>
      <c r="I9309" s="11" t="str">
        <f t="shared" si="726"/>
        <v>Serious</v>
      </c>
      <c r="J9309" s="11" t="str">
        <f t="shared" si="727"/>
        <v>Female</v>
      </c>
      <c r="K9309" s="11" t="str">
        <f t="shared" si="728"/>
        <v>Unknown</v>
      </c>
      <c r="L9309" s="11" t="str">
        <f t="shared" si="729"/>
        <v>No</v>
      </c>
    </row>
    <row r="9310" spans="1:12" x14ac:dyDescent="0.3">
      <c r="A9310">
        <v>20140314</v>
      </c>
      <c r="B9310">
        <v>1</v>
      </c>
      <c r="C9310">
        <v>2</v>
      </c>
      <c r="D9310">
        <v>48</v>
      </c>
      <c r="E9310" t="s">
        <v>10172</v>
      </c>
      <c r="F9310" t="s">
        <v>1781</v>
      </c>
      <c r="H9310" s="10">
        <f t="shared" si="725"/>
        <v>41712</v>
      </c>
      <c r="I9310" s="11" t="str">
        <f t="shared" si="726"/>
        <v>Serious</v>
      </c>
      <c r="J9310" s="11" t="str">
        <f t="shared" si="727"/>
        <v>Female</v>
      </c>
      <c r="K9310" s="11" t="str">
        <f t="shared" si="728"/>
        <v>40-60</v>
      </c>
      <c r="L9310" s="11" t="str">
        <f t="shared" si="729"/>
        <v>No</v>
      </c>
    </row>
    <row r="9311" spans="1:12" x14ac:dyDescent="0.3">
      <c r="A9311">
        <v>20140314</v>
      </c>
      <c r="B9311">
        <v>1</v>
      </c>
      <c r="C9311">
        <v>1</v>
      </c>
      <c r="D9311">
        <v>5</v>
      </c>
      <c r="E9311" t="s">
        <v>10173</v>
      </c>
      <c r="F9311" t="s">
        <v>10174</v>
      </c>
      <c r="H9311" s="10">
        <f t="shared" si="725"/>
        <v>41712</v>
      </c>
      <c r="I9311" s="11" t="str">
        <f t="shared" si="726"/>
        <v>Serious</v>
      </c>
      <c r="J9311" s="11" t="str">
        <f t="shared" si="727"/>
        <v>Male</v>
      </c>
      <c r="K9311" s="11" t="str">
        <f t="shared" si="728"/>
        <v>0-20</v>
      </c>
      <c r="L9311" s="11" t="str">
        <f t="shared" si="729"/>
        <v>No</v>
      </c>
    </row>
    <row r="9312" spans="1:12" x14ac:dyDescent="0.3">
      <c r="A9312">
        <v>20140314</v>
      </c>
      <c r="B9312">
        <v>1</v>
      </c>
      <c r="C9312">
        <v>2</v>
      </c>
      <c r="D9312">
        <v>3</v>
      </c>
      <c r="E9312" t="s">
        <v>10173</v>
      </c>
      <c r="F9312" t="s">
        <v>10174</v>
      </c>
      <c r="H9312" s="10">
        <f t="shared" si="725"/>
        <v>41712</v>
      </c>
      <c r="I9312" s="11" t="str">
        <f t="shared" si="726"/>
        <v>Serious</v>
      </c>
      <c r="J9312" s="11" t="str">
        <f t="shared" si="727"/>
        <v>Female</v>
      </c>
      <c r="K9312" s="11" t="str">
        <f t="shared" si="728"/>
        <v>0-20</v>
      </c>
      <c r="L9312" s="11" t="str">
        <f t="shared" si="729"/>
        <v>No</v>
      </c>
    </row>
    <row r="9313" spans="1:12" x14ac:dyDescent="0.3">
      <c r="A9313">
        <v>20140314</v>
      </c>
      <c r="B9313">
        <v>1</v>
      </c>
      <c r="C9313">
        <v>2</v>
      </c>
      <c r="E9313" t="s">
        <v>10175</v>
      </c>
      <c r="F9313" t="s">
        <v>3821</v>
      </c>
      <c r="H9313" s="10">
        <f t="shared" si="725"/>
        <v>41712</v>
      </c>
      <c r="I9313" s="11" t="str">
        <f t="shared" si="726"/>
        <v>Serious</v>
      </c>
      <c r="J9313" s="11" t="str">
        <f t="shared" si="727"/>
        <v>Female</v>
      </c>
      <c r="K9313" s="11" t="str">
        <f t="shared" si="728"/>
        <v>Unknown</v>
      </c>
      <c r="L9313" s="11" t="str">
        <f t="shared" si="729"/>
        <v>No</v>
      </c>
    </row>
    <row r="9314" spans="1:12" x14ac:dyDescent="0.3">
      <c r="A9314">
        <v>20140314</v>
      </c>
      <c r="B9314">
        <v>1</v>
      </c>
      <c r="C9314">
        <v>1</v>
      </c>
      <c r="D9314">
        <v>49</v>
      </c>
      <c r="E9314" t="s">
        <v>10176</v>
      </c>
      <c r="F9314" t="s">
        <v>10177</v>
      </c>
      <c r="H9314" s="10">
        <f t="shared" si="725"/>
        <v>41712</v>
      </c>
      <c r="I9314" s="11" t="str">
        <f t="shared" si="726"/>
        <v>Serious</v>
      </c>
      <c r="J9314" s="11" t="str">
        <f t="shared" si="727"/>
        <v>Male</v>
      </c>
      <c r="K9314" s="11" t="str">
        <f t="shared" si="728"/>
        <v>40-60</v>
      </c>
      <c r="L9314" s="11" t="str">
        <f t="shared" si="729"/>
        <v>No</v>
      </c>
    </row>
    <row r="9315" spans="1:12" x14ac:dyDescent="0.3">
      <c r="A9315">
        <v>20140314</v>
      </c>
      <c r="B9315">
        <v>1</v>
      </c>
      <c r="C9315">
        <v>2</v>
      </c>
      <c r="E9315" t="s">
        <v>10178</v>
      </c>
      <c r="F9315" t="s">
        <v>3821</v>
      </c>
      <c r="H9315" s="10">
        <f t="shared" si="725"/>
        <v>41712</v>
      </c>
      <c r="I9315" s="11" t="str">
        <f t="shared" si="726"/>
        <v>Serious</v>
      </c>
      <c r="J9315" s="11" t="str">
        <f t="shared" si="727"/>
        <v>Female</v>
      </c>
      <c r="K9315" s="11" t="str">
        <f t="shared" si="728"/>
        <v>Unknown</v>
      </c>
      <c r="L9315" s="11" t="str">
        <f t="shared" si="729"/>
        <v>No</v>
      </c>
    </row>
    <row r="9316" spans="1:12" x14ac:dyDescent="0.3">
      <c r="A9316">
        <v>20140314</v>
      </c>
      <c r="B9316">
        <v>1</v>
      </c>
      <c r="C9316">
        <v>1</v>
      </c>
      <c r="D9316">
        <v>80</v>
      </c>
      <c r="E9316" t="s">
        <v>10179</v>
      </c>
      <c r="F9316" t="s">
        <v>10180</v>
      </c>
      <c r="H9316" s="10">
        <f t="shared" si="725"/>
        <v>41712</v>
      </c>
      <c r="I9316" s="11" t="str">
        <f t="shared" si="726"/>
        <v>Serious</v>
      </c>
      <c r="J9316" s="11" t="str">
        <f t="shared" si="727"/>
        <v>Male</v>
      </c>
      <c r="K9316" s="11" t="str">
        <f t="shared" si="728"/>
        <v>60+</v>
      </c>
      <c r="L9316" s="11" t="str">
        <f t="shared" si="729"/>
        <v>No</v>
      </c>
    </row>
    <row r="9317" spans="1:12" x14ac:dyDescent="0.3">
      <c r="A9317">
        <v>20140314</v>
      </c>
      <c r="B9317">
        <v>2</v>
      </c>
      <c r="C9317">
        <v>2</v>
      </c>
      <c r="E9317" t="s">
        <v>554</v>
      </c>
      <c r="F9317" t="s">
        <v>14</v>
      </c>
      <c r="H9317" s="10">
        <f t="shared" si="725"/>
        <v>41712</v>
      </c>
      <c r="I9317" s="11" t="str">
        <f t="shared" si="726"/>
        <v>Non-serious</v>
      </c>
      <c r="J9317" s="11" t="str">
        <f t="shared" si="727"/>
        <v>Female</v>
      </c>
      <c r="K9317" s="11" t="str">
        <f t="shared" si="728"/>
        <v>Unknown</v>
      </c>
      <c r="L9317" s="11" t="str">
        <f t="shared" si="729"/>
        <v>No</v>
      </c>
    </row>
    <row r="9318" spans="1:12" x14ac:dyDescent="0.3">
      <c r="A9318">
        <v>20140314</v>
      </c>
      <c r="B9318">
        <v>2</v>
      </c>
      <c r="C9318">
        <v>2</v>
      </c>
      <c r="E9318" t="s">
        <v>365</v>
      </c>
      <c r="F9318" t="s">
        <v>10181</v>
      </c>
      <c r="H9318" s="10">
        <f t="shared" si="725"/>
        <v>41712</v>
      </c>
      <c r="I9318" s="11" t="str">
        <f t="shared" si="726"/>
        <v>Non-serious</v>
      </c>
      <c r="J9318" s="11" t="str">
        <f t="shared" si="727"/>
        <v>Female</v>
      </c>
      <c r="K9318" s="11" t="str">
        <f t="shared" si="728"/>
        <v>Unknown</v>
      </c>
      <c r="L9318" s="11" t="str">
        <f t="shared" si="729"/>
        <v>No</v>
      </c>
    </row>
    <row r="9319" spans="1:12" x14ac:dyDescent="0.3">
      <c r="A9319">
        <v>20140314</v>
      </c>
      <c r="B9319">
        <v>1</v>
      </c>
      <c r="C9319">
        <v>2</v>
      </c>
      <c r="E9319" t="s">
        <v>268</v>
      </c>
      <c r="F9319" t="s">
        <v>10182</v>
      </c>
      <c r="H9319" s="10">
        <f t="shared" si="725"/>
        <v>41712</v>
      </c>
      <c r="I9319" s="11" t="str">
        <f t="shared" si="726"/>
        <v>Serious</v>
      </c>
      <c r="J9319" s="11" t="str">
        <f t="shared" si="727"/>
        <v>Female</v>
      </c>
      <c r="K9319" s="11" t="str">
        <f t="shared" si="728"/>
        <v>Unknown</v>
      </c>
      <c r="L9319" s="11" t="str">
        <f t="shared" si="729"/>
        <v>No</v>
      </c>
    </row>
    <row r="9320" spans="1:12" x14ac:dyDescent="0.3">
      <c r="A9320">
        <v>20140314</v>
      </c>
      <c r="B9320">
        <v>1</v>
      </c>
      <c r="C9320">
        <v>0</v>
      </c>
      <c r="E9320" t="s">
        <v>339</v>
      </c>
      <c r="F9320" t="s">
        <v>10183</v>
      </c>
      <c r="H9320" s="10">
        <f t="shared" si="725"/>
        <v>41712</v>
      </c>
      <c r="I9320" s="11" t="str">
        <f t="shared" si="726"/>
        <v>Serious</v>
      </c>
      <c r="J9320" s="11" t="str">
        <f t="shared" si="727"/>
        <v>Unknown</v>
      </c>
      <c r="K9320" s="11" t="str">
        <f t="shared" si="728"/>
        <v>Unknown</v>
      </c>
      <c r="L9320" s="11" t="str">
        <f t="shared" si="729"/>
        <v>No</v>
      </c>
    </row>
    <row r="9321" spans="1:12" x14ac:dyDescent="0.3">
      <c r="A9321">
        <v>20140314</v>
      </c>
      <c r="B9321">
        <v>1</v>
      </c>
      <c r="C9321">
        <v>2</v>
      </c>
      <c r="D9321">
        <v>84</v>
      </c>
      <c r="E9321" t="s">
        <v>1197</v>
      </c>
      <c r="F9321" t="s">
        <v>10160</v>
      </c>
      <c r="H9321" s="10">
        <f t="shared" si="725"/>
        <v>41712</v>
      </c>
      <c r="I9321" s="11" t="str">
        <f t="shared" si="726"/>
        <v>Serious</v>
      </c>
      <c r="J9321" s="11" t="str">
        <f t="shared" si="727"/>
        <v>Female</v>
      </c>
      <c r="K9321" s="11" t="str">
        <f t="shared" si="728"/>
        <v>60+</v>
      </c>
      <c r="L9321" s="11" t="str">
        <f t="shared" si="729"/>
        <v>No</v>
      </c>
    </row>
    <row r="9322" spans="1:12" x14ac:dyDescent="0.3">
      <c r="A9322">
        <v>20140314</v>
      </c>
      <c r="B9322">
        <v>1</v>
      </c>
      <c r="C9322">
        <v>2</v>
      </c>
      <c r="D9322">
        <v>27</v>
      </c>
      <c r="E9322" t="s">
        <v>1464</v>
      </c>
      <c r="F9322" t="s">
        <v>10184</v>
      </c>
      <c r="H9322" s="10">
        <f t="shared" si="725"/>
        <v>41712</v>
      </c>
      <c r="I9322" s="11" t="str">
        <f t="shared" si="726"/>
        <v>Serious</v>
      </c>
      <c r="J9322" s="11" t="str">
        <f t="shared" si="727"/>
        <v>Female</v>
      </c>
      <c r="K9322" s="11" t="str">
        <f t="shared" si="728"/>
        <v>20-40</v>
      </c>
      <c r="L9322" s="11" t="str">
        <f t="shared" si="729"/>
        <v>No</v>
      </c>
    </row>
    <row r="9323" spans="1:12" x14ac:dyDescent="0.3">
      <c r="A9323">
        <v>20140314</v>
      </c>
      <c r="B9323">
        <v>1</v>
      </c>
      <c r="C9323">
        <v>2</v>
      </c>
      <c r="D9323">
        <v>51</v>
      </c>
      <c r="E9323" t="s">
        <v>315</v>
      </c>
      <c r="F9323" t="s">
        <v>5080</v>
      </c>
      <c r="H9323" s="10">
        <f t="shared" si="725"/>
        <v>41712</v>
      </c>
      <c r="I9323" s="11" t="str">
        <f t="shared" si="726"/>
        <v>Serious</v>
      </c>
      <c r="J9323" s="11" t="str">
        <f t="shared" si="727"/>
        <v>Female</v>
      </c>
      <c r="K9323" s="11" t="str">
        <f t="shared" si="728"/>
        <v>40-60</v>
      </c>
      <c r="L9323" s="11" t="str">
        <f t="shared" si="729"/>
        <v>No</v>
      </c>
    </row>
    <row r="9324" spans="1:12" x14ac:dyDescent="0.3">
      <c r="A9324">
        <v>20140314</v>
      </c>
      <c r="B9324">
        <v>1</v>
      </c>
      <c r="C9324">
        <v>2</v>
      </c>
      <c r="D9324">
        <v>53</v>
      </c>
      <c r="E9324" t="s">
        <v>10185</v>
      </c>
      <c r="F9324" t="s">
        <v>10186</v>
      </c>
      <c r="H9324" s="10">
        <f t="shared" si="725"/>
        <v>41712</v>
      </c>
      <c r="I9324" s="11" t="str">
        <f t="shared" si="726"/>
        <v>Serious</v>
      </c>
      <c r="J9324" s="11" t="str">
        <f t="shared" si="727"/>
        <v>Female</v>
      </c>
      <c r="K9324" s="11" t="str">
        <f t="shared" si="728"/>
        <v>40-60</v>
      </c>
      <c r="L9324" s="11" t="str">
        <f t="shared" si="729"/>
        <v>No</v>
      </c>
    </row>
    <row r="9325" spans="1:12" x14ac:dyDescent="0.3">
      <c r="A9325">
        <v>20140314</v>
      </c>
      <c r="B9325">
        <v>2</v>
      </c>
      <c r="C9325">
        <v>2</v>
      </c>
      <c r="D9325">
        <v>61</v>
      </c>
      <c r="E9325" t="s">
        <v>554</v>
      </c>
      <c r="F9325" t="s">
        <v>10187</v>
      </c>
      <c r="H9325" s="10">
        <f t="shared" si="725"/>
        <v>41712</v>
      </c>
      <c r="I9325" s="11" t="str">
        <f t="shared" si="726"/>
        <v>Non-serious</v>
      </c>
      <c r="J9325" s="11" t="str">
        <f t="shared" si="727"/>
        <v>Female</v>
      </c>
      <c r="K9325" s="11" t="str">
        <f t="shared" si="728"/>
        <v>60+</v>
      </c>
      <c r="L9325" s="11" t="str">
        <f t="shared" si="729"/>
        <v>No</v>
      </c>
    </row>
    <row r="9326" spans="1:12" x14ac:dyDescent="0.3">
      <c r="A9326">
        <v>20140314</v>
      </c>
      <c r="B9326">
        <v>2</v>
      </c>
      <c r="C9326">
        <v>2</v>
      </c>
      <c r="E9326" t="s">
        <v>365</v>
      </c>
      <c r="F9326" t="s">
        <v>4262</v>
      </c>
      <c r="H9326" s="10">
        <f t="shared" si="725"/>
        <v>41712</v>
      </c>
      <c r="I9326" s="11" t="str">
        <f t="shared" si="726"/>
        <v>Non-serious</v>
      </c>
      <c r="J9326" s="11" t="str">
        <f t="shared" si="727"/>
        <v>Female</v>
      </c>
      <c r="K9326" s="11" t="str">
        <f t="shared" si="728"/>
        <v>Unknown</v>
      </c>
      <c r="L9326" s="11" t="str">
        <f t="shared" si="729"/>
        <v>No</v>
      </c>
    </row>
    <row r="9327" spans="1:12" x14ac:dyDescent="0.3">
      <c r="A9327">
        <v>20140314</v>
      </c>
      <c r="B9327">
        <v>1</v>
      </c>
      <c r="C9327">
        <v>2</v>
      </c>
      <c r="D9327">
        <v>59</v>
      </c>
      <c r="E9327" t="s">
        <v>10188</v>
      </c>
      <c r="F9327" t="s">
        <v>10189</v>
      </c>
      <c r="H9327" s="10">
        <f t="shared" si="725"/>
        <v>41712</v>
      </c>
      <c r="I9327" s="11" t="str">
        <f t="shared" si="726"/>
        <v>Serious</v>
      </c>
      <c r="J9327" s="11" t="str">
        <f t="shared" si="727"/>
        <v>Female</v>
      </c>
      <c r="K9327" s="11" t="str">
        <f t="shared" si="728"/>
        <v>40-60</v>
      </c>
      <c r="L9327" s="11" t="str">
        <f t="shared" si="729"/>
        <v>No</v>
      </c>
    </row>
    <row r="9328" spans="1:12" x14ac:dyDescent="0.3">
      <c r="A9328">
        <v>20140314</v>
      </c>
      <c r="B9328">
        <v>1</v>
      </c>
      <c r="C9328">
        <v>0</v>
      </c>
      <c r="E9328" t="s">
        <v>751</v>
      </c>
      <c r="F9328" t="s">
        <v>438</v>
      </c>
      <c r="H9328" s="10">
        <f t="shared" si="725"/>
        <v>41712</v>
      </c>
      <c r="I9328" s="11" t="str">
        <f t="shared" si="726"/>
        <v>Serious</v>
      </c>
      <c r="J9328" s="11" t="str">
        <f t="shared" si="727"/>
        <v>Unknown</v>
      </c>
      <c r="K9328" s="11" t="str">
        <f t="shared" si="728"/>
        <v>Unknown</v>
      </c>
      <c r="L9328" s="11" t="str">
        <f t="shared" si="729"/>
        <v>No</v>
      </c>
    </row>
    <row r="9329" spans="1:12" x14ac:dyDescent="0.3">
      <c r="A9329">
        <v>20140314</v>
      </c>
      <c r="B9329">
        <v>1</v>
      </c>
      <c r="C9329">
        <v>2</v>
      </c>
      <c r="D9329">
        <v>74</v>
      </c>
      <c r="E9329" t="s">
        <v>10190</v>
      </c>
      <c r="F9329" t="s">
        <v>1310</v>
      </c>
      <c r="H9329" s="10">
        <f t="shared" si="725"/>
        <v>41712</v>
      </c>
      <c r="I9329" s="11" t="str">
        <f t="shared" si="726"/>
        <v>Serious</v>
      </c>
      <c r="J9329" s="11" t="str">
        <f t="shared" si="727"/>
        <v>Female</v>
      </c>
      <c r="K9329" s="11" t="str">
        <f t="shared" si="728"/>
        <v>60+</v>
      </c>
      <c r="L9329" s="11" t="str">
        <f t="shared" si="729"/>
        <v>No</v>
      </c>
    </row>
    <row r="9330" spans="1:12" x14ac:dyDescent="0.3">
      <c r="A9330">
        <v>20140314</v>
      </c>
      <c r="B9330">
        <v>1</v>
      </c>
      <c r="C9330">
        <v>2</v>
      </c>
      <c r="D9330">
        <v>62</v>
      </c>
      <c r="E9330" t="s">
        <v>751</v>
      </c>
      <c r="F9330" t="s">
        <v>1886</v>
      </c>
      <c r="H9330" s="10">
        <f t="shared" si="725"/>
        <v>41712</v>
      </c>
      <c r="I9330" s="11" t="str">
        <f t="shared" si="726"/>
        <v>Serious</v>
      </c>
      <c r="J9330" s="11" t="str">
        <f t="shared" si="727"/>
        <v>Female</v>
      </c>
      <c r="K9330" s="11" t="str">
        <f t="shared" si="728"/>
        <v>60+</v>
      </c>
      <c r="L9330" s="11" t="str">
        <f t="shared" si="729"/>
        <v>No</v>
      </c>
    </row>
    <row r="9331" spans="1:12" x14ac:dyDescent="0.3">
      <c r="A9331">
        <v>20140314</v>
      </c>
      <c r="B9331">
        <v>1</v>
      </c>
      <c r="C9331">
        <v>2</v>
      </c>
      <c r="D9331">
        <v>30</v>
      </c>
      <c r="E9331" t="s">
        <v>10191</v>
      </c>
      <c r="F9331" t="s">
        <v>10192</v>
      </c>
      <c r="H9331" s="10">
        <f t="shared" si="725"/>
        <v>41712</v>
      </c>
      <c r="I9331" s="11" t="str">
        <f t="shared" si="726"/>
        <v>Serious</v>
      </c>
      <c r="J9331" s="11" t="str">
        <f t="shared" si="727"/>
        <v>Female</v>
      </c>
      <c r="K9331" s="11" t="str">
        <f t="shared" si="728"/>
        <v>20-40</v>
      </c>
      <c r="L9331" s="11" t="str">
        <f t="shared" si="729"/>
        <v>No</v>
      </c>
    </row>
    <row r="9332" spans="1:12" x14ac:dyDescent="0.3">
      <c r="A9332">
        <v>20140314</v>
      </c>
      <c r="B9332">
        <v>1</v>
      </c>
      <c r="C9332">
        <v>2</v>
      </c>
      <c r="D9332">
        <v>54</v>
      </c>
      <c r="E9332" t="s">
        <v>751</v>
      </c>
      <c r="F9332" t="s">
        <v>10193</v>
      </c>
      <c r="H9332" s="10">
        <f t="shared" si="725"/>
        <v>41712</v>
      </c>
      <c r="I9332" s="11" t="str">
        <f t="shared" si="726"/>
        <v>Serious</v>
      </c>
      <c r="J9332" s="11" t="str">
        <f t="shared" si="727"/>
        <v>Female</v>
      </c>
      <c r="K9332" s="11" t="str">
        <f t="shared" si="728"/>
        <v>40-60</v>
      </c>
      <c r="L9332" s="11" t="str">
        <f t="shared" si="729"/>
        <v>No</v>
      </c>
    </row>
    <row r="9333" spans="1:12" x14ac:dyDescent="0.3">
      <c r="A9333">
        <v>20140314</v>
      </c>
      <c r="B9333">
        <v>1</v>
      </c>
      <c r="C9333">
        <v>0</v>
      </c>
      <c r="E9333" t="s">
        <v>751</v>
      </c>
      <c r="F9333" t="s">
        <v>438</v>
      </c>
      <c r="H9333" s="10">
        <f t="shared" si="725"/>
        <v>41712</v>
      </c>
      <c r="I9333" s="11" t="str">
        <f t="shared" si="726"/>
        <v>Serious</v>
      </c>
      <c r="J9333" s="11" t="str">
        <f t="shared" si="727"/>
        <v>Unknown</v>
      </c>
      <c r="K9333" s="11" t="str">
        <f t="shared" si="728"/>
        <v>Unknown</v>
      </c>
      <c r="L9333" s="11" t="str">
        <f t="shared" si="729"/>
        <v>No</v>
      </c>
    </row>
    <row r="9334" spans="1:12" x14ac:dyDescent="0.3">
      <c r="A9334">
        <v>20140314</v>
      </c>
      <c r="B9334">
        <v>1</v>
      </c>
      <c r="C9334">
        <v>2</v>
      </c>
      <c r="D9334">
        <v>53</v>
      </c>
      <c r="E9334" t="s">
        <v>751</v>
      </c>
      <c r="F9334" t="s">
        <v>438</v>
      </c>
      <c r="H9334" s="10">
        <f t="shared" si="725"/>
        <v>41712</v>
      </c>
      <c r="I9334" s="11" t="str">
        <f t="shared" si="726"/>
        <v>Serious</v>
      </c>
      <c r="J9334" s="11" t="str">
        <f t="shared" si="727"/>
        <v>Female</v>
      </c>
      <c r="K9334" s="11" t="str">
        <f t="shared" si="728"/>
        <v>40-60</v>
      </c>
      <c r="L9334" s="11" t="str">
        <f t="shared" si="729"/>
        <v>No</v>
      </c>
    </row>
    <row r="9335" spans="1:12" x14ac:dyDescent="0.3">
      <c r="A9335">
        <v>20140314</v>
      </c>
      <c r="B9335">
        <v>1</v>
      </c>
      <c r="C9335">
        <v>1</v>
      </c>
      <c r="D9335">
        <v>67</v>
      </c>
      <c r="E9335" t="s">
        <v>10194</v>
      </c>
      <c r="F9335" t="s">
        <v>10195</v>
      </c>
      <c r="H9335" s="10">
        <f t="shared" si="725"/>
        <v>41712</v>
      </c>
      <c r="I9335" s="11" t="str">
        <f t="shared" si="726"/>
        <v>Serious</v>
      </c>
      <c r="J9335" s="11" t="str">
        <f t="shared" si="727"/>
        <v>Male</v>
      </c>
      <c r="K9335" s="11" t="str">
        <f t="shared" si="728"/>
        <v>60+</v>
      </c>
      <c r="L9335" s="11" t="str">
        <f t="shared" si="729"/>
        <v>No</v>
      </c>
    </row>
    <row r="9336" spans="1:12" x14ac:dyDescent="0.3">
      <c r="A9336">
        <v>20140314</v>
      </c>
      <c r="B9336">
        <v>1</v>
      </c>
      <c r="C9336">
        <v>0</v>
      </c>
      <c r="E9336" t="s">
        <v>751</v>
      </c>
      <c r="F9336" t="s">
        <v>438</v>
      </c>
      <c r="H9336" s="10">
        <f t="shared" si="725"/>
        <v>41712</v>
      </c>
      <c r="I9336" s="11" t="str">
        <f t="shared" si="726"/>
        <v>Serious</v>
      </c>
      <c r="J9336" s="11" t="str">
        <f t="shared" si="727"/>
        <v>Unknown</v>
      </c>
      <c r="K9336" s="11" t="str">
        <f t="shared" si="728"/>
        <v>Unknown</v>
      </c>
      <c r="L9336" s="11" t="str">
        <f t="shared" si="729"/>
        <v>No</v>
      </c>
    </row>
    <row r="9337" spans="1:12" x14ac:dyDescent="0.3">
      <c r="A9337">
        <v>20140314</v>
      </c>
      <c r="B9337">
        <v>1</v>
      </c>
      <c r="C9337">
        <v>2</v>
      </c>
      <c r="D9337">
        <v>56</v>
      </c>
      <c r="E9337" t="s">
        <v>751</v>
      </c>
      <c r="F9337" t="s">
        <v>438</v>
      </c>
      <c r="H9337" s="10">
        <f t="shared" si="725"/>
        <v>41712</v>
      </c>
      <c r="I9337" s="11" t="str">
        <f t="shared" si="726"/>
        <v>Serious</v>
      </c>
      <c r="J9337" s="11" t="str">
        <f t="shared" si="727"/>
        <v>Female</v>
      </c>
      <c r="K9337" s="11" t="str">
        <f t="shared" si="728"/>
        <v>40-60</v>
      </c>
      <c r="L9337" s="11" t="str">
        <f t="shared" si="729"/>
        <v>No</v>
      </c>
    </row>
    <row r="9338" spans="1:12" x14ac:dyDescent="0.3">
      <c r="A9338">
        <v>20140314</v>
      </c>
      <c r="B9338">
        <v>1</v>
      </c>
      <c r="C9338">
        <v>2</v>
      </c>
      <c r="E9338" t="s">
        <v>1384</v>
      </c>
      <c r="F9338" t="s">
        <v>438</v>
      </c>
      <c r="H9338" s="10">
        <f t="shared" si="725"/>
        <v>41712</v>
      </c>
      <c r="I9338" s="11" t="str">
        <f t="shared" si="726"/>
        <v>Serious</v>
      </c>
      <c r="J9338" s="11" t="str">
        <f t="shared" si="727"/>
        <v>Female</v>
      </c>
      <c r="K9338" s="11" t="str">
        <f t="shared" si="728"/>
        <v>Unknown</v>
      </c>
      <c r="L9338" s="11" t="str">
        <f t="shared" si="729"/>
        <v>No</v>
      </c>
    </row>
    <row r="9339" spans="1:12" x14ac:dyDescent="0.3">
      <c r="A9339">
        <v>20140314</v>
      </c>
      <c r="B9339">
        <v>1</v>
      </c>
      <c r="C9339">
        <v>2</v>
      </c>
      <c r="D9339">
        <v>51</v>
      </c>
      <c r="E9339" t="s">
        <v>9485</v>
      </c>
      <c r="F9339" t="s">
        <v>10196</v>
      </c>
      <c r="H9339" s="10">
        <f t="shared" si="725"/>
        <v>41712</v>
      </c>
      <c r="I9339" s="11" t="str">
        <f t="shared" si="726"/>
        <v>Serious</v>
      </c>
      <c r="J9339" s="11" t="str">
        <f t="shared" si="727"/>
        <v>Female</v>
      </c>
      <c r="K9339" s="11" t="str">
        <f t="shared" si="728"/>
        <v>40-60</v>
      </c>
      <c r="L9339" s="11" t="str">
        <f t="shared" si="729"/>
        <v>No</v>
      </c>
    </row>
    <row r="9340" spans="1:12" x14ac:dyDescent="0.3">
      <c r="A9340">
        <v>20140314</v>
      </c>
      <c r="B9340">
        <v>1</v>
      </c>
      <c r="C9340">
        <v>1</v>
      </c>
      <c r="D9340">
        <v>51</v>
      </c>
      <c r="E9340" t="s">
        <v>10197</v>
      </c>
      <c r="F9340" t="s">
        <v>10198</v>
      </c>
      <c r="H9340" s="10">
        <f t="shared" si="725"/>
        <v>41712</v>
      </c>
      <c r="I9340" s="11" t="str">
        <f t="shared" si="726"/>
        <v>Serious</v>
      </c>
      <c r="J9340" s="11" t="str">
        <f t="shared" si="727"/>
        <v>Male</v>
      </c>
      <c r="K9340" s="11" t="str">
        <f t="shared" si="728"/>
        <v>40-60</v>
      </c>
      <c r="L9340" s="11" t="str">
        <f t="shared" si="729"/>
        <v>No</v>
      </c>
    </row>
    <row r="9341" spans="1:12" x14ac:dyDescent="0.3">
      <c r="A9341">
        <v>20140314</v>
      </c>
      <c r="B9341">
        <v>1</v>
      </c>
      <c r="C9341">
        <v>2</v>
      </c>
      <c r="D9341">
        <v>57</v>
      </c>
      <c r="E9341" t="s">
        <v>751</v>
      </c>
      <c r="F9341" t="s">
        <v>438</v>
      </c>
      <c r="H9341" s="10">
        <f t="shared" si="725"/>
        <v>41712</v>
      </c>
      <c r="I9341" s="11" t="str">
        <f t="shared" si="726"/>
        <v>Serious</v>
      </c>
      <c r="J9341" s="11" t="str">
        <f t="shared" si="727"/>
        <v>Female</v>
      </c>
      <c r="K9341" s="11" t="str">
        <f t="shared" si="728"/>
        <v>40-60</v>
      </c>
      <c r="L9341" s="11" t="str">
        <f t="shared" si="729"/>
        <v>No</v>
      </c>
    </row>
    <row r="9342" spans="1:12" x14ac:dyDescent="0.3">
      <c r="A9342">
        <v>20140314</v>
      </c>
      <c r="B9342">
        <v>1</v>
      </c>
      <c r="C9342">
        <v>2</v>
      </c>
      <c r="E9342" t="s">
        <v>315</v>
      </c>
      <c r="F9342" t="s">
        <v>10199</v>
      </c>
      <c r="H9342" s="10">
        <f t="shared" si="725"/>
        <v>41712</v>
      </c>
      <c r="I9342" s="11" t="str">
        <f t="shared" si="726"/>
        <v>Serious</v>
      </c>
      <c r="J9342" s="11" t="str">
        <f t="shared" si="727"/>
        <v>Female</v>
      </c>
      <c r="K9342" s="11" t="str">
        <f t="shared" si="728"/>
        <v>Unknown</v>
      </c>
      <c r="L9342" s="11" t="str">
        <f t="shared" si="729"/>
        <v>No</v>
      </c>
    </row>
    <row r="9343" spans="1:12" x14ac:dyDescent="0.3">
      <c r="A9343">
        <v>20140314</v>
      </c>
      <c r="B9343">
        <v>1</v>
      </c>
      <c r="C9343">
        <v>2</v>
      </c>
      <c r="E9343" t="s">
        <v>10200</v>
      </c>
      <c r="F9343" t="s">
        <v>10201</v>
      </c>
      <c r="H9343" s="10">
        <f t="shared" si="725"/>
        <v>41712</v>
      </c>
      <c r="I9343" s="11" t="str">
        <f t="shared" si="726"/>
        <v>Serious</v>
      </c>
      <c r="J9343" s="11" t="str">
        <f t="shared" si="727"/>
        <v>Female</v>
      </c>
      <c r="K9343" s="11" t="str">
        <f t="shared" si="728"/>
        <v>Unknown</v>
      </c>
      <c r="L9343" s="11" t="str">
        <f t="shared" si="729"/>
        <v>No</v>
      </c>
    </row>
    <row r="9344" spans="1:12" x14ac:dyDescent="0.3">
      <c r="A9344">
        <v>20140314</v>
      </c>
      <c r="B9344">
        <v>1</v>
      </c>
      <c r="C9344">
        <v>1</v>
      </c>
      <c r="D9344">
        <v>83</v>
      </c>
      <c r="E9344" t="s">
        <v>10202</v>
      </c>
      <c r="F9344" t="s">
        <v>10203</v>
      </c>
      <c r="H9344" s="10">
        <f t="shared" si="725"/>
        <v>41712</v>
      </c>
      <c r="I9344" s="11" t="str">
        <f t="shared" si="726"/>
        <v>Serious</v>
      </c>
      <c r="J9344" s="11" t="str">
        <f t="shared" si="727"/>
        <v>Male</v>
      </c>
      <c r="K9344" s="11" t="str">
        <f t="shared" si="728"/>
        <v>60+</v>
      </c>
      <c r="L9344" s="11" t="str">
        <f t="shared" si="729"/>
        <v>No</v>
      </c>
    </row>
    <row r="9345" spans="1:12" x14ac:dyDescent="0.3">
      <c r="A9345">
        <v>20140314</v>
      </c>
      <c r="B9345">
        <v>1</v>
      </c>
      <c r="C9345">
        <v>1</v>
      </c>
      <c r="D9345">
        <v>37</v>
      </c>
      <c r="E9345" t="s">
        <v>10204</v>
      </c>
      <c r="F9345" t="s">
        <v>10205</v>
      </c>
      <c r="H9345" s="10">
        <f t="shared" si="725"/>
        <v>41712</v>
      </c>
      <c r="I9345" s="11" t="str">
        <f t="shared" si="726"/>
        <v>Serious</v>
      </c>
      <c r="J9345" s="11" t="str">
        <f t="shared" si="727"/>
        <v>Male</v>
      </c>
      <c r="K9345" s="11" t="str">
        <f t="shared" si="728"/>
        <v>20-40</v>
      </c>
      <c r="L9345" s="11" t="str">
        <f t="shared" si="729"/>
        <v>No</v>
      </c>
    </row>
    <row r="9346" spans="1:12" x14ac:dyDescent="0.3">
      <c r="A9346">
        <v>20140314</v>
      </c>
      <c r="B9346">
        <v>1</v>
      </c>
      <c r="C9346">
        <v>1</v>
      </c>
      <c r="E9346" t="s">
        <v>10057</v>
      </c>
      <c r="F9346" t="s">
        <v>10206</v>
      </c>
      <c r="H9346" s="10">
        <f t="shared" si="725"/>
        <v>41712</v>
      </c>
      <c r="I9346" s="11" t="str">
        <f t="shared" si="726"/>
        <v>Serious</v>
      </c>
      <c r="J9346" s="11" t="str">
        <f t="shared" si="727"/>
        <v>Male</v>
      </c>
      <c r="K9346" s="11" t="str">
        <f t="shared" si="728"/>
        <v>Unknown</v>
      </c>
      <c r="L9346" s="11" t="str">
        <f t="shared" si="729"/>
        <v>No</v>
      </c>
    </row>
    <row r="9347" spans="1:12" x14ac:dyDescent="0.3">
      <c r="A9347">
        <v>20140314</v>
      </c>
      <c r="B9347">
        <v>1</v>
      </c>
      <c r="C9347">
        <v>1</v>
      </c>
      <c r="D9347">
        <v>17</v>
      </c>
      <c r="E9347" t="s">
        <v>10207</v>
      </c>
      <c r="F9347" t="s">
        <v>10208</v>
      </c>
      <c r="H9347" s="10">
        <f t="shared" ref="H9347:H9410" si="730">DATE(LEFT(A9347,4),MID(A9347,5,2),RIGHT(A9347,2))</f>
        <v>41712</v>
      </c>
      <c r="I9347" s="11" t="str">
        <f t="shared" ref="I9347:I9410" si="731">IF(B9347=1,"Serious","Non-serious")</f>
        <v>Serious</v>
      </c>
      <c r="J9347" s="11" t="str">
        <f t="shared" ref="J9347:J9410" si="732">IF(C9347=1,"Male",IF(C9347=2,"Female","Unknown"))</f>
        <v>Male</v>
      </c>
      <c r="K9347" s="11" t="str">
        <f t="shared" ref="K9347:K9410" si="733">IF(D9347="", "Unknown",IF(D9347&lt;20,"0-20",IF(D9347&lt;40,"20-40",IF(D9347&lt;=60,"40-60","60+"))))</f>
        <v>0-20</v>
      </c>
      <c r="L9347" s="11" t="str">
        <f t="shared" ref="L9347:L9410" si="734">IF(K9347=1,"Yes","No")</f>
        <v>No</v>
      </c>
    </row>
    <row r="9348" spans="1:12" x14ac:dyDescent="0.3">
      <c r="A9348">
        <v>20140314</v>
      </c>
      <c r="B9348">
        <v>1</v>
      </c>
      <c r="C9348">
        <v>1</v>
      </c>
      <c r="E9348" t="s">
        <v>10129</v>
      </c>
      <c r="F9348" t="s">
        <v>10209</v>
      </c>
      <c r="H9348" s="10">
        <f t="shared" si="730"/>
        <v>41712</v>
      </c>
      <c r="I9348" s="11" t="str">
        <f t="shared" si="731"/>
        <v>Serious</v>
      </c>
      <c r="J9348" s="11" t="str">
        <f t="shared" si="732"/>
        <v>Male</v>
      </c>
      <c r="K9348" s="11" t="str">
        <f t="shared" si="733"/>
        <v>Unknown</v>
      </c>
      <c r="L9348" s="11" t="str">
        <f t="shared" si="734"/>
        <v>No</v>
      </c>
    </row>
    <row r="9349" spans="1:12" x14ac:dyDescent="0.3">
      <c r="A9349">
        <v>20140314</v>
      </c>
      <c r="B9349">
        <v>2</v>
      </c>
      <c r="C9349">
        <v>2</v>
      </c>
      <c r="E9349" t="s">
        <v>65</v>
      </c>
      <c r="F9349" t="s">
        <v>752</v>
      </c>
      <c r="H9349" s="10">
        <f t="shared" si="730"/>
        <v>41712</v>
      </c>
      <c r="I9349" s="11" t="str">
        <f t="shared" si="731"/>
        <v>Non-serious</v>
      </c>
      <c r="J9349" s="11" t="str">
        <f t="shared" si="732"/>
        <v>Female</v>
      </c>
      <c r="K9349" s="11" t="str">
        <f t="shared" si="733"/>
        <v>Unknown</v>
      </c>
      <c r="L9349" s="11" t="str">
        <f t="shared" si="734"/>
        <v>No</v>
      </c>
    </row>
    <row r="9350" spans="1:12" x14ac:dyDescent="0.3">
      <c r="A9350">
        <v>20140314</v>
      </c>
      <c r="B9350">
        <v>1</v>
      </c>
      <c r="C9350">
        <v>1</v>
      </c>
      <c r="E9350" t="s">
        <v>2538</v>
      </c>
      <c r="F9350" t="s">
        <v>10210</v>
      </c>
      <c r="H9350" s="10">
        <f t="shared" si="730"/>
        <v>41712</v>
      </c>
      <c r="I9350" s="11" t="str">
        <f t="shared" si="731"/>
        <v>Serious</v>
      </c>
      <c r="J9350" s="11" t="str">
        <f t="shared" si="732"/>
        <v>Male</v>
      </c>
      <c r="K9350" s="11" t="str">
        <f t="shared" si="733"/>
        <v>Unknown</v>
      </c>
      <c r="L9350" s="11" t="str">
        <f t="shared" si="734"/>
        <v>No</v>
      </c>
    </row>
    <row r="9351" spans="1:12" x14ac:dyDescent="0.3">
      <c r="A9351">
        <v>20140314</v>
      </c>
      <c r="B9351">
        <v>1</v>
      </c>
      <c r="C9351">
        <v>2</v>
      </c>
      <c r="E9351" t="s">
        <v>1899</v>
      </c>
      <c r="F9351" t="s">
        <v>35</v>
      </c>
      <c r="H9351" s="10">
        <f t="shared" si="730"/>
        <v>41712</v>
      </c>
      <c r="I9351" s="11" t="str">
        <f t="shared" si="731"/>
        <v>Serious</v>
      </c>
      <c r="J9351" s="11" t="str">
        <f t="shared" si="732"/>
        <v>Female</v>
      </c>
      <c r="K9351" s="11" t="str">
        <f t="shared" si="733"/>
        <v>Unknown</v>
      </c>
      <c r="L9351" s="11" t="str">
        <f t="shared" si="734"/>
        <v>No</v>
      </c>
    </row>
    <row r="9352" spans="1:12" x14ac:dyDescent="0.3">
      <c r="A9352">
        <v>20140314</v>
      </c>
      <c r="B9352">
        <v>1</v>
      </c>
      <c r="C9352">
        <v>2</v>
      </c>
      <c r="D9352">
        <v>26</v>
      </c>
      <c r="E9352" t="s">
        <v>445</v>
      </c>
      <c r="F9352" t="s">
        <v>10211</v>
      </c>
      <c r="H9352" s="10">
        <f t="shared" si="730"/>
        <v>41712</v>
      </c>
      <c r="I9352" s="11" t="str">
        <f t="shared" si="731"/>
        <v>Serious</v>
      </c>
      <c r="J9352" s="11" t="str">
        <f t="shared" si="732"/>
        <v>Female</v>
      </c>
      <c r="K9352" s="11" t="str">
        <f t="shared" si="733"/>
        <v>20-40</v>
      </c>
      <c r="L9352" s="11" t="str">
        <f t="shared" si="734"/>
        <v>No</v>
      </c>
    </row>
    <row r="9353" spans="1:12" x14ac:dyDescent="0.3">
      <c r="A9353">
        <v>20140314</v>
      </c>
      <c r="B9353">
        <v>1</v>
      </c>
      <c r="C9353">
        <v>2</v>
      </c>
      <c r="E9353" t="s">
        <v>10212</v>
      </c>
      <c r="F9353" t="s">
        <v>10213</v>
      </c>
      <c r="H9353" s="10">
        <f t="shared" si="730"/>
        <v>41712</v>
      </c>
      <c r="I9353" s="11" t="str">
        <f t="shared" si="731"/>
        <v>Serious</v>
      </c>
      <c r="J9353" s="11" t="str">
        <f t="shared" si="732"/>
        <v>Female</v>
      </c>
      <c r="K9353" s="11" t="str">
        <f t="shared" si="733"/>
        <v>Unknown</v>
      </c>
      <c r="L9353" s="11" t="str">
        <f t="shared" si="734"/>
        <v>No</v>
      </c>
    </row>
    <row r="9354" spans="1:12" x14ac:dyDescent="0.3">
      <c r="A9354">
        <v>20140314</v>
      </c>
      <c r="B9354">
        <v>1</v>
      </c>
      <c r="C9354">
        <v>1</v>
      </c>
      <c r="E9354" t="s">
        <v>10057</v>
      </c>
      <c r="F9354" t="s">
        <v>10214</v>
      </c>
      <c r="H9354" s="10">
        <f t="shared" si="730"/>
        <v>41712</v>
      </c>
      <c r="I9354" s="11" t="str">
        <f t="shared" si="731"/>
        <v>Serious</v>
      </c>
      <c r="J9354" s="11" t="str">
        <f t="shared" si="732"/>
        <v>Male</v>
      </c>
      <c r="K9354" s="11" t="str">
        <f t="shared" si="733"/>
        <v>Unknown</v>
      </c>
      <c r="L9354" s="11" t="str">
        <f t="shared" si="734"/>
        <v>No</v>
      </c>
    </row>
    <row r="9355" spans="1:12" x14ac:dyDescent="0.3">
      <c r="A9355">
        <v>20140314</v>
      </c>
      <c r="B9355">
        <v>2</v>
      </c>
      <c r="C9355">
        <v>1</v>
      </c>
      <c r="D9355">
        <v>66</v>
      </c>
      <c r="E9355" t="s">
        <v>10215</v>
      </c>
      <c r="F9355" t="s">
        <v>10216</v>
      </c>
      <c r="H9355" s="10">
        <f t="shared" si="730"/>
        <v>41712</v>
      </c>
      <c r="I9355" s="11" t="str">
        <f t="shared" si="731"/>
        <v>Non-serious</v>
      </c>
      <c r="J9355" s="11" t="str">
        <f t="shared" si="732"/>
        <v>Male</v>
      </c>
      <c r="K9355" s="11" t="str">
        <f t="shared" si="733"/>
        <v>60+</v>
      </c>
      <c r="L9355" s="11" t="str">
        <f t="shared" si="734"/>
        <v>No</v>
      </c>
    </row>
    <row r="9356" spans="1:12" x14ac:dyDescent="0.3">
      <c r="A9356">
        <v>20140314</v>
      </c>
      <c r="B9356">
        <v>2</v>
      </c>
      <c r="C9356">
        <v>2</v>
      </c>
      <c r="E9356" t="s">
        <v>1424</v>
      </c>
      <c r="F9356" t="s">
        <v>10217</v>
      </c>
      <c r="H9356" s="10">
        <f t="shared" si="730"/>
        <v>41712</v>
      </c>
      <c r="I9356" s="11" t="str">
        <f t="shared" si="731"/>
        <v>Non-serious</v>
      </c>
      <c r="J9356" s="11" t="str">
        <f t="shared" si="732"/>
        <v>Female</v>
      </c>
      <c r="K9356" s="11" t="str">
        <f t="shared" si="733"/>
        <v>Unknown</v>
      </c>
      <c r="L9356" s="11" t="str">
        <f t="shared" si="734"/>
        <v>No</v>
      </c>
    </row>
    <row r="9357" spans="1:12" x14ac:dyDescent="0.3">
      <c r="A9357">
        <v>20140314</v>
      </c>
      <c r="B9357">
        <v>1</v>
      </c>
      <c r="C9357">
        <v>2</v>
      </c>
      <c r="D9357">
        <v>75</v>
      </c>
      <c r="E9357" t="s">
        <v>751</v>
      </c>
      <c r="F9357" t="s">
        <v>438</v>
      </c>
      <c r="H9357" s="10">
        <f t="shared" si="730"/>
        <v>41712</v>
      </c>
      <c r="I9357" s="11" t="str">
        <f t="shared" si="731"/>
        <v>Serious</v>
      </c>
      <c r="J9357" s="11" t="str">
        <f t="shared" si="732"/>
        <v>Female</v>
      </c>
      <c r="K9357" s="11" t="str">
        <f t="shared" si="733"/>
        <v>60+</v>
      </c>
      <c r="L9357" s="11" t="str">
        <f t="shared" si="734"/>
        <v>No</v>
      </c>
    </row>
    <row r="9358" spans="1:12" x14ac:dyDescent="0.3">
      <c r="A9358">
        <v>20140314</v>
      </c>
      <c r="B9358">
        <v>2</v>
      </c>
      <c r="C9358">
        <v>2</v>
      </c>
      <c r="E9358" t="s">
        <v>10218</v>
      </c>
      <c r="F9358" t="s">
        <v>10219</v>
      </c>
      <c r="H9358" s="10">
        <f t="shared" si="730"/>
        <v>41712</v>
      </c>
      <c r="I9358" s="11" t="str">
        <f t="shared" si="731"/>
        <v>Non-serious</v>
      </c>
      <c r="J9358" s="11" t="str">
        <f t="shared" si="732"/>
        <v>Female</v>
      </c>
      <c r="K9358" s="11" t="str">
        <f t="shared" si="733"/>
        <v>Unknown</v>
      </c>
      <c r="L9358" s="11" t="str">
        <f t="shared" si="734"/>
        <v>No</v>
      </c>
    </row>
    <row r="9359" spans="1:12" x14ac:dyDescent="0.3">
      <c r="A9359">
        <v>20140314</v>
      </c>
      <c r="B9359">
        <v>1</v>
      </c>
      <c r="C9359">
        <v>2</v>
      </c>
      <c r="D9359">
        <v>59</v>
      </c>
      <c r="E9359" t="s">
        <v>751</v>
      </c>
      <c r="F9359" t="s">
        <v>438</v>
      </c>
      <c r="H9359" s="10">
        <f t="shared" si="730"/>
        <v>41712</v>
      </c>
      <c r="I9359" s="11" t="str">
        <f t="shared" si="731"/>
        <v>Serious</v>
      </c>
      <c r="J9359" s="11" t="str">
        <f t="shared" si="732"/>
        <v>Female</v>
      </c>
      <c r="K9359" s="11" t="str">
        <f t="shared" si="733"/>
        <v>40-60</v>
      </c>
      <c r="L9359" s="11" t="str">
        <f t="shared" si="734"/>
        <v>No</v>
      </c>
    </row>
    <row r="9360" spans="1:12" x14ac:dyDescent="0.3">
      <c r="A9360">
        <v>20140314</v>
      </c>
      <c r="B9360">
        <v>1</v>
      </c>
      <c r="C9360">
        <v>2</v>
      </c>
      <c r="D9360">
        <v>905</v>
      </c>
      <c r="E9360" t="s">
        <v>10220</v>
      </c>
      <c r="F9360" t="s">
        <v>10221</v>
      </c>
      <c r="H9360" s="10">
        <f t="shared" si="730"/>
        <v>41712</v>
      </c>
      <c r="I9360" s="11" t="str">
        <f t="shared" si="731"/>
        <v>Serious</v>
      </c>
      <c r="J9360" s="11" t="str">
        <f t="shared" si="732"/>
        <v>Female</v>
      </c>
      <c r="K9360" s="11" t="str">
        <f t="shared" si="733"/>
        <v>60+</v>
      </c>
      <c r="L9360" s="11" t="str">
        <f t="shared" si="734"/>
        <v>No</v>
      </c>
    </row>
    <row r="9361" spans="1:12" x14ac:dyDescent="0.3">
      <c r="A9361">
        <v>20140314</v>
      </c>
      <c r="B9361">
        <v>1</v>
      </c>
      <c r="C9361">
        <v>0</v>
      </c>
      <c r="E9361" t="s">
        <v>10222</v>
      </c>
      <c r="F9361" t="s">
        <v>10223</v>
      </c>
      <c r="H9361" s="10">
        <f t="shared" si="730"/>
        <v>41712</v>
      </c>
      <c r="I9361" s="11" t="str">
        <f t="shared" si="731"/>
        <v>Serious</v>
      </c>
      <c r="J9361" s="11" t="str">
        <f t="shared" si="732"/>
        <v>Unknown</v>
      </c>
      <c r="K9361" s="11" t="str">
        <f t="shared" si="733"/>
        <v>Unknown</v>
      </c>
      <c r="L9361" s="11" t="str">
        <f t="shared" si="734"/>
        <v>No</v>
      </c>
    </row>
    <row r="9362" spans="1:12" x14ac:dyDescent="0.3">
      <c r="A9362">
        <v>20140314</v>
      </c>
      <c r="B9362">
        <v>1</v>
      </c>
      <c r="C9362">
        <v>1</v>
      </c>
      <c r="D9362">
        <v>21</v>
      </c>
      <c r="E9362" t="s">
        <v>10224</v>
      </c>
      <c r="F9362" t="s">
        <v>10225</v>
      </c>
      <c r="H9362" s="10">
        <f t="shared" si="730"/>
        <v>41712</v>
      </c>
      <c r="I9362" s="11" t="str">
        <f t="shared" si="731"/>
        <v>Serious</v>
      </c>
      <c r="J9362" s="11" t="str">
        <f t="shared" si="732"/>
        <v>Male</v>
      </c>
      <c r="K9362" s="11" t="str">
        <f t="shared" si="733"/>
        <v>20-40</v>
      </c>
      <c r="L9362" s="11" t="str">
        <f t="shared" si="734"/>
        <v>No</v>
      </c>
    </row>
    <row r="9363" spans="1:12" x14ac:dyDescent="0.3">
      <c r="A9363">
        <v>20140314</v>
      </c>
      <c r="B9363">
        <v>1</v>
      </c>
      <c r="C9363">
        <v>2</v>
      </c>
      <c r="E9363" t="s">
        <v>4372</v>
      </c>
      <c r="F9363" t="s">
        <v>10226</v>
      </c>
      <c r="H9363" s="10">
        <f t="shared" si="730"/>
        <v>41712</v>
      </c>
      <c r="I9363" s="11" t="str">
        <f t="shared" si="731"/>
        <v>Serious</v>
      </c>
      <c r="J9363" s="11" t="str">
        <f t="shared" si="732"/>
        <v>Female</v>
      </c>
      <c r="K9363" s="11" t="str">
        <f t="shared" si="733"/>
        <v>Unknown</v>
      </c>
      <c r="L9363" s="11" t="str">
        <f t="shared" si="734"/>
        <v>No</v>
      </c>
    </row>
    <row r="9364" spans="1:12" x14ac:dyDescent="0.3">
      <c r="A9364">
        <v>20140314</v>
      </c>
      <c r="B9364">
        <v>2</v>
      </c>
      <c r="C9364">
        <v>1</v>
      </c>
      <c r="D9364">
        <v>40</v>
      </c>
      <c r="E9364" t="s">
        <v>5365</v>
      </c>
      <c r="F9364" t="s">
        <v>4127</v>
      </c>
      <c r="H9364" s="10">
        <f t="shared" si="730"/>
        <v>41712</v>
      </c>
      <c r="I9364" s="11" t="str">
        <f t="shared" si="731"/>
        <v>Non-serious</v>
      </c>
      <c r="J9364" s="11" t="str">
        <f t="shared" si="732"/>
        <v>Male</v>
      </c>
      <c r="K9364" s="11" t="str">
        <f t="shared" si="733"/>
        <v>40-60</v>
      </c>
      <c r="L9364" s="11" t="str">
        <f t="shared" si="734"/>
        <v>No</v>
      </c>
    </row>
    <row r="9365" spans="1:12" x14ac:dyDescent="0.3">
      <c r="A9365">
        <v>20140314</v>
      </c>
      <c r="B9365">
        <v>2</v>
      </c>
      <c r="C9365">
        <v>2</v>
      </c>
      <c r="E9365" t="s">
        <v>365</v>
      </c>
      <c r="F9365" t="s">
        <v>10227</v>
      </c>
      <c r="H9365" s="10">
        <f t="shared" si="730"/>
        <v>41712</v>
      </c>
      <c r="I9365" s="11" t="str">
        <f t="shared" si="731"/>
        <v>Non-serious</v>
      </c>
      <c r="J9365" s="11" t="str">
        <f t="shared" si="732"/>
        <v>Female</v>
      </c>
      <c r="K9365" s="11" t="str">
        <f t="shared" si="733"/>
        <v>Unknown</v>
      </c>
      <c r="L9365" s="11" t="str">
        <f t="shared" si="734"/>
        <v>No</v>
      </c>
    </row>
    <row r="9366" spans="1:12" x14ac:dyDescent="0.3">
      <c r="A9366">
        <v>20140314</v>
      </c>
      <c r="B9366">
        <v>1</v>
      </c>
      <c r="C9366">
        <v>1</v>
      </c>
      <c r="E9366" t="s">
        <v>10228</v>
      </c>
      <c r="F9366" t="s">
        <v>10229</v>
      </c>
      <c r="H9366" s="10">
        <f t="shared" si="730"/>
        <v>41712</v>
      </c>
      <c r="I9366" s="11" t="str">
        <f t="shared" si="731"/>
        <v>Serious</v>
      </c>
      <c r="J9366" s="11" t="str">
        <f t="shared" si="732"/>
        <v>Male</v>
      </c>
      <c r="K9366" s="11" t="str">
        <f t="shared" si="733"/>
        <v>Unknown</v>
      </c>
      <c r="L9366" s="11" t="str">
        <f t="shared" si="734"/>
        <v>No</v>
      </c>
    </row>
    <row r="9367" spans="1:12" x14ac:dyDescent="0.3">
      <c r="A9367">
        <v>20140314</v>
      </c>
      <c r="B9367">
        <v>2</v>
      </c>
      <c r="C9367">
        <v>1</v>
      </c>
      <c r="E9367" t="s">
        <v>3202</v>
      </c>
      <c r="F9367" t="s">
        <v>210</v>
      </c>
      <c r="H9367" s="10">
        <f t="shared" si="730"/>
        <v>41712</v>
      </c>
      <c r="I9367" s="11" t="str">
        <f t="shared" si="731"/>
        <v>Non-serious</v>
      </c>
      <c r="J9367" s="11" t="str">
        <f t="shared" si="732"/>
        <v>Male</v>
      </c>
      <c r="K9367" s="11" t="str">
        <f t="shared" si="733"/>
        <v>Unknown</v>
      </c>
      <c r="L9367" s="11" t="str">
        <f t="shared" si="734"/>
        <v>No</v>
      </c>
    </row>
    <row r="9368" spans="1:12" x14ac:dyDescent="0.3">
      <c r="A9368">
        <v>20140314</v>
      </c>
      <c r="B9368">
        <v>1</v>
      </c>
      <c r="C9368">
        <v>2</v>
      </c>
      <c r="D9368">
        <v>79</v>
      </c>
      <c r="E9368" t="s">
        <v>10230</v>
      </c>
      <c r="F9368" t="s">
        <v>10231</v>
      </c>
      <c r="H9368" s="10">
        <f t="shared" si="730"/>
        <v>41712</v>
      </c>
      <c r="I9368" s="11" t="str">
        <f t="shared" si="731"/>
        <v>Serious</v>
      </c>
      <c r="J9368" s="11" t="str">
        <f t="shared" si="732"/>
        <v>Female</v>
      </c>
      <c r="K9368" s="11" t="str">
        <f t="shared" si="733"/>
        <v>60+</v>
      </c>
      <c r="L9368" s="11" t="str">
        <f t="shared" si="734"/>
        <v>No</v>
      </c>
    </row>
    <row r="9369" spans="1:12" x14ac:dyDescent="0.3">
      <c r="A9369">
        <v>20140314</v>
      </c>
      <c r="B9369">
        <v>2</v>
      </c>
      <c r="C9369">
        <v>2</v>
      </c>
      <c r="E9369" t="s">
        <v>511</v>
      </c>
      <c r="F9369" t="s">
        <v>124</v>
      </c>
      <c r="H9369" s="10">
        <f t="shared" si="730"/>
        <v>41712</v>
      </c>
      <c r="I9369" s="11" t="str">
        <f t="shared" si="731"/>
        <v>Non-serious</v>
      </c>
      <c r="J9369" s="11" t="str">
        <f t="shared" si="732"/>
        <v>Female</v>
      </c>
      <c r="K9369" s="11" t="str">
        <f t="shared" si="733"/>
        <v>Unknown</v>
      </c>
      <c r="L9369" s="11" t="str">
        <f t="shared" si="734"/>
        <v>No</v>
      </c>
    </row>
    <row r="9370" spans="1:12" x14ac:dyDescent="0.3">
      <c r="A9370">
        <v>20140314</v>
      </c>
      <c r="B9370">
        <v>1</v>
      </c>
      <c r="C9370">
        <v>2</v>
      </c>
      <c r="D9370">
        <v>22</v>
      </c>
      <c r="E9370" t="s">
        <v>10232</v>
      </c>
      <c r="F9370" t="s">
        <v>8913</v>
      </c>
      <c r="H9370" s="10">
        <f t="shared" si="730"/>
        <v>41712</v>
      </c>
      <c r="I9370" s="11" t="str">
        <f t="shared" si="731"/>
        <v>Serious</v>
      </c>
      <c r="J9370" s="11" t="str">
        <f t="shared" si="732"/>
        <v>Female</v>
      </c>
      <c r="K9370" s="11" t="str">
        <f t="shared" si="733"/>
        <v>20-40</v>
      </c>
      <c r="L9370" s="11" t="str">
        <f t="shared" si="734"/>
        <v>No</v>
      </c>
    </row>
    <row r="9371" spans="1:12" x14ac:dyDescent="0.3">
      <c r="A9371">
        <v>20140314</v>
      </c>
      <c r="B9371">
        <v>1</v>
      </c>
      <c r="C9371">
        <v>2</v>
      </c>
      <c r="D9371">
        <v>66</v>
      </c>
      <c r="E9371" t="s">
        <v>10233</v>
      </c>
      <c r="F9371" t="s">
        <v>7715</v>
      </c>
      <c r="H9371" s="10">
        <f t="shared" si="730"/>
        <v>41712</v>
      </c>
      <c r="I9371" s="11" t="str">
        <f t="shared" si="731"/>
        <v>Serious</v>
      </c>
      <c r="J9371" s="11" t="str">
        <f t="shared" si="732"/>
        <v>Female</v>
      </c>
      <c r="K9371" s="11" t="str">
        <f t="shared" si="733"/>
        <v>60+</v>
      </c>
      <c r="L9371" s="11" t="str">
        <f t="shared" si="734"/>
        <v>No</v>
      </c>
    </row>
    <row r="9372" spans="1:12" x14ac:dyDescent="0.3">
      <c r="A9372">
        <v>20140314</v>
      </c>
      <c r="B9372">
        <v>1</v>
      </c>
      <c r="C9372">
        <v>1</v>
      </c>
      <c r="D9372">
        <v>65</v>
      </c>
      <c r="E9372" t="s">
        <v>10234</v>
      </c>
      <c r="F9372" t="s">
        <v>10235</v>
      </c>
      <c r="H9372" s="10">
        <f t="shared" si="730"/>
        <v>41712</v>
      </c>
      <c r="I9372" s="11" t="str">
        <f t="shared" si="731"/>
        <v>Serious</v>
      </c>
      <c r="J9372" s="11" t="str">
        <f t="shared" si="732"/>
        <v>Male</v>
      </c>
      <c r="K9372" s="11" t="str">
        <f t="shared" si="733"/>
        <v>60+</v>
      </c>
      <c r="L9372" s="11" t="str">
        <f t="shared" si="734"/>
        <v>No</v>
      </c>
    </row>
    <row r="9373" spans="1:12" x14ac:dyDescent="0.3">
      <c r="A9373">
        <v>20140314</v>
      </c>
      <c r="B9373">
        <v>2</v>
      </c>
      <c r="C9373">
        <v>1</v>
      </c>
      <c r="D9373">
        <v>25</v>
      </c>
      <c r="E9373" t="s">
        <v>10236</v>
      </c>
      <c r="F9373" t="s">
        <v>10237</v>
      </c>
      <c r="H9373" s="10">
        <f t="shared" si="730"/>
        <v>41712</v>
      </c>
      <c r="I9373" s="11" t="str">
        <f t="shared" si="731"/>
        <v>Non-serious</v>
      </c>
      <c r="J9373" s="11" t="str">
        <f t="shared" si="732"/>
        <v>Male</v>
      </c>
      <c r="K9373" s="11" t="str">
        <f t="shared" si="733"/>
        <v>20-40</v>
      </c>
      <c r="L9373" s="11" t="str">
        <f t="shared" si="734"/>
        <v>No</v>
      </c>
    </row>
    <row r="9374" spans="1:12" x14ac:dyDescent="0.3">
      <c r="A9374">
        <v>20140314</v>
      </c>
      <c r="B9374">
        <v>1</v>
      </c>
      <c r="C9374">
        <v>2</v>
      </c>
      <c r="D9374">
        <v>80</v>
      </c>
      <c r="E9374" t="s">
        <v>10238</v>
      </c>
      <c r="F9374" t="s">
        <v>10239</v>
      </c>
      <c r="H9374" s="10">
        <f t="shared" si="730"/>
        <v>41712</v>
      </c>
      <c r="I9374" s="11" t="str">
        <f t="shared" si="731"/>
        <v>Serious</v>
      </c>
      <c r="J9374" s="11" t="str">
        <f t="shared" si="732"/>
        <v>Female</v>
      </c>
      <c r="K9374" s="11" t="str">
        <f t="shared" si="733"/>
        <v>60+</v>
      </c>
      <c r="L9374" s="11" t="str">
        <f t="shared" si="734"/>
        <v>No</v>
      </c>
    </row>
    <row r="9375" spans="1:12" x14ac:dyDescent="0.3">
      <c r="A9375">
        <v>20140314</v>
      </c>
      <c r="B9375">
        <v>1</v>
      </c>
      <c r="C9375">
        <v>1</v>
      </c>
      <c r="D9375">
        <v>52</v>
      </c>
      <c r="E9375" t="s">
        <v>10240</v>
      </c>
      <c r="F9375" t="s">
        <v>10241</v>
      </c>
      <c r="H9375" s="10">
        <f t="shared" si="730"/>
        <v>41712</v>
      </c>
      <c r="I9375" s="11" t="str">
        <f t="shared" si="731"/>
        <v>Serious</v>
      </c>
      <c r="J9375" s="11" t="str">
        <f t="shared" si="732"/>
        <v>Male</v>
      </c>
      <c r="K9375" s="11" t="str">
        <f t="shared" si="733"/>
        <v>40-60</v>
      </c>
      <c r="L9375" s="11" t="str">
        <f t="shared" si="734"/>
        <v>No</v>
      </c>
    </row>
    <row r="9376" spans="1:12" x14ac:dyDescent="0.3">
      <c r="A9376">
        <v>20140314</v>
      </c>
      <c r="B9376">
        <v>1</v>
      </c>
      <c r="C9376">
        <v>1</v>
      </c>
      <c r="E9376" t="s">
        <v>935</v>
      </c>
      <c r="F9376" t="s">
        <v>10242</v>
      </c>
      <c r="H9376" s="10">
        <f t="shared" si="730"/>
        <v>41712</v>
      </c>
      <c r="I9376" s="11" t="str">
        <f t="shared" si="731"/>
        <v>Serious</v>
      </c>
      <c r="J9376" s="11" t="str">
        <f t="shared" si="732"/>
        <v>Male</v>
      </c>
      <c r="K9376" s="11" t="str">
        <f t="shared" si="733"/>
        <v>Unknown</v>
      </c>
      <c r="L9376" s="11" t="str">
        <f t="shared" si="734"/>
        <v>No</v>
      </c>
    </row>
    <row r="9377" spans="1:12" x14ac:dyDescent="0.3">
      <c r="A9377">
        <v>20140314</v>
      </c>
      <c r="B9377">
        <v>1</v>
      </c>
      <c r="C9377">
        <v>2</v>
      </c>
      <c r="E9377" t="s">
        <v>10243</v>
      </c>
      <c r="F9377" t="s">
        <v>10244</v>
      </c>
      <c r="H9377" s="10">
        <f t="shared" si="730"/>
        <v>41712</v>
      </c>
      <c r="I9377" s="11" t="str">
        <f t="shared" si="731"/>
        <v>Serious</v>
      </c>
      <c r="J9377" s="11" t="str">
        <f t="shared" si="732"/>
        <v>Female</v>
      </c>
      <c r="K9377" s="11" t="str">
        <f t="shared" si="733"/>
        <v>Unknown</v>
      </c>
      <c r="L9377" s="11" t="str">
        <f t="shared" si="734"/>
        <v>No</v>
      </c>
    </row>
    <row r="9378" spans="1:12" x14ac:dyDescent="0.3">
      <c r="A9378">
        <v>20140314</v>
      </c>
      <c r="B9378">
        <v>1</v>
      </c>
      <c r="C9378">
        <v>1</v>
      </c>
      <c r="D9378">
        <v>66</v>
      </c>
      <c r="E9378" t="s">
        <v>10245</v>
      </c>
      <c r="F9378" t="s">
        <v>10246</v>
      </c>
      <c r="H9378" s="10">
        <f t="shared" si="730"/>
        <v>41712</v>
      </c>
      <c r="I9378" s="11" t="str">
        <f t="shared" si="731"/>
        <v>Serious</v>
      </c>
      <c r="J9378" s="11" t="str">
        <f t="shared" si="732"/>
        <v>Male</v>
      </c>
      <c r="K9378" s="11" t="str">
        <f t="shared" si="733"/>
        <v>60+</v>
      </c>
      <c r="L9378" s="11" t="str">
        <f t="shared" si="734"/>
        <v>No</v>
      </c>
    </row>
    <row r="9379" spans="1:12" x14ac:dyDescent="0.3">
      <c r="A9379">
        <v>20140314</v>
      </c>
      <c r="B9379">
        <v>1</v>
      </c>
      <c r="C9379">
        <v>2</v>
      </c>
      <c r="E9379" t="s">
        <v>1260</v>
      </c>
      <c r="F9379" t="s">
        <v>8550</v>
      </c>
      <c r="H9379" s="10">
        <f t="shared" si="730"/>
        <v>41712</v>
      </c>
      <c r="I9379" s="11" t="str">
        <f t="shared" si="731"/>
        <v>Serious</v>
      </c>
      <c r="J9379" s="11" t="str">
        <f t="shared" si="732"/>
        <v>Female</v>
      </c>
      <c r="K9379" s="11" t="str">
        <f t="shared" si="733"/>
        <v>Unknown</v>
      </c>
      <c r="L9379" s="11" t="str">
        <f t="shared" si="734"/>
        <v>No</v>
      </c>
    </row>
    <row r="9380" spans="1:12" x14ac:dyDescent="0.3">
      <c r="A9380">
        <v>20140314</v>
      </c>
      <c r="B9380">
        <v>1</v>
      </c>
      <c r="C9380">
        <v>1</v>
      </c>
      <c r="D9380">
        <v>81</v>
      </c>
      <c r="E9380" t="s">
        <v>2255</v>
      </c>
      <c r="F9380" t="s">
        <v>10247</v>
      </c>
      <c r="H9380" s="10">
        <f t="shared" si="730"/>
        <v>41712</v>
      </c>
      <c r="I9380" s="11" t="str">
        <f t="shared" si="731"/>
        <v>Serious</v>
      </c>
      <c r="J9380" s="11" t="str">
        <f t="shared" si="732"/>
        <v>Male</v>
      </c>
      <c r="K9380" s="11" t="str">
        <f t="shared" si="733"/>
        <v>60+</v>
      </c>
      <c r="L9380" s="11" t="str">
        <f t="shared" si="734"/>
        <v>No</v>
      </c>
    </row>
    <row r="9381" spans="1:12" x14ac:dyDescent="0.3">
      <c r="A9381">
        <v>20140314</v>
      </c>
      <c r="B9381">
        <v>1</v>
      </c>
      <c r="C9381">
        <v>1</v>
      </c>
      <c r="D9381">
        <v>41</v>
      </c>
      <c r="E9381" t="s">
        <v>10248</v>
      </c>
      <c r="F9381" t="s">
        <v>10249</v>
      </c>
      <c r="H9381" s="10">
        <f t="shared" si="730"/>
        <v>41712</v>
      </c>
      <c r="I9381" s="11" t="str">
        <f t="shared" si="731"/>
        <v>Serious</v>
      </c>
      <c r="J9381" s="11" t="str">
        <f t="shared" si="732"/>
        <v>Male</v>
      </c>
      <c r="K9381" s="11" t="str">
        <f t="shared" si="733"/>
        <v>40-60</v>
      </c>
      <c r="L9381" s="11" t="str">
        <f t="shared" si="734"/>
        <v>No</v>
      </c>
    </row>
    <row r="9382" spans="1:12" x14ac:dyDescent="0.3">
      <c r="A9382">
        <v>20140314</v>
      </c>
      <c r="B9382">
        <v>1</v>
      </c>
      <c r="C9382">
        <v>2</v>
      </c>
      <c r="D9382">
        <v>83</v>
      </c>
      <c r="E9382" t="s">
        <v>10250</v>
      </c>
      <c r="F9382" t="s">
        <v>1978</v>
      </c>
      <c r="H9382" s="10">
        <f t="shared" si="730"/>
        <v>41712</v>
      </c>
      <c r="I9382" s="11" t="str">
        <f t="shared" si="731"/>
        <v>Serious</v>
      </c>
      <c r="J9382" s="11" t="str">
        <f t="shared" si="732"/>
        <v>Female</v>
      </c>
      <c r="K9382" s="11" t="str">
        <f t="shared" si="733"/>
        <v>60+</v>
      </c>
      <c r="L9382" s="11" t="str">
        <f t="shared" si="734"/>
        <v>No</v>
      </c>
    </row>
    <row r="9383" spans="1:12" x14ac:dyDescent="0.3">
      <c r="A9383">
        <v>20140314</v>
      </c>
      <c r="B9383">
        <v>1</v>
      </c>
      <c r="C9383">
        <v>1</v>
      </c>
      <c r="D9383">
        <v>67</v>
      </c>
      <c r="E9383" t="s">
        <v>10251</v>
      </c>
      <c r="F9383" t="s">
        <v>10252</v>
      </c>
      <c r="H9383" s="10">
        <f t="shared" si="730"/>
        <v>41712</v>
      </c>
      <c r="I9383" s="11" t="str">
        <f t="shared" si="731"/>
        <v>Serious</v>
      </c>
      <c r="J9383" s="11" t="str">
        <f t="shared" si="732"/>
        <v>Male</v>
      </c>
      <c r="K9383" s="11" t="str">
        <f t="shared" si="733"/>
        <v>60+</v>
      </c>
      <c r="L9383" s="11" t="str">
        <f t="shared" si="734"/>
        <v>No</v>
      </c>
    </row>
    <row r="9384" spans="1:12" x14ac:dyDescent="0.3">
      <c r="A9384">
        <v>20140314</v>
      </c>
      <c r="B9384">
        <v>1</v>
      </c>
      <c r="C9384">
        <v>0</v>
      </c>
      <c r="E9384" t="s">
        <v>10253</v>
      </c>
      <c r="F9384" t="s">
        <v>10254</v>
      </c>
      <c r="H9384" s="10">
        <f t="shared" si="730"/>
        <v>41712</v>
      </c>
      <c r="I9384" s="11" t="str">
        <f t="shared" si="731"/>
        <v>Serious</v>
      </c>
      <c r="J9384" s="11" t="str">
        <f t="shared" si="732"/>
        <v>Unknown</v>
      </c>
      <c r="K9384" s="11" t="str">
        <f t="shared" si="733"/>
        <v>Unknown</v>
      </c>
      <c r="L9384" s="11" t="str">
        <f t="shared" si="734"/>
        <v>No</v>
      </c>
    </row>
    <row r="9385" spans="1:12" x14ac:dyDescent="0.3">
      <c r="A9385">
        <v>20140314</v>
      </c>
      <c r="B9385">
        <v>2</v>
      </c>
      <c r="C9385">
        <v>2</v>
      </c>
      <c r="D9385">
        <v>35</v>
      </c>
      <c r="E9385" t="s">
        <v>3197</v>
      </c>
      <c r="F9385" t="s">
        <v>3198</v>
      </c>
      <c r="H9385" s="10">
        <f t="shared" si="730"/>
        <v>41712</v>
      </c>
      <c r="I9385" s="11" t="str">
        <f t="shared" si="731"/>
        <v>Non-serious</v>
      </c>
      <c r="J9385" s="11" t="str">
        <f t="shared" si="732"/>
        <v>Female</v>
      </c>
      <c r="K9385" s="11" t="str">
        <f t="shared" si="733"/>
        <v>20-40</v>
      </c>
      <c r="L9385" s="11" t="str">
        <f t="shared" si="734"/>
        <v>No</v>
      </c>
    </row>
    <row r="9386" spans="1:12" x14ac:dyDescent="0.3">
      <c r="A9386">
        <v>20140314</v>
      </c>
      <c r="B9386">
        <v>2</v>
      </c>
      <c r="C9386">
        <v>1</v>
      </c>
      <c r="E9386" t="s">
        <v>10255</v>
      </c>
      <c r="F9386" t="s">
        <v>10256</v>
      </c>
      <c r="H9386" s="10">
        <f t="shared" si="730"/>
        <v>41712</v>
      </c>
      <c r="I9386" s="11" t="str">
        <f t="shared" si="731"/>
        <v>Non-serious</v>
      </c>
      <c r="J9386" s="11" t="str">
        <f t="shared" si="732"/>
        <v>Male</v>
      </c>
      <c r="K9386" s="11" t="str">
        <f t="shared" si="733"/>
        <v>Unknown</v>
      </c>
      <c r="L9386" s="11" t="str">
        <f t="shared" si="734"/>
        <v>No</v>
      </c>
    </row>
    <row r="9387" spans="1:12" x14ac:dyDescent="0.3">
      <c r="A9387">
        <v>20140314</v>
      </c>
      <c r="B9387">
        <v>1</v>
      </c>
      <c r="C9387">
        <v>2</v>
      </c>
      <c r="E9387" t="s">
        <v>365</v>
      </c>
      <c r="F9387" t="s">
        <v>10257</v>
      </c>
      <c r="H9387" s="10">
        <f t="shared" si="730"/>
        <v>41712</v>
      </c>
      <c r="I9387" s="11" t="str">
        <f t="shared" si="731"/>
        <v>Serious</v>
      </c>
      <c r="J9387" s="11" t="str">
        <f t="shared" si="732"/>
        <v>Female</v>
      </c>
      <c r="K9387" s="11" t="str">
        <f t="shared" si="733"/>
        <v>Unknown</v>
      </c>
      <c r="L9387" s="11" t="str">
        <f t="shared" si="734"/>
        <v>No</v>
      </c>
    </row>
    <row r="9388" spans="1:12" x14ac:dyDescent="0.3">
      <c r="A9388">
        <v>20140304</v>
      </c>
      <c r="B9388">
        <v>1</v>
      </c>
      <c r="C9388">
        <v>1</v>
      </c>
      <c r="D9388">
        <v>14</v>
      </c>
      <c r="E9388" t="s">
        <v>8634</v>
      </c>
      <c r="F9388" t="s">
        <v>10258</v>
      </c>
      <c r="H9388" s="10">
        <f t="shared" si="730"/>
        <v>41702</v>
      </c>
      <c r="I9388" s="11" t="str">
        <f t="shared" si="731"/>
        <v>Serious</v>
      </c>
      <c r="J9388" s="11" t="str">
        <f t="shared" si="732"/>
        <v>Male</v>
      </c>
      <c r="K9388" s="11" t="str">
        <f t="shared" si="733"/>
        <v>0-20</v>
      </c>
      <c r="L9388" s="11" t="str">
        <f t="shared" si="734"/>
        <v>No</v>
      </c>
    </row>
    <row r="9389" spans="1:12" x14ac:dyDescent="0.3">
      <c r="A9389">
        <v>20140314</v>
      </c>
      <c r="B9389">
        <v>2</v>
      </c>
      <c r="C9389">
        <v>2</v>
      </c>
      <c r="E9389" t="s">
        <v>10259</v>
      </c>
      <c r="F9389" t="s">
        <v>10260</v>
      </c>
      <c r="H9389" s="10">
        <f t="shared" si="730"/>
        <v>41712</v>
      </c>
      <c r="I9389" s="11" t="str">
        <f t="shared" si="731"/>
        <v>Non-serious</v>
      </c>
      <c r="J9389" s="11" t="str">
        <f t="shared" si="732"/>
        <v>Female</v>
      </c>
      <c r="K9389" s="11" t="str">
        <f t="shared" si="733"/>
        <v>Unknown</v>
      </c>
      <c r="L9389" s="11" t="str">
        <f t="shared" si="734"/>
        <v>No</v>
      </c>
    </row>
    <row r="9390" spans="1:12" x14ac:dyDescent="0.3">
      <c r="A9390">
        <v>20140314</v>
      </c>
      <c r="B9390">
        <v>1</v>
      </c>
      <c r="C9390">
        <v>1</v>
      </c>
      <c r="D9390">
        <v>40</v>
      </c>
      <c r="E9390" t="s">
        <v>10261</v>
      </c>
      <c r="F9390" t="s">
        <v>10262</v>
      </c>
      <c r="H9390" s="10">
        <f t="shared" si="730"/>
        <v>41712</v>
      </c>
      <c r="I9390" s="11" t="str">
        <f t="shared" si="731"/>
        <v>Serious</v>
      </c>
      <c r="J9390" s="11" t="str">
        <f t="shared" si="732"/>
        <v>Male</v>
      </c>
      <c r="K9390" s="11" t="str">
        <f t="shared" si="733"/>
        <v>40-60</v>
      </c>
      <c r="L9390" s="11" t="str">
        <f t="shared" si="734"/>
        <v>No</v>
      </c>
    </row>
    <row r="9391" spans="1:12" x14ac:dyDescent="0.3">
      <c r="A9391">
        <v>20140314</v>
      </c>
      <c r="B9391">
        <v>1</v>
      </c>
      <c r="C9391">
        <v>2</v>
      </c>
      <c r="D9391">
        <v>71</v>
      </c>
      <c r="E9391" t="s">
        <v>2107</v>
      </c>
      <c r="F9391" t="s">
        <v>630</v>
      </c>
      <c r="H9391" s="10">
        <f t="shared" si="730"/>
        <v>41712</v>
      </c>
      <c r="I9391" s="11" t="str">
        <f t="shared" si="731"/>
        <v>Serious</v>
      </c>
      <c r="J9391" s="11" t="str">
        <f t="shared" si="732"/>
        <v>Female</v>
      </c>
      <c r="K9391" s="11" t="str">
        <f t="shared" si="733"/>
        <v>60+</v>
      </c>
      <c r="L9391" s="11" t="str">
        <f t="shared" si="734"/>
        <v>No</v>
      </c>
    </row>
    <row r="9392" spans="1:12" x14ac:dyDescent="0.3">
      <c r="A9392">
        <v>20140314</v>
      </c>
      <c r="B9392">
        <v>1</v>
      </c>
      <c r="C9392">
        <v>2</v>
      </c>
      <c r="D9392">
        <v>22</v>
      </c>
      <c r="E9392" t="s">
        <v>10263</v>
      </c>
      <c r="F9392" t="s">
        <v>4946</v>
      </c>
      <c r="H9392" s="10">
        <f t="shared" si="730"/>
        <v>41712</v>
      </c>
      <c r="I9392" s="11" t="str">
        <f t="shared" si="731"/>
        <v>Serious</v>
      </c>
      <c r="J9392" s="11" t="str">
        <f t="shared" si="732"/>
        <v>Female</v>
      </c>
      <c r="K9392" s="11" t="str">
        <f t="shared" si="733"/>
        <v>20-40</v>
      </c>
      <c r="L9392" s="11" t="str">
        <f t="shared" si="734"/>
        <v>No</v>
      </c>
    </row>
    <row r="9393" spans="1:12" x14ac:dyDescent="0.3">
      <c r="A9393">
        <v>20140314</v>
      </c>
      <c r="B9393">
        <v>1</v>
      </c>
      <c r="C9393">
        <v>2</v>
      </c>
      <c r="D9393">
        <v>73</v>
      </c>
      <c r="E9393" t="s">
        <v>328</v>
      </c>
      <c r="F9393" t="s">
        <v>10264</v>
      </c>
      <c r="H9393" s="10">
        <f t="shared" si="730"/>
        <v>41712</v>
      </c>
      <c r="I9393" s="11" t="str">
        <f t="shared" si="731"/>
        <v>Serious</v>
      </c>
      <c r="J9393" s="11" t="str">
        <f t="shared" si="732"/>
        <v>Female</v>
      </c>
      <c r="K9393" s="11" t="str">
        <f t="shared" si="733"/>
        <v>60+</v>
      </c>
      <c r="L9393" s="11" t="str">
        <f t="shared" si="734"/>
        <v>No</v>
      </c>
    </row>
    <row r="9394" spans="1:12" x14ac:dyDescent="0.3">
      <c r="A9394">
        <v>20140314</v>
      </c>
      <c r="B9394">
        <v>1</v>
      </c>
      <c r="C9394">
        <v>2</v>
      </c>
      <c r="D9394">
        <v>38</v>
      </c>
      <c r="E9394" t="s">
        <v>315</v>
      </c>
      <c r="F9394" t="s">
        <v>10265</v>
      </c>
      <c r="H9394" s="10">
        <f t="shared" si="730"/>
        <v>41712</v>
      </c>
      <c r="I9394" s="11" t="str">
        <f t="shared" si="731"/>
        <v>Serious</v>
      </c>
      <c r="J9394" s="11" t="str">
        <f t="shared" si="732"/>
        <v>Female</v>
      </c>
      <c r="K9394" s="11" t="str">
        <f t="shared" si="733"/>
        <v>20-40</v>
      </c>
      <c r="L9394" s="11" t="str">
        <f t="shared" si="734"/>
        <v>No</v>
      </c>
    </row>
    <row r="9395" spans="1:12" x14ac:dyDescent="0.3">
      <c r="A9395">
        <v>20140314</v>
      </c>
      <c r="B9395">
        <v>1</v>
      </c>
      <c r="C9395">
        <v>1</v>
      </c>
      <c r="E9395" t="s">
        <v>10266</v>
      </c>
      <c r="F9395" t="s">
        <v>10267</v>
      </c>
      <c r="H9395" s="10">
        <f t="shared" si="730"/>
        <v>41712</v>
      </c>
      <c r="I9395" s="11" t="str">
        <f t="shared" si="731"/>
        <v>Serious</v>
      </c>
      <c r="J9395" s="11" t="str">
        <f t="shared" si="732"/>
        <v>Male</v>
      </c>
      <c r="K9395" s="11" t="str">
        <f t="shared" si="733"/>
        <v>Unknown</v>
      </c>
      <c r="L9395" s="11" t="str">
        <f t="shared" si="734"/>
        <v>No</v>
      </c>
    </row>
    <row r="9396" spans="1:12" x14ac:dyDescent="0.3">
      <c r="A9396">
        <v>20140314</v>
      </c>
      <c r="B9396">
        <v>1</v>
      </c>
      <c r="C9396">
        <v>2</v>
      </c>
      <c r="D9396">
        <v>28</v>
      </c>
      <c r="E9396" t="s">
        <v>10268</v>
      </c>
      <c r="F9396" t="s">
        <v>10269</v>
      </c>
      <c r="H9396" s="10">
        <f t="shared" si="730"/>
        <v>41712</v>
      </c>
      <c r="I9396" s="11" t="str">
        <f t="shared" si="731"/>
        <v>Serious</v>
      </c>
      <c r="J9396" s="11" t="str">
        <f t="shared" si="732"/>
        <v>Female</v>
      </c>
      <c r="K9396" s="11" t="str">
        <f t="shared" si="733"/>
        <v>20-40</v>
      </c>
      <c r="L9396" s="11" t="str">
        <f t="shared" si="734"/>
        <v>No</v>
      </c>
    </row>
    <row r="9397" spans="1:12" x14ac:dyDescent="0.3">
      <c r="A9397">
        <v>20140314</v>
      </c>
      <c r="B9397">
        <v>1</v>
      </c>
      <c r="C9397">
        <v>2</v>
      </c>
      <c r="D9397">
        <v>63</v>
      </c>
      <c r="E9397" t="s">
        <v>10270</v>
      </c>
      <c r="F9397" t="s">
        <v>10271</v>
      </c>
      <c r="H9397" s="10">
        <f t="shared" si="730"/>
        <v>41712</v>
      </c>
      <c r="I9397" s="11" t="str">
        <f t="shared" si="731"/>
        <v>Serious</v>
      </c>
      <c r="J9397" s="11" t="str">
        <f t="shared" si="732"/>
        <v>Female</v>
      </c>
      <c r="K9397" s="11" t="str">
        <f t="shared" si="733"/>
        <v>60+</v>
      </c>
      <c r="L9397" s="11" t="str">
        <f t="shared" si="734"/>
        <v>No</v>
      </c>
    </row>
    <row r="9398" spans="1:12" x14ac:dyDescent="0.3">
      <c r="A9398">
        <v>20140304</v>
      </c>
      <c r="B9398">
        <v>1</v>
      </c>
      <c r="C9398">
        <v>2</v>
      </c>
      <c r="D9398">
        <v>4</v>
      </c>
      <c r="E9398" t="s">
        <v>10272</v>
      </c>
      <c r="F9398" t="s">
        <v>8635</v>
      </c>
      <c r="H9398" s="10">
        <f t="shared" si="730"/>
        <v>41702</v>
      </c>
      <c r="I9398" s="11" t="str">
        <f t="shared" si="731"/>
        <v>Serious</v>
      </c>
      <c r="J9398" s="11" t="str">
        <f t="shared" si="732"/>
        <v>Female</v>
      </c>
      <c r="K9398" s="11" t="str">
        <f t="shared" si="733"/>
        <v>0-20</v>
      </c>
      <c r="L9398" s="11" t="str">
        <f t="shared" si="734"/>
        <v>No</v>
      </c>
    </row>
    <row r="9399" spans="1:12" x14ac:dyDescent="0.3">
      <c r="A9399">
        <v>20140314</v>
      </c>
      <c r="B9399">
        <v>1</v>
      </c>
      <c r="C9399">
        <v>1</v>
      </c>
      <c r="D9399">
        <v>10</v>
      </c>
      <c r="E9399" t="s">
        <v>10273</v>
      </c>
      <c r="F9399" t="s">
        <v>10274</v>
      </c>
      <c r="H9399" s="10">
        <f t="shared" si="730"/>
        <v>41712</v>
      </c>
      <c r="I9399" s="11" t="str">
        <f t="shared" si="731"/>
        <v>Serious</v>
      </c>
      <c r="J9399" s="11" t="str">
        <f t="shared" si="732"/>
        <v>Male</v>
      </c>
      <c r="K9399" s="11" t="str">
        <f t="shared" si="733"/>
        <v>0-20</v>
      </c>
      <c r="L9399" s="11" t="str">
        <f t="shared" si="734"/>
        <v>No</v>
      </c>
    </row>
    <row r="9400" spans="1:12" x14ac:dyDescent="0.3">
      <c r="A9400">
        <v>20140314</v>
      </c>
      <c r="B9400">
        <v>2</v>
      </c>
      <c r="C9400">
        <v>2</v>
      </c>
      <c r="E9400" t="s">
        <v>365</v>
      </c>
      <c r="F9400" t="s">
        <v>14</v>
      </c>
      <c r="H9400" s="10">
        <f t="shared" si="730"/>
        <v>41712</v>
      </c>
      <c r="I9400" s="11" t="str">
        <f t="shared" si="731"/>
        <v>Non-serious</v>
      </c>
      <c r="J9400" s="11" t="str">
        <f t="shared" si="732"/>
        <v>Female</v>
      </c>
      <c r="K9400" s="11" t="str">
        <f t="shared" si="733"/>
        <v>Unknown</v>
      </c>
      <c r="L9400" s="11" t="str">
        <f t="shared" si="734"/>
        <v>No</v>
      </c>
    </row>
    <row r="9401" spans="1:12" x14ac:dyDescent="0.3">
      <c r="A9401">
        <v>20140314</v>
      </c>
      <c r="B9401">
        <v>1</v>
      </c>
      <c r="C9401">
        <v>1</v>
      </c>
      <c r="D9401">
        <v>62</v>
      </c>
      <c r="E9401" t="s">
        <v>2107</v>
      </c>
      <c r="F9401" t="s">
        <v>10275</v>
      </c>
      <c r="H9401" s="10">
        <f t="shared" si="730"/>
        <v>41712</v>
      </c>
      <c r="I9401" s="11" t="str">
        <f t="shared" si="731"/>
        <v>Serious</v>
      </c>
      <c r="J9401" s="11" t="str">
        <f t="shared" si="732"/>
        <v>Male</v>
      </c>
      <c r="K9401" s="11" t="str">
        <f t="shared" si="733"/>
        <v>60+</v>
      </c>
      <c r="L9401" s="11" t="str">
        <f t="shared" si="734"/>
        <v>No</v>
      </c>
    </row>
    <row r="9402" spans="1:12" x14ac:dyDescent="0.3">
      <c r="A9402">
        <v>20140314</v>
      </c>
      <c r="B9402">
        <v>2</v>
      </c>
      <c r="C9402">
        <v>2</v>
      </c>
      <c r="D9402">
        <v>44</v>
      </c>
      <c r="E9402" t="s">
        <v>554</v>
      </c>
      <c r="F9402" t="s">
        <v>210</v>
      </c>
      <c r="H9402" s="10">
        <f t="shared" si="730"/>
        <v>41712</v>
      </c>
      <c r="I9402" s="11" t="str">
        <f t="shared" si="731"/>
        <v>Non-serious</v>
      </c>
      <c r="J9402" s="11" t="str">
        <f t="shared" si="732"/>
        <v>Female</v>
      </c>
      <c r="K9402" s="11" t="str">
        <f t="shared" si="733"/>
        <v>40-60</v>
      </c>
      <c r="L9402" s="11" t="str">
        <f t="shared" si="734"/>
        <v>No</v>
      </c>
    </row>
    <row r="9403" spans="1:12" x14ac:dyDescent="0.3">
      <c r="A9403">
        <v>20140314</v>
      </c>
      <c r="B9403">
        <v>2</v>
      </c>
      <c r="C9403">
        <v>1</v>
      </c>
      <c r="E9403" t="s">
        <v>1424</v>
      </c>
      <c r="F9403" t="s">
        <v>14</v>
      </c>
      <c r="H9403" s="10">
        <f t="shared" si="730"/>
        <v>41712</v>
      </c>
      <c r="I9403" s="11" t="str">
        <f t="shared" si="731"/>
        <v>Non-serious</v>
      </c>
      <c r="J9403" s="11" t="str">
        <f t="shared" si="732"/>
        <v>Male</v>
      </c>
      <c r="K9403" s="11" t="str">
        <f t="shared" si="733"/>
        <v>Unknown</v>
      </c>
      <c r="L9403" s="11" t="str">
        <f t="shared" si="734"/>
        <v>No</v>
      </c>
    </row>
    <row r="9404" spans="1:12" x14ac:dyDescent="0.3">
      <c r="A9404">
        <v>20140314</v>
      </c>
      <c r="B9404">
        <v>1</v>
      </c>
      <c r="C9404">
        <v>1</v>
      </c>
      <c r="E9404" t="s">
        <v>1524</v>
      </c>
      <c r="F9404" t="s">
        <v>10276</v>
      </c>
      <c r="H9404" s="10">
        <f t="shared" si="730"/>
        <v>41712</v>
      </c>
      <c r="I9404" s="11" t="str">
        <f t="shared" si="731"/>
        <v>Serious</v>
      </c>
      <c r="J9404" s="11" t="str">
        <f t="shared" si="732"/>
        <v>Male</v>
      </c>
      <c r="K9404" s="11" t="str">
        <f t="shared" si="733"/>
        <v>Unknown</v>
      </c>
      <c r="L9404" s="11" t="str">
        <f t="shared" si="734"/>
        <v>No</v>
      </c>
    </row>
    <row r="9405" spans="1:12" x14ac:dyDescent="0.3">
      <c r="A9405">
        <v>20140314</v>
      </c>
      <c r="B9405">
        <v>1</v>
      </c>
      <c r="C9405">
        <v>0</v>
      </c>
      <c r="E9405" t="s">
        <v>751</v>
      </c>
      <c r="F9405" t="s">
        <v>438</v>
      </c>
      <c r="H9405" s="10">
        <f t="shared" si="730"/>
        <v>41712</v>
      </c>
      <c r="I9405" s="11" t="str">
        <f t="shared" si="731"/>
        <v>Serious</v>
      </c>
      <c r="J9405" s="11" t="str">
        <f t="shared" si="732"/>
        <v>Unknown</v>
      </c>
      <c r="K9405" s="11" t="str">
        <f t="shared" si="733"/>
        <v>Unknown</v>
      </c>
      <c r="L9405" s="11" t="str">
        <f t="shared" si="734"/>
        <v>No</v>
      </c>
    </row>
    <row r="9406" spans="1:12" x14ac:dyDescent="0.3">
      <c r="A9406">
        <v>20140314</v>
      </c>
      <c r="B9406">
        <v>1</v>
      </c>
      <c r="C9406">
        <v>2</v>
      </c>
      <c r="D9406">
        <v>76</v>
      </c>
      <c r="E9406" t="s">
        <v>10277</v>
      </c>
      <c r="F9406" t="s">
        <v>10278</v>
      </c>
      <c r="H9406" s="10">
        <f t="shared" si="730"/>
        <v>41712</v>
      </c>
      <c r="I9406" s="11" t="str">
        <f t="shared" si="731"/>
        <v>Serious</v>
      </c>
      <c r="J9406" s="11" t="str">
        <f t="shared" si="732"/>
        <v>Female</v>
      </c>
      <c r="K9406" s="11" t="str">
        <f t="shared" si="733"/>
        <v>60+</v>
      </c>
      <c r="L9406" s="11" t="str">
        <f t="shared" si="734"/>
        <v>No</v>
      </c>
    </row>
    <row r="9407" spans="1:12" x14ac:dyDescent="0.3">
      <c r="A9407">
        <v>20140314</v>
      </c>
      <c r="B9407">
        <v>1</v>
      </c>
      <c r="C9407">
        <v>2</v>
      </c>
      <c r="E9407" t="s">
        <v>10279</v>
      </c>
      <c r="F9407" t="s">
        <v>10280</v>
      </c>
      <c r="H9407" s="10">
        <f t="shared" si="730"/>
        <v>41712</v>
      </c>
      <c r="I9407" s="11" t="str">
        <f t="shared" si="731"/>
        <v>Serious</v>
      </c>
      <c r="J9407" s="11" t="str">
        <f t="shared" si="732"/>
        <v>Female</v>
      </c>
      <c r="K9407" s="11" t="str">
        <f t="shared" si="733"/>
        <v>Unknown</v>
      </c>
      <c r="L9407" s="11" t="str">
        <f t="shared" si="734"/>
        <v>No</v>
      </c>
    </row>
    <row r="9408" spans="1:12" x14ac:dyDescent="0.3">
      <c r="A9408">
        <v>20140314</v>
      </c>
      <c r="B9408">
        <v>1</v>
      </c>
      <c r="C9408">
        <v>0</v>
      </c>
      <c r="E9408" t="s">
        <v>10281</v>
      </c>
      <c r="F9408" t="s">
        <v>10282</v>
      </c>
      <c r="H9408" s="10">
        <f t="shared" si="730"/>
        <v>41712</v>
      </c>
      <c r="I9408" s="11" t="str">
        <f t="shared" si="731"/>
        <v>Serious</v>
      </c>
      <c r="J9408" s="11" t="str">
        <f t="shared" si="732"/>
        <v>Unknown</v>
      </c>
      <c r="K9408" s="11" t="str">
        <f t="shared" si="733"/>
        <v>Unknown</v>
      </c>
      <c r="L9408" s="11" t="str">
        <f t="shared" si="734"/>
        <v>No</v>
      </c>
    </row>
    <row r="9409" spans="1:12" x14ac:dyDescent="0.3">
      <c r="A9409">
        <v>20140314</v>
      </c>
      <c r="B9409">
        <v>1</v>
      </c>
      <c r="C9409">
        <v>2</v>
      </c>
      <c r="D9409">
        <v>71</v>
      </c>
      <c r="E9409" t="s">
        <v>1458</v>
      </c>
      <c r="F9409" t="s">
        <v>10283</v>
      </c>
      <c r="H9409" s="10">
        <f t="shared" si="730"/>
        <v>41712</v>
      </c>
      <c r="I9409" s="11" t="str">
        <f t="shared" si="731"/>
        <v>Serious</v>
      </c>
      <c r="J9409" s="11" t="str">
        <f t="shared" si="732"/>
        <v>Female</v>
      </c>
      <c r="K9409" s="11" t="str">
        <f t="shared" si="733"/>
        <v>60+</v>
      </c>
      <c r="L9409" s="11" t="str">
        <f t="shared" si="734"/>
        <v>No</v>
      </c>
    </row>
    <row r="9410" spans="1:12" x14ac:dyDescent="0.3">
      <c r="A9410">
        <v>20140314</v>
      </c>
      <c r="B9410">
        <v>1</v>
      </c>
      <c r="C9410">
        <v>1</v>
      </c>
      <c r="D9410">
        <v>74</v>
      </c>
      <c r="E9410" t="s">
        <v>10284</v>
      </c>
      <c r="F9410" t="s">
        <v>10285</v>
      </c>
      <c r="H9410" s="10">
        <f t="shared" si="730"/>
        <v>41712</v>
      </c>
      <c r="I9410" s="11" t="str">
        <f t="shared" si="731"/>
        <v>Serious</v>
      </c>
      <c r="J9410" s="11" t="str">
        <f t="shared" si="732"/>
        <v>Male</v>
      </c>
      <c r="K9410" s="11" t="str">
        <f t="shared" si="733"/>
        <v>60+</v>
      </c>
      <c r="L9410" s="11" t="str">
        <f t="shared" si="734"/>
        <v>No</v>
      </c>
    </row>
    <row r="9411" spans="1:12" x14ac:dyDescent="0.3">
      <c r="A9411">
        <v>20140314</v>
      </c>
      <c r="B9411">
        <v>1</v>
      </c>
      <c r="C9411">
        <v>2</v>
      </c>
      <c r="D9411">
        <v>80</v>
      </c>
      <c r="E9411" t="s">
        <v>10286</v>
      </c>
      <c r="F9411" t="s">
        <v>10287</v>
      </c>
      <c r="H9411" s="10">
        <f t="shared" ref="H9411:H9474" si="735">DATE(LEFT(A9411,4),MID(A9411,5,2),RIGHT(A9411,2))</f>
        <v>41712</v>
      </c>
      <c r="I9411" s="11" t="str">
        <f t="shared" ref="I9411:I9474" si="736">IF(B9411=1,"Serious","Non-serious")</f>
        <v>Serious</v>
      </c>
      <c r="J9411" s="11" t="str">
        <f t="shared" ref="J9411:J9474" si="737">IF(C9411=1,"Male",IF(C9411=2,"Female","Unknown"))</f>
        <v>Female</v>
      </c>
      <c r="K9411" s="11" t="str">
        <f t="shared" ref="K9411:K9474" si="738">IF(D9411="", "Unknown",IF(D9411&lt;20,"0-20",IF(D9411&lt;40,"20-40",IF(D9411&lt;=60,"40-60","60+"))))</f>
        <v>60+</v>
      </c>
      <c r="L9411" s="11" t="str">
        <f t="shared" ref="L9411:L9474" si="739">IF(K9411=1,"Yes","No")</f>
        <v>No</v>
      </c>
    </row>
    <row r="9412" spans="1:12" x14ac:dyDescent="0.3">
      <c r="A9412">
        <v>20140304</v>
      </c>
      <c r="B9412">
        <v>1</v>
      </c>
      <c r="C9412">
        <v>1</v>
      </c>
      <c r="D9412">
        <v>22</v>
      </c>
      <c r="E9412" t="s">
        <v>8857</v>
      </c>
      <c r="F9412" t="s">
        <v>10288</v>
      </c>
      <c r="H9412" s="10">
        <f t="shared" si="735"/>
        <v>41702</v>
      </c>
      <c r="I9412" s="11" t="str">
        <f t="shared" si="736"/>
        <v>Serious</v>
      </c>
      <c r="J9412" s="11" t="str">
        <f t="shared" si="737"/>
        <v>Male</v>
      </c>
      <c r="K9412" s="11" t="str">
        <f t="shared" si="738"/>
        <v>20-40</v>
      </c>
      <c r="L9412" s="11" t="str">
        <f t="shared" si="739"/>
        <v>No</v>
      </c>
    </row>
    <row r="9413" spans="1:12" x14ac:dyDescent="0.3">
      <c r="A9413">
        <v>20140314</v>
      </c>
      <c r="B9413">
        <v>1</v>
      </c>
      <c r="C9413">
        <v>2</v>
      </c>
      <c r="D9413">
        <v>80</v>
      </c>
      <c r="E9413" t="s">
        <v>10289</v>
      </c>
      <c r="F9413" t="s">
        <v>10290</v>
      </c>
      <c r="H9413" s="10">
        <f t="shared" si="735"/>
        <v>41712</v>
      </c>
      <c r="I9413" s="11" t="str">
        <f t="shared" si="736"/>
        <v>Serious</v>
      </c>
      <c r="J9413" s="11" t="str">
        <f t="shared" si="737"/>
        <v>Female</v>
      </c>
      <c r="K9413" s="11" t="str">
        <f t="shared" si="738"/>
        <v>60+</v>
      </c>
      <c r="L9413" s="11" t="str">
        <f t="shared" si="739"/>
        <v>No</v>
      </c>
    </row>
    <row r="9414" spans="1:12" x14ac:dyDescent="0.3">
      <c r="A9414">
        <v>20140314</v>
      </c>
      <c r="B9414">
        <v>1</v>
      </c>
      <c r="C9414">
        <v>0</v>
      </c>
      <c r="E9414" t="s">
        <v>10291</v>
      </c>
      <c r="F9414" t="s">
        <v>10292</v>
      </c>
      <c r="H9414" s="10">
        <f t="shared" si="735"/>
        <v>41712</v>
      </c>
      <c r="I9414" s="11" t="str">
        <f t="shared" si="736"/>
        <v>Serious</v>
      </c>
      <c r="J9414" s="11" t="str">
        <f t="shared" si="737"/>
        <v>Unknown</v>
      </c>
      <c r="K9414" s="11" t="str">
        <f t="shared" si="738"/>
        <v>Unknown</v>
      </c>
      <c r="L9414" s="11" t="str">
        <f t="shared" si="739"/>
        <v>No</v>
      </c>
    </row>
    <row r="9415" spans="1:12" x14ac:dyDescent="0.3">
      <c r="A9415">
        <v>20140314</v>
      </c>
      <c r="B9415">
        <v>1</v>
      </c>
      <c r="C9415">
        <v>1</v>
      </c>
      <c r="E9415" t="s">
        <v>10293</v>
      </c>
      <c r="F9415" t="s">
        <v>10294</v>
      </c>
      <c r="H9415" s="10">
        <f t="shared" si="735"/>
        <v>41712</v>
      </c>
      <c r="I9415" s="11" t="str">
        <f t="shared" si="736"/>
        <v>Serious</v>
      </c>
      <c r="J9415" s="11" t="str">
        <f t="shared" si="737"/>
        <v>Male</v>
      </c>
      <c r="K9415" s="11" t="str">
        <f t="shared" si="738"/>
        <v>Unknown</v>
      </c>
      <c r="L9415" s="11" t="str">
        <f t="shared" si="739"/>
        <v>No</v>
      </c>
    </row>
    <row r="9416" spans="1:12" x14ac:dyDescent="0.3">
      <c r="A9416">
        <v>20140314</v>
      </c>
      <c r="B9416">
        <v>1</v>
      </c>
      <c r="C9416">
        <v>2</v>
      </c>
      <c r="D9416">
        <v>59</v>
      </c>
      <c r="E9416" t="s">
        <v>10295</v>
      </c>
      <c r="F9416" t="s">
        <v>10296</v>
      </c>
      <c r="H9416" s="10">
        <f t="shared" si="735"/>
        <v>41712</v>
      </c>
      <c r="I9416" s="11" t="str">
        <f t="shared" si="736"/>
        <v>Serious</v>
      </c>
      <c r="J9416" s="11" t="str">
        <f t="shared" si="737"/>
        <v>Female</v>
      </c>
      <c r="K9416" s="11" t="str">
        <f t="shared" si="738"/>
        <v>40-60</v>
      </c>
      <c r="L9416" s="11" t="str">
        <f t="shared" si="739"/>
        <v>No</v>
      </c>
    </row>
    <row r="9417" spans="1:12" x14ac:dyDescent="0.3">
      <c r="A9417">
        <v>20140314</v>
      </c>
      <c r="B9417">
        <v>1</v>
      </c>
      <c r="C9417">
        <v>2</v>
      </c>
      <c r="E9417" t="s">
        <v>48</v>
      </c>
      <c r="F9417" t="s">
        <v>1055</v>
      </c>
      <c r="H9417" s="10">
        <f t="shared" si="735"/>
        <v>41712</v>
      </c>
      <c r="I9417" s="11" t="str">
        <f t="shared" si="736"/>
        <v>Serious</v>
      </c>
      <c r="J9417" s="11" t="str">
        <f t="shared" si="737"/>
        <v>Female</v>
      </c>
      <c r="K9417" s="11" t="str">
        <f t="shared" si="738"/>
        <v>Unknown</v>
      </c>
      <c r="L9417" s="11" t="str">
        <f t="shared" si="739"/>
        <v>No</v>
      </c>
    </row>
    <row r="9418" spans="1:12" x14ac:dyDescent="0.3">
      <c r="A9418">
        <v>20140314</v>
      </c>
      <c r="B9418">
        <v>1</v>
      </c>
      <c r="C9418">
        <v>1</v>
      </c>
      <c r="D9418">
        <v>46</v>
      </c>
      <c r="E9418" t="s">
        <v>10297</v>
      </c>
      <c r="F9418" t="s">
        <v>10298</v>
      </c>
      <c r="H9418" s="10">
        <f t="shared" si="735"/>
        <v>41712</v>
      </c>
      <c r="I9418" s="11" t="str">
        <f t="shared" si="736"/>
        <v>Serious</v>
      </c>
      <c r="J9418" s="11" t="str">
        <f t="shared" si="737"/>
        <v>Male</v>
      </c>
      <c r="K9418" s="11" t="str">
        <f t="shared" si="738"/>
        <v>40-60</v>
      </c>
      <c r="L9418" s="11" t="str">
        <f t="shared" si="739"/>
        <v>No</v>
      </c>
    </row>
    <row r="9419" spans="1:12" x14ac:dyDescent="0.3">
      <c r="A9419">
        <v>20140314</v>
      </c>
      <c r="B9419">
        <v>1</v>
      </c>
      <c r="C9419">
        <v>0</v>
      </c>
      <c r="E9419" t="s">
        <v>6692</v>
      </c>
      <c r="F9419" t="s">
        <v>9473</v>
      </c>
      <c r="H9419" s="10">
        <f t="shared" si="735"/>
        <v>41712</v>
      </c>
      <c r="I9419" s="11" t="str">
        <f t="shared" si="736"/>
        <v>Serious</v>
      </c>
      <c r="J9419" s="11" t="str">
        <f t="shared" si="737"/>
        <v>Unknown</v>
      </c>
      <c r="K9419" s="11" t="str">
        <f t="shared" si="738"/>
        <v>Unknown</v>
      </c>
      <c r="L9419" s="11" t="str">
        <f t="shared" si="739"/>
        <v>No</v>
      </c>
    </row>
    <row r="9420" spans="1:12" x14ac:dyDescent="0.3">
      <c r="A9420">
        <v>20140314</v>
      </c>
      <c r="B9420">
        <v>1</v>
      </c>
      <c r="C9420">
        <v>2</v>
      </c>
      <c r="D9420">
        <v>39</v>
      </c>
      <c r="E9420" t="s">
        <v>10299</v>
      </c>
      <c r="F9420" t="s">
        <v>10300</v>
      </c>
      <c r="H9420" s="10">
        <f t="shared" si="735"/>
        <v>41712</v>
      </c>
      <c r="I9420" s="11" t="str">
        <f t="shared" si="736"/>
        <v>Serious</v>
      </c>
      <c r="J9420" s="11" t="str">
        <f t="shared" si="737"/>
        <v>Female</v>
      </c>
      <c r="K9420" s="11" t="str">
        <f t="shared" si="738"/>
        <v>20-40</v>
      </c>
      <c r="L9420" s="11" t="str">
        <f t="shared" si="739"/>
        <v>No</v>
      </c>
    </row>
    <row r="9421" spans="1:12" x14ac:dyDescent="0.3">
      <c r="A9421">
        <v>20140314</v>
      </c>
      <c r="B9421">
        <v>1</v>
      </c>
      <c r="C9421">
        <v>0</v>
      </c>
      <c r="E9421" t="s">
        <v>1300</v>
      </c>
      <c r="F9421" t="s">
        <v>1978</v>
      </c>
      <c r="H9421" s="10">
        <f t="shared" si="735"/>
        <v>41712</v>
      </c>
      <c r="I9421" s="11" t="str">
        <f t="shared" si="736"/>
        <v>Serious</v>
      </c>
      <c r="J9421" s="11" t="str">
        <f t="shared" si="737"/>
        <v>Unknown</v>
      </c>
      <c r="K9421" s="11" t="str">
        <f t="shared" si="738"/>
        <v>Unknown</v>
      </c>
      <c r="L9421" s="11" t="str">
        <f t="shared" si="739"/>
        <v>No</v>
      </c>
    </row>
    <row r="9422" spans="1:12" x14ac:dyDescent="0.3">
      <c r="A9422">
        <v>20140304</v>
      </c>
      <c r="B9422">
        <v>1</v>
      </c>
      <c r="C9422">
        <v>1</v>
      </c>
      <c r="D9422">
        <v>49</v>
      </c>
      <c r="E9422" t="s">
        <v>10301</v>
      </c>
      <c r="F9422" t="s">
        <v>10302</v>
      </c>
      <c r="H9422" s="10">
        <f t="shared" si="735"/>
        <v>41702</v>
      </c>
      <c r="I9422" s="11" t="str">
        <f t="shared" si="736"/>
        <v>Serious</v>
      </c>
      <c r="J9422" s="11" t="str">
        <f t="shared" si="737"/>
        <v>Male</v>
      </c>
      <c r="K9422" s="11" t="str">
        <f t="shared" si="738"/>
        <v>40-60</v>
      </c>
      <c r="L9422" s="11" t="str">
        <f t="shared" si="739"/>
        <v>No</v>
      </c>
    </row>
    <row r="9423" spans="1:12" x14ac:dyDescent="0.3">
      <c r="A9423">
        <v>20140314</v>
      </c>
      <c r="B9423">
        <v>1</v>
      </c>
      <c r="C9423">
        <v>1</v>
      </c>
      <c r="E9423" t="s">
        <v>48</v>
      </c>
      <c r="F9423" t="s">
        <v>6830</v>
      </c>
      <c r="H9423" s="10">
        <f t="shared" si="735"/>
        <v>41712</v>
      </c>
      <c r="I9423" s="11" t="str">
        <f t="shared" si="736"/>
        <v>Serious</v>
      </c>
      <c r="J9423" s="11" t="str">
        <f t="shared" si="737"/>
        <v>Male</v>
      </c>
      <c r="K9423" s="11" t="str">
        <f t="shared" si="738"/>
        <v>Unknown</v>
      </c>
      <c r="L9423" s="11" t="str">
        <f t="shared" si="739"/>
        <v>No</v>
      </c>
    </row>
    <row r="9424" spans="1:12" x14ac:dyDescent="0.3">
      <c r="A9424">
        <v>20140314</v>
      </c>
      <c r="B9424">
        <v>1</v>
      </c>
      <c r="C9424">
        <v>2</v>
      </c>
      <c r="D9424">
        <v>64</v>
      </c>
      <c r="E9424" t="s">
        <v>10303</v>
      </c>
      <c r="F9424" t="s">
        <v>10304</v>
      </c>
      <c r="H9424" s="10">
        <f t="shared" si="735"/>
        <v>41712</v>
      </c>
      <c r="I9424" s="11" t="str">
        <f t="shared" si="736"/>
        <v>Serious</v>
      </c>
      <c r="J9424" s="11" t="str">
        <f t="shared" si="737"/>
        <v>Female</v>
      </c>
      <c r="K9424" s="11" t="str">
        <f t="shared" si="738"/>
        <v>60+</v>
      </c>
      <c r="L9424" s="11" t="str">
        <f t="shared" si="739"/>
        <v>No</v>
      </c>
    </row>
    <row r="9425" spans="1:12" x14ac:dyDescent="0.3">
      <c r="A9425">
        <v>20140314</v>
      </c>
      <c r="B9425">
        <v>2</v>
      </c>
      <c r="C9425">
        <v>2</v>
      </c>
      <c r="E9425" t="s">
        <v>1424</v>
      </c>
      <c r="F9425" t="s">
        <v>10305</v>
      </c>
      <c r="H9425" s="10">
        <f t="shared" si="735"/>
        <v>41712</v>
      </c>
      <c r="I9425" s="11" t="str">
        <f t="shared" si="736"/>
        <v>Non-serious</v>
      </c>
      <c r="J9425" s="11" t="str">
        <f t="shared" si="737"/>
        <v>Female</v>
      </c>
      <c r="K9425" s="11" t="str">
        <f t="shared" si="738"/>
        <v>Unknown</v>
      </c>
      <c r="L9425" s="11" t="str">
        <f t="shared" si="739"/>
        <v>No</v>
      </c>
    </row>
    <row r="9426" spans="1:12" x14ac:dyDescent="0.3">
      <c r="A9426">
        <v>20140314</v>
      </c>
      <c r="B9426">
        <v>2</v>
      </c>
      <c r="C9426">
        <v>1</v>
      </c>
      <c r="E9426" t="s">
        <v>554</v>
      </c>
      <c r="F9426" t="s">
        <v>10306</v>
      </c>
      <c r="H9426" s="10">
        <f t="shared" si="735"/>
        <v>41712</v>
      </c>
      <c r="I9426" s="11" t="str">
        <f t="shared" si="736"/>
        <v>Non-serious</v>
      </c>
      <c r="J9426" s="11" t="str">
        <f t="shared" si="737"/>
        <v>Male</v>
      </c>
      <c r="K9426" s="11" t="str">
        <f t="shared" si="738"/>
        <v>Unknown</v>
      </c>
      <c r="L9426" s="11" t="str">
        <f t="shared" si="739"/>
        <v>No</v>
      </c>
    </row>
    <row r="9427" spans="1:12" x14ac:dyDescent="0.3">
      <c r="A9427">
        <v>20140314</v>
      </c>
      <c r="B9427">
        <v>1</v>
      </c>
      <c r="C9427">
        <v>2</v>
      </c>
      <c r="D9427">
        <v>56</v>
      </c>
      <c r="E9427" t="s">
        <v>10307</v>
      </c>
      <c r="F9427" t="s">
        <v>10308</v>
      </c>
      <c r="H9427" s="10">
        <f t="shared" si="735"/>
        <v>41712</v>
      </c>
      <c r="I9427" s="11" t="str">
        <f t="shared" si="736"/>
        <v>Serious</v>
      </c>
      <c r="J9427" s="11" t="str">
        <f t="shared" si="737"/>
        <v>Female</v>
      </c>
      <c r="K9427" s="11" t="str">
        <f t="shared" si="738"/>
        <v>40-60</v>
      </c>
      <c r="L9427" s="11" t="str">
        <f t="shared" si="739"/>
        <v>No</v>
      </c>
    </row>
    <row r="9428" spans="1:12" x14ac:dyDescent="0.3">
      <c r="A9428">
        <v>20140314</v>
      </c>
      <c r="B9428">
        <v>1</v>
      </c>
      <c r="C9428">
        <v>1</v>
      </c>
      <c r="D9428">
        <v>49</v>
      </c>
      <c r="E9428" t="s">
        <v>10309</v>
      </c>
      <c r="F9428" t="s">
        <v>10310</v>
      </c>
      <c r="H9428" s="10">
        <f t="shared" si="735"/>
        <v>41712</v>
      </c>
      <c r="I9428" s="11" t="str">
        <f t="shared" si="736"/>
        <v>Serious</v>
      </c>
      <c r="J9428" s="11" t="str">
        <f t="shared" si="737"/>
        <v>Male</v>
      </c>
      <c r="K9428" s="11" t="str">
        <f t="shared" si="738"/>
        <v>40-60</v>
      </c>
      <c r="L9428" s="11" t="str">
        <f t="shared" si="739"/>
        <v>No</v>
      </c>
    </row>
    <row r="9429" spans="1:12" x14ac:dyDescent="0.3">
      <c r="A9429">
        <v>20140314</v>
      </c>
      <c r="B9429">
        <v>1</v>
      </c>
      <c r="C9429">
        <v>0</v>
      </c>
      <c r="E9429" t="s">
        <v>6692</v>
      </c>
      <c r="F9429" t="s">
        <v>10311</v>
      </c>
      <c r="H9429" s="10">
        <f t="shared" si="735"/>
        <v>41712</v>
      </c>
      <c r="I9429" s="11" t="str">
        <f t="shared" si="736"/>
        <v>Serious</v>
      </c>
      <c r="J9429" s="11" t="str">
        <f t="shared" si="737"/>
        <v>Unknown</v>
      </c>
      <c r="K9429" s="11" t="str">
        <f t="shared" si="738"/>
        <v>Unknown</v>
      </c>
      <c r="L9429" s="11" t="str">
        <f t="shared" si="739"/>
        <v>No</v>
      </c>
    </row>
    <row r="9430" spans="1:12" x14ac:dyDescent="0.3">
      <c r="A9430">
        <v>20140314</v>
      </c>
      <c r="B9430">
        <v>1</v>
      </c>
      <c r="C9430">
        <v>0</v>
      </c>
      <c r="E9430" t="s">
        <v>10312</v>
      </c>
      <c r="F9430" t="s">
        <v>1368</v>
      </c>
      <c r="H9430" s="10">
        <f t="shared" si="735"/>
        <v>41712</v>
      </c>
      <c r="I9430" s="11" t="str">
        <f t="shared" si="736"/>
        <v>Serious</v>
      </c>
      <c r="J9430" s="11" t="str">
        <f t="shared" si="737"/>
        <v>Unknown</v>
      </c>
      <c r="K9430" s="11" t="str">
        <f t="shared" si="738"/>
        <v>Unknown</v>
      </c>
      <c r="L9430" s="11" t="str">
        <f t="shared" si="739"/>
        <v>No</v>
      </c>
    </row>
    <row r="9431" spans="1:12" x14ac:dyDescent="0.3">
      <c r="A9431">
        <v>20140314</v>
      </c>
      <c r="B9431">
        <v>1</v>
      </c>
      <c r="C9431">
        <v>2</v>
      </c>
      <c r="D9431">
        <v>56</v>
      </c>
      <c r="E9431" t="s">
        <v>10313</v>
      </c>
      <c r="F9431" t="s">
        <v>10314</v>
      </c>
      <c r="H9431" s="10">
        <f t="shared" si="735"/>
        <v>41712</v>
      </c>
      <c r="I9431" s="11" t="str">
        <f t="shared" si="736"/>
        <v>Serious</v>
      </c>
      <c r="J9431" s="11" t="str">
        <f t="shared" si="737"/>
        <v>Female</v>
      </c>
      <c r="K9431" s="11" t="str">
        <f t="shared" si="738"/>
        <v>40-60</v>
      </c>
      <c r="L9431" s="11" t="str">
        <f t="shared" si="739"/>
        <v>No</v>
      </c>
    </row>
    <row r="9432" spans="1:12" x14ac:dyDescent="0.3">
      <c r="A9432">
        <v>20140314</v>
      </c>
      <c r="B9432">
        <v>1</v>
      </c>
      <c r="C9432">
        <v>2</v>
      </c>
      <c r="D9432">
        <v>66</v>
      </c>
      <c r="E9432" t="s">
        <v>6680</v>
      </c>
      <c r="F9432" t="s">
        <v>10315</v>
      </c>
      <c r="H9432" s="10">
        <f t="shared" si="735"/>
        <v>41712</v>
      </c>
      <c r="I9432" s="11" t="str">
        <f t="shared" si="736"/>
        <v>Serious</v>
      </c>
      <c r="J9432" s="11" t="str">
        <f t="shared" si="737"/>
        <v>Female</v>
      </c>
      <c r="K9432" s="11" t="str">
        <f t="shared" si="738"/>
        <v>60+</v>
      </c>
      <c r="L9432" s="11" t="str">
        <f t="shared" si="739"/>
        <v>No</v>
      </c>
    </row>
    <row r="9433" spans="1:12" x14ac:dyDescent="0.3">
      <c r="A9433">
        <v>20140314</v>
      </c>
      <c r="B9433">
        <v>1</v>
      </c>
      <c r="C9433">
        <v>2</v>
      </c>
      <c r="D9433">
        <v>90</v>
      </c>
      <c r="E9433" t="s">
        <v>10316</v>
      </c>
      <c r="F9433" t="s">
        <v>10317</v>
      </c>
      <c r="H9433" s="10">
        <f t="shared" si="735"/>
        <v>41712</v>
      </c>
      <c r="I9433" s="11" t="str">
        <f t="shared" si="736"/>
        <v>Serious</v>
      </c>
      <c r="J9433" s="11" t="str">
        <f t="shared" si="737"/>
        <v>Female</v>
      </c>
      <c r="K9433" s="11" t="str">
        <f t="shared" si="738"/>
        <v>60+</v>
      </c>
      <c r="L9433" s="11" t="str">
        <f t="shared" si="739"/>
        <v>No</v>
      </c>
    </row>
    <row r="9434" spans="1:12" x14ac:dyDescent="0.3">
      <c r="A9434">
        <v>20140314</v>
      </c>
      <c r="B9434">
        <v>1</v>
      </c>
      <c r="C9434">
        <v>2</v>
      </c>
      <c r="D9434">
        <v>52</v>
      </c>
      <c r="E9434" t="s">
        <v>10318</v>
      </c>
      <c r="F9434" t="s">
        <v>10319</v>
      </c>
      <c r="H9434" s="10">
        <f t="shared" si="735"/>
        <v>41712</v>
      </c>
      <c r="I9434" s="11" t="str">
        <f t="shared" si="736"/>
        <v>Serious</v>
      </c>
      <c r="J9434" s="11" t="str">
        <f t="shared" si="737"/>
        <v>Female</v>
      </c>
      <c r="K9434" s="11" t="str">
        <f t="shared" si="738"/>
        <v>40-60</v>
      </c>
      <c r="L9434" s="11" t="str">
        <f t="shared" si="739"/>
        <v>No</v>
      </c>
    </row>
    <row r="9435" spans="1:12" x14ac:dyDescent="0.3">
      <c r="A9435">
        <v>20140314</v>
      </c>
      <c r="B9435">
        <v>2</v>
      </c>
      <c r="C9435">
        <v>2</v>
      </c>
      <c r="E9435" t="s">
        <v>2075</v>
      </c>
      <c r="F9435" t="s">
        <v>14</v>
      </c>
      <c r="H9435" s="10">
        <f t="shared" si="735"/>
        <v>41712</v>
      </c>
      <c r="I9435" s="11" t="str">
        <f t="shared" si="736"/>
        <v>Non-serious</v>
      </c>
      <c r="J9435" s="11" t="str">
        <f t="shared" si="737"/>
        <v>Female</v>
      </c>
      <c r="K9435" s="11" t="str">
        <f t="shared" si="738"/>
        <v>Unknown</v>
      </c>
      <c r="L9435" s="11" t="str">
        <f t="shared" si="739"/>
        <v>No</v>
      </c>
    </row>
    <row r="9436" spans="1:12" x14ac:dyDescent="0.3">
      <c r="A9436">
        <v>20140314</v>
      </c>
      <c r="B9436">
        <v>1</v>
      </c>
      <c r="C9436">
        <v>2</v>
      </c>
      <c r="D9436">
        <v>74</v>
      </c>
      <c r="E9436" t="s">
        <v>10320</v>
      </c>
      <c r="F9436" t="s">
        <v>10321</v>
      </c>
      <c r="H9436" s="10">
        <f t="shared" si="735"/>
        <v>41712</v>
      </c>
      <c r="I9436" s="11" t="str">
        <f t="shared" si="736"/>
        <v>Serious</v>
      </c>
      <c r="J9436" s="11" t="str">
        <f t="shared" si="737"/>
        <v>Female</v>
      </c>
      <c r="K9436" s="11" t="str">
        <f t="shared" si="738"/>
        <v>60+</v>
      </c>
      <c r="L9436" s="11" t="str">
        <f t="shared" si="739"/>
        <v>No</v>
      </c>
    </row>
    <row r="9437" spans="1:12" x14ac:dyDescent="0.3">
      <c r="A9437">
        <v>20140314</v>
      </c>
      <c r="B9437">
        <v>1</v>
      </c>
      <c r="C9437">
        <v>2</v>
      </c>
      <c r="D9437">
        <v>63</v>
      </c>
      <c r="E9437" t="s">
        <v>10322</v>
      </c>
      <c r="F9437" t="s">
        <v>10323</v>
      </c>
      <c r="H9437" s="10">
        <f t="shared" si="735"/>
        <v>41712</v>
      </c>
      <c r="I9437" s="11" t="str">
        <f t="shared" si="736"/>
        <v>Serious</v>
      </c>
      <c r="J9437" s="11" t="str">
        <f t="shared" si="737"/>
        <v>Female</v>
      </c>
      <c r="K9437" s="11" t="str">
        <f t="shared" si="738"/>
        <v>60+</v>
      </c>
      <c r="L9437" s="11" t="str">
        <f t="shared" si="739"/>
        <v>No</v>
      </c>
    </row>
    <row r="9438" spans="1:12" x14ac:dyDescent="0.3">
      <c r="A9438">
        <v>20140314</v>
      </c>
      <c r="B9438">
        <v>1</v>
      </c>
      <c r="C9438">
        <v>1</v>
      </c>
      <c r="D9438">
        <v>83</v>
      </c>
      <c r="E9438" t="s">
        <v>10324</v>
      </c>
      <c r="F9438" t="s">
        <v>10325</v>
      </c>
      <c r="H9438" s="10">
        <f t="shared" si="735"/>
        <v>41712</v>
      </c>
      <c r="I9438" s="11" t="str">
        <f t="shared" si="736"/>
        <v>Serious</v>
      </c>
      <c r="J9438" s="11" t="str">
        <f t="shared" si="737"/>
        <v>Male</v>
      </c>
      <c r="K9438" s="11" t="str">
        <f t="shared" si="738"/>
        <v>60+</v>
      </c>
      <c r="L9438" s="11" t="str">
        <f t="shared" si="739"/>
        <v>No</v>
      </c>
    </row>
    <row r="9439" spans="1:12" x14ac:dyDescent="0.3">
      <c r="A9439">
        <v>20140314</v>
      </c>
      <c r="B9439">
        <v>1</v>
      </c>
      <c r="C9439">
        <v>1</v>
      </c>
      <c r="E9439" t="s">
        <v>10326</v>
      </c>
      <c r="F9439" t="s">
        <v>10327</v>
      </c>
      <c r="H9439" s="10">
        <f t="shared" si="735"/>
        <v>41712</v>
      </c>
      <c r="I9439" s="11" t="str">
        <f t="shared" si="736"/>
        <v>Serious</v>
      </c>
      <c r="J9439" s="11" t="str">
        <f t="shared" si="737"/>
        <v>Male</v>
      </c>
      <c r="K9439" s="11" t="str">
        <f t="shared" si="738"/>
        <v>Unknown</v>
      </c>
      <c r="L9439" s="11" t="str">
        <f t="shared" si="739"/>
        <v>No</v>
      </c>
    </row>
    <row r="9440" spans="1:12" x14ac:dyDescent="0.3">
      <c r="A9440">
        <v>20140314</v>
      </c>
      <c r="B9440">
        <v>1</v>
      </c>
      <c r="C9440">
        <v>2</v>
      </c>
      <c r="D9440">
        <v>68</v>
      </c>
      <c r="E9440" t="s">
        <v>10328</v>
      </c>
      <c r="F9440" t="s">
        <v>10329</v>
      </c>
      <c r="H9440" s="10">
        <f t="shared" si="735"/>
        <v>41712</v>
      </c>
      <c r="I9440" s="11" t="str">
        <f t="shared" si="736"/>
        <v>Serious</v>
      </c>
      <c r="J9440" s="11" t="str">
        <f t="shared" si="737"/>
        <v>Female</v>
      </c>
      <c r="K9440" s="11" t="str">
        <f t="shared" si="738"/>
        <v>60+</v>
      </c>
      <c r="L9440" s="11" t="str">
        <f t="shared" si="739"/>
        <v>No</v>
      </c>
    </row>
    <row r="9441" spans="1:12" x14ac:dyDescent="0.3">
      <c r="A9441">
        <v>20140314</v>
      </c>
      <c r="B9441">
        <v>1</v>
      </c>
      <c r="C9441">
        <v>2</v>
      </c>
      <c r="D9441">
        <v>86</v>
      </c>
      <c r="E9441" t="s">
        <v>10330</v>
      </c>
      <c r="F9441" t="s">
        <v>10331</v>
      </c>
      <c r="H9441" s="10">
        <f t="shared" si="735"/>
        <v>41712</v>
      </c>
      <c r="I9441" s="11" t="str">
        <f t="shared" si="736"/>
        <v>Serious</v>
      </c>
      <c r="J9441" s="11" t="str">
        <f t="shared" si="737"/>
        <v>Female</v>
      </c>
      <c r="K9441" s="11" t="str">
        <f t="shared" si="738"/>
        <v>60+</v>
      </c>
      <c r="L9441" s="11" t="str">
        <f t="shared" si="739"/>
        <v>No</v>
      </c>
    </row>
    <row r="9442" spans="1:12" x14ac:dyDescent="0.3">
      <c r="A9442">
        <v>20140314</v>
      </c>
      <c r="B9442">
        <v>1</v>
      </c>
      <c r="C9442">
        <v>2</v>
      </c>
      <c r="E9442" t="s">
        <v>10332</v>
      </c>
      <c r="F9442" t="s">
        <v>3821</v>
      </c>
      <c r="H9442" s="10">
        <f t="shared" si="735"/>
        <v>41712</v>
      </c>
      <c r="I9442" s="11" t="str">
        <f t="shared" si="736"/>
        <v>Serious</v>
      </c>
      <c r="J9442" s="11" t="str">
        <f t="shared" si="737"/>
        <v>Female</v>
      </c>
      <c r="K9442" s="11" t="str">
        <f t="shared" si="738"/>
        <v>Unknown</v>
      </c>
      <c r="L9442" s="11" t="str">
        <f t="shared" si="739"/>
        <v>No</v>
      </c>
    </row>
    <row r="9443" spans="1:12" x14ac:dyDescent="0.3">
      <c r="A9443">
        <v>20140314</v>
      </c>
      <c r="B9443">
        <v>1</v>
      </c>
      <c r="C9443">
        <v>0</v>
      </c>
      <c r="E9443" t="s">
        <v>10312</v>
      </c>
      <c r="F9443" t="s">
        <v>1368</v>
      </c>
      <c r="H9443" s="10">
        <f t="shared" si="735"/>
        <v>41712</v>
      </c>
      <c r="I9443" s="11" t="str">
        <f t="shared" si="736"/>
        <v>Serious</v>
      </c>
      <c r="J9443" s="11" t="str">
        <f t="shared" si="737"/>
        <v>Unknown</v>
      </c>
      <c r="K9443" s="11" t="str">
        <f t="shared" si="738"/>
        <v>Unknown</v>
      </c>
      <c r="L9443" s="11" t="str">
        <f t="shared" si="739"/>
        <v>No</v>
      </c>
    </row>
    <row r="9444" spans="1:12" x14ac:dyDescent="0.3">
      <c r="A9444">
        <v>20140314</v>
      </c>
      <c r="B9444">
        <v>1</v>
      </c>
      <c r="C9444">
        <v>2</v>
      </c>
      <c r="E9444" t="s">
        <v>10333</v>
      </c>
      <c r="F9444" t="s">
        <v>6375</v>
      </c>
      <c r="H9444" s="10">
        <f t="shared" si="735"/>
        <v>41712</v>
      </c>
      <c r="I9444" s="11" t="str">
        <f t="shared" si="736"/>
        <v>Serious</v>
      </c>
      <c r="J9444" s="11" t="str">
        <f t="shared" si="737"/>
        <v>Female</v>
      </c>
      <c r="K9444" s="11" t="str">
        <f t="shared" si="738"/>
        <v>Unknown</v>
      </c>
      <c r="L9444" s="11" t="str">
        <f t="shared" si="739"/>
        <v>No</v>
      </c>
    </row>
    <row r="9445" spans="1:12" x14ac:dyDescent="0.3">
      <c r="A9445">
        <v>20140314</v>
      </c>
      <c r="B9445">
        <v>1</v>
      </c>
      <c r="E9445" t="s">
        <v>1260</v>
      </c>
      <c r="F9445" t="s">
        <v>10334</v>
      </c>
      <c r="H9445" s="10">
        <f t="shared" si="735"/>
        <v>41712</v>
      </c>
      <c r="I9445" s="11" t="str">
        <f t="shared" si="736"/>
        <v>Serious</v>
      </c>
      <c r="J9445" s="11" t="str">
        <f t="shared" si="737"/>
        <v>Unknown</v>
      </c>
      <c r="K9445" s="11" t="str">
        <f t="shared" si="738"/>
        <v>Unknown</v>
      </c>
      <c r="L9445" s="11" t="str">
        <f t="shared" si="739"/>
        <v>No</v>
      </c>
    </row>
    <row r="9446" spans="1:12" x14ac:dyDescent="0.3">
      <c r="A9446">
        <v>20140314</v>
      </c>
      <c r="B9446">
        <v>1</v>
      </c>
      <c r="C9446">
        <v>2</v>
      </c>
      <c r="D9446">
        <v>21</v>
      </c>
      <c r="E9446" t="s">
        <v>10335</v>
      </c>
      <c r="F9446" t="s">
        <v>5953</v>
      </c>
      <c r="H9446" s="10">
        <f t="shared" si="735"/>
        <v>41712</v>
      </c>
      <c r="I9446" s="11" t="str">
        <f t="shared" si="736"/>
        <v>Serious</v>
      </c>
      <c r="J9446" s="11" t="str">
        <f t="shared" si="737"/>
        <v>Female</v>
      </c>
      <c r="K9446" s="11" t="str">
        <f t="shared" si="738"/>
        <v>20-40</v>
      </c>
      <c r="L9446" s="11" t="str">
        <f t="shared" si="739"/>
        <v>No</v>
      </c>
    </row>
    <row r="9447" spans="1:12" x14ac:dyDescent="0.3">
      <c r="A9447">
        <v>20140314</v>
      </c>
      <c r="B9447">
        <v>1</v>
      </c>
      <c r="C9447">
        <v>2</v>
      </c>
      <c r="D9447">
        <v>44</v>
      </c>
      <c r="E9447" t="s">
        <v>10336</v>
      </c>
      <c r="F9447" t="s">
        <v>6205</v>
      </c>
      <c r="H9447" s="10">
        <f t="shared" si="735"/>
        <v>41712</v>
      </c>
      <c r="I9447" s="11" t="str">
        <f t="shared" si="736"/>
        <v>Serious</v>
      </c>
      <c r="J9447" s="11" t="str">
        <f t="shared" si="737"/>
        <v>Female</v>
      </c>
      <c r="K9447" s="11" t="str">
        <f t="shared" si="738"/>
        <v>40-60</v>
      </c>
      <c r="L9447" s="11" t="str">
        <f t="shared" si="739"/>
        <v>No</v>
      </c>
    </row>
    <row r="9448" spans="1:12" x14ac:dyDescent="0.3">
      <c r="A9448">
        <v>20140314</v>
      </c>
      <c r="B9448">
        <v>1</v>
      </c>
      <c r="C9448">
        <v>2</v>
      </c>
      <c r="E9448" t="s">
        <v>6385</v>
      </c>
      <c r="F9448" t="s">
        <v>3821</v>
      </c>
      <c r="H9448" s="10">
        <f t="shared" si="735"/>
        <v>41712</v>
      </c>
      <c r="I9448" s="11" t="str">
        <f t="shared" si="736"/>
        <v>Serious</v>
      </c>
      <c r="J9448" s="11" t="str">
        <f t="shared" si="737"/>
        <v>Female</v>
      </c>
      <c r="K9448" s="11" t="str">
        <f t="shared" si="738"/>
        <v>Unknown</v>
      </c>
      <c r="L9448" s="11" t="str">
        <f t="shared" si="739"/>
        <v>No</v>
      </c>
    </row>
    <row r="9449" spans="1:12" x14ac:dyDescent="0.3">
      <c r="A9449">
        <v>20140314</v>
      </c>
      <c r="B9449">
        <v>1</v>
      </c>
      <c r="C9449">
        <v>1</v>
      </c>
      <c r="D9449">
        <v>48</v>
      </c>
      <c r="E9449" t="s">
        <v>10337</v>
      </c>
      <c r="F9449" t="s">
        <v>10338</v>
      </c>
      <c r="H9449" s="10">
        <f t="shared" si="735"/>
        <v>41712</v>
      </c>
      <c r="I9449" s="11" t="str">
        <f t="shared" si="736"/>
        <v>Serious</v>
      </c>
      <c r="J9449" s="11" t="str">
        <f t="shared" si="737"/>
        <v>Male</v>
      </c>
      <c r="K9449" s="11" t="str">
        <f t="shared" si="738"/>
        <v>40-60</v>
      </c>
      <c r="L9449" s="11" t="str">
        <f t="shared" si="739"/>
        <v>No</v>
      </c>
    </row>
    <row r="9450" spans="1:12" x14ac:dyDescent="0.3">
      <c r="A9450">
        <v>20140314</v>
      </c>
      <c r="B9450">
        <v>1</v>
      </c>
      <c r="C9450">
        <v>2</v>
      </c>
      <c r="E9450" t="s">
        <v>6385</v>
      </c>
      <c r="F9450" t="s">
        <v>3821</v>
      </c>
      <c r="H9450" s="10">
        <f t="shared" si="735"/>
        <v>41712</v>
      </c>
      <c r="I9450" s="11" t="str">
        <f t="shared" si="736"/>
        <v>Serious</v>
      </c>
      <c r="J9450" s="11" t="str">
        <f t="shared" si="737"/>
        <v>Female</v>
      </c>
      <c r="K9450" s="11" t="str">
        <f t="shared" si="738"/>
        <v>Unknown</v>
      </c>
      <c r="L9450" s="11" t="str">
        <f t="shared" si="739"/>
        <v>No</v>
      </c>
    </row>
    <row r="9451" spans="1:12" x14ac:dyDescent="0.3">
      <c r="A9451">
        <v>20140314</v>
      </c>
      <c r="B9451">
        <v>1</v>
      </c>
      <c r="C9451">
        <v>2</v>
      </c>
      <c r="D9451">
        <v>47</v>
      </c>
      <c r="E9451" t="s">
        <v>10339</v>
      </c>
      <c r="F9451" t="s">
        <v>10340</v>
      </c>
      <c r="H9451" s="10">
        <f t="shared" si="735"/>
        <v>41712</v>
      </c>
      <c r="I9451" s="11" t="str">
        <f t="shared" si="736"/>
        <v>Serious</v>
      </c>
      <c r="J9451" s="11" t="str">
        <f t="shared" si="737"/>
        <v>Female</v>
      </c>
      <c r="K9451" s="11" t="str">
        <f t="shared" si="738"/>
        <v>40-60</v>
      </c>
      <c r="L9451" s="11" t="str">
        <f t="shared" si="739"/>
        <v>No</v>
      </c>
    </row>
    <row r="9452" spans="1:12" x14ac:dyDescent="0.3">
      <c r="A9452">
        <v>20140314</v>
      </c>
      <c r="B9452">
        <v>1</v>
      </c>
      <c r="C9452">
        <v>2</v>
      </c>
      <c r="E9452" t="s">
        <v>6385</v>
      </c>
      <c r="F9452" t="s">
        <v>3821</v>
      </c>
      <c r="H9452" s="10">
        <f t="shared" si="735"/>
        <v>41712</v>
      </c>
      <c r="I9452" s="11" t="str">
        <f t="shared" si="736"/>
        <v>Serious</v>
      </c>
      <c r="J9452" s="11" t="str">
        <f t="shared" si="737"/>
        <v>Female</v>
      </c>
      <c r="K9452" s="11" t="str">
        <f t="shared" si="738"/>
        <v>Unknown</v>
      </c>
      <c r="L9452" s="11" t="str">
        <f t="shared" si="739"/>
        <v>No</v>
      </c>
    </row>
    <row r="9453" spans="1:12" x14ac:dyDescent="0.3">
      <c r="A9453">
        <v>20140314</v>
      </c>
      <c r="B9453">
        <v>1</v>
      </c>
      <c r="C9453">
        <v>2</v>
      </c>
      <c r="D9453">
        <v>79</v>
      </c>
      <c r="E9453" t="s">
        <v>10341</v>
      </c>
      <c r="F9453" t="s">
        <v>3821</v>
      </c>
      <c r="H9453" s="10">
        <f t="shared" si="735"/>
        <v>41712</v>
      </c>
      <c r="I9453" s="11" t="str">
        <f t="shared" si="736"/>
        <v>Serious</v>
      </c>
      <c r="J9453" s="11" t="str">
        <f t="shared" si="737"/>
        <v>Female</v>
      </c>
      <c r="K9453" s="11" t="str">
        <f t="shared" si="738"/>
        <v>60+</v>
      </c>
      <c r="L9453" s="11" t="str">
        <f t="shared" si="739"/>
        <v>No</v>
      </c>
    </row>
    <row r="9454" spans="1:12" x14ac:dyDescent="0.3">
      <c r="A9454">
        <v>20140314</v>
      </c>
      <c r="B9454">
        <v>1</v>
      </c>
      <c r="C9454">
        <v>2</v>
      </c>
      <c r="E9454" t="s">
        <v>6385</v>
      </c>
      <c r="F9454" t="s">
        <v>3821</v>
      </c>
      <c r="H9454" s="10">
        <f t="shared" si="735"/>
        <v>41712</v>
      </c>
      <c r="I9454" s="11" t="str">
        <f t="shared" si="736"/>
        <v>Serious</v>
      </c>
      <c r="J9454" s="11" t="str">
        <f t="shared" si="737"/>
        <v>Female</v>
      </c>
      <c r="K9454" s="11" t="str">
        <f t="shared" si="738"/>
        <v>Unknown</v>
      </c>
      <c r="L9454" s="11" t="str">
        <f t="shared" si="739"/>
        <v>No</v>
      </c>
    </row>
    <row r="9455" spans="1:12" x14ac:dyDescent="0.3">
      <c r="A9455">
        <v>20140314</v>
      </c>
      <c r="B9455">
        <v>2</v>
      </c>
      <c r="C9455">
        <v>2</v>
      </c>
      <c r="D9455">
        <v>77</v>
      </c>
      <c r="E9455" t="s">
        <v>365</v>
      </c>
      <c r="F9455" t="s">
        <v>14</v>
      </c>
      <c r="H9455" s="10">
        <f t="shared" si="735"/>
        <v>41712</v>
      </c>
      <c r="I9455" s="11" t="str">
        <f t="shared" si="736"/>
        <v>Non-serious</v>
      </c>
      <c r="J9455" s="11" t="str">
        <f t="shared" si="737"/>
        <v>Female</v>
      </c>
      <c r="K9455" s="11" t="str">
        <f t="shared" si="738"/>
        <v>60+</v>
      </c>
      <c r="L9455" s="11" t="str">
        <f t="shared" si="739"/>
        <v>No</v>
      </c>
    </row>
    <row r="9456" spans="1:12" x14ac:dyDescent="0.3">
      <c r="A9456">
        <v>20140314</v>
      </c>
      <c r="B9456">
        <v>1</v>
      </c>
      <c r="C9456">
        <v>2</v>
      </c>
      <c r="E9456" t="s">
        <v>10342</v>
      </c>
      <c r="F9456" t="s">
        <v>3113</v>
      </c>
      <c r="H9456" s="10">
        <f t="shared" si="735"/>
        <v>41712</v>
      </c>
      <c r="I9456" s="11" t="str">
        <f t="shared" si="736"/>
        <v>Serious</v>
      </c>
      <c r="J9456" s="11" t="str">
        <f t="shared" si="737"/>
        <v>Female</v>
      </c>
      <c r="K9456" s="11" t="str">
        <f t="shared" si="738"/>
        <v>Unknown</v>
      </c>
      <c r="L9456" s="11" t="str">
        <f t="shared" si="739"/>
        <v>No</v>
      </c>
    </row>
    <row r="9457" spans="1:12" x14ac:dyDescent="0.3">
      <c r="A9457">
        <v>20140314</v>
      </c>
      <c r="B9457">
        <v>1</v>
      </c>
      <c r="C9457">
        <v>2</v>
      </c>
      <c r="D9457">
        <v>35</v>
      </c>
      <c r="E9457" t="s">
        <v>10343</v>
      </c>
      <c r="F9457" t="s">
        <v>10344</v>
      </c>
      <c r="H9457" s="10">
        <f t="shared" si="735"/>
        <v>41712</v>
      </c>
      <c r="I9457" s="11" t="str">
        <f t="shared" si="736"/>
        <v>Serious</v>
      </c>
      <c r="J9457" s="11" t="str">
        <f t="shared" si="737"/>
        <v>Female</v>
      </c>
      <c r="K9457" s="11" t="str">
        <f t="shared" si="738"/>
        <v>20-40</v>
      </c>
      <c r="L9457" s="11" t="str">
        <f t="shared" si="739"/>
        <v>No</v>
      </c>
    </row>
    <row r="9458" spans="1:12" x14ac:dyDescent="0.3">
      <c r="A9458">
        <v>20140314</v>
      </c>
      <c r="B9458">
        <v>1</v>
      </c>
      <c r="C9458">
        <v>0</v>
      </c>
      <c r="D9458">
        <v>80</v>
      </c>
      <c r="E9458" t="s">
        <v>10345</v>
      </c>
      <c r="F9458" t="s">
        <v>10346</v>
      </c>
      <c r="H9458" s="10">
        <f t="shared" si="735"/>
        <v>41712</v>
      </c>
      <c r="I9458" s="11" t="str">
        <f t="shared" si="736"/>
        <v>Serious</v>
      </c>
      <c r="J9458" s="11" t="str">
        <f t="shared" si="737"/>
        <v>Unknown</v>
      </c>
      <c r="K9458" s="11" t="str">
        <f t="shared" si="738"/>
        <v>60+</v>
      </c>
      <c r="L9458" s="11" t="str">
        <f t="shared" si="739"/>
        <v>No</v>
      </c>
    </row>
    <row r="9459" spans="1:12" x14ac:dyDescent="0.3">
      <c r="A9459">
        <v>20140314</v>
      </c>
      <c r="B9459">
        <v>1</v>
      </c>
      <c r="C9459">
        <v>2</v>
      </c>
      <c r="D9459">
        <v>64</v>
      </c>
      <c r="E9459" t="s">
        <v>10345</v>
      </c>
      <c r="F9459" t="s">
        <v>10347</v>
      </c>
      <c r="H9459" s="10">
        <f t="shared" si="735"/>
        <v>41712</v>
      </c>
      <c r="I9459" s="11" t="str">
        <f t="shared" si="736"/>
        <v>Serious</v>
      </c>
      <c r="J9459" s="11" t="str">
        <f t="shared" si="737"/>
        <v>Female</v>
      </c>
      <c r="K9459" s="11" t="str">
        <f t="shared" si="738"/>
        <v>60+</v>
      </c>
      <c r="L9459" s="11" t="str">
        <f t="shared" si="739"/>
        <v>No</v>
      </c>
    </row>
    <row r="9460" spans="1:12" x14ac:dyDescent="0.3">
      <c r="A9460">
        <v>20140314</v>
      </c>
      <c r="B9460">
        <v>1</v>
      </c>
      <c r="C9460">
        <v>2</v>
      </c>
      <c r="D9460">
        <v>19639</v>
      </c>
      <c r="E9460" t="s">
        <v>10348</v>
      </c>
      <c r="F9460" t="s">
        <v>5289</v>
      </c>
      <c r="H9460" s="10">
        <f t="shared" si="735"/>
        <v>41712</v>
      </c>
      <c r="I9460" s="11" t="str">
        <f t="shared" si="736"/>
        <v>Serious</v>
      </c>
      <c r="J9460" s="11" t="str">
        <f t="shared" si="737"/>
        <v>Female</v>
      </c>
      <c r="K9460" s="11" t="str">
        <f t="shared" si="738"/>
        <v>60+</v>
      </c>
      <c r="L9460" s="11" t="str">
        <f t="shared" si="739"/>
        <v>No</v>
      </c>
    </row>
    <row r="9461" spans="1:12" x14ac:dyDescent="0.3">
      <c r="A9461">
        <v>20140314</v>
      </c>
      <c r="B9461">
        <v>1</v>
      </c>
      <c r="C9461">
        <v>1</v>
      </c>
      <c r="D9461">
        <v>33</v>
      </c>
      <c r="E9461" t="s">
        <v>273</v>
      </c>
      <c r="F9461" t="s">
        <v>35</v>
      </c>
      <c r="H9461" s="10">
        <f t="shared" si="735"/>
        <v>41712</v>
      </c>
      <c r="I9461" s="11" t="str">
        <f t="shared" si="736"/>
        <v>Serious</v>
      </c>
      <c r="J9461" s="11" t="str">
        <f t="shared" si="737"/>
        <v>Male</v>
      </c>
      <c r="K9461" s="11" t="str">
        <f t="shared" si="738"/>
        <v>20-40</v>
      </c>
      <c r="L9461" s="11" t="str">
        <f t="shared" si="739"/>
        <v>No</v>
      </c>
    </row>
    <row r="9462" spans="1:12" x14ac:dyDescent="0.3">
      <c r="A9462">
        <v>20140314</v>
      </c>
      <c r="B9462">
        <v>1</v>
      </c>
      <c r="C9462">
        <v>1</v>
      </c>
      <c r="E9462" t="s">
        <v>445</v>
      </c>
      <c r="F9462" t="s">
        <v>10349</v>
      </c>
      <c r="H9462" s="10">
        <f t="shared" si="735"/>
        <v>41712</v>
      </c>
      <c r="I9462" s="11" t="str">
        <f t="shared" si="736"/>
        <v>Serious</v>
      </c>
      <c r="J9462" s="11" t="str">
        <f t="shared" si="737"/>
        <v>Male</v>
      </c>
      <c r="K9462" s="11" t="str">
        <f t="shared" si="738"/>
        <v>Unknown</v>
      </c>
      <c r="L9462" s="11" t="str">
        <f t="shared" si="739"/>
        <v>No</v>
      </c>
    </row>
    <row r="9463" spans="1:12" x14ac:dyDescent="0.3">
      <c r="A9463">
        <v>20140314</v>
      </c>
      <c r="B9463">
        <v>1</v>
      </c>
      <c r="C9463">
        <v>2</v>
      </c>
      <c r="D9463">
        <v>55</v>
      </c>
      <c r="E9463" t="s">
        <v>10350</v>
      </c>
      <c r="F9463" t="s">
        <v>10351</v>
      </c>
      <c r="H9463" s="10">
        <f t="shared" si="735"/>
        <v>41712</v>
      </c>
      <c r="I9463" s="11" t="str">
        <f t="shared" si="736"/>
        <v>Serious</v>
      </c>
      <c r="J9463" s="11" t="str">
        <f t="shared" si="737"/>
        <v>Female</v>
      </c>
      <c r="K9463" s="11" t="str">
        <f t="shared" si="738"/>
        <v>40-60</v>
      </c>
      <c r="L9463" s="11" t="str">
        <f t="shared" si="739"/>
        <v>No</v>
      </c>
    </row>
    <row r="9464" spans="1:12" x14ac:dyDescent="0.3">
      <c r="A9464">
        <v>20140314</v>
      </c>
      <c r="B9464">
        <v>1</v>
      </c>
      <c r="C9464">
        <v>0</v>
      </c>
      <c r="E9464" t="s">
        <v>10352</v>
      </c>
      <c r="F9464" t="s">
        <v>10353</v>
      </c>
      <c r="H9464" s="10">
        <f t="shared" si="735"/>
        <v>41712</v>
      </c>
      <c r="I9464" s="11" t="str">
        <f t="shared" si="736"/>
        <v>Serious</v>
      </c>
      <c r="J9464" s="11" t="str">
        <f t="shared" si="737"/>
        <v>Unknown</v>
      </c>
      <c r="K9464" s="11" t="str">
        <f t="shared" si="738"/>
        <v>Unknown</v>
      </c>
      <c r="L9464" s="11" t="str">
        <f t="shared" si="739"/>
        <v>No</v>
      </c>
    </row>
    <row r="9465" spans="1:12" x14ac:dyDescent="0.3">
      <c r="A9465">
        <v>20140314</v>
      </c>
      <c r="B9465">
        <v>1</v>
      </c>
      <c r="C9465">
        <v>0</v>
      </c>
      <c r="E9465" t="s">
        <v>10354</v>
      </c>
      <c r="F9465" t="s">
        <v>10355</v>
      </c>
      <c r="H9465" s="10">
        <f t="shared" si="735"/>
        <v>41712</v>
      </c>
      <c r="I9465" s="11" t="str">
        <f t="shared" si="736"/>
        <v>Serious</v>
      </c>
      <c r="J9465" s="11" t="str">
        <f t="shared" si="737"/>
        <v>Unknown</v>
      </c>
      <c r="K9465" s="11" t="str">
        <f t="shared" si="738"/>
        <v>Unknown</v>
      </c>
      <c r="L9465" s="11" t="str">
        <f t="shared" si="739"/>
        <v>No</v>
      </c>
    </row>
    <row r="9466" spans="1:12" x14ac:dyDescent="0.3">
      <c r="A9466">
        <v>20140314</v>
      </c>
      <c r="B9466">
        <v>1</v>
      </c>
      <c r="C9466">
        <v>2</v>
      </c>
      <c r="D9466">
        <v>64</v>
      </c>
      <c r="E9466" t="s">
        <v>10356</v>
      </c>
      <c r="F9466" t="s">
        <v>10357</v>
      </c>
      <c r="H9466" s="10">
        <f t="shared" si="735"/>
        <v>41712</v>
      </c>
      <c r="I9466" s="11" t="str">
        <f t="shared" si="736"/>
        <v>Serious</v>
      </c>
      <c r="J9466" s="11" t="str">
        <f t="shared" si="737"/>
        <v>Female</v>
      </c>
      <c r="K9466" s="11" t="str">
        <f t="shared" si="738"/>
        <v>60+</v>
      </c>
      <c r="L9466" s="11" t="str">
        <f t="shared" si="739"/>
        <v>No</v>
      </c>
    </row>
    <row r="9467" spans="1:12" x14ac:dyDescent="0.3">
      <c r="A9467">
        <v>20140314</v>
      </c>
      <c r="B9467">
        <v>1</v>
      </c>
      <c r="C9467">
        <v>1</v>
      </c>
      <c r="D9467">
        <v>58</v>
      </c>
      <c r="E9467" t="s">
        <v>10358</v>
      </c>
      <c r="F9467" t="s">
        <v>10359</v>
      </c>
      <c r="H9467" s="10">
        <f t="shared" si="735"/>
        <v>41712</v>
      </c>
      <c r="I9467" s="11" t="str">
        <f t="shared" si="736"/>
        <v>Serious</v>
      </c>
      <c r="J9467" s="11" t="str">
        <f t="shared" si="737"/>
        <v>Male</v>
      </c>
      <c r="K9467" s="11" t="str">
        <f t="shared" si="738"/>
        <v>40-60</v>
      </c>
      <c r="L9467" s="11" t="str">
        <f t="shared" si="739"/>
        <v>No</v>
      </c>
    </row>
    <row r="9468" spans="1:12" x14ac:dyDescent="0.3">
      <c r="A9468">
        <v>20140314</v>
      </c>
      <c r="B9468">
        <v>1</v>
      </c>
      <c r="C9468">
        <v>2</v>
      </c>
      <c r="E9468" t="s">
        <v>10360</v>
      </c>
      <c r="F9468" t="s">
        <v>10361</v>
      </c>
      <c r="H9468" s="10">
        <f t="shared" si="735"/>
        <v>41712</v>
      </c>
      <c r="I9468" s="11" t="str">
        <f t="shared" si="736"/>
        <v>Serious</v>
      </c>
      <c r="J9468" s="11" t="str">
        <f t="shared" si="737"/>
        <v>Female</v>
      </c>
      <c r="K9468" s="11" t="str">
        <f t="shared" si="738"/>
        <v>Unknown</v>
      </c>
      <c r="L9468" s="11" t="str">
        <f t="shared" si="739"/>
        <v>No</v>
      </c>
    </row>
    <row r="9469" spans="1:12" x14ac:dyDescent="0.3">
      <c r="A9469">
        <v>20140314</v>
      </c>
      <c r="B9469">
        <v>1</v>
      </c>
      <c r="C9469">
        <v>2</v>
      </c>
      <c r="D9469">
        <v>54</v>
      </c>
      <c r="E9469" t="s">
        <v>9818</v>
      </c>
      <c r="F9469" t="s">
        <v>1873</v>
      </c>
      <c r="H9469" s="10">
        <f t="shared" si="735"/>
        <v>41712</v>
      </c>
      <c r="I9469" s="11" t="str">
        <f t="shared" si="736"/>
        <v>Serious</v>
      </c>
      <c r="J9469" s="11" t="str">
        <f t="shared" si="737"/>
        <v>Female</v>
      </c>
      <c r="K9469" s="11" t="str">
        <f t="shared" si="738"/>
        <v>40-60</v>
      </c>
      <c r="L9469" s="11" t="str">
        <f t="shared" si="739"/>
        <v>No</v>
      </c>
    </row>
    <row r="9470" spans="1:12" x14ac:dyDescent="0.3">
      <c r="A9470">
        <v>20140314</v>
      </c>
      <c r="B9470">
        <v>1</v>
      </c>
      <c r="C9470">
        <v>1</v>
      </c>
      <c r="E9470" t="s">
        <v>5710</v>
      </c>
      <c r="F9470" t="s">
        <v>1302</v>
      </c>
      <c r="H9470" s="10">
        <f t="shared" si="735"/>
        <v>41712</v>
      </c>
      <c r="I9470" s="11" t="str">
        <f t="shared" si="736"/>
        <v>Serious</v>
      </c>
      <c r="J9470" s="11" t="str">
        <f t="shared" si="737"/>
        <v>Male</v>
      </c>
      <c r="K9470" s="11" t="str">
        <f t="shared" si="738"/>
        <v>Unknown</v>
      </c>
      <c r="L9470" s="11" t="str">
        <f t="shared" si="739"/>
        <v>No</v>
      </c>
    </row>
    <row r="9471" spans="1:12" x14ac:dyDescent="0.3">
      <c r="A9471">
        <v>20140314</v>
      </c>
      <c r="B9471">
        <v>1</v>
      </c>
      <c r="C9471">
        <v>1</v>
      </c>
      <c r="D9471">
        <v>83</v>
      </c>
      <c r="E9471" t="s">
        <v>3546</v>
      </c>
      <c r="F9471" t="s">
        <v>10362</v>
      </c>
      <c r="H9471" s="10">
        <f t="shared" si="735"/>
        <v>41712</v>
      </c>
      <c r="I9471" s="11" t="str">
        <f t="shared" si="736"/>
        <v>Serious</v>
      </c>
      <c r="J9471" s="11" t="str">
        <f t="shared" si="737"/>
        <v>Male</v>
      </c>
      <c r="K9471" s="11" t="str">
        <f t="shared" si="738"/>
        <v>60+</v>
      </c>
      <c r="L9471" s="11" t="str">
        <f t="shared" si="739"/>
        <v>No</v>
      </c>
    </row>
    <row r="9472" spans="1:12" x14ac:dyDescent="0.3">
      <c r="A9472">
        <v>20140314</v>
      </c>
      <c r="B9472">
        <v>1</v>
      </c>
      <c r="C9472">
        <v>1</v>
      </c>
      <c r="E9472" t="s">
        <v>10363</v>
      </c>
      <c r="F9472" t="s">
        <v>630</v>
      </c>
      <c r="H9472" s="10">
        <f t="shared" si="735"/>
        <v>41712</v>
      </c>
      <c r="I9472" s="11" t="str">
        <f t="shared" si="736"/>
        <v>Serious</v>
      </c>
      <c r="J9472" s="11" t="str">
        <f t="shared" si="737"/>
        <v>Male</v>
      </c>
      <c r="K9472" s="11" t="str">
        <f t="shared" si="738"/>
        <v>Unknown</v>
      </c>
      <c r="L9472" s="11" t="str">
        <f t="shared" si="739"/>
        <v>No</v>
      </c>
    </row>
    <row r="9473" spans="1:12" x14ac:dyDescent="0.3">
      <c r="A9473">
        <v>20140314</v>
      </c>
      <c r="B9473">
        <v>1</v>
      </c>
      <c r="C9473">
        <v>2</v>
      </c>
      <c r="D9473">
        <v>57</v>
      </c>
      <c r="E9473" t="s">
        <v>10364</v>
      </c>
      <c r="F9473" t="s">
        <v>10365</v>
      </c>
      <c r="H9473" s="10">
        <f t="shared" si="735"/>
        <v>41712</v>
      </c>
      <c r="I9473" s="11" t="str">
        <f t="shared" si="736"/>
        <v>Serious</v>
      </c>
      <c r="J9473" s="11" t="str">
        <f t="shared" si="737"/>
        <v>Female</v>
      </c>
      <c r="K9473" s="11" t="str">
        <f t="shared" si="738"/>
        <v>40-60</v>
      </c>
      <c r="L9473" s="11" t="str">
        <f t="shared" si="739"/>
        <v>No</v>
      </c>
    </row>
    <row r="9474" spans="1:12" x14ac:dyDescent="0.3">
      <c r="A9474">
        <v>20140314</v>
      </c>
      <c r="B9474">
        <v>2</v>
      </c>
      <c r="C9474">
        <v>2</v>
      </c>
      <c r="D9474">
        <v>43</v>
      </c>
      <c r="E9474" t="s">
        <v>554</v>
      </c>
      <c r="F9474" t="s">
        <v>14</v>
      </c>
      <c r="H9474" s="10">
        <f t="shared" si="735"/>
        <v>41712</v>
      </c>
      <c r="I9474" s="11" t="str">
        <f t="shared" si="736"/>
        <v>Non-serious</v>
      </c>
      <c r="J9474" s="11" t="str">
        <f t="shared" si="737"/>
        <v>Female</v>
      </c>
      <c r="K9474" s="11" t="str">
        <f t="shared" si="738"/>
        <v>40-60</v>
      </c>
      <c r="L9474" s="11" t="str">
        <f t="shared" si="739"/>
        <v>No</v>
      </c>
    </row>
    <row r="9475" spans="1:12" x14ac:dyDescent="0.3">
      <c r="A9475">
        <v>20140314</v>
      </c>
      <c r="B9475">
        <v>2</v>
      </c>
      <c r="C9475">
        <v>2</v>
      </c>
      <c r="E9475" t="s">
        <v>10366</v>
      </c>
      <c r="F9475" t="s">
        <v>10367</v>
      </c>
      <c r="H9475" s="10">
        <f t="shared" ref="H9475:H9538" si="740">DATE(LEFT(A9475,4),MID(A9475,5,2),RIGHT(A9475,2))</f>
        <v>41712</v>
      </c>
      <c r="I9475" s="11" t="str">
        <f t="shared" ref="I9475:I9538" si="741">IF(B9475=1,"Serious","Non-serious")</f>
        <v>Non-serious</v>
      </c>
      <c r="J9475" s="11" t="str">
        <f t="shared" ref="J9475:J9538" si="742">IF(C9475=1,"Male",IF(C9475=2,"Female","Unknown"))</f>
        <v>Female</v>
      </c>
      <c r="K9475" s="11" t="str">
        <f t="shared" ref="K9475:K9538" si="743">IF(D9475="", "Unknown",IF(D9475&lt;20,"0-20",IF(D9475&lt;40,"20-40",IF(D9475&lt;=60,"40-60","60+"))))</f>
        <v>Unknown</v>
      </c>
      <c r="L9475" s="11" t="str">
        <f t="shared" ref="L9475:L9538" si="744">IF(K9475=1,"Yes","No")</f>
        <v>No</v>
      </c>
    </row>
    <row r="9476" spans="1:12" x14ac:dyDescent="0.3">
      <c r="A9476">
        <v>20140314</v>
      </c>
      <c r="B9476">
        <v>1</v>
      </c>
      <c r="C9476">
        <v>1</v>
      </c>
      <c r="D9476">
        <v>73</v>
      </c>
      <c r="E9476" t="s">
        <v>10368</v>
      </c>
      <c r="F9476" t="s">
        <v>10369</v>
      </c>
      <c r="H9476" s="10">
        <f t="shared" si="740"/>
        <v>41712</v>
      </c>
      <c r="I9476" s="11" t="str">
        <f t="shared" si="741"/>
        <v>Serious</v>
      </c>
      <c r="J9476" s="11" t="str">
        <f t="shared" si="742"/>
        <v>Male</v>
      </c>
      <c r="K9476" s="11" t="str">
        <f t="shared" si="743"/>
        <v>60+</v>
      </c>
      <c r="L9476" s="11" t="str">
        <f t="shared" si="744"/>
        <v>No</v>
      </c>
    </row>
    <row r="9477" spans="1:12" x14ac:dyDescent="0.3">
      <c r="A9477">
        <v>20140314</v>
      </c>
      <c r="B9477">
        <v>1</v>
      </c>
      <c r="C9477">
        <v>2</v>
      </c>
      <c r="D9477">
        <v>26</v>
      </c>
      <c r="E9477" t="s">
        <v>2274</v>
      </c>
      <c r="F9477" t="s">
        <v>10370</v>
      </c>
      <c r="H9477" s="10">
        <f t="shared" si="740"/>
        <v>41712</v>
      </c>
      <c r="I9477" s="11" t="str">
        <f t="shared" si="741"/>
        <v>Serious</v>
      </c>
      <c r="J9477" s="11" t="str">
        <f t="shared" si="742"/>
        <v>Female</v>
      </c>
      <c r="K9477" s="11" t="str">
        <f t="shared" si="743"/>
        <v>20-40</v>
      </c>
      <c r="L9477" s="11" t="str">
        <f t="shared" si="744"/>
        <v>No</v>
      </c>
    </row>
    <row r="9478" spans="1:12" x14ac:dyDescent="0.3">
      <c r="A9478">
        <v>20140314</v>
      </c>
      <c r="B9478">
        <v>1</v>
      </c>
      <c r="C9478">
        <v>1</v>
      </c>
      <c r="D9478">
        <v>54</v>
      </c>
      <c r="E9478" t="s">
        <v>10371</v>
      </c>
      <c r="F9478" t="s">
        <v>10372</v>
      </c>
      <c r="H9478" s="10">
        <f t="shared" si="740"/>
        <v>41712</v>
      </c>
      <c r="I9478" s="11" t="str">
        <f t="shared" si="741"/>
        <v>Serious</v>
      </c>
      <c r="J9478" s="11" t="str">
        <f t="shared" si="742"/>
        <v>Male</v>
      </c>
      <c r="K9478" s="11" t="str">
        <f t="shared" si="743"/>
        <v>40-60</v>
      </c>
      <c r="L9478" s="11" t="str">
        <f t="shared" si="744"/>
        <v>No</v>
      </c>
    </row>
    <row r="9479" spans="1:12" x14ac:dyDescent="0.3">
      <c r="A9479">
        <v>20140314</v>
      </c>
      <c r="B9479">
        <v>1</v>
      </c>
      <c r="C9479">
        <v>2</v>
      </c>
      <c r="D9479">
        <v>59</v>
      </c>
      <c r="E9479" t="s">
        <v>2543</v>
      </c>
      <c r="F9479" t="s">
        <v>1459</v>
      </c>
      <c r="H9479" s="10">
        <f t="shared" si="740"/>
        <v>41712</v>
      </c>
      <c r="I9479" s="11" t="str">
        <f t="shared" si="741"/>
        <v>Serious</v>
      </c>
      <c r="J9479" s="11" t="str">
        <f t="shared" si="742"/>
        <v>Female</v>
      </c>
      <c r="K9479" s="11" t="str">
        <f t="shared" si="743"/>
        <v>40-60</v>
      </c>
      <c r="L9479" s="11" t="str">
        <f t="shared" si="744"/>
        <v>No</v>
      </c>
    </row>
    <row r="9480" spans="1:12" x14ac:dyDescent="0.3">
      <c r="A9480">
        <v>20140314</v>
      </c>
      <c r="B9480">
        <v>1</v>
      </c>
      <c r="C9480">
        <v>1</v>
      </c>
      <c r="D9480">
        <v>48</v>
      </c>
      <c r="E9480" t="s">
        <v>10373</v>
      </c>
      <c r="F9480" t="s">
        <v>10374</v>
      </c>
      <c r="H9480" s="10">
        <f t="shared" si="740"/>
        <v>41712</v>
      </c>
      <c r="I9480" s="11" t="str">
        <f t="shared" si="741"/>
        <v>Serious</v>
      </c>
      <c r="J9480" s="11" t="str">
        <f t="shared" si="742"/>
        <v>Male</v>
      </c>
      <c r="K9480" s="11" t="str">
        <f t="shared" si="743"/>
        <v>40-60</v>
      </c>
      <c r="L9480" s="11" t="str">
        <f t="shared" si="744"/>
        <v>No</v>
      </c>
    </row>
    <row r="9481" spans="1:12" x14ac:dyDescent="0.3">
      <c r="A9481">
        <v>20140314</v>
      </c>
      <c r="B9481">
        <v>1</v>
      </c>
      <c r="C9481">
        <v>2</v>
      </c>
      <c r="D9481">
        <v>20</v>
      </c>
      <c r="E9481" t="s">
        <v>10375</v>
      </c>
      <c r="F9481" t="s">
        <v>10376</v>
      </c>
      <c r="H9481" s="10">
        <f t="shared" si="740"/>
        <v>41712</v>
      </c>
      <c r="I9481" s="11" t="str">
        <f t="shared" si="741"/>
        <v>Serious</v>
      </c>
      <c r="J9481" s="11" t="str">
        <f t="shared" si="742"/>
        <v>Female</v>
      </c>
      <c r="K9481" s="11" t="str">
        <f t="shared" si="743"/>
        <v>20-40</v>
      </c>
      <c r="L9481" s="11" t="str">
        <f t="shared" si="744"/>
        <v>No</v>
      </c>
    </row>
    <row r="9482" spans="1:12" x14ac:dyDescent="0.3">
      <c r="A9482">
        <v>20140314</v>
      </c>
      <c r="B9482">
        <v>2</v>
      </c>
      <c r="C9482">
        <v>2</v>
      </c>
      <c r="E9482" t="s">
        <v>10377</v>
      </c>
      <c r="F9482" t="s">
        <v>10378</v>
      </c>
      <c r="H9482" s="10">
        <f t="shared" si="740"/>
        <v>41712</v>
      </c>
      <c r="I9482" s="11" t="str">
        <f t="shared" si="741"/>
        <v>Non-serious</v>
      </c>
      <c r="J9482" s="11" t="str">
        <f t="shared" si="742"/>
        <v>Female</v>
      </c>
      <c r="K9482" s="11" t="str">
        <f t="shared" si="743"/>
        <v>Unknown</v>
      </c>
      <c r="L9482" s="11" t="str">
        <f t="shared" si="744"/>
        <v>No</v>
      </c>
    </row>
    <row r="9483" spans="1:12" x14ac:dyDescent="0.3">
      <c r="A9483">
        <v>20140314</v>
      </c>
      <c r="B9483">
        <v>1</v>
      </c>
      <c r="C9483">
        <v>1</v>
      </c>
      <c r="D9483">
        <v>47</v>
      </c>
      <c r="E9483" t="s">
        <v>10379</v>
      </c>
      <c r="F9483" t="s">
        <v>10380</v>
      </c>
      <c r="H9483" s="10">
        <f t="shared" si="740"/>
        <v>41712</v>
      </c>
      <c r="I9483" s="11" t="str">
        <f t="shared" si="741"/>
        <v>Serious</v>
      </c>
      <c r="J9483" s="11" t="str">
        <f t="shared" si="742"/>
        <v>Male</v>
      </c>
      <c r="K9483" s="11" t="str">
        <f t="shared" si="743"/>
        <v>40-60</v>
      </c>
      <c r="L9483" s="11" t="str">
        <f t="shared" si="744"/>
        <v>No</v>
      </c>
    </row>
    <row r="9484" spans="1:12" x14ac:dyDescent="0.3">
      <c r="A9484">
        <v>20140314</v>
      </c>
      <c r="B9484">
        <v>2</v>
      </c>
      <c r="C9484">
        <v>2</v>
      </c>
      <c r="E9484" t="s">
        <v>365</v>
      </c>
      <c r="F9484" t="s">
        <v>10381</v>
      </c>
      <c r="H9484" s="10">
        <f t="shared" si="740"/>
        <v>41712</v>
      </c>
      <c r="I9484" s="11" t="str">
        <f t="shared" si="741"/>
        <v>Non-serious</v>
      </c>
      <c r="J9484" s="11" t="str">
        <f t="shared" si="742"/>
        <v>Female</v>
      </c>
      <c r="K9484" s="11" t="str">
        <f t="shared" si="743"/>
        <v>Unknown</v>
      </c>
      <c r="L9484" s="11" t="str">
        <f t="shared" si="744"/>
        <v>No</v>
      </c>
    </row>
    <row r="9485" spans="1:12" x14ac:dyDescent="0.3">
      <c r="A9485">
        <v>20140314</v>
      </c>
      <c r="B9485">
        <v>1</v>
      </c>
      <c r="C9485">
        <v>2</v>
      </c>
      <c r="E9485" t="s">
        <v>10382</v>
      </c>
      <c r="F9485" t="s">
        <v>10383</v>
      </c>
      <c r="H9485" s="10">
        <f t="shared" si="740"/>
        <v>41712</v>
      </c>
      <c r="I9485" s="11" t="str">
        <f t="shared" si="741"/>
        <v>Serious</v>
      </c>
      <c r="J9485" s="11" t="str">
        <f t="shared" si="742"/>
        <v>Female</v>
      </c>
      <c r="K9485" s="11" t="str">
        <f t="shared" si="743"/>
        <v>Unknown</v>
      </c>
      <c r="L9485" s="11" t="str">
        <f t="shared" si="744"/>
        <v>No</v>
      </c>
    </row>
    <row r="9486" spans="1:12" x14ac:dyDescent="0.3">
      <c r="A9486">
        <v>20140314</v>
      </c>
      <c r="B9486">
        <v>2</v>
      </c>
      <c r="C9486">
        <v>2</v>
      </c>
      <c r="E9486" t="s">
        <v>1464</v>
      </c>
      <c r="F9486" t="s">
        <v>10384</v>
      </c>
      <c r="H9486" s="10">
        <f t="shared" si="740"/>
        <v>41712</v>
      </c>
      <c r="I9486" s="11" t="str">
        <f t="shared" si="741"/>
        <v>Non-serious</v>
      </c>
      <c r="J9486" s="11" t="str">
        <f t="shared" si="742"/>
        <v>Female</v>
      </c>
      <c r="K9486" s="11" t="str">
        <f t="shared" si="743"/>
        <v>Unknown</v>
      </c>
      <c r="L9486" s="11" t="str">
        <f t="shared" si="744"/>
        <v>No</v>
      </c>
    </row>
    <row r="9487" spans="1:12" x14ac:dyDescent="0.3">
      <c r="A9487">
        <v>20140314</v>
      </c>
      <c r="B9487">
        <v>2</v>
      </c>
      <c r="C9487">
        <v>2</v>
      </c>
      <c r="D9487">
        <v>34</v>
      </c>
      <c r="E9487" t="s">
        <v>1464</v>
      </c>
      <c r="F9487" t="s">
        <v>1093</v>
      </c>
      <c r="H9487" s="10">
        <f t="shared" si="740"/>
        <v>41712</v>
      </c>
      <c r="I9487" s="11" t="str">
        <f t="shared" si="741"/>
        <v>Non-serious</v>
      </c>
      <c r="J9487" s="11" t="str">
        <f t="shared" si="742"/>
        <v>Female</v>
      </c>
      <c r="K9487" s="11" t="str">
        <f t="shared" si="743"/>
        <v>20-40</v>
      </c>
      <c r="L9487" s="11" t="str">
        <f t="shared" si="744"/>
        <v>No</v>
      </c>
    </row>
    <row r="9488" spans="1:12" x14ac:dyDescent="0.3">
      <c r="A9488">
        <v>20140314</v>
      </c>
      <c r="B9488">
        <v>1</v>
      </c>
      <c r="C9488">
        <v>1</v>
      </c>
      <c r="D9488">
        <v>40</v>
      </c>
      <c r="E9488" t="s">
        <v>10385</v>
      </c>
      <c r="F9488" t="s">
        <v>10386</v>
      </c>
      <c r="H9488" s="10">
        <f t="shared" si="740"/>
        <v>41712</v>
      </c>
      <c r="I9488" s="11" t="str">
        <f t="shared" si="741"/>
        <v>Serious</v>
      </c>
      <c r="J9488" s="11" t="str">
        <f t="shared" si="742"/>
        <v>Male</v>
      </c>
      <c r="K9488" s="11" t="str">
        <f t="shared" si="743"/>
        <v>40-60</v>
      </c>
      <c r="L9488" s="11" t="str">
        <f t="shared" si="744"/>
        <v>No</v>
      </c>
    </row>
    <row r="9489" spans="1:12" x14ac:dyDescent="0.3">
      <c r="A9489">
        <v>20140314</v>
      </c>
      <c r="B9489">
        <v>1</v>
      </c>
      <c r="C9489">
        <v>2</v>
      </c>
      <c r="D9489">
        <v>26</v>
      </c>
      <c r="E9489" t="s">
        <v>1464</v>
      </c>
      <c r="F9489" t="s">
        <v>10387</v>
      </c>
      <c r="H9489" s="10">
        <f t="shared" si="740"/>
        <v>41712</v>
      </c>
      <c r="I9489" s="11" t="str">
        <f t="shared" si="741"/>
        <v>Serious</v>
      </c>
      <c r="J9489" s="11" t="str">
        <f t="shared" si="742"/>
        <v>Female</v>
      </c>
      <c r="K9489" s="11" t="str">
        <f t="shared" si="743"/>
        <v>20-40</v>
      </c>
      <c r="L9489" s="11" t="str">
        <f t="shared" si="744"/>
        <v>No</v>
      </c>
    </row>
    <row r="9490" spans="1:12" x14ac:dyDescent="0.3">
      <c r="A9490">
        <v>20140314</v>
      </c>
      <c r="B9490">
        <v>1</v>
      </c>
      <c r="C9490">
        <v>2</v>
      </c>
      <c r="D9490">
        <v>28</v>
      </c>
      <c r="E9490" t="s">
        <v>1464</v>
      </c>
      <c r="F9490" t="s">
        <v>10388</v>
      </c>
      <c r="H9490" s="10">
        <f t="shared" si="740"/>
        <v>41712</v>
      </c>
      <c r="I9490" s="11" t="str">
        <f t="shared" si="741"/>
        <v>Serious</v>
      </c>
      <c r="J9490" s="11" t="str">
        <f t="shared" si="742"/>
        <v>Female</v>
      </c>
      <c r="K9490" s="11" t="str">
        <f t="shared" si="743"/>
        <v>20-40</v>
      </c>
      <c r="L9490" s="11" t="str">
        <f t="shared" si="744"/>
        <v>No</v>
      </c>
    </row>
    <row r="9491" spans="1:12" x14ac:dyDescent="0.3">
      <c r="A9491">
        <v>20140314</v>
      </c>
      <c r="B9491">
        <v>2</v>
      </c>
      <c r="C9491">
        <v>2</v>
      </c>
      <c r="E9491" t="s">
        <v>1464</v>
      </c>
      <c r="F9491" t="s">
        <v>1093</v>
      </c>
      <c r="H9491" s="10">
        <f t="shared" si="740"/>
        <v>41712</v>
      </c>
      <c r="I9491" s="11" t="str">
        <f t="shared" si="741"/>
        <v>Non-serious</v>
      </c>
      <c r="J9491" s="11" t="str">
        <f t="shared" si="742"/>
        <v>Female</v>
      </c>
      <c r="K9491" s="11" t="str">
        <f t="shared" si="743"/>
        <v>Unknown</v>
      </c>
      <c r="L9491" s="11" t="str">
        <f t="shared" si="744"/>
        <v>No</v>
      </c>
    </row>
    <row r="9492" spans="1:12" x14ac:dyDescent="0.3">
      <c r="A9492">
        <v>20140314</v>
      </c>
      <c r="B9492">
        <v>1</v>
      </c>
      <c r="C9492">
        <v>2</v>
      </c>
      <c r="E9492" t="s">
        <v>10389</v>
      </c>
      <c r="F9492" t="s">
        <v>10317</v>
      </c>
      <c r="H9492" s="10">
        <f t="shared" si="740"/>
        <v>41712</v>
      </c>
      <c r="I9492" s="11" t="str">
        <f t="shared" si="741"/>
        <v>Serious</v>
      </c>
      <c r="J9492" s="11" t="str">
        <f t="shared" si="742"/>
        <v>Female</v>
      </c>
      <c r="K9492" s="11" t="str">
        <f t="shared" si="743"/>
        <v>Unknown</v>
      </c>
      <c r="L9492" s="11" t="str">
        <f t="shared" si="744"/>
        <v>No</v>
      </c>
    </row>
    <row r="9493" spans="1:12" x14ac:dyDescent="0.3">
      <c r="A9493">
        <v>20140314</v>
      </c>
      <c r="B9493">
        <v>2</v>
      </c>
      <c r="C9493">
        <v>2</v>
      </c>
      <c r="D9493">
        <v>41</v>
      </c>
      <c r="E9493" t="s">
        <v>10390</v>
      </c>
      <c r="F9493" t="s">
        <v>10391</v>
      </c>
      <c r="H9493" s="10">
        <f t="shared" si="740"/>
        <v>41712</v>
      </c>
      <c r="I9493" s="11" t="str">
        <f t="shared" si="741"/>
        <v>Non-serious</v>
      </c>
      <c r="J9493" s="11" t="str">
        <f t="shared" si="742"/>
        <v>Female</v>
      </c>
      <c r="K9493" s="11" t="str">
        <f t="shared" si="743"/>
        <v>40-60</v>
      </c>
      <c r="L9493" s="11" t="str">
        <f t="shared" si="744"/>
        <v>No</v>
      </c>
    </row>
    <row r="9494" spans="1:12" x14ac:dyDescent="0.3">
      <c r="A9494">
        <v>20140314</v>
      </c>
      <c r="B9494">
        <v>2</v>
      </c>
      <c r="C9494">
        <v>2</v>
      </c>
      <c r="E9494" t="s">
        <v>9349</v>
      </c>
      <c r="F9494" t="s">
        <v>3198</v>
      </c>
      <c r="H9494" s="10">
        <f t="shared" si="740"/>
        <v>41712</v>
      </c>
      <c r="I9494" s="11" t="str">
        <f t="shared" si="741"/>
        <v>Non-serious</v>
      </c>
      <c r="J9494" s="11" t="str">
        <f t="shared" si="742"/>
        <v>Female</v>
      </c>
      <c r="K9494" s="11" t="str">
        <f t="shared" si="743"/>
        <v>Unknown</v>
      </c>
      <c r="L9494" s="11" t="str">
        <f t="shared" si="744"/>
        <v>No</v>
      </c>
    </row>
    <row r="9495" spans="1:12" x14ac:dyDescent="0.3">
      <c r="A9495">
        <v>20140314</v>
      </c>
      <c r="B9495">
        <v>2</v>
      </c>
      <c r="C9495">
        <v>2</v>
      </c>
      <c r="D9495">
        <v>30</v>
      </c>
      <c r="E9495" t="s">
        <v>1464</v>
      </c>
      <c r="F9495" t="s">
        <v>10392</v>
      </c>
      <c r="H9495" s="10">
        <f t="shared" si="740"/>
        <v>41712</v>
      </c>
      <c r="I9495" s="11" t="str">
        <f t="shared" si="741"/>
        <v>Non-serious</v>
      </c>
      <c r="J9495" s="11" t="str">
        <f t="shared" si="742"/>
        <v>Female</v>
      </c>
      <c r="K9495" s="11" t="str">
        <f t="shared" si="743"/>
        <v>20-40</v>
      </c>
      <c r="L9495" s="11" t="str">
        <f t="shared" si="744"/>
        <v>No</v>
      </c>
    </row>
    <row r="9496" spans="1:12" x14ac:dyDescent="0.3">
      <c r="A9496">
        <v>20140314</v>
      </c>
      <c r="B9496">
        <v>1</v>
      </c>
      <c r="C9496">
        <v>1</v>
      </c>
      <c r="D9496">
        <v>57</v>
      </c>
      <c r="E9496" t="s">
        <v>315</v>
      </c>
      <c r="F9496" t="s">
        <v>10393</v>
      </c>
      <c r="H9496" s="10">
        <f t="shared" si="740"/>
        <v>41712</v>
      </c>
      <c r="I9496" s="11" t="str">
        <f t="shared" si="741"/>
        <v>Serious</v>
      </c>
      <c r="J9496" s="11" t="str">
        <f t="shared" si="742"/>
        <v>Male</v>
      </c>
      <c r="K9496" s="11" t="str">
        <f t="shared" si="743"/>
        <v>40-60</v>
      </c>
      <c r="L9496" s="11" t="str">
        <f t="shared" si="744"/>
        <v>No</v>
      </c>
    </row>
    <row r="9497" spans="1:12" x14ac:dyDescent="0.3">
      <c r="A9497">
        <v>20140314</v>
      </c>
      <c r="B9497">
        <v>1</v>
      </c>
      <c r="C9497">
        <v>2</v>
      </c>
      <c r="D9497">
        <v>34</v>
      </c>
      <c r="E9497" t="s">
        <v>10394</v>
      </c>
      <c r="F9497" t="s">
        <v>10395</v>
      </c>
      <c r="H9497" s="10">
        <f t="shared" si="740"/>
        <v>41712</v>
      </c>
      <c r="I9497" s="11" t="str">
        <f t="shared" si="741"/>
        <v>Serious</v>
      </c>
      <c r="J9497" s="11" t="str">
        <f t="shared" si="742"/>
        <v>Female</v>
      </c>
      <c r="K9497" s="11" t="str">
        <f t="shared" si="743"/>
        <v>20-40</v>
      </c>
      <c r="L9497" s="11" t="str">
        <f t="shared" si="744"/>
        <v>No</v>
      </c>
    </row>
    <row r="9498" spans="1:12" x14ac:dyDescent="0.3">
      <c r="A9498">
        <v>20140314</v>
      </c>
      <c r="B9498">
        <v>1</v>
      </c>
      <c r="C9498">
        <v>2</v>
      </c>
      <c r="E9498" t="s">
        <v>10396</v>
      </c>
      <c r="F9498" t="s">
        <v>10397</v>
      </c>
      <c r="H9498" s="10">
        <f t="shared" si="740"/>
        <v>41712</v>
      </c>
      <c r="I9498" s="11" t="str">
        <f t="shared" si="741"/>
        <v>Serious</v>
      </c>
      <c r="J9498" s="11" t="str">
        <f t="shared" si="742"/>
        <v>Female</v>
      </c>
      <c r="K9498" s="11" t="str">
        <f t="shared" si="743"/>
        <v>Unknown</v>
      </c>
      <c r="L9498" s="11" t="str">
        <f t="shared" si="744"/>
        <v>No</v>
      </c>
    </row>
    <row r="9499" spans="1:12" x14ac:dyDescent="0.3">
      <c r="A9499">
        <v>20140314</v>
      </c>
      <c r="B9499">
        <v>1</v>
      </c>
      <c r="C9499">
        <v>2</v>
      </c>
      <c r="D9499">
        <v>66</v>
      </c>
      <c r="E9499" t="s">
        <v>10398</v>
      </c>
      <c r="F9499" t="s">
        <v>10399</v>
      </c>
      <c r="H9499" s="10">
        <f t="shared" si="740"/>
        <v>41712</v>
      </c>
      <c r="I9499" s="11" t="str">
        <f t="shared" si="741"/>
        <v>Serious</v>
      </c>
      <c r="J9499" s="11" t="str">
        <f t="shared" si="742"/>
        <v>Female</v>
      </c>
      <c r="K9499" s="11" t="str">
        <f t="shared" si="743"/>
        <v>60+</v>
      </c>
      <c r="L9499" s="11" t="str">
        <f t="shared" si="744"/>
        <v>No</v>
      </c>
    </row>
    <row r="9500" spans="1:12" x14ac:dyDescent="0.3">
      <c r="A9500">
        <v>20140314</v>
      </c>
      <c r="B9500">
        <v>1</v>
      </c>
      <c r="C9500">
        <v>2</v>
      </c>
      <c r="D9500">
        <v>66</v>
      </c>
      <c r="E9500" t="s">
        <v>745</v>
      </c>
      <c r="F9500" t="s">
        <v>746</v>
      </c>
      <c r="H9500" s="10">
        <f t="shared" si="740"/>
        <v>41712</v>
      </c>
      <c r="I9500" s="11" t="str">
        <f t="shared" si="741"/>
        <v>Serious</v>
      </c>
      <c r="J9500" s="11" t="str">
        <f t="shared" si="742"/>
        <v>Female</v>
      </c>
      <c r="K9500" s="11" t="str">
        <f t="shared" si="743"/>
        <v>60+</v>
      </c>
      <c r="L9500" s="11" t="str">
        <f t="shared" si="744"/>
        <v>No</v>
      </c>
    </row>
    <row r="9501" spans="1:12" x14ac:dyDescent="0.3">
      <c r="A9501">
        <v>20140314</v>
      </c>
      <c r="B9501">
        <v>1</v>
      </c>
      <c r="C9501">
        <v>2</v>
      </c>
      <c r="E9501" t="s">
        <v>13</v>
      </c>
      <c r="F9501" t="s">
        <v>7997</v>
      </c>
      <c r="H9501" s="10">
        <f t="shared" si="740"/>
        <v>41712</v>
      </c>
      <c r="I9501" s="11" t="str">
        <f t="shared" si="741"/>
        <v>Serious</v>
      </c>
      <c r="J9501" s="11" t="str">
        <f t="shared" si="742"/>
        <v>Female</v>
      </c>
      <c r="K9501" s="11" t="str">
        <f t="shared" si="743"/>
        <v>Unknown</v>
      </c>
      <c r="L9501" s="11" t="str">
        <f t="shared" si="744"/>
        <v>No</v>
      </c>
    </row>
    <row r="9502" spans="1:12" x14ac:dyDescent="0.3">
      <c r="A9502">
        <v>20140314</v>
      </c>
      <c r="B9502">
        <v>1</v>
      </c>
      <c r="C9502">
        <v>2</v>
      </c>
      <c r="D9502">
        <v>58</v>
      </c>
      <c r="E9502" t="s">
        <v>13</v>
      </c>
      <c r="F9502" t="s">
        <v>2974</v>
      </c>
      <c r="H9502" s="10">
        <f t="shared" si="740"/>
        <v>41712</v>
      </c>
      <c r="I9502" s="11" t="str">
        <f t="shared" si="741"/>
        <v>Serious</v>
      </c>
      <c r="J9502" s="11" t="str">
        <f t="shared" si="742"/>
        <v>Female</v>
      </c>
      <c r="K9502" s="11" t="str">
        <f t="shared" si="743"/>
        <v>40-60</v>
      </c>
      <c r="L9502" s="11" t="str">
        <f t="shared" si="744"/>
        <v>No</v>
      </c>
    </row>
    <row r="9503" spans="1:12" x14ac:dyDescent="0.3">
      <c r="A9503">
        <v>20140314</v>
      </c>
      <c r="B9503">
        <v>1</v>
      </c>
      <c r="C9503">
        <v>2</v>
      </c>
      <c r="E9503" t="s">
        <v>10400</v>
      </c>
      <c r="F9503" t="s">
        <v>10401</v>
      </c>
      <c r="H9503" s="10">
        <f t="shared" si="740"/>
        <v>41712</v>
      </c>
      <c r="I9503" s="11" t="str">
        <f t="shared" si="741"/>
        <v>Serious</v>
      </c>
      <c r="J9503" s="11" t="str">
        <f t="shared" si="742"/>
        <v>Female</v>
      </c>
      <c r="K9503" s="11" t="str">
        <f t="shared" si="743"/>
        <v>Unknown</v>
      </c>
      <c r="L9503" s="11" t="str">
        <f t="shared" si="744"/>
        <v>No</v>
      </c>
    </row>
    <row r="9504" spans="1:12" x14ac:dyDescent="0.3">
      <c r="A9504">
        <v>20140314</v>
      </c>
      <c r="B9504">
        <v>1</v>
      </c>
      <c r="C9504">
        <v>1</v>
      </c>
      <c r="E9504" t="s">
        <v>10402</v>
      </c>
      <c r="F9504" t="s">
        <v>1055</v>
      </c>
      <c r="H9504" s="10">
        <f t="shared" si="740"/>
        <v>41712</v>
      </c>
      <c r="I9504" s="11" t="str">
        <f t="shared" si="741"/>
        <v>Serious</v>
      </c>
      <c r="J9504" s="11" t="str">
        <f t="shared" si="742"/>
        <v>Male</v>
      </c>
      <c r="K9504" s="11" t="str">
        <f t="shared" si="743"/>
        <v>Unknown</v>
      </c>
      <c r="L9504" s="11" t="str">
        <f t="shared" si="744"/>
        <v>No</v>
      </c>
    </row>
    <row r="9505" spans="1:12" x14ac:dyDescent="0.3">
      <c r="A9505">
        <v>20140314</v>
      </c>
      <c r="B9505">
        <v>1</v>
      </c>
      <c r="C9505">
        <v>1</v>
      </c>
      <c r="D9505">
        <v>52</v>
      </c>
      <c r="E9505" t="s">
        <v>10403</v>
      </c>
      <c r="F9505" t="s">
        <v>10404</v>
      </c>
      <c r="H9505" s="10">
        <f t="shared" si="740"/>
        <v>41712</v>
      </c>
      <c r="I9505" s="11" t="str">
        <f t="shared" si="741"/>
        <v>Serious</v>
      </c>
      <c r="J9505" s="11" t="str">
        <f t="shared" si="742"/>
        <v>Male</v>
      </c>
      <c r="K9505" s="11" t="str">
        <f t="shared" si="743"/>
        <v>40-60</v>
      </c>
      <c r="L9505" s="11" t="str">
        <f t="shared" si="744"/>
        <v>No</v>
      </c>
    </row>
    <row r="9506" spans="1:12" x14ac:dyDescent="0.3">
      <c r="A9506">
        <v>20140314</v>
      </c>
      <c r="B9506">
        <v>1</v>
      </c>
      <c r="C9506">
        <v>1</v>
      </c>
      <c r="D9506">
        <v>47</v>
      </c>
      <c r="E9506" t="s">
        <v>10405</v>
      </c>
      <c r="F9506" t="s">
        <v>10406</v>
      </c>
      <c r="H9506" s="10">
        <f t="shared" si="740"/>
        <v>41712</v>
      </c>
      <c r="I9506" s="11" t="str">
        <f t="shared" si="741"/>
        <v>Serious</v>
      </c>
      <c r="J9506" s="11" t="str">
        <f t="shared" si="742"/>
        <v>Male</v>
      </c>
      <c r="K9506" s="11" t="str">
        <f t="shared" si="743"/>
        <v>40-60</v>
      </c>
      <c r="L9506" s="11" t="str">
        <f t="shared" si="744"/>
        <v>No</v>
      </c>
    </row>
    <row r="9507" spans="1:12" x14ac:dyDescent="0.3">
      <c r="A9507">
        <v>20140314</v>
      </c>
      <c r="B9507">
        <v>1</v>
      </c>
      <c r="C9507">
        <v>1</v>
      </c>
      <c r="D9507">
        <v>72</v>
      </c>
      <c r="E9507" t="s">
        <v>10407</v>
      </c>
      <c r="F9507" t="s">
        <v>10408</v>
      </c>
      <c r="H9507" s="10">
        <f t="shared" si="740"/>
        <v>41712</v>
      </c>
      <c r="I9507" s="11" t="str">
        <f t="shared" si="741"/>
        <v>Serious</v>
      </c>
      <c r="J9507" s="11" t="str">
        <f t="shared" si="742"/>
        <v>Male</v>
      </c>
      <c r="K9507" s="11" t="str">
        <f t="shared" si="743"/>
        <v>60+</v>
      </c>
      <c r="L9507" s="11" t="str">
        <f t="shared" si="744"/>
        <v>No</v>
      </c>
    </row>
    <row r="9508" spans="1:12" x14ac:dyDescent="0.3">
      <c r="A9508">
        <v>20140314</v>
      </c>
      <c r="B9508">
        <v>1</v>
      </c>
      <c r="C9508">
        <v>2</v>
      </c>
      <c r="D9508">
        <v>60</v>
      </c>
      <c r="E9508" t="s">
        <v>10409</v>
      </c>
      <c r="F9508" t="s">
        <v>10410</v>
      </c>
      <c r="H9508" s="10">
        <f t="shared" si="740"/>
        <v>41712</v>
      </c>
      <c r="I9508" s="11" t="str">
        <f t="shared" si="741"/>
        <v>Serious</v>
      </c>
      <c r="J9508" s="11" t="str">
        <f t="shared" si="742"/>
        <v>Female</v>
      </c>
      <c r="K9508" s="11" t="str">
        <f t="shared" si="743"/>
        <v>40-60</v>
      </c>
      <c r="L9508" s="11" t="str">
        <f t="shared" si="744"/>
        <v>No</v>
      </c>
    </row>
    <row r="9509" spans="1:12" x14ac:dyDescent="0.3">
      <c r="A9509">
        <v>20140314</v>
      </c>
      <c r="B9509">
        <v>1</v>
      </c>
      <c r="C9509">
        <v>1</v>
      </c>
      <c r="D9509">
        <v>26</v>
      </c>
      <c r="E9509" t="s">
        <v>10411</v>
      </c>
      <c r="F9509" t="s">
        <v>10412</v>
      </c>
      <c r="H9509" s="10">
        <f t="shared" si="740"/>
        <v>41712</v>
      </c>
      <c r="I9509" s="11" t="str">
        <f t="shared" si="741"/>
        <v>Serious</v>
      </c>
      <c r="J9509" s="11" t="str">
        <f t="shared" si="742"/>
        <v>Male</v>
      </c>
      <c r="K9509" s="11" t="str">
        <f t="shared" si="743"/>
        <v>20-40</v>
      </c>
      <c r="L9509" s="11" t="str">
        <f t="shared" si="744"/>
        <v>No</v>
      </c>
    </row>
    <row r="9510" spans="1:12" x14ac:dyDescent="0.3">
      <c r="A9510">
        <v>20140314</v>
      </c>
      <c r="B9510">
        <v>1</v>
      </c>
      <c r="C9510">
        <v>1</v>
      </c>
      <c r="D9510">
        <v>40</v>
      </c>
      <c r="E9510" t="s">
        <v>10413</v>
      </c>
      <c r="F9510" t="s">
        <v>10414</v>
      </c>
      <c r="H9510" s="10">
        <f t="shared" si="740"/>
        <v>41712</v>
      </c>
      <c r="I9510" s="11" t="str">
        <f t="shared" si="741"/>
        <v>Serious</v>
      </c>
      <c r="J9510" s="11" t="str">
        <f t="shared" si="742"/>
        <v>Male</v>
      </c>
      <c r="K9510" s="11" t="str">
        <f t="shared" si="743"/>
        <v>40-60</v>
      </c>
      <c r="L9510" s="11" t="str">
        <f t="shared" si="744"/>
        <v>No</v>
      </c>
    </row>
    <row r="9511" spans="1:12" x14ac:dyDescent="0.3">
      <c r="A9511">
        <v>20140314</v>
      </c>
      <c r="B9511">
        <v>2</v>
      </c>
      <c r="C9511">
        <v>2</v>
      </c>
      <c r="D9511">
        <v>18</v>
      </c>
      <c r="E9511" t="s">
        <v>1125</v>
      </c>
      <c r="F9511" t="s">
        <v>1126</v>
      </c>
      <c r="H9511" s="10">
        <f t="shared" si="740"/>
        <v>41712</v>
      </c>
      <c r="I9511" s="11" t="str">
        <f t="shared" si="741"/>
        <v>Non-serious</v>
      </c>
      <c r="J9511" s="11" t="str">
        <f t="shared" si="742"/>
        <v>Female</v>
      </c>
      <c r="K9511" s="11" t="str">
        <f t="shared" si="743"/>
        <v>0-20</v>
      </c>
      <c r="L9511" s="11" t="str">
        <f t="shared" si="744"/>
        <v>No</v>
      </c>
    </row>
    <row r="9512" spans="1:12" x14ac:dyDescent="0.3">
      <c r="A9512">
        <v>20140314</v>
      </c>
      <c r="B9512">
        <v>1</v>
      </c>
      <c r="C9512">
        <v>1</v>
      </c>
      <c r="D9512">
        <v>79</v>
      </c>
      <c r="E9512" t="s">
        <v>10415</v>
      </c>
      <c r="F9512" t="s">
        <v>10408</v>
      </c>
      <c r="H9512" s="10">
        <f t="shared" si="740"/>
        <v>41712</v>
      </c>
      <c r="I9512" s="11" t="str">
        <f t="shared" si="741"/>
        <v>Serious</v>
      </c>
      <c r="J9512" s="11" t="str">
        <f t="shared" si="742"/>
        <v>Male</v>
      </c>
      <c r="K9512" s="11" t="str">
        <f t="shared" si="743"/>
        <v>60+</v>
      </c>
      <c r="L9512" s="11" t="str">
        <f t="shared" si="744"/>
        <v>No</v>
      </c>
    </row>
    <row r="9513" spans="1:12" x14ac:dyDescent="0.3">
      <c r="A9513">
        <v>20140314</v>
      </c>
      <c r="B9513">
        <v>1</v>
      </c>
      <c r="C9513">
        <v>1</v>
      </c>
      <c r="D9513">
        <v>98</v>
      </c>
      <c r="E9513" t="s">
        <v>10416</v>
      </c>
      <c r="F9513" t="s">
        <v>4741</v>
      </c>
      <c r="H9513" s="10">
        <f t="shared" si="740"/>
        <v>41712</v>
      </c>
      <c r="I9513" s="11" t="str">
        <f t="shared" si="741"/>
        <v>Serious</v>
      </c>
      <c r="J9513" s="11" t="str">
        <f t="shared" si="742"/>
        <v>Male</v>
      </c>
      <c r="K9513" s="11" t="str">
        <f t="shared" si="743"/>
        <v>60+</v>
      </c>
      <c r="L9513" s="11" t="str">
        <f t="shared" si="744"/>
        <v>No</v>
      </c>
    </row>
    <row r="9514" spans="1:12" x14ac:dyDescent="0.3">
      <c r="A9514">
        <v>20140314</v>
      </c>
      <c r="B9514">
        <v>1</v>
      </c>
      <c r="C9514">
        <v>2</v>
      </c>
      <c r="E9514" t="s">
        <v>10417</v>
      </c>
      <c r="F9514" t="s">
        <v>7860</v>
      </c>
      <c r="H9514" s="10">
        <f t="shared" si="740"/>
        <v>41712</v>
      </c>
      <c r="I9514" s="11" t="str">
        <f t="shared" si="741"/>
        <v>Serious</v>
      </c>
      <c r="J9514" s="11" t="str">
        <f t="shared" si="742"/>
        <v>Female</v>
      </c>
      <c r="K9514" s="11" t="str">
        <f t="shared" si="743"/>
        <v>Unknown</v>
      </c>
      <c r="L9514" s="11" t="str">
        <f t="shared" si="744"/>
        <v>No</v>
      </c>
    </row>
    <row r="9515" spans="1:12" x14ac:dyDescent="0.3">
      <c r="A9515">
        <v>20140314</v>
      </c>
      <c r="B9515">
        <v>2</v>
      </c>
      <c r="C9515">
        <v>1</v>
      </c>
      <c r="D9515">
        <v>59</v>
      </c>
      <c r="E9515" t="s">
        <v>65</v>
      </c>
      <c r="F9515" t="s">
        <v>701</v>
      </c>
      <c r="H9515" s="10">
        <f t="shared" si="740"/>
        <v>41712</v>
      </c>
      <c r="I9515" s="11" t="str">
        <f t="shared" si="741"/>
        <v>Non-serious</v>
      </c>
      <c r="J9515" s="11" t="str">
        <f t="shared" si="742"/>
        <v>Male</v>
      </c>
      <c r="K9515" s="11" t="str">
        <f t="shared" si="743"/>
        <v>40-60</v>
      </c>
      <c r="L9515" s="11" t="str">
        <f t="shared" si="744"/>
        <v>No</v>
      </c>
    </row>
    <row r="9516" spans="1:12" x14ac:dyDescent="0.3">
      <c r="A9516">
        <v>20140314</v>
      </c>
      <c r="B9516">
        <v>1</v>
      </c>
      <c r="C9516">
        <v>2</v>
      </c>
      <c r="D9516">
        <v>73</v>
      </c>
      <c r="E9516" t="s">
        <v>10418</v>
      </c>
      <c r="F9516" t="s">
        <v>10419</v>
      </c>
      <c r="H9516" s="10">
        <f t="shared" si="740"/>
        <v>41712</v>
      </c>
      <c r="I9516" s="11" t="str">
        <f t="shared" si="741"/>
        <v>Serious</v>
      </c>
      <c r="J9516" s="11" t="str">
        <f t="shared" si="742"/>
        <v>Female</v>
      </c>
      <c r="K9516" s="11" t="str">
        <f t="shared" si="743"/>
        <v>60+</v>
      </c>
      <c r="L9516" s="11" t="str">
        <f t="shared" si="744"/>
        <v>No</v>
      </c>
    </row>
    <row r="9517" spans="1:12" x14ac:dyDescent="0.3">
      <c r="A9517">
        <v>20140314</v>
      </c>
      <c r="B9517">
        <v>1</v>
      </c>
      <c r="C9517">
        <v>2</v>
      </c>
      <c r="E9517" t="s">
        <v>10420</v>
      </c>
      <c r="F9517" t="s">
        <v>10421</v>
      </c>
      <c r="H9517" s="10">
        <f t="shared" si="740"/>
        <v>41712</v>
      </c>
      <c r="I9517" s="11" t="str">
        <f t="shared" si="741"/>
        <v>Serious</v>
      </c>
      <c r="J9517" s="11" t="str">
        <f t="shared" si="742"/>
        <v>Female</v>
      </c>
      <c r="K9517" s="11" t="str">
        <f t="shared" si="743"/>
        <v>Unknown</v>
      </c>
      <c r="L9517" s="11" t="str">
        <f t="shared" si="744"/>
        <v>No</v>
      </c>
    </row>
    <row r="9518" spans="1:12" x14ac:dyDescent="0.3">
      <c r="A9518">
        <v>20140314</v>
      </c>
      <c r="B9518">
        <v>2</v>
      </c>
      <c r="C9518">
        <v>2</v>
      </c>
      <c r="D9518">
        <v>17</v>
      </c>
      <c r="E9518" t="s">
        <v>10375</v>
      </c>
      <c r="F9518" t="s">
        <v>1127</v>
      </c>
      <c r="H9518" s="10">
        <f t="shared" si="740"/>
        <v>41712</v>
      </c>
      <c r="I9518" s="11" t="str">
        <f t="shared" si="741"/>
        <v>Non-serious</v>
      </c>
      <c r="J9518" s="11" t="str">
        <f t="shared" si="742"/>
        <v>Female</v>
      </c>
      <c r="K9518" s="11" t="str">
        <f t="shared" si="743"/>
        <v>0-20</v>
      </c>
      <c r="L9518" s="11" t="str">
        <f t="shared" si="744"/>
        <v>No</v>
      </c>
    </row>
    <row r="9519" spans="1:12" x14ac:dyDescent="0.3">
      <c r="A9519">
        <v>20140314</v>
      </c>
      <c r="B9519">
        <v>1</v>
      </c>
      <c r="C9519">
        <v>1</v>
      </c>
      <c r="D9519">
        <v>47</v>
      </c>
      <c r="E9519" t="s">
        <v>10422</v>
      </c>
      <c r="F9519" t="s">
        <v>10423</v>
      </c>
      <c r="H9519" s="10">
        <f t="shared" si="740"/>
        <v>41712</v>
      </c>
      <c r="I9519" s="11" t="str">
        <f t="shared" si="741"/>
        <v>Serious</v>
      </c>
      <c r="J9519" s="11" t="str">
        <f t="shared" si="742"/>
        <v>Male</v>
      </c>
      <c r="K9519" s="11" t="str">
        <f t="shared" si="743"/>
        <v>40-60</v>
      </c>
      <c r="L9519" s="11" t="str">
        <f t="shared" si="744"/>
        <v>No</v>
      </c>
    </row>
    <row r="9520" spans="1:12" x14ac:dyDescent="0.3">
      <c r="A9520">
        <v>20140314</v>
      </c>
      <c r="B9520">
        <v>1</v>
      </c>
      <c r="C9520">
        <v>2</v>
      </c>
      <c r="D9520">
        <v>35</v>
      </c>
      <c r="E9520" t="s">
        <v>9218</v>
      </c>
      <c r="F9520" t="s">
        <v>10424</v>
      </c>
      <c r="H9520" s="10">
        <f t="shared" si="740"/>
        <v>41712</v>
      </c>
      <c r="I9520" s="11" t="str">
        <f t="shared" si="741"/>
        <v>Serious</v>
      </c>
      <c r="J9520" s="11" t="str">
        <f t="shared" si="742"/>
        <v>Female</v>
      </c>
      <c r="K9520" s="11" t="str">
        <f t="shared" si="743"/>
        <v>20-40</v>
      </c>
      <c r="L9520" s="11" t="str">
        <f t="shared" si="744"/>
        <v>No</v>
      </c>
    </row>
    <row r="9521" spans="1:12" x14ac:dyDescent="0.3">
      <c r="A9521">
        <v>20140314</v>
      </c>
      <c r="B9521">
        <v>1</v>
      </c>
      <c r="C9521">
        <v>1</v>
      </c>
      <c r="E9521" t="s">
        <v>10425</v>
      </c>
      <c r="F9521" t="s">
        <v>10426</v>
      </c>
      <c r="H9521" s="10">
        <f t="shared" si="740"/>
        <v>41712</v>
      </c>
      <c r="I9521" s="11" t="str">
        <f t="shared" si="741"/>
        <v>Serious</v>
      </c>
      <c r="J9521" s="11" t="str">
        <f t="shared" si="742"/>
        <v>Male</v>
      </c>
      <c r="K9521" s="11" t="str">
        <f t="shared" si="743"/>
        <v>Unknown</v>
      </c>
      <c r="L9521" s="11" t="str">
        <f t="shared" si="744"/>
        <v>No</v>
      </c>
    </row>
    <row r="9522" spans="1:12" x14ac:dyDescent="0.3">
      <c r="A9522">
        <v>20140314</v>
      </c>
      <c r="B9522">
        <v>1</v>
      </c>
      <c r="C9522">
        <v>2</v>
      </c>
      <c r="D9522">
        <v>64</v>
      </c>
      <c r="E9522" t="s">
        <v>10427</v>
      </c>
      <c r="F9522" t="s">
        <v>10428</v>
      </c>
      <c r="H9522" s="10">
        <f t="shared" si="740"/>
        <v>41712</v>
      </c>
      <c r="I9522" s="11" t="str">
        <f t="shared" si="741"/>
        <v>Serious</v>
      </c>
      <c r="J9522" s="11" t="str">
        <f t="shared" si="742"/>
        <v>Female</v>
      </c>
      <c r="K9522" s="11" t="str">
        <f t="shared" si="743"/>
        <v>60+</v>
      </c>
      <c r="L9522" s="11" t="str">
        <f t="shared" si="744"/>
        <v>No</v>
      </c>
    </row>
    <row r="9523" spans="1:12" x14ac:dyDescent="0.3">
      <c r="A9523">
        <v>20140314</v>
      </c>
      <c r="B9523">
        <v>1</v>
      </c>
      <c r="C9523">
        <v>2</v>
      </c>
      <c r="E9523" t="s">
        <v>10429</v>
      </c>
      <c r="F9523" t="s">
        <v>10430</v>
      </c>
      <c r="H9523" s="10">
        <f t="shared" si="740"/>
        <v>41712</v>
      </c>
      <c r="I9523" s="11" t="str">
        <f t="shared" si="741"/>
        <v>Serious</v>
      </c>
      <c r="J9523" s="11" t="str">
        <f t="shared" si="742"/>
        <v>Female</v>
      </c>
      <c r="K9523" s="11" t="str">
        <f t="shared" si="743"/>
        <v>Unknown</v>
      </c>
      <c r="L9523" s="11" t="str">
        <f t="shared" si="744"/>
        <v>No</v>
      </c>
    </row>
    <row r="9524" spans="1:12" x14ac:dyDescent="0.3">
      <c r="A9524">
        <v>20140314</v>
      </c>
      <c r="B9524">
        <v>1</v>
      </c>
      <c r="C9524">
        <v>2</v>
      </c>
      <c r="D9524">
        <v>39</v>
      </c>
      <c r="E9524" t="s">
        <v>10431</v>
      </c>
      <c r="F9524" t="s">
        <v>10432</v>
      </c>
      <c r="H9524" s="10">
        <f t="shared" si="740"/>
        <v>41712</v>
      </c>
      <c r="I9524" s="11" t="str">
        <f t="shared" si="741"/>
        <v>Serious</v>
      </c>
      <c r="J9524" s="11" t="str">
        <f t="shared" si="742"/>
        <v>Female</v>
      </c>
      <c r="K9524" s="11" t="str">
        <f t="shared" si="743"/>
        <v>20-40</v>
      </c>
      <c r="L9524" s="11" t="str">
        <f t="shared" si="744"/>
        <v>No</v>
      </c>
    </row>
    <row r="9525" spans="1:12" x14ac:dyDescent="0.3">
      <c r="A9525">
        <v>20140314</v>
      </c>
      <c r="B9525">
        <v>2</v>
      </c>
      <c r="C9525">
        <v>2</v>
      </c>
      <c r="E9525" t="s">
        <v>10433</v>
      </c>
      <c r="F9525" t="s">
        <v>10434</v>
      </c>
      <c r="H9525" s="10">
        <f t="shared" si="740"/>
        <v>41712</v>
      </c>
      <c r="I9525" s="11" t="str">
        <f t="shared" si="741"/>
        <v>Non-serious</v>
      </c>
      <c r="J9525" s="11" t="str">
        <f t="shared" si="742"/>
        <v>Female</v>
      </c>
      <c r="K9525" s="11" t="str">
        <f t="shared" si="743"/>
        <v>Unknown</v>
      </c>
      <c r="L9525" s="11" t="str">
        <f t="shared" si="744"/>
        <v>No</v>
      </c>
    </row>
    <row r="9526" spans="1:12" x14ac:dyDescent="0.3">
      <c r="A9526">
        <v>20140314</v>
      </c>
      <c r="B9526">
        <v>1</v>
      </c>
      <c r="C9526">
        <v>2</v>
      </c>
      <c r="D9526">
        <v>49</v>
      </c>
      <c r="E9526" t="s">
        <v>10435</v>
      </c>
      <c r="F9526" t="s">
        <v>10340</v>
      </c>
      <c r="H9526" s="10">
        <f t="shared" si="740"/>
        <v>41712</v>
      </c>
      <c r="I9526" s="11" t="str">
        <f t="shared" si="741"/>
        <v>Serious</v>
      </c>
      <c r="J9526" s="11" t="str">
        <f t="shared" si="742"/>
        <v>Female</v>
      </c>
      <c r="K9526" s="11" t="str">
        <f t="shared" si="743"/>
        <v>40-60</v>
      </c>
      <c r="L9526" s="11" t="str">
        <f t="shared" si="744"/>
        <v>No</v>
      </c>
    </row>
    <row r="9527" spans="1:12" x14ac:dyDescent="0.3">
      <c r="A9527">
        <v>20140314</v>
      </c>
      <c r="B9527">
        <v>1</v>
      </c>
      <c r="C9527">
        <v>1</v>
      </c>
      <c r="D9527">
        <v>41</v>
      </c>
      <c r="E9527" t="s">
        <v>5259</v>
      </c>
      <c r="F9527" t="s">
        <v>10436</v>
      </c>
      <c r="H9527" s="10">
        <f t="shared" si="740"/>
        <v>41712</v>
      </c>
      <c r="I9527" s="11" t="str">
        <f t="shared" si="741"/>
        <v>Serious</v>
      </c>
      <c r="J9527" s="11" t="str">
        <f t="shared" si="742"/>
        <v>Male</v>
      </c>
      <c r="K9527" s="11" t="str">
        <f t="shared" si="743"/>
        <v>40-60</v>
      </c>
      <c r="L9527" s="11" t="str">
        <f t="shared" si="744"/>
        <v>No</v>
      </c>
    </row>
    <row r="9528" spans="1:12" x14ac:dyDescent="0.3">
      <c r="A9528">
        <v>20140314</v>
      </c>
      <c r="B9528">
        <v>1</v>
      </c>
      <c r="C9528">
        <v>1</v>
      </c>
      <c r="D9528">
        <v>34</v>
      </c>
      <c r="E9528" t="s">
        <v>10437</v>
      </c>
      <c r="F9528" t="s">
        <v>10438</v>
      </c>
      <c r="H9528" s="10">
        <f t="shared" si="740"/>
        <v>41712</v>
      </c>
      <c r="I9528" s="11" t="str">
        <f t="shared" si="741"/>
        <v>Serious</v>
      </c>
      <c r="J9528" s="11" t="str">
        <f t="shared" si="742"/>
        <v>Male</v>
      </c>
      <c r="K9528" s="11" t="str">
        <f t="shared" si="743"/>
        <v>20-40</v>
      </c>
      <c r="L9528" s="11" t="str">
        <f t="shared" si="744"/>
        <v>No</v>
      </c>
    </row>
    <row r="9529" spans="1:12" x14ac:dyDescent="0.3">
      <c r="A9529">
        <v>20140314</v>
      </c>
      <c r="B9529">
        <v>1</v>
      </c>
      <c r="C9529">
        <v>2</v>
      </c>
      <c r="D9529">
        <v>60</v>
      </c>
      <c r="E9529" t="s">
        <v>2028</v>
      </c>
      <c r="F9529" t="s">
        <v>10439</v>
      </c>
      <c r="H9529" s="10">
        <f t="shared" si="740"/>
        <v>41712</v>
      </c>
      <c r="I9529" s="11" t="str">
        <f t="shared" si="741"/>
        <v>Serious</v>
      </c>
      <c r="J9529" s="11" t="str">
        <f t="shared" si="742"/>
        <v>Female</v>
      </c>
      <c r="K9529" s="11" t="str">
        <f t="shared" si="743"/>
        <v>40-60</v>
      </c>
      <c r="L9529" s="11" t="str">
        <f t="shared" si="744"/>
        <v>No</v>
      </c>
    </row>
    <row r="9530" spans="1:12" x14ac:dyDescent="0.3">
      <c r="A9530">
        <v>20140314</v>
      </c>
      <c r="B9530">
        <v>2</v>
      </c>
      <c r="C9530">
        <v>1</v>
      </c>
      <c r="D9530">
        <v>76</v>
      </c>
      <c r="E9530" t="s">
        <v>10440</v>
      </c>
      <c r="F9530" t="s">
        <v>10441</v>
      </c>
      <c r="H9530" s="10">
        <f t="shared" si="740"/>
        <v>41712</v>
      </c>
      <c r="I9530" s="11" t="str">
        <f t="shared" si="741"/>
        <v>Non-serious</v>
      </c>
      <c r="J9530" s="11" t="str">
        <f t="shared" si="742"/>
        <v>Male</v>
      </c>
      <c r="K9530" s="11" t="str">
        <f t="shared" si="743"/>
        <v>60+</v>
      </c>
      <c r="L9530" s="11" t="str">
        <f t="shared" si="744"/>
        <v>No</v>
      </c>
    </row>
    <row r="9531" spans="1:12" x14ac:dyDescent="0.3">
      <c r="A9531">
        <v>20140314</v>
      </c>
      <c r="B9531">
        <v>2</v>
      </c>
      <c r="C9531">
        <v>2</v>
      </c>
      <c r="E9531" t="s">
        <v>365</v>
      </c>
      <c r="F9531" t="s">
        <v>5601</v>
      </c>
      <c r="H9531" s="10">
        <f t="shared" si="740"/>
        <v>41712</v>
      </c>
      <c r="I9531" s="11" t="str">
        <f t="shared" si="741"/>
        <v>Non-serious</v>
      </c>
      <c r="J9531" s="11" t="str">
        <f t="shared" si="742"/>
        <v>Female</v>
      </c>
      <c r="K9531" s="11" t="str">
        <f t="shared" si="743"/>
        <v>Unknown</v>
      </c>
      <c r="L9531" s="11" t="str">
        <f t="shared" si="744"/>
        <v>No</v>
      </c>
    </row>
    <row r="9532" spans="1:12" x14ac:dyDescent="0.3">
      <c r="A9532">
        <v>20140314</v>
      </c>
      <c r="B9532">
        <v>2</v>
      </c>
      <c r="C9532">
        <v>2</v>
      </c>
      <c r="D9532">
        <v>39</v>
      </c>
      <c r="E9532" t="s">
        <v>554</v>
      </c>
      <c r="F9532" t="s">
        <v>320</v>
      </c>
      <c r="H9532" s="10">
        <f t="shared" si="740"/>
        <v>41712</v>
      </c>
      <c r="I9532" s="11" t="str">
        <f t="shared" si="741"/>
        <v>Non-serious</v>
      </c>
      <c r="J9532" s="11" t="str">
        <f t="shared" si="742"/>
        <v>Female</v>
      </c>
      <c r="K9532" s="11" t="str">
        <f t="shared" si="743"/>
        <v>20-40</v>
      </c>
      <c r="L9532" s="11" t="str">
        <f t="shared" si="744"/>
        <v>No</v>
      </c>
    </row>
    <row r="9533" spans="1:12" x14ac:dyDescent="0.3">
      <c r="A9533">
        <v>20140314</v>
      </c>
      <c r="B9533">
        <v>1</v>
      </c>
      <c r="C9533">
        <v>2</v>
      </c>
      <c r="D9533">
        <v>21</v>
      </c>
      <c r="E9533" t="s">
        <v>10442</v>
      </c>
      <c r="F9533" t="s">
        <v>10443</v>
      </c>
      <c r="H9533" s="10">
        <f t="shared" si="740"/>
        <v>41712</v>
      </c>
      <c r="I9533" s="11" t="str">
        <f t="shared" si="741"/>
        <v>Serious</v>
      </c>
      <c r="J9533" s="11" t="str">
        <f t="shared" si="742"/>
        <v>Female</v>
      </c>
      <c r="K9533" s="11" t="str">
        <f t="shared" si="743"/>
        <v>20-40</v>
      </c>
      <c r="L9533" s="11" t="str">
        <f t="shared" si="744"/>
        <v>No</v>
      </c>
    </row>
    <row r="9534" spans="1:12" x14ac:dyDescent="0.3">
      <c r="A9534">
        <v>20140314</v>
      </c>
      <c r="B9534">
        <v>1</v>
      </c>
      <c r="C9534">
        <v>2</v>
      </c>
      <c r="D9534">
        <v>59</v>
      </c>
      <c r="E9534" t="s">
        <v>10444</v>
      </c>
      <c r="F9534" t="s">
        <v>10445</v>
      </c>
      <c r="H9534" s="10">
        <f t="shared" si="740"/>
        <v>41712</v>
      </c>
      <c r="I9534" s="11" t="str">
        <f t="shared" si="741"/>
        <v>Serious</v>
      </c>
      <c r="J9534" s="11" t="str">
        <f t="shared" si="742"/>
        <v>Female</v>
      </c>
      <c r="K9534" s="11" t="str">
        <f t="shared" si="743"/>
        <v>40-60</v>
      </c>
      <c r="L9534" s="11" t="str">
        <f t="shared" si="744"/>
        <v>No</v>
      </c>
    </row>
    <row r="9535" spans="1:12" x14ac:dyDescent="0.3">
      <c r="A9535">
        <v>20140314</v>
      </c>
      <c r="B9535">
        <v>2</v>
      </c>
      <c r="C9535">
        <v>2</v>
      </c>
      <c r="E9535" t="s">
        <v>554</v>
      </c>
      <c r="F9535" t="s">
        <v>156</v>
      </c>
      <c r="H9535" s="10">
        <f t="shared" si="740"/>
        <v>41712</v>
      </c>
      <c r="I9535" s="11" t="str">
        <f t="shared" si="741"/>
        <v>Non-serious</v>
      </c>
      <c r="J9535" s="11" t="str">
        <f t="shared" si="742"/>
        <v>Female</v>
      </c>
      <c r="K9535" s="11" t="str">
        <f t="shared" si="743"/>
        <v>Unknown</v>
      </c>
      <c r="L9535" s="11" t="str">
        <f t="shared" si="744"/>
        <v>No</v>
      </c>
    </row>
    <row r="9536" spans="1:12" x14ac:dyDescent="0.3">
      <c r="A9536">
        <v>20140314</v>
      </c>
      <c r="B9536">
        <v>2</v>
      </c>
      <c r="C9536">
        <v>1</v>
      </c>
      <c r="D9536">
        <v>71</v>
      </c>
      <c r="E9536" t="s">
        <v>10446</v>
      </c>
      <c r="F9536" t="s">
        <v>4352</v>
      </c>
      <c r="H9536" s="10">
        <f t="shared" si="740"/>
        <v>41712</v>
      </c>
      <c r="I9536" s="11" t="str">
        <f t="shared" si="741"/>
        <v>Non-serious</v>
      </c>
      <c r="J9536" s="11" t="str">
        <f t="shared" si="742"/>
        <v>Male</v>
      </c>
      <c r="K9536" s="11" t="str">
        <f t="shared" si="743"/>
        <v>60+</v>
      </c>
      <c r="L9536" s="11" t="str">
        <f t="shared" si="744"/>
        <v>No</v>
      </c>
    </row>
    <row r="9537" spans="1:12" x14ac:dyDescent="0.3">
      <c r="A9537">
        <v>20140314</v>
      </c>
      <c r="B9537">
        <v>1</v>
      </c>
      <c r="C9537">
        <v>2</v>
      </c>
      <c r="D9537">
        <v>55</v>
      </c>
      <c r="E9537" t="s">
        <v>10447</v>
      </c>
      <c r="F9537" t="s">
        <v>10448</v>
      </c>
      <c r="H9537" s="10">
        <f t="shared" si="740"/>
        <v>41712</v>
      </c>
      <c r="I9537" s="11" t="str">
        <f t="shared" si="741"/>
        <v>Serious</v>
      </c>
      <c r="J9537" s="11" t="str">
        <f t="shared" si="742"/>
        <v>Female</v>
      </c>
      <c r="K9537" s="11" t="str">
        <f t="shared" si="743"/>
        <v>40-60</v>
      </c>
      <c r="L9537" s="11" t="str">
        <f t="shared" si="744"/>
        <v>No</v>
      </c>
    </row>
    <row r="9538" spans="1:12" x14ac:dyDescent="0.3">
      <c r="A9538">
        <v>20140314</v>
      </c>
      <c r="B9538">
        <v>2</v>
      </c>
      <c r="C9538">
        <v>2</v>
      </c>
      <c r="D9538">
        <v>45</v>
      </c>
      <c r="E9538" t="s">
        <v>10449</v>
      </c>
      <c r="F9538" t="s">
        <v>1302</v>
      </c>
      <c r="H9538" s="10">
        <f t="shared" si="740"/>
        <v>41712</v>
      </c>
      <c r="I9538" s="11" t="str">
        <f t="shared" si="741"/>
        <v>Non-serious</v>
      </c>
      <c r="J9538" s="11" t="str">
        <f t="shared" si="742"/>
        <v>Female</v>
      </c>
      <c r="K9538" s="11" t="str">
        <f t="shared" si="743"/>
        <v>40-60</v>
      </c>
      <c r="L9538" s="11" t="str">
        <f t="shared" si="744"/>
        <v>No</v>
      </c>
    </row>
    <row r="9539" spans="1:12" x14ac:dyDescent="0.3">
      <c r="A9539">
        <v>20140314</v>
      </c>
      <c r="B9539">
        <v>2</v>
      </c>
      <c r="C9539">
        <v>2</v>
      </c>
      <c r="E9539" t="s">
        <v>10450</v>
      </c>
      <c r="F9539" t="s">
        <v>555</v>
      </c>
      <c r="H9539" s="10">
        <f t="shared" ref="H9539:H9602" si="745">DATE(LEFT(A9539,4),MID(A9539,5,2),RIGHT(A9539,2))</f>
        <v>41712</v>
      </c>
      <c r="I9539" s="11" t="str">
        <f t="shared" ref="I9539:I9602" si="746">IF(B9539=1,"Serious","Non-serious")</f>
        <v>Non-serious</v>
      </c>
      <c r="J9539" s="11" t="str">
        <f t="shared" ref="J9539:J9602" si="747">IF(C9539=1,"Male",IF(C9539=2,"Female","Unknown"))</f>
        <v>Female</v>
      </c>
      <c r="K9539" s="11" t="str">
        <f t="shared" ref="K9539:K9602" si="748">IF(D9539="", "Unknown",IF(D9539&lt;20,"0-20",IF(D9539&lt;40,"20-40",IF(D9539&lt;=60,"40-60","60+"))))</f>
        <v>Unknown</v>
      </c>
      <c r="L9539" s="11" t="str">
        <f t="shared" ref="L9539:L9602" si="749">IF(K9539=1,"Yes","No")</f>
        <v>No</v>
      </c>
    </row>
    <row r="9540" spans="1:12" x14ac:dyDescent="0.3">
      <c r="A9540">
        <v>20140314</v>
      </c>
      <c r="B9540">
        <v>2</v>
      </c>
      <c r="C9540">
        <v>2</v>
      </c>
      <c r="D9540">
        <v>45</v>
      </c>
      <c r="E9540" t="s">
        <v>10451</v>
      </c>
      <c r="F9540" t="s">
        <v>16</v>
      </c>
      <c r="H9540" s="10">
        <f t="shared" si="745"/>
        <v>41712</v>
      </c>
      <c r="I9540" s="11" t="str">
        <f t="shared" si="746"/>
        <v>Non-serious</v>
      </c>
      <c r="J9540" s="11" t="str">
        <f t="shared" si="747"/>
        <v>Female</v>
      </c>
      <c r="K9540" s="11" t="str">
        <f t="shared" si="748"/>
        <v>40-60</v>
      </c>
      <c r="L9540" s="11" t="str">
        <f t="shared" si="749"/>
        <v>No</v>
      </c>
    </row>
    <row r="9541" spans="1:12" x14ac:dyDescent="0.3">
      <c r="A9541">
        <v>20140314</v>
      </c>
      <c r="B9541">
        <v>1</v>
      </c>
      <c r="C9541">
        <v>2</v>
      </c>
      <c r="D9541">
        <v>65</v>
      </c>
      <c r="E9541" t="s">
        <v>10452</v>
      </c>
      <c r="F9541" t="s">
        <v>10453</v>
      </c>
      <c r="H9541" s="10">
        <f t="shared" si="745"/>
        <v>41712</v>
      </c>
      <c r="I9541" s="11" t="str">
        <f t="shared" si="746"/>
        <v>Serious</v>
      </c>
      <c r="J9541" s="11" t="str">
        <f t="shared" si="747"/>
        <v>Female</v>
      </c>
      <c r="K9541" s="11" t="str">
        <f t="shared" si="748"/>
        <v>60+</v>
      </c>
      <c r="L9541" s="11" t="str">
        <f t="shared" si="749"/>
        <v>No</v>
      </c>
    </row>
    <row r="9542" spans="1:12" x14ac:dyDescent="0.3">
      <c r="A9542">
        <v>20140314</v>
      </c>
      <c r="B9542">
        <v>2</v>
      </c>
      <c r="C9542">
        <v>0</v>
      </c>
      <c r="E9542" t="s">
        <v>1297</v>
      </c>
      <c r="F9542" t="s">
        <v>10454</v>
      </c>
      <c r="H9542" s="10">
        <f t="shared" si="745"/>
        <v>41712</v>
      </c>
      <c r="I9542" s="11" t="str">
        <f t="shared" si="746"/>
        <v>Non-serious</v>
      </c>
      <c r="J9542" s="11" t="str">
        <f t="shared" si="747"/>
        <v>Unknown</v>
      </c>
      <c r="K9542" s="11" t="str">
        <f t="shared" si="748"/>
        <v>Unknown</v>
      </c>
      <c r="L9542" s="11" t="str">
        <f t="shared" si="749"/>
        <v>No</v>
      </c>
    </row>
    <row r="9543" spans="1:12" x14ac:dyDescent="0.3">
      <c r="A9543">
        <v>20140314</v>
      </c>
      <c r="B9543">
        <v>2</v>
      </c>
      <c r="C9543">
        <v>0</v>
      </c>
      <c r="E9543" t="s">
        <v>10433</v>
      </c>
      <c r="F9543" t="s">
        <v>10455</v>
      </c>
      <c r="H9543" s="10">
        <f t="shared" si="745"/>
        <v>41712</v>
      </c>
      <c r="I9543" s="11" t="str">
        <f t="shared" si="746"/>
        <v>Non-serious</v>
      </c>
      <c r="J9543" s="11" t="str">
        <f t="shared" si="747"/>
        <v>Unknown</v>
      </c>
      <c r="K9543" s="11" t="str">
        <f t="shared" si="748"/>
        <v>Unknown</v>
      </c>
      <c r="L9543" s="11" t="str">
        <f t="shared" si="749"/>
        <v>No</v>
      </c>
    </row>
    <row r="9544" spans="1:12" x14ac:dyDescent="0.3">
      <c r="A9544">
        <v>20140314</v>
      </c>
      <c r="B9544">
        <v>2</v>
      </c>
      <c r="C9544">
        <v>2</v>
      </c>
      <c r="D9544">
        <v>62</v>
      </c>
      <c r="E9544" t="s">
        <v>10456</v>
      </c>
      <c r="F9544" t="s">
        <v>10457</v>
      </c>
      <c r="H9544" s="10">
        <f t="shared" si="745"/>
        <v>41712</v>
      </c>
      <c r="I9544" s="11" t="str">
        <f t="shared" si="746"/>
        <v>Non-serious</v>
      </c>
      <c r="J9544" s="11" t="str">
        <f t="shared" si="747"/>
        <v>Female</v>
      </c>
      <c r="K9544" s="11" t="str">
        <f t="shared" si="748"/>
        <v>60+</v>
      </c>
      <c r="L9544" s="11" t="str">
        <f t="shared" si="749"/>
        <v>No</v>
      </c>
    </row>
    <row r="9545" spans="1:12" x14ac:dyDescent="0.3">
      <c r="A9545">
        <v>20140314</v>
      </c>
      <c r="B9545">
        <v>1</v>
      </c>
      <c r="C9545">
        <v>0</v>
      </c>
      <c r="E9545" t="s">
        <v>10458</v>
      </c>
      <c r="F9545" t="s">
        <v>10459</v>
      </c>
      <c r="H9545" s="10">
        <f t="shared" si="745"/>
        <v>41712</v>
      </c>
      <c r="I9545" s="11" t="str">
        <f t="shared" si="746"/>
        <v>Serious</v>
      </c>
      <c r="J9545" s="11" t="str">
        <f t="shared" si="747"/>
        <v>Unknown</v>
      </c>
      <c r="K9545" s="11" t="str">
        <f t="shared" si="748"/>
        <v>Unknown</v>
      </c>
      <c r="L9545" s="11" t="str">
        <f t="shared" si="749"/>
        <v>No</v>
      </c>
    </row>
    <row r="9546" spans="1:12" x14ac:dyDescent="0.3">
      <c r="A9546">
        <v>20140314</v>
      </c>
      <c r="B9546">
        <v>1</v>
      </c>
      <c r="C9546">
        <v>1</v>
      </c>
      <c r="D9546">
        <v>67</v>
      </c>
      <c r="E9546" t="s">
        <v>10460</v>
      </c>
      <c r="F9546" t="s">
        <v>371</v>
      </c>
      <c r="H9546" s="10">
        <f t="shared" si="745"/>
        <v>41712</v>
      </c>
      <c r="I9546" s="11" t="str">
        <f t="shared" si="746"/>
        <v>Serious</v>
      </c>
      <c r="J9546" s="11" t="str">
        <f t="shared" si="747"/>
        <v>Male</v>
      </c>
      <c r="K9546" s="11" t="str">
        <f t="shared" si="748"/>
        <v>60+</v>
      </c>
      <c r="L9546" s="11" t="str">
        <f t="shared" si="749"/>
        <v>No</v>
      </c>
    </row>
    <row r="9547" spans="1:12" x14ac:dyDescent="0.3">
      <c r="A9547">
        <v>20140314</v>
      </c>
      <c r="B9547">
        <v>1</v>
      </c>
      <c r="C9547">
        <v>1</v>
      </c>
      <c r="D9547">
        <v>77</v>
      </c>
      <c r="E9547" t="s">
        <v>10461</v>
      </c>
      <c r="F9547" t="s">
        <v>10462</v>
      </c>
      <c r="H9547" s="10">
        <f t="shared" si="745"/>
        <v>41712</v>
      </c>
      <c r="I9547" s="11" t="str">
        <f t="shared" si="746"/>
        <v>Serious</v>
      </c>
      <c r="J9547" s="11" t="str">
        <f t="shared" si="747"/>
        <v>Male</v>
      </c>
      <c r="K9547" s="11" t="str">
        <f t="shared" si="748"/>
        <v>60+</v>
      </c>
      <c r="L9547" s="11" t="str">
        <f t="shared" si="749"/>
        <v>No</v>
      </c>
    </row>
    <row r="9548" spans="1:12" x14ac:dyDescent="0.3">
      <c r="A9548">
        <v>20140314</v>
      </c>
      <c r="B9548">
        <v>1</v>
      </c>
      <c r="C9548">
        <v>2</v>
      </c>
      <c r="D9548">
        <v>3</v>
      </c>
      <c r="E9548" t="s">
        <v>10463</v>
      </c>
      <c r="F9548" t="s">
        <v>10464</v>
      </c>
      <c r="H9548" s="10">
        <f t="shared" si="745"/>
        <v>41712</v>
      </c>
      <c r="I9548" s="11" t="str">
        <f t="shared" si="746"/>
        <v>Serious</v>
      </c>
      <c r="J9548" s="11" t="str">
        <f t="shared" si="747"/>
        <v>Female</v>
      </c>
      <c r="K9548" s="11" t="str">
        <f t="shared" si="748"/>
        <v>0-20</v>
      </c>
      <c r="L9548" s="11" t="str">
        <f t="shared" si="749"/>
        <v>No</v>
      </c>
    </row>
    <row r="9549" spans="1:12" x14ac:dyDescent="0.3">
      <c r="A9549">
        <v>20140314</v>
      </c>
      <c r="B9549">
        <v>1</v>
      </c>
      <c r="C9549">
        <v>1</v>
      </c>
      <c r="E9549" t="s">
        <v>10465</v>
      </c>
      <c r="F9549" t="s">
        <v>10466</v>
      </c>
      <c r="H9549" s="10">
        <f t="shared" si="745"/>
        <v>41712</v>
      </c>
      <c r="I9549" s="11" t="str">
        <f t="shared" si="746"/>
        <v>Serious</v>
      </c>
      <c r="J9549" s="11" t="str">
        <f t="shared" si="747"/>
        <v>Male</v>
      </c>
      <c r="K9549" s="11" t="str">
        <f t="shared" si="748"/>
        <v>Unknown</v>
      </c>
      <c r="L9549" s="11" t="str">
        <f t="shared" si="749"/>
        <v>No</v>
      </c>
    </row>
    <row r="9550" spans="1:12" x14ac:dyDescent="0.3">
      <c r="A9550">
        <v>20140314</v>
      </c>
      <c r="B9550">
        <v>2</v>
      </c>
      <c r="C9550">
        <v>1</v>
      </c>
      <c r="D9550">
        <v>25</v>
      </c>
      <c r="E9550" t="s">
        <v>10467</v>
      </c>
      <c r="F9550" t="s">
        <v>10468</v>
      </c>
      <c r="H9550" s="10">
        <f t="shared" si="745"/>
        <v>41712</v>
      </c>
      <c r="I9550" s="11" t="str">
        <f t="shared" si="746"/>
        <v>Non-serious</v>
      </c>
      <c r="J9550" s="11" t="str">
        <f t="shared" si="747"/>
        <v>Male</v>
      </c>
      <c r="K9550" s="11" t="str">
        <f t="shared" si="748"/>
        <v>20-40</v>
      </c>
      <c r="L9550" s="11" t="str">
        <f t="shared" si="749"/>
        <v>No</v>
      </c>
    </row>
    <row r="9551" spans="1:12" x14ac:dyDescent="0.3">
      <c r="A9551">
        <v>20140314</v>
      </c>
      <c r="B9551">
        <v>2</v>
      </c>
      <c r="C9551">
        <v>1</v>
      </c>
      <c r="E9551" t="s">
        <v>10433</v>
      </c>
      <c r="F9551" t="s">
        <v>10469</v>
      </c>
      <c r="H9551" s="10">
        <f t="shared" si="745"/>
        <v>41712</v>
      </c>
      <c r="I9551" s="11" t="str">
        <f t="shared" si="746"/>
        <v>Non-serious</v>
      </c>
      <c r="J9551" s="11" t="str">
        <f t="shared" si="747"/>
        <v>Male</v>
      </c>
      <c r="K9551" s="11" t="str">
        <f t="shared" si="748"/>
        <v>Unknown</v>
      </c>
      <c r="L9551" s="11" t="str">
        <f t="shared" si="749"/>
        <v>No</v>
      </c>
    </row>
    <row r="9552" spans="1:12" x14ac:dyDescent="0.3">
      <c r="A9552">
        <v>20140314</v>
      </c>
      <c r="B9552">
        <v>1</v>
      </c>
      <c r="C9552">
        <v>1</v>
      </c>
      <c r="D9552">
        <v>63</v>
      </c>
      <c r="E9552" t="s">
        <v>10470</v>
      </c>
      <c r="F9552" t="s">
        <v>10471</v>
      </c>
      <c r="H9552" s="10">
        <f t="shared" si="745"/>
        <v>41712</v>
      </c>
      <c r="I9552" s="11" t="str">
        <f t="shared" si="746"/>
        <v>Serious</v>
      </c>
      <c r="J9552" s="11" t="str">
        <f t="shared" si="747"/>
        <v>Male</v>
      </c>
      <c r="K9552" s="11" t="str">
        <f t="shared" si="748"/>
        <v>60+</v>
      </c>
      <c r="L9552" s="11" t="str">
        <f t="shared" si="749"/>
        <v>No</v>
      </c>
    </row>
    <row r="9553" spans="1:12" x14ac:dyDescent="0.3">
      <c r="A9553">
        <v>20140314</v>
      </c>
      <c r="B9553">
        <v>1</v>
      </c>
      <c r="C9553">
        <v>0</v>
      </c>
      <c r="E9553" t="s">
        <v>10472</v>
      </c>
      <c r="F9553" t="s">
        <v>35</v>
      </c>
      <c r="H9553" s="10">
        <f t="shared" si="745"/>
        <v>41712</v>
      </c>
      <c r="I9553" s="11" t="str">
        <f t="shared" si="746"/>
        <v>Serious</v>
      </c>
      <c r="J9553" s="11" t="str">
        <f t="shared" si="747"/>
        <v>Unknown</v>
      </c>
      <c r="K9553" s="11" t="str">
        <f t="shared" si="748"/>
        <v>Unknown</v>
      </c>
      <c r="L9553" s="11" t="str">
        <f t="shared" si="749"/>
        <v>No</v>
      </c>
    </row>
    <row r="9554" spans="1:12" x14ac:dyDescent="0.3">
      <c r="A9554">
        <v>20140314</v>
      </c>
      <c r="B9554">
        <v>1</v>
      </c>
      <c r="C9554">
        <v>2</v>
      </c>
      <c r="E9554" t="s">
        <v>10473</v>
      </c>
      <c r="F9554" t="s">
        <v>10474</v>
      </c>
      <c r="H9554" s="10">
        <f t="shared" si="745"/>
        <v>41712</v>
      </c>
      <c r="I9554" s="11" t="str">
        <f t="shared" si="746"/>
        <v>Serious</v>
      </c>
      <c r="J9554" s="11" t="str">
        <f t="shared" si="747"/>
        <v>Female</v>
      </c>
      <c r="K9554" s="11" t="str">
        <f t="shared" si="748"/>
        <v>Unknown</v>
      </c>
      <c r="L9554" s="11" t="str">
        <f t="shared" si="749"/>
        <v>No</v>
      </c>
    </row>
    <row r="9555" spans="1:12" x14ac:dyDescent="0.3">
      <c r="A9555">
        <v>20140314</v>
      </c>
      <c r="B9555">
        <v>2</v>
      </c>
      <c r="C9555">
        <v>2</v>
      </c>
      <c r="E9555" t="s">
        <v>10433</v>
      </c>
      <c r="F9555" t="s">
        <v>1175</v>
      </c>
      <c r="H9555" s="10">
        <f t="shared" si="745"/>
        <v>41712</v>
      </c>
      <c r="I9555" s="11" t="str">
        <f t="shared" si="746"/>
        <v>Non-serious</v>
      </c>
      <c r="J9555" s="11" t="str">
        <f t="shared" si="747"/>
        <v>Female</v>
      </c>
      <c r="K9555" s="11" t="str">
        <f t="shared" si="748"/>
        <v>Unknown</v>
      </c>
      <c r="L9555" s="11" t="str">
        <f t="shared" si="749"/>
        <v>No</v>
      </c>
    </row>
    <row r="9556" spans="1:12" x14ac:dyDescent="0.3">
      <c r="A9556">
        <v>20140314</v>
      </c>
      <c r="B9556">
        <v>1</v>
      </c>
      <c r="C9556">
        <v>2</v>
      </c>
      <c r="D9556">
        <v>79</v>
      </c>
      <c r="E9556" t="s">
        <v>10475</v>
      </c>
      <c r="F9556" t="s">
        <v>10476</v>
      </c>
      <c r="H9556" s="10">
        <f t="shared" si="745"/>
        <v>41712</v>
      </c>
      <c r="I9556" s="11" t="str">
        <f t="shared" si="746"/>
        <v>Serious</v>
      </c>
      <c r="J9556" s="11" t="str">
        <f t="shared" si="747"/>
        <v>Female</v>
      </c>
      <c r="K9556" s="11" t="str">
        <f t="shared" si="748"/>
        <v>60+</v>
      </c>
      <c r="L9556" s="11" t="str">
        <f t="shared" si="749"/>
        <v>No</v>
      </c>
    </row>
    <row r="9557" spans="1:12" x14ac:dyDescent="0.3">
      <c r="A9557">
        <v>20140314</v>
      </c>
      <c r="B9557">
        <v>2</v>
      </c>
      <c r="C9557">
        <v>2</v>
      </c>
      <c r="E9557" t="s">
        <v>10467</v>
      </c>
      <c r="F9557" t="s">
        <v>257</v>
      </c>
      <c r="H9557" s="10">
        <f t="shared" si="745"/>
        <v>41712</v>
      </c>
      <c r="I9557" s="11" t="str">
        <f t="shared" si="746"/>
        <v>Non-serious</v>
      </c>
      <c r="J9557" s="11" t="str">
        <f t="shared" si="747"/>
        <v>Female</v>
      </c>
      <c r="K9557" s="11" t="str">
        <f t="shared" si="748"/>
        <v>Unknown</v>
      </c>
      <c r="L9557" s="11" t="str">
        <f t="shared" si="749"/>
        <v>No</v>
      </c>
    </row>
    <row r="9558" spans="1:12" x14ac:dyDescent="0.3">
      <c r="A9558">
        <v>20140314</v>
      </c>
      <c r="B9558">
        <v>1</v>
      </c>
      <c r="C9558">
        <v>1</v>
      </c>
      <c r="D9558">
        <v>83</v>
      </c>
      <c r="E9558" t="s">
        <v>3546</v>
      </c>
      <c r="F9558" t="s">
        <v>10362</v>
      </c>
      <c r="H9558" s="10">
        <f t="shared" si="745"/>
        <v>41712</v>
      </c>
      <c r="I9558" s="11" t="str">
        <f t="shared" si="746"/>
        <v>Serious</v>
      </c>
      <c r="J9558" s="11" t="str">
        <f t="shared" si="747"/>
        <v>Male</v>
      </c>
      <c r="K9558" s="11" t="str">
        <f t="shared" si="748"/>
        <v>60+</v>
      </c>
      <c r="L9558" s="11" t="str">
        <f t="shared" si="749"/>
        <v>No</v>
      </c>
    </row>
    <row r="9559" spans="1:12" x14ac:dyDescent="0.3">
      <c r="A9559">
        <v>20140314</v>
      </c>
      <c r="B9559">
        <v>1</v>
      </c>
      <c r="C9559">
        <v>1</v>
      </c>
      <c r="D9559">
        <v>25</v>
      </c>
      <c r="E9559" t="s">
        <v>10477</v>
      </c>
      <c r="F9559" t="s">
        <v>10478</v>
      </c>
      <c r="H9559" s="10">
        <f t="shared" si="745"/>
        <v>41712</v>
      </c>
      <c r="I9559" s="11" t="str">
        <f t="shared" si="746"/>
        <v>Serious</v>
      </c>
      <c r="J9559" s="11" t="str">
        <f t="shared" si="747"/>
        <v>Male</v>
      </c>
      <c r="K9559" s="11" t="str">
        <f t="shared" si="748"/>
        <v>20-40</v>
      </c>
      <c r="L9559" s="11" t="str">
        <f t="shared" si="749"/>
        <v>No</v>
      </c>
    </row>
    <row r="9560" spans="1:12" x14ac:dyDescent="0.3">
      <c r="A9560">
        <v>20140314</v>
      </c>
      <c r="B9560">
        <v>1</v>
      </c>
      <c r="C9560">
        <v>1</v>
      </c>
      <c r="D9560">
        <v>67</v>
      </c>
      <c r="E9560" t="s">
        <v>10479</v>
      </c>
      <c r="F9560" t="s">
        <v>10480</v>
      </c>
      <c r="H9560" s="10">
        <f t="shared" si="745"/>
        <v>41712</v>
      </c>
      <c r="I9560" s="11" t="str">
        <f t="shared" si="746"/>
        <v>Serious</v>
      </c>
      <c r="J9560" s="11" t="str">
        <f t="shared" si="747"/>
        <v>Male</v>
      </c>
      <c r="K9560" s="11" t="str">
        <f t="shared" si="748"/>
        <v>60+</v>
      </c>
      <c r="L9560" s="11" t="str">
        <f t="shared" si="749"/>
        <v>No</v>
      </c>
    </row>
    <row r="9561" spans="1:12" x14ac:dyDescent="0.3">
      <c r="A9561">
        <v>20140314</v>
      </c>
      <c r="B9561">
        <v>1</v>
      </c>
      <c r="C9561">
        <v>1</v>
      </c>
      <c r="D9561">
        <v>82</v>
      </c>
      <c r="E9561" t="s">
        <v>10481</v>
      </c>
      <c r="F9561" t="s">
        <v>106</v>
      </c>
      <c r="H9561" s="10">
        <f t="shared" si="745"/>
        <v>41712</v>
      </c>
      <c r="I9561" s="11" t="str">
        <f t="shared" si="746"/>
        <v>Serious</v>
      </c>
      <c r="J9561" s="11" t="str">
        <f t="shared" si="747"/>
        <v>Male</v>
      </c>
      <c r="K9561" s="11" t="str">
        <f t="shared" si="748"/>
        <v>60+</v>
      </c>
      <c r="L9561" s="11" t="str">
        <f t="shared" si="749"/>
        <v>No</v>
      </c>
    </row>
    <row r="9562" spans="1:12" x14ac:dyDescent="0.3">
      <c r="A9562">
        <v>20140314</v>
      </c>
      <c r="B9562">
        <v>1</v>
      </c>
      <c r="C9562">
        <v>1</v>
      </c>
      <c r="E9562" t="s">
        <v>10482</v>
      </c>
      <c r="F9562" t="s">
        <v>10483</v>
      </c>
      <c r="H9562" s="10">
        <f t="shared" si="745"/>
        <v>41712</v>
      </c>
      <c r="I9562" s="11" t="str">
        <f t="shared" si="746"/>
        <v>Serious</v>
      </c>
      <c r="J9562" s="11" t="str">
        <f t="shared" si="747"/>
        <v>Male</v>
      </c>
      <c r="K9562" s="11" t="str">
        <f t="shared" si="748"/>
        <v>Unknown</v>
      </c>
      <c r="L9562" s="11" t="str">
        <f t="shared" si="749"/>
        <v>No</v>
      </c>
    </row>
    <row r="9563" spans="1:12" x14ac:dyDescent="0.3">
      <c r="A9563">
        <v>20140314</v>
      </c>
      <c r="B9563">
        <v>2</v>
      </c>
      <c r="C9563">
        <v>2</v>
      </c>
      <c r="E9563" t="s">
        <v>10484</v>
      </c>
      <c r="F9563" t="s">
        <v>10485</v>
      </c>
      <c r="H9563" s="10">
        <f t="shared" si="745"/>
        <v>41712</v>
      </c>
      <c r="I9563" s="11" t="str">
        <f t="shared" si="746"/>
        <v>Non-serious</v>
      </c>
      <c r="J9563" s="11" t="str">
        <f t="shared" si="747"/>
        <v>Female</v>
      </c>
      <c r="K9563" s="11" t="str">
        <f t="shared" si="748"/>
        <v>Unknown</v>
      </c>
      <c r="L9563" s="11" t="str">
        <f t="shared" si="749"/>
        <v>No</v>
      </c>
    </row>
    <row r="9564" spans="1:12" x14ac:dyDescent="0.3">
      <c r="A9564">
        <v>20140314</v>
      </c>
      <c r="B9564">
        <v>2</v>
      </c>
      <c r="C9564">
        <v>2</v>
      </c>
      <c r="D9564">
        <v>39</v>
      </c>
      <c r="E9564" t="s">
        <v>554</v>
      </c>
      <c r="F9564" t="s">
        <v>320</v>
      </c>
      <c r="H9564" s="10">
        <f t="shared" si="745"/>
        <v>41712</v>
      </c>
      <c r="I9564" s="11" t="str">
        <f t="shared" si="746"/>
        <v>Non-serious</v>
      </c>
      <c r="J9564" s="11" t="str">
        <f t="shared" si="747"/>
        <v>Female</v>
      </c>
      <c r="K9564" s="11" t="str">
        <f t="shared" si="748"/>
        <v>20-40</v>
      </c>
      <c r="L9564" s="11" t="str">
        <f t="shared" si="749"/>
        <v>No</v>
      </c>
    </row>
    <row r="9565" spans="1:12" x14ac:dyDescent="0.3">
      <c r="A9565">
        <v>20140314</v>
      </c>
      <c r="B9565">
        <v>2</v>
      </c>
      <c r="C9565">
        <v>2</v>
      </c>
      <c r="D9565">
        <v>44</v>
      </c>
      <c r="E9565" t="s">
        <v>10486</v>
      </c>
      <c r="F9565" t="s">
        <v>10487</v>
      </c>
      <c r="H9565" s="10">
        <f t="shared" si="745"/>
        <v>41712</v>
      </c>
      <c r="I9565" s="11" t="str">
        <f t="shared" si="746"/>
        <v>Non-serious</v>
      </c>
      <c r="J9565" s="11" t="str">
        <f t="shared" si="747"/>
        <v>Female</v>
      </c>
      <c r="K9565" s="11" t="str">
        <f t="shared" si="748"/>
        <v>40-60</v>
      </c>
      <c r="L9565" s="11" t="str">
        <f t="shared" si="749"/>
        <v>No</v>
      </c>
    </row>
    <row r="9566" spans="1:12" x14ac:dyDescent="0.3">
      <c r="A9566">
        <v>20140314</v>
      </c>
      <c r="B9566">
        <v>1</v>
      </c>
      <c r="C9566">
        <v>1</v>
      </c>
      <c r="D9566">
        <v>49</v>
      </c>
      <c r="E9566" t="s">
        <v>10488</v>
      </c>
      <c r="F9566" t="s">
        <v>10489</v>
      </c>
      <c r="H9566" s="10">
        <f t="shared" si="745"/>
        <v>41712</v>
      </c>
      <c r="I9566" s="11" t="str">
        <f t="shared" si="746"/>
        <v>Serious</v>
      </c>
      <c r="J9566" s="11" t="str">
        <f t="shared" si="747"/>
        <v>Male</v>
      </c>
      <c r="K9566" s="11" t="str">
        <f t="shared" si="748"/>
        <v>40-60</v>
      </c>
      <c r="L9566" s="11" t="str">
        <f t="shared" si="749"/>
        <v>No</v>
      </c>
    </row>
    <row r="9567" spans="1:12" x14ac:dyDescent="0.3">
      <c r="A9567">
        <v>20140314</v>
      </c>
      <c r="B9567">
        <v>1</v>
      </c>
      <c r="C9567">
        <v>1</v>
      </c>
      <c r="D9567">
        <v>56</v>
      </c>
      <c r="E9567" t="s">
        <v>10490</v>
      </c>
      <c r="F9567" t="s">
        <v>895</v>
      </c>
      <c r="H9567" s="10">
        <f t="shared" si="745"/>
        <v>41712</v>
      </c>
      <c r="I9567" s="11" t="str">
        <f t="shared" si="746"/>
        <v>Serious</v>
      </c>
      <c r="J9567" s="11" t="str">
        <f t="shared" si="747"/>
        <v>Male</v>
      </c>
      <c r="K9567" s="11" t="str">
        <f t="shared" si="748"/>
        <v>40-60</v>
      </c>
      <c r="L9567" s="11" t="str">
        <f t="shared" si="749"/>
        <v>No</v>
      </c>
    </row>
    <row r="9568" spans="1:12" x14ac:dyDescent="0.3">
      <c r="A9568">
        <v>20140314</v>
      </c>
      <c r="B9568">
        <v>1</v>
      </c>
      <c r="C9568">
        <v>2</v>
      </c>
      <c r="D9568">
        <v>35</v>
      </c>
      <c r="E9568" t="s">
        <v>10491</v>
      </c>
      <c r="F9568" t="s">
        <v>10492</v>
      </c>
      <c r="H9568" s="10">
        <f t="shared" si="745"/>
        <v>41712</v>
      </c>
      <c r="I9568" s="11" t="str">
        <f t="shared" si="746"/>
        <v>Serious</v>
      </c>
      <c r="J9568" s="11" t="str">
        <f t="shared" si="747"/>
        <v>Female</v>
      </c>
      <c r="K9568" s="11" t="str">
        <f t="shared" si="748"/>
        <v>20-40</v>
      </c>
      <c r="L9568" s="11" t="str">
        <f t="shared" si="749"/>
        <v>No</v>
      </c>
    </row>
    <row r="9569" spans="1:12" x14ac:dyDescent="0.3">
      <c r="A9569">
        <v>20140314</v>
      </c>
      <c r="B9569">
        <v>1</v>
      </c>
      <c r="C9569">
        <v>2</v>
      </c>
      <c r="D9569">
        <v>80</v>
      </c>
      <c r="E9569" t="s">
        <v>10493</v>
      </c>
      <c r="F9569" t="s">
        <v>3570</v>
      </c>
      <c r="H9569" s="10">
        <f t="shared" si="745"/>
        <v>41712</v>
      </c>
      <c r="I9569" s="11" t="str">
        <f t="shared" si="746"/>
        <v>Serious</v>
      </c>
      <c r="J9569" s="11" t="str">
        <f t="shared" si="747"/>
        <v>Female</v>
      </c>
      <c r="K9569" s="11" t="str">
        <f t="shared" si="748"/>
        <v>60+</v>
      </c>
      <c r="L9569" s="11" t="str">
        <f t="shared" si="749"/>
        <v>No</v>
      </c>
    </row>
    <row r="9570" spans="1:12" x14ac:dyDescent="0.3">
      <c r="A9570">
        <v>20140314</v>
      </c>
      <c r="B9570">
        <v>1</v>
      </c>
      <c r="C9570">
        <v>1</v>
      </c>
      <c r="D9570">
        <v>49</v>
      </c>
      <c r="E9570" t="s">
        <v>10494</v>
      </c>
      <c r="F9570" t="s">
        <v>10495</v>
      </c>
      <c r="H9570" s="10">
        <f t="shared" si="745"/>
        <v>41712</v>
      </c>
      <c r="I9570" s="11" t="str">
        <f t="shared" si="746"/>
        <v>Serious</v>
      </c>
      <c r="J9570" s="11" t="str">
        <f t="shared" si="747"/>
        <v>Male</v>
      </c>
      <c r="K9570" s="11" t="str">
        <f t="shared" si="748"/>
        <v>40-60</v>
      </c>
      <c r="L9570" s="11" t="str">
        <f t="shared" si="749"/>
        <v>No</v>
      </c>
    </row>
    <row r="9571" spans="1:12" x14ac:dyDescent="0.3">
      <c r="A9571">
        <v>20140314</v>
      </c>
      <c r="B9571">
        <v>1</v>
      </c>
      <c r="C9571">
        <v>2</v>
      </c>
      <c r="D9571">
        <v>57</v>
      </c>
      <c r="E9571" t="s">
        <v>10496</v>
      </c>
      <c r="F9571" t="s">
        <v>7622</v>
      </c>
      <c r="H9571" s="10">
        <f t="shared" si="745"/>
        <v>41712</v>
      </c>
      <c r="I9571" s="11" t="str">
        <f t="shared" si="746"/>
        <v>Serious</v>
      </c>
      <c r="J9571" s="11" t="str">
        <f t="shared" si="747"/>
        <v>Female</v>
      </c>
      <c r="K9571" s="11" t="str">
        <f t="shared" si="748"/>
        <v>40-60</v>
      </c>
      <c r="L9571" s="11" t="str">
        <f t="shared" si="749"/>
        <v>No</v>
      </c>
    </row>
    <row r="9572" spans="1:12" x14ac:dyDescent="0.3">
      <c r="A9572">
        <v>20140314</v>
      </c>
      <c r="B9572">
        <v>2</v>
      </c>
      <c r="C9572">
        <v>2</v>
      </c>
      <c r="D9572">
        <v>24</v>
      </c>
      <c r="E9572" t="s">
        <v>1464</v>
      </c>
      <c r="F9572" t="s">
        <v>1991</v>
      </c>
      <c r="H9572" s="10">
        <f t="shared" si="745"/>
        <v>41712</v>
      </c>
      <c r="I9572" s="11" t="str">
        <f t="shared" si="746"/>
        <v>Non-serious</v>
      </c>
      <c r="J9572" s="11" t="str">
        <f t="shared" si="747"/>
        <v>Female</v>
      </c>
      <c r="K9572" s="11" t="str">
        <f t="shared" si="748"/>
        <v>20-40</v>
      </c>
      <c r="L9572" s="11" t="str">
        <f t="shared" si="749"/>
        <v>No</v>
      </c>
    </row>
    <row r="9573" spans="1:12" x14ac:dyDescent="0.3">
      <c r="A9573">
        <v>20140314</v>
      </c>
      <c r="B9573">
        <v>2</v>
      </c>
      <c r="C9573">
        <v>1</v>
      </c>
      <c r="E9573" t="s">
        <v>9972</v>
      </c>
      <c r="F9573" t="s">
        <v>1016</v>
      </c>
      <c r="H9573" s="10">
        <f t="shared" si="745"/>
        <v>41712</v>
      </c>
      <c r="I9573" s="11" t="str">
        <f t="shared" si="746"/>
        <v>Non-serious</v>
      </c>
      <c r="J9573" s="11" t="str">
        <f t="shared" si="747"/>
        <v>Male</v>
      </c>
      <c r="K9573" s="11" t="str">
        <f t="shared" si="748"/>
        <v>Unknown</v>
      </c>
      <c r="L9573" s="11" t="str">
        <f t="shared" si="749"/>
        <v>No</v>
      </c>
    </row>
    <row r="9574" spans="1:12" x14ac:dyDescent="0.3">
      <c r="A9574">
        <v>20140314</v>
      </c>
      <c r="B9574">
        <v>1</v>
      </c>
      <c r="C9574">
        <v>1</v>
      </c>
      <c r="D9574">
        <v>72</v>
      </c>
      <c r="E9574" t="s">
        <v>8661</v>
      </c>
      <c r="F9574" t="s">
        <v>10497</v>
      </c>
      <c r="H9574" s="10">
        <f t="shared" si="745"/>
        <v>41712</v>
      </c>
      <c r="I9574" s="11" t="str">
        <f t="shared" si="746"/>
        <v>Serious</v>
      </c>
      <c r="J9574" s="11" t="str">
        <f t="shared" si="747"/>
        <v>Male</v>
      </c>
      <c r="K9574" s="11" t="str">
        <f t="shared" si="748"/>
        <v>60+</v>
      </c>
      <c r="L9574" s="11" t="str">
        <f t="shared" si="749"/>
        <v>No</v>
      </c>
    </row>
    <row r="9575" spans="1:12" x14ac:dyDescent="0.3">
      <c r="A9575">
        <v>20140314</v>
      </c>
      <c r="B9575">
        <v>1</v>
      </c>
      <c r="C9575">
        <v>2</v>
      </c>
      <c r="D9575">
        <v>45</v>
      </c>
      <c r="E9575" t="s">
        <v>10498</v>
      </c>
      <c r="F9575" t="s">
        <v>10499</v>
      </c>
      <c r="H9575" s="10">
        <f t="shared" si="745"/>
        <v>41712</v>
      </c>
      <c r="I9575" s="11" t="str">
        <f t="shared" si="746"/>
        <v>Serious</v>
      </c>
      <c r="J9575" s="11" t="str">
        <f t="shared" si="747"/>
        <v>Female</v>
      </c>
      <c r="K9575" s="11" t="str">
        <f t="shared" si="748"/>
        <v>40-60</v>
      </c>
      <c r="L9575" s="11" t="str">
        <f t="shared" si="749"/>
        <v>No</v>
      </c>
    </row>
    <row r="9576" spans="1:12" x14ac:dyDescent="0.3">
      <c r="A9576">
        <v>20140314</v>
      </c>
      <c r="B9576">
        <v>2</v>
      </c>
      <c r="C9576">
        <v>2</v>
      </c>
      <c r="D9576">
        <v>23</v>
      </c>
      <c r="E9576" t="s">
        <v>10500</v>
      </c>
      <c r="F9576" t="s">
        <v>10501</v>
      </c>
      <c r="H9576" s="10">
        <f t="shared" si="745"/>
        <v>41712</v>
      </c>
      <c r="I9576" s="11" t="str">
        <f t="shared" si="746"/>
        <v>Non-serious</v>
      </c>
      <c r="J9576" s="11" t="str">
        <f t="shared" si="747"/>
        <v>Female</v>
      </c>
      <c r="K9576" s="11" t="str">
        <f t="shared" si="748"/>
        <v>20-40</v>
      </c>
      <c r="L9576" s="11" t="str">
        <f t="shared" si="749"/>
        <v>No</v>
      </c>
    </row>
    <row r="9577" spans="1:12" x14ac:dyDescent="0.3">
      <c r="A9577">
        <v>20140314</v>
      </c>
      <c r="B9577">
        <v>2</v>
      </c>
      <c r="C9577">
        <v>2</v>
      </c>
      <c r="D9577">
        <v>41</v>
      </c>
      <c r="E9577" t="s">
        <v>10502</v>
      </c>
      <c r="F9577" t="s">
        <v>10503</v>
      </c>
      <c r="H9577" s="10">
        <f t="shared" si="745"/>
        <v>41712</v>
      </c>
      <c r="I9577" s="11" t="str">
        <f t="shared" si="746"/>
        <v>Non-serious</v>
      </c>
      <c r="J9577" s="11" t="str">
        <f t="shared" si="747"/>
        <v>Female</v>
      </c>
      <c r="K9577" s="11" t="str">
        <f t="shared" si="748"/>
        <v>40-60</v>
      </c>
      <c r="L9577" s="11" t="str">
        <f t="shared" si="749"/>
        <v>No</v>
      </c>
    </row>
    <row r="9578" spans="1:12" x14ac:dyDescent="0.3">
      <c r="A9578">
        <v>20140314</v>
      </c>
      <c r="B9578">
        <v>1</v>
      </c>
      <c r="C9578">
        <v>1</v>
      </c>
      <c r="E9578" t="s">
        <v>10504</v>
      </c>
      <c r="F9578" t="s">
        <v>10505</v>
      </c>
      <c r="H9578" s="10">
        <f t="shared" si="745"/>
        <v>41712</v>
      </c>
      <c r="I9578" s="11" t="str">
        <f t="shared" si="746"/>
        <v>Serious</v>
      </c>
      <c r="J9578" s="11" t="str">
        <f t="shared" si="747"/>
        <v>Male</v>
      </c>
      <c r="K9578" s="11" t="str">
        <f t="shared" si="748"/>
        <v>Unknown</v>
      </c>
      <c r="L9578" s="11" t="str">
        <f t="shared" si="749"/>
        <v>No</v>
      </c>
    </row>
    <row r="9579" spans="1:12" x14ac:dyDescent="0.3">
      <c r="A9579">
        <v>20140314</v>
      </c>
      <c r="B9579">
        <v>2</v>
      </c>
      <c r="C9579">
        <v>2</v>
      </c>
      <c r="E9579" t="s">
        <v>10375</v>
      </c>
      <c r="F9579" t="s">
        <v>80</v>
      </c>
      <c r="H9579" s="10">
        <f t="shared" si="745"/>
        <v>41712</v>
      </c>
      <c r="I9579" s="11" t="str">
        <f t="shared" si="746"/>
        <v>Non-serious</v>
      </c>
      <c r="J9579" s="11" t="str">
        <f t="shared" si="747"/>
        <v>Female</v>
      </c>
      <c r="K9579" s="11" t="str">
        <f t="shared" si="748"/>
        <v>Unknown</v>
      </c>
      <c r="L9579" s="11" t="str">
        <f t="shared" si="749"/>
        <v>No</v>
      </c>
    </row>
    <row r="9580" spans="1:12" x14ac:dyDescent="0.3">
      <c r="A9580">
        <v>20140314</v>
      </c>
      <c r="B9580">
        <v>1</v>
      </c>
      <c r="C9580">
        <v>2</v>
      </c>
      <c r="D9580">
        <v>56</v>
      </c>
      <c r="E9580" t="s">
        <v>10506</v>
      </c>
      <c r="F9580" t="s">
        <v>10507</v>
      </c>
      <c r="H9580" s="10">
        <f t="shared" si="745"/>
        <v>41712</v>
      </c>
      <c r="I9580" s="11" t="str">
        <f t="shared" si="746"/>
        <v>Serious</v>
      </c>
      <c r="J9580" s="11" t="str">
        <f t="shared" si="747"/>
        <v>Female</v>
      </c>
      <c r="K9580" s="11" t="str">
        <f t="shared" si="748"/>
        <v>40-60</v>
      </c>
      <c r="L9580" s="11" t="str">
        <f t="shared" si="749"/>
        <v>No</v>
      </c>
    </row>
    <row r="9581" spans="1:12" x14ac:dyDescent="0.3">
      <c r="A9581">
        <v>20140314</v>
      </c>
      <c r="B9581">
        <v>1</v>
      </c>
      <c r="C9581">
        <v>1</v>
      </c>
      <c r="E9581" t="s">
        <v>10508</v>
      </c>
      <c r="F9581" t="s">
        <v>35</v>
      </c>
      <c r="H9581" s="10">
        <f t="shared" si="745"/>
        <v>41712</v>
      </c>
      <c r="I9581" s="11" t="str">
        <f t="shared" si="746"/>
        <v>Serious</v>
      </c>
      <c r="J9581" s="11" t="str">
        <f t="shared" si="747"/>
        <v>Male</v>
      </c>
      <c r="K9581" s="11" t="str">
        <f t="shared" si="748"/>
        <v>Unknown</v>
      </c>
      <c r="L9581" s="11" t="str">
        <f t="shared" si="749"/>
        <v>No</v>
      </c>
    </row>
    <row r="9582" spans="1:12" x14ac:dyDescent="0.3">
      <c r="A9582">
        <v>20140314</v>
      </c>
      <c r="B9582">
        <v>2</v>
      </c>
      <c r="C9582">
        <v>2</v>
      </c>
      <c r="E9582" t="s">
        <v>10375</v>
      </c>
      <c r="F9582" t="s">
        <v>10509</v>
      </c>
      <c r="H9582" s="10">
        <f t="shared" si="745"/>
        <v>41712</v>
      </c>
      <c r="I9582" s="11" t="str">
        <f t="shared" si="746"/>
        <v>Non-serious</v>
      </c>
      <c r="J9582" s="11" t="str">
        <f t="shared" si="747"/>
        <v>Female</v>
      </c>
      <c r="K9582" s="11" t="str">
        <f t="shared" si="748"/>
        <v>Unknown</v>
      </c>
      <c r="L9582" s="11" t="str">
        <f t="shared" si="749"/>
        <v>No</v>
      </c>
    </row>
    <row r="9583" spans="1:12" x14ac:dyDescent="0.3">
      <c r="A9583">
        <v>20140314</v>
      </c>
      <c r="B9583">
        <v>1</v>
      </c>
      <c r="C9583">
        <v>1</v>
      </c>
      <c r="D9583">
        <v>66</v>
      </c>
      <c r="E9583" t="s">
        <v>10510</v>
      </c>
      <c r="F9583" t="s">
        <v>10511</v>
      </c>
      <c r="H9583" s="10">
        <f t="shared" si="745"/>
        <v>41712</v>
      </c>
      <c r="I9583" s="11" t="str">
        <f t="shared" si="746"/>
        <v>Serious</v>
      </c>
      <c r="J9583" s="11" t="str">
        <f t="shared" si="747"/>
        <v>Male</v>
      </c>
      <c r="K9583" s="11" t="str">
        <f t="shared" si="748"/>
        <v>60+</v>
      </c>
      <c r="L9583" s="11" t="str">
        <f t="shared" si="749"/>
        <v>No</v>
      </c>
    </row>
    <row r="9584" spans="1:12" x14ac:dyDescent="0.3">
      <c r="A9584">
        <v>20140314</v>
      </c>
      <c r="B9584">
        <v>1</v>
      </c>
      <c r="C9584">
        <v>1</v>
      </c>
      <c r="D9584">
        <v>34</v>
      </c>
      <c r="E9584" t="s">
        <v>315</v>
      </c>
      <c r="F9584" t="s">
        <v>10512</v>
      </c>
      <c r="H9584" s="10">
        <f t="shared" si="745"/>
        <v>41712</v>
      </c>
      <c r="I9584" s="11" t="str">
        <f t="shared" si="746"/>
        <v>Serious</v>
      </c>
      <c r="J9584" s="11" t="str">
        <f t="shared" si="747"/>
        <v>Male</v>
      </c>
      <c r="K9584" s="11" t="str">
        <f t="shared" si="748"/>
        <v>20-40</v>
      </c>
      <c r="L9584" s="11" t="str">
        <f t="shared" si="749"/>
        <v>No</v>
      </c>
    </row>
    <row r="9585" spans="1:12" x14ac:dyDescent="0.3">
      <c r="A9585">
        <v>20140314</v>
      </c>
      <c r="B9585">
        <v>2</v>
      </c>
      <c r="C9585">
        <v>2</v>
      </c>
      <c r="E9585" t="s">
        <v>7519</v>
      </c>
      <c r="F9585" t="s">
        <v>7320</v>
      </c>
      <c r="H9585" s="10">
        <f t="shared" si="745"/>
        <v>41712</v>
      </c>
      <c r="I9585" s="11" t="str">
        <f t="shared" si="746"/>
        <v>Non-serious</v>
      </c>
      <c r="J9585" s="11" t="str">
        <f t="shared" si="747"/>
        <v>Female</v>
      </c>
      <c r="K9585" s="11" t="str">
        <f t="shared" si="748"/>
        <v>Unknown</v>
      </c>
      <c r="L9585" s="11" t="str">
        <f t="shared" si="749"/>
        <v>No</v>
      </c>
    </row>
    <row r="9586" spans="1:12" x14ac:dyDescent="0.3">
      <c r="A9586">
        <v>20140314</v>
      </c>
      <c r="B9586">
        <v>1</v>
      </c>
      <c r="C9586">
        <v>1</v>
      </c>
      <c r="D9586">
        <v>20</v>
      </c>
      <c r="E9586" t="s">
        <v>10513</v>
      </c>
      <c r="F9586" t="s">
        <v>10514</v>
      </c>
      <c r="H9586" s="10">
        <f t="shared" si="745"/>
        <v>41712</v>
      </c>
      <c r="I9586" s="11" t="str">
        <f t="shared" si="746"/>
        <v>Serious</v>
      </c>
      <c r="J9586" s="11" t="str">
        <f t="shared" si="747"/>
        <v>Male</v>
      </c>
      <c r="K9586" s="11" t="str">
        <f t="shared" si="748"/>
        <v>20-40</v>
      </c>
      <c r="L9586" s="11" t="str">
        <f t="shared" si="749"/>
        <v>No</v>
      </c>
    </row>
    <row r="9587" spans="1:12" x14ac:dyDescent="0.3">
      <c r="A9587">
        <v>20140314</v>
      </c>
      <c r="B9587">
        <v>1</v>
      </c>
      <c r="C9587">
        <v>2</v>
      </c>
      <c r="D9587">
        <v>86</v>
      </c>
      <c r="E9587" t="s">
        <v>10515</v>
      </c>
      <c r="F9587" t="s">
        <v>10516</v>
      </c>
      <c r="H9587" s="10">
        <f t="shared" si="745"/>
        <v>41712</v>
      </c>
      <c r="I9587" s="11" t="str">
        <f t="shared" si="746"/>
        <v>Serious</v>
      </c>
      <c r="J9587" s="11" t="str">
        <f t="shared" si="747"/>
        <v>Female</v>
      </c>
      <c r="K9587" s="11" t="str">
        <f t="shared" si="748"/>
        <v>60+</v>
      </c>
      <c r="L9587" s="11" t="str">
        <f t="shared" si="749"/>
        <v>No</v>
      </c>
    </row>
    <row r="9588" spans="1:12" x14ac:dyDescent="0.3">
      <c r="A9588">
        <v>20140314</v>
      </c>
      <c r="B9588">
        <v>2</v>
      </c>
      <c r="C9588">
        <v>2</v>
      </c>
      <c r="E9588" t="s">
        <v>10517</v>
      </c>
      <c r="F9588" t="s">
        <v>1596</v>
      </c>
      <c r="H9588" s="10">
        <f t="shared" si="745"/>
        <v>41712</v>
      </c>
      <c r="I9588" s="11" t="str">
        <f t="shared" si="746"/>
        <v>Non-serious</v>
      </c>
      <c r="J9588" s="11" t="str">
        <f t="shared" si="747"/>
        <v>Female</v>
      </c>
      <c r="K9588" s="11" t="str">
        <f t="shared" si="748"/>
        <v>Unknown</v>
      </c>
      <c r="L9588" s="11" t="str">
        <f t="shared" si="749"/>
        <v>No</v>
      </c>
    </row>
    <row r="9589" spans="1:12" x14ac:dyDescent="0.3">
      <c r="A9589">
        <v>20140314</v>
      </c>
      <c r="B9589">
        <v>1</v>
      </c>
      <c r="C9589">
        <v>2</v>
      </c>
      <c r="D9589">
        <v>64</v>
      </c>
      <c r="E9589" t="s">
        <v>1959</v>
      </c>
      <c r="F9589" t="s">
        <v>35</v>
      </c>
      <c r="H9589" s="10">
        <f t="shared" si="745"/>
        <v>41712</v>
      </c>
      <c r="I9589" s="11" t="str">
        <f t="shared" si="746"/>
        <v>Serious</v>
      </c>
      <c r="J9589" s="11" t="str">
        <f t="shared" si="747"/>
        <v>Female</v>
      </c>
      <c r="K9589" s="11" t="str">
        <f t="shared" si="748"/>
        <v>60+</v>
      </c>
      <c r="L9589" s="11" t="str">
        <f t="shared" si="749"/>
        <v>No</v>
      </c>
    </row>
    <row r="9590" spans="1:12" x14ac:dyDescent="0.3">
      <c r="A9590">
        <v>20140314</v>
      </c>
      <c r="B9590">
        <v>1</v>
      </c>
      <c r="C9590">
        <v>1</v>
      </c>
      <c r="D9590">
        <v>65</v>
      </c>
      <c r="E9590" t="s">
        <v>10518</v>
      </c>
      <c r="F9590" t="s">
        <v>10519</v>
      </c>
      <c r="H9590" s="10">
        <f t="shared" si="745"/>
        <v>41712</v>
      </c>
      <c r="I9590" s="11" t="str">
        <f t="shared" si="746"/>
        <v>Serious</v>
      </c>
      <c r="J9590" s="11" t="str">
        <f t="shared" si="747"/>
        <v>Male</v>
      </c>
      <c r="K9590" s="11" t="str">
        <f t="shared" si="748"/>
        <v>60+</v>
      </c>
      <c r="L9590" s="11" t="str">
        <f t="shared" si="749"/>
        <v>No</v>
      </c>
    </row>
    <row r="9591" spans="1:12" x14ac:dyDescent="0.3">
      <c r="A9591">
        <v>20140314</v>
      </c>
      <c r="B9591">
        <v>2</v>
      </c>
      <c r="C9591">
        <v>1</v>
      </c>
      <c r="E9591" t="s">
        <v>554</v>
      </c>
      <c r="F9591" t="s">
        <v>320</v>
      </c>
      <c r="H9591" s="10">
        <f t="shared" si="745"/>
        <v>41712</v>
      </c>
      <c r="I9591" s="11" t="str">
        <f t="shared" si="746"/>
        <v>Non-serious</v>
      </c>
      <c r="J9591" s="11" t="str">
        <f t="shared" si="747"/>
        <v>Male</v>
      </c>
      <c r="K9591" s="11" t="str">
        <f t="shared" si="748"/>
        <v>Unknown</v>
      </c>
      <c r="L9591" s="11" t="str">
        <f t="shared" si="749"/>
        <v>No</v>
      </c>
    </row>
    <row r="9592" spans="1:12" x14ac:dyDescent="0.3">
      <c r="A9592">
        <v>20140314</v>
      </c>
      <c r="B9592">
        <v>1</v>
      </c>
      <c r="C9592">
        <v>1</v>
      </c>
      <c r="D9592">
        <v>9</v>
      </c>
      <c r="E9592" t="s">
        <v>10520</v>
      </c>
      <c r="F9592" t="s">
        <v>10521</v>
      </c>
      <c r="H9592" s="10">
        <f t="shared" si="745"/>
        <v>41712</v>
      </c>
      <c r="I9592" s="11" t="str">
        <f t="shared" si="746"/>
        <v>Serious</v>
      </c>
      <c r="J9592" s="11" t="str">
        <f t="shared" si="747"/>
        <v>Male</v>
      </c>
      <c r="K9592" s="11" t="str">
        <f t="shared" si="748"/>
        <v>0-20</v>
      </c>
      <c r="L9592" s="11" t="str">
        <f t="shared" si="749"/>
        <v>No</v>
      </c>
    </row>
    <row r="9593" spans="1:12" x14ac:dyDescent="0.3">
      <c r="A9593">
        <v>20140314</v>
      </c>
      <c r="B9593">
        <v>1</v>
      </c>
      <c r="C9593">
        <v>2</v>
      </c>
      <c r="D9593">
        <v>51</v>
      </c>
      <c r="E9593" t="s">
        <v>10522</v>
      </c>
      <c r="F9593" t="s">
        <v>10523</v>
      </c>
      <c r="H9593" s="10">
        <f t="shared" si="745"/>
        <v>41712</v>
      </c>
      <c r="I9593" s="11" t="str">
        <f t="shared" si="746"/>
        <v>Serious</v>
      </c>
      <c r="J9593" s="11" t="str">
        <f t="shared" si="747"/>
        <v>Female</v>
      </c>
      <c r="K9593" s="11" t="str">
        <f t="shared" si="748"/>
        <v>40-60</v>
      </c>
      <c r="L9593" s="11" t="str">
        <f t="shared" si="749"/>
        <v>No</v>
      </c>
    </row>
    <row r="9594" spans="1:12" x14ac:dyDescent="0.3">
      <c r="A9594">
        <v>20140314</v>
      </c>
      <c r="B9594">
        <v>2</v>
      </c>
      <c r="C9594">
        <v>1</v>
      </c>
      <c r="D9594">
        <v>40</v>
      </c>
      <c r="E9594" t="s">
        <v>554</v>
      </c>
      <c r="F9594" t="s">
        <v>320</v>
      </c>
      <c r="H9594" s="10">
        <f t="shared" si="745"/>
        <v>41712</v>
      </c>
      <c r="I9594" s="11" t="str">
        <f t="shared" si="746"/>
        <v>Non-serious</v>
      </c>
      <c r="J9594" s="11" t="str">
        <f t="shared" si="747"/>
        <v>Male</v>
      </c>
      <c r="K9594" s="11" t="str">
        <f t="shared" si="748"/>
        <v>40-60</v>
      </c>
      <c r="L9594" s="11" t="str">
        <f t="shared" si="749"/>
        <v>No</v>
      </c>
    </row>
    <row r="9595" spans="1:12" x14ac:dyDescent="0.3">
      <c r="A9595">
        <v>20140314</v>
      </c>
      <c r="B9595">
        <v>2</v>
      </c>
      <c r="C9595">
        <v>2</v>
      </c>
      <c r="D9595">
        <v>20</v>
      </c>
      <c r="E9595" t="s">
        <v>10524</v>
      </c>
      <c r="F9595" t="s">
        <v>10525</v>
      </c>
      <c r="H9595" s="10">
        <f t="shared" si="745"/>
        <v>41712</v>
      </c>
      <c r="I9595" s="11" t="str">
        <f t="shared" si="746"/>
        <v>Non-serious</v>
      </c>
      <c r="J9595" s="11" t="str">
        <f t="shared" si="747"/>
        <v>Female</v>
      </c>
      <c r="K9595" s="11" t="str">
        <f t="shared" si="748"/>
        <v>20-40</v>
      </c>
      <c r="L9595" s="11" t="str">
        <f t="shared" si="749"/>
        <v>No</v>
      </c>
    </row>
    <row r="9596" spans="1:12" x14ac:dyDescent="0.3">
      <c r="A9596">
        <v>20140314</v>
      </c>
      <c r="B9596">
        <v>1</v>
      </c>
      <c r="C9596">
        <v>2</v>
      </c>
      <c r="D9596">
        <v>67</v>
      </c>
      <c r="E9596" t="s">
        <v>10526</v>
      </c>
      <c r="F9596" t="s">
        <v>10527</v>
      </c>
      <c r="H9596" s="10">
        <f t="shared" si="745"/>
        <v>41712</v>
      </c>
      <c r="I9596" s="11" t="str">
        <f t="shared" si="746"/>
        <v>Serious</v>
      </c>
      <c r="J9596" s="11" t="str">
        <f t="shared" si="747"/>
        <v>Female</v>
      </c>
      <c r="K9596" s="11" t="str">
        <f t="shared" si="748"/>
        <v>60+</v>
      </c>
      <c r="L9596" s="11" t="str">
        <f t="shared" si="749"/>
        <v>No</v>
      </c>
    </row>
    <row r="9597" spans="1:12" x14ac:dyDescent="0.3">
      <c r="A9597">
        <v>20140314</v>
      </c>
      <c r="B9597">
        <v>2</v>
      </c>
      <c r="C9597">
        <v>2</v>
      </c>
      <c r="D9597">
        <v>96</v>
      </c>
      <c r="E9597" t="s">
        <v>1424</v>
      </c>
      <c r="F9597" t="s">
        <v>10528</v>
      </c>
      <c r="H9597" s="10">
        <f t="shared" si="745"/>
        <v>41712</v>
      </c>
      <c r="I9597" s="11" t="str">
        <f t="shared" si="746"/>
        <v>Non-serious</v>
      </c>
      <c r="J9597" s="11" t="str">
        <f t="shared" si="747"/>
        <v>Female</v>
      </c>
      <c r="K9597" s="11" t="str">
        <f t="shared" si="748"/>
        <v>60+</v>
      </c>
      <c r="L9597" s="11" t="str">
        <f t="shared" si="749"/>
        <v>No</v>
      </c>
    </row>
    <row r="9598" spans="1:12" x14ac:dyDescent="0.3">
      <c r="A9598">
        <v>20140314</v>
      </c>
      <c r="B9598">
        <v>1</v>
      </c>
      <c r="C9598">
        <v>1</v>
      </c>
      <c r="D9598">
        <v>45</v>
      </c>
      <c r="E9598" t="s">
        <v>10529</v>
      </c>
      <c r="F9598" t="s">
        <v>10530</v>
      </c>
      <c r="H9598" s="10">
        <f t="shared" si="745"/>
        <v>41712</v>
      </c>
      <c r="I9598" s="11" t="str">
        <f t="shared" si="746"/>
        <v>Serious</v>
      </c>
      <c r="J9598" s="11" t="str">
        <f t="shared" si="747"/>
        <v>Male</v>
      </c>
      <c r="K9598" s="11" t="str">
        <f t="shared" si="748"/>
        <v>40-60</v>
      </c>
      <c r="L9598" s="11" t="str">
        <f t="shared" si="749"/>
        <v>No</v>
      </c>
    </row>
    <row r="9599" spans="1:12" x14ac:dyDescent="0.3">
      <c r="A9599">
        <v>20140314</v>
      </c>
      <c r="B9599">
        <v>1</v>
      </c>
      <c r="C9599">
        <v>2</v>
      </c>
      <c r="E9599" t="s">
        <v>1148</v>
      </c>
      <c r="F9599" t="s">
        <v>10531</v>
      </c>
      <c r="H9599" s="10">
        <f t="shared" si="745"/>
        <v>41712</v>
      </c>
      <c r="I9599" s="11" t="str">
        <f t="shared" si="746"/>
        <v>Serious</v>
      </c>
      <c r="J9599" s="11" t="str">
        <f t="shared" si="747"/>
        <v>Female</v>
      </c>
      <c r="K9599" s="11" t="str">
        <f t="shared" si="748"/>
        <v>Unknown</v>
      </c>
      <c r="L9599" s="11" t="str">
        <f t="shared" si="749"/>
        <v>No</v>
      </c>
    </row>
    <row r="9600" spans="1:12" x14ac:dyDescent="0.3">
      <c r="A9600">
        <v>20140314</v>
      </c>
      <c r="B9600">
        <v>1</v>
      </c>
      <c r="E9600" t="s">
        <v>10532</v>
      </c>
      <c r="F9600" t="s">
        <v>10533</v>
      </c>
      <c r="H9600" s="10">
        <f t="shared" si="745"/>
        <v>41712</v>
      </c>
      <c r="I9600" s="11" t="str">
        <f t="shared" si="746"/>
        <v>Serious</v>
      </c>
      <c r="J9600" s="11" t="str">
        <f t="shared" si="747"/>
        <v>Unknown</v>
      </c>
      <c r="K9600" s="11" t="str">
        <f t="shared" si="748"/>
        <v>Unknown</v>
      </c>
      <c r="L9600" s="11" t="str">
        <f t="shared" si="749"/>
        <v>No</v>
      </c>
    </row>
    <row r="9601" spans="1:12" x14ac:dyDescent="0.3">
      <c r="A9601">
        <v>20140314</v>
      </c>
      <c r="B9601">
        <v>1</v>
      </c>
      <c r="C9601">
        <v>1</v>
      </c>
      <c r="E9601" t="s">
        <v>1148</v>
      </c>
      <c r="F9601" t="s">
        <v>10534</v>
      </c>
      <c r="H9601" s="10">
        <f t="shared" si="745"/>
        <v>41712</v>
      </c>
      <c r="I9601" s="11" t="str">
        <f t="shared" si="746"/>
        <v>Serious</v>
      </c>
      <c r="J9601" s="11" t="str">
        <f t="shared" si="747"/>
        <v>Male</v>
      </c>
      <c r="K9601" s="11" t="str">
        <f t="shared" si="748"/>
        <v>Unknown</v>
      </c>
      <c r="L9601" s="11" t="str">
        <f t="shared" si="749"/>
        <v>No</v>
      </c>
    </row>
    <row r="9602" spans="1:12" x14ac:dyDescent="0.3">
      <c r="A9602">
        <v>20140314</v>
      </c>
      <c r="B9602">
        <v>1</v>
      </c>
      <c r="C9602">
        <v>1</v>
      </c>
      <c r="E9602" t="s">
        <v>5851</v>
      </c>
      <c r="F9602" t="s">
        <v>1031</v>
      </c>
      <c r="H9602" s="10">
        <f t="shared" si="745"/>
        <v>41712</v>
      </c>
      <c r="I9602" s="11" t="str">
        <f t="shared" si="746"/>
        <v>Serious</v>
      </c>
      <c r="J9602" s="11" t="str">
        <f t="shared" si="747"/>
        <v>Male</v>
      </c>
      <c r="K9602" s="11" t="str">
        <f t="shared" si="748"/>
        <v>Unknown</v>
      </c>
      <c r="L9602" s="11" t="str">
        <f t="shared" si="749"/>
        <v>No</v>
      </c>
    </row>
    <row r="9603" spans="1:12" x14ac:dyDescent="0.3">
      <c r="A9603">
        <v>20140314</v>
      </c>
      <c r="B9603">
        <v>1</v>
      </c>
      <c r="C9603">
        <v>2</v>
      </c>
      <c r="D9603">
        <v>25</v>
      </c>
      <c r="E9603" t="s">
        <v>10535</v>
      </c>
      <c r="F9603" t="s">
        <v>10536</v>
      </c>
      <c r="H9603" s="10">
        <f t="shared" ref="H9603:H9666" si="750">DATE(LEFT(A9603,4),MID(A9603,5,2),RIGHT(A9603,2))</f>
        <v>41712</v>
      </c>
      <c r="I9603" s="11" t="str">
        <f t="shared" ref="I9603:I9666" si="751">IF(B9603=1,"Serious","Non-serious")</f>
        <v>Serious</v>
      </c>
      <c r="J9603" s="11" t="str">
        <f t="shared" ref="J9603:J9666" si="752">IF(C9603=1,"Male",IF(C9603=2,"Female","Unknown"))</f>
        <v>Female</v>
      </c>
      <c r="K9603" s="11" t="str">
        <f t="shared" ref="K9603:K9666" si="753">IF(D9603="", "Unknown",IF(D9603&lt;20,"0-20",IF(D9603&lt;40,"20-40",IF(D9603&lt;=60,"40-60","60+"))))</f>
        <v>20-40</v>
      </c>
      <c r="L9603" s="11" t="str">
        <f t="shared" ref="L9603:L9666" si="754">IF(K9603=1,"Yes","No")</f>
        <v>No</v>
      </c>
    </row>
    <row r="9604" spans="1:12" x14ac:dyDescent="0.3">
      <c r="A9604">
        <v>20140314</v>
      </c>
      <c r="B9604">
        <v>1</v>
      </c>
      <c r="C9604">
        <v>0</v>
      </c>
      <c r="E9604" t="s">
        <v>10537</v>
      </c>
      <c r="F9604" t="s">
        <v>10538</v>
      </c>
      <c r="H9604" s="10">
        <f t="shared" si="750"/>
        <v>41712</v>
      </c>
      <c r="I9604" s="11" t="str">
        <f t="shared" si="751"/>
        <v>Serious</v>
      </c>
      <c r="J9604" s="11" t="str">
        <f t="shared" si="752"/>
        <v>Unknown</v>
      </c>
      <c r="K9604" s="11" t="str">
        <f t="shared" si="753"/>
        <v>Unknown</v>
      </c>
      <c r="L9604" s="11" t="str">
        <f t="shared" si="754"/>
        <v>No</v>
      </c>
    </row>
    <row r="9605" spans="1:12" x14ac:dyDescent="0.3">
      <c r="A9605">
        <v>20140314</v>
      </c>
      <c r="B9605">
        <v>2</v>
      </c>
      <c r="C9605">
        <v>2</v>
      </c>
      <c r="D9605">
        <v>85</v>
      </c>
      <c r="E9605" t="s">
        <v>10539</v>
      </c>
      <c r="F9605" t="s">
        <v>14</v>
      </c>
      <c r="H9605" s="10">
        <f t="shared" si="750"/>
        <v>41712</v>
      </c>
      <c r="I9605" s="11" t="str">
        <f t="shared" si="751"/>
        <v>Non-serious</v>
      </c>
      <c r="J9605" s="11" t="str">
        <f t="shared" si="752"/>
        <v>Female</v>
      </c>
      <c r="K9605" s="11" t="str">
        <f t="shared" si="753"/>
        <v>60+</v>
      </c>
      <c r="L9605" s="11" t="str">
        <f t="shared" si="754"/>
        <v>No</v>
      </c>
    </row>
    <row r="9606" spans="1:12" x14ac:dyDescent="0.3">
      <c r="A9606">
        <v>20140314</v>
      </c>
      <c r="B9606">
        <v>2</v>
      </c>
      <c r="C9606">
        <v>1</v>
      </c>
      <c r="E9606" t="s">
        <v>554</v>
      </c>
      <c r="F9606" t="s">
        <v>14</v>
      </c>
      <c r="H9606" s="10">
        <f t="shared" si="750"/>
        <v>41712</v>
      </c>
      <c r="I9606" s="11" t="str">
        <f t="shared" si="751"/>
        <v>Non-serious</v>
      </c>
      <c r="J9606" s="11" t="str">
        <f t="shared" si="752"/>
        <v>Male</v>
      </c>
      <c r="K9606" s="11" t="str">
        <f t="shared" si="753"/>
        <v>Unknown</v>
      </c>
      <c r="L9606" s="11" t="str">
        <f t="shared" si="754"/>
        <v>No</v>
      </c>
    </row>
    <row r="9607" spans="1:12" x14ac:dyDescent="0.3">
      <c r="A9607">
        <v>20140314</v>
      </c>
      <c r="B9607">
        <v>1</v>
      </c>
      <c r="C9607">
        <v>1</v>
      </c>
      <c r="D9607">
        <v>59</v>
      </c>
      <c r="E9607" t="s">
        <v>10540</v>
      </c>
      <c r="F9607" t="s">
        <v>10541</v>
      </c>
      <c r="H9607" s="10">
        <f t="shared" si="750"/>
        <v>41712</v>
      </c>
      <c r="I9607" s="11" t="str">
        <f t="shared" si="751"/>
        <v>Serious</v>
      </c>
      <c r="J9607" s="11" t="str">
        <f t="shared" si="752"/>
        <v>Male</v>
      </c>
      <c r="K9607" s="11" t="str">
        <f t="shared" si="753"/>
        <v>40-60</v>
      </c>
      <c r="L9607" s="11" t="str">
        <f t="shared" si="754"/>
        <v>No</v>
      </c>
    </row>
    <row r="9608" spans="1:12" x14ac:dyDescent="0.3">
      <c r="A9608">
        <v>20140314</v>
      </c>
      <c r="B9608">
        <v>1</v>
      </c>
      <c r="C9608">
        <v>2</v>
      </c>
      <c r="E9608" t="s">
        <v>10542</v>
      </c>
      <c r="F9608" t="s">
        <v>3821</v>
      </c>
      <c r="H9608" s="10">
        <f t="shared" si="750"/>
        <v>41712</v>
      </c>
      <c r="I9608" s="11" t="str">
        <f t="shared" si="751"/>
        <v>Serious</v>
      </c>
      <c r="J9608" s="11" t="str">
        <f t="shared" si="752"/>
        <v>Female</v>
      </c>
      <c r="K9608" s="11" t="str">
        <f t="shared" si="753"/>
        <v>Unknown</v>
      </c>
      <c r="L9608" s="11" t="str">
        <f t="shared" si="754"/>
        <v>No</v>
      </c>
    </row>
    <row r="9609" spans="1:12" x14ac:dyDescent="0.3">
      <c r="A9609">
        <v>20140314</v>
      </c>
      <c r="B9609">
        <v>1</v>
      </c>
      <c r="C9609">
        <v>2</v>
      </c>
      <c r="D9609">
        <v>84</v>
      </c>
      <c r="E9609" t="s">
        <v>6374</v>
      </c>
      <c r="F9609" t="s">
        <v>6375</v>
      </c>
      <c r="H9609" s="10">
        <f t="shared" si="750"/>
        <v>41712</v>
      </c>
      <c r="I9609" s="11" t="str">
        <f t="shared" si="751"/>
        <v>Serious</v>
      </c>
      <c r="J9609" s="11" t="str">
        <f t="shared" si="752"/>
        <v>Female</v>
      </c>
      <c r="K9609" s="11" t="str">
        <f t="shared" si="753"/>
        <v>60+</v>
      </c>
      <c r="L9609" s="11" t="str">
        <f t="shared" si="754"/>
        <v>No</v>
      </c>
    </row>
    <row r="9610" spans="1:12" x14ac:dyDescent="0.3">
      <c r="A9610">
        <v>20140314</v>
      </c>
      <c r="B9610">
        <v>1</v>
      </c>
      <c r="C9610">
        <v>2</v>
      </c>
      <c r="D9610">
        <v>74</v>
      </c>
      <c r="E9610" t="s">
        <v>9981</v>
      </c>
      <c r="F9610" t="s">
        <v>3821</v>
      </c>
      <c r="H9610" s="10">
        <f t="shared" si="750"/>
        <v>41712</v>
      </c>
      <c r="I9610" s="11" t="str">
        <f t="shared" si="751"/>
        <v>Serious</v>
      </c>
      <c r="J9610" s="11" t="str">
        <f t="shared" si="752"/>
        <v>Female</v>
      </c>
      <c r="K9610" s="11" t="str">
        <f t="shared" si="753"/>
        <v>60+</v>
      </c>
      <c r="L9610" s="11" t="str">
        <f t="shared" si="754"/>
        <v>No</v>
      </c>
    </row>
    <row r="9611" spans="1:12" x14ac:dyDescent="0.3">
      <c r="A9611">
        <v>20140314</v>
      </c>
      <c r="B9611">
        <v>1</v>
      </c>
      <c r="C9611">
        <v>2</v>
      </c>
      <c r="D9611">
        <v>65</v>
      </c>
      <c r="E9611" t="s">
        <v>6374</v>
      </c>
      <c r="F9611" t="s">
        <v>6375</v>
      </c>
      <c r="H9611" s="10">
        <f t="shared" si="750"/>
        <v>41712</v>
      </c>
      <c r="I9611" s="11" t="str">
        <f t="shared" si="751"/>
        <v>Serious</v>
      </c>
      <c r="J9611" s="11" t="str">
        <f t="shared" si="752"/>
        <v>Female</v>
      </c>
      <c r="K9611" s="11" t="str">
        <f t="shared" si="753"/>
        <v>60+</v>
      </c>
      <c r="L9611" s="11" t="str">
        <f t="shared" si="754"/>
        <v>No</v>
      </c>
    </row>
    <row r="9612" spans="1:12" x14ac:dyDescent="0.3">
      <c r="A9612">
        <v>20140314</v>
      </c>
      <c r="B9612">
        <v>1</v>
      </c>
      <c r="C9612">
        <v>2</v>
      </c>
      <c r="E9612" t="s">
        <v>10543</v>
      </c>
      <c r="F9612" t="s">
        <v>6375</v>
      </c>
      <c r="H9612" s="10">
        <f t="shared" si="750"/>
        <v>41712</v>
      </c>
      <c r="I9612" s="11" t="str">
        <f t="shared" si="751"/>
        <v>Serious</v>
      </c>
      <c r="J9612" s="11" t="str">
        <f t="shared" si="752"/>
        <v>Female</v>
      </c>
      <c r="K9612" s="11" t="str">
        <f t="shared" si="753"/>
        <v>Unknown</v>
      </c>
      <c r="L9612" s="11" t="str">
        <f t="shared" si="754"/>
        <v>No</v>
      </c>
    </row>
    <row r="9613" spans="1:12" x14ac:dyDescent="0.3">
      <c r="A9613">
        <v>20140314</v>
      </c>
      <c r="B9613">
        <v>1</v>
      </c>
      <c r="C9613">
        <v>2</v>
      </c>
      <c r="E9613" t="s">
        <v>9981</v>
      </c>
      <c r="F9613" t="s">
        <v>10544</v>
      </c>
      <c r="H9613" s="10">
        <f t="shared" si="750"/>
        <v>41712</v>
      </c>
      <c r="I9613" s="11" t="str">
        <f t="shared" si="751"/>
        <v>Serious</v>
      </c>
      <c r="J9613" s="11" t="str">
        <f t="shared" si="752"/>
        <v>Female</v>
      </c>
      <c r="K9613" s="11" t="str">
        <f t="shared" si="753"/>
        <v>Unknown</v>
      </c>
      <c r="L9613" s="11" t="str">
        <f t="shared" si="754"/>
        <v>No</v>
      </c>
    </row>
    <row r="9614" spans="1:12" x14ac:dyDescent="0.3">
      <c r="A9614">
        <v>20140314</v>
      </c>
      <c r="B9614">
        <v>1</v>
      </c>
      <c r="C9614">
        <v>2</v>
      </c>
      <c r="E9614" t="s">
        <v>10545</v>
      </c>
      <c r="F9614" t="s">
        <v>6375</v>
      </c>
      <c r="H9614" s="10">
        <f t="shared" si="750"/>
        <v>41712</v>
      </c>
      <c r="I9614" s="11" t="str">
        <f t="shared" si="751"/>
        <v>Serious</v>
      </c>
      <c r="J9614" s="11" t="str">
        <f t="shared" si="752"/>
        <v>Female</v>
      </c>
      <c r="K9614" s="11" t="str">
        <f t="shared" si="753"/>
        <v>Unknown</v>
      </c>
      <c r="L9614" s="11" t="str">
        <f t="shared" si="754"/>
        <v>No</v>
      </c>
    </row>
    <row r="9615" spans="1:12" x14ac:dyDescent="0.3">
      <c r="A9615">
        <v>20140314</v>
      </c>
      <c r="B9615">
        <v>1</v>
      </c>
      <c r="C9615">
        <v>2</v>
      </c>
      <c r="D9615">
        <v>57</v>
      </c>
      <c r="E9615" t="s">
        <v>10546</v>
      </c>
      <c r="F9615" t="s">
        <v>10547</v>
      </c>
      <c r="H9615" s="10">
        <f t="shared" si="750"/>
        <v>41712</v>
      </c>
      <c r="I9615" s="11" t="str">
        <f t="shared" si="751"/>
        <v>Serious</v>
      </c>
      <c r="J9615" s="11" t="str">
        <f t="shared" si="752"/>
        <v>Female</v>
      </c>
      <c r="K9615" s="11" t="str">
        <f t="shared" si="753"/>
        <v>40-60</v>
      </c>
      <c r="L9615" s="11" t="str">
        <f t="shared" si="754"/>
        <v>No</v>
      </c>
    </row>
    <row r="9616" spans="1:12" x14ac:dyDescent="0.3">
      <c r="A9616">
        <v>20140314</v>
      </c>
      <c r="B9616">
        <v>1</v>
      </c>
      <c r="C9616">
        <v>2</v>
      </c>
      <c r="E9616" t="s">
        <v>9981</v>
      </c>
      <c r="F9616" t="s">
        <v>6375</v>
      </c>
      <c r="H9616" s="10">
        <f t="shared" si="750"/>
        <v>41712</v>
      </c>
      <c r="I9616" s="11" t="str">
        <f t="shared" si="751"/>
        <v>Serious</v>
      </c>
      <c r="J9616" s="11" t="str">
        <f t="shared" si="752"/>
        <v>Female</v>
      </c>
      <c r="K9616" s="11" t="str">
        <f t="shared" si="753"/>
        <v>Unknown</v>
      </c>
      <c r="L9616" s="11" t="str">
        <f t="shared" si="754"/>
        <v>No</v>
      </c>
    </row>
    <row r="9617" spans="1:12" x14ac:dyDescent="0.3">
      <c r="A9617">
        <v>20140314</v>
      </c>
      <c r="B9617">
        <v>1</v>
      </c>
      <c r="C9617">
        <v>2</v>
      </c>
      <c r="D9617">
        <v>45</v>
      </c>
      <c r="E9617" t="s">
        <v>10548</v>
      </c>
      <c r="F9617" t="s">
        <v>10549</v>
      </c>
      <c r="H9617" s="10">
        <f t="shared" si="750"/>
        <v>41712</v>
      </c>
      <c r="I9617" s="11" t="str">
        <f t="shared" si="751"/>
        <v>Serious</v>
      </c>
      <c r="J9617" s="11" t="str">
        <f t="shared" si="752"/>
        <v>Female</v>
      </c>
      <c r="K9617" s="11" t="str">
        <f t="shared" si="753"/>
        <v>40-60</v>
      </c>
      <c r="L9617" s="11" t="str">
        <f t="shared" si="754"/>
        <v>No</v>
      </c>
    </row>
    <row r="9618" spans="1:12" x14ac:dyDescent="0.3">
      <c r="A9618">
        <v>20140314</v>
      </c>
      <c r="B9618">
        <v>1</v>
      </c>
      <c r="C9618">
        <v>1</v>
      </c>
      <c r="D9618">
        <v>31</v>
      </c>
      <c r="E9618" t="s">
        <v>315</v>
      </c>
      <c r="F9618" t="s">
        <v>10550</v>
      </c>
      <c r="H9618" s="10">
        <f t="shared" si="750"/>
        <v>41712</v>
      </c>
      <c r="I9618" s="11" t="str">
        <f t="shared" si="751"/>
        <v>Serious</v>
      </c>
      <c r="J9618" s="11" t="str">
        <f t="shared" si="752"/>
        <v>Male</v>
      </c>
      <c r="K9618" s="11" t="str">
        <f t="shared" si="753"/>
        <v>20-40</v>
      </c>
      <c r="L9618" s="11" t="str">
        <f t="shared" si="754"/>
        <v>No</v>
      </c>
    </row>
    <row r="9619" spans="1:12" x14ac:dyDescent="0.3">
      <c r="A9619">
        <v>20140314</v>
      </c>
      <c r="B9619">
        <v>1</v>
      </c>
      <c r="C9619">
        <v>1</v>
      </c>
      <c r="D9619">
        <v>53</v>
      </c>
      <c r="E9619" t="s">
        <v>315</v>
      </c>
      <c r="F9619" t="s">
        <v>10551</v>
      </c>
      <c r="H9619" s="10">
        <f t="shared" si="750"/>
        <v>41712</v>
      </c>
      <c r="I9619" s="11" t="str">
        <f t="shared" si="751"/>
        <v>Serious</v>
      </c>
      <c r="J9619" s="11" t="str">
        <f t="shared" si="752"/>
        <v>Male</v>
      </c>
      <c r="K9619" s="11" t="str">
        <f t="shared" si="753"/>
        <v>40-60</v>
      </c>
      <c r="L9619" s="11" t="str">
        <f t="shared" si="754"/>
        <v>No</v>
      </c>
    </row>
    <row r="9620" spans="1:12" x14ac:dyDescent="0.3">
      <c r="A9620">
        <v>20140314</v>
      </c>
      <c r="B9620">
        <v>1</v>
      </c>
      <c r="C9620">
        <v>1</v>
      </c>
      <c r="E9620" t="s">
        <v>10552</v>
      </c>
      <c r="F9620" t="s">
        <v>10553</v>
      </c>
      <c r="H9620" s="10">
        <f t="shared" si="750"/>
        <v>41712</v>
      </c>
      <c r="I9620" s="11" t="str">
        <f t="shared" si="751"/>
        <v>Serious</v>
      </c>
      <c r="J9620" s="11" t="str">
        <f t="shared" si="752"/>
        <v>Male</v>
      </c>
      <c r="K9620" s="11" t="str">
        <f t="shared" si="753"/>
        <v>Unknown</v>
      </c>
      <c r="L9620" s="11" t="str">
        <f t="shared" si="754"/>
        <v>No</v>
      </c>
    </row>
    <row r="9621" spans="1:12" x14ac:dyDescent="0.3">
      <c r="A9621">
        <v>20140314</v>
      </c>
      <c r="B9621">
        <v>1</v>
      </c>
      <c r="C9621">
        <v>2</v>
      </c>
      <c r="D9621">
        <v>91</v>
      </c>
      <c r="E9621" t="s">
        <v>10554</v>
      </c>
      <c r="F9621" t="s">
        <v>10555</v>
      </c>
      <c r="H9621" s="10">
        <f t="shared" si="750"/>
        <v>41712</v>
      </c>
      <c r="I9621" s="11" t="str">
        <f t="shared" si="751"/>
        <v>Serious</v>
      </c>
      <c r="J9621" s="11" t="str">
        <f t="shared" si="752"/>
        <v>Female</v>
      </c>
      <c r="K9621" s="11" t="str">
        <f t="shared" si="753"/>
        <v>60+</v>
      </c>
      <c r="L9621" s="11" t="str">
        <f t="shared" si="754"/>
        <v>No</v>
      </c>
    </row>
    <row r="9622" spans="1:12" x14ac:dyDescent="0.3">
      <c r="A9622">
        <v>20140314</v>
      </c>
      <c r="B9622">
        <v>2</v>
      </c>
      <c r="C9622">
        <v>2</v>
      </c>
      <c r="E9622" t="s">
        <v>10552</v>
      </c>
      <c r="F9622" t="s">
        <v>538</v>
      </c>
      <c r="H9622" s="10">
        <f t="shared" si="750"/>
        <v>41712</v>
      </c>
      <c r="I9622" s="11" t="str">
        <f t="shared" si="751"/>
        <v>Non-serious</v>
      </c>
      <c r="J9622" s="11" t="str">
        <f t="shared" si="752"/>
        <v>Female</v>
      </c>
      <c r="K9622" s="11" t="str">
        <f t="shared" si="753"/>
        <v>Unknown</v>
      </c>
      <c r="L9622" s="11" t="str">
        <f t="shared" si="754"/>
        <v>No</v>
      </c>
    </row>
    <row r="9623" spans="1:12" x14ac:dyDescent="0.3">
      <c r="A9623">
        <v>20140314</v>
      </c>
      <c r="B9623">
        <v>2</v>
      </c>
      <c r="C9623">
        <v>0</v>
      </c>
      <c r="E9623" t="s">
        <v>10556</v>
      </c>
      <c r="F9623" t="s">
        <v>10557</v>
      </c>
      <c r="H9623" s="10">
        <f t="shared" si="750"/>
        <v>41712</v>
      </c>
      <c r="I9623" s="11" t="str">
        <f t="shared" si="751"/>
        <v>Non-serious</v>
      </c>
      <c r="J9623" s="11" t="str">
        <f t="shared" si="752"/>
        <v>Unknown</v>
      </c>
      <c r="K9623" s="11" t="str">
        <f t="shared" si="753"/>
        <v>Unknown</v>
      </c>
      <c r="L9623" s="11" t="str">
        <f t="shared" si="754"/>
        <v>No</v>
      </c>
    </row>
    <row r="9624" spans="1:12" x14ac:dyDescent="0.3">
      <c r="A9624">
        <v>20140314</v>
      </c>
      <c r="B9624">
        <v>2</v>
      </c>
      <c r="C9624">
        <v>2</v>
      </c>
      <c r="D9624">
        <v>66</v>
      </c>
      <c r="E9624" t="s">
        <v>10558</v>
      </c>
      <c r="F9624" t="s">
        <v>1306</v>
      </c>
      <c r="H9624" s="10">
        <f t="shared" si="750"/>
        <v>41712</v>
      </c>
      <c r="I9624" s="11" t="str">
        <f t="shared" si="751"/>
        <v>Non-serious</v>
      </c>
      <c r="J9624" s="11" t="str">
        <f t="shared" si="752"/>
        <v>Female</v>
      </c>
      <c r="K9624" s="11" t="str">
        <f t="shared" si="753"/>
        <v>60+</v>
      </c>
      <c r="L9624" s="11" t="str">
        <f t="shared" si="754"/>
        <v>No</v>
      </c>
    </row>
    <row r="9625" spans="1:12" x14ac:dyDescent="0.3">
      <c r="A9625">
        <v>20140314</v>
      </c>
      <c r="B9625">
        <v>2</v>
      </c>
      <c r="C9625">
        <v>1</v>
      </c>
      <c r="E9625" t="s">
        <v>256</v>
      </c>
      <c r="F9625" t="s">
        <v>124</v>
      </c>
      <c r="H9625" s="10">
        <f t="shared" si="750"/>
        <v>41712</v>
      </c>
      <c r="I9625" s="11" t="str">
        <f t="shared" si="751"/>
        <v>Non-serious</v>
      </c>
      <c r="J9625" s="11" t="str">
        <f t="shared" si="752"/>
        <v>Male</v>
      </c>
      <c r="K9625" s="11" t="str">
        <f t="shared" si="753"/>
        <v>Unknown</v>
      </c>
      <c r="L9625" s="11" t="str">
        <f t="shared" si="754"/>
        <v>No</v>
      </c>
    </row>
    <row r="9626" spans="1:12" x14ac:dyDescent="0.3">
      <c r="A9626">
        <v>20140314</v>
      </c>
      <c r="B9626">
        <v>2</v>
      </c>
      <c r="C9626">
        <v>2</v>
      </c>
      <c r="D9626">
        <v>71</v>
      </c>
      <c r="E9626" t="s">
        <v>10552</v>
      </c>
      <c r="F9626" t="s">
        <v>1175</v>
      </c>
      <c r="H9626" s="10">
        <f t="shared" si="750"/>
        <v>41712</v>
      </c>
      <c r="I9626" s="11" t="str">
        <f t="shared" si="751"/>
        <v>Non-serious</v>
      </c>
      <c r="J9626" s="11" t="str">
        <f t="shared" si="752"/>
        <v>Female</v>
      </c>
      <c r="K9626" s="11" t="str">
        <f t="shared" si="753"/>
        <v>60+</v>
      </c>
      <c r="L9626" s="11" t="str">
        <f t="shared" si="754"/>
        <v>No</v>
      </c>
    </row>
    <row r="9627" spans="1:12" x14ac:dyDescent="0.3">
      <c r="A9627">
        <v>20140314</v>
      </c>
      <c r="B9627">
        <v>2</v>
      </c>
      <c r="C9627">
        <v>2</v>
      </c>
      <c r="E9627" t="s">
        <v>9685</v>
      </c>
      <c r="F9627" t="s">
        <v>6450</v>
      </c>
      <c r="H9627" s="10">
        <f t="shared" si="750"/>
        <v>41712</v>
      </c>
      <c r="I9627" s="11" t="str">
        <f t="shared" si="751"/>
        <v>Non-serious</v>
      </c>
      <c r="J9627" s="11" t="str">
        <f t="shared" si="752"/>
        <v>Female</v>
      </c>
      <c r="K9627" s="11" t="str">
        <f t="shared" si="753"/>
        <v>Unknown</v>
      </c>
      <c r="L9627" s="11" t="str">
        <f t="shared" si="754"/>
        <v>No</v>
      </c>
    </row>
    <row r="9628" spans="1:12" x14ac:dyDescent="0.3">
      <c r="A9628">
        <v>20140314</v>
      </c>
      <c r="B9628">
        <v>2</v>
      </c>
      <c r="C9628">
        <v>0</v>
      </c>
      <c r="E9628" t="s">
        <v>256</v>
      </c>
      <c r="F9628" t="s">
        <v>14</v>
      </c>
      <c r="H9628" s="10">
        <f t="shared" si="750"/>
        <v>41712</v>
      </c>
      <c r="I9628" s="11" t="str">
        <f t="shared" si="751"/>
        <v>Non-serious</v>
      </c>
      <c r="J9628" s="11" t="str">
        <f t="shared" si="752"/>
        <v>Unknown</v>
      </c>
      <c r="K9628" s="11" t="str">
        <f t="shared" si="753"/>
        <v>Unknown</v>
      </c>
      <c r="L9628" s="11" t="str">
        <f t="shared" si="754"/>
        <v>No</v>
      </c>
    </row>
    <row r="9629" spans="1:12" x14ac:dyDescent="0.3">
      <c r="A9629">
        <v>20140314</v>
      </c>
      <c r="B9629">
        <v>2</v>
      </c>
      <c r="C9629">
        <v>2</v>
      </c>
      <c r="D9629">
        <v>32</v>
      </c>
      <c r="E9629" t="s">
        <v>10559</v>
      </c>
      <c r="F9629" t="s">
        <v>10560</v>
      </c>
      <c r="H9629" s="10">
        <f t="shared" si="750"/>
        <v>41712</v>
      </c>
      <c r="I9629" s="11" t="str">
        <f t="shared" si="751"/>
        <v>Non-serious</v>
      </c>
      <c r="J9629" s="11" t="str">
        <f t="shared" si="752"/>
        <v>Female</v>
      </c>
      <c r="K9629" s="11" t="str">
        <f t="shared" si="753"/>
        <v>20-40</v>
      </c>
      <c r="L9629" s="11" t="str">
        <f t="shared" si="754"/>
        <v>No</v>
      </c>
    </row>
    <row r="9630" spans="1:12" x14ac:dyDescent="0.3">
      <c r="A9630">
        <v>20140314</v>
      </c>
      <c r="B9630">
        <v>2</v>
      </c>
      <c r="C9630">
        <v>0</v>
      </c>
      <c r="E9630" t="s">
        <v>10561</v>
      </c>
      <c r="F9630" t="s">
        <v>4000</v>
      </c>
      <c r="H9630" s="10">
        <f t="shared" si="750"/>
        <v>41712</v>
      </c>
      <c r="I9630" s="11" t="str">
        <f t="shared" si="751"/>
        <v>Non-serious</v>
      </c>
      <c r="J9630" s="11" t="str">
        <f t="shared" si="752"/>
        <v>Unknown</v>
      </c>
      <c r="K9630" s="11" t="str">
        <f t="shared" si="753"/>
        <v>Unknown</v>
      </c>
      <c r="L9630" s="11" t="str">
        <f t="shared" si="754"/>
        <v>No</v>
      </c>
    </row>
    <row r="9631" spans="1:12" x14ac:dyDescent="0.3">
      <c r="A9631">
        <v>20140314</v>
      </c>
      <c r="B9631">
        <v>2</v>
      </c>
      <c r="C9631">
        <v>2</v>
      </c>
      <c r="E9631" t="s">
        <v>10562</v>
      </c>
      <c r="F9631" t="s">
        <v>80</v>
      </c>
      <c r="H9631" s="10">
        <f t="shared" si="750"/>
        <v>41712</v>
      </c>
      <c r="I9631" s="11" t="str">
        <f t="shared" si="751"/>
        <v>Non-serious</v>
      </c>
      <c r="J9631" s="11" t="str">
        <f t="shared" si="752"/>
        <v>Female</v>
      </c>
      <c r="K9631" s="11" t="str">
        <f t="shared" si="753"/>
        <v>Unknown</v>
      </c>
      <c r="L9631" s="11" t="str">
        <f t="shared" si="754"/>
        <v>No</v>
      </c>
    </row>
    <row r="9632" spans="1:12" x14ac:dyDescent="0.3">
      <c r="A9632">
        <v>20140314</v>
      </c>
      <c r="B9632">
        <v>2</v>
      </c>
      <c r="C9632">
        <v>2</v>
      </c>
      <c r="E9632" t="s">
        <v>265</v>
      </c>
      <c r="F9632" t="s">
        <v>5956</v>
      </c>
      <c r="H9632" s="10">
        <f t="shared" si="750"/>
        <v>41712</v>
      </c>
      <c r="I9632" s="11" t="str">
        <f t="shared" si="751"/>
        <v>Non-serious</v>
      </c>
      <c r="J9632" s="11" t="str">
        <f t="shared" si="752"/>
        <v>Female</v>
      </c>
      <c r="K9632" s="11" t="str">
        <f t="shared" si="753"/>
        <v>Unknown</v>
      </c>
      <c r="L9632" s="11" t="str">
        <f t="shared" si="754"/>
        <v>No</v>
      </c>
    </row>
    <row r="9633" spans="1:12" x14ac:dyDescent="0.3">
      <c r="A9633">
        <v>20140314</v>
      </c>
      <c r="B9633">
        <v>2</v>
      </c>
      <c r="C9633">
        <v>1</v>
      </c>
      <c r="D9633">
        <v>54</v>
      </c>
      <c r="E9633" t="s">
        <v>13</v>
      </c>
      <c r="F9633" t="s">
        <v>14</v>
      </c>
      <c r="H9633" s="10">
        <f t="shared" si="750"/>
        <v>41712</v>
      </c>
      <c r="I9633" s="11" t="str">
        <f t="shared" si="751"/>
        <v>Non-serious</v>
      </c>
      <c r="J9633" s="11" t="str">
        <f t="shared" si="752"/>
        <v>Male</v>
      </c>
      <c r="K9633" s="11" t="str">
        <f t="shared" si="753"/>
        <v>40-60</v>
      </c>
      <c r="L9633" s="11" t="str">
        <f t="shared" si="754"/>
        <v>No</v>
      </c>
    </row>
    <row r="9634" spans="1:12" x14ac:dyDescent="0.3">
      <c r="A9634">
        <v>20140314</v>
      </c>
      <c r="B9634">
        <v>2</v>
      </c>
      <c r="C9634">
        <v>1</v>
      </c>
      <c r="D9634">
        <v>66</v>
      </c>
      <c r="E9634" t="s">
        <v>1280</v>
      </c>
      <c r="F9634" t="s">
        <v>10563</v>
      </c>
      <c r="H9634" s="10">
        <f t="shared" si="750"/>
        <v>41712</v>
      </c>
      <c r="I9634" s="11" t="str">
        <f t="shared" si="751"/>
        <v>Non-serious</v>
      </c>
      <c r="J9634" s="11" t="str">
        <f t="shared" si="752"/>
        <v>Male</v>
      </c>
      <c r="K9634" s="11" t="str">
        <f t="shared" si="753"/>
        <v>60+</v>
      </c>
      <c r="L9634" s="11" t="str">
        <f t="shared" si="754"/>
        <v>No</v>
      </c>
    </row>
    <row r="9635" spans="1:12" x14ac:dyDescent="0.3">
      <c r="A9635">
        <v>20140314</v>
      </c>
      <c r="B9635">
        <v>2</v>
      </c>
      <c r="C9635">
        <v>1</v>
      </c>
      <c r="E9635" t="s">
        <v>10564</v>
      </c>
      <c r="F9635" t="s">
        <v>16</v>
      </c>
      <c r="H9635" s="10">
        <f t="shared" si="750"/>
        <v>41712</v>
      </c>
      <c r="I9635" s="11" t="str">
        <f t="shared" si="751"/>
        <v>Non-serious</v>
      </c>
      <c r="J9635" s="11" t="str">
        <f t="shared" si="752"/>
        <v>Male</v>
      </c>
      <c r="K9635" s="11" t="str">
        <f t="shared" si="753"/>
        <v>Unknown</v>
      </c>
      <c r="L9635" s="11" t="str">
        <f t="shared" si="754"/>
        <v>No</v>
      </c>
    </row>
    <row r="9636" spans="1:12" x14ac:dyDescent="0.3">
      <c r="A9636">
        <v>20140314</v>
      </c>
      <c r="B9636">
        <v>2</v>
      </c>
      <c r="C9636">
        <v>1</v>
      </c>
      <c r="D9636">
        <v>70</v>
      </c>
      <c r="E9636" t="s">
        <v>256</v>
      </c>
      <c r="F9636" t="s">
        <v>14</v>
      </c>
      <c r="H9636" s="10">
        <f t="shared" si="750"/>
        <v>41712</v>
      </c>
      <c r="I9636" s="11" t="str">
        <f t="shared" si="751"/>
        <v>Non-serious</v>
      </c>
      <c r="J9636" s="11" t="str">
        <f t="shared" si="752"/>
        <v>Male</v>
      </c>
      <c r="K9636" s="11" t="str">
        <f t="shared" si="753"/>
        <v>60+</v>
      </c>
      <c r="L9636" s="11" t="str">
        <f t="shared" si="754"/>
        <v>No</v>
      </c>
    </row>
    <row r="9637" spans="1:12" x14ac:dyDescent="0.3">
      <c r="A9637">
        <v>20140314</v>
      </c>
      <c r="B9637">
        <v>2</v>
      </c>
      <c r="C9637">
        <v>2</v>
      </c>
      <c r="D9637">
        <v>84</v>
      </c>
      <c r="E9637" t="s">
        <v>1458</v>
      </c>
      <c r="F9637" t="s">
        <v>10565</v>
      </c>
      <c r="H9637" s="10">
        <f t="shared" si="750"/>
        <v>41712</v>
      </c>
      <c r="I9637" s="11" t="str">
        <f t="shared" si="751"/>
        <v>Non-serious</v>
      </c>
      <c r="J9637" s="11" t="str">
        <f t="shared" si="752"/>
        <v>Female</v>
      </c>
      <c r="K9637" s="11" t="str">
        <f t="shared" si="753"/>
        <v>60+</v>
      </c>
      <c r="L9637" s="11" t="str">
        <f t="shared" si="754"/>
        <v>No</v>
      </c>
    </row>
    <row r="9638" spans="1:12" x14ac:dyDescent="0.3">
      <c r="A9638">
        <v>20140314</v>
      </c>
      <c r="B9638">
        <v>2</v>
      </c>
      <c r="C9638">
        <v>1</v>
      </c>
      <c r="E9638" t="s">
        <v>256</v>
      </c>
      <c r="F9638" t="s">
        <v>10566</v>
      </c>
      <c r="H9638" s="10">
        <f t="shared" si="750"/>
        <v>41712</v>
      </c>
      <c r="I9638" s="11" t="str">
        <f t="shared" si="751"/>
        <v>Non-serious</v>
      </c>
      <c r="J9638" s="11" t="str">
        <f t="shared" si="752"/>
        <v>Male</v>
      </c>
      <c r="K9638" s="11" t="str">
        <f t="shared" si="753"/>
        <v>Unknown</v>
      </c>
      <c r="L9638" s="11" t="str">
        <f t="shared" si="754"/>
        <v>No</v>
      </c>
    </row>
    <row r="9639" spans="1:12" x14ac:dyDescent="0.3">
      <c r="A9639">
        <v>20140314</v>
      </c>
      <c r="B9639">
        <v>2</v>
      </c>
      <c r="C9639">
        <v>2</v>
      </c>
      <c r="E9639" t="s">
        <v>1909</v>
      </c>
      <c r="F9639" t="s">
        <v>10567</v>
      </c>
      <c r="H9639" s="10">
        <f t="shared" si="750"/>
        <v>41712</v>
      </c>
      <c r="I9639" s="11" t="str">
        <f t="shared" si="751"/>
        <v>Non-serious</v>
      </c>
      <c r="J9639" s="11" t="str">
        <f t="shared" si="752"/>
        <v>Female</v>
      </c>
      <c r="K9639" s="11" t="str">
        <f t="shared" si="753"/>
        <v>Unknown</v>
      </c>
      <c r="L9639" s="11" t="str">
        <f t="shared" si="754"/>
        <v>No</v>
      </c>
    </row>
    <row r="9640" spans="1:12" x14ac:dyDescent="0.3">
      <c r="A9640">
        <v>20140314</v>
      </c>
      <c r="B9640">
        <v>1</v>
      </c>
      <c r="C9640">
        <v>1</v>
      </c>
      <c r="E9640" t="s">
        <v>256</v>
      </c>
      <c r="F9640" t="s">
        <v>10568</v>
      </c>
      <c r="H9640" s="10">
        <f t="shared" si="750"/>
        <v>41712</v>
      </c>
      <c r="I9640" s="11" t="str">
        <f t="shared" si="751"/>
        <v>Serious</v>
      </c>
      <c r="J9640" s="11" t="str">
        <f t="shared" si="752"/>
        <v>Male</v>
      </c>
      <c r="K9640" s="11" t="str">
        <f t="shared" si="753"/>
        <v>Unknown</v>
      </c>
      <c r="L9640" s="11" t="str">
        <f t="shared" si="754"/>
        <v>No</v>
      </c>
    </row>
    <row r="9641" spans="1:12" x14ac:dyDescent="0.3">
      <c r="A9641">
        <v>20140314</v>
      </c>
      <c r="B9641">
        <v>2</v>
      </c>
      <c r="C9641">
        <v>1</v>
      </c>
      <c r="D9641">
        <v>64</v>
      </c>
      <c r="E9641" t="s">
        <v>10569</v>
      </c>
      <c r="F9641" t="s">
        <v>10570</v>
      </c>
      <c r="H9641" s="10">
        <f t="shared" si="750"/>
        <v>41712</v>
      </c>
      <c r="I9641" s="11" t="str">
        <f t="shared" si="751"/>
        <v>Non-serious</v>
      </c>
      <c r="J9641" s="11" t="str">
        <f t="shared" si="752"/>
        <v>Male</v>
      </c>
      <c r="K9641" s="11" t="str">
        <f t="shared" si="753"/>
        <v>60+</v>
      </c>
      <c r="L9641" s="11" t="str">
        <f t="shared" si="754"/>
        <v>No</v>
      </c>
    </row>
    <row r="9642" spans="1:12" x14ac:dyDescent="0.3">
      <c r="A9642">
        <v>20140314</v>
      </c>
      <c r="B9642">
        <v>2</v>
      </c>
      <c r="C9642">
        <v>2</v>
      </c>
      <c r="D9642">
        <v>78</v>
      </c>
      <c r="E9642" t="s">
        <v>1458</v>
      </c>
      <c r="F9642" t="s">
        <v>10571</v>
      </c>
      <c r="H9642" s="10">
        <f t="shared" si="750"/>
        <v>41712</v>
      </c>
      <c r="I9642" s="11" t="str">
        <f t="shared" si="751"/>
        <v>Non-serious</v>
      </c>
      <c r="J9642" s="11" t="str">
        <f t="shared" si="752"/>
        <v>Female</v>
      </c>
      <c r="K9642" s="11" t="str">
        <f t="shared" si="753"/>
        <v>60+</v>
      </c>
      <c r="L9642" s="11" t="str">
        <f t="shared" si="754"/>
        <v>No</v>
      </c>
    </row>
    <row r="9643" spans="1:12" x14ac:dyDescent="0.3">
      <c r="A9643">
        <v>20140314</v>
      </c>
      <c r="B9643">
        <v>2</v>
      </c>
      <c r="C9643">
        <v>2</v>
      </c>
      <c r="D9643">
        <v>59</v>
      </c>
      <c r="E9643" t="s">
        <v>4039</v>
      </c>
      <c r="F9643" t="s">
        <v>16</v>
      </c>
      <c r="H9643" s="10">
        <f t="shared" si="750"/>
        <v>41712</v>
      </c>
      <c r="I9643" s="11" t="str">
        <f t="shared" si="751"/>
        <v>Non-serious</v>
      </c>
      <c r="J9643" s="11" t="str">
        <f t="shared" si="752"/>
        <v>Female</v>
      </c>
      <c r="K9643" s="11" t="str">
        <f t="shared" si="753"/>
        <v>40-60</v>
      </c>
      <c r="L9643" s="11" t="str">
        <f t="shared" si="754"/>
        <v>No</v>
      </c>
    </row>
    <row r="9644" spans="1:12" x14ac:dyDescent="0.3">
      <c r="A9644">
        <v>20140314</v>
      </c>
      <c r="B9644">
        <v>2</v>
      </c>
      <c r="C9644">
        <v>0</v>
      </c>
      <c r="E9644" t="s">
        <v>10572</v>
      </c>
      <c r="F9644" t="s">
        <v>10573</v>
      </c>
      <c r="H9644" s="10">
        <f t="shared" si="750"/>
        <v>41712</v>
      </c>
      <c r="I9644" s="11" t="str">
        <f t="shared" si="751"/>
        <v>Non-serious</v>
      </c>
      <c r="J9644" s="11" t="str">
        <f t="shared" si="752"/>
        <v>Unknown</v>
      </c>
      <c r="K9644" s="11" t="str">
        <f t="shared" si="753"/>
        <v>Unknown</v>
      </c>
      <c r="L9644" s="11" t="str">
        <f t="shared" si="754"/>
        <v>No</v>
      </c>
    </row>
    <row r="9645" spans="1:12" x14ac:dyDescent="0.3">
      <c r="A9645">
        <v>20140314</v>
      </c>
      <c r="B9645">
        <v>2</v>
      </c>
      <c r="C9645">
        <v>2</v>
      </c>
      <c r="D9645">
        <v>8</v>
      </c>
      <c r="E9645" t="s">
        <v>10574</v>
      </c>
      <c r="F9645" t="s">
        <v>10575</v>
      </c>
      <c r="H9645" s="10">
        <f t="shared" si="750"/>
        <v>41712</v>
      </c>
      <c r="I9645" s="11" t="str">
        <f t="shared" si="751"/>
        <v>Non-serious</v>
      </c>
      <c r="J9645" s="11" t="str">
        <f t="shared" si="752"/>
        <v>Female</v>
      </c>
      <c r="K9645" s="11" t="str">
        <f t="shared" si="753"/>
        <v>0-20</v>
      </c>
      <c r="L9645" s="11" t="str">
        <f t="shared" si="754"/>
        <v>No</v>
      </c>
    </row>
    <row r="9646" spans="1:12" x14ac:dyDescent="0.3">
      <c r="A9646">
        <v>20140314</v>
      </c>
      <c r="B9646">
        <v>2</v>
      </c>
      <c r="C9646">
        <v>1</v>
      </c>
      <c r="D9646">
        <v>12</v>
      </c>
      <c r="E9646" t="s">
        <v>9173</v>
      </c>
      <c r="F9646" t="s">
        <v>14</v>
      </c>
      <c r="H9646" s="10">
        <f t="shared" si="750"/>
        <v>41712</v>
      </c>
      <c r="I9646" s="11" t="str">
        <f t="shared" si="751"/>
        <v>Non-serious</v>
      </c>
      <c r="J9646" s="11" t="str">
        <f t="shared" si="752"/>
        <v>Male</v>
      </c>
      <c r="K9646" s="11" t="str">
        <f t="shared" si="753"/>
        <v>0-20</v>
      </c>
      <c r="L9646" s="11" t="str">
        <f t="shared" si="754"/>
        <v>No</v>
      </c>
    </row>
    <row r="9647" spans="1:12" x14ac:dyDescent="0.3">
      <c r="A9647">
        <v>20140314</v>
      </c>
      <c r="B9647">
        <v>1</v>
      </c>
      <c r="C9647">
        <v>2</v>
      </c>
      <c r="D9647">
        <v>58</v>
      </c>
      <c r="E9647" t="s">
        <v>13</v>
      </c>
      <c r="F9647" t="s">
        <v>10576</v>
      </c>
      <c r="H9647" s="10">
        <f t="shared" si="750"/>
        <v>41712</v>
      </c>
      <c r="I9647" s="11" t="str">
        <f t="shared" si="751"/>
        <v>Serious</v>
      </c>
      <c r="J9647" s="11" t="str">
        <f t="shared" si="752"/>
        <v>Female</v>
      </c>
      <c r="K9647" s="11" t="str">
        <f t="shared" si="753"/>
        <v>40-60</v>
      </c>
      <c r="L9647" s="11" t="str">
        <f t="shared" si="754"/>
        <v>No</v>
      </c>
    </row>
    <row r="9648" spans="1:12" x14ac:dyDescent="0.3">
      <c r="A9648">
        <v>20140314</v>
      </c>
      <c r="B9648">
        <v>2</v>
      </c>
      <c r="C9648">
        <v>1</v>
      </c>
      <c r="E9648" t="s">
        <v>10577</v>
      </c>
      <c r="F9648" t="s">
        <v>10578</v>
      </c>
      <c r="H9648" s="10">
        <f t="shared" si="750"/>
        <v>41712</v>
      </c>
      <c r="I9648" s="11" t="str">
        <f t="shared" si="751"/>
        <v>Non-serious</v>
      </c>
      <c r="J9648" s="11" t="str">
        <f t="shared" si="752"/>
        <v>Male</v>
      </c>
      <c r="K9648" s="11" t="str">
        <f t="shared" si="753"/>
        <v>Unknown</v>
      </c>
      <c r="L9648" s="11" t="str">
        <f t="shared" si="754"/>
        <v>No</v>
      </c>
    </row>
    <row r="9649" spans="1:12" x14ac:dyDescent="0.3">
      <c r="A9649">
        <v>20140314</v>
      </c>
      <c r="B9649">
        <v>1</v>
      </c>
      <c r="C9649">
        <v>1</v>
      </c>
      <c r="D9649">
        <v>36</v>
      </c>
      <c r="E9649" t="s">
        <v>10579</v>
      </c>
      <c r="F9649" t="s">
        <v>10580</v>
      </c>
      <c r="H9649" s="10">
        <f t="shared" si="750"/>
        <v>41712</v>
      </c>
      <c r="I9649" s="11" t="str">
        <f t="shared" si="751"/>
        <v>Serious</v>
      </c>
      <c r="J9649" s="11" t="str">
        <f t="shared" si="752"/>
        <v>Male</v>
      </c>
      <c r="K9649" s="11" t="str">
        <f t="shared" si="753"/>
        <v>20-40</v>
      </c>
      <c r="L9649" s="11" t="str">
        <f t="shared" si="754"/>
        <v>No</v>
      </c>
    </row>
    <row r="9650" spans="1:12" x14ac:dyDescent="0.3">
      <c r="A9650">
        <v>20140314</v>
      </c>
      <c r="B9650">
        <v>1</v>
      </c>
      <c r="C9650">
        <v>1</v>
      </c>
      <c r="D9650">
        <v>77</v>
      </c>
      <c r="E9650" t="s">
        <v>1280</v>
      </c>
      <c r="F9650" t="s">
        <v>136</v>
      </c>
      <c r="H9650" s="10">
        <f t="shared" si="750"/>
        <v>41712</v>
      </c>
      <c r="I9650" s="11" t="str">
        <f t="shared" si="751"/>
        <v>Serious</v>
      </c>
      <c r="J9650" s="11" t="str">
        <f t="shared" si="752"/>
        <v>Male</v>
      </c>
      <c r="K9650" s="11" t="str">
        <f t="shared" si="753"/>
        <v>60+</v>
      </c>
      <c r="L9650" s="11" t="str">
        <f t="shared" si="754"/>
        <v>No</v>
      </c>
    </row>
    <row r="9651" spans="1:12" x14ac:dyDescent="0.3">
      <c r="A9651">
        <v>20140314</v>
      </c>
      <c r="B9651">
        <v>2</v>
      </c>
      <c r="C9651">
        <v>1</v>
      </c>
      <c r="D9651">
        <v>25</v>
      </c>
      <c r="E9651" t="s">
        <v>10433</v>
      </c>
      <c r="F9651" t="s">
        <v>10581</v>
      </c>
      <c r="H9651" s="10">
        <f t="shared" si="750"/>
        <v>41712</v>
      </c>
      <c r="I9651" s="11" t="str">
        <f t="shared" si="751"/>
        <v>Non-serious</v>
      </c>
      <c r="J9651" s="11" t="str">
        <f t="shared" si="752"/>
        <v>Male</v>
      </c>
      <c r="K9651" s="11" t="str">
        <f t="shared" si="753"/>
        <v>20-40</v>
      </c>
      <c r="L9651" s="11" t="str">
        <f t="shared" si="754"/>
        <v>No</v>
      </c>
    </row>
    <row r="9652" spans="1:12" x14ac:dyDescent="0.3">
      <c r="A9652">
        <v>20140314</v>
      </c>
      <c r="B9652">
        <v>2</v>
      </c>
      <c r="C9652">
        <v>2</v>
      </c>
      <c r="D9652">
        <v>30</v>
      </c>
      <c r="E9652" t="s">
        <v>10582</v>
      </c>
      <c r="F9652" t="s">
        <v>10583</v>
      </c>
      <c r="H9652" s="10">
        <f t="shared" si="750"/>
        <v>41712</v>
      </c>
      <c r="I9652" s="11" t="str">
        <f t="shared" si="751"/>
        <v>Non-serious</v>
      </c>
      <c r="J9652" s="11" t="str">
        <f t="shared" si="752"/>
        <v>Female</v>
      </c>
      <c r="K9652" s="11" t="str">
        <f t="shared" si="753"/>
        <v>20-40</v>
      </c>
      <c r="L9652" s="11" t="str">
        <f t="shared" si="754"/>
        <v>No</v>
      </c>
    </row>
    <row r="9653" spans="1:12" x14ac:dyDescent="0.3">
      <c r="A9653">
        <v>20140314</v>
      </c>
      <c r="B9653">
        <v>2</v>
      </c>
      <c r="C9653">
        <v>2</v>
      </c>
      <c r="E9653" t="s">
        <v>9442</v>
      </c>
      <c r="F9653" t="s">
        <v>1889</v>
      </c>
      <c r="H9653" s="10">
        <f t="shared" si="750"/>
        <v>41712</v>
      </c>
      <c r="I9653" s="11" t="str">
        <f t="shared" si="751"/>
        <v>Non-serious</v>
      </c>
      <c r="J9653" s="11" t="str">
        <f t="shared" si="752"/>
        <v>Female</v>
      </c>
      <c r="K9653" s="11" t="str">
        <f t="shared" si="753"/>
        <v>Unknown</v>
      </c>
      <c r="L9653" s="11" t="str">
        <f t="shared" si="754"/>
        <v>No</v>
      </c>
    </row>
    <row r="9654" spans="1:12" x14ac:dyDescent="0.3">
      <c r="A9654">
        <v>20140314</v>
      </c>
      <c r="B9654">
        <v>2</v>
      </c>
      <c r="C9654">
        <v>2</v>
      </c>
      <c r="E9654" t="s">
        <v>1959</v>
      </c>
      <c r="F9654" t="s">
        <v>10584</v>
      </c>
      <c r="H9654" s="10">
        <f t="shared" si="750"/>
        <v>41712</v>
      </c>
      <c r="I9654" s="11" t="str">
        <f t="shared" si="751"/>
        <v>Non-serious</v>
      </c>
      <c r="J9654" s="11" t="str">
        <f t="shared" si="752"/>
        <v>Female</v>
      </c>
      <c r="K9654" s="11" t="str">
        <f t="shared" si="753"/>
        <v>Unknown</v>
      </c>
      <c r="L9654" s="11" t="str">
        <f t="shared" si="754"/>
        <v>No</v>
      </c>
    </row>
    <row r="9655" spans="1:12" x14ac:dyDescent="0.3">
      <c r="A9655">
        <v>20140314</v>
      </c>
      <c r="B9655">
        <v>1</v>
      </c>
      <c r="C9655">
        <v>1</v>
      </c>
      <c r="D9655">
        <v>50</v>
      </c>
      <c r="E9655" t="s">
        <v>10585</v>
      </c>
      <c r="F9655" t="s">
        <v>10586</v>
      </c>
      <c r="H9655" s="10">
        <f t="shared" si="750"/>
        <v>41712</v>
      </c>
      <c r="I9655" s="11" t="str">
        <f t="shared" si="751"/>
        <v>Serious</v>
      </c>
      <c r="J9655" s="11" t="str">
        <f t="shared" si="752"/>
        <v>Male</v>
      </c>
      <c r="K9655" s="11" t="str">
        <f t="shared" si="753"/>
        <v>40-60</v>
      </c>
      <c r="L9655" s="11" t="str">
        <f t="shared" si="754"/>
        <v>No</v>
      </c>
    </row>
    <row r="9656" spans="1:12" x14ac:dyDescent="0.3">
      <c r="A9656">
        <v>20140314</v>
      </c>
      <c r="B9656">
        <v>2</v>
      </c>
      <c r="C9656">
        <v>2</v>
      </c>
      <c r="E9656" t="s">
        <v>10587</v>
      </c>
      <c r="F9656" t="s">
        <v>10588</v>
      </c>
      <c r="H9656" s="10">
        <f t="shared" si="750"/>
        <v>41712</v>
      </c>
      <c r="I9656" s="11" t="str">
        <f t="shared" si="751"/>
        <v>Non-serious</v>
      </c>
      <c r="J9656" s="11" t="str">
        <f t="shared" si="752"/>
        <v>Female</v>
      </c>
      <c r="K9656" s="11" t="str">
        <f t="shared" si="753"/>
        <v>Unknown</v>
      </c>
      <c r="L9656" s="11" t="str">
        <f t="shared" si="754"/>
        <v>No</v>
      </c>
    </row>
    <row r="9657" spans="1:12" x14ac:dyDescent="0.3">
      <c r="A9657">
        <v>20140314</v>
      </c>
      <c r="B9657">
        <v>1</v>
      </c>
      <c r="C9657">
        <v>2</v>
      </c>
      <c r="D9657">
        <v>61</v>
      </c>
      <c r="E9657" t="s">
        <v>8833</v>
      </c>
      <c r="F9657" t="s">
        <v>4577</v>
      </c>
      <c r="H9657" s="10">
        <f t="shared" si="750"/>
        <v>41712</v>
      </c>
      <c r="I9657" s="11" t="str">
        <f t="shared" si="751"/>
        <v>Serious</v>
      </c>
      <c r="J9657" s="11" t="str">
        <f t="shared" si="752"/>
        <v>Female</v>
      </c>
      <c r="K9657" s="11" t="str">
        <f t="shared" si="753"/>
        <v>60+</v>
      </c>
      <c r="L9657" s="11" t="str">
        <f t="shared" si="754"/>
        <v>No</v>
      </c>
    </row>
    <row r="9658" spans="1:12" x14ac:dyDescent="0.3">
      <c r="A9658">
        <v>20140314</v>
      </c>
      <c r="B9658">
        <v>2</v>
      </c>
      <c r="C9658">
        <v>2</v>
      </c>
      <c r="E9658" t="s">
        <v>10467</v>
      </c>
      <c r="F9658" t="s">
        <v>10589</v>
      </c>
      <c r="H9658" s="10">
        <f t="shared" si="750"/>
        <v>41712</v>
      </c>
      <c r="I9658" s="11" t="str">
        <f t="shared" si="751"/>
        <v>Non-serious</v>
      </c>
      <c r="J9658" s="11" t="str">
        <f t="shared" si="752"/>
        <v>Female</v>
      </c>
      <c r="K9658" s="11" t="str">
        <f t="shared" si="753"/>
        <v>Unknown</v>
      </c>
      <c r="L9658" s="11" t="str">
        <f t="shared" si="754"/>
        <v>No</v>
      </c>
    </row>
    <row r="9659" spans="1:12" x14ac:dyDescent="0.3">
      <c r="A9659">
        <v>20140314</v>
      </c>
      <c r="B9659">
        <v>2</v>
      </c>
      <c r="C9659">
        <v>2</v>
      </c>
      <c r="D9659">
        <v>604</v>
      </c>
      <c r="E9659" t="s">
        <v>10433</v>
      </c>
      <c r="F9659" t="s">
        <v>10590</v>
      </c>
      <c r="H9659" s="10">
        <f t="shared" si="750"/>
        <v>41712</v>
      </c>
      <c r="I9659" s="11" t="str">
        <f t="shared" si="751"/>
        <v>Non-serious</v>
      </c>
      <c r="J9659" s="11" t="str">
        <f t="shared" si="752"/>
        <v>Female</v>
      </c>
      <c r="K9659" s="11" t="str">
        <f t="shared" si="753"/>
        <v>60+</v>
      </c>
      <c r="L9659" s="11" t="str">
        <f t="shared" si="754"/>
        <v>No</v>
      </c>
    </row>
    <row r="9660" spans="1:12" x14ac:dyDescent="0.3">
      <c r="A9660">
        <v>20140314</v>
      </c>
      <c r="B9660">
        <v>1</v>
      </c>
      <c r="C9660">
        <v>2</v>
      </c>
      <c r="E9660" t="s">
        <v>6385</v>
      </c>
      <c r="F9660" t="s">
        <v>6375</v>
      </c>
      <c r="H9660" s="10">
        <f t="shared" si="750"/>
        <v>41712</v>
      </c>
      <c r="I9660" s="11" t="str">
        <f t="shared" si="751"/>
        <v>Serious</v>
      </c>
      <c r="J9660" s="11" t="str">
        <f t="shared" si="752"/>
        <v>Female</v>
      </c>
      <c r="K9660" s="11" t="str">
        <f t="shared" si="753"/>
        <v>Unknown</v>
      </c>
      <c r="L9660" s="11" t="str">
        <f t="shared" si="754"/>
        <v>No</v>
      </c>
    </row>
    <row r="9661" spans="1:12" x14ac:dyDescent="0.3">
      <c r="A9661">
        <v>20140314</v>
      </c>
      <c r="B9661">
        <v>1</v>
      </c>
      <c r="C9661">
        <v>2</v>
      </c>
      <c r="E9661" t="s">
        <v>10591</v>
      </c>
      <c r="F9661" t="s">
        <v>6375</v>
      </c>
      <c r="H9661" s="10">
        <f t="shared" si="750"/>
        <v>41712</v>
      </c>
      <c r="I9661" s="11" t="str">
        <f t="shared" si="751"/>
        <v>Serious</v>
      </c>
      <c r="J9661" s="11" t="str">
        <f t="shared" si="752"/>
        <v>Female</v>
      </c>
      <c r="K9661" s="11" t="str">
        <f t="shared" si="753"/>
        <v>Unknown</v>
      </c>
      <c r="L9661" s="11" t="str">
        <f t="shared" si="754"/>
        <v>No</v>
      </c>
    </row>
    <row r="9662" spans="1:12" x14ac:dyDescent="0.3">
      <c r="A9662">
        <v>20140314</v>
      </c>
      <c r="B9662">
        <v>1</v>
      </c>
      <c r="C9662">
        <v>2</v>
      </c>
      <c r="E9662" t="s">
        <v>10592</v>
      </c>
      <c r="F9662" t="s">
        <v>6375</v>
      </c>
      <c r="H9662" s="10">
        <f t="shared" si="750"/>
        <v>41712</v>
      </c>
      <c r="I9662" s="11" t="str">
        <f t="shared" si="751"/>
        <v>Serious</v>
      </c>
      <c r="J9662" s="11" t="str">
        <f t="shared" si="752"/>
        <v>Female</v>
      </c>
      <c r="K9662" s="11" t="str">
        <f t="shared" si="753"/>
        <v>Unknown</v>
      </c>
      <c r="L9662" s="11" t="str">
        <f t="shared" si="754"/>
        <v>No</v>
      </c>
    </row>
    <row r="9663" spans="1:12" x14ac:dyDescent="0.3">
      <c r="A9663">
        <v>20140314</v>
      </c>
      <c r="B9663">
        <v>1</v>
      </c>
      <c r="C9663">
        <v>1</v>
      </c>
      <c r="D9663">
        <v>55</v>
      </c>
      <c r="E9663" t="s">
        <v>10593</v>
      </c>
      <c r="F9663" t="s">
        <v>10594</v>
      </c>
      <c r="H9663" s="10">
        <f t="shared" si="750"/>
        <v>41712</v>
      </c>
      <c r="I9663" s="11" t="str">
        <f t="shared" si="751"/>
        <v>Serious</v>
      </c>
      <c r="J9663" s="11" t="str">
        <f t="shared" si="752"/>
        <v>Male</v>
      </c>
      <c r="K9663" s="11" t="str">
        <f t="shared" si="753"/>
        <v>40-60</v>
      </c>
      <c r="L9663" s="11" t="str">
        <f t="shared" si="754"/>
        <v>No</v>
      </c>
    </row>
    <row r="9664" spans="1:12" x14ac:dyDescent="0.3">
      <c r="A9664">
        <v>20140314</v>
      </c>
      <c r="B9664">
        <v>2</v>
      </c>
      <c r="C9664">
        <v>2</v>
      </c>
      <c r="E9664" t="s">
        <v>10595</v>
      </c>
      <c r="F9664" t="s">
        <v>10596</v>
      </c>
      <c r="H9664" s="10">
        <f t="shared" si="750"/>
        <v>41712</v>
      </c>
      <c r="I9664" s="11" t="str">
        <f t="shared" si="751"/>
        <v>Non-serious</v>
      </c>
      <c r="J9664" s="11" t="str">
        <f t="shared" si="752"/>
        <v>Female</v>
      </c>
      <c r="K9664" s="11" t="str">
        <f t="shared" si="753"/>
        <v>Unknown</v>
      </c>
      <c r="L9664" s="11" t="str">
        <f t="shared" si="754"/>
        <v>No</v>
      </c>
    </row>
    <row r="9665" spans="1:12" x14ac:dyDescent="0.3">
      <c r="A9665">
        <v>20140314</v>
      </c>
      <c r="B9665">
        <v>1</v>
      </c>
      <c r="C9665">
        <v>2</v>
      </c>
      <c r="D9665">
        <v>78</v>
      </c>
      <c r="E9665" t="s">
        <v>10597</v>
      </c>
      <c r="F9665" t="s">
        <v>10598</v>
      </c>
      <c r="H9665" s="10">
        <f t="shared" si="750"/>
        <v>41712</v>
      </c>
      <c r="I9665" s="11" t="str">
        <f t="shared" si="751"/>
        <v>Serious</v>
      </c>
      <c r="J9665" s="11" t="str">
        <f t="shared" si="752"/>
        <v>Female</v>
      </c>
      <c r="K9665" s="11" t="str">
        <f t="shared" si="753"/>
        <v>60+</v>
      </c>
      <c r="L9665" s="11" t="str">
        <f t="shared" si="754"/>
        <v>No</v>
      </c>
    </row>
    <row r="9666" spans="1:12" x14ac:dyDescent="0.3">
      <c r="A9666">
        <v>20140314</v>
      </c>
      <c r="B9666">
        <v>2</v>
      </c>
      <c r="C9666">
        <v>2</v>
      </c>
      <c r="E9666" t="s">
        <v>10599</v>
      </c>
      <c r="F9666" t="s">
        <v>257</v>
      </c>
      <c r="H9666" s="10">
        <f t="shared" si="750"/>
        <v>41712</v>
      </c>
      <c r="I9666" s="11" t="str">
        <f t="shared" si="751"/>
        <v>Non-serious</v>
      </c>
      <c r="J9666" s="11" t="str">
        <f t="shared" si="752"/>
        <v>Female</v>
      </c>
      <c r="K9666" s="11" t="str">
        <f t="shared" si="753"/>
        <v>Unknown</v>
      </c>
      <c r="L9666" s="11" t="str">
        <f t="shared" si="754"/>
        <v>No</v>
      </c>
    </row>
    <row r="9667" spans="1:12" x14ac:dyDescent="0.3">
      <c r="A9667">
        <v>20140314</v>
      </c>
      <c r="B9667">
        <v>1</v>
      </c>
      <c r="C9667">
        <v>2</v>
      </c>
      <c r="D9667">
        <v>45</v>
      </c>
      <c r="E9667" t="s">
        <v>10600</v>
      </c>
      <c r="F9667" t="s">
        <v>10601</v>
      </c>
      <c r="H9667" s="10">
        <f t="shared" ref="H9667:H9730" si="755">DATE(LEFT(A9667,4),MID(A9667,5,2),RIGHT(A9667,2))</f>
        <v>41712</v>
      </c>
      <c r="I9667" s="11" t="str">
        <f t="shared" ref="I9667:I9730" si="756">IF(B9667=1,"Serious","Non-serious")</f>
        <v>Serious</v>
      </c>
      <c r="J9667" s="11" t="str">
        <f t="shared" ref="J9667:J9730" si="757">IF(C9667=1,"Male",IF(C9667=2,"Female","Unknown"))</f>
        <v>Female</v>
      </c>
      <c r="K9667" s="11" t="str">
        <f t="shared" ref="K9667:K9730" si="758">IF(D9667="", "Unknown",IF(D9667&lt;20,"0-20",IF(D9667&lt;40,"20-40",IF(D9667&lt;=60,"40-60","60+"))))</f>
        <v>40-60</v>
      </c>
      <c r="L9667" s="11" t="str">
        <f t="shared" ref="L9667:L9730" si="759">IF(K9667=1,"Yes","No")</f>
        <v>No</v>
      </c>
    </row>
    <row r="9668" spans="1:12" x14ac:dyDescent="0.3">
      <c r="A9668">
        <v>20140314</v>
      </c>
      <c r="B9668">
        <v>1</v>
      </c>
      <c r="C9668">
        <v>2</v>
      </c>
      <c r="D9668">
        <v>75</v>
      </c>
      <c r="E9668" t="s">
        <v>10602</v>
      </c>
      <c r="F9668" t="s">
        <v>10603</v>
      </c>
      <c r="H9668" s="10">
        <f t="shared" si="755"/>
        <v>41712</v>
      </c>
      <c r="I9668" s="11" t="str">
        <f t="shared" si="756"/>
        <v>Serious</v>
      </c>
      <c r="J9668" s="11" t="str">
        <f t="shared" si="757"/>
        <v>Female</v>
      </c>
      <c r="K9668" s="11" t="str">
        <f t="shared" si="758"/>
        <v>60+</v>
      </c>
      <c r="L9668" s="11" t="str">
        <f t="shared" si="759"/>
        <v>No</v>
      </c>
    </row>
    <row r="9669" spans="1:12" x14ac:dyDescent="0.3">
      <c r="A9669">
        <v>20140314</v>
      </c>
      <c r="B9669">
        <v>2</v>
      </c>
      <c r="C9669">
        <v>2</v>
      </c>
      <c r="E9669" t="s">
        <v>10433</v>
      </c>
      <c r="F9669" t="s">
        <v>10604</v>
      </c>
      <c r="H9669" s="10">
        <f t="shared" si="755"/>
        <v>41712</v>
      </c>
      <c r="I9669" s="11" t="str">
        <f t="shared" si="756"/>
        <v>Non-serious</v>
      </c>
      <c r="J9669" s="11" t="str">
        <f t="shared" si="757"/>
        <v>Female</v>
      </c>
      <c r="K9669" s="11" t="str">
        <f t="shared" si="758"/>
        <v>Unknown</v>
      </c>
      <c r="L9669" s="11" t="str">
        <f t="shared" si="759"/>
        <v>No</v>
      </c>
    </row>
    <row r="9670" spans="1:12" x14ac:dyDescent="0.3">
      <c r="A9670">
        <v>20140314</v>
      </c>
      <c r="B9670">
        <v>2</v>
      </c>
      <c r="C9670">
        <v>1</v>
      </c>
      <c r="E9670" t="s">
        <v>10605</v>
      </c>
      <c r="F9670" t="s">
        <v>14</v>
      </c>
      <c r="H9670" s="10">
        <f t="shared" si="755"/>
        <v>41712</v>
      </c>
      <c r="I9670" s="11" t="str">
        <f t="shared" si="756"/>
        <v>Non-serious</v>
      </c>
      <c r="J9670" s="11" t="str">
        <f t="shared" si="757"/>
        <v>Male</v>
      </c>
      <c r="K9670" s="11" t="str">
        <f t="shared" si="758"/>
        <v>Unknown</v>
      </c>
      <c r="L9670" s="11" t="str">
        <f t="shared" si="759"/>
        <v>No</v>
      </c>
    </row>
    <row r="9671" spans="1:12" x14ac:dyDescent="0.3">
      <c r="A9671">
        <v>20140314</v>
      </c>
      <c r="B9671">
        <v>1</v>
      </c>
      <c r="C9671">
        <v>1</v>
      </c>
      <c r="D9671">
        <v>79</v>
      </c>
      <c r="E9671" t="s">
        <v>10606</v>
      </c>
      <c r="F9671" t="s">
        <v>222</v>
      </c>
      <c r="H9671" s="10">
        <f t="shared" si="755"/>
        <v>41712</v>
      </c>
      <c r="I9671" s="11" t="str">
        <f t="shared" si="756"/>
        <v>Serious</v>
      </c>
      <c r="J9671" s="11" t="str">
        <f t="shared" si="757"/>
        <v>Male</v>
      </c>
      <c r="K9671" s="11" t="str">
        <f t="shared" si="758"/>
        <v>60+</v>
      </c>
      <c r="L9671" s="11" t="str">
        <f t="shared" si="759"/>
        <v>No</v>
      </c>
    </row>
    <row r="9672" spans="1:12" x14ac:dyDescent="0.3">
      <c r="A9672">
        <v>20140314</v>
      </c>
      <c r="B9672">
        <v>2</v>
      </c>
      <c r="C9672">
        <v>2</v>
      </c>
      <c r="D9672">
        <v>55</v>
      </c>
      <c r="E9672" t="s">
        <v>10433</v>
      </c>
      <c r="F9672" t="s">
        <v>10607</v>
      </c>
      <c r="H9672" s="10">
        <f t="shared" si="755"/>
        <v>41712</v>
      </c>
      <c r="I9672" s="11" t="str">
        <f t="shared" si="756"/>
        <v>Non-serious</v>
      </c>
      <c r="J9672" s="11" t="str">
        <f t="shared" si="757"/>
        <v>Female</v>
      </c>
      <c r="K9672" s="11" t="str">
        <f t="shared" si="758"/>
        <v>40-60</v>
      </c>
      <c r="L9672" s="11" t="str">
        <f t="shared" si="759"/>
        <v>No</v>
      </c>
    </row>
    <row r="9673" spans="1:12" x14ac:dyDescent="0.3">
      <c r="A9673">
        <v>20140314</v>
      </c>
      <c r="B9673">
        <v>2</v>
      </c>
      <c r="C9673">
        <v>2</v>
      </c>
      <c r="D9673">
        <v>56</v>
      </c>
      <c r="E9673" t="s">
        <v>10608</v>
      </c>
      <c r="F9673" t="s">
        <v>10609</v>
      </c>
      <c r="H9673" s="10">
        <f t="shared" si="755"/>
        <v>41712</v>
      </c>
      <c r="I9673" s="11" t="str">
        <f t="shared" si="756"/>
        <v>Non-serious</v>
      </c>
      <c r="J9673" s="11" t="str">
        <f t="shared" si="757"/>
        <v>Female</v>
      </c>
      <c r="K9673" s="11" t="str">
        <f t="shared" si="758"/>
        <v>40-60</v>
      </c>
      <c r="L9673" s="11" t="str">
        <f t="shared" si="759"/>
        <v>No</v>
      </c>
    </row>
    <row r="9674" spans="1:12" x14ac:dyDescent="0.3">
      <c r="A9674">
        <v>20140314</v>
      </c>
      <c r="B9674">
        <v>2</v>
      </c>
      <c r="C9674">
        <v>2</v>
      </c>
      <c r="D9674">
        <v>36</v>
      </c>
      <c r="E9674" t="s">
        <v>554</v>
      </c>
      <c r="F9674" t="s">
        <v>320</v>
      </c>
      <c r="H9674" s="10">
        <f t="shared" si="755"/>
        <v>41712</v>
      </c>
      <c r="I9674" s="11" t="str">
        <f t="shared" si="756"/>
        <v>Non-serious</v>
      </c>
      <c r="J9674" s="11" t="str">
        <f t="shared" si="757"/>
        <v>Female</v>
      </c>
      <c r="K9674" s="11" t="str">
        <f t="shared" si="758"/>
        <v>20-40</v>
      </c>
      <c r="L9674" s="11" t="str">
        <f t="shared" si="759"/>
        <v>No</v>
      </c>
    </row>
    <row r="9675" spans="1:12" x14ac:dyDescent="0.3">
      <c r="A9675">
        <v>20140314</v>
      </c>
      <c r="B9675">
        <v>2</v>
      </c>
      <c r="C9675">
        <v>2</v>
      </c>
      <c r="E9675" t="s">
        <v>365</v>
      </c>
      <c r="F9675" t="s">
        <v>10610</v>
      </c>
      <c r="H9675" s="10">
        <f t="shared" si="755"/>
        <v>41712</v>
      </c>
      <c r="I9675" s="11" t="str">
        <f t="shared" si="756"/>
        <v>Non-serious</v>
      </c>
      <c r="J9675" s="11" t="str">
        <f t="shared" si="757"/>
        <v>Female</v>
      </c>
      <c r="K9675" s="11" t="str">
        <f t="shared" si="758"/>
        <v>Unknown</v>
      </c>
      <c r="L9675" s="11" t="str">
        <f t="shared" si="759"/>
        <v>No</v>
      </c>
    </row>
    <row r="9676" spans="1:12" x14ac:dyDescent="0.3">
      <c r="A9676">
        <v>20140314</v>
      </c>
      <c r="B9676">
        <v>1</v>
      </c>
      <c r="C9676">
        <v>2</v>
      </c>
      <c r="E9676" t="s">
        <v>10611</v>
      </c>
      <c r="F9676" t="s">
        <v>10612</v>
      </c>
      <c r="H9676" s="10">
        <f t="shared" si="755"/>
        <v>41712</v>
      </c>
      <c r="I9676" s="11" t="str">
        <f t="shared" si="756"/>
        <v>Serious</v>
      </c>
      <c r="J9676" s="11" t="str">
        <f t="shared" si="757"/>
        <v>Female</v>
      </c>
      <c r="K9676" s="11" t="str">
        <f t="shared" si="758"/>
        <v>Unknown</v>
      </c>
      <c r="L9676" s="11" t="str">
        <f t="shared" si="759"/>
        <v>No</v>
      </c>
    </row>
    <row r="9677" spans="1:12" x14ac:dyDescent="0.3">
      <c r="A9677">
        <v>20140314</v>
      </c>
      <c r="B9677">
        <v>1</v>
      </c>
      <c r="C9677">
        <v>2</v>
      </c>
      <c r="E9677" t="s">
        <v>10613</v>
      </c>
      <c r="F9677" t="s">
        <v>10612</v>
      </c>
      <c r="H9677" s="10">
        <f t="shared" si="755"/>
        <v>41712</v>
      </c>
      <c r="I9677" s="11" t="str">
        <f t="shared" si="756"/>
        <v>Serious</v>
      </c>
      <c r="J9677" s="11" t="str">
        <f t="shared" si="757"/>
        <v>Female</v>
      </c>
      <c r="K9677" s="11" t="str">
        <f t="shared" si="758"/>
        <v>Unknown</v>
      </c>
      <c r="L9677" s="11" t="str">
        <f t="shared" si="759"/>
        <v>No</v>
      </c>
    </row>
    <row r="9678" spans="1:12" x14ac:dyDescent="0.3">
      <c r="A9678">
        <v>20140314</v>
      </c>
      <c r="B9678">
        <v>1</v>
      </c>
      <c r="C9678">
        <v>1</v>
      </c>
      <c r="D9678">
        <v>34</v>
      </c>
      <c r="E9678" t="s">
        <v>506</v>
      </c>
      <c r="F9678" t="s">
        <v>10614</v>
      </c>
      <c r="H9678" s="10">
        <f t="shared" si="755"/>
        <v>41712</v>
      </c>
      <c r="I9678" s="11" t="str">
        <f t="shared" si="756"/>
        <v>Serious</v>
      </c>
      <c r="J9678" s="11" t="str">
        <f t="shared" si="757"/>
        <v>Male</v>
      </c>
      <c r="K9678" s="11" t="str">
        <f t="shared" si="758"/>
        <v>20-40</v>
      </c>
      <c r="L9678" s="11" t="str">
        <f t="shared" si="759"/>
        <v>No</v>
      </c>
    </row>
    <row r="9679" spans="1:12" x14ac:dyDescent="0.3">
      <c r="A9679">
        <v>20140314</v>
      </c>
      <c r="B9679">
        <v>1</v>
      </c>
      <c r="C9679">
        <v>2</v>
      </c>
      <c r="E9679" t="s">
        <v>10615</v>
      </c>
      <c r="F9679" t="s">
        <v>10612</v>
      </c>
      <c r="H9679" s="10">
        <f t="shared" si="755"/>
        <v>41712</v>
      </c>
      <c r="I9679" s="11" t="str">
        <f t="shared" si="756"/>
        <v>Serious</v>
      </c>
      <c r="J9679" s="11" t="str">
        <f t="shared" si="757"/>
        <v>Female</v>
      </c>
      <c r="K9679" s="11" t="str">
        <f t="shared" si="758"/>
        <v>Unknown</v>
      </c>
      <c r="L9679" s="11" t="str">
        <f t="shared" si="759"/>
        <v>No</v>
      </c>
    </row>
    <row r="9680" spans="1:12" x14ac:dyDescent="0.3">
      <c r="A9680">
        <v>20140314</v>
      </c>
      <c r="B9680">
        <v>1</v>
      </c>
      <c r="C9680">
        <v>1</v>
      </c>
      <c r="D9680">
        <v>43</v>
      </c>
      <c r="E9680" t="s">
        <v>10616</v>
      </c>
      <c r="F9680" t="s">
        <v>10617</v>
      </c>
      <c r="H9680" s="10">
        <f t="shared" si="755"/>
        <v>41712</v>
      </c>
      <c r="I9680" s="11" t="str">
        <f t="shared" si="756"/>
        <v>Serious</v>
      </c>
      <c r="J9680" s="11" t="str">
        <f t="shared" si="757"/>
        <v>Male</v>
      </c>
      <c r="K9680" s="11" t="str">
        <f t="shared" si="758"/>
        <v>40-60</v>
      </c>
      <c r="L9680" s="11" t="str">
        <f t="shared" si="759"/>
        <v>No</v>
      </c>
    </row>
    <row r="9681" spans="1:12" x14ac:dyDescent="0.3">
      <c r="A9681">
        <v>20140314</v>
      </c>
      <c r="B9681">
        <v>1</v>
      </c>
      <c r="C9681">
        <v>2</v>
      </c>
      <c r="D9681">
        <v>92</v>
      </c>
      <c r="E9681" t="s">
        <v>10618</v>
      </c>
      <c r="F9681" t="s">
        <v>10619</v>
      </c>
      <c r="H9681" s="10">
        <f t="shared" si="755"/>
        <v>41712</v>
      </c>
      <c r="I9681" s="11" t="str">
        <f t="shared" si="756"/>
        <v>Serious</v>
      </c>
      <c r="J9681" s="11" t="str">
        <f t="shared" si="757"/>
        <v>Female</v>
      </c>
      <c r="K9681" s="11" t="str">
        <f t="shared" si="758"/>
        <v>60+</v>
      </c>
      <c r="L9681" s="11" t="str">
        <f t="shared" si="759"/>
        <v>No</v>
      </c>
    </row>
    <row r="9682" spans="1:12" x14ac:dyDescent="0.3">
      <c r="A9682">
        <v>20140314</v>
      </c>
      <c r="B9682">
        <v>1</v>
      </c>
      <c r="C9682">
        <v>2</v>
      </c>
      <c r="D9682">
        <v>65</v>
      </c>
      <c r="E9682" t="s">
        <v>10620</v>
      </c>
      <c r="F9682" t="s">
        <v>10621</v>
      </c>
      <c r="H9682" s="10">
        <f t="shared" si="755"/>
        <v>41712</v>
      </c>
      <c r="I9682" s="11" t="str">
        <f t="shared" si="756"/>
        <v>Serious</v>
      </c>
      <c r="J9682" s="11" t="str">
        <f t="shared" si="757"/>
        <v>Female</v>
      </c>
      <c r="K9682" s="11" t="str">
        <f t="shared" si="758"/>
        <v>60+</v>
      </c>
      <c r="L9682" s="11" t="str">
        <f t="shared" si="759"/>
        <v>No</v>
      </c>
    </row>
    <row r="9683" spans="1:12" x14ac:dyDescent="0.3">
      <c r="A9683">
        <v>20140314</v>
      </c>
      <c r="B9683">
        <v>1</v>
      </c>
      <c r="C9683">
        <v>2</v>
      </c>
      <c r="D9683">
        <v>93</v>
      </c>
      <c r="E9683" t="s">
        <v>10622</v>
      </c>
      <c r="F9683" t="s">
        <v>10623</v>
      </c>
      <c r="H9683" s="10">
        <f t="shared" si="755"/>
        <v>41712</v>
      </c>
      <c r="I9683" s="11" t="str">
        <f t="shared" si="756"/>
        <v>Serious</v>
      </c>
      <c r="J9683" s="11" t="str">
        <f t="shared" si="757"/>
        <v>Female</v>
      </c>
      <c r="K9683" s="11" t="str">
        <f t="shared" si="758"/>
        <v>60+</v>
      </c>
      <c r="L9683" s="11" t="str">
        <f t="shared" si="759"/>
        <v>No</v>
      </c>
    </row>
    <row r="9684" spans="1:12" x14ac:dyDescent="0.3">
      <c r="A9684">
        <v>20140314</v>
      </c>
      <c r="B9684">
        <v>1</v>
      </c>
      <c r="C9684">
        <v>1</v>
      </c>
      <c r="D9684">
        <v>79</v>
      </c>
      <c r="E9684" t="s">
        <v>10624</v>
      </c>
      <c r="F9684" t="s">
        <v>10625</v>
      </c>
      <c r="H9684" s="10">
        <f t="shared" si="755"/>
        <v>41712</v>
      </c>
      <c r="I9684" s="11" t="str">
        <f t="shared" si="756"/>
        <v>Serious</v>
      </c>
      <c r="J9684" s="11" t="str">
        <f t="shared" si="757"/>
        <v>Male</v>
      </c>
      <c r="K9684" s="11" t="str">
        <f t="shared" si="758"/>
        <v>60+</v>
      </c>
      <c r="L9684" s="11" t="str">
        <f t="shared" si="759"/>
        <v>No</v>
      </c>
    </row>
    <row r="9685" spans="1:12" x14ac:dyDescent="0.3">
      <c r="A9685">
        <v>20140314</v>
      </c>
      <c r="B9685">
        <v>2</v>
      </c>
      <c r="C9685">
        <v>2</v>
      </c>
      <c r="E9685" t="s">
        <v>365</v>
      </c>
      <c r="F9685" t="s">
        <v>2087</v>
      </c>
      <c r="H9685" s="10">
        <f t="shared" si="755"/>
        <v>41712</v>
      </c>
      <c r="I9685" s="11" t="str">
        <f t="shared" si="756"/>
        <v>Non-serious</v>
      </c>
      <c r="J9685" s="11" t="str">
        <f t="shared" si="757"/>
        <v>Female</v>
      </c>
      <c r="K9685" s="11" t="str">
        <f t="shared" si="758"/>
        <v>Unknown</v>
      </c>
      <c r="L9685" s="11" t="str">
        <f t="shared" si="759"/>
        <v>No</v>
      </c>
    </row>
    <row r="9686" spans="1:12" x14ac:dyDescent="0.3">
      <c r="A9686">
        <v>20140314</v>
      </c>
      <c r="B9686">
        <v>1</v>
      </c>
      <c r="C9686">
        <v>0</v>
      </c>
      <c r="E9686" t="s">
        <v>10626</v>
      </c>
      <c r="F9686" t="s">
        <v>914</v>
      </c>
      <c r="H9686" s="10">
        <f t="shared" si="755"/>
        <v>41712</v>
      </c>
      <c r="I9686" s="11" t="str">
        <f t="shared" si="756"/>
        <v>Serious</v>
      </c>
      <c r="J9686" s="11" t="str">
        <f t="shared" si="757"/>
        <v>Unknown</v>
      </c>
      <c r="K9686" s="11" t="str">
        <f t="shared" si="758"/>
        <v>Unknown</v>
      </c>
      <c r="L9686" s="11" t="str">
        <f t="shared" si="759"/>
        <v>No</v>
      </c>
    </row>
    <row r="9687" spans="1:12" x14ac:dyDescent="0.3">
      <c r="A9687">
        <v>20140314</v>
      </c>
      <c r="B9687">
        <v>1</v>
      </c>
      <c r="C9687">
        <v>2</v>
      </c>
      <c r="D9687">
        <v>42</v>
      </c>
      <c r="E9687" t="s">
        <v>10627</v>
      </c>
      <c r="F9687" t="s">
        <v>5475</v>
      </c>
      <c r="H9687" s="10">
        <f t="shared" si="755"/>
        <v>41712</v>
      </c>
      <c r="I9687" s="11" t="str">
        <f t="shared" si="756"/>
        <v>Serious</v>
      </c>
      <c r="J9687" s="11" t="str">
        <f t="shared" si="757"/>
        <v>Female</v>
      </c>
      <c r="K9687" s="11" t="str">
        <f t="shared" si="758"/>
        <v>40-60</v>
      </c>
      <c r="L9687" s="11" t="str">
        <f t="shared" si="759"/>
        <v>No</v>
      </c>
    </row>
    <row r="9688" spans="1:12" x14ac:dyDescent="0.3">
      <c r="A9688">
        <v>20140314</v>
      </c>
      <c r="B9688">
        <v>2</v>
      </c>
      <c r="C9688">
        <v>2</v>
      </c>
      <c r="E9688" t="s">
        <v>13</v>
      </c>
      <c r="F9688" t="s">
        <v>5588</v>
      </c>
      <c r="H9688" s="10">
        <f t="shared" si="755"/>
        <v>41712</v>
      </c>
      <c r="I9688" s="11" t="str">
        <f t="shared" si="756"/>
        <v>Non-serious</v>
      </c>
      <c r="J9688" s="11" t="str">
        <f t="shared" si="757"/>
        <v>Female</v>
      </c>
      <c r="K9688" s="11" t="str">
        <f t="shared" si="758"/>
        <v>Unknown</v>
      </c>
      <c r="L9688" s="11" t="str">
        <f t="shared" si="759"/>
        <v>No</v>
      </c>
    </row>
    <row r="9689" spans="1:12" x14ac:dyDescent="0.3">
      <c r="A9689">
        <v>20140314</v>
      </c>
      <c r="B9689">
        <v>2</v>
      </c>
      <c r="C9689">
        <v>1</v>
      </c>
      <c r="D9689">
        <v>50</v>
      </c>
      <c r="E9689" t="s">
        <v>13</v>
      </c>
      <c r="F9689" t="s">
        <v>60</v>
      </c>
      <c r="H9689" s="10">
        <f t="shared" si="755"/>
        <v>41712</v>
      </c>
      <c r="I9689" s="11" t="str">
        <f t="shared" si="756"/>
        <v>Non-serious</v>
      </c>
      <c r="J9689" s="11" t="str">
        <f t="shared" si="757"/>
        <v>Male</v>
      </c>
      <c r="K9689" s="11" t="str">
        <f t="shared" si="758"/>
        <v>40-60</v>
      </c>
      <c r="L9689" s="11" t="str">
        <f t="shared" si="759"/>
        <v>No</v>
      </c>
    </row>
    <row r="9690" spans="1:12" x14ac:dyDescent="0.3">
      <c r="A9690">
        <v>20140314</v>
      </c>
      <c r="B9690">
        <v>2</v>
      </c>
      <c r="C9690">
        <v>2</v>
      </c>
      <c r="D9690">
        <v>60</v>
      </c>
      <c r="E9690" t="s">
        <v>10628</v>
      </c>
      <c r="F9690" t="s">
        <v>10629</v>
      </c>
      <c r="H9690" s="10">
        <f t="shared" si="755"/>
        <v>41712</v>
      </c>
      <c r="I9690" s="11" t="str">
        <f t="shared" si="756"/>
        <v>Non-serious</v>
      </c>
      <c r="J9690" s="11" t="str">
        <f t="shared" si="757"/>
        <v>Female</v>
      </c>
      <c r="K9690" s="11" t="str">
        <f t="shared" si="758"/>
        <v>40-60</v>
      </c>
      <c r="L9690" s="11" t="str">
        <f t="shared" si="759"/>
        <v>No</v>
      </c>
    </row>
    <row r="9691" spans="1:12" x14ac:dyDescent="0.3">
      <c r="A9691">
        <v>20140314</v>
      </c>
      <c r="B9691">
        <v>2</v>
      </c>
      <c r="C9691">
        <v>1</v>
      </c>
      <c r="D9691">
        <v>65</v>
      </c>
      <c r="E9691" t="s">
        <v>10630</v>
      </c>
      <c r="F9691" t="s">
        <v>16</v>
      </c>
      <c r="H9691" s="10">
        <f t="shared" si="755"/>
        <v>41712</v>
      </c>
      <c r="I9691" s="11" t="str">
        <f t="shared" si="756"/>
        <v>Non-serious</v>
      </c>
      <c r="J9691" s="11" t="str">
        <f t="shared" si="757"/>
        <v>Male</v>
      </c>
      <c r="K9691" s="11" t="str">
        <f t="shared" si="758"/>
        <v>60+</v>
      </c>
      <c r="L9691" s="11" t="str">
        <f t="shared" si="759"/>
        <v>No</v>
      </c>
    </row>
    <row r="9692" spans="1:12" x14ac:dyDescent="0.3">
      <c r="A9692">
        <v>20140314</v>
      </c>
      <c r="B9692">
        <v>2</v>
      </c>
      <c r="C9692">
        <v>2</v>
      </c>
      <c r="E9692" t="s">
        <v>9996</v>
      </c>
      <c r="F9692" t="s">
        <v>4000</v>
      </c>
      <c r="H9692" s="10">
        <f t="shared" si="755"/>
        <v>41712</v>
      </c>
      <c r="I9692" s="11" t="str">
        <f t="shared" si="756"/>
        <v>Non-serious</v>
      </c>
      <c r="J9692" s="11" t="str">
        <f t="shared" si="757"/>
        <v>Female</v>
      </c>
      <c r="K9692" s="11" t="str">
        <f t="shared" si="758"/>
        <v>Unknown</v>
      </c>
      <c r="L9692" s="11" t="str">
        <f t="shared" si="759"/>
        <v>No</v>
      </c>
    </row>
    <row r="9693" spans="1:12" x14ac:dyDescent="0.3">
      <c r="A9693">
        <v>20140314</v>
      </c>
      <c r="B9693">
        <v>2</v>
      </c>
      <c r="C9693">
        <v>0</v>
      </c>
      <c r="E9693" t="s">
        <v>10093</v>
      </c>
      <c r="F9693" t="s">
        <v>14</v>
      </c>
      <c r="H9693" s="10">
        <f t="shared" si="755"/>
        <v>41712</v>
      </c>
      <c r="I9693" s="11" t="str">
        <f t="shared" si="756"/>
        <v>Non-serious</v>
      </c>
      <c r="J9693" s="11" t="str">
        <f t="shared" si="757"/>
        <v>Unknown</v>
      </c>
      <c r="K9693" s="11" t="str">
        <f t="shared" si="758"/>
        <v>Unknown</v>
      </c>
      <c r="L9693" s="11" t="str">
        <f t="shared" si="759"/>
        <v>No</v>
      </c>
    </row>
    <row r="9694" spans="1:12" x14ac:dyDescent="0.3">
      <c r="A9694">
        <v>20140314</v>
      </c>
      <c r="B9694">
        <v>2</v>
      </c>
      <c r="C9694">
        <v>2</v>
      </c>
      <c r="E9694" t="s">
        <v>9606</v>
      </c>
      <c r="F9694" t="s">
        <v>16</v>
      </c>
      <c r="H9694" s="10">
        <f t="shared" si="755"/>
        <v>41712</v>
      </c>
      <c r="I9694" s="11" t="str">
        <f t="shared" si="756"/>
        <v>Non-serious</v>
      </c>
      <c r="J9694" s="11" t="str">
        <f t="shared" si="757"/>
        <v>Female</v>
      </c>
      <c r="K9694" s="11" t="str">
        <f t="shared" si="758"/>
        <v>Unknown</v>
      </c>
      <c r="L9694" s="11" t="str">
        <f t="shared" si="759"/>
        <v>No</v>
      </c>
    </row>
    <row r="9695" spans="1:12" x14ac:dyDescent="0.3">
      <c r="A9695">
        <v>20140314</v>
      </c>
      <c r="B9695">
        <v>2</v>
      </c>
      <c r="C9695">
        <v>2</v>
      </c>
      <c r="E9695" t="s">
        <v>1519</v>
      </c>
      <c r="F9695" t="s">
        <v>10631</v>
      </c>
      <c r="H9695" s="10">
        <f t="shared" si="755"/>
        <v>41712</v>
      </c>
      <c r="I9695" s="11" t="str">
        <f t="shared" si="756"/>
        <v>Non-serious</v>
      </c>
      <c r="J9695" s="11" t="str">
        <f t="shared" si="757"/>
        <v>Female</v>
      </c>
      <c r="K9695" s="11" t="str">
        <f t="shared" si="758"/>
        <v>Unknown</v>
      </c>
      <c r="L9695" s="11" t="str">
        <f t="shared" si="759"/>
        <v>No</v>
      </c>
    </row>
    <row r="9696" spans="1:12" x14ac:dyDescent="0.3">
      <c r="A9696">
        <v>20140314</v>
      </c>
      <c r="B9696">
        <v>2</v>
      </c>
      <c r="C9696">
        <v>1</v>
      </c>
      <c r="E9696" t="s">
        <v>4018</v>
      </c>
      <c r="F9696" t="s">
        <v>665</v>
      </c>
      <c r="H9696" s="10">
        <f t="shared" si="755"/>
        <v>41712</v>
      </c>
      <c r="I9696" s="11" t="str">
        <f t="shared" si="756"/>
        <v>Non-serious</v>
      </c>
      <c r="J9696" s="11" t="str">
        <f t="shared" si="757"/>
        <v>Male</v>
      </c>
      <c r="K9696" s="11" t="str">
        <f t="shared" si="758"/>
        <v>Unknown</v>
      </c>
      <c r="L9696" s="11" t="str">
        <f t="shared" si="759"/>
        <v>No</v>
      </c>
    </row>
    <row r="9697" spans="1:12" x14ac:dyDescent="0.3">
      <c r="A9697">
        <v>20140314</v>
      </c>
      <c r="B9697">
        <v>2</v>
      </c>
      <c r="C9697">
        <v>1</v>
      </c>
      <c r="D9697">
        <v>61</v>
      </c>
      <c r="E9697" t="s">
        <v>10632</v>
      </c>
      <c r="F9697" t="s">
        <v>264</v>
      </c>
      <c r="H9697" s="10">
        <f t="shared" si="755"/>
        <v>41712</v>
      </c>
      <c r="I9697" s="11" t="str">
        <f t="shared" si="756"/>
        <v>Non-serious</v>
      </c>
      <c r="J9697" s="11" t="str">
        <f t="shared" si="757"/>
        <v>Male</v>
      </c>
      <c r="K9697" s="11" t="str">
        <f t="shared" si="758"/>
        <v>60+</v>
      </c>
      <c r="L9697" s="11" t="str">
        <f t="shared" si="759"/>
        <v>No</v>
      </c>
    </row>
    <row r="9698" spans="1:12" x14ac:dyDescent="0.3">
      <c r="A9698">
        <v>20140314</v>
      </c>
      <c r="B9698">
        <v>2</v>
      </c>
      <c r="C9698">
        <v>1</v>
      </c>
      <c r="E9698" t="s">
        <v>10633</v>
      </c>
      <c r="F9698" t="s">
        <v>381</v>
      </c>
      <c r="H9698" s="10">
        <f t="shared" si="755"/>
        <v>41712</v>
      </c>
      <c r="I9698" s="11" t="str">
        <f t="shared" si="756"/>
        <v>Non-serious</v>
      </c>
      <c r="J9698" s="11" t="str">
        <f t="shared" si="757"/>
        <v>Male</v>
      </c>
      <c r="K9698" s="11" t="str">
        <f t="shared" si="758"/>
        <v>Unknown</v>
      </c>
      <c r="L9698" s="11" t="str">
        <f t="shared" si="759"/>
        <v>No</v>
      </c>
    </row>
    <row r="9699" spans="1:12" x14ac:dyDescent="0.3">
      <c r="A9699">
        <v>20140314</v>
      </c>
      <c r="B9699">
        <v>1</v>
      </c>
      <c r="C9699">
        <v>2</v>
      </c>
      <c r="E9699" t="s">
        <v>13</v>
      </c>
      <c r="F9699" t="s">
        <v>272</v>
      </c>
      <c r="H9699" s="10">
        <f t="shared" si="755"/>
        <v>41712</v>
      </c>
      <c r="I9699" s="11" t="str">
        <f t="shared" si="756"/>
        <v>Serious</v>
      </c>
      <c r="J9699" s="11" t="str">
        <f t="shared" si="757"/>
        <v>Female</v>
      </c>
      <c r="K9699" s="11" t="str">
        <f t="shared" si="758"/>
        <v>Unknown</v>
      </c>
      <c r="L9699" s="11" t="str">
        <f t="shared" si="759"/>
        <v>No</v>
      </c>
    </row>
    <row r="9700" spans="1:12" x14ac:dyDescent="0.3">
      <c r="A9700">
        <v>20140314</v>
      </c>
      <c r="B9700">
        <v>2</v>
      </c>
      <c r="C9700">
        <v>1</v>
      </c>
      <c r="E9700" t="s">
        <v>10634</v>
      </c>
      <c r="F9700" t="s">
        <v>124</v>
      </c>
      <c r="H9700" s="10">
        <f t="shared" si="755"/>
        <v>41712</v>
      </c>
      <c r="I9700" s="11" t="str">
        <f t="shared" si="756"/>
        <v>Non-serious</v>
      </c>
      <c r="J9700" s="11" t="str">
        <f t="shared" si="757"/>
        <v>Male</v>
      </c>
      <c r="K9700" s="11" t="str">
        <f t="shared" si="758"/>
        <v>Unknown</v>
      </c>
      <c r="L9700" s="11" t="str">
        <f t="shared" si="759"/>
        <v>No</v>
      </c>
    </row>
    <row r="9701" spans="1:12" x14ac:dyDescent="0.3">
      <c r="A9701">
        <v>20140314</v>
      </c>
      <c r="B9701">
        <v>1</v>
      </c>
      <c r="C9701">
        <v>2</v>
      </c>
      <c r="E9701" t="s">
        <v>969</v>
      </c>
      <c r="F9701" t="s">
        <v>10635</v>
      </c>
      <c r="H9701" s="10">
        <f t="shared" si="755"/>
        <v>41712</v>
      </c>
      <c r="I9701" s="11" t="str">
        <f t="shared" si="756"/>
        <v>Serious</v>
      </c>
      <c r="J9701" s="11" t="str">
        <f t="shared" si="757"/>
        <v>Female</v>
      </c>
      <c r="K9701" s="11" t="str">
        <f t="shared" si="758"/>
        <v>Unknown</v>
      </c>
      <c r="L9701" s="11" t="str">
        <f t="shared" si="759"/>
        <v>No</v>
      </c>
    </row>
    <row r="9702" spans="1:12" x14ac:dyDescent="0.3">
      <c r="A9702">
        <v>20140314</v>
      </c>
      <c r="B9702">
        <v>2</v>
      </c>
      <c r="C9702">
        <v>2</v>
      </c>
      <c r="E9702" t="s">
        <v>10636</v>
      </c>
      <c r="F9702" t="s">
        <v>10637</v>
      </c>
      <c r="H9702" s="10">
        <f t="shared" si="755"/>
        <v>41712</v>
      </c>
      <c r="I9702" s="11" t="str">
        <f t="shared" si="756"/>
        <v>Non-serious</v>
      </c>
      <c r="J9702" s="11" t="str">
        <f t="shared" si="757"/>
        <v>Female</v>
      </c>
      <c r="K9702" s="11" t="str">
        <f t="shared" si="758"/>
        <v>Unknown</v>
      </c>
      <c r="L9702" s="11" t="str">
        <f t="shared" si="759"/>
        <v>No</v>
      </c>
    </row>
    <row r="9703" spans="1:12" x14ac:dyDescent="0.3">
      <c r="A9703">
        <v>20140314</v>
      </c>
      <c r="B9703">
        <v>2</v>
      </c>
      <c r="C9703">
        <v>2</v>
      </c>
      <c r="D9703">
        <v>87</v>
      </c>
      <c r="E9703" t="s">
        <v>10638</v>
      </c>
      <c r="F9703" t="s">
        <v>14</v>
      </c>
      <c r="H9703" s="10">
        <f t="shared" si="755"/>
        <v>41712</v>
      </c>
      <c r="I9703" s="11" t="str">
        <f t="shared" si="756"/>
        <v>Non-serious</v>
      </c>
      <c r="J9703" s="11" t="str">
        <f t="shared" si="757"/>
        <v>Female</v>
      </c>
      <c r="K9703" s="11" t="str">
        <f t="shared" si="758"/>
        <v>60+</v>
      </c>
      <c r="L9703" s="11" t="str">
        <f t="shared" si="759"/>
        <v>No</v>
      </c>
    </row>
    <row r="9704" spans="1:12" x14ac:dyDescent="0.3">
      <c r="A9704">
        <v>20140314</v>
      </c>
      <c r="B9704">
        <v>2</v>
      </c>
      <c r="C9704">
        <v>2</v>
      </c>
      <c r="E9704" t="s">
        <v>9996</v>
      </c>
      <c r="F9704" t="s">
        <v>14</v>
      </c>
      <c r="H9704" s="10">
        <f t="shared" si="755"/>
        <v>41712</v>
      </c>
      <c r="I9704" s="11" t="str">
        <f t="shared" si="756"/>
        <v>Non-serious</v>
      </c>
      <c r="J9704" s="11" t="str">
        <f t="shared" si="757"/>
        <v>Female</v>
      </c>
      <c r="K9704" s="11" t="str">
        <f t="shared" si="758"/>
        <v>Unknown</v>
      </c>
      <c r="L9704" s="11" t="str">
        <f t="shared" si="759"/>
        <v>No</v>
      </c>
    </row>
    <row r="9705" spans="1:12" x14ac:dyDescent="0.3">
      <c r="A9705">
        <v>20140314</v>
      </c>
      <c r="B9705">
        <v>2</v>
      </c>
      <c r="C9705">
        <v>2</v>
      </c>
      <c r="E9705" t="s">
        <v>10639</v>
      </c>
      <c r="F9705" t="s">
        <v>16</v>
      </c>
      <c r="H9705" s="10">
        <f t="shared" si="755"/>
        <v>41712</v>
      </c>
      <c r="I9705" s="11" t="str">
        <f t="shared" si="756"/>
        <v>Non-serious</v>
      </c>
      <c r="J9705" s="11" t="str">
        <f t="shared" si="757"/>
        <v>Female</v>
      </c>
      <c r="K9705" s="11" t="str">
        <f t="shared" si="758"/>
        <v>Unknown</v>
      </c>
      <c r="L9705" s="11" t="str">
        <f t="shared" si="759"/>
        <v>No</v>
      </c>
    </row>
    <row r="9706" spans="1:12" x14ac:dyDescent="0.3">
      <c r="A9706">
        <v>20140314</v>
      </c>
      <c r="B9706">
        <v>2</v>
      </c>
      <c r="C9706">
        <v>1</v>
      </c>
      <c r="D9706">
        <v>75</v>
      </c>
      <c r="E9706" t="s">
        <v>10640</v>
      </c>
      <c r="F9706" t="s">
        <v>16</v>
      </c>
      <c r="H9706" s="10">
        <f t="shared" si="755"/>
        <v>41712</v>
      </c>
      <c r="I9706" s="11" t="str">
        <f t="shared" si="756"/>
        <v>Non-serious</v>
      </c>
      <c r="J9706" s="11" t="str">
        <f t="shared" si="757"/>
        <v>Male</v>
      </c>
      <c r="K9706" s="11" t="str">
        <f t="shared" si="758"/>
        <v>60+</v>
      </c>
      <c r="L9706" s="11" t="str">
        <f t="shared" si="759"/>
        <v>No</v>
      </c>
    </row>
    <row r="9707" spans="1:12" x14ac:dyDescent="0.3">
      <c r="A9707">
        <v>20140314</v>
      </c>
      <c r="B9707">
        <v>2</v>
      </c>
      <c r="C9707">
        <v>2</v>
      </c>
      <c r="D9707">
        <v>16</v>
      </c>
      <c r="E9707" t="s">
        <v>10641</v>
      </c>
      <c r="F9707" t="s">
        <v>80</v>
      </c>
      <c r="H9707" s="10">
        <f t="shared" si="755"/>
        <v>41712</v>
      </c>
      <c r="I9707" s="11" t="str">
        <f t="shared" si="756"/>
        <v>Non-serious</v>
      </c>
      <c r="J9707" s="11" t="str">
        <f t="shared" si="757"/>
        <v>Female</v>
      </c>
      <c r="K9707" s="11" t="str">
        <f t="shared" si="758"/>
        <v>0-20</v>
      </c>
      <c r="L9707" s="11" t="str">
        <f t="shared" si="759"/>
        <v>No</v>
      </c>
    </row>
    <row r="9708" spans="1:12" x14ac:dyDescent="0.3">
      <c r="A9708">
        <v>20140314</v>
      </c>
      <c r="B9708">
        <v>2</v>
      </c>
      <c r="C9708">
        <v>0</v>
      </c>
      <c r="E9708" t="s">
        <v>263</v>
      </c>
      <c r="F9708" t="s">
        <v>10642</v>
      </c>
      <c r="H9708" s="10">
        <f t="shared" si="755"/>
        <v>41712</v>
      </c>
      <c r="I9708" s="11" t="str">
        <f t="shared" si="756"/>
        <v>Non-serious</v>
      </c>
      <c r="J9708" s="11" t="str">
        <f t="shared" si="757"/>
        <v>Unknown</v>
      </c>
      <c r="K9708" s="11" t="str">
        <f t="shared" si="758"/>
        <v>Unknown</v>
      </c>
      <c r="L9708" s="11" t="str">
        <f t="shared" si="759"/>
        <v>No</v>
      </c>
    </row>
    <row r="9709" spans="1:12" x14ac:dyDescent="0.3">
      <c r="A9709">
        <v>20140314</v>
      </c>
      <c r="B9709">
        <v>2</v>
      </c>
      <c r="C9709">
        <v>2</v>
      </c>
      <c r="D9709">
        <v>52</v>
      </c>
      <c r="E9709" t="s">
        <v>10643</v>
      </c>
      <c r="F9709" t="s">
        <v>10644</v>
      </c>
      <c r="H9709" s="10">
        <f t="shared" si="755"/>
        <v>41712</v>
      </c>
      <c r="I9709" s="11" t="str">
        <f t="shared" si="756"/>
        <v>Non-serious</v>
      </c>
      <c r="J9709" s="11" t="str">
        <f t="shared" si="757"/>
        <v>Female</v>
      </c>
      <c r="K9709" s="11" t="str">
        <f t="shared" si="758"/>
        <v>40-60</v>
      </c>
      <c r="L9709" s="11" t="str">
        <f t="shared" si="759"/>
        <v>No</v>
      </c>
    </row>
    <row r="9710" spans="1:12" x14ac:dyDescent="0.3">
      <c r="A9710">
        <v>20140314</v>
      </c>
      <c r="B9710">
        <v>2</v>
      </c>
      <c r="C9710">
        <v>1</v>
      </c>
      <c r="D9710">
        <v>47</v>
      </c>
      <c r="E9710" t="s">
        <v>3735</v>
      </c>
      <c r="F9710" t="s">
        <v>7338</v>
      </c>
      <c r="H9710" s="10">
        <f t="shared" si="755"/>
        <v>41712</v>
      </c>
      <c r="I9710" s="11" t="str">
        <f t="shared" si="756"/>
        <v>Non-serious</v>
      </c>
      <c r="J9710" s="11" t="str">
        <f t="shared" si="757"/>
        <v>Male</v>
      </c>
      <c r="K9710" s="11" t="str">
        <f t="shared" si="758"/>
        <v>40-60</v>
      </c>
      <c r="L9710" s="11" t="str">
        <f t="shared" si="759"/>
        <v>No</v>
      </c>
    </row>
    <row r="9711" spans="1:12" x14ac:dyDescent="0.3">
      <c r="A9711">
        <v>20140314</v>
      </c>
      <c r="B9711">
        <v>1</v>
      </c>
      <c r="C9711">
        <v>2</v>
      </c>
      <c r="E9711" t="s">
        <v>259</v>
      </c>
      <c r="F9711" t="s">
        <v>4324</v>
      </c>
      <c r="H9711" s="10">
        <f t="shared" si="755"/>
        <v>41712</v>
      </c>
      <c r="I9711" s="11" t="str">
        <f t="shared" si="756"/>
        <v>Serious</v>
      </c>
      <c r="J9711" s="11" t="str">
        <f t="shared" si="757"/>
        <v>Female</v>
      </c>
      <c r="K9711" s="11" t="str">
        <f t="shared" si="758"/>
        <v>Unknown</v>
      </c>
      <c r="L9711" s="11" t="str">
        <f t="shared" si="759"/>
        <v>No</v>
      </c>
    </row>
    <row r="9712" spans="1:12" x14ac:dyDescent="0.3">
      <c r="A9712">
        <v>20140314</v>
      </c>
      <c r="B9712">
        <v>2</v>
      </c>
      <c r="C9712">
        <v>2</v>
      </c>
      <c r="D9712">
        <v>56</v>
      </c>
      <c r="E9712" t="s">
        <v>10645</v>
      </c>
      <c r="F9712" t="s">
        <v>940</v>
      </c>
      <c r="H9712" s="10">
        <f t="shared" si="755"/>
        <v>41712</v>
      </c>
      <c r="I9712" s="11" t="str">
        <f t="shared" si="756"/>
        <v>Non-serious</v>
      </c>
      <c r="J9712" s="11" t="str">
        <f t="shared" si="757"/>
        <v>Female</v>
      </c>
      <c r="K9712" s="11" t="str">
        <f t="shared" si="758"/>
        <v>40-60</v>
      </c>
      <c r="L9712" s="11" t="str">
        <f t="shared" si="759"/>
        <v>No</v>
      </c>
    </row>
    <row r="9713" spans="1:12" x14ac:dyDescent="0.3">
      <c r="A9713">
        <v>20140314</v>
      </c>
      <c r="B9713">
        <v>2</v>
      </c>
      <c r="C9713">
        <v>2</v>
      </c>
      <c r="D9713">
        <v>42</v>
      </c>
      <c r="E9713" t="s">
        <v>10646</v>
      </c>
      <c r="F9713" t="s">
        <v>16</v>
      </c>
      <c r="H9713" s="10">
        <f t="shared" si="755"/>
        <v>41712</v>
      </c>
      <c r="I9713" s="11" t="str">
        <f t="shared" si="756"/>
        <v>Non-serious</v>
      </c>
      <c r="J9713" s="11" t="str">
        <f t="shared" si="757"/>
        <v>Female</v>
      </c>
      <c r="K9713" s="11" t="str">
        <f t="shared" si="758"/>
        <v>40-60</v>
      </c>
      <c r="L9713" s="11" t="str">
        <f t="shared" si="759"/>
        <v>No</v>
      </c>
    </row>
    <row r="9714" spans="1:12" x14ac:dyDescent="0.3">
      <c r="A9714">
        <v>20140314</v>
      </c>
      <c r="B9714">
        <v>2</v>
      </c>
      <c r="C9714">
        <v>1</v>
      </c>
      <c r="E9714" t="s">
        <v>8176</v>
      </c>
      <c r="F9714" t="s">
        <v>10647</v>
      </c>
      <c r="H9714" s="10">
        <f t="shared" si="755"/>
        <v>41712</v>
      </c>
      <c r="I9714" s="11" t="str">
        <f t="shared" si="756"/>
        <v>Non-serious</v>
      </c>
      <c r="J9714" s="11" t="str">
        <f t="shared" si="757"/>
        <v>Male</v>
      </c>
      <c r="K9714" s="11" t="str">
        <f t="shared" si="758"/>
        <v>Unknown</v>
      </c>
      <c r="L9714" s="11" t="str">
        <f t="shared" si="759"/>
        <v>No</v>
      </c>
    </row>
    <row r="9715" spans="1:12" x14ac:dyDescent="0.3">
      <c r="A9715">
        <v>20140314</v>
      </c>
      <c r="B9715">
        <v>2</v>
      </c>
      <c r="C9715">
        <v>2</v>
      </c>
      <c r="E9715" t="s">
        <v>10648</v>
      </c>
      <c r="F9715" t="s">
        <v>16</v>
      </c>
      <c r="H9715" s="10">
        <f t="shared" si="755"/>
        <v>41712</v>
      </c>
      <c r="I9715" s="11" t="str">
        <f t="shared" si="756"/>
        <v>Non-serious</v>
      </c>
      <c r="J9715" s="11" t="str">
        <f t="shared" si="757"/>
        <v>Female</v>
      </c>
      <c r="K9715" s="11" t="str">
        <f t="shared" si="758"/>
        <v>Unknown</v>
      </c>
      <c r="L9715" s="11" t="str">
        <f t="shared" si="759"/>
        <v>No</v>
      </c>
    </row>
    <row r="9716" spans="1:12" x14ac:dyDescent="0.3">
      <c r="A9716">
        <v>20140314</v>
      </c>
      <c r="B9716">
        <v>2</v>
      </c>
      <c r="C9716">
        <v>1</v>
      </c>
      <c r="D9716">
        <v>55</v>
      </c>
      <c r="E9716" t="s">
        <v>256</v>
      </c>
      <c r="F9716" t="s">
        <v>10649</v>
      </c>
      <c r="H9716" s="10">
        <f t="shared" si="755"/>
        <v>41712</v>
      </c>
      <c r="I9716" s="11" t="str">
        <f t="shared" si="756"/>
        <v>Non-serious</v>
      </c>
      <c r="J9716" s="11" t="str">
        <f t="shared" si="757"/>
        <v>Male</v>
      </c>
      <c r="K9716" s="11" t="str">
        <f t="shared" si="758"/>
        <v>40-60</v>
      </c>
      <c r="L9716" s="11" t="str">
        <f t="shared" si="759"/>
        <v>No</v>
      </c>
    </row>
    <row r="9717" spans="1:12" x14ac:dyDescent="0.3">
      <c r="A9717">
        <v>20140314</v>
      </c>
      <c r="B9717">
        <v>2</v>
      </c>
      <c r="C9717">
        <v>2</v>
      </c>
      <c r="D9717">
        <v>80</v>
      </c>
      <c r="E9717" t="s">
        <v>1519</v>
      </c>
      <c r="F9717" t="s">
        <v>602</v>
      </c>
      <c r="H9717" s="10">
        <f t="shared" si="755"/>
        <v>41712</v>
      </c>
      <c r="I9717" s="11" t="str">
        <f t="shared" si="756"/>
        <v>Non-serious</v>
      </c>
      <c r="J9717" s="11" t="str">
        <f t="shared" si="757"/>
        <v>Female</v>
      </c>
      <c r="K9717" s="11" t="str">
        <f t="shared" si="758"/>
        <v>60+</v>
      </c>
      <c r="L9717" s="11" t="str">
        <f t="shared" si="759"/>
        <v>No</v>
      </c>
    </row>
    <row r="9718" spans="1:12" x14ac:dyDescent="0.3">
      <c r="A9718">
        <v>20140314</v>
      </c>
      <c r="B9718">
        <v>2</v>
      </c>
      <c r="C9718">
        <v>1</v>
      </c>
      <c r="D9718">
        <v>55</v>
      </c>
      <c r="E9718" t="s">
        <v>256</v>
      </c>
      <c r="F9718" t="s">
        <v>5647</v>
      </c>
      <c r="H9718" s="10">
        <f t="shared" si="755"/>
        <v>41712</v>
      </c>
      <c r="I9718" s="11" t="str">
        <f t="shared" si="756"/>
        <v>Non-serious</v>
      </c>
      <c r="J9718" s="11" t="str">
        <f t="shared" si="757"/>
        <v>Male</v>
      </c>
      <c r="K9718" s="11" t="str">
        <f t="shared" si="758"/>
        <v>40-60</v>
      </c>
      <c r="L9718" s="11" t="str">
        <f t="shared" si="759"/>
        <v>No</v>
      </c>
    </row>
    <row r="9719" spans="1:12" x14ac:dyDescent="0.3">
      <c r="A9719">
        <v>20140314</v>
      </c>
      <c r="B9719">
        <v>2</v>
      </c>
      <c r="C9719">
        <v>2</v>
      </c>
      <c r="D9719">
        <v>50</v>
      </c>
      <c r="E9719" t="s">
        <v>13</v>
      </c>
      <c r="F9719" t="s">
        <v>10650</v>
      </c>
      <c r="H9719" s="10">
        <f t="shared" si="755"/>
        <v>41712</v>
      </c>
      <c r="I9719" s="11" t="str">
        <f t="shared" si="756"/>
        <v>Non-serious</v>
      </c>
      <c r="J9719" s="11" t="str">
        <f t="shared" si="757"/>
        <v>Female</v>
      </c>
      <c r="K9719" s="11" t="str">
        <f t="shared" si="758"/>
        <v>40-60</v>
      </c>
      <c r="L9719" s="11" t="str">
        <f t="shared" si="759"/>
        <v>No</v>
      </c>
    </row>
    <row r="9720" spans="1:12" x14ac:dyDescent="0.3">
      <c r="A9720">
        <v>20140314</v>
      </c>
      <c r="B9720">
        <v>2</v>
      </c>
      <c r="C9720">
        <v>2</v>
      </c>
      <c r="D9720">
        <v>87</v>
      </c>
      <c r="E9720" t="s">
        <v>1458</v>
      </c>
      <c r="F9720" t="s">
        <v>1031</v>
      </c>
      <c r="H9720" s="10">
        <f t="shared" si="755"/>
        <v>41712</v>
      </c>
      <c r="I9720" s="11" t="str">
        <f t="shared" si="756"/>
        <v>Non-serious</v>
      </c>
      <c r="J9720" s="11" t="str">
        <f t="shared" si="757"/>
        <v>Female</v>
      </c>
      <c r="K9720" s="11" t="str">
        <f t="shared" si="758"/>
        <v>60+</v>
      </c>
      <c r="L9720" s="11" t="str">
        <f t="shared" si="759"/>
        <v>No</v>
      </c>
    </row>
    <row r="9721" spans="1:12" x14ac:dyDescent="0.3">
      <c r="A9721">
        <v>20140314</v>
      </c>
      <c r="B9721">
        <v>2</v>
      </c>
      <c r="C9721">
        <v>2</v>
      </c>
      <c r="E9721" t="s">
        <v>10651</v>
      </c>
      <c r="F9721" t="s">
        <v>16</v>
      </c>
      <c r="H9721" s="10">
        <f t="shared" si="755"/>
        <v>41712</v>
      </c>
      <c r="I9721" s="11" t="str">
        <f t="shared" si="756"/>
        <v>Non-serious</v>
      </c>
      <c r="J9721" s="11" t="str">
        <f t="shared" si="757"/>
        <v>Female</v>
      </c>
      <c r="K9721" s="11" t="str">
        <f t="shared" si="758"/>
        <v>Unknown</v>
      </c>
      <c r="L9721" s="11" t="str">
        <f t="shared" si="759"/>
        <v>No</v>
      </c>
    </row>
    <row r="9722" spans="1:12" x14ac:dyDescent="0.3">
      <c r="A9722">
        <v>20140314</v>
      </c>
      <c r="B9722">
        <v>2</v>
      </c>
      <c r="C9722">
        <v>2</v>
      </c>
      <c r="D9722">
        <v>65</v>
      </c>
      <c r="E9722" t="s">
        <v>10652</v>
      </c>
      <c r="F9722" t="s">
        <v>16</v>
      </c>
      <c r="H9722" s="10">
        <f t="shared" si="755"/>
        <v>41712</v>
      </c>
      <c r="I9722" s="11" t="str">
        <f t="shared" si="756"/>
        <v>Non-serious</v>
      </c>
      <c r="J9722" s="11" t="str">
        <f t="shared" si="757"/>
        <v>Female</v>
      </c>
      <c r="K9722" s="11" t="str">
        <f t="shared" si="758"/>
        <v>60+</v>
      </c>
      <c r="L9722" s="11" t="str">
        <f t="shared" si="759"/>
        <v>No</v>
      </c>
    </row>
    <row r="9723" spans="1:12" x14ac:dyDescent="0.3">
      <c r="A9723">
        <v>20140314</v>
      </c>
      <c r="B9723">
        <v>2</v>
      </c>
      <c r="C9723">
        <v>2</v>
      </c>
      <c r="E9723" t="s">
        <v>10653</v>
      </c>
      <c r="F9723" t="s">
        <v>6742</v>
      </c>
      <c r="H9723" s="10">
        <f t="shared" si="755"/>
        <v>41712</v>
      </c>
      <c r="I9723" s="11" t="str">
        <f t="shared" si="756"/>
        <v>Non-serious</v>
      </c>
      <c r="J9723" s="11" t="str">
        <f t="shared" si="757"/>
        <v>Female</v>
      </c>
      <c r="K9723" s="11" t="str">
        <f t="shared" si="758"/>
        <v>Unknown</v>
      </c>
      <c r="L9723" s="11" t="str">
        <f t="shared" si="759"/>
        <v>No</v>
      </c>
    </row>
    <row r="9724" spans="1:12" x14ac:dyDescent="0.3">
      <c r="A9724">
        <v>20140314</v>
      </c>
      <c r="B9724">
        <v>2</v>
      </c>
      <c r="C9724">
        <v>1</v>
      </c>
      <c r="D9724">
        <v>37</v>
      </c>
      <c r="E9724" t="s">
        <v>256</v>
      </c>
      <c r="F9724" t="s">
        <v>14</v>
      </c>
      <c r="H9724" s="10">
        <f t="shared" si="755"/>
        <v>41712</v>
      </c>
      <c r="I9724" s="11" t="str">
        <f t="shared" si="756"/>
        <v>Non-serious</v>
      </c>
      <c r="J9724" s="11" t="str">
        <f t="shared" si="757"/>
        <v>Male</v>
      </c>
      <c r="K9724" s="11" t="str">
        <f t="shared" si="758"/>
        <v>20-40</v>
      </c>
      <c r="L9724" s="11" t="str">
        <f t="shared" si="759"/>
        <v>No</v>
      </c>
    </row>
    <row r="9725" spans="1:12" x14ac:dyDescent="0.3">
      <c r="A9725">
        <v>20140314</v>
      </c>
      <c r="B9725">
        <v>2</v>
      </c>
      <c r="C9725">
        <v>2</v>
      </c>
      <c r="E9725" t="s">
        <v>13</v>
      </c>
      <c r="F9725" t="s">
        <v>6236</v>
      </c>
      <c r="H9725" s="10">
        <f t="shared" si="755"/>
        <v>41712</v>
      </c>
      <c r="I9725" s="11" t="str">
        <f t="shared" si="756"/>
        <v>Non-serious</v>
      </c>
      <c r="J9725" s="11" t="str">
        <f t="shared" si="757"/>
        <v>Female</v>
      </c>
      <c r="K9725" s="11" t="str">
        <f t="shared" si="758"/>
        <v>Unknown</v>
      </c>
      <c r="L9725" s="11" t="str">
        <f t="shared" si="759"/>
        <v>No</v>
      </c>
    </row>
    <row r="9726" spans="1:12" x14ac:dyDescent="0.3">
      <c r="A9726">
        <v>20140314</v>
      </c>
      <c r="B9726">
        <v>1</v>
      </c>
      <c r="C9726">
        <v>2</v>
      </c>
      <c r="E9726" t="s">
        <v>751</v>
      </c>
      <c r="F9726" t="s">
        <v>438</v>
      </c>
      <c r="H9726" s="10">
        <f t="shared" si="755"/>
        <v>41712</v>
      </c>
      <c r="I9726" s="11" t="str">
        <f t="shared" si="756"/>
        <v>Serious</v>
      </c>
      <c r="J9726" s="11" t="str">
        <f t="shared" si="757"/>
        <v>Female</v>
      </c>
      <c r="K9726" s="11" t="str">
        <f t="shared" si="758"/>
        <v>Unknown</v>
      </c>
      <c r="L9726" s="11" t="str">
        <f t="shared" si="759"/>
        <v>No</v>
      </c>
    </row>
    <row r="9727" spans="1:12" x14ac:dyDescent="0.3">
      <c r="A9727">
        <v>20140314</v>
      </c>
      <c r="B9727">
        <v>2</v>
      </c>
      <c r="C9727">
        <v>2</v>
      </c>
      <c r="E9727" t="s">
        <v>10654</v>
      </c>
      <c r="F9727" t="s">
        <v>10655</v>
      </c>
      <c r="H9727" s="10">
        <f t="shared" si="755"/>
        <v>41712</v>
      </c>
      <c r="I9727" s="11" t="str">
        <f t="shared" si="756"/>
        <v>Non-serious</v>
      </c>
      <c r="J9727" s="11" t="str">
        <f t="shared" si="757"/>
        <v>Female</v>
      </c>
      <c r="K9727" s="11" t="str">
        <f t="shared" si="758"/>
        <v>Unknown</v>
      </c>
      <c r="L9727" s="11" t="str">
        <f t="shared" si="759"/>
        <v>No</v>
      </c>
    </row>
    <row r="9728" spans="1:12" x14ac:dyDescent="0.3">
      <c r="A9728">
        <v>20140314</v>
      </c>
      <c r="B9728">
        <v>2</v>
      </c>
      <c r="C9728">
        <v>2</v>
      </c>
      <c r="D9728">
        <v>47</v>
      </c>
      <c r="E9728" t="s">
        <v>10656</v>
      </c>
      <c r="F9728" t="s">
        <v>10657</v>
      </c>
      <c r="H9728" s="10">
        <f t="shared" si="755"/>
        <v>41712</v>
      </c>
      <c r="I9728" s="11" t="str">
        <f t="shared" si="756"/>
        <v>Non-serious</v>
      </c>
      <c r="J9728" s="11" t="str">
        <f t="shared" si="757"/>
        <v>Female</v>
      </c>
      <c r="K9728" s="11" t="str">
        <f t="shared" si="758"/>
        <v>40-60</v>
      </c>
      <c r="L9728" s="11" t="str">
        <f t="shared" si="759"/>
        <v>No</v>
      </c>
    </row>
    <row r="9729" spans="1:12" x14ac:dyDescent="0.3">
      <c r="A9729">
        <v>20140314</v>
      </c>
      <c r="B9729">
        <v>2</v>
      </c>
      <c r="C9729">
        <v>1</v>
      </c>
      <c r="D9729">
        <v>84</v>
      </c>
      <c r="E9729" t="s">
        <v>1502</v>
      </c>
      <c r="F9729" t="s">
        <v>10658</v>
      </c>
      <c r="H9729" s="10">
        <f t="shared" si="755"/>
        <v>41712</v>
      </c>
      <c r="I9729" s="11" t="str">
        <f t="shared" si="756"/>
        <v>Non-serious</v>
      </c>
      <c r="J9729" s="11" t="str">
        <f t="shared" si="757"/>
        <v>Male</v>
      </c>
      <c r="K9729" s="11" t="str">
        <f t="shared" si="758"/>
        <v>60+</v>
      </c>
      <c r="L9729" s="11" t="str">
        <f t="shared" si="759"/>
        <v>No</v>
      </c>
    </row>
    <row r="9730" spans="1:12" x14ac:dyDescent="0.3">
      <c r="A9730">
        <v>20140314</v>
      </c>
      <c r="B9730">
        <v>2</v>
      </c>
      <c r="C9730">
        <v>2</v>
      </c>
      <c r="D9730">
        <v>44</v>
      </c>
      <c r="E9730" t="s">
        <v>10659</v>
      </c>
      <c r="F9730" t="s">
        <v>14</v>
      </c>
      <c r="H9730" s="10">
        <f t="shared" si="755"/>
        <v>41712</v>
      </c>
      <c r="I9730" s="11" t="str">
        <f t="shared" si="756"/>
        <v>Non-serious</v>
      </c>
      <c r="J9730" s="11" t="str">
        <f t="shared" si="757"/>
        <v>Female</v>
      </c>
      <c r="K9730" s="11" t="str">
        <f t="shared" si="758"/>
        <v>40-60</v>
      </c>
      <c r="L9730" s="11" t="str">
        <f t="shared" si="759"/>
        <v>No</v>
      </c>
    </row>
    <row r="9731" spans="1:12" x14ac:dyDescent="0.3">
      <c r="A9731">
        <v>20140314</v>
      </c>
      <c r="B9731">
        <v>2</v>
      </c>
      <c r="C9731">
        <v>1</v>
      </c>
      <c r="D9731">
        <v>49</v>
      </c>
      <c r="E9731" t="s">
        <v>10660</v>
      </c>
      <c r="F9731" t="s">
        <v>80</v>
      </c>
      <c r="H9731" s="10">
        <f t="shared" ref="H9731:H9794" si="760">DATE(LEFT(A9731,4),MID(A9731,5,2),RIGHT(A9731,2))</f>
        <v>41712</v>
      </c>
      <c r="I9731" s="11" t="str">
        <f t="shared" ref="I9731:I9794" si="761">IF(B9731=1,"Serious","Non-serious")</f>
        <v>Non-serious</v>
      </c>
      <c r="J9731" s="11" t="str">
        <f t="shared" ref="J9731:J9794" si="762">IF(C9731=1,"Male",IF(C9731=2,"Female","Unknown"))</f>
        <v>Male</v>
      </c>
      <c r="K9731" s="11" t="str">
        <f t="shared" ref="K9731:K9794" si="763">IF(D9731="", "Unknown",IF(D9731&lt;20,"0-20",IF(D9731&lt;40,"20-40",IF(D9731&lt;=60,"40-60","60+"))))</f>
        <v>40-60</v>
      </c>
      <c r="L9731" s="11" t="str">
        <f t="shared" ref="L9731:L9794" si="764">IF(K9731=1,"Yes","No")</f>
        <v>No</v>
      </c>
    </row>
    <row r="9732" spans="1:12" x14ac:dyDescent="0.3">
      <c r="A9732">
        <v>20140314</v>
      </c>
      <c r="B9732">
        <v>2</v>
      </c>
      <c r="C9732">
        <v>1</v>
      </c>
      <c r="E9732" t="s">
        <v>13</v>
      </c>
      <c r="F9732" t="s">
        <v>10661</v>
      </c>
      <c r="H9732" s="10">
        <f t="shared" si="760"/>
        <v>41712</v>
      </c>
      <c r="I9732" s="11" t="str">
        <f t="shared" si="761"/>
        <v>Non-serious</v>
      </c>
      <c r="J9732" s="11" t="str">
        <f t="shared" si="762"/>
        <v>Male</v>
      </c>
      <c r="K9732" s="11" t="str">
        <f t="shared" si="763"/>
        <v>Unknown</v>
      </c>
      <c r="L9732" s="11" t="str">
        <f t="shared" si="764"/>
        <v>No</v>
      </c>
    </row>
    <row r="9733" spans="1:12" x14ac:dyDescent="0.3">
      <c r="A9733">
        <v>20140314</v>
      </c>
      <c r="B9733">
        <v>2</v>
      </c>
      <c r="C9733">
        <v>2</v>
      </c>
      <c r="E9733" t="s">
        <v>9685</v>
      </c>
      <c r="F9733" t="s">
        <v>2712</v>
      </c>
      <c r="H9733" s="10">
        <f t="shared" si="760"/>
        <v>41712</v>
      </c>
      <c r="I9733" s="11" t="str">
        <f t="shared" si="761"/>
        <v>Non-serious</v>
      </c>
      <c r="J9733" s="11" t="str">
        <f t="shared" si="762"/>
        <v>Female</v>
      </c>
      <c r="K9733" s="11" t="str">
        <f t="shared" si="763"/>
        <v>Unknown</v>
      </c>
      <c r="L9733" s="11" t="str">
        <f t="shared" si="764"/>
        <v>No</v>
      </c>
    </row>
    <row r="9734" spans="1:12" x14ac:dyDescent="0.3">
      <c r="A9734">
        <v>20140314</v>
      </c>
      <c r="B9734">
        <v>2</v>
      </c>
      <c r="C9734">
        <v>2</v>
      </c>
      <c r="E9734" t="s">
        <v>9638</v>
      </c>
      <c r="F9734" t="s">
        <v>16</v>
      </c>
      <c r="H9734" s="10">
        <f t="shared" si="760"/>
        <v>41712</v>
      </c>
      <c r="I9734" s="11" t="str">
        <f t="shared" si="761"/>
        <v>Non-serious</v>
      </c>
      <c r="J9734" s="11" t="str">
        <f t="shared" si="762"/>
        <v>Female</v>
      </c>
      <c r="K9734" s="11" t="str">
        <f t="shared" si="763"/>
        <v>Unknown</v>
      </c>
      <c r="L9734" s="11" t="str">
        <f t="shared" si="764"/>
        <v>No</v>
      </c>
    </row>
    <row r="9735" spans="1:12" x14ac:dyDescent="0.3">
      <c r="A9735">
        <v>20140314</v>
      </c>
      <c r="B9735">
        <v>2</v>
      </c>
      <c r="C9735">
        <v>1</v>
      </c>
      <c r="E9735" t="s">
        <v>13</v>
      </c>
      <c r="F9735" t="s">
        <v>10662</v>
      </c>
      <c r="H9735" s="10">
        <f t="shared" si="760"/>
        <v>41712</v>
      </c>
      <c r="I9735" s="11" t="str">
        <f t="shared" si="761"/>
        <v>Non-serious</v>
      </c>
      <c r="J9735" s="11" t="str">
        <f t="shared" si="762"/>
        <v>Male</v>
      </c>
      <c r="K9735" s="11" t="str">
        <f t="shared" si="763"/>
        <v>Unknown</v>
      </c>
      <c r="L9735" s="11" t="str">
        <f t="shared" si="764"/>
        <v>No</v>
      </c>
    </row>
    <row r="9736" spans="1:12" x14ac:dyDescent="0.3">
      <c r="A9736">
        <v>20140314</v>
      </c>
      <c r="B9736">
        <v>2</v>
      </c>
      <c r="C9736">
        <v>1</v>
      </c>
      <c r="E9736" t="s">
        <v>256</v>
      </c>
      <c r="F9736" t="s">
        <v>10663</v>
      </c>
      <c r="H9736" s="10">
        <f t="shared" si="760"/>
        <v>41712</v>
      </c>
      <c r="I9736" s="11" t="str">
        <f t="shared" si="761"/>
        <v>Non-serious</v>
      </c>
      <c r="J9736" s="11" t="str">
        <f t="shared" si="762"/>
        <v>Male</v>
      </c>
      <c r="K9736" s="11" t="str">
        <f t="shared" si="763"/>
        <v>Unknown</v>
      </c>
      <c r="L9736" s="11" t="str">
        <f t="shared" si="764"/>
        <v>No</v>
      </c>
    </row>
    <row r="9737" spans="1:12" x14ac:dyDescent="0.3">
      <c r="A9737">
        <v>20140314</v>
      </c>
      <c r="B9737">
        <v>2</v>
      </c>
      <c r="C9737">
        <v>1</v>
      </c>
      <c r="D9737">
        <v>66</v>
      </c>
      <c r="E9737" t="s">
        <v>10664</v>
      </c>
      <c r="F9737" t="s">
        <v>544</v>
      </c>
      <c r="H9737" s="10">
        <f t="shared" si="760"/>
        <v>41712</v>
      </c>
      <c r="I9737" s="11" t="str">
        <f t="shared" si="761"/>
        <v>Non-serious</v>
      </c>
      <c r="J9737" s="11" t="str">
        <f t="shared" si="762"/>
        <v>Male</v>
      </c>
      <c r="K9737" s="11" t="str">
        <f t="shared" si="763"/>
        <v>60+</v>
      </c>
      <c r="L9737" s="11" t="str">
        <f t="shared" si="764"/>
        <v>No</v>
      </c>
    </row>
    <row r="9738" spans="1:12" x14ac:dyDescent="0.3">
      <c r="A9738">
        <v>20140314</v>
      </c>
      <c r="B9738">
        <v>2</v>
      </c>
      <c r="C9738">
        <v>2</v>
      </c>
      <c r="E9738" t="s">
        <v>1454</v>
      </c>
      <c r="F9738" t="s">
        <v>4000</v>
      </c>
      <c r="H9738" s="10">
        <f t="shared" si="760"/>
        <v>41712</v>
      </c>
      <c r="I9738" s="11" t="str">
        <f t="shared" si="761"/>
        <v>Non-serious</v>
      </c>
      <c r="J9738" s="11" t="str">
        <f t="shared" si="762"/>
        <v>Female</v>
      </c>
      <c r="K9738" s="11" t="str">
        <f t="shared" si="763"/>
        <v>Unknown</v>
      </c>
      <c r="L9738" s="11" t="str">
        <f t="shared" si="764"/>
        <v>No</v>
      </c>
    </row>
    <row r="9739" spans="1:12" x14ac:dyDescent="0.3">
      <c r="A9739">
        <v>20140314</v>
      </c>
      <c r="B9739">
        <v>1</v>
      </c>
      <c r="C9739">
        <v>1</v>
      </c>
      <c r="D9739">
        <v>60</v>
      </c>
      <c r="E9739" t="s">
        <v>10665</v>
      </c>
      <c r="F9739" t="s">
        <v>10666</v>
      </c>
      <c r="H9739" s="10">
        <f t="shared" si="760"/>
        <v>41712</v>
      </c>
      <c r="I9739" s="11" t="str">
        <f t="shared" si="761"/>
        <v>Serious</v>
      </c>
      <c r="J9739" s="11" t="str">
        <f t="shared" si="762"/>
        <v>Male</v>
      </c>
      <c r="K9739" s="11" t="str">
        <f t="shared" si="763"/>
        <v>40-60</v>
      </c>
      <c r="L9739" s="11" t="str">
        <f t="shared" si="764"/>
        <v>No</v>
      </c>
    </row>
    <row r="9740" spans="1:12" x14ac:dyDescent="0.3">
      <c r="A9740">
        <v>20140314</v>
      </c>
      <c r="B9740">
        <v>1</v>
      </c>
      <c r="C9740">
        <v>1</v>
      </c>
      <c r="D9740">
        <v>69</v>
      </c>
      <c r="E9740" t="s">
        <v>10667</v>
      </c>
      <c r="F9740" t="s">
        <v>10668</v>
      </c>
      <c r="H9740" s="10">
        <f t="shared" si="760"/>
        <v>41712</v>
      </c>
      <c r="I9740" s="11" t="str">
        <f t="shared" si="761"/>
        <v>Serious</v>
      </c>
      <c r="J9740" s="11" t="str">
        <f t="shared" si="762"/>
        <v>Male</v>
      </c>
      <c r="K9740" s="11" t="str">
        <f t="shared" si="763"/>
        <v>60+</v>
      </c>
      <c r="L9740" s="11" t="str">
        <f t="shared" si="764"/>
        <v>No</v>
      </c>
    </row>
    <row r="9741" spans="1:12" x14ac:dyDescent="0.3">
      <c r="A9741">
        <v>20140314</v>
      </c>
      <c r="B9741">
        <v>1</v>
      </c>
      <c r="C9741">
        <v>1</v>
      </c>
      <c r="D9741">
        <v>67</v>
      </c>
      <c r="E9741" t="s">
        <v>10669</v>
      </c>
      <c r="F9741" t="s">
        <v>51</v>
      </c>
      <c r="H9741" s="10">
        <f t="shared" si="760"/>
        <v>41712</v>
      </c>
      <c r="I9741" s="11" t="str">
        <f t="shared" si="761"/>
        <v>Serious</v>
      </c>
      <c r="J9741" s="11" t="str">
        <f t="shared" si="762"/>
        <v>Male</v>
      </c>
      <c r="K9741" s="11" t="str">
        <f t="shared" si="763"/>
        <v>60+</v>
      </c>
      <c r="L9741" s="11" t="str">
        <f t="shared" si="764"/>
        <v>No</v>
      </c>
    </row>
    <row r="9742" spans="1:12" x14ac:dyDescent="0.3">
      <c r="A9742">
        <v>20140314</v>
      </c>
      <c r="B9742">
        <v>1</v>
      </c>
      <c r="C9742">
        <v>1</v>
      </c>
      <c r="D9742">
        <v>41</v>
      </c>
      <c r="E9742" t="s">
        <v>10670</v>
      </c>
      <c r="F9742" t="s">
        <v>10671</v>
      </c>
      <c r="H9742" s="10">
        <f t="shared" si="760"/>
        <v>41712</v>
      </c>
      <c r="I9742" s="11" t="str">
        <f t="shared" si="761"/>
        <v>Serious</v>
      </c>
      <c r="J9742" s="11" t="str">
        <f t="shared" si="762"/>
        <v>Male</v>
      </c>
      <c r="K9742" s="11" t="str">
        <f t="shared" si="763"/>
        <v>40-60</v>
      </c>
      <c r="L9742" s="11" t="str">
        <f t="shared" si="764"/>
        <v>No</v>
      </c>
    </row>
    <row r="9743" spans="1:12" x14ac:dyDescent="0.3">
      <c r="A9743">
        <v>20140314</v>
      </c>
      <c r="B9743">
        <v>1</v>
      </c>
      <c r="C9743">
        <v>2</v>
      </c>
      <c r="E9743" t="s">
        <v>10672</v>
      </c>
      <c r="F9743" t="s">
        <v>1249</v>
      </c>
      <c r="H9743" s="10">
        <f t="shared" si="760"/>
        <v>41712</v>
      </c>
      <c r="I9743" s="11" t="str">
        <f t="shared" si="761"/>
        <v>Serious</v>
      </c>
      <c r="J9743" s="11" t="str">
        <f t="shared" si="762"/>
        <v>Female</v>
      </c>
      <c r="K9743" s="11" t="str">
        <f t="shared" si="763"/>
        <v>Unknown</v>
      </c>
      <c r="L9743" s="11" t="str">
        <f t="shared" si="764"/>
        <v>No</v>
      </c>
    </row>
    <row r="9744" spans="1:12" x14ac:dyDescent="0.3">
      <c r="A9744">
        <v>20140314</v>
      </c>
      <c r="B9744">
        <v>2</v>
      </c>
      <c r="C9744">
        <v>2</v>
      </c>
      <c r="E9744" t="s">
        <v>554</v>
      </c>
      <c r="F9744" t="s">
        <v>3198</v>
      </c>
      <c r="H9744" s="10">
        <f t="shared" si="760"/>
        <v>41712</v>
      </c>
      <c r="I9744" s="11" t="str">
        <f t="shared" si="761"/>
        <v>Non-serious</v>
      </c>
      <c r="J9744" s="11" t="str">
        <f t="shared" si="762"/>
        <v>Female</v>
      </c>
      <c r="K9744" s="11" t="str">
        <f t="shared" si="763"/>
        <v>Unknown</v>
      </c>
      <c r="L9744" s="11" t="str">
        <f t="shared" si="764"/>
        <v>No</v>
      </c>
    </row>
    <row r="9745" spans="1:12" x14ac:dyDescent="0.3">
      <c r="A9745">
        <v>20140314</v>
      </c>
      <c r="B9745">
        <v>1</v>
      </c>
      <c r="C9745">
        <v>1</v>
      </c>
      <c r="D9745">
        <v>78</v>
      </c>
      <c r="E9745" t="s">
        <v>10673</v>
      </c>
      <c r="F9745" t="s">
        <v>10674</v>
      </c>
      <c r="H9745" s="10">
        <f t="shared" si="760"/>
        <v>41712</v>
      </c>
      <c r="I9745" s="11" t="str">
        <f t="shared" si="761"/>
        <v>Serious</v>
      </c>
      <c r="J9745" s="11" t="str">
        <f t="shared" si="762"/>
        <v>Male</v>
      </c>
      <c r="K9745" s="11" t="str">
        <f t="shared" si="763"/>
        <v>60+</v>
      </c>
      <c r="L9745" s="11" t="str">
        <f t="shared" si="764"/>
        <v>No</v>
      </c>
    </row>
    <row r="9746" spans="1:12" x14ac:dyDescent="0.3">
      <c r="A9746">
        <v>20140314</v>
      </c>
      <c r="B9746">
        <v>1</v>
      </c>
      <c r="C9746">
        <v>2</v>
      </c>
      <c r="D9746">
        <v>76</v>
      </c>
      <c r="E9746" t="s">
        <v>10675</v>
      </c>
      <c r="F9746" t="s">
        <v>10676</v>
      </c>
      <c r="H9746" s="10">
        <f t="shared" si="760"/>
        <v>41712</v>
      </c>
      <c r="I9746" s="11" t="str">
        <f t="shared" si="761"/>
        <v>Serious</v>
      </c>
      <c r="J9746" s="11" t="str">
        <f t="shared" si="762"/>
        <v>Female</v>
      </c>
      <c r="K9746" s="11" t="str">
        <f t="shared" si="763"/>
        <v>60+</v>
      </c>
      <c r="L9746" s="11" t="str">
        <f t="shared" si="764"/>
        <v>No</v>
      </c>
    </row>
    <row r="9747" spans="1:12" x14ac:dyDescent="0.3">
      <c r="A9747">
        <v>20140314</v>
      </c>
      <c r="B9747">
        <v>1</v>
      </c>
      <c r="C9747">
        <v>0</v>
      </c>
      <c r="E9747" t="s">
        <v>48</v>
      </c>
      <c r="F9747" t="s">
        <v>1139</v>
      </c>
      <c r="H9747" s="10">
        <f t="shared" si="760"/>
        <v>41712</v>
      </c>
      <c r="I9747" s="11" t="str">
        <f t="shared" si="761"/>
        <v>Serious</v>
      </c>
      <c r="J9747" s="11" t="str">
        <f t="shared" si="762"/>
        <v>Unknown</v>
      </c>
      <c r="K9747" s="11" t="str">
        <f t="shared" si="763"/>
        <v>Unknown</v>
      </c>
      <c r="L9747" s="11" t="str">
        <f t="shared" si="764"/>
        <v>No</v>
      </c>
    </row>
    <row r="9748" spans="1:12" x14ac:dyDescent="0.3">
      <c r="A9748">
        <v>20140314</v>
      </c>
      <c r="B9748">
        <v>1</v>
      </c>
      <c r="C9748">
        <v>1</v>
      </c>
      <c r="D9748">
        <v>80</v>
      </c>
      <c r="E9748" t="s">
        <v>10677</v>
      </c>
      <c r="F9748" t="s">
        <v>1055</v>
      </c>
      <c r="H9748" s="10">
        <f t="shared" si="760"/>
        <v>41712</v>
      </c>
      <c r="I9748" s="11" t="str">
        <f t="shared" si="761"/>
        <v>Serious</v>
      </c>
      <c r="J9748" s="11" t="str">
        <f t="shared" si="762"/>
        <v>Male</v>
      </c>
      <c r="K9748" s="11" t="str">
        <f t="shared" si="763"/>
        <v>60+</v>
      </c>
      <c r="L9748" s="11" t="str">
        <f t="shared" si="764"/>
        <v>No</v>
      </c>
    </row>
    <row r="9749" spans="1:12" x14ac:dyDescent="0.3">
      <c r="A9749">
        <v>20140314</v>
      </c>
      <c r="B9749">
        <v>2</v>
      </c>
      <c r="C9749">
        <v>2</v>
      </c>
      <c r="D9749">
        <v>14</v>
      </c>
      <c r="E9749" t="s">
        <v>10678</v>
      </c>
      <c r="F9749" t="s">
        <v>116</v>
      </c>
      <c r="H9749" s="10">
        <f t="shared" si="760"/>
        <v>41712</v>
      </c>
      <c r="I9749" s="11" t="str">
        <f t="shared" si="761"/>
        <v>Non-serious</v>
      </c>
      <c r="J9749" s="11" t="str">
        <f t="shared" si="762"/>
        <v>Female</v>
      </c>
      <c r="K9749" s="11" t="str">
        <f t="shared" si="763"/>
        <v>0-20</v>
      </c>
      <c r="L9749" s="11" t="str">
        <f t="shared" si="764"/>
        <v>No</v>
      </c>
    </row>
    <row r="9750" spans="1:12" x14ac:dyDescent="0.3">
      <c r="A9750">
        <v>20140314</v>
      </c>
      <c r="B9750">
        <v>2</v>
      </c>
      <c r="C9750">
        <v>2</v>
      </c>
      <c r="D9750">
        <v>67</v>
      </c>
      <c r="E9750" t="s">
        <v>10679</v>
      </c>
      <c r="F9750" t="s">
        <v>10680</v>
      </c>
      <c r="H9750" s="10">
        <f t="shared" si="760"/>
        <v>41712</v>
      </c>
      <c r="I9750" s="11" t="str">
        <f t="shared" si="761"/>
        <v>Non-serious</v>
      </c>
      <c r="J9750" s="11" t="str">
        <f t="shared" si="762"/>
        <v>Female</v>
      </c>
      <c r="K9750" s="11" t="str">
        <f t="shared" si="763"/>
        <v>60+</v>
      </c>
      <c r="L9750" s="11" t="str">
        <f t="shared" si="764"/>
        <v>No</v>
      </c>
    </row>
    <row r="9751" spans="1:12" x14ac:dyDescent="0.3">
      <c r="A9751">
        <v>20140314</v>
      </c>
      <c r="B9751">
        <v>1</v>
      </c>
      <c r="C9751">
        <v>1</v>
      </c>
      <c r="E9751" t="s">
        <v>506</v>
      </c>
      <c r="F9751" t="s">
        <v>1650</v>
      </c>
      <c r="H9751" s="10">
        <f t="shared" si="760"/>
        <v>41712</v>
      </c>
      <c r="I9751" s="11" t="str">
        <f t="shared" si="761"/>
        <v>Serious</v>
      </c>
      <c r="J9751" s="11" t="str">
        <f t="shared" si="762"/>
        <v>Male</v>
      </c>
      <c r="K9751" s="11" t="str">
        <f t="shared" si="763"/>
        <v>Unknown</v>
      </c>
      <c r="L9751" s="11" t="str">
        <f t="shared" si="764"/>
        <v>No</v>
      </c>
    </row>
    <row r="9752" spans="1:12" x14ac:dyDescent="0.3">
      <c r="A9752">
        <v>20140314</v>
      </c>
      <c r="B9752">
        <v>2</v>
      </c>
      <c r="C9752">
        <v>2</v>
      </c>
      <c r="E9752" t="s">
        <v>422</v>
      </c>
      <c r="F9752" t="s">
        <v>606</v>
      </c>
      <c r="H9752" s="10">
        <f t="shared" si="760"/>
        <v>41712</v>
      </c>
      <c r="I9752" s="11" t="str">
        <f t="shared" si="761"/>
        <v>Non-serious</v>
      </c>
      <c r="J9752" s="11" t="str">
        <f t="shared" si="762"/>
        <v>Female</v>
      </c>
      <c r="K9752" s="11" t="str">
        <f t="shared" si="763"/>
        <v>Unknown</v>
      </c>
      <c r="L9752" s="11" t="str">
        <f t="shared" si="764"/>
        <v>No</v>
      </c>
    </row>
    <row r="9753" spans="1:12" x14ac:dyDescent="0.3">
      <c r="A9753">
        <v>20140314</v>
      </c>
      <c r="B9753">
        <v>1</v>
      </c>
      <c r="C9753">
        <v>2</v>
      </c>
      <c r="D9753">
        <v>59</v>
      </c>
      <c r="E9753" t="s">
        <v>10681</v>
      </c>
      <c r="F9753" t="s">
        <v>10682</v>
      </c>
      <c r="H9753" s="10">
        <f t="shared" si="760"/>
        <v>41712</v>
      </c>
      <c r="I9753" s="11" t="str">
        <f t="shared" si="761"/>
        <v>Serious</v>
      </c>
      <c r="J9753" s="11" t="str">
        <f t="shared" si="762"/>
        <v>Female</v>
      </c>
      <c r="K9753" s="11" t="str">
        <f t="shared" si="763"/>
        <v>40-60</v>
      </c>
      <c r="L9753" s="11" t="str">
        <f t="shared" si="764"/>
        <v>No</v>
      </c>
    </row>
    <row r="9754" spans="1:12" x14ac:dyDescent="0.3">
      <c r="A9754">
        <v>20140314</v>
      </c>
      <c r="B9754">
        <v>2</v>
      </c>
      <c r="C9754">
        <v>2</v>
      </c>
      <c r="E9754" t="s">
        <v>10433</v>
      </c>
      <c r="F9754" t="s">
        <v>926</v>
      </c>
      <c r="H9754" s="10">
        <f t="shared" si="760"/>
        <v>41712</v>
      </c>
      <c r="I9754" s="11" t="str">
        <f t="shared" si="761"/>
        <v>Non-serious</v>
      </c>
      <c r="J9754" s="11" t="str">
        <f t="shared" si="762"/>
        <v>Female</v>
      </c>
      <c r="K9754" s="11" t="str">
        <f t="shared" si="763"/>
        <v>Unknown</v>
      </c>
      <c r="L9754" s="11" t="str">
        <f t="shared" si="764"/>
        <v>No</v>
      </c>
    </row>
    <row r="9755" spans="1:12" x14ac:dyDescent="0.3">
      <c r="A9755">
        <v>20140314</v>
      </c>
      <c r="B9755">
        <v>2</v>
      </c>
      <c r="C9755">
        <v>2</v>
      </c>
      <c r="D9755">
        <v>54</v>
      </c>
      <c r="E9755" t="s">
        <v>10683</v>
      </c>
      <c r="F9755" t="s">
        <v>10684</v>
      </c>
      <c r="H9755" s="10">
        <f t="shared" si="760"/>
        <v>41712</v>
      </c>
      <c r="I9755" s="11" t="str">
        <f t="shared" si="761"/>
        <v>Non-serious</v>
      </c>
      <c r="J9755" s="11" t="str">
        <f t="shared" si="762"/>
        <v>Female</v>
      </c>
      <c r="K9755" s="11" t="str">
        <f t="shared" si="763"/>
        <v>40-60</v>
      </c>
      <c r="L9755" s="11" t="str">
        <f t="shared" si="764"/>
        <v>No</v>
      </c>
    </row>
    <row r="9756" spans="1:12" x14ac:dyDescent="0.3">
      <c r="A9756">
        <v>20140314</v>
      </c>
      <c r="B9756">
        <v>1</v>
      </c>
      <c r="C9756">
        <v>1</v>
      </c>
      <c r="E9756" t="s">
        <v>10685</v>
      </c>
      <c r="F9756" t="s">
        <v>10686</v>
      </c>
      <c r="H9756" s="10">
        <f t="shared" si="760"/>
        <v>41712</v>
      </c>
      <c r="I9756" s="11" t="str">
        <f t="shared" si="761"/>
        <v>Serious</v>
      </c>
      <c r="J9756" s="11" t="str">
        <f t="shared" si="762"/>
        <v>Male</v>
      </c>
      <c r="K9756" s="11" t="str">
        <f t="shared" si="763"/>
        <v>Unknown</v>
      </c>
      <c r="L9756" s="11" t="str">
        <f t="shared" si="764"/>
        <v>No</v>
      </c>
    </row>
    <row r="9757" spans="1:12" x14ac:dyDescent="0.3">
      <c r="A9757">
        <v>20140314</v>
      </c>
      <c r="B9757">
        <v>2</v>
      </c>
      <c r="C9757">
        <v>2</v>
      </c>
      <c r="D9757">
        <v>52</v>
      </c>
      <c r="E9757" t="s">
        <v>10687</v>
      </c>
      <c r="F9757" t="s">
        <v>10688</v>
      </c>
      <c r="H9757" s="10">
        <f t="shared" si="760"/>
        <v>41712</v>
      </c>
      <c r="I9757" s="11" t="str">
        <f t="shared" si="761"/>
        <v>Non-serious</v>
      </c>
      <c r="J9757" s="11" t="str">
        <f t="shared" si="762"/>
        <v>Female</v>
      </c>
      <c r="K9757" s="11" t="str">
        <f t="shared" si="763"/>
        <v>40-60</v>
      </c>
      <c r="L9757" s="11" t="str">
        <f t="shared" si="764"/>
        <v>No</v>
      </c>
    </row>
    <row r="9758" spans="1:12" x14ac:dyDescent="0.3">
      <c r="A9758">
        <v>20140314</v>
      </c>
      <c r="B9758">
        <v>2</v>
      </c>
      <c r="C9758">
        <v>2</v>
      </c>
      <c r="E9758" t="s">
        <v>10433</v>
      </c>
      <c r="F9758" t="s">
        <v>10689</v>
      </c>
      <c r="H9758" s="10">
        <f t="shared" si="760"/>
        <v>41712</v>
      </c>
      <c r="I9758" s="11" t="str">
        <f t="shared" si="761"/>
        <v>Non-serious</v>
      </c>
      <c r="J9758" s="11" t="str">
        <f t="shared" si="762"/>
        <v>Female</v>
      </c>
      <c r="K9758" s="11" t="str">
        <f t="shared" si="763"/>
        <v>Unknown</v>
      </c>
      <c r="L9758" s="11" t="str">
        <f t="shared" si="764"/>
        <v>No</v>
      </c>
    </row>
    <row r="9759" spans="1:12" x14ac:dyDescent="0.3">
      <c r="A9759">
        <v>20140314</v>
      </c>
      <c r="B9759">
        <v>1</v>
      </c>
      <c r="C9759">
        <v>2</v>
      </c>
      <c r="D9759">
        <v>82</v>
      </c>
      <c r="E9759" t="s">
        <v>10690</v>
      </c>
      <c r="F9759" t="s">
        <v>10691</v>
      </c>
      <c r="H9759" s="10">
        <f t="shared" si="760"/>
        <v>41712</v>
      </c>
      <c r="I9759" s="11" t="str">
        <f t="shared" si="761"/>
        <v>Serious</v>
      </c>
      <c r="J9759" s="11" t="str">
        <f t="shared" si="762"/>
        <v>Female</v>
      </c>
      <c r="K9759" s="11" t="str">
        <f t="shared" si="763"/>
        <v>60+</v>
      </c>
      <c r="L9759" s="11" t="str">
        <f t="shared" si="764"/>
        <v>No</v>
      </c>
    </row>
    <row r="9760" spans="1:12" x14ac:dyDescent="0.3">
      <c r="A9760">
        <v>20140314</v>
      </c>
      <c r="B9760">
        <v>1</v>
      </c>
      <c r="C9760">
        <v>2</v>
      </c>
      <c r="D9760">
        <v>57</v>
      </c>
      <c r="E9760" t="s">
        <v>10692</v>
      </c>
      <c r="F9760" t="s">
        <v>10693</v>
      </c>
      <c r="H9760" s="10">
        <f t="shared" si="760"/>
        <v>41712</v>
      </c>
      <c r="I9760" s="11" t="str">
        <f t="shared" si="761"/>
        <v>Serious</v>
      </c>
      <c r="J9760" s="11" t="str">
        <f t="shared" si="762"/>
        <v>Female</v>
      </c>
      <c r="K9760" s="11" t="str">
        <f t="shared" si="763"/>
        <v>40-60</v>
      </c>
      <c r="L9760" s="11" t="str">
        <f t="shared" si="764"/>
        <v>No</v>
      </c>
    </row>
    <row r="9761" spans="1:12" x14ac:dyDescent="0.3">
      <c r="A9761">
        <v>20140314</v>
      </c>
      <c r="B9761">
        <v>1</v>
      </c>
      <c r="C9761">
        <v>1</v>
      </c>
      <c r="D9761">
        <v>65</v>
      </c>
      <c r="E9761" t="s">
        <v>8833</v>
      </c>
      <c r="F9761" t="s">
        <v>1497</v>
      </c>
      <c r="H9761" s="10">
        <f t="shared" si="760"/>
        <v>41712</v>
      </c>
      <c r="I9761" s="11" t="str">
        <f t="shared" si="761"/>
        <v>Serious</v>
      </c>
      <c r="J9761" s="11" t="str">
        <f t="shared" si="762"/>
        <v>Male</v>
      </c>
      <c r="K9761" s="11" t="str">
        <f t="shared" si="763"/>
        <v>60+</v>
      </c>
      <c r="L9761" s="11" t="str">
        <f t="shared" si="764"/>
        <v>No</v>
      </c>
    </row>
    <row r="9762" spans="1:12" x14ac:dyDescent="0.3">
      <c r="A9762">
        <v>20140314</v>
      </c>
      <c r="B9762">
        <v>1</v>
      </c>
      <c r="C9762">
        <v>0</v>
      </c>
      <c r="E9762" t="s">
        <v>10694</v>
      </c>
      <c r="F9762" t="s">
        <v>10695</v>
      </c>
      <c r="H9762" s="10">
        <f t="shared" si="760"/>
        <v>41712</v>
      </c>
      <c r="I9762" s="11" t="str">
        <f t="shared" si="761"/>
        <v>Serious</v>
      </c>
      <c r="J9762" s="11" t="str">
        <f t="shared" si="762"/>
        <v>Unknown</v>
      </c>
      <c r="K9762" s="11" t="str">
        <f t="shared" si="763"/>
        <v>Unknown</v>
      </c>
      <c r="L9762" s="11" t="str">
        <f t="shared" si="764"/>
        <v>No</v>
      </c>
    </row>
    <row r="9763" spans="1:12" x14ac:dyDescent="0.3">
      <c r="A9763">
        <v>20140314</v>
      </c>
      <c r="B9763">
        <v>1</v>
      </c>
      <c r="C9763">
        <v>1</v>
      </c>
      <c r="D9763">
        <v>63</v>
      </c>
      <c r="E9763" t="s">
        <v>10696</v>
      </c>
      <c r="F9763" t="s">
        <v>10697</v>
      </c>
      <c r="H9763" s="10">
        <f t="shared" si="760"/>
        <v>41712</v>
      </c>
      <c r="I9763" s="11" t="str">
        <f t="shared" si="761"/>
        <v>Serious</v>
      </c>
      <c r="J9763" s="11" t="str">
        <f t="shared" si="762"/>
        <v>Male</v>
      </c>
      <c r="K9763" s="11" t="str">
        <f t="shared" si="763"/>
        <v>60+</v>
      </c>
      <c r="L9763" s="11" t="str">
        <f t="shared" si="764"/>
        <v>No</v>
      </c>
    </row>
    <row r="9764" spans="1:12" x14ac:dyDescent="0.3">
      <c r="A9764">
        <v>20140314</v>
      </c>
      <c r="B9764">
        <v>1</v>
      </c>
      <c r="C9764">
        <v>0</v>
      </c>
      <c r="E9764" t="s">
        <v>1046</v>
      </c>
      <c r="F9764" t="s">
        <v>430</v>
      </c>
      <c r="H9764" s="10">
        <f t="shared" si="760"/>
        <v>41712</v>
      </c>
      <c r="I9764" s="11" t="str">
        <f t="shared" si="761"/>
        <v>Serious</v>
      </c>
      <c r="J9764" s="11" t="str">
        <f t="shared" si="762"/>
        <v>Unknown</v>
      </c>
      <c r="K9764" s="11" t="str">
        <f t="shared" si="763"/>
        <v>Unknown</v>
      </c>
      <c r="L9764" s="11" t="str">
        <f t="shared" si="764"/>
        <v>No</v>
      </c>
    </row>
    <row r="9765" spans="1:12" x14ac:dyDescent="0.3">
      <c r="A9765">
        <v>20140314</v>
      </c>
      <c r="B9765">
        <v>1</v>
      </c>
      <c r="C9765">
        <v>1</v>
      </c>
      <c r="D9765">
        <v>78</v>
      </c>
      <c r="E9765" t="s">
        <v>435</v>
      </c>
      <c r="F9765" t="s">
        <v>436</v>
      </c>
      <c r="H9765" s="10">
        <f t="shared" si="760"/>
        <v>41712</v>
      </c>
      <c r="I9765" s="11" t="str">
        <f t="shared" si="761"/>
        <v>Serious</v>
      </c>
      <c r="J9765" s="11" t="str">
        <f t="shared" si="762"/>
        <v>Male</v>
      </c>
      <c r="K9765" s="11" t="str">
        <f t="shared" si="763"/>
        <v>60+</v>
      </c>
      <c r="L9765" s="11" t="str">
        <f t="shared" si="764"/>
        <v>No</v>
      </c>
    </row>
    <row r="9766" spans="1:12" x14ac:dyDescent="0.3">
      <c r="A9766">
        <v>20140314</v>
      </c>
      <c r="B9766">
        <v>2</v>
      </c>
      <c r="C9766">
        <v>2</v>
      </c>
      <c r="E9766" t="s">
        <v>715</v>
      </c>
      <c r="F9766" t="s">
        <v>213</v>
      </c>
      <c r="H9766" s="10">
        <f t="shared" si="760"/>
        <v>41712</v>
      </c>
      <c r="I9766" s="11" t="str">
        <f t="shared" si="761"/>
        <v>Non-serious</v>
      </c>
      <c r="J9766" s="11" t="str">
        <f t="shared" si="762"/>
        <v>Female</v>
      </c>
      <c r="K9766" s="11" t="str">
        <f t="shared" si="763"/>
        <v>Unknown</v>
      </c>
      <c r="L9766" s="11" t="str">
        <f t="shared" si="764"/>
        <v>No</v>
      </c>
    </row>
    <row r="9767" spans="1:12" x14ac:dyDescent="0.3">
      <c r="A9767">
        <v>20140314</v>
      </c>
      <c r="B9767">
        <v>1</v>
      </c>
      <c r="C9767">
        <v>0</v>
      </c>
      <c r="E9767" t="s">
        <v>528</v>
      </c>
      <c r="F9767" t="s">
        <v>430</v>
      </c>
      <c r="H9767" s="10">
        <f t="shared" si="760"/>
        <v>41712</v>
      </c>
      <c r="I9767" s="11" t="str">
        <f t="shared" si="761"/>
        <v>Serious</v>
      </c>
      <c r="J9767" s="11" t="str">
        <f t="shared" si="762"/>
        <v>Unknown</v>
      </c>
      <c r="K9767" s="11" t="str">
        <f t="shared" si="763"/>
        <v>Unknown</v>
      </c>
      <c r="L9767" s="11" t="str">
        <f t="shared" si="764"/>
        <v>No</v>
      </c>
    </row>
    <row r="9768" spans="1:12" x14ac:dyDescent="0.3">
      <c r="A9768">
        <v>20140314</v>
      </c>
      <c r="B9768">
        <v>1</v>
      </c>
      <c r="C9768">
        <v>0</v>
      </c>
      <c r="E9768" t="s">
        <v>1046</v>
      </c>
      <c r="F9768" t="s">
        <v>430</v>
      </c>
      <c r="H9768" s="10">
        <f t="shared" si="760"/>
        <v>41712</v>
      </c>
      <c r="I9768" s="11" t="str">
        <f t="shared" si="761"/>
        <v>Serious</v>
      </c>
      <c r="J9768" s="11" t="str">
        <f t="shared" si="762"/>
        <v>Unknown</v>
      </c>
      <c r="K9768" s="11" t="str">
        <f t="shared" si="763"/>
        <v>Unknown</v>
      </c>
      <c r="L9768" s="11" t="str">
        <f t="shared" si="764"/>
        <v>No</v>
      </c>
    </row>
    <row r="9769" spans="1:12" x14ac:dyDescent="0.3">
      <c r="A9769">
        <v>20140314</v>
      </c>
      <c r="B9769">
        <v>1</v>
      </c>
      <c r="C9769">
        <v>0</v>
      </c>
      <c r="E9769" t="s">
        <v>429</v>
      </c>
      <c r="F9769" t="s">
        <v>430</v>
      </c>
      <c r="H9769" s="10">
        <f t="shared" si="760"/>
        <v>41712</v>
      </c>
      <c r="I9769" s="11" t="str">
        <f t="shared" si="761"/>
        <v>Serious</v>
      </c>
      <c r="J9769" s="11" t="str">
        <f t="shared" si="762"/>
        <v>Unknown</v>
      </c>
      <c r="K9769" s="11" t="str">
        <f t="shared" si="763"/>
        <v>Unknown</v>
      </c>
      <c r="L9769" s="11" t="str">
        <f t="shared" si="764"/>
        <v>No</v>
      </c>
    </row>
    <row r="9770" spans="1:12" x14ac:dyDescent="0.3">
      <c r="A9770">
        <v>20140314</v>
      </c>
      <c r="B9770">
        <v>1</v>
      </c>
      <c r="C9770">
        <v>2</v>
      </c>
      <c r="D9770">
        <v>80</v>
      </c>
      <c r="E9770" t="s">
        <v>715</v>
      </c>
      <c r="F9770" t="s">
        <v>10698</v>
      </c>
      <c r="H9770" s="10">
        <f t="shared" si="760"/>
        <v>41712</v>
      </c>
      <c r="I9770" s="11" t="str">
        <f t="shared" si="761"/>
        <v>Serious</v>
      </c>
      <c r="J9770" s="11" t="str">
        <f t="shared" si="762"/>
        <v>Female</v>
      </c>
      <c r="K9770" s="11" t="str">
        <f t="shared" si="763"/>
        <v>60+</v>
      </c>
      <c r="L9770" s="11" t="str">
        <f t="shared" si="764"/>
        <v>No</v>
      </c>
    </row>
    <row r="9771" spans="1:12" x14ac:dyDescent="0.3">
      <c r="A9771">
        <v>20140314</v>
      </c>
      <c r="B9771">
        <v>1</v>
      </c>
      <c r="C9771">
        <v>0</v>
      </c>
      <c r="E9771" t="s">
        <v>1046</v>
      </c>
      <c r="F9771" t="s">
        <v>430</v>
      </c>
      <c r="H9771" s="10">
        <f t="shared" si="760"/>
        <v>41712</v>
      </c>
      <c r="I9771" s="11" t="str">
        <f t="shared" si="761"/>
        <v>Serious</v>
      </c>
      <c r="J9771" s="11" t="str">
        <f t="shared" si="762"/>
        <v>Unknown</v>
      </c>
      <c r="K9771" s="11" t="str">
        <f t="shared" si="763"/>
        <v>Unknown</v>
      </c>
      <c r="L9771" s="11" t="str">
        <f t="shared" si="764"/>
        <v>No</v>
      </c>
    </row>
    <row r="9772" spans="1:12" x14ac:dyDescent="0.3">
      <c r="A9772">
        <v>20140314</v>
      </c>
      <c r="B9772">
        <v>1</v>
      </c>
      <c r="C9772">
        <v>1</v>
      </c>
      <c r="D9772">
        <v>43</v>
      </c>
      <c r="E9772" t="s">
        <v>4855</v>
      </c>
      <c r="F9772" t="s">
        <v>10699</v>
      </c>
      <c r="H9772" s="10">
        <f t="shared" si="760"/>
        <v>41712</v>
      </c>
      <c r="I9772" s="11" t="str">
        <f t="shared" si="761"/>
        <v>Serious</v>
      </c>
      <c r="J9772" s="11" t="str">
        <f t="shared" si="762"/>
        <v>Male</v>
      </c>
      <c r="K9772" s="11" t="str">
        <f t="shared" si="763"/>
        <v>40-60</v>
      </c>
      <c r="L9772" s="11" t="str">
        <f t="shared" si="764"/>
        <v>No</v>
      </c>
    </row>
    <row r="9773" spans="1:12" x14ac:dyDescent="0.3">
      <c r="A9773">
        <v>20140314</v>
      </c>
      <c r="B9773">
        <v>1</v>
      </c>
      <c r="C9773">
        <v>0</v>
      </c>
      <c r="E9773" t="s">
        <v>1046</v>
      </c>
      <c r="F9773" t="s">
        <v>430</v>
      </c>
      <c r="H9773" s="10">
        <f t="shared" si="760"/>
        <v>41712</v>
      </c>
      <c r="I9773" s="11" t="str">
        <f t="shared" si="761"/>
        <v>Serious</v>
      </c>
      <c r="J9773" s="11" t="str">
        <f t="shared" si="762"/>
        <v>Unknown</v>
      </c>
      <c r="K9773" s="11" t="str">
        <f t="shared" si="763"/>
        <v>Unknown</v>
      </c>
      <c r="L9773" s="11" t="str">
        <f t="shared" si="764"/>
        <v>No</v>
      </c>
    </row>
    <row r="9774" spans="1:12" x14ac:dyDescent="0.3">
      <c r="A9774">
        <v>20140314</v>
      </c>
      <c r="B9774">
        <v>2</v>
      </c>
      <c r="C9774">
        <v>0</v>
      </c>
      <c r="E9774" t="s">
        <v>554</v>
      </c>
      <c r="F9774" t="s">
        <v>14</v>
      </c>
      <c r="H9774" s="10">
        <f t="shared" si="760"/>
        <v>41712</v>
      </c>
      <c r="I9774" s="11" t="str">
        <f t="shared" si="761"/>
        <v>Non-serious</v>
      </c>
      <c r="J9774" s="11" t="str">
        <f t="shared" si="762"/>
        <v>Unknown</v>
      </c>
      <c r="K9774" s="11" t="str">
        <f t="shared" si="763"/>
        <v>Unknown</v>
      </c>
      <c r="L9774" s="11" t="str">
        <f t="shared" si="764"/>
        <v>No</v>
      </c>
    </row>
    <row r="9775" spans="1:12" x14ac:dyDescent="0.3">
      <c r="A9775">
        <v>20140314</v>
      </c>
      <c r="B9775">
        <v>2</v>
      </c>
      <c r="C9775">
        <v>2</v>
      </c>
      <c r="D9775">
        <v>38</v>
      </c>
      <c r="E9775" t="s">
        <v>554</v>
      </c>
      <c r="F9775" t="s">
        <v>14</v>
      </c>
      <c r="H9775" s="10">
        <f t="shared" si="760"/>
        <v>41712</v>
      </c>
      <c r="I9775" s="11" t="str">
        <f t="shared" si="761"/>
        <v>Non-serious</v>
      </c>
      <c r="J9775" s="11" t="str">
        <f t="shared" si="762"/>
        <v>Female</v>
      </c>
      <c r="K9775" s="11" t="str">
        <f t="shared" si="763"/>
        <v>20-40</v>
      </c>
      <c r="L9775" s="11" t="str">
        <f t="shared" si="764"/>
        <v>No</v>
      </c>
    </row>
    <row r="9776" spans="1:12" x14ac:dyDescent="0.3">
      <c r="A9776">
        <v>20140314</v>
      </c>
      <c r="B9776">
        <v>2</v>
      </c>
      <c r="C9776">
        <v>2</v>
      </c>
      <c r="D9776">
        <v>80</v>
      </c>
      <c r="E9776" t="s">
        <v>10700</v>
      </c>
      <c r="F9776" t="s">
        <v>10701</v>
      </c>
      <c r="H9776" s="10">
        <f t="shared" si="760"/>
        <v>41712</v>
      </c>
      <c r="I9776" s="11" t="str">
        <f t="shared" si="761"/>
        <v>Non-serious</v>
      </c>
      <c r="J9776" s="11" t="str">
        <f t="shared" si="762"/>
        <v>Female</v>
      </c>
      <c r="K9776" s="11" t="str">
        <f t="shared" si="763"/>
        <v>60+</v>
      </c>
      <c r="L9776" s="11" t="str">
        <f t="shared" si="764"/>
        <v>No</v>
      </c>
    </row>
    <row r="9777" spans="1:12" x14ac:dyDescent="0.3">
      <c r="A9777">
        <v>20140314</v>
      </c>
      <c r="B9777">
        <v>1</v>
      </c>
      <c r="C9777">
        <v>1</v>
      </c>
      <c r="D9777">
        <v>83</v>
      </c>
      <c r="E9777" t="s">
        <v>10702</v>
      </c>
      <c r="F9777" t="s">
        <v>630</v>
      </c>
      <c r="H9777" s="10">
        <f t="shared" si="760"/>
        <v>41712</v>
      </c>
      <c r="I9777" s="11" t="str">
        <f t="shared" si="761"/>
        <v>Serious</v>
      </c>
      <c r="J9777" s="11" t="str">
        <f t="shared" si="762"/>
        <v>Male</v>
      </c>
      <c r="K9777" s="11" t="str">
        <f t="shared" si="763"/>
        <v>60+</v>
      </c>
      <c r="L9777" s="11" t="str">
        <f t="shared" si="764"/>
        <v>No</v>
      </c>
    </row>
    <row r="9778" spans="1:12" x14ac:dyDescent="0.3">
      <c r="A9778">
        <v>20140314</v>
      </c>
      <c r="B9778">
        <v>2</v>
      </c>
      <c r="C9778">
        <v>0</v>
      </c>
      <c r="E9778" t="s">
        <v>554</v>
      </c>
      <c r="F9778" t="s">
        <v>14</v>
      </c>
      <c r="H9778" s="10">
        <f t="shared" si="760"/>
        <v>41712</v>
      </c>
      <c r="I9778" s="11" t="str">
        <f t="shared" si="761"/>
        <v>Non-serious</v>
      </c>
      <c r="J9778" s="11" t="str">
        <f t="shared" si="762"/>
        <v>Unknown</v>
      </c>
      <c r="K9778" s="11" t="str">
        <f t="shared" si="763"/>
        <v>Unknown</v>
      </c>
      <c r="L9778" s="11" t="str">
        <f t="shared" si="764"/>
        <v>No</v>
      </c>
    </row>
    <row r="9779" spans="1:12" x14ac:dyDescent="0.3">
      <c r="A9779">
        <v>20140314</v>
      </c>
      <c r="B9779">
        <v>1</v>
      </c>
      <c r="C9779">
        <v>0</v>
      </c>
      <c r="E9779" t="s">
        <v>429</v>
      </c>
      <c r="F9779" t="s">
        <v>430</v>
      </c>
      <c r="H9779" s="10">
        <f t="shared" si="760"/>
        <v>41712</v>
      </c>
      <c r="I9779" s="11" t="str">
        <f t="shared" si="761"/>
        <v>Serious</v>
      </c>
      <c r="J9779" s="11" t="str">
        <f t="shared" si="762"/>
        <v>Unknown</v>
      </c>
      <c r="K9779" s="11" t="str">
        <f t="shared" si="763"/>
        <v>Unknown</v>
      </c>
      <c r="L9779" s="11" t="str">
        <f t="shared" si="764"/>
        <v>No</v>
      </c>
    </row>
    <row r="9780" spans="1:12" x14ac:dyDescent="0.3">
      <c r="A9780">
        <v>20140314</v>
      </c>
      <c r="B9780">
        <v>1</v>
      </c>
      <c r="C9780">
        <v>1</v>
      </c>
      <c r="D9780">
        <v>53</v>
      </c>
      <c r="E9780" t="s">
        <v>10703</v>
      </c>
      <c r="F9780" t="s">
        <v>10704</v>
      </c>
      <c r="H9780" s="10">
        <f t="shared" si="760"/>
        <v>41712</v>
      </c>
      <c r="I9780" s="11" t="str">
        <f t="shared" si="761"/>
        <v>Serious</v>
      </c>
      <c r="J9780" s="11" t="str">
        <f t="shared" si="762"/>
        <v>Male</v>
      </c>
      <c r="K9780" s="11" t="str">
        <f t="shared" si="763"/>
        <v>40-60</v>
      </c>
      <c r="L9780" s="11" t="str">
        <f t="shared" si="764"/>
        <v>No</v>
      </c>
    </row>
    <row r="9781" spans="1:12" x14ac:dyDescent="0.3">
      <c r="A9781">
        <v>20140314</v>
      </c>
      <c r="B9781">
        <v>1</v>
      </c>
      <c r="C9781">
        <v>2</v>
      </c>
      <c r="E9781" t="s">
        <v>10705</v>
      </c>
      <c r="F9781" t="s">
        <v>10706</v>
      </c>
      <c r="H9781" s="10">
        <f t="shared" si="760"/>
        <v>41712</v>
      </c>
      <c r="I9781" s="11" t="str">
        <f t="shared" si="761"/>
        <v>Serious</v>
      </c>
      <c r="J9781" s="11" t="str">
        <f t="shared" si="762"/>
        <v>Female</v>
      </c>
      <c r="K9781" s="11" t="str">
        <f t="shared" si="763"/>
        <v>Unknown</v>
      </c>
      <c r="L9781" s="11" t="str">
        <f t="shared" si="764"/>
        <v>No</v>
      </c>
    </row>
    <row r="9782" spans="1:12" x14ac:dyDescent="0.3">
      <c r="A9782">
        <v>20140314</v>
      </c>
      <c r="B9782">
        <v>1</v>
      </c>
      <c r="C9782">
        <v>2</v>
      </c>
      <c r="D9782">
        <v>31</v>
      </c>
      <c r="E9782" t="s">
        <v>4506</v>
      </c>
      <c r="F9782" t="s">
        <v>10707</v>
      </c>
      <c r="H9782" s="10">
        <f t="shared" si="760"/>
        <v>41712</v>
      </c>
      <c r="I9782" s="11" t="str">
        <f t="shared" si="761"/>
        <v>Serious</v>
      </c>
      <c r="J9782" s="11" t="str">
        <f t="shared" si="762"/>
        <v>Female</v>
      </c>
      <c r="K9782" s="11" t="str">
        <f t="shared" si="763"/>
        <v>20-40</v>
      </c>
      <c r="L9782" s="11" t="str">
        <f t="shared" si="764"/>
        <v>No</v>
      </c>
    </row>
    <row r="9783" spans="1:12" x14ac:dyDescent="0.3">
      <c r="A9783">
        <v>20140314</v>
      </c>
      <c r="B9783">
        <v>1</v>
      </c>
      <c r="C9783">
        <v>0</v>
      </c>
      <c r="E9783" t="s">
        <v>1046</v>
      </c>
      <c r="F9783" t="s">
        <v>430</v>
      </c>
      <c r="H9783" s="10">
        <f t="shared" si="760"/>
        <v>41712</v>
      </c>
      <c r="I9783" s="11" t="str">
        <f t="shared" si="761"/>
        <v>Serious</v>
      </c>
      <c r="J9783" s="11" t="str">
        <f t="shared" si="762"/>
        <v>Unknown</v>
      </c>
      <c r="K9783" s="11" t="str">
        <f t="shared" si="763"/>
        <v>Unknown</v>
      </c>
      <c r="L9783" s="11" t="str">
        <f t="shared" si="764"/>
        <v>No</v>
      </c>
    </row>
    <row r="9784" spans="1:12" x14ac:dyDescent="0.3">
      <c r="A9784">
        <v>20140314</v>
      </c>
      <c r="B9784">
        <v>1</v>
      </c>
      <c r="C9784">
        <v>0</v>
      </c>
      <c r="E9784" t="s">
        <v>1046</v>
      </c>
      <c r="F9784" t="s">
        <v>430</v>
      </c>
      <c r="H9784" s="10">
        <f t="shared" si="760"/>
        <v>41712</v>
      </c>
      <c r="I9784" s="11" t="str">
        <f t="shared" si="761"/>
        <v>Serious</v>
      </c>
      <c r="J9784" s="11" t="str">
        <f t="shared" si="762"/>
        <v>Unknown</v>
      </c>
      <c r="K9784" s="11" t="str">
        <f t="shared" si="763"/>
        <v>Unknown</v>
      </c>
      <c r="L9784" s="11" t="str">
        <f t="shared" si="764"/>
        <v>No</v>
      </c>
    </row>
    <row r="9785" spans="1:12" x14ac:dyDescent="0.3">
      <c r="A9785">
        <v>20140314</v>
      </c>
      <c r="B9785">
        <v>1</v>
      </c>
      <c r="C9785">
        <v>0</v>
      </c>
      <c r="E9785" t="s">
        <v>1046</v>
      </c>
      <c r="F9785" t="s">
        <v>430</v>
      </c>
      <c r="H9785" s="10">
        <f t="shared" si="760"/>
        <v>41712</v>
      </c>
      <c r="I9785" s="11" t="str">
        <f t="shared" si="761"/>
        <v>Serious</v>
      </c>
      <c r="J9785" s="11" t="str">
        <f t="shared" si="762"/>
        <v>Unknown</v>
      </c>
      <c r="K9785" s="11" t="str">
        <f t="shared" si="763"/>
        <v>Unknown</v>
      </c>
      <c r="L9785" s="11" t="str">
        <f t="shared" si="764"/>
        <v>No</v>
      </c>
    </row>
    <row r="9786" spans="1:12" x14ac:dyDescent="0.3">
      <c r="A9786">
        <v>20140314</v>
      </c>
      <c r="B9786">
        <v>1</v>
      </c>
      <c r="C9786">
        <v>2</v>
      </c>
      <c r="D9786">
        <v>61</v>
      </c>
      <c r="E9786" t="s">
        <v>715</v>
      </c>
      <c r="F9786" t="s">
        <v>7553</v>
      </c>
      <c r="H9786" s="10">
        <f t="shared" si="760"/>
        <v>41712</v>
      </c>
      <c r="I9786" s="11" t="str">
        <f t="shared" si="761"/>
        <v>Serious</v>
      </c>
      <c r="J9786" s="11" t="str">
        <f t="shared" si="762"/>
        <v>Female</v>
      </c>
      <c r="K9786" s="11" t="str">
        <f t="shared" si="763"/>
        <v>60+</v>
      </c>
      <c r="L9786" s="11" t="str">
        <f t="shared" si="764"/>
        <v>No</v>
      </c>
    </row>
    <row r="9787" spans="1:12" x14ac:dyDescent="0.3">
      <c r="A9787">
        <v>20140314</v>
      </c>
      <c r="B9787">
        <v>1</v>
      </c>
      <c r="C9787">
        <v>2</v>
      </c>
      <c r="D9787">
        <v>67</v>
      </c>
      <c r="E9787" t="s">
        <v>2025</v>
      </c>
      <c r="F9787" t="s">
        <v>8554</v>
      </c>
      <c r="H9787" s="10">
        <f t="shared" si="760"/>
        <v>41712</v>
      </c>
      <c r="I9787" s="11" t="str">
        <f t="shared" si="761"/>
        <v>Serious</v>
      </c>
      <c r="J9787" s="11" t="str">
        <f t="shared" si="762"/>
        <v>Female</v>
      </c>
      <c r="K9787" s="11" t="str">
        <f t="shared" si="763"/>
        <v>60+</v>
      </c>
      <c r="L9787" s="11" t="str">
        <f t="shared" si="764"/>
        <v>No</v>
      </c>
    </row>
    <row r="9788" spans="1:12" x14ac:dyDescent="0.3">
      <c r="A9788">
        <v>20140314</v>
      </c>
      <c r="B9788">
        <v>1</v>
      </c>
      <c r="C9788">
        <v>1</v>
      </c>
      <c r="E9788" t="s">
        <v>2305</v>
      </c>
      <c r="F9788" t="s">
        <v>10708</v>
      </c>
      <c r="H9788" s="10">
        <f t="shared" si="760"/>
        <v>41712</v>
      </c>
      <c r="I9788" s="11" t="str">
        <f t="shared" si="761"/>
        <v>Serious</v>
      </c>
      <c r="J9788" s="11" t="str">
        <f t="shared" si="762"/>
        <v>Male</v>
      </c>
      <c r="K9788" s="11" t="str">
        <f t="shared" si="763"/>
        <v>Unknown</v>
      </c>
      <c r="L9788" s="11" t="str">
        <f t="shared" si="764"/>
        <v>No</v>
      </c>
    </row>
    <row r="9789" spans="1:12" x14ac:dyDescent="0.3">
      <c r="A9789">
        <v>20140314</v>
      </c>
      <c r="B9789">
        <v>1</v>
      </c>
      <c r="C9789">
        <v>0</v>
      </c>
      <c r="E9789" t="s">
        <v>528</v>
      </c>
      <c r="F9789" t="s">
        <v>430</v>
      </c>
      <c r="H9789" s="10">
        <f t="shared" si="760"/>
        <v>41712</v>
      </c>
      <c r="I9789" s="11" t="str">
        <f t="shared" si="761"/>
        <v>Serious</v>
      </c>
      <c r="J9789" s="11" t="str">
        <f t="shared" si="762"/>
        <v>Unknown</v>
      </c>
      <c r="K9789" s="11" t="str">
        <f t="shared" si="763"/>
        <v>Unknown</v>
      </c>
      <c r="L9789" s="11" t="str">
        <f t="shared" si="764"/>
        <v>No</v>
      </c>
    </row>
    <row r="9790" spans="1:12" x14ac:dyDescent="0.3">
      <c r="A9790">
        <v>20140314</v>
      </c>
      <c r="B9790">
        <v>1</v>
      </c>
      <c r="C9790">
        <v>1</v>
      </c>
      <c r="D9790">
        <v>83</v>
      </c>
      <c r="E9790" t="s">
        <v>4758</v>
      </c>
      <c r="F9790" t="s">
        <v>2781</v>
      </c>
      <c r="H9790" s="10">
        <f t="shared" si="760"/>
        <v>41712</v>
      </c>
      <c r="I9790" s="11" t="str">
        <f t="shared" si="761"/>
        <v>Serious</v>
      </c>
      <c r="J9790" s="11" t="str">
        <f t="shared" si="762"/>
        <v>Male</v>
      </c>
      <c r="K9790" s="11" t="str">
        <f t="shared" si="763"/>
        <v>60+</v>
      </c>
      <c r="L9790" s="11" t="str">
        <f t="shared" si="764"/>
        <v>No</v>
      </c>
    </row>
    <row r="9791" spans="1:12" x14ac:dyDescent="0.3">
      <c r="A9791">
        <v>20140314</v>
      </c>
      <c r="B9791">
        <v>1</v>
      </c>
      <c r="C9791">
        <v>0</v>
      </c>
      <c r="E9791" t="s">
        <v>528</v>
      </c>
      <c r="F9791" t="s">
        <v>430</v>
      </c>
      <c r="H9791" s="10">
        <f t="shared" si="760"/>
        <v>41712</v>
      </c>
      <c r="I9791" s="11" t="str">
        <f t="shared" si="761"/>
        <v>Serious</v>
      </c>
      <c r="J9791" s="11" t="str">
        <f t="shared" si="762"/>
        <v>Unknown</v>
      </c>
      <c r="K9791" s="11" t="str">
        <f t="shared" si="763"/>
        <v>Unknown</v>
      </c>
      <c r="L9791" s="11" t="str">
        <f t="shared" si="764"/>
        <v>No</v>
      </c>
    </row>
    <row r="9792" spans="1:12" x14ac:dyDescent="0.3">
      <c r="A9792">
        <v>20140314</v>
      </c>
      <c r="B9792">
        <v>1</v>
      </c>
      <c r="C9792">
        <v>2</v>
      </c>
      <c r="D9792">
        <v>47</v>
      </c>
      <c r="E9792" t="s">
        <v>715</v>
      </c>
      <c r="F9792" t="s">
        <v>10709</v>
      </c>
      <c r="H9792" s="10">
        <f t="shared" si="760"/>
        <v>41712</v>
      </c>
      <c r="I9792" s="11" t="str">
        <f t="shared" si="761"/>
        <v>Serious</v>
      </c>
      <c r="J9792" s="11" t="str">
        <f t="shared" si="762"/>
        <v>Female</v>
      </c>
      <c r="K9792" s="11" t="str">
        <f t="shared" si="763"/>
        <v>40-60</v>
      </c>
      <c r="L9792" s="11" t="str">
        <f t="shared" si="764"/>
        <v>No</v>
      </c>
    </row>
    <row r="9793" spans="1:12" x14ac:dyDescent="0.3">
      <c r="A9793">
        <v>20140314</v>
      </c>
      <c r="B9793">
        <v>1</v>
      </c>
      <c r="C9793">
        <v>0</v>
      </c>
      <c r="E9793" t="s">
        <v>2289</v>
      </c>
      <c r="F9793" t="s">
        <v>430</v>
      </c>
      <c r="H9793" s="10">
        <f t="shared" si="760"/>
        <v>41712</v>
      </c>
      <c r="I9793" s="11" t="str">
        <f t="shared" si="761"/>
        <v>Serious</v>
      </c>
      <c r="J9793" s="11" t="str">
        <f t="shared" si="762"/>
        <v>Unknown</v>
      </c>
      <c r="K9793" s="11" t="str">
        <f t="shared" si="763"/>
        <v>Unknown</v>
      </c>
      <c r="L9793" s="11" t="str">
        <f t="shared" si="764"/>
        <v>No</v>
      </c>
    </row>
    <row r="9794" spans="1:12" x14ac:dyDescent="0.3">
      <c r="A9794">
        <v>20140314</v>
      </c>
      <c r="B9794">
        <v>1</v>
      </c>
      <c r="C9794">
        <v>0</v>
      </c>
      <c r="E9794" t="s">
        <v>528</v>
      </c>
      <c r="F9794" t="s">
        <v>430</v>
      </c>
      <c r="H9794" s="10">
        <f t="shared" si="760"/>
        <v>41712</v>
      </c>
      <c r="I9794" s="11" t="str">
        <f t="shared" si="761"/>
        <v>Serious</v>
      </c>
      <c r="J9794" s="11" t="str">
        <f t="shared" si="762"/>
        <v>Unknown</v>
      </c>
      <c r="K9794" s="11" t="str">
        <f t="shared" si="763"/>
        <v>Unknown</v>
      </c>
      <c r="L9794" s="11" t="str">
        <f t="shared" si="764"/>
        <v>No</v>
      </c>
    </row>
    <row r="9795" spans="1:12" x14ac:dyDescent="0.3">
      <c r="A9795">
        <v>20140314</v>
      </c>
      <c r="B9795">
        <v>1</v>
      </c>
      <c r="C9795">
        <v>2</v>
      </c>
      <c r="D9795">
        <v>74</v>
      </c>
      <c r="E9795" t="s">
        <v>622</v>
      </c>
      <c r="F9795" t="s">
        <v>2816</v>
      </c>
      <c r="H9795" s="10">
        <f t="shared" ref="H9795:H9858" si="765">DATE(LEFT(A9795,4),MID(A9795,5,2),RIGHT(A9795,2))</f>
        <v>41712</v>
      </c>
      <c r="I9795" s="11" t="str">
        <f t="shared" ref="I9795:I9858" si="766">IF(B9795=1,"Serious","Non-serious")</f>
        <v>Serious</v>
      </c>
      <c r="J9795" s="11" t="str">
        <f t="shared" ref="J9795:J9858" si="767">IF(C9795=1,"Male",IF(C9795=2,"Female","Unknown"))</f>
        <v>Female</v>
      </c>
      <c r="K9795" s="11" t="str">
        <f t="shared" ref="K9795:K9858" si="768">IF(D9795="", "Unknown",IF(D9795&lt;20,"0-20",IF(D9795&lt;40,"20-40",IF(D9795&lt;=60,"40-60","60+"))))</f>
        <v>60+</v>
      </c>
      <c r="L9795" s="11" t="str">
        <f t="shared" ref="L9795:L9858" si="769">IF(K9795=1,"Yes","No")</f>
        <v>No</v>
      </c>
    </row>
    <row r="9796" spans="1:12" x14ac:dyDescent="0.3">
      <c r="A9796">
        <v>20140314</v>
      </c>
      <c r="B9796">
        <v>2</v>
      </c>
      <c r="C9796">
        <v>1</v>
      </c>
      <c r="E9796" t="s">
        <v>622</v>
      </c>
      <c r="F9796" t="s">
        <v>10710</v>
      </c>
      <c r="H9796" s="10">
        <f t="shared" si="765"/>
        <v>41712</v>
      </c>
      <c r="I9796" s="11" t="str">
        <f t="shared" si="766"/>
        <v>Non-serious</v>
      </c>
      <c r="J9796" s="11" t="str">
        <f t="shared" si="767"/>
        <v>Male</v>
      </c>
      <c r="K9796" s="11" t="str">
        <f t="shared" si="768"/>
        <v>Unknown</v>
      </c>
      <c r="L9796" s="11" t="str">
        <f t="shared" si="769"/>
        <v>No</v>
      </c>
    </row>
    <row r="9797" spans="1:12" x14ac:dyDescent="0.3">
      <c r="A9797">
        <v>20140314</v>
      </c>
      <c r="B9797">
        <v>1</v>
      </c>
      <c r="C9797">
        <v>0</v>
      </c>
      <c r="E9797" t="s">
        <v>528</v>
      </c>
      <c r="F9797" t="s">
        <v>430</v>
      </c>
      <c r="H9797" s="10">
        <f t="shared" si="765"/>
        <v>41712</v>
      </c>
      <c r="I9797" s="11" t="str">
        <f t="shared" si="766"/>
        <v>Serious</v>
      </c>
      <c r="J9797" s="11" t="str">
        <f t="shared" si="767"/>
        <v>Unknown</v>
      </c>
      <c r="K9797" s="11" t="str">
        <f t="shared" si="768"/>
        <v>Unknown</v>
      </c>
      <c r="L9797" s="11" t="str">
        <f t="shared" si="769"/>
        <v>No</v>
      </c>
    </row>
    <row r="9798" spans="1:12" x14ac:dyDescent="0.3">
      <c r="A9798">
        <v>20140314</v>
      </c>
      <c r="B9798">
        <v>1</v>
      </c>
      <c r="C9798">
        <v>0</v>
      </c>
      <c r="E9798" t="s">
        <v>1046</v>
      </c>
      <c r="F9798" t="s">
        <v>430</v>
      </c>
      <c r="H9798" s="10">
        <f t="shared" si="765"/>
        <v>41712</v>
      </c>
      <c r="I9798" s="11" t="str">
        <f t="shared" si="766"/>
        <v>Serious</v>
      </c>
      <c r="J9798" s="11" t="str">
        <f t="shared" si="767"/>
        <v>Unknown</v>
      </c>
      <c r="K9798" s="11" t="str">
        <f t="shared" si="768"/>
        <v>Unknown</v>
      </c>
      <c r="L9798" s="11" t="str">
        <f t="shared" si="769"/>
        <v>No</v>
      </c>
    </row>
    <row r="9799" spans="1:12" x14ac:dyDescent="0.3">
      <c r="A9799">
        <v>20140314</v>
      </c>
      <c r="B9799">
        <v>1</v>
      </c>
      <c r="C9799">
        <v>0</v>
      </c>
      <c r="E9799" t="s">
        <v>528</v>
      </c>
      <c r="F9799" t="s">
        <v>430</v>
      </c>
      <c r="H9799" s="10">
        <f t="shared" si="765"/>
        <v>41712</v>
      </c>
      <c r="I9799" s="11" t="str">
        <f t="shared" si="766"/>
        <v>Serious</v>
      </c>
      <c r="J9799" s="11" t="str">
        <f t="shared" si="767"/>
        <v>Unknown</v>
      </c>
      <c r="K9799" s="11" t="str">
        <f t="shared" si="768"/>
        <v>Unknown</v>
      </c>
      <c r="L9799" s="11" t="str">
        <f t="shared" si="769"/>
        <v>No</v>
      </c>
    </row>
    <row r="9800" spans="1:12" x14ac:dyDescent="0.3">
      <c r="A9800">
        <v>20140314</v>
      </c>
      <c r="B9800">
        <v>1</v>
      </c>
      <c r="C9800">
        <v>0</v>
      </c>
      <c r="E9800" t="s">
        <v>528</v>
      </c>
      <c r="F9800" t="s">
        <v>430</v>
      </c>
      <c r="H9800" s="10">
        <f t="shared" si="765"/>
        <v>41712</v>
      </c>
      <c r="I9800" s="11" t="str">
        <f t="shared" si="766"/>
        <v>Serious</v>
      </c>
      <c r="J9800" s="11" t="str">
        <f t="shared" si="767"/>
        <v>Unknown</v>
      </c>
      <c r="K9800" s="11" t="str">
        <f t="shared" si="768"/>
        <v>Unknown</v>
      </c>
      <c r="L9800" s="11" t="str">
        <f t="shared" si="769"/>
        <v>No</v>
      </c>
    </row>
    <row r="9801" spans="1:12" x14ac:dyDescent="0.3">
      <c r="A9801">
        <v>20140314</v>
      </c>
      <c r="B9801">
        <v>1</v>
      </c>
      <c r="C9801">
        <v>1</v>
      </c>
      <c r="E9801" t="s">
        <v>715</v>
      </c>
      <c r="F9801" t="s">
        <v>10711</v>
      </c>
      <c r="H9801" s="10">
        <f t="shared" si="765"/>
        <v>41712</v>
      </c>
      <c r="I9801" s="11" t="str">
        <f t="shared" si="766"/>
        <v>Serious</v>
      </c>
      <c r="J9801" s="11" t="str">
        <f t="shared" si="767"/>
        <v>Male</v>
      </c>
      <c r="K9801" s="11" t="str">
        <f t="shared" si="768"/>
        <v>Unknown</v>
      </c>
      <c r="L9801" s="11" t="str">
        <f t="shared" si="769"/>
        <v>No</v>
      </c>
    </row>
    <row r="9802" spans="1:12" x14ac:dyDescent="0.3">
      <c r="A9802">
        <v>20140314</v>
      </c>
      <c r="B9802">
        <v>1</v>
      </c>
      <c r="C9802">
        <v>0</v>
      </c>
      <c r="E9802" t="s">
        <v>528</v>
      </c>
      <c r="F9802" t="s">
        <v>430</v>
      </c>
      <c r="H9802" s="10">
        <f t="shared" si="765"/>
        <v>41712</v>
      </c>
      <c r="I9802" s="11" t="str">
        <f t="shared" si="766"/>
        <v>Serious</v>
      </c>
      <c r="J9802" s="11" t="str">
        <f t="shared" si="767"/>
        <v>Unknown</v>
      </c>
      <c r="K9802" s="11" t="str">
        <f t="shared" si="768"/>
        <v>Unknown</v>
      </c>
      <c r="L9802" s="11" t="str">
        <f t="shared" si="769"/>
        <v>No</v>
      </c>
    </row>
    <row r="9803" spans="1:12" x14ac:dyDescent="0.3">
      <c r="A9803">
        <v>20140314</v>
      </c>
      <c r="B9803">
        <v>1</v>
      </c>
      <c r="C9803">
        <v>0</v>
      </c>
      <c r="E9803" t="s">
        <v>1046</v>
      </c>
      <c r="F9803" t="s">
        <v>430</v>
      </c>
      <c r="H9803" s="10">
        <f t="shared" si="765"/>
        <v>41712</v>
      </c>
      <c r="I9803" s="11" t="str">
        <f t="shared" si="766"/>
        <v>Serious</v>
      </c>
      <c r="J9803" s="11" t="str">
        <f t="shared" si="767"/>
        <v>Unknown</v>
      </c>
      <c r="K9803" s="11" t="str">
        <f t="shared" si="768"/>
        <v>Unknown</v>
      </c>
      <c r="L9803" s="11" t="str">
        <f t="shared" si="769"/>
        <v>No</v>
      </c>
    </row>
    <row r="9804" spans="1:12" x14ac:dyDescent="0.3">
      <c r="A9804">
        <v>20140314</v>
      </c>
      <c r="B9804">
        <v>1</v>
      </c>
      <c r="C9804">
        <v>0</v>
      </c>
      <c r="E9804" t="s">
        <v>528</v>
      </c>
      <c r="F9804" t="s">
        <v>430</v>
      </c>
      <c r="H9804" s="10">
        <f t="shared" si="765"/>
        <v>41712</v>
      </c>
      <c r="I9804" s="11" t="str">
        <f t="shared" si="766"/>
        <v>Serious</v>
      </c>
      <c r="J9804" s="11" t="str">
        <f t="shared" si="767"/>
        <v>Unknown</v>
      </c>
      <c r="K9804" s="11" t="str">
        <f t="shared" si="768"/>
        <v>Unknown</v>
      </c>
      <c r="L9804" s="11" t="str">
        <f t="shared" si="769"/>
        <v>No</v>
      </c>
    </row>
    <row r="9805" spans="1:12" x14ac:dyDescent="0.3">
      <c r="A9805">
        <v>20140314</v>
      </c>
      <c r="B9805">
        <v>1</v>
      </c>
      <c r="C9805">
        <v>0</v>
      </c>
      <c r="E9805" t="s">
        <v>1046</v>
      </c>
      <c r="F9805" t="s">
        <v>430</v>
      </c>
      <c r="H9805" s="10">
        <f t="shared" si="765"/>
        <v>41712</v>
      </c>
      <c r="I9805" s="11" t="str">
        <f t="shared" si="766"/>
        <v>Serious</v>
      </c>
      <c r="J9805" s="11" t="str">
        <f t="shared" si="767"/>
        <v>Unknown</v>
      </c>
      <c r="K9805" s="11" t="str">
        <f t="shared" si="768"/>
        <v>Unknown</v>
      </c>
      <c r="L9805" s="11" t="str">
        <f t="shared" si="769"/>
        <v>No</v>
      </c>
    </row>
    <row r="9806" spans="1:12" x14ac:dyDescent="0.3">
      <c r="A9806">
        <v>20140314</v>
      </c>
      <c r="B9806">
        <v>1</v>
      </c>
      <c r="C9806">
        <v>2</v>
      </c>
      <c r="D9806">
        <v>63</v>
      </c>
      <c r="E9806" t="s">
        <v>629</v>
      </c>
      <c r="F9806" t="s">
        <v>5595</v>
      </c>
      <c r="H9806" s="10">
        <f t="shared" si="765"/>
        <v>41712</v>
      </c>
      <c r="I9806" s="11" t="str">
        <f t="shared" si="766"/>
        <v>Serious</v>
      </c>
      <c r="J9806" s="11" t="str">
        <f t="shared" si="767"/>
        <v>Female</v>
      </c>
      <c r="K9806" s="11" t="str">
        <f t="shared" si="768"/>
        <v>60+</v>
      </c>
      <c r="L9806" s="11" t="str">
        <f t="shared" si="769"/>
        <v>No</v>
      </c>
    </row>
    <row r="9807" spans="1:12" x14ac:dyDescent="0.3">
      <c r="A9807">
        <v>20140314</v>
      </c>
      <c r="B9807">
        <v>1</v>
      </c>
      <c r="C9807">
        <v>2</v>
      </c>
      <c r="D9807">
        <v>30</v>
      </c>
      <c r="E9807" t="s">
        <v>4855</v>
      </c>
      <c r="F9807" t="s">
        <v>8583</v>
      </c>
      <c r="H9807" s="10">
        <f t="shared" si="765"/>
        <v>41712</v>
      </c>
      <c r="I9807" s="11" t="str">
        <f t="shared" si="766"/>
        <v>Serious</v>
      </c>
      <c r="J9807" s="11" t="str">
        <f t="shared" si="767"/>
        <v>Female</v>
      </c>
      <c r="K9807" s="11" t="str">
        <f t="shared" si="768"/>
        <v>20-40</v>
      </c>
      <c r="L9807" s="11" t="str">
        <f t="shared" si="769"/>
        <v>No</v>
      </c>
    </row>
    <row r="9808" spans="1:12" x14ac:dyDescent="0.3">
      <c r="A9808">
        <v>20140314</v>
      </c>
      <c r="B9808">
        <v>1</v>
      </c>
      <c r="C9808">
        <v>1</v>
      </c>
      <c r="D9808">
        <v>86</v>
      </c>
      <c r="E9808" t="s">
        <v>10712</v>
      </c>
      <c r="F9808" t="s">
        <v>10713</v>
      </c>
      <c r="H9808" s="10">
        <f t="shared" si="765"/>
        <v>41712</v>
      </c>
      <c r="I9808" s="11" t="str">
        <f t="shared" si="766"/>
        <v>Serious</v>
      </c>
      <c r="J9808" s="11" t="str">
        <f t="shared" si="767"/>
        <v>Male</v>
      </c>
      <c r="K9808" s="11" t="str">
        <f t="shared" si="768"/>
        <v>60+</v>
      </c>
      <c r="L9808" s="11" t="str">
        <f t="shared" si="769"/>
        <v>No</v>
      </c>
    </row>
    <row r="9809" spans="1:12" x14ac:dyDescent="0.3">
      <c r="A9809">
        <v>20140314</v>
      </c>
      <c r="B9809">
        <v>2</v>
      </c>
      <c r="C9809">
        <v>2</v>
      </c>
      <c r="E9809" t="s">
        <v>622</v>
      </c>
      <c r="F9809" t="s">
        <v>2013</v>
      </c>
      <c r="H9809" s="10">
        <f t="shared" si="765"/>
        <v>41712</v>
      </c>
      <c r="I9809" s="11" t="str">
        <f t="shared" si="766"/>
        <v>Non-serious</v>
      </c>
      <c r="J9809" s="11" t="str">
        <f t="shared" si="767"/>
        <v>Female</v>
      </c>
      <c r="K9809" s="11" t="str">
        <f t="shared" si="768"/>
        <v>Unknown</v>
      </c>
      <c r="L9809" s="11" t="str">
        <f t="shared" si="769"/>
        <v>No</v>
      </c>
    </row>
    <row r="9810" spans="1:12" x14ac:dyDescent="0.3">
      <c r="A9810">
        <v>20140314</v>
      </c>
      <c r="B9810">
        <v>1</v>
      </c>
      <c r="C9810">
        <v>2</v>
      </c>
      <c r="E9810" t="s">
        <v>10714</v>
      </c>
      <c r="F9810" t="s">
        <v>10715</v>
      </c>
      <c r="H9810" s="10">
        <f t="shared" si="765"/>
        <v>41712</v>
      </c>
      <c r="I9810" s="11" t="str">
        <f t="shared" si="766"/>
        <v>Serious</v>
      </c>
      <c r="J9810" s="11" t="str">
        <f t="shared" si="767"/>
        <v>Female</v>
      </c>
      <c r="K9810" s="11" t="str">
        <f t="shared" si="768"/>
        <v>Unknown</v>
      </c>
      <c r="L9810" s="11" t="str">
        <f t="shared" si="769"/>
        <v>No</v>
      </c>
    </row>
    <row r="9811" spans="1:12" x14ac:dyDescent="0.3">
      <c r="A9811">
        <v>20140314</v>
      </c>
      <c r="B9811">
        <v>1</v>
      </c>
      <c r="C9811">
        <v>1</v>
      </c>
      <c r="E9811" t="s">
        <v>622</v>
      </c>
      <c r="F9811" t="s">
        <v>130</v>
      </c>
      <c r="H9811" s="10">
        <f t="shared" si="765"/>
        <v>41712</v>
      </c>
      <c r="I9811" s="11" t="str">
        <f t="shared" si="766"/>
        <v>Serious</v>
      </c>
      <c r="J9811" s="11" t="str">
        <f t="shared" si="767"/>
        <v>Male</v>
      </c>
      <c r="K9811" s="11" t="str">
        <f t="shared" si="768"/>
        <v>Unknown</v>
      </c>
      <c r="L9811" s="11" t="str">
        <f t="shared" si="769"/>
        <v>No</v>
      </c>
    </row>
    <row r="9812" spans="1:12" x14ac:dyDescent="0.3">
      <c r="A9812">
        <v>20140314</v>
      </c>
      <c r="B9812">
        <v>1</v>
      </c>
      <c r="C9812">
        <v>0</v>
      </c>
      <c r="E9812" t="s">
        <v>1046</v>
      </c>
      <c r="F9812" t="s">
        <v>430</v>
      </c>
      <c r="H9812" s="10">
        <f t="shared" si="765"/>
        <v>41712</v>
      </c>
      <c r="I9812" s="11" t="str">
        <f t="shared" si="766"/>
        <v>Serious</v>
      </c>
      <c r="J9812" s="11" t="str">
        <f t="shared" si="767"/>
        <v>Unknown</v>
      </c>
      <c r="K9812" s="11" t="str">
        <f t="shared" si="768"/>
        <v>Unknown</v>
      </c>
      <c r="L9812" s="11" t="str">
        <f t="shared" si="769"/>
        <v>No</v>
      </c>
    </row>
    <row r="9813" spans="1:12" x14ac:dyDescent="0.3">
      <c r="A9813">
        <v>20140314</v>
      </c>
      <c r="B9813">
        <v>1</v>
      </c>
      <c r="C9813">
        <v>2</v>
      </c>
      <c r="D9813">
        <v>35</v>
      </c>
      <c r="E9813" t="s">
        <v>629</v>
      </c>
      <c r="F9813" t="s">
        <v>10716</v>
      </c>
      <c r="H9813" s="10">
        <f t="shared" si="765"/>
        <v>41712</v>
      </c>
      <c r="I9813" s="11" t="str">
        <f t="shared" si="766"/>
        <v>Serious</v>
      </c>
      <c r="J9813" s="11" t="str">
        <f t="shared" si="767"/>
        <v>Female</v>
      </c>
      <c r="K9813" s="11" t="str">
        <f t="shared" si="768"/>
        <v>20-40</v>
      </c>
      <c r="L9813" s="11" t="str">
        <f t="shared" si="769"/>
        <v>No</v>
      </c>
    </row>
    <row r="9814" spans="1:12" x14ac:dyDescent="0.3">
      <c r="A9814">
        <v>20140314</v>
      </c>
      <c r="B9814">
        <v>1</v>
      </c>
      <c r="C9814">
        <v>2</v>
      </c>
      <c r="D9814">
        <v>53</v>
      </c>
      <c r="E9814" t="s">
        <v>4803</v>
      </c>
      <c r="F9814" t="s">
        <v>7697</v>
      </c>
      <c r="H9814" s="10">
        <f t="shared" si="765"/>
        <v>41712</v>
      </c>
      <c r="I9814" s="11" t="str">
        <f t="shared" si="766"/>
        <v>Serious</v>
      </c>
      <c r="J9814" s="11" t="str">
        <f t="shared" si="767"/>
        <v>Female</v>
      </c>
      <c r="K9814" s="11" t="str">
        <f t="shared" si="768"/>
        <v>40-60</v>
      </c>
      <c r="L9814" s="11" t="str">
        <f t="shared" si="769"/>
        <v>No</v>
      </c>
    </row>
    <row r="9815" spans="1:12" x14ac:dyDescent="0.3">
      <c r="A9815">
        <v>20140314</v>
      </c>
      <c r="B9815">
        <v>1</v>
      </c>
      <c r="C9815">
        <v>0</v>
      </c>
      <c r="E9815" t="s">
        <v>2289</v>
      </c>
      <c r="F9815" t="s">
        <v>430</v>
      </c>
      <c r="H9815" s="10">
        <f t="shared" si="765"/>
        <v>41712</v>
      </c>
      <c r="I9815" s="11" t="str">
        <f t="shared" si="766"/>
        <v>Serious</v>
      </c>
      <c r="J9815" s="11" t="str">
        <f t="shared" si="767"/>
        <v>Unknown</v>
      </c>
      <c r="K9815" s="11" t="str">
        <f t="shared" si="768"/>
        <v>Unknown</v>
      </c>
      <c r="L9815" s="11" t="str">
        <f t="shared" si="769"/>
        <v>No</v>
      </c>
    </row>
    <row r="9816" spans="1:12" x14ac:dyDescent="0.3">
      <c r="A9816">
        <v>20140314</v>
      </c>
      <c r="B9816">
        <v>1</v>
      </c>
      <c r="C9816">
        <v>1</v>
      </c>
      <c r="E9816" t="s">
        <v>10717</v>
      </c>
      <c r="F9816" t="s">
        <v>561</v>
      </c>
      <c r="H9816" s="10">
        <f t="shared" si="765"/>
        <v>41712</v>
      </c>
      <c r="I9816" s="11" t="str">
        <f t="shared" si="766"/>
        <v>Serious</v>
      </c>
      <c r="J9816" s="11" t="str">
        <f t="shared" si="767"/>
        <v>Male</v>
      </c>
      <c r="K9816" s="11" t="str">
        <f t="shared" si="768"/>
        <v>Unknown</v>
      </c>
      <c r="L9816" s="11" t="str">
        <f t="shared" si="769"/>
        <v>No</v>
      </c>
    </row>
    <row r="9817" spans="1:12" x14ac:dyDescent="0.3">
      <c r="A9817">
        <v>20140314</v>
      </c>
      <c r="B9817">
        <v>1</v>
      </c>
      <c r="C9817">
        <v>0</v>
      </c>
      <c r="E9817" t="s">
        <v>2289</v>
      </c>
      <c r="F9817" t="s">
        <v>430</v>
      </c>
      <c r="H9817" s="10">
        <f t="shared" si="765"/>
        <v>41712</v>
      </c>
      <c r="I9817" s="11" t="str">
        <f t="shared" si="766"/>
        <v>Serious</v>
      </c>
      <c r="J9817" s="11" t="str">
        <f t="shared" si="767"/>
        <v>Unknown</v>
      </c>
      <c r="K9817" s="11" t="str">
        <f t="shared" si="768"/>
        <v>Unknown</v>
      </c>
      <c r="L9817" s="11" t="str">
        <f t="shared" si="769"/>
        <v>No</v>
      </c>
    </row>
    <row r="9818" spans="1:12" x14ac:dyDescent="0.3">
      <c r="A9818">
        <v>20140314</v>
      </c>
      <c r="B9818">
        <v>1</v>
      </c>
      <c r="C9818">
        <v>0</v>
      </c>
      <c r="E9818" t="s">
        <v>528</v>
      </c>
      <c r="F9818" t="s">
        <v>430</v>
      </c>
      <c r="H9818" s="10">
        <f t="shared" si="765"/>
        <v>41712</v>
      </c>
      <c r="I9818" s="11" t="str">
        <f t="shared" si="766"/>
        <v>Serious</v>
      </c>
      <c r="J9818" s="11" t="str">
        <f t="shared" si="767"/>
        <v>Unknown</v>
      </c>
      <c r="K9818" s="11" t="str">
        <f t="shared" si="768"/>
        <v>Unknown</v>
      </c>
      <c r="L9818" s="11" t="str">
        <f t="shared" si="769"/>
        <v>No</v>
      </c>
    </row>
    <row r="9819" spans="1:12" x14ac:dyDescent="0.3">
      <c r="A9819">
        <v>20140314</v>
      </c>
      <c r="B9819">
        <v>1</v>
      </c>
      <c r="C9819">
        <v>2</v>
      </c>
      <c r="E9819" t="s">
        <v>10718</v>
      </c>
      <c r="F9819" t="s">
        <v>10719</v>
      </c>
      <c r="H9819" s="10">
        <f t="shared" si="765"/>
        <v>41712</v>
      </c>
      <c r="I9819" s="11" t="str">
        <f t="shared" si="766"/>
        <v>Serious</v>
      </c>
      <c r="J9819" s="11" t="str">
        <f t="shared" si="767"/>
        <v>Female</v>
      </c>
      <c r="K9819" s="11" t="str">
        <f t="shared" si="768"/>
        <v>Unknown</v>
      </c>
      <c r="L9819" s="11" t="str">
        <f t="shared" si="769"/>
        <v>No</v>
      </c>
    </row>
    <row r="9820" spans="1:12" x14ac:dyDescent="0.3">
      <c r="A9820">
        <v>20140314</v>
      </c>
      <c r="B9820">
        <v>1</v>
      </c>
      <c r="C9820">
        <v>1</v>
      </c>
      <c r="E9820" t="s">
        <v>10720</v>
      </c>
      <c r="F9820" t="s">
        <v>442</v>
      </c>
      <c r="H9820" s="10">
        <f t="shared" si="765"/>
        <v>41712</v>
      </c>
      <c r="I9820" s="11" t="str">
        <f t="shared" si="766"/>
        <v>Serious</v>
      </c>
      <c r="J9820" s="11" t="str">
        <f t="shared" si="767"/>
        <v>Male</v>
      </c>
      <c r="K9820" s="11" t="str">
        <f t="shared" si="768"/>
        <v>Unknown</v>
      </c>
      <c r="L9820" s="11" t="str">
        <f t="shared" si="769"/>
        <v>No</v>
      </c>
    </row>
    <row r="9821" spans="1:12" x14ac:dyDescent="0.3">
      <c r="A9821">
        <v>20140314</v>
      </c>
      <c r="B9821">
        <v>1</v>
      </c>
      <c r="C9821">
        <v>0</v>
      </c>
      <c r="E9821" t="s">
        <v>528</v>
      </c>
      <c r="F9821" t="s">
        <v>430</v>
      </c>
      <c r="H9821" s="10">
        <f t="shared" si="765"/>
        <v>41712</v>
      </c>
      <c r="I9821" s="11" t="str">
        <f t="shared" si="766"/>
        <v>Serious</v>
      </c>
      <c r="J9821" s="11" t="str">
        <f t="shared" si="767"/>
        <v>Unknown</v>
      </c>
      <c r="K9821" s="11" t="str">
        <f t="shared" si="768"/>
        <v>Unknown</v>
      </c>
      <c r="L9821" s="11" t="str">
        <f t="shared" si="769"/>
        <v>No</v>
      </c>
    </row>
    <row r="9822" spans="1:12" x14ac:dyDescent="0.3">
      <c r="A9822">
        <v>20140314</v>
      </c>
      <c r="B9822">
        <v>1</v>
      </c>
      <c r="C9822">
        <v>1</v>
      </c>
      <c r="D9822">
        <v>71</v>
      </c>
      <c r="E9822" t="s">
        <v>10721</v>
      </c>
      <c r="F9822" t="s">
        <v>10722</v>
      </c>
      <c r="H9822" s="10">
        <f t="shared" si="765"/>
        <v>41712</v>
      </c>
      <c r="I9822" s="11" t="str">
        <f t="shared" si="766"/>
        <v>Serious</v>
      </c>
      <c r="J9822" s="11" t="str">
        <f t="shared" si="767"/>
        <v>Male</v>
      </c>
      <c r="K9822" s="11" t="str">
        <f t="shared" si="768"/>
        <v>60+</v>
      </c>
      <c r="L9822" s="11" t="str">
        <f t="shared" si="769"/>
        <v>No</v>
      </c>
    </row>
    <row r="9823" spans="1:12" x14ac:dyDescent="0.3">
      <c r="A9823">
        <v>20140314</v>
      </c>
      <c r="B9823">
        <v>1</v>
      </c>
      <c r="C9823">
        <v>0</v>
      </c>
      <c r="E9823" t="s">
        <v>429</v>
      </c>
      <c r="F9823" t="s">
        <v>430</v>
      </c>
      <c r="H9823" s="10">
        <f t="shared" si="765"/>
        <v>41712</v>
      </c>
      <c r="I9823" s="11" t="str">
        <f t="shared" si="766"/>
        <v>Serious</v>
      </c>
      <c r="J9823" s="11" t="str">
        <f t="shared" si="767"/>
        <v>Unknown</v>
      </c>
      <c r="K9823" s="11" t="str">
        <f t="shared" si="768"/>
        <v>Unknown</v>
      </c>
      <c r="L9823" s="11" t="str">
        <f t="shared" si="769"/>
        <v>No</v>
      </c>
    </row>
    <row r="9824" spans="1:12" x14ac:dyDescent="0.3">
      <c r="A9824">
        <v>20140314</v>
      </c>
      <c r="B9824">
        <v>1</v>
      </c>
      <c r="C9824">
        <v>0</v>
      </c>
      <c r="E9824" t="s">
        <v>1046</v>
      </c>
      <c r="F9824" t="s">
        <v>430</v>
      </c>
      <c r="H9824" s="10">
        <f t="shared" si="765"/>
        <v>41712</v>
      </c>
      <c r="I9824" s="11" t="str">
        <f t="shared" si="766"/>
        <v>Serious</v>
      </c>
      <c r="J9824" s="11" t="str">
        <f t="shared" si="767"/>
        <v>Unknown</v>
      </c>
      <c r="K9824" s="11" t="str">
        <f t="shared" si="768"/>
        <v>Unknown</v>
      </c>
      <c r="L9824" s="11" t="str">
        <f t="shared" si="769"/>
        <v>No</v>
      </c>
    </row>
    <row r="9825" spans="1:12" x14ac:dyDescent="0.3">
      <c r="A9825">
        <v>20140314</v>
      </c>
      <c r="B9825">
        <v>1</v>
      </c>
      <c r="C9825">
        <v>0</v>
      </c>
      <c r="E9825" t="s">
        <v>1046</v>
      </c>
      <c r="F9825" t="s">
        <v>430</v>
      </c>
      <c r="H9825" s="10">
        <f t="shared" si="765"/>
        <v>41712</v>
      </c>
      <c r="I9825" s="11" t="str">
        <f t="shared" si="766"/>
        <v>Serious</v>
      </c>
      <c r="J9825" s="11" t="str">
        <f t="shared" si="767"/>
        <v>Unknown</v>
      </c>
      <c r="K9825" s="11" t="str">
        <f t="shared" si="768"/>
        <v>Unknown</v>
      </c>
      <c r="L9825" s="11" t="str">
        <f t="shared" si="769"/>
        <v>No</v>
      </c>
    </row>
    <row r="9826" spans="1:12" x14ac:dyDescent="0.3">
      <c r="A9826">
        <v>20140314</v>
      </c>
      <c r="B9826">
        <v>1</v>
      </c>
      <c r="C9826">
        <v>0</v>
      </c>
      <c r="E9826" t="s">
        <v>1046</v>
      </c>
      <c r="F9826" t="s">
        <v>430</v>
      </c>
      <c r="H9826" s="10">
        <f t="shared" si="765"/>
        <v>41712</v>
      </c>
      <c r="I9826" s="11" t="str">
        <f t="shared" si="766"/>
        <v>Serious</v>
      </c>
      <c r="J9826" s="11" t="str">
        <f t="shared" si="767"/>
        <v>Unknown</v>
      </c>
      <c r="K9826" s="11" t="str">
        <f t="shared" si="768"/>
        <v>Unknown</v>
      </c>
      <c r="L9826" s="11" t="str">
        <f t="shared" si="769"/>
        <v>No</v>
      </c>
    </row>
    <row r="9827" spans="1:12" x14ac:dyDescent="0.3">
      <c r="A9827">
        <v>20140314</v>
      </c>
      <c r="B9827">
        <v>1</v>
      </c>
      <c r="C9827">
        <v>0</v>
      </c>
      <c r="E9827" t="s">
        <v>1046</v>
      </c>
      <c r="F9827" t="s">
        <v>430</v>
      </c>
      <c r="H9827" s="10">
        <f t="shared" si="765"/>
        <v>41712</v>
      </c>
      <c r="I9827" s="11" t="str">
        <f t="shared" si="766"/>
        <v>Serious</v>
      </c>
      <c r="J9827" s="11" t="str">
        <f t="shared" si="767"/>
        <v>Unknown</v>
      </c>
      <c r="K9827" s="11" t="str">
        <f t="shared" si="768"/>
        <v>Unknown</v>
      </c>
      <c r="L9827" s="11" t="str">
        <f t="shared" si="769"/>
        <v>No</v>
      </c>
    </row>
    <row r="9828" spans="1:12" x14ac:dyDescent="0.3">
      <c r="A9828">
        <v>20140314</v>
      </c>
      <c r="B9828">
        <v>1</v>
      </c>
      <c r="C9828">
        <v>0</v>
      </c>
      <c r="E9828" t="s">
        <v>1046</v>
      </c>
      <c r="F9828" t="s">
        <v>430</v>
      </c>
      <c r="H9828" s="10">
        <f t="shared" si="765"/>
        <v>41712</v>
      </c>
      <c r="I9828" s="11" t="str">
        <f t="shared" si="766"/>
        <v>Serious</v>
      </c>
      <c r="J9828" s="11" t="str">
        <f t="shared" si="767"/>
        <v>Unknown</v>
      </c>
      <c r="K9828" s="11" t="str">
        <f t="shared" si="768"/>
        <v>Unknown</v>
      </c>
      <c r="L9828" s="11" t="str">
        <f t="shared" si="769"/>
        <v>No</v>
      </c>
    </row>
    <row r="9829" spans="1:12" x14ac:dyDescent="0.3">
      <c r="A9829">
        <v>20140314</v>
      </c>
      <c r="B9829">
        <v>1</v>
      </c>
      <c r="C9829">
        <v>1</v>
      </c>
      <c r="D9829">
        <v>46</v>
      </c>
      <c r="E9829" t="s">
        <v>10723</v>
      </c>
      <c r="F9829" t="s">
        <v>10724</v>
      </c>
      <c r="H9829" s="10">
        <f t="shared" si="765"/>
        <v>41712</v>
      </c>
      <c r="I9829" s="11" t="str">
        <f t="shared" si="766"/>
        <v>Serious</v>
      </c>
      <c r="J9829" s="11" t="str">
        <f t="shared" si="767"/>
        <v>Male</v>
      </c>
      <c r="K9829" s="11" t="str">
        <f t="shared" si="768"/>
        <v>40-60</v>
      </c>
      <c r="L9829" s="11" t="str">
        <f t="shared" si="769"/>
        <v>No</v>
      </c>
    </row>
    <row r="9830" spans="1:12" x14ac:dyDescent="0.3">
      <c r="A9830">
        <v>20140314</v>
      </c>
      <c r="B9830">
        <v>1</v>
      </c>
      <c r="C9830">
        <v>1</v>
      </c>
      <c r="E9830" t="s">
        <v>10725</v>
      </c>
      <c r="F9830" t="s">
        <v>10726</v>
      </c>
      <c r="H9830" s="10">
        <f t="shared" si="765"/>
        <v>41712</v>
      </c>
      <c r="I9830" s="11" t="str">
        <f t="shared" si="766"/>
        <v>Serious</v>
      </c>
      <c r="J9830" s="11" t="str">
        <f t="shared" si="767"/>
        <v>Male</v>
      </c>
      <c r="K9830" s="11" t="str">
        <f t="shared" si="768"/>
        <v>Unknown</v>
      </c>
      <c r="L9830" s="11" t="str">
        <f t="shared" si="769"/>
        <v>No</v>
      </c>
    </row>
    <row r="9831" spans="1:12" x14ac:dyDescent="0.3">
      <c r="A9831">
        <v>20140314</v>
      </c>
      <c r="B9831">
        <v>2</v>
      </c>
      <c r="C9831">
        <v>1</v>
      </c>
      <c r="E9831" t="s">
        <v>2025</v>
      </c>
      <c r="F9831" t="s">
        <v>10727</v>
      </c>
      <c r="H9831" s="10">
        <f t="shared" si="765"/>
        <v>41712</v>
      </c>
      <c r="I9831" s="11" t="str">
        <f t="shared" si="766"/>
        <v>Non-serious</v>
      </c>
      <c r="J9831" s="11" t="str">
        <f t="shared" si="767"/>
        <v>Male</v>
      </c>
      <c r="K9831" s="11" t="str">
        <f t="shared" si="768"/>
        <v>Unknown</v>
      </c>
      <c r="L9831" s="11" t="str">
        <f t="shared" si="769"/>
        <v>No</v>
      </c>
    </row>
    <row r="9832" spans="1:12" x14ac:dyDescent="0.3">
      <c r="A9832">
        <v>20140314</v>
      </c>
      <c r="B9832">
        <v>2</v>
      </c>
      <c r="C9832">
        <v>1</v>
      </c>
      <c r="E9832" t="s">
        <v>715</v>
      </c>
      <c r="F9832" t="s">
        <v>213</v>
      </c>
      <c r="H9832" s="10">
        <f t="shared" si="765"/>
        <v>41712</v>
      </c>
      <c r="I9832" s="11" t="str">
        <f t="shared" si="766"/>
        <v>Non-serious</v>
      </c>
      <c r="J9832" s="11" t="str">
        <f t="shared" si="767"/>
        <v>Male</v>
      </c>
      <c r="K9832" s="11" t="str">
        <f t="shared" si="768"/>
        <v>Unknown</v>
      </c>
      <c r="L9832" s="11" t="str">
        <f t="shared" si="769"/>
        <v>No</v>
      </c>
    </row>
    <row r="9833" spans="1:12" x14ac:dyDescent="0.3">
      <c r="A9833">
        <v>20140314</v>
      </c>
      <c r="B9833">
        <v>1</v>
      </c>
      <c r="C9833">
        <v>0</v>
      </c>
      <c r="E9833" t="s">
        <v>1046</v>
      </c>
      <c r="F9833" t="s">
        <v>430</v>
      </c>
      <c r="H9833" s="10">
        <f t="shared" si="765"/>
        <v>41712</v>
      </c>
      <c r="I9833" s="11" t="str">
        <f t="shared" si="766"/>
        <v>Serious</v>
      </c>
      <c r="J9833" s="11" t="str">
        <f t="shared" si="767"/>
        <v>Unknown</v>
      </c>
      <c r="K9833" s="11" t="str">
        <f t="shared" si="768"/>
        <v>Unknown</v>
      </c>
      <c r="L9833" s="11" t="str">
        <f t="shared" si="769"/>
        <v>No</v>
      </c>
    </row>
    <row r="9834" spans="1:12" x14ac:dyDescent="0.3">
      <c r="A9834">
        <v>20140314</v>
      </c>
      <c r="B9834">
        <v>2</v>
      </c>
      <c r="C9834">
        <v>1</v>
      </c>
      <c r="E9834" t="s">
        <v>622</v>
      </c>
      <c r="F9834" t="s">
        <v>10728</v>
      </c>
      <c r="H9834" s="10">
        <f t="shared" si="765"/>
        <v>41712</v>
      </c>
      <c r="I9834" s="11" t="str">
        <f t="shared" si="766"/>
        <v>Non-serious</v>
      </c>
      <c r="J9834" s="11" t="str">
        <f t="shared" si="767"/>
        <v>Male</v>
      </c>
      <c r="K9834" s="11" t="str">
        <f t="shared" si="768"/>
        <v>Unknown</v>
      </c>
      <c r="L9834" s="11" t="str">
        <f t="shared" si="769"/>
        <v>No</v>
      </c>
    </row>
    <row r="9835" spans="1:12" x14ac:dyDescent="0.3">
      <c r="A9835">
        <v>20140314</v>
      </c>
      <c r="B9835">
        <v>1</v>
      </c>
      <c r="C9835">
        <v>0</v>
      </c>
      <c r="E9835" t="s">
        <v>1046</v>
      </c>
      <c r="F9835" t="s">
        <v>430</v>
      </c>
      <c r="H9835" s="10">
        <f t="shared" si="765"/>
        <v>41712</v>
      </c>
      <c r="I9835" s="11" t="str">
        <f t="shared" si="766"/>
        <v>Serious</v>
      </c>
      <c r="J9835" s="11" t="str">
        <f t="shared" si="767"/>
        <v>Unknown</v>
      </c>
      <c r="K9835" s="11" t="str">
        <f t="shared" si="768"/>
        <v>Unknown</v>
      </c>
      <c r="L9835" s="11" t="str">
        <f t="shared" si="769"/>
        <v>No</v>
      </c>
    </row>
    <row r="9836" spans="1:12" x14ac:dyDescent="0.3">
      <c r="A9836">
        <v>20140314</v>
      </c>
      <c r="B9836">
        <v>2</v>
      </c>
      <c r="C9836">
        <v>1</v>
      </c>
      <c r="E9836" t="s">
        <v>603</v>
      </c>
      <c r="F9836" t="s">
        <v>10729</v>
      </c>
      <c r="H9836" s="10">
        <f t="shared" si="765"/>
        <v>41712</v>
      </c>
      <c r="I9836" s="11" t="str">
        <f t="shared" si="766"/>
        <v>Non-serious</v>
      </c>
      <c r="J9836" s="11" t="str">
        <f t="shared" si="767"/>
        <v>Male</v>
      </c>
      <c r="K9836" s="11" t="str">
        <f t="shared" si="768"/>
        <v>Unknown</v>
      </c>
      <c r="L9836" s="11" t="str">
        <f t="shared" si="769"/>
        <v>No</v>
      </c>
    </row>
    <row r="9837" spans="1:12" x14ac:dyDescent="0.3">
      <c r="A9837">
        <v>20140314</v>
      </c>
      <c r="B9837">
        <v>2</v>
      </c>
      <c r="C9837">
        <v>1</v>
      </c>
      <c r="D9837">
        <v>62</v>
      </c>
      <c r="E9837" t="s">
        <v>10730</v>
      </c>
      <c r="F9837" t="s">
        <v>1907</v>
      </c>
      <c r="H9837" s="10">
        <f t="shared" si="765"/>
        <v>41712</v>
      </c>
      <c r="I9837" s="11" t="str">
        <f t="shared" si="766"/>
        <v>Non-serious</v>
      </c>
      <c r="J9837" s="11" t="str">
        <f t="shared" si="767"/>
        <v>Male</v>
      </c>
      <c r="K9837" s="11" t="str">
        <f t="shared" si="768"/>
        <v>60+</v>
      </c>
      <c r="L9837" s="11" t="str">
        <f t="shared" si="769"/>
        <v>No</v>
      </c>
    </row>
    <row r="9838" spans="1:12" x14ac:dyDescent="0.3">
      <c r="A9838">
        <v>20140314</v>
      </c>
      <c r="B9838">
        <v>2</v>
      </c>
      <c r="C9838">
        <v>1</v>
      </c>
      <c r="D9838">
        <v>20</v>
      </c>
      <c r="E9838" t="s">
        <v>661</v>
      </c>
      <c r="F9838" t="s">
        <v>240</v>
      </c>
      <c r="H9838" s="10">
        <f t="shared" si="765"/>
        <v>41712</v>
      </c>
      <c r="I9838" s="11" t="str">
        <f t="shared" si="766"/>
        <v>Non-serious</v>
      </c>
      <c r="J9838" s="11" t="str">
        <f t="shared" si="767"/>
        <v>Male</v>
      </c>
      <c r="K9838" s="11" t="str">
        <f t="shared" si="768"/>
        <v>20-40</v>
      </c>
      <c r="L9838" s="11" t="str">
        <f t="shared" si="769"/>
        <v>No</v>
      </c>
    </row>
    <row r="9839" spans="1:12" x14ac:dyDescent="0.3">
      <c r="A9839">
        <v>20140314</v>
      </c>
      <c r="B9839">
        <v>1</v>
      </c>
      <c r="C9839">
        <v>1</v>
      </c>
      <c r="D9839">
        <v>70</v>
      </c>
      <c r="E9839" t="s">
        <v>715</v>
      </c>
      <c r="F9839" t="s">
        <v>35</v>
      </c>
      <c r="H9839" s="10">
        <f t="shared" si="765"/>
        <v>41712</v>
      </c>
      <c r="I9839" s="11" t="str">
        <f t="shared" si="766"/>
        <v>Serious</v>
      </c>
      <c r="J9839" s="11" t="str">
        <f t="shared" si="767"/>
        <v>Male</v>
      </c>
      <c r="K9839" s="11" t="str">
        <f t="shared" si="768"/>
        <v>60+</v>
      </c>
      <c r="L9839" s="11" t="str">
        <f t="shared" si="769"/>
        <v>No</v>
      </c>
    </row>
    <row r="9840" spans="1:12" x14ac:dyDescent="0.3">
      <c r="A9840">
        <v>20140314</v>
      </c>
      <c r="B9840">
        <v>1</v>
      </c>
      <c r="C9840">
        <v>1</v>
      </c>
      <c r="D9840">
        <v>49</v>
      </c>
      <c r="E9840" t="s">
        <v>715</v>
      </c>
      <c r="F9840" t="s">
        <v>35</v>
      </c>
      <c r="H9840" s="10">
        <f t="shared" si="765"/>
        <v>41712</v>
      </c>
      <c r="I9840" s="11" t="str">
        <f t="shared" si="766"/>
        <v>Serious</v>
      </c>
      <c r="J9840" s="11" t="str">
        <f t="shared" si="767"/>
        <v>Male</v>
      </c>
      <c r="K9840" s="11" t="str">
        <f t="shared" si="768"/>
        <v>40-60</v>
      </c>
      <c r="L9840" s="11" t="str">
        <f t="shared" si="769"/>
        <v>No</v>
      </c>
    </row>
    <row r="9841" spans="1:12" x14ac:dyDescent="0.3">
      <c r="A9841">
        <v>20140314</v>
      </c>
      <c r="B9841">
        <v>1</v>
      </c>
      <c r="C9841">
        <v>0</v>
      </c>
      <c r="E9841" t="s">
        <v>429</v>
      </c>
      <c r="F9841" t="s">
        <v>430</v>
      </c>
      <c r="H9841" s="10">
        <f t="shared" si="765"/>
        <v>41712</v>
      </c>
      <c r="I9841" s="11" t="str">
        <f t="shared" si="766"/>
        <v>Serious</v>
      </c>
      <c r="J9841" s="11" t="str">
        <f t="shared" si="767"/>
        <v>Unknown</v>
      </c>
      <c r="K9841" s="11" t="str">
        <f t="shared" si="768"/>
        <v>Unknown</v>
      </c>
      <c r="L9841" s="11" t="str">
        <f t="shared" si="769"/>
        <v>No</v>
      </c>
    </row>
    <row r="9842" spans="1:12" x14ac:dyDescent="0.3">
      <c r="A9842">
        <v>20140314</v>
      </c>
      <c r="B9842">
        <v>2</v>
      </c>
      <c r="C9842">
        <v>1</v>
      </c>
      <c r="E9842" t="s">
        <v>10731</v>
      </c>
      <c r="F9842" t="s">
        <v>10732</v>
      </c>
      <c r="H9842" s="10">
        <f t="shared" si="765"/>
        <v>41712</v>
      </c>
      <c r="I9842" s="11" t="str">
        <f t="shared" si="766"/>
        <v>Non-serious</v>
      </c>
      <c r="J9842" s="11" t="str">
        <f t="shared" si="767"/>
        <v>Male</v>
      </c>
      <c r="K9842" s="11" t="str">
        <f t="shared" si="768"/>
        <v>Unknown</v>
      </c>
      <c r="L9842" s="11" t="str">
        <f t="shared" si="769"/>
        <v>No</v>
      </c>
    </row>
    <row r="9843" spans="1:12" x14ac:dyDescent="0.3">
      <c r="A9843">
        <v>20140314</v>
      </c>
      <c r="B9843">
        <v>1</v>
      </c>
      <c r="C9843">
        <v>2</v>
      </c>
      <c r="D9843">
        <v>65</v>
      </c>
      <c r="E9843" t="s">
        <v>10725</v>
      </c>
      <c r="F9843" t="s">
        <v>1497</v>
      </c>
      <c r="H9843" s="10">
        <f t="shared" si="765"/>
        <v>41712</v>
      </c>
      <c r="I9843" s="11" t="str">
        <f t="shared" si="766"/>
        <v>Serious</v>
      </c>
      <c r="J9843" s="11" t="str">
        <f t="shared" si="767"/>
        <v>Female</v>
      </c>
      <c r="K9843" s="11" t="str">
        <f t="shared" si="768"/>
        <v>60+</v>
      </c>
      <c r="L9843" s="11" t="str">
        <f t="shared" si="769"/>
        <v>No</v>
      </c>
    </row>
    <row r="9844" spans="1:12" x14ac:dyDescent="0.3">
      <c r="A9844">
        <v>20140314</v>
      </c>
      <c r="B9844">
        <v>1</v>
      </c>
      <c r="C9844">
        <v>0</v>
      </c>
      <c r="E9844" t="s">
        <v>1046</v>
      </c>
      <c r="F9844" t="s">
        <v>430</v>
      </c>
      <c r="H9844" s="10">
        <f t="shared" si="765"/>
        <v>41712</v>
      </c>
      <c r="I9844" s="11" t="str">
        <f t="shared" si="766"/>
        <v>Serious</v>
      </c>
      <c r="J9844" s="11" t="str">
        <f t="shared" si="767"/>
        <v>Unknown</v>
      </c>
      <c r="K9844" s="11" t="str">
        <f t="shared" si="768"/>
        <v>Unknown</v>
      </c>
      <c r="L9844" s="11" t="str">
        <f t="shared" si="769"/>
        <v>No</v>
      </c>
    </row>
    <row r="9845" spans="1:12" x14ac:dyDescent="0.3">
      <c r="A9845">
        <v>20140314</v>
      </c>
      <c r="B9845">
        <v>2</v>
      </c>
      <c r="C9845">
        <v>2</v>
      </c>
      <c r="E9845" t="s">
        <v>715</v>
      </c>
      <c r="F9845" t="s">
        <v>10733</v>
      </c>
      <c r="H9845" s="10">
        <f t="shared" si="765"/>
        <v>41712</v>
      </c>
      <c r="I9845" s="11" t="str">
        <f t="shared" si="766"/>
        <v>Non-serious</v>
      </c>
      <c r="J9845" s="11" t="str">
        <f t="shared" si="767"/>
        <v>Female</v>
      </c>
      <c r="K9845" s="11" t="str">
        <f t="shared" si="768"/>
        <v>Unknown</v>
      </c>
      <c r="L9845" s="11" t="str">
        <f t="shared" si="769"/>
        <v>No</v>
      </c>
    </row>
    <row r="9846" spans="1:12" x14ac:dyDescent="0.3">
      <c r="A9846">
        <v>20140314</v>
      </c>
      <c r="B9846">
        <v>1</v>
      </c>
      <c r="C9846">
        <v>2</v>
      </c>
      <c r="E9846" t="s">
        <v>10734</v>
      </c>
      <c r="F9846" t="s">
        <v>10735</v>
      </c>
      <c r="H9846" s="10">
        <f t="shared" si="765"/>
        <v>41712</v>
      </c>
      <c r="I9846" s="11" t="str">
        <f t="shared" si="766"/>
        <v>Serious</v>
      </c>
      <c r="J9846" s="11" t="str">
        <f t="shared" si="767"/>
        <v>Female</v>
      </c>
      <c r="K9846" s="11" t="str">
        <f t="shared" si="768"/>
        <v>Unknown</v>
      </c>
      <c r="L9846" s="11" t="str">
        <f t="shared" si="769"/>
        <v>No</v>
      </c>
    </row>
    <row r="9847" spans="1:12" x14ac:dyDescent="0.3">
      <c r="A9847">
        <v>20140314</v>
      </c>
      <c r="B9847">
        <v>2</v>
      </c>
      <c r="C9847">
        <v>2</v>
      </c>
      <c r="E9847" t="s">
        <v>622</v>
      </c>
      <c r="F9847" t="s">
        <v>10736</v>
      </c>
      <c r="H9847" s="10">
        <f t="shared" si="765"/>
        <v>41712</v>
      </c>
      <c r="I9847" s="11" t="str">
        <f t="shared" si="766"/>
        <v>Non-serious</v>
      </c>
      <c r="J9847" s="11" t="str">
        <f t="shared" si="767"/>
        <v>Female</v>
      </c>
      <c r="K9847" s="11" t="str">
        <f t="shared" si="768"/>
        <v>Unknown</v>
      </c>
      <c r="L9847" s="11" t="str">
        <f t="shared" si="769"/>
        <v>No</v>
      </c>
    </row>
    <row r="9848" spans="1:12" x14ac:dyDescent="0.3">
      <c r="A9848">
        <v>20140314</v>
      </c>
      <c r="B9848">
        <v>1</v>
      </c>
      <c r="C9848">
        <v>2</v>
      </c>
      <c r="D9848">
        <v>50</v>
      </c>
      <c r="E9848" t="s">
        <v>4622</v>
      </c>
      <c r="F9848" t="s">
        <v>10737</v>
      </c>
      <c r="H9848" s="10">
        <f t="shared" si="765"/>
        <v>41712</v>
      </c>
      <c r="I9848" s="11" t="str">
        <f t="shared" si="766"/>
        <v>Serious</v>
      </c>
      <c r="J9848" s="11" t="str">
        <f t="shared" si="767"/>
        <v>Female</v>
      </c>
      <c r="K9848" s="11" t="str">
        <f t="shared" si="768"/>
        <v>40-60</v>
      </c>
      <c r="L9848" s="11" t="str">
        <f t="shared" si="769"/>
        <v>No</v>
      </c>
    </row>
    <row r="9849" spans="1:12" x14ac:dyDescent="0.3">
      <c r="A9849">
        <v>20140314</v>
      </c>
      <c r="B9849">
        <v>1</v>
      </c>
      <c r="C9849">
        <v>1</v>
      </c>
      <c r="E9849" t="s">
        <v>622</v>
      </c>
      <c r="F9849" t="s">
        <v>10738</v>
      </c>
      <c r="H9849" s="10">
        <f t="shared" si="765"/>
        <v>41712</v>
      </c>
      <c r="I9849" s="11" t="str">
        <f t="shared" si="766"/>
        <v>Serious</v>
      </c>
      <c r="J9849" s="11" t="str">
        <f t="shared" si="767"/>
        <v>Male</v>
      </c>
      <c r="K9849" s="11" t="str">
        <f t="shared" si="768"/>
        <v>Unknown</v>
      </c>
      <c r="L9849" s="11" t="str">
        <f t="shared" si="769"/>
        <v>No</v>
      </c>
    </row>
    <row r="9850" spans="1:12" x14ac:dyDescent="0.3">
      <c r="A9850">
        <v>20140314</v>
      </c>
      <c r="B9850">
        <v>1</v>
      </c>
      <c r="C9850">
        <v>0</v>
      </c>
      <c r="E9850" t="s">
        <v>429</v>
      </c>
      <c r="F9850" t="s">
        <v>430</v>
      </c>
      <c r="H9850" s="10">
        <f t="shared" si="765"/>
        <v>41712</v>
      </c>
      <c r="I9850" s="11" t="str">
        <f t="shared" si="766"/>
        <v>Serious</v>
      </c>
      <c r="J9850" s="11" t="str">
        <f t="shared" si="767"/>
        <v>Unknown</v>
      </c>
      <c r="K9850" s="11" t="str">
        <f t="shared" si="768"/>
        <v>Unknown</v>
      </c>
      <c r="L9850" s="11" t="str">
        <f t="shared" si="769"/>
        <v>No</v>
      </c>
    </row>
    <row r="9851" spans="1:12" x14ac:dyDescent="0.3">
      <c r="A9851">
        <v>20140314</v>
      </c>
      <c r="B9851">
        <v>1</v>
      </c>
      <c r="C9851">
        <v>2</v>
      </c>
      <c r="E9851" t="s">
        <v>715</v>
      </c>
      <c r="F9851" t="s">
        <v>10739</v>
      </c>
      <c r="H9851" s="10">
        <f t="shared" si="765"/>
        <v>41712</v>
      </c>
      <c r="I9851" s="11" t="str">
        <f t="shared" si="766"/>
        <v>Serious</v>
      </c>
      <c r="J9851" s="11" t="str">
        <f t="shared" si="767"/>
        <v>Female</v>
      </c>
      <c r="K9851" s="11" t="str">
        <f t="shared" si="768"/>
        <v>Unknown</v>
      </c>
      <c r="L9851" s="11" t="str">
        <f t="shared" si="769"/>
        <v>No</v>
      </c>
    </row>
    <row r="9852" spans="1:12" x14ac:dyDescent="0.3">
      <c r="A9852">
        <v>20140314</v>
      </c>
      <c r="B9852">
        <v>1</v>
      </c>
      <c r="C9852">
        <v>0</v>
      </c>
      <c r="E9852" t="s">
        <v>528</v>
      </c>
      <c r="F9852" t="s">
        <v>430</v>
      </c>
      <c r="H9852" s="10">
        <f t="shared" si="765"/>
        <v>41712</v>
      </c>
      <c r="I9852" s="11" t="str">
        <f t="shared" si="766"/>
        <v>Serious</v>
      </c>
      <c r="J9852" s="11" t="str">
        <f t="shared" si="767"/>
        <v>Unknown</v>
      </c>
      <c r="K9852" s="11" t="str">
        <f t="shared" si="768"/>
        <v>Unknown</v>
      </c>
      <c r="L9852" s="11" t="str">
        <f t="shared" si="769"/>
        <v>No</v>
      </c>
    </row>
    <row r="9853" spans="1:12" x14ac:dyDescent="0.3">
      <c r="A9853">
        <v>20140314</v>
      </c>
      <c r="B9853">
        <v>1</v>
      </c>
      <c r="C9853">
        <v>0</v>
      </c>
      <c r="E9853" t="s">
        <v>429</v>
      </c>
      <c r="F9853" t="s">
        <v>430</v>
      </c>
      <c r="H9853" s="10">
        <f t="shared" si="765"/>
        <v>41712</v>
      </c>
      <c r="I9853" s="11" t="str">
        <f t="shared" si="766"/>
        <v>Serious</v>
      </c>
      <c r="J9853" s="11" t="str">
        <f t="shared" si="767"/>
        <v>Unknown</v>
      </c>
      <c r="K9853" s="11" t="str">
        <f t="shared" si="768"/>
        <v>Unknown</v>
      </c>
      <c r="L9853" s="11" t="str">
        <f t="shared" si="769"/>
        <v>No</v>
      </c>
    </row>
    <row r="9854" spans="1:12" x14ac:dyDescent="0.3">
      <c r="A9854">
        <v>20140314</v>
      </c>
      <c r="B9854">
        <v>1</v>
      </c>
      <c r="C9854">
        <v>2</v>
      </c>
      <c r="D9854">
        <v>68</v>
      </c>
      <c r="E9854" t="s">
        <v>10740</v>
      </c>
      <c r="F9854" t="s">
        <v>10741</v>
      </c>
      <c r="H9854" s="10">
        <f t="shared" si="765"/>
        <v>41712</v>
      </c>
      <c r="I9854" s="11" t="str">
        <f t="shared" si="766"/>
        <v>Serious</v>
      </c>
      <c r="J9854" s="11" t="str">
        <f t="shared" si="767"/>
        <v>Female</v>
      </c>
      <c r="K9854" s="11" t="str">
        <f t="shared" si="768"/>
        <v>60+</v>
      </c>
      <c r="L9854" s="11" t="str">
        <f t="shared" si="769"/>
        <v>No</v>
      </c>
    </row>
    <row r="9855" spans="1:12" x14ac:dyDescent="0.3">
      <c r="A9855">
        <v>20140314</v>
      </c>
      <c r="B9855">
        <v>2</v>
      </c>
      <c r="C9855">
        <v>1</v>
      </c>
      <c r="E9855" t="s">
        <v>715</v>
      </c>
      <c r="F9855" t="s">
        <v>10742</v>
      </c>
      <c r="H9855" s="10">
        <f t="shared" si="765"/>
        <v>41712</v>
      </c>
      <c r="I9855" s="11" t="str">
        <f t="shared" si="766"/>
        <v>Non-serious</v>
      </c>
      <c r="J9855" s="11" t="str">
        <f t="shared" si="767"/>
        <v>Male</v>
      </c>
      <c r="K9855" s="11" t="str">
        <f t="shared" si="768"/>
        <v>Unknown</v>
      </c>
      <c r="L9855" s="11" t="str">
        <f t="shared" si="769"/>
        <v>No</v>
      </c>
    </row>
    <row r="9856" spans="1:12" x14ac:dyDescent="0.3">
      <c r="A9856">
        <v>20140314</v>
      </c>
      <c r="B9856">
        <v>2</v>
      </c>
      <c r="C9856">
        <v>1</v>
      </c>
      <c r="E9856" t="s">
        <v>715</v>
      </c>
      <c r="F9856" t="s">
        <v>51</v>
      </c>
      <c r="H9856" s="10">
        <f t="shared" si="765"/>
        <v>41712</v>
      </c>
      <c r="I9856" s="11" t="str">
        <f t="shared" si="766"/>
        <v>Non-serious</v>
      </c>
      <c r="J9856" s="11" t="str">
        <f t="shared" si="767"/>
        <v>Male</v>
      </c>
      <c r="K9856" s="11" t="str">
        <f t="shared" si="768"/>
        <v>Unknown</v>
      </c>
      <c r="L9856" s="11" t="str">
        <f t="shared" si="769"/>
        <v>No</v>
      </c>
    </row>
    <row r="9857" spans="1:12" x14ac:dyDescent="0.3">
      <c r="A9857">
        <v>20140314</v>
      </c>
      <c r="B9857">
        <v>1</v>
      </c>
      <c r="C9857">
        <v>2</v>
      </c>
      <c r="E9857" t="s">
        <v>1959</v>
      </c>
      <c r="F9857" t="s">
        <v>10743</v>
      </c>
      <c r="H9857" s="10">
        <f t="shared" si="765"/>
        <v>41712</v>
      </c>
      <c r="I9857" s="11" t="str">
        <f t="shared" si="766"/>
        <v>Serious</v>
      </c>
      <c r="J9857" s="11" t="str">
        <f t="shared" si="767"/>
        <v>Female</v>
      </c>
      <c r="K9857" s="11" t="str">
        <f t="shared" si="768"/>
        <v>Unknown</v>
      </c>
      <c r="L9857" s="11" t="str">
        <f t="shared" si="769"/>
        <v>No</v>
      </c>
    </row>
    <row r="9858" spans="1:12" x14ac:dyDescent="0.3">
      <c r="A9858">
        <v>20140314</v>
      </c>
      <c r="B9858">
        <v>2</v>
      </c>
      <c r="C9858">
        <v>2</v>
      </c>
      <c r="D9858">
        <v>27</v>
      </c>
      <c r="E9858" t="s">
        <v>622</v>
      </c>
      <c r="F9858" t="s">
        <v>10744</v>
      </c>
      <c r="H9858" s="10">
        <f t="shared" si="765"/>
        <v>41712</v>
      </c>
      <c r="I9858" s="11" t="str">
        <f t="shared" si="766"/>
        <v>Non-serious</v>
      </c>
      <c r="J9858" s="11" t="str">
        <f t="shared" si="767"/>
        <v>Female</v>
      </c>
      <c r="K9858" s="11" t="str">
        <f t="shared" si="768"/>
        <v>20-40</v>
      </c>
      <c r="L9858" s="11" t="str">
        <f t="shared" si="769"/>
        <v>No</v>
      </c>
    </row>
    <row r="9859" spans="1:12" x14ac:dyDescent="0.3">
      <c r="A9859">
        <v>20140314</v>
      </c>
      <c r="B9859">
        <v>1</v>
      </c>
      <c r="C9859">
        <v>2</v>
      </c>
      <c r="E9859" t="s">
        <v>2042</v>
      </c>
      <c r="F9859" t="s">
        <v>10745</v>
      </c>
      <c r="H9859" s="10">
        <f t="shared" ref="H9859:H9922" si="770">DATE(LEFT(A9859,4),MID(A9859,5,2),RIGHT(A9859,2))</f>
        <v>41712</v>
      </c>
      <c r="I9859" s="11" t="str">
        <f t="shared" ref="I9859:I9922" si="771">IF(B9859=1,"Serious","Non-serious")</f>
        <v>Serious</v>
      </c>
      <c r="J9859" s="11" t="str">
        <f t="shared" ref="J9859:J9922" si="772">IF(C9859=1,"Male",IF(C9859=2,"Female","Unknown"))</f>
        <v>Female</v>
      </c>
      <c r="K9859" s="11" t="str">
        <f t="shared" ref="K9859:K9922" si="773">IF(D9859="", "Unknown",IF(D9859&lt;20,"0-20",IF(D9859&lt;40,"20-40",IF(D9859&lt;=60,"40-60","60+"))))</f>
        <v>Unknown</v>
      </c>
      <c r="L9859" s="11" t="str">
        <f t="shared" ref="L9859:L9922" si="774">IF(K9859=1,"Yes","No")</f>
        <v>No</v>
      </c>
    </row>
    <row r="9860" spans="1:12" x14ac:dyDescent="0.3">
      <c r="A9860">
        <v>20140314</v>
      </c>
      <c r="B9860">
        <v>1</v>
      </c>
      <c r="C9860">
        <v>2</v>
      </c>
      <c r="D9860">
        <v>83</v>
      </c>
      <c r="E9860" t="s">
        <v>10746</v>
      </c>
      <c r="F9860" t="s">
        <v>10747</v>
      </c>
      <c r="H9860" s="10">
        <f t="shared" si="770"/>
        <v>41712</v>
      </c>
      <c r="I9860" s="11" t="str">
        <f t="shared" si="771"/>
        <v>Serious</v>
      </c>
      <c r="J9860" s="11" t="str">
        <f t="shared" si="772"/>
        <v>Female</v>
      </c>
      <c r="K9860" s="11" t="str">
        <f t="shared" si="773"/>
        <v>60+</v>
      </c>
      <c r="L9860" s="11" t="str">
        <f t="shared" si="774"/>
        <v>No</v>
      </c>
    </row>
    <row r="9861" spans="1:12" x14ac:dyDescent="0.3">
      <c r="A9861">
        <v>20140314</v>
      </c>
      <c r="B9861">
        <v>2</v>
      </c>
      <c r="C9861">
        <v>1</v>
      </c>
      <c r="E9861" t="s">
        <v>4603</v>
      </c>
      <c r="F9861" t="s">
        <v>101</v>
      </c>
      <c r="H9861" s="10">
        <f t="shared" si="770"/>
        <v>41712</v>
      </c>
      <c r="I9861" s="11" t="str">
        <f t="shared" si="771"/>
        <v>Non-serious</v>
      </c>
      <c r="J9861" s="11" t="str">
        <f t="shared" si="772"/>
        <v>Male</v>
      </c>
      <c r="K9861" s="11" t="str">
        <f t="shared" si="773"/>
        <v>Unknown</v>
      </c>
      <c r="L9861" s="11" t="str">
        <f t="shared" si="774"/>
        <v>No</v>
      </c>
    </row>
    <row r="9862" spans="1:12" x14ac:dyDescent="0.3">
      <c r="A9862">
        <v>20140314</v>
      </c>
      <c r="B9862">
        <v>1</v>
      </c>
      <c r="C9862">
        <v>1</v>
      </c>
      <c r="E9862" t="s">
        <v>715</v>
      </c>
      <c r="F9862" t="s">
        <v>10748</v>
      </c>
      <c r="H9862" s="10">
        <f t="shared" si="770"/>
        <v>41712</v>
      </c>
      <c r="I9862" s="11" t="str">
        <f t="shared" si="771"/>
        <v>Serious</v>
      </c>
      <c r="J9862" s="11" t="str">
        <f t="shared" si="772"/>
        <v>Male</v>
      </c>
      <c r="K9862" s="11" t="str">
        <f t="shared" si="773"/>
        <v>Unknown</v>
      </c>
      <c r="L9862" s="11" t="str">
        <f t="shared" si="774"/>
        <v>No</v>
      </c>
    </row>
    <row r="9863" spans="1:12" x14ac:dyDescent="0.3">
      <c r="A9863">
        <v>20140314</v>
      </c>
      <c r="B9863">
        <v>1</v>
      </c>
      <c r="C9863">
        <v>0</v>
      </c>
      <c r="E9863" t="s">
        <v>429</v>
      </c>
      <c r="F9863" t="s">
        <v>430</v>
      </c>
      <c r="H9863" s="10">
        <f t="shared" si="770"/>
        <v>41712</v>
      </c>
      <c r="I9863" s="11" t="str">
        <f t="shared" si="771"/>
        <v>Serious</v>
      </c>
      <c r="J9863" s="11" t="str">
        <f t="shared" si="772"/>
        <v>Unknown</v>
      </c>
      <c r="K9863" s="11" t="str">
        <f t="shared" si="773"/>
        <v>Unknown</v>
      </c>
      <c r="L9863" s="11" t="str">
        <f t="shared" si="774"/>
        <v>No</v>
      </c>
    </row>
    <row r="9864" spans="1:12" x14ac:dyDescent="0.3">
      <c r="A9864">
        <v>20140314</v>
      </c>
      <c r="B9864">
        <v>1</v>
      </c>
      <c r="C9864">
        <v>0</v>
      </c>
      <c r="E9864" t="s">
        <v>429</v>
      </c>
      <c r="F9864" t="s">
        <v>430</v>
      </c>
      <c r="H9864" s="10">
        <f t="shared" si="770"/>
        <v>41712</v>
      </c>
      <c r="I9864" s="11" t="str">
        <f t="shared" si="771"/>
        <v>Serious</v>
      </c>
      <c r="J9864" s="11" t="str">
        <f t="shared" si="772"/>
        <v>Unknown</v>
      </c>
      <c r="K9864" s="11" t="str">
        <f t="shared" si="773"/>
        <v>Unknown</v>
      </c>
      <c r="L9864" s="11" t="str">
        <f t="shared" si="774"/>
        <v>No</v>
      </c>
    </row>
    <row r="9865" spans="1:12" x14ac:dyDescent="0.3">
      <c r="A9865">
        <v>20140314</v>
      </c>
      <c r="B9865">
        <v>1</v>
      </c>
      <c r="C9865">
        <v>1</v>
      </c>
      <c r="D9865">
        <v>73</v>
      </c>
      <c r="E9865" t="s">
        <v>10749</v>
      </c>
      <c r="F9865" t="s">
        <v>1139</v>
      </c>
      <c r="H9865" s="10">
        <f t="shared" si="770"/>
        <v>41712</v>
      </c>
      <c r="I9865" s="11" t="str">
        <f t="shared" si="771"/>
        <v>Serious</v>
      </c>
      <c r="J9865" s="11" t="str">
        <f t="shared" si="772"/>
        <v>Male</v>
      </c>
      <c r="K9865" s="11" t="str">
        <f t="shared" si="773"/>
        <v>60+</v>
      </c>
      <c r="L9865" s="11" t="str">
        <f t="shared" si="774"/>
        <v>No</v>
      </c>
    </row>
    <row r="9866" spans="1:12" x14ac:dyDescent="0.3">
      <c r="A9866">
        <v>20140314</v>
      </c>
      <c r="B9866">
        <v>1</v>
      </c>
      <c r="C9866">
        <v>2</v>
      </c>
      <c r="D9866">
        <v>43</v>
      </c>
      <c r="E9866" t="s">
        <v>2025</v>
      </c>
      <c r="F9866" t="s">
        <v>10750</v>
      </c>
      <c r="H9866" s="10">
        <f t="shared" si="770"/>
        <v>41712</v>
      </c>
      <c r="I9866" s="11" t="str">
        <f t="shared" si="771"/>
        <v>Serious</v>
      </c>
      <c r="J9866" s="11" t="str">
        <f t="shared" si="772"/>
        <v>Female</v>
      </c>
      <c r="K9866" s="11" t="str">
        <f t="shared" si="773"/>
        <v>40-60</v>
      </c>
      <c r="L9866" s="11" t="str">
        <f t="shared" si="774"/>
        <v>No</v>
      </c>
    </row>
    <row r="9867" spans="1:12" x14ac:dyDescent="0.3">
      <c r="A9867">
        <v>20140314</v>
      </c>
      <c r="B9867">
        <v>2</v>
      </c>
      <c r="C9867">
        <v>2</v>
      </c>
      <c r="D9867">
        <v>36</v>
      </c>
      <c r="E9867" t="s">
        <v>622</v>
      </c>
      <c r="F9867" t="s">
        <v>2881</v>
      </c>
      <c r="H9867" s="10">
        <f t="shared" si="770"/>
        <v>41712</v>
      </c>
      <c r="I9867" s="11" t="str">
        <f t="shared" si="771"/>
        <v>Non-serious</v>
      </c>
      <c r="J9867" s="11" t="str">
        <f t="shared" si="772"/>
        <v>Female</v>
      </c>
      <c r="K9867" s="11" t="str">
        <f t="shared" si="773"/>
        <v>20-40</v>
      </c>
      <c r="L9867" s="11" t="str">
        <f t="shared" si="774"/>
        <v>No</v>
      </c>
    </row>
    <row r="9868" spans="1:12" x14ac:dyDescent="0.3">
      <c r="A9868">
        <v>20140314</v>
      </c>
      <c r="B9868">
        <v>2</v>
      </c>
      <c r="C9868">
        <v>2</v>
      </c>
      <c r="E9868" t="s">
        <v>762</v>
      </c>
      <c r="F9868" t="s">
        <v>213</v>
      </c>
      <c r="H9868" s="10">
        <f t="shared" si="770"/>
        <v>41712</v>
      </c>
      <c r="I9868" s="11" t="str">
        <f t="shared" si="771"/>
        <v>Non-serious</v>
      </c>
      <c r="J9868" s="11" t="str">
        <f t="shared" si="772"/>
        <v>Female</v>
      </c>
      <c r="K9868" s="11" t="str">
        <f t="shared" si="773"/>
        <v>Unknown</v>
      </c>
      <c r="L9868" s="11" t="str">
        <f t="shared" si="774"/>
        <v>No</v>
      </c>
    </row>
    <row r="9869" spans="1:12" x14ac:dyDescent="0.3">
      <c r="A9869">
        <v>20140314</v>
      </c>
      <c r="B9869">
        <v>1</v>
      </c>
      <c r="C9869">
        <v>0</v>
      </c>
      <c r="E9869" t="s">
        <v>429</v>
      </c>
      <c r="F9869" t="s">
        <v>430</v>
      </c>
      <c r="H9869" s="10">
        <f t="shared" si="770"/>
        <v>41712</v>
      </c>
      <c r="I9869" s="11" t="str">
        <f t="shared" si="771"/>
        <v>Serious</v>
      </c>
      <c r="J9869" s="11" t="str">
        <f t="shared" si="772"/>
        <v>Unknown</v>
      </c>
      <c r="K9869" s="11" t="str">
        <f t="shared" si="773"/>
        <v>Unknown</v>
      </c>
      <c r="L9869" s="11" t="str">
        <f t="shared" si="774"/>
        <v>No</v>
      </c>
    </row>
    <row r="9870" spans="1:12" x14ac:dyDescent="0.3">
      <c r="A9870">
        <v>20140314</v>
      </c>
      <c r="B9870">
        <v>1</v>
      </c>
      <c r="C9870">
        <v>1</v>
      </c>
      <c r="D9870">
        <v>87</v>
      </c>
      <c r="E9870" t="s">
        <v>2305</v>
      </c>
      <c r="F9870" t="s">
        <v>294</v>
      </c>
      <c r="H9870" s="10">
        <f t="shared" si="770"/>
        <v>41712</v>
      </c>
      <c r="I9870" s="11" t="str">
        <f t="shared" si="771"/>
        <v>Serious</v>
      </c>
      <c r="J9870" s="11" t="str">
        <f t="shared" si="772"/>
        <v>Male</v>
      </c>
      <c r="K9870" s="11" t="str">
        <f t="shared" si="773"/>
        <v>60+</v>
      </c>
      <c r="L9870" s="11" t="str">
        <f t="shared" si="774"/>
        <v>No</v>
      </c>
    </row>
    <row r="9871" spans="1:12" x14ac:dyDescent="0.3">
      <c r="A9871">
        <v>20140314</v>
      </c>
      <c r="B9871">
        <v>2</v>
      </c>
      <c r="C9871">
        <v>2</v>
      </c>
      <c r="E9871" t="s">
        <v>715</v>
      </c>
      <c r="F9871" t="s">
        <v>10751</v>
      </c>
      <c r="H9871" s="10">
        <f t="shared" si="770"/>
        <v>41712</v>
      </c>
      <c r="I9871" s="11" t="str">
        <f t="shared" si="771"/>
        <v>Non-serious</v>
      </c>
      <c r="J9871" s="11" t="str">
        <f t="shared" si="772"/>
        <v>Female</v>
      </c>
      <c r="K9871" s="11" t="str">
        <f t="shared" si="773"/>
        <v>Unknown</v>
      </c>
      <c r="L9871" s="11" t="str">
        <f t="shared" si="774"/>
        <v>No</v>
      </c>
    </row>
    <row r="9872" spans="1:12" x14ac:dyDescent="0.3">
      <c r="A9872">
        <v>20140314</v>
      </c>
      <c r="B9872">
        <v>2</v>
      </c>
      <c r="C9872">
        <v>2</v>
      </c>
      <c r="D9872">
        <v>31</v>
      </c>
      <c r="E9872" t="s">
        <v>715</v>
      </c>
      <c r="F9872" t="s">
        <v>213</v>
      </c>
      <c r="H9872" s="10">
        <f t="shared" si="770"/>
        <v>41712</v>
      </c>
      <c r="I9872" s="11" t="str">
        <f t="shared" si="771"/>
        <v>Non-serious</v>
      </c>
      <c r="J9872" s="11" t="str">
        <f t="shared" si="772"/>
        <v>Female</v>
      </c>
      <c r="K9872" s="11" t="str">
        <f t="shared" si="773"/>
        <v>20-40</v>
      </c>
      <c r="L9872" s="11" t="str">
        <f t="shared" si="774"/>
        <v>No</v>
      </c>
    </row>
    <row r="9873" spans="1:12" x14ac:dyDescent="0.3">
      <c r="A9873">
        <v>20140314</v>
      </c>
      <c r="B9873">
        <v>2</v>
      </c>
      <c r="C9873">
        <v>1</v>
      </c>
      <c r="E9873" t="s">
        <v>622</v>
      </c>
      <c r="F9873" t="s">
        <v>213</v>
      </c>
      <c r="H9873" s="10">
        <f t="shared" si="770"/>
        <v>41712</v>
      </c>
      <c r="I9873" s="11" t="str">
        <f t="shared" si="771"/>
        <v>Non-serious</v>
      </c>
      <c r="J9873" s="11" t="str">
        <f t="shared" si="772"/>
        <v>Male</v>
      </c>
      <c r="K9873" s="11" t="str">
        <f t="shared" si="773"/>
        <v>Unknown</v>
      </c>
      <c r="L9873" s="11" t="str">
        <f t="shared" si="774"/>
        <v>No</v>
      </c>
    </row>
    <row r="9874" spans="1:12" x14ac:dyDescent="0.3">
      <c r="A9874">
        <v>20140314</v>
      </c>
      <c r="B9874">
        <v>1</v>
      </c>
      <c r="C9874">
        <v>1</v>
      </c>
      <c r="D9874">
        <v>68</v>
      </c>
      <c r="E9874" t="s">
        <v>10752</v>
      </c>
      <c r="F9874" t="s">
        <v>10753</v>
      </c>
      <c r="H9874" s="10">
        <f t="shared" si="770"/>
        <v>41712</v>
      </c>
      <c r="I9874" s="11" t="str">
        <f t="shared" si="771"/>
        <v>Serious</v>
      </c>
      <c r="J9874" s="11" t="str">
        <f t="shared" si="772"/>
        <v>Male</v>
      </c>
      <c r="K9874" s="11" t="str">
        <f t="shared" si="773"/>
        <v>60+</v>
      </c>
      <c r="L9874" s="11" t="str">
        <f t="shared" si="774"/>
        <v>No</v>
      </c>
    </row>
    <row r="9875" spans="1:12" x14ac:dyDescent="0.3">
      <c r="A9875">
        <v>20140314</v>
      </c>
      <c r="B9875">
        <v>1</v>
      </c>
      <c r="C9875">
        <v>1</v>
      </c>
      <c r="E9875" t="s">
        <v>2042</v>
      </c>
      <c r="F9875" t="s">
        <v>10754</v>
      </c>
      <c r="H9875" s="10">
        <f t="shared" si="770"/>
        <v>41712</v>
      </c>
      <c r="I9875" s="11" t="str">
        <f t="shared" si="771"/>
        <v>Serious</v>
      </c>
      <c r="J9875" s="11" t="str">
        <f t="shared" si="772"/>
        <v>Male</v>
      </c>
      <c r="K9875" s="11" t="str">
        <f t="shared" si="773"/>
        <v>Unknown</v>
      </c>
      <c r="L9875" s="11" t="str">
        <f t="shared" si="774"/>
        <v>No</v>
      </c>
    </row>
    <row r="9876" spans="1:12" x14ac:dyDescent="0.3">
      <c r="A9876">
        <v>20140314</v>
      </c>
      <c r="B9876">
        <v>1</v>
      </c>
      <c r="C9876">
        <v>0</v>
      </c>
      <c r="E9876" t="s">
        <v>429</v>
      </c>
      <c r="F9876" t="s">
        <v>430</v>
      </c>
      <c r="H9876" s="10">
        <f t="shared" si="770"/>
        <v>41712</v>
      </c>
      <c r="I9876" s="11" t="str">
        <f t="shared" si="771"/>
        <v>Serious</v>
      </c>
      <c r="J9876" s="11" t="str">
        <f t="shared" si="772"/>
        <v>Unknown</v>
      </c>
      <c r="K9876" s="11" t="str">
        <f t="shared" si="773"/>
        <v>Unknown</v>
      </c>
      <c r="L9876" s="11" t="str">
        <f t="shared" si="774"/>
        <v>No</v>
      </c>
    </row>
    <row r="9877" spans="1:12" x14ac:dyDescent="0.3">
      <c r="A9877">
        <v>20140314</v>
      </c>
      <c r="B9877">
        <v>1</v>
      </c>
      <c r="C9877">
        <v>1</v>
      </c>
      <c r="D9877">
        <v>75</v>
      </c>
      <c r="E9877" t="s">
        <v>10755</v>
      </c>
      <c r="F9877" t="s">
        <v>10756</v>
      </c>
      <c r="H9877" s="10">
        <f t="shared" si="770"/>
        <v>41712</v>
      </c>
      <c r="I9877" s="11" t="str">
        <f t="shared" si="771"/>
        <v>Serious</v>
      </c>
      <c r="J9877" s="11" t="str">
        <f t="shared" si="772"/>
        <v>Male</v>
      </c>
      <c r="K9877" s="11" t="str">
        <f t="shared" si="773"/>
        <v>60+</v>
      </c>
      <c r="L9877" s="11" t="str">
        <f t="shared" si="774"/>
        <v>No</v>
      </c>
    </row>
    <row r="9878" spans="1:12" x14ac:dyDescent="0.3">
      <c r="A9878">
        <v>20140314</v>
      </c>
      <c r="B9878">
        <v>1</v>
      </c>
      <c r="C9878">
        <v>2</v>
      </c>
      <c r="D9878">
        <v>53</v>
      </c>
      <c r="E9878" t="s">
        <v>1959</v>
      </c>
      <c r="F9878" t="s">
        <v>1127</v>
      </c>
      <c r="H9878" s="10">
        <f t="shared" si="770"/>
        <v>41712</v>
      </c>
      <c r="I9878" s="11" t="str">
        <f t="shared" si="771"/>
        <v>Serious</v>
      </c>
      <c r="J9878" s="11" t="str">
        <f t="shared" si="772"/>
        <v>Female</v>
      </c>
      <c r="K9878" s="11" t="str">
        <f t="shared" si="773"/>
        <v>40-60</v>
      </c>
      <c r="L9878" s="11" t="str">
        <f t="shared" si="774"/>
        <v>No</v>
      </c>
    </row>
    <row r="9879" spans="1:12" x14ac:dyDescent="0.3">
      <c r="A9879">
        <v>20140314</v>
      </c>
      <c r="B9879">
        <v>1</v>
      </c>
      <c r="C9879">
        <v>0</v>
      </c>
      <c r="E9879" t="s">
        <v>429</v>
      </c>
      <c r="F9879" t="s">
        <v>430</v>
      </c>
      <c r="H9879" s="10">
        <f t="shared" si="770"/>
        <v>41712</v>
      </c>
      <c r="I9879" s="11" t="str">
        <f t="shared" si="771"/>
        <v>Serious</v>
      </c>
      <c r="J9879" s="11" t="str">
        <f t="shared" si="772"/>
        <v>Unknown</v>
      </c>
      <c r="K9879" s="11" t="str">
        <f t="shared" si="773"/>
        <v>Unknown</v>
      </c>
      <c r="L9879" s="11" t="str">
        <f t="shared" si="774"/>
        <v>No</v>
      </c>
    </row>
    <row r="9880" spans="1:12" x14ac:dyDescent="0.3">
      <c r="A9880">
        <v>20140314</v>
      </c>
      <c r="B9880">
        <v>1</v>
      </c>
      <c r="C9880">
        <v>0</v>
      </c>
      <c r="E9880" t="s">
        <v>429</v>
      </c>
      <c r="F9880" t="s">
        <v>430</v>
      </c>
      <c r="H9880" s="10">
        <f t="shared" si="770"/>
        <v>41712</v>
      </c>
      <c r="I9880" s="11" t="str">
        <f t="shared" si="771"/>
        <v>Serious</v>
      </c>
      <c r="J9880" s="11" t="str">
        <f t="shared" si="772"/>
        <v>Unknown</v>
      </c>
      <c r="K9880" s="11" t="str">
        <f t="shared" si="773"/>
        <v>Unknown</v>
      </c>
      <c r="L9880" s="11" t="str">
        <f t="shared" si="774"/>
        <v>No</v>
      </c>
    </row>
    <row r="9881" spans="1:12" x14ac:dyDescent="0.3">
      <c r="A9881">
        <v>20140314</v>
      </c>
      <c r="B9881">
        <v>1</v>
      </c>
      <c r="C9881">
        <v>0</v>
      </c>
      <c r="E9881" t="s">
        <v>429</v>
      </c>
      <c r="F9881" t="s">
        <v>430</v>
      </c>
      <c r="H9881" s="10">
        <f t="shared" si="770"/>
        <v>41712</v>
      </c>
      <c r="I9881" s="11" t="str">
        <f t="shared" si="771"/>
        <v>Serious</v>
      </c>
      <c r="J9881" s="11" t="str">
        <f t="shared" si="772"/>
        <v>Unknown</v>
      </c>
      <c r="K9881" s="11" t="str">
        <f t="shared" si="773"/>
        <v>Unknown</v>
      </c>
      <c r="L9881" s="11" t="str">
        <f t="shared" si="774"/>
        <v>No</v>
      </c>
    </row>
    <row r="9882" spans="1:12" x14ac:dyDescent="0.3">
      <c r="A9882">
        <v>20140314</v>
      </c>
      <c r="B9882">
        <v>1</v>
      </c>
      <c r="C9882">
        <v>0</v>
      </c>
      <c r="E9882" t="s">
        <v>429</v>
      </c>
      <c r="F9882" t="s">
        <v>430</v>
      </c>
      <c r="H9882" s="10">
        <f t="shared" si="770"/>
        <v>41712</v>
      </c>
      <c r="I9882" s="11" t="str">
        <f t="shared" si="771"/>
        <v>Serious</v>
      </c>
      <c r="J9882" s="11" t="str">
        <f t="shared" si="772"/>
        <v>Unknown</v>
      </c>
      <c r="K9882" s="11" t="str">
        <f t="shared" si="773"/>
        <v>Unknown</v>
      </c>
      <c r="L9882" s="11" t="str">
        <f t="shared" si="774"/>
        <v>No</v>
      </c>
    </row>
    <row r="9883" spans="1:12" x14ac:dyDescent="0.3">
      <c r="A9883">
        <v>20140314</v>
      </c>
      <c r="B9883">
        <v>1</v>
      </c>
      <c r="C9883">
        <v>0</v>
      </c>
      <c r="E9883" t="s">
        <v>2289</v>
      </c>
      <c r="F9883" t="s">
        <v>430</v>
      </c>
      <c r="H9883" s="10">
        <f t="shared" si="770"/>
        <v>41712</v>
      </c>
      <c r="I9883" s="11" t="str">
        <f t="shared" si="771"/>
        <v>Serious</v>
      </c>
      <c r="J9883" s="11" t="str">
        <f t="shared" si="772"/>
        <v>Unknown</v>
      </c>
      <c r="K9883" s="11" t="str">
        <f t="shared" si="773"/>
        <v>Unknown</v>
      </c>
      <c r="L9883" s="11" t="str">
        <f t="shared" si="774"/>
        <v>No</v>
      </c>
    </row>
    <row r="9884" spans="1:12" x14ac:dyDescent="0.3">
      <c r="A9884">
        <v>20140314</v>
      </c>
      <c r="B9884">
        <v>1</v>
      </c>
      <c r="C9884">
        <v>0</v>
      </c>
      <c r="E9884" t="s">
        <v>429</v>
      </c>
      <c r="F9884" t="s">
        <v>430</v>
      </c>
      <c r="H9884" s="10">
        <f t="shared" si="770"/>
        <v>41712</v>
      </c>
      <c r="I9884" s="11" t="str">
        <f t="shared" si="771"/>
        <v>Serious</v>
      </c>
      <c r="J9884" s="11" t="str">
        <f t="shared" si="772"/>
        <v>Unknown</v>
      </c>
      <c r="K9884" s="11" t="str">
        <f t="shared" si="773"/>
        <v>Unknown</v>
      </c>
      <c r="L9884" s="11" t="str">
        <f t="shared" si="774"/>
        <v>No</v>
      </c>
    </row>
    <row r="9885" spans="1:12" x14ac:dyDescent="0.3">
      <c r="A9885">
        <v>20140314</v>
      </c>
      <c r="B9885">
        <v>1</v>
      </c>
      <c r="C9885">
        <v>2</v>
      </c>
      <c r="E9885" t="s">
        <v>33</v>
      </c>
      <c r="F9885" t="s">
        <v>10757</v>
      </c>
      <c r="H9885" s="10">
        <f t="shared" si="770"/>
        <v>41712</v>
      </c>
      <c r="I9885" s="11" t="str">
        <f t="shared" si="771"/>
        <v>Serious</v>
      </c>
      <c r="J9885" s="11" t="str">
        <f t="shared" si="772"/>
        <v>Female</v>
      </c>
      <c r="K9885" s="11" t="str">
        <f t="shared" si="773"/>
        <v>Unknown</v>
      </c>
      <c r="L9885" s="11" t="str">
        <f t="shared" si="774"/>
        <v>No</v>
      </c>
    </row>
    <row r="9886" spans="1:12" x14ac:dyDescent="0.3">
      <c r="A9886">
        <v>20140314</v>
      </c>
      <c r="B9886">
        <v>1</v>
      </c>
      <c r="C9886">
        <v>0</v>
      </c>
      <c r="E9886" t="s">
        <v>429</v>
      </c>
      <c r="F9886" t="s">
        <v>430</v>
      </c>
      <c r="H9886" s="10">
        <f t="shared" si="770"/>
        <v>41712</v>
      </c>
      <c r="I9886" s="11" t="str">
        <f t="shared" si="771"/>
        <v>Serious</v>
      </c>
      <c r="J9886" s="11" t="str">
        <f t="shared" si="772"/>
        <v>Unknown</v>
      </c>
      <c r="K9886" s="11" t="str">
        <f t="shared" si="773"/>
        <v>Unknown</v>
      </c>
      <c r="L9886" s="11" t="str">
        <f t="shared" si="774"/>
        <v>No</v>
      </c>
    </row>
    <row r="9887" spans="1:12" x14ac:dyDescent="0.3">
      <c r="A9887">
        <v>20140314</v>
      </c>
      <c r="B9887">
        <v>1</v>
      </c>
      <c r="E9887" t="s">
        <v>10758</v>
      </c>
      <c r="F9887" t="s">
        <v>10759</v>
      </c>
      <c r="H9887" s="10">
        <f t="shared" si="770"/>
        <v>41712</v>
      </c>
      <c r="I9887" s="11" t="str">
        <f t="shared" si="771"/>
        <v>Serious</v>
      </c>
      <c r="J9887" s="11" t="str">
        <f t="shared" si="772"/>
        <v>Unknown</v>
      </c>
      <c r="K9887" s="11" t="str">
        <f t="shared" si="773"/>
        <v>Unknown</v>
      </c>
      <c r="L9887" s="11" t="str">
        <f t="shared" si="774"/>
        <v>No</v>
      </c>
    </row>
    <row r="9888" spans="1:12" x14ac:dyDescent="0.3">
      <c r="A9888">
        <v>20140314</v>
      </c>
      <c r="B9888">
        <v>2</v>
      </c>
      <c r="C9888">
        <v>2</v>
      </c>
      <c r="E9888" t="s">
        <v>9468</v>
      </c>
      <c r="F9888" t="s">
        <v>10216</v>
      </c>
      <c r="H9888" s="10">
        <f t="shared" si="770"/>
        <v>41712</v>
      </c>
      <c r="I9888" s="11" t="str">
        <f t="shared" si="771"/>
        <v>Non-serious</v>
      </c>
      <c r="J9888" s="11" t="str">
        <f t="shared" si="772"/>
        <v>Female</v>
      </c>
      <c r="K9888" s="11" t="str">
        <f t="shared" si="773"/>
        <v>Unknown</v>
      </c>
      <c r="L9888" s="11" t="str">
        <f t="shared" si="774"/>
        <v>No</v>
      </c>
    </row>
    <row r="9889" spans="1:12" x14ac:dyDescent="0.3">
      <c r="A9889">
        <v>20140314</v>
      </c>
      <c r="B9889">
        <v>1</v>
      </c>
      <c r="C9889">
        <v>0</v>
      </c>
      <c r="E9889" t="s">
        <v>2289</v>
      </c>
      <c r="F9889" t="s">
        <v>430</v>
      </c>
      <c r="H9889" s="10">
        <f t="shared" si="770"/>
        <v>41712</v>
      </c>
      <c r="I9889" s="11" t="str">
        <f t="shared" si="771"/>
        <v>Serious</v>
      </c>
      <c r="J9889" s="11" t="str">
        <f t="shared" si="772"/>
        <v>Unknown</v>
      </c>
      <c r="K9889" s="11" t="str">
        <f t="shared" si="773"/>
        <v>Unknown</v>
      </c>
      <c r="L9889" s="11" t="str">
        <f t="shared" si="774"/>
        <v>No</v>
      </c>
    </row>
    <row r="9890" spans="1:12" x14ac:dyDescent="0.3">
      <c r="A9890">
        <v>20140314</v>
      </c>
      <c r="B9890">
        <v>1</v>
      </c>
      <c r="C9890">
        <v>0</v>
      </c>
      <c r="E9890" t="s">
        <v>2289</v>
      </c>
      <c r="F9890" t="s">
        <v>430</v>
      </c>
      <c r="H9890" s="10">
        <f t="shared" si="770"/>
        <v>41712</v>
      </c>
      <c r="I9890" s="11" t="str">
        <f t="shared" si="771"/>
        <v>Serious</v>
      </c>
      <c r="J9890" s="11" t="str">
        <f t="shared" si="772"/>
        <v>Unknown</v>
      </c>
      <c r="K9890" s="11" t="str">
        <f t="shared" si="773"/>
        <v>Unknown</v>
      </c>
      <c r="L9890" s="11" t="str">
        <f t="shared" si="774"/>
        <v>No</v>
      </c>
    </row>
    <row r="9891" spans="1:12" x14ac:dyDescent="0.3">
      <c r="A9891">
        <v>20140314</v>
      </c>
      <c r="B9891">
        <v>1</v>
      </c>
      <c r="C9891">
        <v>0</v>
      </c>
      <c r="E9891" t="s">
        <v>2289</v>
      </c>
      <c r="F9891" t="s">
        <v>430</v>
      </c>
      <c r="H9891" s="10">
        <f t="shared" si="770"/>
        <v>41712</v>
      </c>
      <c r="I9891" s="11" t="str">
        <f t="shared" si="771"/>
        <v>Serious</v>
      </c>
      <c r="J9891" s="11" t="str">
        <f t="shared" si="772"/>
        <v>Unknown</v>
      </c>
      <c r="K9891" s="11" t="str">
        <f t="shared" si="773"/>
        <v>Unknown</v>
      </c>
      <c r="L9891" s="11" t="str">
        <f t="shared" si="774"/>
        <v>No</v>
      </c>
    </row>
    <row r="9892" spans="1:12" x14ac:dyDescent="0.3">
      <c r="A9892">
        <v>20140314</v>
      </c>
      <c r="B9892">
        <v>1</v>
      </c>
      <c r="C9892">
        <v>0</v>
      </c>
      <c r="E9892" t="s">
        <v>429</v>
      </c>
      <c r="F9892" t="s">
        <v>430</v>
      </c>
      <c r="H9892" s="10">
        <f t="shared" si="770"/>
        <v>41712</v>
      </c>
      <c r="I9892" s="11" t="str">
        <f t="shared" si="771"/>
        <v>Serious</v>
      </c>
      <c r="J9892" s="11" t="str">
        <f t="shared" si="772"/>
        <v>Unknown</v>
      </c>
      <c r="K9892" s="11" t="str">
        <f t="shared" si="773"/>
        <v>Unknown</v>
      </c>
      <c r="L9892" s="11" t="str">
        <f t="shared" si="774"/>
        <v>No</v>
      </c>
    </row>
    <row r="9893" spans="1:12" x14ac:dyDescent="0.3">
      <c r="A9893">
        <v>20140314</v>
      </c>
      <c r="B9893">
        <v>1</v>
      </c>
      <c r="C9893">
        <v>0</v>
      </c>
      <c r="E9893" t="s">
        <v>528</v>
      </c>
      <c r="F9893" t="s">
        <v>430</v>
      </c>
      <c r="H9893" s="10">
        <f t="shared" si="770"/>
        <v>41712</v>
      </c>
      <c r="I9893" s="11" t="str">
        <f t="shared" si="771"/>
        <v>Serious</v>
      </c>
      <c r="J9893" s="11" t="str">
        <f t="shared" si="772"/>
        <v>Unknown</v>
      </c>
      <c r="K9893" s="11" t="str">
        <f t="shared" si="773"/>
        <v>Unknown</v>
      </c>
      <c r="L9893" s="11" t="str">
        <f t="shared" si="774"/>
        <v>No</v>
      </c>
    </row>
    <row r="9894" spans="1:12" x14ac:dyDescent="0.3">
      <c r="A9894">
        <v>20140314</v>
      </c>
      <c r="B9894">
        <v>1</v>
      </c>
      <c r="C9894">
        <v>0</v>
      </c>
      <c r="E9894" t="s">
        <v>429</v>
      </c>
      <c r="F9894" t="s">
        <v>430</v>
      </c>
      <c r="H9894" s="10">
        <f t="shared" si="770"/>
        <v>41712</v>
      </c>
      <c r="I9894" s="11" t="str">
        <f t="shared" si="771"/>
        <v>Serious</v>
      </c>
      <c r="J9894" s="11" t="str">
        <f t="shared" si="772"/>
        <v>Unknown</v>
      </c>
      <c r="K9894" s="11" t="str">
        <f t="shared" si="773"/>
        <v>Unknown</v>
      </c>
      <c r="L9894" s="11" t="str">
        <f t="shared" si="774"/>
        <v>No</v>
      </c>
    </row>
    <row r="9895" spans="1:12" x14ac:dyDescent="0.3">
      <c r="A9895">
        <v>20140314</v>
      </c>
      <c r="B9895">
        <v>2</v>
      </c>
      <c r="C9895">
        <v>1</v>
      </c>
      <c r="E9895" t="s">
        <v>10760</v>
      </c>
      <c r="F9895" t="s">
        <v>10761</v>
      </c>
      <c r="H9895" s="10">
        <f t="shared" si="770"/>
        <v>41712</v>
      </c>
      <c r="I9895" s="11" t="str">
        <f t="shared" si="771"/>
        <v>Non-serious</v>
      </c>
      <c r="J9895" s="11" t="str">
        <f t="shared" si="772"/>
        <v>Male</v>
      </c>
      <c r="K9895" s="11" t="str">
        <f t="shared" si="773"/>
        <v>Unknown</v>
      </c>
      <c r="L9895" s="11" t="str">
        <f t="shared" si="774"/>
        <v>No</v>
      </c>
    </row>
    <row r="9896" spans="1:12" x14ac:dyDescent="0.3">
      <c r="A9896">
        <v>20140314</v>
      </c>
      <c r="B9896">
        <v>1</v>
      </c>
      <c r="C9896">
        <v>0</v>
      </c>
      <c r="E9896" t="s">
        <v>429</v>
      </c>
      <c r="F9896" t="s">
        <v>430</v>
      </c>
      <c r="H9896" s="10">
        <f t="shared" si="770"/>
        <v>41712</v>
      </c>
      <c r="I9896" s="11" t="str">
        <f t="shared" si="771"/>
        <v>Serious</v>
      </c>
      <c r="J9896" s="11" t="str">
        <f t="shared" si="772"/>
        <v>Unknown</v>
      </c>
      <c r="K9896" s="11" t="str">
        <f t="shared" si="773"/>
        <v>Unknown</v>
      </c>
      <c r="L9896" s="11" t="str">
        <f t="shared" si="774"/>
        <v>No</v>
      </c>
    </row>
    <row r="9897" spans="1:12" x14ac:dyDescent="0.3">
      <c r="A9897">
        <v>20140314</v>
      </c>
      <c r="B9897">
        <v>1</v>
      </c>
      <c r="C9897">
        <v>0</v>
      </c>
      <c r="E9897" t="s">
        <v>2289</v>
      </c>
      <c r="F9897" t="s">
        <v>430</v>
      </c>
      <c r="H9897" s="10">
        <f t="shared" si="770"/>
        <v>41712</v>
      </c>
      <c r="I9897" s="11" t="str">
        <f t="shared" si="771"/>
        <v>Serious</v>
      </c>
      <c r="J9897" s="11" t="str">
        <f t="shared" si="772"/>
        <v>Unknown</v>
      </c>
      <c r="K9897" s="11" t="str">
        <f t="shared" si="773"/>
        <v>Unknown</v>
      </c>
      <c r="L9897" s="11" t="str">
        <f t="shared" si="774"/>
        <v>No</v>
      </c>
    </row>
    <row r="9898" spans="1:12" x14ac:dyDescent="0.3">
      <c r="A9898">
        <v>20140314</v>
      </c>
      <c r="B9898">
        <v>1</v>
      </c>
      <c r="C9898">
        <v>0</v>
      </c>
      <c r="E9898" t="s">
        <v>429</v>
      </c>
      <c r="F9898" t="s">
        <v>430</v>
      </c>
      <c r="H9898" s="10">
        <f t="shared" si="770"/>
        <v>41712</v>
      </c>
      <c r="I9898" s="11" t="str">
        <f t="shared" si="771"/>
        <v>Serious</v>
      </c>
      <c r="J9898" s="11" t="str">
        <f t="shared" si="772"/>
        <v>Unknown</v>
      </c>
      <c r="K9898" s="11" t="str">
        <f t="shared" si="773"/>
        <v>Unknown</v>
      </c>
      <c r="L9898" s="11" t="str">
        <f t="shared" si="774"/>
        <v>No</v>
      </c>
    </row>
    <row r="9899" spans="1:12" x14ac:dyDescent="0.3">
      <c r="A9899">
        <v>20140314</v>
      </c>
      <c r="B9899">
        <v>1</v>
      </c>
      <c r="C9899">
        <v>0</v>
      </c>
      <c r="E9899" t="s">
        <v>2289</v>
      </c>
      <c r="F9899" t="s">
        <v>430</v>
      </c>
      <c r="H9899" s="10">
        <f t="shared" si="770"/>
        <v>41712</v>
      </c>
      <c r="I9899" s="11" t="str">
        <f t="shared" si="771"/>
        <v>Serious</v>
      </c>
      <c r="J9899" s="11" t="str">
        <f t="shared" si="772"/>
        <v>Unknown</v>
      </c>
      <c r="K9899" s="11" t="str">
        <f t="shared" si="773"/>
        <v>Unknown</v>
      </c>
      <c r="L9899" s="11" t="str">
        <f t="shared" si="774"/>
        <v>No</v>
      </c>
    </row>
    <row r="9900" spans="1:12" x14ac:dyDescent="0.3">
      <c r="A9900">
        <v>20140314</v>
      </c>
      <c r="B9900">
        <v>2</v>
      </c>
      <c r="C9900">
        <v>1</v>
      </c>
      <c r="E9900" t="s">
        <v>10760</v>
      </c>
      <c r="F9900" t="s">
        <v>10761</v>
      </c>
      <c r="H9900" s="10">
        <f t="shared" si="770"/>
        <v>41712</v>
      </c>
      <c r="I9900" s="11" t="str">
        <f t="shared" si="771"/>
        <v>Non-serious</v>
      </c>
      <c r="J9900" s="11" t="str">
        <f t="shared" si="772"/>
        <v>Male</v>
      </c>
      <c r="K9900" s="11" t="str">
        <f t="shared" si="773"/>
        <v>Unknown</v>
      </c>
      <c r="L9900" s="11" t="str">
        <f t="shared" si="774"/>
        <v>No</v>
      </c>
    </row>
    <row r="9901" spans="1:12" x14ac:dyDescent="0.3">
      <c r="A9901">
        <v>20140314</v>
      </c>
      <c r="B9901">
        <v>1</v>
      </c>
      <c r="C9901">
        <v>0</v>
      </c>
      <c r="E9901" t="s">
        <v>2289</v>
      </c>
      <c r="F9901" t="s">
        <v>430</v>
      </c>
      <c r="H9901" s="10">
        <f t="shared" si="770"/>
        <v>41712</v>
      </c>
      <c r="I9901" s="11" t="str">
        <f t="shared" si="771"/>
        <v>Serious</v>
      </c>
      <c r="J9901" s="11" t="str">
        <f t="shared" si="772"/>
        <v>Unknown</v>
      </c>
      <c r="K9901" s="11" t="str">
        <f t="shared" si="773"/>
        <v>Unknown</v>
      </c>
      <c r="L9901" s="11" t="str">
        <f t="shared" si="774"/>
        <v>No</v>
      </c>
    </row>
    <row r="9902" spans="1:12" x14ac:dyDescent="0.3">
      <c r="A9902">
        <v>20140314</v>
      </c>
      <c r="B9902">
        <v>1</v>
      </c>
      <c r="C9902">
        <v>0</v>
      </c>
      <c r="E9902" t="s">
        <v>429</v>
      </c>
      <c r="F9902" t="s">
        <v>430</v>
      </c>
      <c r="H9902" s="10">
        <f t="shared" si="770"/>
        <v>41712</v>
      </c>
      <c r="I9902" s="11" t="str">
        <f t="shared" si="771"/>
        <v>Serious</v>
      </c>
      <c r="J9902" s="11" t="str">
        <f t="shared" si="772"/>
        <v>Unknown</v>
      </c>
      <c r="K9902" s="11" t="str">
        <f t="shared" si="773"/>
        <v>Unknown</v>
      </c>
      <c r="L9902" s="11" t="str">
        <f t="shared" si="774"/>
        <v>No</v>
      </c>
    </row>
    <row r="9903" spans="1:12" x14ac:dyDescent="0.3">
      <c r="A9903">
        <v>20140314</v>
      </c>
      <c r="B9903">
        <v>1</v>
      </c>
      <c r="C9903">
        <v>0</v>
      </c>
      <c r="E9903" t="s">
        <v>528</v>
      </c>
      <c r="F9903" t="s">
        <v>430</v>
      </c>
      <c r="H9903" s="10">
        <f t="shared" si="770"/>
        <v>41712</v>
      </c>
      <c r="I9903" s="11" t="str">
        <f t="shared" si="771"/>
        <v>Serious</v>
      </c>
      <c r="J9903" s="11" t="str">
        <f t="shared" si="772"/>
        <v>Unknown</v>
      </c>
      <c r="K9903" s="11" t="str">
        <f t="shared" si="773"/>
        <v>Unknown</v>
      </c>
      <c r="L9903" s="11" t="str">
        <f t="shared" si="774"/>
        <v>No</v>
      </c>
    </row>
    <row r="9904" spans="1:12" x14ac:dyDescent="0.3">
      <c r="A9904">
        <v>20140314</v>
      </c>
      <c r="B9904">
        <v>1</v>
      </c>
      <c r="C9904">
        <v>0</v>
      </c>
      <c r="E9904" t="s">
        <v>429</v>
      </c>
      <c r="F9904" t="s">
        <v>430</v>
      </c>
      <c r="H9904" s="10">
        <f t="shared" si="770"/>
        <v>41712</v>
      </c>
      <c r="I9904" s="11" t="str">
        <f t="shared" si="771"/>
        <v>Serious</v>
      </c>
      <c r="J9904" s="11" t="str">
        <f t="shared" si="772"/>
        <v>Unknown</v>
      </c>
      <c r="K9904" s="11" t="str">
        <f t="shared" si="773"/>
        <v>Unknown</v>
      </c>
      <c r="L9904" s="11" t="str">
        <f t="shared" si="774"/>
        <v>No</v>
      </c>
    </row>
    <row r="9905" spans="1:12" x14ac:dyDescent="0.3">
      <c r="A9905">
        <v>20140314</v>
      </c>
      <c r="B9905">
        <v>1</v>
      </c>
      <c r="C9905">
        <v>1</v>
      </c>
      <c r="E9905" t="s">
        <v>10762</v>
      </c>
      <c r="F9905" t="s">
        <v>10763</v>
      </c>
      <c r="H9905" s="10">
        <f t="shared" si="770"/>
        <v>41712</v>
      </c>
      <c r="I9905" s="11" t="str">
        <f t="shared" si="771"/>
        <v>Serious</v>
      </c>
      <c r="J9905" s="11" t="str">
        <f t="shared" si="772"/>
        <v>Male</v>
      </c>
      <c r="K9905" s="11" t="str">
        <f t="shared" si="773"/>
        <v>Unknown</v>
      </c>
      <c r="L9905" s="11" t="str">
        <f t="shared" si="774"/>
        <v>No</v>
      </c>
    </row>
    <row r="9906" spans="1:12" x14ac:dyDescent="0.3">
      <c r="A9906">
        <v>20140314</v>
      </c>
      <c r="B9906">
        <v>1</v>
      </c>
      <c r="C9906">
        <v>0</v>
      </c>
      <c r="E9906" t="s">
        <v>2289</v>
      </c>
      <c r="F9906" t="s">
        <v>430</v>
      </c>
      <c r="H9906" s="10">
        <f t="shared" si="770"/>
        <v>41712</v>
      </c>
      <c r="I9906" s="11" t="str">
        <f t="shared" si="771"/>
        <v>Serious</v>
      </c>
      <c r="J9906" s="11" t="str">
        <f t="shared" si="772"/>
        <v>Unknown</v>
      </c>
      <c r="K9906" s="11" t="str">
        <f t="shared" si="773"/>
        <v>Unknown</v>
      </c>
      <c r="L9906" s="11" t="str">
        <f t="shared" si="774"/>
        <v>No</v>
      </c>
    </row>
    <row r="9907" spans="1:12" x14ac:dyDescent="0.3">
      <c r="A9907">
        <v>20140314</v>
      </c>
      <c r="B9907">
        <v>2</v>
      </c>
      <c r="C9907">
        <v>1</v>
      </c>
      <c r="D9907">
        <v>61</v>
      </c>
      <c r="E9907" t="s">
        <v>603</v>
      </c>
      <c r="F9907" t="s">
        <v>10764</v>
      </c>
      <c r="H9907" s="10">
        <f t="shared" si="770"/>
        <v>41712</v>
      </c>
      <c r="I9907" s="11" t="str">
        <f t="shared" si="771"/>
        <v>Non-serious</v>
      </c>
      <c r="J9907" s="11" t="str">
        <f t="shared" si="772"/>
        <v>Male</v>
      </c>
      <c r="K9907" s="11" t="str">
        <f t="shared" si="773"/>
        <v>60+</v>
      </c>
      <c r="L9907" s="11" t="str">
        <f t="shared" si="774"/>
        <v>No</v>
      </c>
    </row>
    <row r="9908" spans="1:12" x14ac:dyDescent="0.3">
      <c r="A9908">
        <v>20140314</v>
      </c>
      <c r="B9908">
        <v>1</v>
      </c>
      <c r="C9908">
        <v>0</v>
      </c>
      <c r="E9908" t="s">
        <v>429</v>
      </c>
      <c r="F9908" t="s">
        <v>430</v>
      </c>
      <c r="H9908" s="10">
        <f t="shared" si="770"/>
        <v>41712</v>
      </c>
      <c r="I9908" s="11" t="str">
        <f t="shared" si="771"/>
        <v>Serious</v>
      </c>
      <c r="J9908" s="11" t="str">
        <f t="shared" si="772"/>
        <v>Unknown</v>
      </c>
      <c r="K9908" s="11" t="str">
        <f t="shared" si="773"/>
        <v>Unknown</v>
      </c>
      <c r="L9908" s="11" t="str">
        <f t="shared" si="774"/>
        <v>No</v>
      </c>
    </row>
    <row r="9909" spans="1:12" x14ac:dyDescent="0.3">
      <c r="A9909">
        <v>20140314</v>
      </c>
      <c r="B9909">
        <v>1</v>
      </c>
      <c r="C9909">
        <v>0</v>
      </c>
      <c r="E9909" t="s">
        <v>2289</v>
      </c>
      <c r="F9909" t="s">
        <v>430</v>
      </c>
      <c r="H9909" s="10">
        <f t="shared" si="770"/>
        <v>41712</v>
      </c>
      <c r="I9909" s="11" t="str">
        <f t="shared" si="771"/>
        <v>Serious</v>
      </c>
      <c r="J9909" s="11" t="str">
        <f t="shared" si="772"/>
        <v>Unknown</v>
      </c>
      <c r="K9909" s="11" t="str">
        <f t="shared" si="773"/>
        <v>Unknown</v>
      </c>
      <c r="L9909" s="11" t="str">
        <f t="shared" si="774"/>
        <v>No</v>
      </c>
    </row>
    <row r="9910" spans="1:12" x14ac:dyDescent="0.3">
      <c r="A9910">
        <v>20140314</v>
      </c>
      <c r="B9910">
        <v>1</v>
      </c>
      <c r="C9910">
        <v>0</v>
      </c>
      <c r="E9910" t="s">
        <v>429</v>
      </c>
      <c r="F9910" t="s">
        <v>430</v>
      </c>
      <c r="H9910" s="10">
        <f t="shared" si="770"/>
        <v>41712</v>
      </c>
      <c r="I9910" s="11" t="str">
        <f t="shared" si="771"/>
        <v>Serious</v>
      </c>
      <c r="J9910" s="11" t="str">
        <f t="shared" si="772"/>
        <v>Unknown</v>
      </c>
      <c r="K9910" s="11" t="str">
        <f t="shared" si="773"/>
        <v>Unknown</v>
      </c>
      <c r="L9910" s="11" t="str">
        <f t="shared" si="774"/>
        <v>No</v>
      </c>
    </row>
    <row r="9911" spans="1:12" x14ac:dyDescent="0.3">
      <c r="A9911">
        <v>20140314</v>
      </c>
      <c r="B9911">
        <v>1</v>
      </c>
      <c r="C9911">
        <v>0</v>
      </c>
      <c r="E9911" t="s">
        <v>528</v>
      </c>
      <c r="F9911" t="s">
        <v>430</v>
      </c>
      <c r="H9911" s="10">
        <f t="shared" si="770"/>
        <v>41712</v>
      </c>
      <c r="I9911" s="11" t="str">
        <f t="shared" si="771"/>
        <v>Serious</v>
      </c>
      <c r="J9911" s="11" t="str">
        <f t="shared" si="772"/>
        <v>Unknown</v>
      </c>
      <c r="K9911" s="11" t="str">
        <f t="shared" si="773"/>
        <v>Unknown</v>
      </c>
      <c r="L9911" s="11" t="str">
        <f t="shared" si="774"/>
        <v>No</v>
      </c>
    </row>
    <row r="9912" spans="1:12" x14ac:dyDescent="0.3">
      <c r="A9912">
        <v>20140314</v>
      </c>
      <c r="B9912">
        <v>2</v>
      </c>
      <c r="C9912">
        <v>1</v>
      </c>
      <c r="E9912" t="s">
        <v>2025</v>
      </c>
      <c r="F9912" t="s">
        <v>10765</v>
      </c>
      <c r="H9912" s="10">
        <f t="shared" si="770"/>
        <v>41712</v>
      </c>
      <c r="I9912" s="11" t="str">
        <f t="shared" si="771"/>
        <v>Non-serious</v>
      </c>
      <c r="J9912" s="11" t="str">
        <f t="shared" si="772"/>
        <v>Male</v>
      </c>
      <c r="K9912" s="11" t="str">
        <f t="shared" si="773"/>
        <v>Unknown</v>
      </c>
      <c r="L9912" s="11" t="str">
        <f t="shared" si="774"/>
        <v>No</v>
      </c>
    </row>
    <row r="9913" spans="1:12" x14ac:dyDescent="0.3">
      <c r="A9913">
        <v>20140314</v>
      </c>
      <c r="B9913">
        <v>1</v>
      </c>
      <c r="C9913">
        <v>0</v>
      </c>
      <c r="E9913" t="s">
        <v>429</v>
      </c>
      <c r="F9913" t="s">
        <v>430</v>
      </c>
      <c r="H9913" s="10">
        <f t="shared" si="770"/>
        <v>41712</v>
      </c>
      <c r="I9913" s="11" t="str">
        <f t="shared" si="771"/>
        <v>Serious</v>
      </c>
      <c r="J9913" s="11" t="str">
        <f t="shared" si="772"/>
        <v>Unknown</v>
      </c>
      <c r="K9913" s="11" t="str">
        <f t="shared" si="773"/>
        <v>Unknown</v>
      </c>
      <c r="L9913" s="11" t="str">
        <f t="shared" si="774"/>
        <v>No</v>
      </c>
    </row>
    <row r="9914" spans="1:12" x14ac:dyDescent="0.3">
      <c r="A9914">
        <v>20140314</v>
      </c>
      <c r="B9914">
        <v>1</v>
      </c>
      <c r="C9914">
        <v>0</v>
      </c>
      <c r="E9914" t="s">
        <v>528</v>
      </c>
      <c r="F9914" t="s">
        <v>430</v>
      </c>
      <c r="H9914" s="10">
        <f t="shared" si="770"/>
        <v>41712</v>
      </c>
      <c r="I9914" s="11" t="str">
        <f t="shared" si="771"/>
        <v>Serious</v>
      </c>
      <c r="J9914" s="11" t="str">
        <f t="shared" si="772"/>
        <v>Unknown</v>
      </c>
      <c r="K9914" s="11" t="str">
        <f t="shared" si="773"/>
        <v>Unknown</v>
      </c>
      <c r="L9914" s="11" t="str">
        <f t="shared" si="774"/>
        <v>No</v>
      </c>
    </row>
    <row r="9915" spans="1:12" x14ac:dyDescent="0.3">
      <c r="A9915">
        <v>20140314</v>
      </c>
      <c r="B9915">
        <v>1</v>
      </c>
      <c r="C9915">
        <v>0</v>
      </c>
      <c r="E9915" t="s">
        <v>429</v>
      </c>
      <c r="F9915" t="s">
        <v>430</v>
      </c>
      <c r="H9915" s="10">
        <f t="shared" si="770"/>
        <v>41712</v>
      </c>
      <c r="I9915" s="11" t="str">
        <f t="shared" si="771"/>
        <v>Serious</v>
      </c>
      <c r="J9915" s="11" t="str">
        <f t="shared" si="772"/>
        <v>Unknown</v>
      </c>
      <c r="K9915" s="11" t="str">
        <f t="shared" si="773"/>
        <v>Unknown</v>
      </c>
      <c r="L9915" s="11" t="str">
        <f t="shared" si="774"/>
        <v>No</v>
      </c>
    </row>
    <row r="9916" spans="1:12" x14ac:dyDescent="0.3">
      <c r="A9916">
        <v>20140314</v>
      </c>
      <c r="B9916">
        <v>1</v>
      </c>
      <c r="C9916">
        <v>0</v>
      </c>
      <c r="E9916" t="s">
        <v>2289</v>
      </c>
      <c r="F9916" t="s">
        <v>430</v>
      </c>
      <c r="H9916" s="10">
        <f t="shared" si="770"/>
        <v>41712</v>
      </c>
      <c r="I9916" s="11" t="str">
        <f t="shared" si="771"/>
        <v>Serious</v>
      </c>
      <c r="J9916" s="11" t="str">
        <f t="shared" si="772"/>
        <v>Unknown</v>
      </c>
      <c r="K9916" s="11" t="str">
        <f t="shared" si="773"/>
        <v>Unknown</v>
      </c>
      <c r="L9916" s="11" t="str">
        <f t="shared" si="774"/>
        <v>No</v>
      </c>
    </row>
    <row r="9917" spans="1:12" x14ac:dyDescent="0.3">
      <c r="A9917">
        <v>20140314</v>
      </c>
      <c r="B9917">
        <v>1</v>
      </c>
      <c r="C9917">
        <v>1</v>
      </c>
      <c r="E9917" t="s">
        <v>4622</v>
      </c>
      <c r="F9917" t="s">
        <v>10766</v>
      </c>
      <c r="H9917" s="10">
        <f t="shared" si="770"/>
        <v>41712</v>
      </c>
      <c r="I9917" s="11" t="str">
        <f t="shared" si="771"/>
        <v>Serious</v>
      </c>
      <c r="J9917" s="11" t="str">
        <f t="shared" si="772"/>
        <v>Male</v>
      </c>
      <c r="K9917" s="11" t="str">
        <f t="shared" si="773"/>
        <v>Unknown</v>
      </c>
      <c r="L9917" s="11" t="str">
        <f t="shared" si="774"/>
        <v>No</v>
      </c>
    </row>
    <row r="9918" spans="1:12" x14ac:dyDescent="0.3">
      <c r="A9918">
        <v>20140314</v>
      </c>
      <c r="B9918">
        <v>1</v>
      </c>
      <c r="C9918">
        <v>0</v>
      </c>
      <c r="E9918" t="s">
        <v>2289</v>
      </c>
      <c r="F9918" t="s">
        <v>430</v>
      </c>
      <c r="H9918" s="10">
        <f t="shared" si="770"/>
        <v>41712</v>
      </c>
      <c r="I9918" s="11" t="str">
        <f t="shared" si="771"/>
        <v>Serious</v>
      </c>
      <c r="J9918" s="11" t="str">
        <f t="shared" si="772"/>
        <v>Unknown</v>
      </c>
      <c r="K9918" s="11" t="str">
        <f t="shared" si="773"/>
        <v>Unknown</v>
      </c>
      <c r="L9918" s="11" t="str">
        <f t="shared" si="774"/>
        <v>No</v>
      </c>
    </row>
    <row r="9919" spans="1:12" x14ac:dyDescent="0.3">
      <c r="A9919">
        <v>20140314</v>
      </c>
      <c r="B9919">
        <v>1</v>
      </c>
      <c r="C9919">
        <v>2</v>
      </c>
      <c r="D9919">
        <v>68</v>
      </c>
      <c r="E9919" t="s">
        <v>10725</v>
      </c>
      <c r="F9919" t="s">
        <v>35</v>
      </c>
      <c r="H9919" s="10">
        <f t="shared" si="770"/>
        <v>41712</v>
      </c>
      <c r="I9919" s="11" t="str">
        <f t="shared" si="771"/>
        <v>Serious</v>
      </c>
      <c r="J9919" s="11" t="str">
        <f t="shared" si="772"/>
        <v>Female</v>
      </c>
      <c r="K9919" s="11" t="str">
        <f t="shared" si="773"/>
        <v>60+</v>
      </c>
      <c r="L9919" s="11" t="str">
        <f t="shared" si="774"/>
        <v>No</v>
      </c>
    </row>
    <row r="9920" spans="1:12" x14ac:dyDescent="0.3">
      <c r="A9920">
        <v>20140314</v>
      </c>
      <c r="B9920">
        <v>1</v>
      </c>
      <c r="C9920">
        <v>0</v>
      </c>
      <c r="E9920" t="s">
        <v>429</v>
      </c>
      <c r="F9920" t="s">
        <v>430</v>
      </c>
      <c r="H9920" s="10">
        <f t="shared" si="770"/>
        <v>41712</v>
      </c>
      <c r="I9920" s="11" t="str">
        <f t="shared" si="771"/>
        <v>Serious</v>
      </c>
      <c r="J9920" s="11" t="str">
        <f t="shared" si="772"/>
        <v>Unknown</v>
      </c>
      <c r="K9920" s="11" t="str">
        <f t="shared" si="773"/>
        <v>Unknown</v>
      </c>
      <c r="L9920" s="11" t="str">
        <f t="shared" si="774"/>
        <v>No</v>
      </c>
    </row>
    <row r="9921" spans="1:12" x14ac:dyDescent="0.3">
      <c r="A9921">
        <v>20140314</v>
      </c>
      <c r="B9921">
        <v>1</v>
      </c>
      <c r="C9921">
        <v>0</v>
      </c>
      <c r="E9921" t="s">
        <v>2289</v>
      </c>
      <c r="F9921" t="s">
        <v>430</v>
      </c>
      <c r="H9921" s="10">
        <f t="shared" si="770"/>
        <v>41712</v>
      </c>
      <c r="I9921" s="11" t="str">
        <f t="shared" si="771"/>
        <v>Serious</v>
      </c>
      <c r="J9921" s="11" t="str">
        <f t="shared" si="772"/>
        <v>Unknown</v>
      </c>
      <c r="K9921" s="11" t="str">
        <f t="shared" si="773"/>
        <v>Unknown</v>
      </c>
      <c r="L9921" s="11" t="str">
        <f t="shared" si="774"/>
        <v>No</v>
      </c>
    </row>
    <row r="9922" spans="1:12" x14ac:dyDescent="0.3">
      <c r="A9922">
        <v>20140314</v>
      </c>
      <c r="B9922">
        <v>1</v>
      </c>
      <c r="C9922">
        <v>0</v>
      </c>
      <c r="E9922" t="s">
        <v>2289</v>
      </c>
      <c r="F9922" t="s">
        <v>430</v>
      </c>
      <c r="H9922" s="10">
        <f t="shared" si="770"/>
        <v>41712</v>
      </c>
      <c r="I9922" s="11" t="str">
        <f t="shared" si="771"/>
        <v>Serious</v>
      </c>
      <c r="J9922" s="11" t="str">
        <f t="shared" si="772"/>
        <v>Unknown</v>
      </c>
      <c r="K9922" s="11" t="str">
        <f t="shared" si="773"/>
        <v>Unknown</v>
      </c>
      <c r="L9922" s="11" t="str">
        <f t="shared" si="774"/>
        <v>No</v>
      </c>
    </row>
    <row r="9923" spans="1:12" x14ac:dyDescent="0.3">
      <c r="A9923">
        <v>20140314</v>
      </c>
      <c r="B9923">
        <v>1</v>
      </c>
      <c r="C9923">
        <v>0</v>
      </c>
      <c r="E9923" t="s">
        <v>429</v>
      </c>
      <c r="F9923" t="s">
        <v>430</v>
      </c>
      <c r="H9923" s="10">
        <f t="shared" ref="H9923:H9986" si="775">DATE(LEFT(A9923,4),MID(A9923,5,2),RIGHT(A9923,2))</f>
        <v>41712</v>
      </c>
      <c r="I9923" s="11" t="str">
        <f t="shared" ref="I9923:I9986" si="776">IF(B9923=1,"Serious","Non-serious")</f>
        <v>Serious</v>
      </c>
      <c r="J9923" s="11" t="str">
        <f t="shared" ref="J9923:J9986" si="777">IF(C9923=1,"Male",IF(C9923=2,"Female","Unknown"))</f>
        <v>Unknown</v>
      </c>
      <c r="K9923" s="11" t="str">
        <f t="shared" ref="K9923:K9986" si="778">IF(D9923="", "Unknown",IF(D9923&lt;20,"0-20",IF(D9923&lt;40,"20-40",IF(D9923&lt;=60,"40-60","60+"))))</f>
        <v>Unknown</v>
      </c>
      <c r="L9923" s="11" t="str">
        <f t="shared" ref="L9923:L9986" si="779">IF(K9923=1,"Yes","No")</f>
        <v>No</v>
      </c>
    </row>
    <row r="9924" spans="1:12" x14ac:dyDescent="0.3">
      <c r="A9924">
        <v>20140314</v>
      </c>
      <c r="B9924">
        <v>1</v>
      </c>
      <c r="C9924">
        <v>0</v>
      </c>
      <c r="E9924" t="s">
        <v>429</v>
      </c>
      <c r="F9924" t="s">
        <v>430</v>
      </c>
      <c r="H9924" s="10">
        <f t="shared" si="775"/>
        <v>41712</v>
      </c>
      <c r="I9924" s="11" t="str">
        <f t="shared" si="776"/>
        <v>Serious</v>
      </c>
      <c r="J9924" s="11" t="str">
        <f t="shared" si="777"/>
        <v>Unknown</v>
      </c>
      <c r="K9924" s="11" t="str">
        <f t="shared" si="778"/>
        <v>Unknown</v>
      </c>
      <c r="L9924" s="11" t="str">
        <f t="shared" si="779"/>
        <v>No</v>
      </c>
    </row>
    <row r="9925" spans="1:12" x14ac:dyDescent="0.3">
      <c r="A9925">
        <v>20140314</v>
      </c>
      <c r="B9925">
        <v>1</v>
      </c>
      <c r="C9925">
        <v>0</v>
      </c>
      <c r="E9925" t="s">
        <v>528</v>
      </c>
      <c r="F9925" t="s">
        <v>430</v>
      </c>
      <c r="H9925" s="10">
        <f t="shared" si="775"/>
        <v>41712</v>
      </c>
      <c r="I9925" s="11" t="str">
        <f t="shared" si="776"/>
        <v>Serious</v>
      </c>
      <c r="J9925" s="11" t="str">
        <f t="shared" si="777"/>
        <v>Unknown</v>
      </c>
      <c r="K9925" s="11" t="str">
        <f t="shared" si="778"/>
        <v>Unknown</v>
      </c>
      <c r="L9925" s="11" t="str">
        <f t="shared" si="779"/>
        <v>No</v>
      </c>
    </row>
    <row r="9926" spans="1:12" x14ac:dyDescent="0.3">
      <c r="A9926">
        <v>20140314</v>
      </c>
      <c r="B9926">
        <v>1</v>
      </c>
      <c r="C9926">
        <v>0</v>
      </c>
      <c r="E9926" t="s">
        <v>2289</v>
      </c>
      <c r="F9926" t="s">
        <v>430</v>
      </c>
      <c r="H9926" s="10">
        <f t="shared" si="775"/>
        <v>41712</v>
      </c>
      <c r="I9926" s="11" t="str">
        <f t="shared" si="776"/>
        <v>Serious</v>
      </c>
      <c r="J9926" s="11" t="str">
        <f t="shared" si="777"/>
        <v>Unknown</v>
      </c>
      <c r="K9926" s="11" t="str">
        <f t="shared" si="778"/>
        <v>Unknown</v>
      </c>
      <c r="L9926" s="11" t="str">
        <f t="shared" si="779"/>
        <v>No</v>
      </c>
    </row>
    <row r="9927" spans="1:12" x14ac:dyDescent="0.3">
      <c r="A9927">
        <v>20140314</v>
      </c>
      <c r="B9927">
        <v>1</v>
      </c>
      <c r="C9927">
        <v>0</v>
      </c>
      <c r="E9927" t="s">
        <v>528</v>
      </c>
      <c r="F9927" t="s">
        <v>430</v>
      </c>
      <c r="H9927" s="10">
        <f t="shared" si="775"/>
        <v>41712</v>
      </c>
      <c r="I9927" s="11" t="str">
        <f t="shared" si="776"/>
        <v>Serious</v>
      </c>
      <c r="J9927" s="11" t="str">
        <f t="shared" si="777"/>
        <v>Unknown</v>
      </c>
      <c r="K9927" s="11" t="str">
        <f t="shared" si="778"/>
        <v>Unknown</v>
      </c>
      <c r="L9927" s="11" t="str">
        <f t="shared" si="779"/>
        <v>No</v>
      </c>
    </row>
    <row r="9928" spans="1:12" x14ac:dyDescent="0.3">
      <c r="A9928">
        <v>20140314</v>
      </c>
      <c r="B9928">
        <v>1</v>
      </c>
      <c r="C9928">
        <v>0</v>
      </c>
      <c r="E9928" t="s">
        <v>429</v>
      </c>
      <c r="F9928" t="s">
        <v>430</v>
      </c>
      <c r="H9928" s="10">
        <f t="shared" si="775"/>
        <v>41712</v>
      </c>
      <c r="I9928" s="11" t="str">
        <f t="shared" si="776"/>
        <v>Serious</v>
      </c>
      <c r="J9928" s="11" t="str">
        <f t="shared" si="777"/>
        <v>Unknown</v>
      </c>
      <c r="K9928" s="11" t="str">
        <f t="shared" si="778"/>
        <v>Unknown</v>
      </c>
      <c r="L9928" s="11" t="str">
        <f t="shared" si="779"/>
        <v>No</v>
      </c>
    </row>
    <row r="9929" spans="1:12" x14ac:dyDescent="0.3">
      <c r="A9929">
        <v>20140314</v>
      </c>
      <c r="B9929">
        <v>1</v>
      </c>
      <c r="C9929">
        <v>0</v>
      </c>
      <c r="E9929" t="s">
        <v>2289</v>
      </c>
      <c r="F9929" t="s">
        <v>430</v>
      </c>
      <c r="H9929" s="10">
        <f t="shared" si="775"/>
        <v>41712</v>
      </c>
      <c r="I9929" s="11" t="str">
        <f t="shared" si="776"/>
        <v>Serious</v>
      </c>
      <c r="J9929" s="11" t="str">
        <f t="shared" si="777"/>
        <v>Unknown</v>
      </c>
      <c r="K9929" s="11" t="str">
        <f t="shared" si="778"/>
        <v>Unknown</v>
      </c>
      <c r="L9929" s="11" t="str">
        <f t="shared" si="779"/>
        <v>No</v>
      </c>
    </row>
    <row r="9930" spans="1:12" x14ac:dyDescent="0.3">
      <c r="A9930">
        <v>20140314</v>
      </c>
      <c r="B9930">
        <v>1</v>
      </c>
      <c r="C9930">
        <v>0</v>
      </c>
      <c r="E9930" t="s">
        <v>429</v>
      </c>
      <c r="F9930" t="s">
        <v>430</v>
      </c>
      <c r="H9930" s="10">
        <f t="shared" si="775"/>
        <v>41712</v>
      </c>
      <c r="I9930" s="11" t="str">
        <f t="shared" si="776"/>
        <v>Serious</v>
      </c>
      <c r="J9930" s="11" t="str">
        <f t="shared" si="777"/>
        <v>Unknown</v>
      </c>
      <c r="K9930" s="11" t="str">
        <f t="shared" si="778"/>
        <v>Unknown</v>
      </c>
      <c r="L9930" s="11" t="str">
        <f t="shared" si="779"/>
        <v>No</v>
      </c>
    </row>
    <row r="9931" spans="1:12" x14ac:dyDescent="0.3">
      <c r="A9931">
        <v>20140314</v>
      </c>
      <c r="B9931">
        <v>1</v>
      </c>
      <c r="C9931">
        <v>0</v>
      </c>
      <c r="E9931" t="s">
        <v>429</v>
      </c>
      <c r="F9931" t="s">
        <v>430</v>
      </c>
      <c r="H9931" s="10">
        <f t="shared" si="775"/>
        <v>41712</v>
      </c>
      <c r="I9931" s="11" t="str">
        <f t="shared" si="776"/>
        <v>Serious</v>
      </c>
      <c r="J9931" s="11" t="str">
        <f t="shared" si="777"/>
        <v>Unknown</v>
      </c>
      <c r="K9931" s="11" t="str">
        <f t="shared" si="778"/>
        <v>Unknown</v>
      </c>
      <c r="L9931" s="11" t="str">
        <f t="shared" si="779"/>
        <v>No</v>
      </c>
    </row>
    <row r="9932" spans="1:12" x14ac:dyDescent="0.3">
      <c r="A9932">
        <v>20140314</v>
      </c>
      <c r="B9932">
        <v>1</v>
      </c>
      <c r="C9932">
        <v>1</v>
      </c>
      <c r="D9932">
        <v>5</v>
      </c>
      <c r="E9932" t="s">
        <v>10767</v>
      </c>
      <c r="F9932" t="s">
        <v>10768</v>
      </c>
      <c r="H9932" s="10">
        <f t="shared" si="775"/>
        <v>41712</v>
      </c>
      <c r="I9932" s="11" t="str">
        <f t="shared" si="776"/>
        <v>Serious</v>
      </c>
      <c r="J9932" s="11" t="str">
        <f t="shared" si="777"/>
        <v>Male</v>
      </c>
      <c r="K9932" s="11" t="str">
        <f t="shared" si="778"/>
        <v>0-20</v>
      </c>
      <c r="L9932" s="11" t="str">
        <f t="shared" si="779"/>
        <v>No</v>
      </c>
    </row>
    <row r="9933" spans="1:12" x14ac:dyDescent="0.3">
      <c r="A9933">
        <v>20140314</v>
      </c>
      <c r="B9933">
        <v>1</v>
      </c>
      <c r="C9933">
        <v>0</v>
      </c>
      <c r="E9933" t="s">
        <v>429</v>
      </c>
      <c r="F9933" t="s">
        <v>430</v>
      </c>
      <c r="H9933" s="10">
        <f t="shared" si="775"/>
        <v>41712</v>
      </c>
      <c r="I9933" s="11" t="str">
        <f t="shared" si="776"/>
        <v>Serious</v>
      </c>
      <c r="J9933" s="11" t="str">
        <f t="shared" si="777"/>
        <v>Unknown</v>
      </c>
      <c r="K9933" s="11" t="str">
        <f t="shared" si="778"/>
        <v>Unknown</v>
      </c>
      <c r="L9933" s="11" t="str">
        <f t="shared" si="779"/>
        <v>No</v>
      </c>
    </row>
    <row r="9934" spans="1:12" x14ac:dyDescent="0.3">
      <c r="A9934">
        <v>20140314</v>
      </c>
      <c r="B9934">
        <v>1</v>
      </c>
      <c r="C9934">
        <v>0</v>
      </c>
      <c r="E9934" t="s">
        <v>429</v>
      </c>
      <c r="F9934" t="s">
        <v>430</v>
      </c>
      <c r="H9934" s="10">
        <f t="shared" si="775"/>
        <v>41712</v>
      </c>
      <c r="I9934" s="11" t="str">
        <f t="shared" si="776"/>
        <v>Serious</v>
      </c>
      <c r="J9934" s="11" t="str">
        <f t="shared" si="777"/>
        <v>Unknown</v>
      </c>
      <c r="K9934" s="11" t="str">
        <f t="shared" si="778"/>
        <v>Unknown</v>
      </c>
      <c r="L9934" s="11" t="str">
        <f t="shared" si="779"/>
        <v>No</v>
      </c>
    </row>
    <row r="9935" spans="1:12" x14ac:dyDescent="0.3">
      <c r="A9935">
        <v>20140314</v>
      </c>
      <c r="B9935">
        <v>2</v>
      </c>
      <c r="C9935">
        <v>0</v>
      </c>
      <c r="E9935" t="s">
        <v>622</v>
      </c>
      <c r="F9935" t="s">
        <v>2013</v>
      </c>
      <c r="H9935" s="10">
        <f t="shared" si="775"/>
        <v>41712</v>
      </c>
      <c r="I9935" s="11" t="str">
        <f t="shared" si="776"/>
        <v>Non-serious</v>
      </c>
      <c r="J9935" s="11" t="str">
        <f t="shared" si="777"/>
        <v>Unknown</v>
      </c>
      <c r="K9935" s="11" t="str">
        <f t="shared" si="778"/>
        <v>Unknown</v>
      </c>
      <c r="L9935" s="11" t="str">
        <f t="shared" si="779"/>
        <v>No</v>
      </c>
    </row>
    <row r="9936" spans="1:12" x14ac:dyDescent="0.3">
      <c r="A9936">
        <v>20140314</v>
      </c>
      <c r="B9936">
        <v>1</v>
      </c>
      <c r="C9936">
        <v>0</v>
      </c>
      <c r="E9936" t="s">
        <v>429</v>
      </c>
      <c r="F9936" t="s">
        <v>430</v>
      </c>
      <c r="H9936" s="10">
        <f t="shared" si="775"/>
        <v>41712</v>
      </c>
      <c r="I9936" s="11" t="str">
        <f t="shared" si="776"/>
        <v>Serious</v>
      </c>
      <c r="J9936" s="11" t="str">
        <f t="shared" si="777"/>
        <v>Unknown</v>
      </c>
      <c r="K9936" s="11" t="str">
        <f t="shared" si="778"/>
        <v>Unknown</v>
      </c>
      <c r="L9936" s="11" t="str">
        <f t="shared" si="779"/>
        <v>No</v>
      </c>
    </row>
    <row r="9937" spans="1:12" x14ac:dyDescent="0.3">
      <c r="A9937">
        <v>20140314</v>
      </c>
      <c r="B9937">
        <v>1</v>
      </c>
      <c r="C9937">
        <v>1</v>
      </c>
      <c r="D9937">
        <v>5</v>
      </c>
      <c r="E9937" t="s">
        <v>10769</v>
      </c>
      <c r="F9937" t="s">
        <v>10770</v>
      </c>
      <c r="H9937" s="10">
        <f t="shared" si="775"/>
        <v>41712</v>
      </c>
      <c r="I9937" s="11" t="str">
        <f t="shared" si="776"/>
        <v>Serious</v>
      </c>
      <c r="J9937" s="11" t="str">
        <f t="shared" si="777"/>
        <v>Male</v>
      </c>
      <c r="K9937" s="11" t="str">
        <f t="shared" si="778"/>
        <v>0-20</v>
      </c>
      <c r="L9937" s="11" t="str">
        <f t="shared" si="779"/>
        <v>No</v>
      </c>
    </row>
    <row r="9938" spans="1:12" x14ac:dyDescent="0.3">
      <c r="A9938">
        <v>20140314</v>
      </c>
      <c r="B9938">
        <v>1</v>
      </c>
      <c r="C9938">
        <v>1</v>
      </c>
      <c r="D9938">
        <v>65</v>
      </c>
      <c r="E9938" t="s">
        <v>2042</v>
      </c>
      <c r="F9938" t="s">
        <v>10771</v>
      </c>
      <c r="H9938" s="10">
        <f t="shared" si="775"/>
        <v>41712</v>
      </c>
      <c r="I9938" s="11" t="str">
        <f t="shared" si="776"/>
        <v>Serious</v>
      </c>
      <c r="J9938" s="11" t="str">
        <f t="shared" si="777"/>
        <v>Male</v>
      </c>
      <c r="K9938" s="11" t="str">
        <f t="shared" si="778"/>
        <v>60+</v>
      </c>
      <c r="L9938" s="11" t="str">
        <f t="shared" si="779"/>
        <v>No</v>
      </c>
    </row>
    <row r="9939" spans="1:12" x14ac:dyDescent="0.3">
      <c r="A9939">
        <v>20140314</v>
      </c>
      <c r="B9939">
        <v>2</v>
      </c>
      <c r="C9939">
        <v>1</v>
      </c>
      <c r="D9939">
        <v>62</v>
      </c>
      <c r="E9939" t="s">
        <v>10772</v>
      </c>
      <c r="F9939" t="s">
        <v>10773</v>
      </c>
      <c r="H9939" s="10">
        <f t="shared" si="775"/>
        <v>41712</v>
      </c>
      <c r="I9939" s="11" t="str">
        <f t="shared" si="776"/>
        <v>Non-serious</v>
      </c>
      <c r="J9939" s="11" t="str">
        <f t="shared" si="777"/>
        <v>Male</v>
      </c>
      <c r="K9939" s="11" t="str">
        <f t="shared" si="778"/>
        <v>60+</v>
      </c>
      <c r="L9939" s="11" t="str">
        <f t="shared" si="779"/>
        <v>No</v>
      </c>
    </row>
    <row r="9940" spans="1:12" x14ac:dyDescent="0.3">
      <c r="A9940">
        <v>20140314</v>
      </c>
      <c r="B9940">
        <v>1</v>
      </c>
      <c r="C9940">
        <v>0</v>
      </c>
      <c r="E9940" t="s">
        <v>528</v>
      </c>
      <c r="F9940" t="s">
        <v>430</v>
      </c>
      <c r="H9940" s="10">
        <f t="shared" si="775"/>
        <v>41712</v>
      </c>
      <c r="I9940" s="11" t="str">
        <f t="shared" si="776"/>
        <v>Serious</v>
      </c>
      <c r="J9940" s="11" t="str">
        <f t="shared" si="777"/>
        <v>Unknown</v>
      </c>
      <c r="K9940" s="11" t="str">
        <f t="shared" si="778"/>
        <v>Unknown</v>
      </c>
      <c r="L9940" s="11" t="str">
        <f t="shared" si="779"/>
        <v>No</v>
      </c>
    </row>
    <row r="9941" spans="1:12" x14ac:dyDescent="0.3">
      <c r="A9941">
        <v>20140314</v>
      </c>
      <c r="B9941">
        <v>2</v>
      </c>
      <c r="C9941">
        <v>0</v>
      </c>
      <c r="E9941" t="s">
        <v>10760</v>
      </c>
      <c r="F9941" t="s">
        <v>544</v>
      </c>
      <c r="H9941" s="10">
        <f t="shared" si="775"/>
        <v>41712</v>
      </c>
      <c r="I9941" s="11" t="str">
        <f t="shared" si="776"/>
        <v>Non-serious</v>
      </c>
      <c r="J9941" s="11" t="str">
        <f t="shared" si="777"/>
        <v>Unknown</v>
      </c>
      <c r="K9941" s="11" t="str">
        <f t="shared" si="778"/>
        <v>Unknown</v>
      </c>
      <c r="L9941" s="11" t="str">
        <f t="shared" si="779"/>
        <v>No</v>
      </c>
    </row>
    <row r="9942" spans="1:12" x14ac:dyDescent="0.3">
      <c r="A9942">
        <v>20140314</v>
      </c>
      <c r="B9942">
        <v>2</v>
      </c>
      <c r="C9942">
        <v>2</v>
      </c>
      <c r="D9942">
        <v>31</v>
      </c>
      <c r="E9942" t="s">
        <v>10774</v>
      </c>
      <c r="F9942" t="s">
        <v>1093</v>
      </c>
      <c r="H9942" s="10">
        <f t="shared" si="775"/>
        <v>41712</v>
      </c>
      <c r="I9942" s="11" t="str">
        <f t="shared" si="776"/>
        <v>Non-serious</v>
      </c>
      <c r="J9942" s="11" t="str">
        <f t="shared" si="777"/>
        <v>Female</v>
      </c>
      <c r="K9942" s="11" t="str">
        <f t="shared" si="778"/>
        <v>20-40</v>
      </c>
      <c r="L9942" s="11" t="str">
        <f t="shared" si="779"/>
        <v>No</v>
      </c>
    </row>
    <row r="9943" spans="1:12" x14ac:dyDescent="0.3">
      <c r="A9943">
        <v>20140314</v>
      </c>
      <c r="B9943">
        <v>1</v>
      </c>
      <c r="C9943">
        <v>0</v>
      </c>
      <c r="E9943" t="s">
        <v>1046</v>
      </c>
      <c r="F9943" t="s">
        <v>430</v>
      </c>
      <c r="H9943" s="10">
        <f t="shared" si="775"/>
        <v>41712</v>
      </c>
      <c r="I9943" s="11" t="str">
        <f t="shared" si="776"/>
        <v>Serious</v>
      </c>
      <c r="J9943" s="11" t="str">
        <f t="shared" si="777"/>
        <v>Unknown</v>
      </c>
      <c r="K9943" s="11" t="str">
        <f t="shared" si="778"/>
        <v>Unknown</v>
      </c>
      <c r="L9943" s="11" t="str">
        <f t="shared" si="779"/>
        <v>No</v>
      </c>
    </row>
    <row r="9944" spans="1:12" x14ac:dyDescent="0.3">
      <c r="A9944">
        <v>20140314</v>
      </c>
      <c r="B9944">
        <v>2</v>
      </c>
      <c r="C9944">
        <v>2</v>
      </c>
      <c r="E9944" t="s">
        <v>10775</v>
      </c>
      <c r="F9944" t="s">
        <v>10776</v>
      </c>
      <c r="H9944" s="10">
        <f t="shared" si="775"/>
        <v>41712</v>
      </c>
      <c r="I9944" s="11" t="str">
        <f t="shared" si="776"/>
        <v>Non-serious</v>
      </c>
      <c r="J9944" s="11" t="str">
        <f t="shared" si="777"/>
        <v>Female</v>
      </c>
      <c r="K9944" s="11" t="str">
        <f t="shared" si="778"/>
        <v>Unknown</v>
      </c>
      <c r="L9944" s="11" t="str">
        <f t="shared" si="779"/>
        <v>No</v>
      </c>
    </row>
    <row r="9945" spans="1:12" x14ac:dyDescent="0.3">
      <c r="A9945">
        <v>20140314</v>
      </c>
      <c r="B9945">
        <v>1</v>
      </c>
      <c r="C9945">
        <v>1</v>
      </c>
      <c r="E9945" t="s">
        <v>8129</v>
      </c>
      <c r="F9945" t="s">
        <v>10777</v>
      </c>
      <c r="H9945" s="10">
        <f t="shared" si="775"/>
        <v>41712</v>
      </c>
      <c r="I9945" s="11" t="str">
        <f t="shared" si="776"/>
        <v>Serious</v>
      </c>
      <c r="J9945" s="11" t="str">
        <f t="shared" si="777"/>
        <v>Male</v>
      </c>
      <c r="K9945" s="11" t="str">
        <f t="shared" si="778"/>
        <v>Unknown</v>
      </c>
      <c r="L9945" s="11" t="str">
        <f t="shared" si="779"/>
        <v>No</v>
      </c>
    </row>
    <row r="9946" spans="1:12" x14ac:dyDescent="0.3">
      <c r="A9946">
        <v>20140314</v>
      </c>
      <c r="B9946">
        <v>1</v>
      </c>
      <c r="C9946">
        <v>1</v>
      </c>
      <c r="D9946">
        <v>76</v>
      </c>
      <c r="E9946" t="s">
        <v>1531</v>
      </c>
      <c r="F9946" t="s">
        <v>35</v>
      </c>
      <c r="H9946" s="10">
        <f t="shared" si="775"/>
        <v>41712</v>
      </c>
      <c r="I9946" s="11" t="str">
        <f t="shared" si="776"/>
        <v>Serious</v>
      </c>
      <c r="J9946" s="11" t="str">
        <f t="shared" si="777"/>
        <v>Male</v>
      </c>
      <c r="K9946" s="11" t="str">
        <f t="shared" si="778"/>
        <v>60+</v>
      </c>
      <c r="L9946" s="11" t="str">
        <f t="shared" si="779"/>
        <v>No</v>
      </c>
    </row>
    <row r="9947" spans="1:12" x14ac:dyDescent="0.3">
      <c r="A9947">
        <v>20140314</v>
      </c>
      <c r="B9947">
        <v>2</v>
      </c>
      <c r="C9947">
        <v>2</v>
      </c>
      <c r="D9947">
        <v>40</v>
      </c>
      <c r="E9947" t="s">
        <v>13</v>
      </c>
      <c r="F9947" t="s">
        <v>1323</v>
      </c>
      <c r="H9947" s="10">
        <f t="shared" si="775"/>
        <v>41712</v>
      </c>
      <c r="I9947" s="11" t="str">
        <f t="shared" si="776"/>
        <v>Non-serious</v>
      </c>
      <c r="J9947" s="11" t="str">
        <f t="shared" si="777"/>
        <v>Female</v>
      </c>
      <c r="K9947" s="11" t="str">
        <f t="shared" si="778"/>
        <v>40-60</v>
      </c>
      <c r="L9947" s="11" t="str">
        <f t="shared" si="779"/>
        <v>No</v>
      </c>
    </row>
    <row r="9948" spans="1:12" x14ac:dyDescent="0.3">
      <c r="A9948">
        <v>20140314</v>
      </c>
      <c r="B9948">
        <v>2</v>
      </c>
      <c r="C9948">
        <v>2</v>
      </c>
      <c r="D9948">
        <v>63</v>
      </c>
      <c r="E9948" t="s">
        <v>1481</v>
      </c>
      <c r="F9948" t="s">
        <v>10778</v>
      </c>
      <c r="H9948" s="10">
        <f t="shared" si="775"/>
        <v>41712</v>
      </c>
      <c r="I9948" s="11" t="str">
        <f t="shared" si="776"/>
        <v>Non-serious</v>
      </c>
      <c r="J9948" s="11" t="str">
        <f t="shared" si="777"/>
        <v>Female</v>
      </c>
      <c r="K9948" s="11" t="str">
        <f t="shared" si="778"/>
        <v>60+</v>
      </c>
      <c r="L9948" s="11" t="str">
        <f t="shared" si="779"/>
        <v>No</v>
      </c>
    </row>
    <row r="9949" spans="1:12" x14ac:dyDescent="0.3">
      <c r="A9949">
        <v>20140314</v>
      </c>
      <c r="B9949">
        <v>1</v>
      </c>
      <c r="C9949">
        <v>1</v>
      </c>
      <c r="D9949">
        <v>81</v>
      </c>
      <c r="E9949" t="s">
        <v>1986</v>
      </c>
      <c r="F9949" t="s">
        <v>8450</v>
      </c>
      <c r="H9949" s="10">
        <f t="shared" si="775"/>
        <v>41712</v>
      </c>
      <c r="I9949" s="11" t="str">
        <f t="shared" si="776"/>
        <v>Serious</v>
      </c>
      <c r="J9949" s="11" t="str">
        <f t="shared" si="777"/>
        <v>Male</v>
      </c>
      <c r="K9949" s="11" t="str">
        <f t="shared" si="778"/>
        <v>60+</v>
      </c>
      <c r="L9949" s="11" t="str">
        <f t="shared" si="779"/>
        <v>No</v>
      </c>
    </row>
    <row r="9950" spans="1:12" x14ac:dyDescent="0.3">
      <c r="A9950">
        <v>20140314</v>
      </c>
      <c r="B9950">
        <v>1</v>
      </c>
      <c r="C9950">
        <v>1</v>
      </c>
      <c r="D9950">
        <v>62</v>
      </c>
      <c r="E9950" t="s">
        <v>1148</v>
      </c>
      <c r="F9950" t="s">
        <v>10779</v>
      </c>
      <c r="H9950" s="10">
        <f t="shared" si="775"/>
        <v>41712</v>
      </c>
      <c r="I9950" s="11" t="str">
        <f t="shared" si="776"/>
        <v>Serious</v>
      </c>
      <c r="J9950" s="11" t="str">
        <f t="shared" si="777"/>
        <v>Male</v>
      </c>
      <c r="K9950" s="11" t="str">
        <f t="shared" si="778"/>
        <v>60+</v>
      </c>
      <c r="L9950" s="11" t="str">
        <f t="shared" si="779"/>
        <v>No</v>
      </c>
    </row>
    <row r="9951" spans="1:12" x14ac:dyDescent="0.3">
      <c r="A9951">
        <v>20140314</v>
      </c>
      <c r="B9951">
        <v>2</v>
      </c>
      <c r="C9951">
        <v>2</v>
      </c>
      <c r="E9951" t="s">
        <v>1297</v>
      </c>
      <c r="F9951" t="s">
        <v>10780</v>
      </c>
      <c r="H9951" s="10">
        <f t="shared" si="775"/>
        <v>41712</v>
      </c>
      <c r="I9951" s="11" t="str">
        <f t="shared" si="776"/>
        <v>Non-serious</v>
      </c>
      <c r="J9951" s="11" t="str">
        <f t="shared" si="777"/>
        <v>Female</v>
      </c>
      <c r="K9951" s="11" t="str">
        <f t="shared" si="778"/>
        <v>Unknown</v>
      </c>
      <c r="L9951" s="11" t="str">
        <f t="shared" si="779"/>
        <v>No</v>
      </c>
    </row>
    <row r="9952" spans="1:12" x14ac:dyDescent="0.3">
      <c r="A9952">
        <v>20140314</v>
      </c>
      <c r="B9952">
        <v>2</v>
      </c>
      <c r="C9952">
        <v>2</v>
      </c>
      <c r="D9952">
        <v>65</v>
      </c>
      <c r="E9952" t="s">
        <v>13</v>
      </c>
      <c r="F9952" t="s">
        <v>2816</v>
      </c>
      <c r="H9952" s="10">
        <f t="shared" si="775"/>
        <v>41712</v>
      </c>
      <c r="I9952" s="11" t="str">
        <f t="shared" si="776"/>
        <v>Non-serious</v>
      </c>
      <c r="J9952" s="11" t="str">
        <f t="shared" si="777"/>
        <v>Female</v>
      </c>
      <c r="K9952" s="11" t="str">
        <f t="shared" si="778"/>
        <v>60+</v>
      </c>
      <c r="L9952" s="11" t="str">
        <f t="shared" si="779"/>
        <v>No</v>
      </c>
    </row>
    <row r="9953" spans="1:12" x14ac:dyDescent="0.3">
      <c r="A9953">
        <v>20140314</v>
      </c>
      <c r="B9953">
        <v>2</v>
      </c>
      <c r="C9953">
        <v>1</v>
      </c>
      <c r="E9953" t="s">
        <v>1416</v>
      </c>
      <c r="F9953" t="s">
        <v>14</v>
      </c>
      <c r="H9953" s="10">
        <f t="shared" si="775"/>
        <v>41712</v>
      </c>
      <c r="I9953" s="11" t="str">
        <f t="shared" si="776"/>
        <v>Non-serious</v>
      </c>
      <c r="J9953" s="11" t="str">
        <f t="shared" si="777"/>
        <v>Male</v>
      </c>
      <c r="K9953" s="11" t="str">
        <f t="shared" si="778"/>
        <v>Unknown</v>
      </c>
      <c r="L9953" s="11" t="str">
        <f t="shared" si="779"/>
        <v>No</v>
      </c>
    </row>
    <row r="9954" spans="1:12" x14ac:dyDescent="0.3">
      <c r="A9954">
        <v>20140314</v>
      </c>
      <c r="B9954">
        <v>2</v>
      </c>
      <c r="C9954">
        <v>1</v>
      </c>
      <c r="D9954">
        <v>40</v>
      </c>
      <c r="E9954" t="s">
        <v>10659</v>
      </c>
      <c r="F9954" t="s">
        <v>10781</v>
      </c>
      <c r="H9954" s="10">
        <f t="shared" si="775"/>
        <v>41712</v>
      </c>
      <c r="I9954" s="11" t="str">
        <f t="shared" si="776"/>
        <v>Non-serious</v>
      </c>
      <c r="J9954" s="11" t="str">
        <f t="shared" si="777"/>
        <v>Male</v>
      </c>
      <c r="K9954" s="11" t="str">
        <f t="shared" si="778"/>
        <v>40-60</v>
      </c>
      <c r="L9954" s="11" t="str">
        <f t="shared" si="779"/>
        <v>No</v>
      </c>
    </row>
    <row r="9955" spans="1:12" x14ac:dyDescent="0.3">
      <c r="A9955">
        <v>20140314</v>
      </c>
      <c r="B9955">
        <v>2</v>
      </c>
      <c r="C9955">
        <v>2</v>
      </c>
      <c r="E9955" t="s">
        <v>1297</v>
      </c>
      <c r="F9955" t="s">
        <v>10780</v>
      </c>
      <c r="H9955" s="10">
        <f t="shared" si="775"/>
        <v>41712</v>
      </c>
      <c r="I9955" s="11" t="str">
        <f t="shared" si="776"/>
        <v>Non-serious</v>
      </c>
      <c r="J9955" s="11" t="str">
        <f t="shared" si="777"/>
        <v>Female</v>
      </c>
      <c r="K9955" s="11" t="str">
        <f t="shared" si="778"/>
        <v>Unknown</v>
      </c>
      <c r="L9955" s="11" t="str">
        <f t="shared" si="779"/>
        <v>No</v>
      </c>
    </row>
    <row r="9956" spans="1:12" x14ac:dyDescent="0.3">
      <c r="A9956">
        <v>20140314</v>
      </c>
      <c r="B9956">
        <v>2</v>
      </c>
      <c r="C9956">
        <v>2</v>
      </c>
      <c r="D9956">
        <v>54</v>
      </c>
      <c r="E9956" t="s">
        <v>10782</v>
      </c>
      <c r="F9956" t="s">
        <v>10783</v>
      </c>
      <c r="H9956" s="10">
        <f t="shared" si="775"/>
        <v>41712</v>
      </c>
      <c r="I9956" s="11" t="str">
        <f t="shared" si="776"/>
        <v>Non-serious</v>
      </c>
      <c r="J9956" s="11" t="str">
        <f t="shared" si="777"/>
        <v>Female</v>
      </c>
      <c r="K9956" s="11" t="str">
        <f t="shared" si="778"/>
        <v>40-60</v>
      </c>
      <c r="L9956" s="11" t="str">
        <f t="shared" si="779"/>
        <v>No</v>
      </c>
    </row>
    <row r="9957" spans="1:12" x14ac:dyDescent="0.3">
      <c r="A9957">
        <v>20140314</v>
      </c>
      <c r="B9957">
        <v>2</v>
      </c>
      <c r="C9957">
        <v>2</v>
      </c>
      <c r="E9957" t="s">
        <v>13</v>
      </c>
      <c r="F9957" t="s">
        <v>10784</v>
      </c>
      <c r="H9957" s="10">
        <f t="shared" si="775"/>
        <v>41712</v>
      </c>
      <c r="I9957" s="11" t="str">
        <f t="shared" si="776"/>
        <v>Non-serious</v>
      </c>
      <c r="J9957" s="11" t="str">
        <f t="shared" si="777"/>
        <v>Female</v>
      </c>
      <c r="K9957" s="11" t="str">
        <f t="shared" si="778"/>
        <v>Unknown</v>
      </c>
      <c r="L9957" s="11" t="str">
        <f t="shared" si="779"/>
        <v>No</v>
      </c>
    </row>
    <row r="9958" spans="1:12" x14ac:dyDescent="0.3">
      <c r="A9958">
        <v>20140314</v>
      </c>
      <c r="B9958">
        <v>2</v>
      </c>
      <c r="C9958">
        <v>2</v>
      </c>
      <c r="D9958">
        <v>55</v>
      </c>
      <c r="E9958" t="s">
        <v>13</v>
      </c>
      <c r="F9958" t="s">
        <v>16</v>
      </c>
      <c r="H9958" s="10">
        <f t="shared" si="775"/>
        <v>41712</v>
      </c>
      <c r="I9958" s="11" t="str">
        <f t="shared" si="776"/>
        <v>Non-serious</v>
      </c>
      <c r="J9958" s="11" t="str">
        <f t="shared" si="777"/>
        <v>Female</v>
      </c>
      <c r="K9958" s="11" t="str">
        <f t="shared" si="778"/>
        <v>40-60</v>
      </c>
      <c r="L9958" s="11" t="str">
        <f t="shared" si="779"/>
        <v>No</v>
      </c>
    </row>
    <row r="9959" spans="1:12" x14ac:dyDescent="0.3">
      <c r="A9959">
        <v>20140314</v>
      </c>
      <c r="B9959">
        <v>2</v>
      </c>
      <c r="C9959">
        <v>2</v>
      </c>
      <c r="D9959">
        <v>60</v>
      </c>
      <c r="E9959" t="s">
        <v>1381</v>
      </c>
      <c r="F9959" t="s">
        <v>1302</v>
      </c>
      <c r="H9959" s="10">
        <f t="shared" si="775"/>
        <v>41712</v>
      </c>
      <c r="I9959" s="11" t="str">
        <f t="shared" si="776"/>
        <v>Non-serious</v>
      </c>
      <c r="J9959" s="11" t="str">
        <f t="shared" si="777"/>
        <v>Female</v>
      </c>
      <c r="K9959" s="11" t="str">
        <f t="shared" si="778"/>
        <v>40-60</v>
      </c>
      <c r="L9959" s="11" t="str">
        <f t="shared" si="779"/>
        <v>No</v>
      </c>
    </row>
    <row r="9960" spans="1:12" x14ac:dyDescent="0.3">
      <c r="A9960">
        <v>20140314</v>
      </c>
      <c r="B9960">
        <v>2</v>
      </c>
      <c r="C9960">
        <v>2</v>
      </c>
      <c r="E9960" t="s">
        <v>10785</v>
      </c>
      <c r="F9960" t="s">
        <v>10786</v>
      </c>
      <c r="H9960" s="10">
        <f t="shared" si="775"/>
        <v>41712</v>
      </c>
      <c r="I9960" s="11" t="str">
        <f t="shared" si="776"/>
        <v>Non-serious</v>
      </c>
      <c r="J9960" s="11" t="str">
        <f t="shared" si="777"/>
        <v>Female</v>
      </c>
      <c r="K9960" s="11" t="str">
        <f t="shared" si="778"/>
        <v>Unknown</v>
      </c>
      <c r="L9960" s="11" t="str">
        <f t="shared" si="779"/>
        <v>No</v>
      </c>
    </row>
    <row r="9961" spans="1:12" x14ac:dyDescent="0.3">
      <c r="A9961">
        <v>20140314</v>
      </c>
      <c r="B9961">
        <v>2</v>
      </c>
      <c r="C9961">
        <v>1</v>
      </c>
      <c r="D9961">
        <v>26</v>
      </c>
      <c r="E9961" t="s">
        <v>8933</v>
      </c>
      <c r="F9961" t="s">
        <v>10787</v>
      </c>
      <c r="H9961" s="10">
        <f t="shared" si="775"/>
        <v>41712</v>
      </c>
      <c r="I9961" s="11" t="str">
        <f t="shared" si="776"/>
        <v>Non-serious</v>
      </c>
      <c r="J9961" s="11" t="str">
        <f t="shared" si="777"/>
        <v>Male</v>
      </c>
      <c r="K9961" s="11" t="str">
        <f t="shared" si="778"/>
        <v>20-40</v>
      </c>
      <c r="L9961" s="11" t="str">
        <f t="shared" si="779"/>
        <v>No</v>
      </c>
    </row>
    <row r="9962" spans="1:12" x14ac:dyDescent="0.3">
      <c r="A9962">
        <v>20140314</v>
      </c>
      <c r="B9962">
        <v>1</v>
      </c>
      <c r="C9962">
        <v>2</v>
      </c>
      <c r="E9962" t="s">
        <v>259</v>
      </c>
      <c r="F9962" t="s">
        <v>1523</v>
      </c>
      <c r="H9962" s="10">
        <f t="shared" si="775"/>
        <v>41712</v>
      </c>
      <c r="I9962" s="11" t="str">
        <f t="shared" si="776"/>
        <v>Serious</v>
      </c>
      <c r="J9962" s="11" t="str">
        <f t="shared" si="777"/>
        <v>Female</v>
      </c>
      <c r="K9962" s="11" t="str">
        <f t="shared" si="778"/>
        <v>Unknown</v>
      </c>
      <c r="L9962" s="11" t="str">
        <f t="shared" si="779"/>
        <v>No</v>
      </c>
    </row>
    <row r="9963" spans="1:12" x14ac:dyDescent="0.3">
      <c r="A9963">
        <v>20140314</v>
      </c>
      <c r="B9963">
        <v>1</v>
      </c>
      <c r="C9963">
        <v>2</v>
      </c>
      <c r="E9963" t="s">
        <v>1256</v>
      </c>
      <c r="F9963" t="s">
        <v>10788</v>
      </c>
      <c r="H9963" s="10">
        <f t="shared" si="775"/>
        <v>41712</v>
      </c>
      <c r="I9963" s="11" t="str">
        <f t="shared" si="776"/>
        <v>Serious</v>
      </c>
      <c r="J9963" s="11" t="str">
        <f t="shared" si="777"/>
        <v>Female</v>
      </c>
      <c r="K9963" s="11" t="str">
        <f t="shared" si="778"/>
        <v>Unknown</v>
      </c>
      <c r="L9963" s="11" t="str">
        <f t="shared" si="779"/>
        <v>No</v>
      </c>
    </row>
    <row r="9964" spans="1:12" x14ac:dyDescent="0.3">
      <c r="A9964">
        <v>20140314</v>
      </c>
      <c r="B9964">
        <v>1</v>
      </c>
      <c r="C9964">
        <v>2</v>
      </c>
      <c r="E9964" t="s">
        <v>13</v>
      </c>
      <c r="F9964" t="s">
        <v>3062</v>
      </c>
      <c r="H9964" s="10">
        <f t="shared" si="775"/>
        <v>41712</v>
      </c>
      <c r="I9964" s="11" t="str">
        <f t="shared" si="776"/>
        <v>Serious</v>
      </c>
      <c r="J9964" s="11" t="str">
        <f t="shared" si="777"/>
        <v>Female</v>
      </c>
      <c r="K9964" s="11" t="str">
        <f t="shared" si="778"/>
        <v>Unknown</v>
      </c>
      <c r="L9964" s="11" t="str">
        <f t="shared" si="779"/>
        <v>No</v>
      </c>
    </row>
    <row r="9965" spans="1:12" x14ac:dyDescent="0.3">
      <c r="A9965">
        <v>20140314</v>
      </c>
      <c r="B9965">
        <v>1</v>
      </c>
      <c r="C9965">
        <v>2</v>
      </c>
      <c r="E9965" t="s">
        <v>13</v>
      </c>
      <c r="F9965" t="s">
        <v>10789</v>
      </c>
      <c r="H9965" s="10">
        <f t="shared" si="775"/>
        <v>41712</v>
      </c>
      <c r="I9965" s="11" t="str">
        <f t="shared" si="776"/>
        <v>Serious</v>
      </c>
      <c r="J9965" s="11" t="str">
        <f t="shared" si="777"/>
        <v>Female</v>
      </c>
      <c r="K9965" s="11" t="str">
        <f t="shared" si="778"/>
        <v>Unknown</v>
      </c>
      <c r="L9965" s="11" t="str">
        <f t="shared" si="779"/>
        <v>No</v>
      </c>
    </row>
    <row r="9966" spans="1:12" x14ac:dyDescent="0.3">
      <c r="A9966">
        <v>20140314</v>
      </c>
      <c r="B9966">
        <v>2</v>
      </c>
      <c r="C9966">
        <v>2</v>
      </c>
      <c r="D9966">
        <v>71</v>
      </c>
      <c r="E9966" t="s">
        <v>10790</v>
      </c>
      <c r="F9966" t="s">
        <v>10791</v>
      </c>
      <c r="H9966" s="10">
        <f t="shared" si="775"/>
        <v>41712</v>
      </c>
      <c r="I9966" s="11" t="str">
        <f t="shared" si="776"/>
        <v>Non-serious</v>
      </c>
      <c r="J9966" s="11" t="str">
        <f t="shared" si="777"/>
        <v>Female</v>
      </c>
      <c r="K9966" s="11" t="str">
        <f t="shared" si="778"/>
        <v>60+</v>
      </c>
      <c r="L9966" s="11" t="str">
        <f t="shared" si="779"/>
        <v>No</v>
      </c>
    </row>
    <row r="9967" spans="1:12" x14ac:dyDescent="0.3">
      <c r="A9967">
        <v>20140314</v>
      </c>
      <c r="B9967">
        <v>2</v>
      </c>
      <c r="C9967">
        <v>2</v>
      </c>
      <c r="D9967">
        <v>62</v>
      </c>
      <c r="E9967" t="s">
        <v>10792</v>
      </c>
      <c r="F9967" t="s">
        <v>10793</v>
      </c>
      <c r="H9967" s="10">
        <f t="shared" si="775"/>
        <v>41712</v>
      </c>
      <c r="I9967" s="11" t="str">
        <f t="shared" si="776"/>
        <v>Non-serious</v>
      </c>
      <c r="J9967" s="11" t="str">
        <f t="shared" si="777"/>
        <v>Female</v>
      </c>
      <c r="K9967" s="11" t="str">
        <f t="shared" si="778"/>
        <v>60+</v>
      </c>
      <c r="L9967" s="11" t="str">
        <f t="shared" si="779"/>
        <v>No</v>
      </c>
    </row>
    <row r="9968" spans="1:12" x14ac:dyDescent="0.3">
      <c r="A9968">
        <v>20140314</v>
      </c>
      <c r="B9968">
        <v>2</v>
      </c>
      <c r="C9968">
        <v>2</v>
      </c>
      <c r="D9968">
        <v>33</v>
      </c>
      <c r="E9968" t="s">
        <v>259</v>
      </c>
      <c r="F9968" t="s">
        <v>10794</v>
      </c>
      <c r="H9968" s="10">
        <f t="shared" si="775"/>
        <v>41712</v>
      </c>
      <c r="I9968" s="11" t="str">
        <f t="shared" si="776"/>
        <v>Non-serious</v>
      </c>
      <c r="J9968" s="11" t="str">
        <f t="shared" si="777"/>
        <v>Female</v>
      </c>
      <c r="K9968" s="11" t="str">
        <f t="shared" si="778"/>
        <v>20-40</v>
      </c>
      <c r="L9968" s="11" t="str">
        <f t="shared" si="779"/>
        <v>No</v>
      </c>
    </row>
    <row r="9969" spans="1:12" x14ac:dyDescent="0.3">
      <c r="A9969">
        <v>20140314</v>
      </c>
      <c r="B9969">
        <v>2</v>
      </c>
      <c r="C9969">
        <v>2</v>
      </c>
      <c r="D9969">
        <v>46</v>
      </c>
      <c r="E9969" t="s">
        <v>10795</v>
      </c>
      <c r="F9969" t="s">
        <v>555</v>
      </c>
      <c r="H9969" s="10">
        <f t="shared" si="775"/>
        <v>41712</v>
      </c>
      <c r="I9969" s="11" t="str">
        <f t="shared" si="776"/>
        <v>Non-serious</v>
      </c>
      <c r="J9969" s="11" t="str">
        <f t="shared" si="777"/>
        <v>Female</v>
      </c>
      <c r="K9969" s="11" t="str">
        <f t="shared" si="778"/>
        <v>40-60</v>
      </c>
      <c r="L9969" s="11" t="str">
        <f t="shared" si="779"/>
        <v>No</v>
      </c>
    </row>
    <row r="9970" spans="1:12" x14ac:dyDescent="0.3">
      <c r="A9970">
        <v>20140314</v>
      </c>
      <c r="B9970">
        <v>2</v>
      </c>
      <c r="C9970">
        <v>2</v>
      </c>
      <c r="D9970">
        <v>67</v>
      </c>
      <c r="E9970" t="s">
        <v>10796</v>
      </c>
      <c r="F9970" t="s">
        <v>10797</v>
      </c>
      <c r="H9970" s="10">
        <f t="shared" si="775"/>
        <v>41712</v>
      </c>
      <c r="I9970" s="11" t="str">
        <f t="shared" si="776"/>
        <v>Non-serious</v>
      </c>
      <c r="J9970" s="11" t="str">
        <f t="shared" si="777"/>
        <v>Female</v>
      </c>
      <c r="K9970" s="11" t="str">
        <f t="shared" si="778"/>
        <v>60+</v>
      </c>
      <c r="L9970" s="11" t="str">
        <f t="shared" si="779"/>
        <v>No</v>
      </c>
    </row>
    <row r="9971" spans="1:12" x14ac:dyDescent="0.3">
      <c r="A9971">
        <v>20140314</v>
      </c>
      <c r="B9971">
        <v>2</v>
      </c>
      <c r="C9971">
        <v>2</v>
      </c>
      <c r="D9971">
        <v>87</v>
      </c>
      <c r="E9971" t="s">
        <v>1416</v>
      </c>
      <c r="F9971" t="s">
        <v>10798</v>
      </c>
      <c r="H9971" s="10">
        <f t="shared" si="775"/>
        <v>41712</v>
      </c>
      <c r="I9971" s="11" t="str">
        <f t="shared" si="776"/>
        <v>Non-serious</v>
      </c>
      <c r="J9971" s="11" t="str">
        <f t="shared" si="777"/>
        <v>Female</v>
      </c>
      <c r="K9971" s="11" t="str">
        <f t="shared" si="778"/>
        <v>60+</v>
      </c>
      <c r="L9971" s="11" t="str">
        <f t="shared" si="779"/>
        <v>No</v>
      </c>
    </row>
    <row r="9972" spans="1:12" x14ac:dyDescent="0.3">
      <c r="A9972">
        <v>20140314</v>
      </c>
      <c r="B9972">
        <v>2</v>
      </c>
      <c r="C9972">
        <v>2</v>
      </c>
      <c r="E9972" t="s">
        <v>1267</v>
      </c>
      <c r="F9972" t="s">
        <v>10799</v>
      </c>
      <c r="H9972" s="10">
        <f t="shared" si="775"/>
        <v>41712</v>
      </c>
      <c r="I9972" s="11" t="str">
        <f t="shared" si="776"/>
        <v>Non-serious</v>
      </c>
      <c r="J9972" s="11" t="str">
        <f t="shared" si="777"/>
        <v>Female</v>
      </c>
      <c r="K9972" s="11" t="str">
        <f t="shared" si="778"/>
        <v>Unknown</v>
      </c>
      <c r="L9972" s="11" t="str">
        <f t="shared" si="779"/>
        <v>No</v>
      </c>
    </row>
    <row r="9973" spans="1:12" x14ac:dyDescent="0.3">
      <c r="A9973">
        <v>20140314</v>
      </c>
      <c r="B9973">
        <v>2</v>
      </c>
      <c r="C9973">
        <v>1</v>
      </c>
      <c r="D9973">
        <v>49</v>
      </c>
      <c r="E9973" t="s">
        <v>10800</v>
      </c>
      <c r="F9973" t="s">
        <v>10801</v>
      </c>
      <c r="H9973" s="10">
        <f t="shared" si="775"/>
        <v>41712</v>
      </c>
      <c r="I9973" s="11" t="str">
        <f t="shared" si="776"/>
        <v>Non-serious</v>
      </c>
      <c r="J9973" s="11" t="str">
        <f t="shared" si="777"/>
        <v>Male</v>
      </c>
      <c r="K9973" s="11" t="str">
        <f t="shared" si="778"/>
        <v>40-60</v>
      </c>
      <c r="L9973" s="11" t="str">
        <f t="shared" si="779"/>
        <v>No</v>
      </c>
    </row>
    <row r="9974" spans="1:12" x14ac:dyDescent="0.3">
      <c r="A9974">
        <v>20140314</v>
      </c>
      <c r="B9974">
        <v>1</v>
      </c>
      <c r="C9974">
        <v>2</v>
      </c>
      <c r="E9974" t="s">
        <v>13</v>
      </c>
      <c r="F9974" t="s">
        <v>10802</v>
      </c>
      <c r="H9974" s="10">
        <f t="shared" si="775"/>
        <v>41712</v>
      </c>
      <c r="I9974" s="11" t="str">
        <f t="shared" si="776"/>
        <v>Serious</v>
      </c>
      <c r="J9974" s="11" t="str">
        <f t="shared" si="777"/>
        <v>Female</v>
      </c>
      <c r="K9974" s="11" t="str">
        <f t="shared" si="778"/>
        <v>Unknown</v>
      </c>
      <c r="L9974" s="11" t="str">
        <f t="shared" si="779"/>
        <v>No</v>
      </c>
    </row>
    <row r="9975" spans="1:12" x14ac:dyDescent="0.3">
      <c r="A9975">
        <v>20140314</v>
      </c>
      <c r="B9975">
        <v>2</v>
      </c>
      <c r="C9975">
        <v>0</v>
      </c>
      <c r="E9975" t="s">
        <v>1416</v>
      </c>
      <c r="F9975" t="s">
        <v>228</v>
      </c>
      <c r="H9975" s="10">
        <f t="shared" si="775"/>
        <v>41712</v>
      </c>
      <c r="I9975" s="11" t="str">
        <f t="shared" si="776"/>
        <v>Non-serious</v>
      </c>
      <c r="J9975" s="11" t="str">
        <f t="shared" si="777"/>
        <v>Unknown</v>
      </c>
      <c r="K9975" s="11" t="str">
        <f t="shared" si="778"/>
        <v>Unknown</v>
      </c>
      <c r="L9975" s="11" t="str">
        <f t="shared" si="779"/>
        <v>No</v>
      </c>
    </row>
    <row r="9976" spans="1:12" x14ac:dyDescent="0.3">
      <c r="A9976">
        <v>20140314</v>
      </c>
      <c r="B9976">
        <v>2</v>
      </c>
      <c r="C9976">
        <v>2</v>
      </c>
      <c r="D9976">
        <v>73</v>
      </c>
      <c r="E9976" t="s">
        <v>10803</v>
      </c>
      <c r="F9976" t="s">
        <v>104</v>
      </c>
      <c r="H9976" s="10">
        <f t="shared" si="775"/>
        <v>41712</v>
      </c>
      <c r="I9976" s="11" t="str">
        <f t="shared" si="776"/>
        <v>Non-serious</v>
      </c>
      <c r="J9976" s="11" t="str">
        <f t="shared" si="777"/>
        <v>Female</v>
      </c>
      <c r="K9976" s="11" t="str">
        <f t="shared" si="778"/>
        <v>60+</v>
      </c>
      <c r="L9976" s="11" t="str">
        <f t="shared" si="779"/>
        <v>No</v>
      </c>
    </row>
    <row r="9977" spans="1:12" x14ac:dyDescent="0.3">
      <c r="A9977">
        <v>20140314</v>
      </c>
      <c r="B9977">
        <v>1</v>
      </c>
      <c r="C9977">
        <v>2</v>
      </c>
      <c r="D9977">
        <v>63</v>
      </c>
      <c r="E9977" t="s">
        <v>1267</v>
      </c>
      <c r="F9977" t="s">
        <v>1907</v>
      </c>
      <c r="H9977" s="10">
        <f t="shared" si="775"/>
        <v>41712</v>
      </c>
      <c r="I9977" s="11" t="str">
        <f t="shared" si="776"/>
        <v>Serious</v>
      </c>
      <c r="J9977" s="11" t="str">
        <f t="shared" si="777"/>
        <v>Female</v>
      </c>
      <c r="K9977" s="11" t="str">
        <f t="shared" si="778"/>
        <v>60+</v>
      </c>
      <c r="L9977" s="11" t="str">
        <f t="shared" si="779"/>
        <v>No</v>
      </c>
    </row>
    <row r="9978" spans="1:12" x14ac:dyDescent="0.3">
      <c r="A9978">
        <v>20140314</v>
      </c>
      <c r="B9978">
        <v>2</v>
      </c>
      <c r="C9978">
        <v>0</v>
      </c>
      <c r="E9978" t="s">
        <v>10804</v>
      </c>
      <c r="F9978" t="s">
        <v>1528</v>
      </c>
      <c r="H9978" s="10">
        <f t="shared" si="775"/>
        <v>41712</v>
      </c>
      <c r="I9978" s="11" t="str">
        <f t="shared" si="776"/>
        <v>Non-serious</v>
      </c>
      <c r="J9978" s="11" t="str">
        <f t="shared" si="777"/>
        <v>Unknown</v>
      </c>
      <c r="K9978" s="11" t="str">
        <f t="shared" si="778"/>
        <v>Unknown</v>
      </c>
      <c r="L9978" s="11" t="str">
        <f t="shared" si="779"/>
        <v>No</v>
      </c>
    </row>
    <row r="9979" spans="1:12" x14ac:dyDescent="0.3">
      <c r="A9979">
        <v>20140314</v>
      </c>
      <c r="B9979">
        <v>2</v>
      </c>
      <c r="C9979">
        <v>2</v>
      </c>
      <c r="E9979" t="s">
        <v>13</v>
      </c>
      <c r="F9979" t="s">
        <v>2814</v>
      </c>
      <c r="H9979" s="10">
        <f t="shared" si="775"/>
        <v>41712</v>
      </c>
      <c r="I9979" s="11" t="str">
        <f t="shared" si="776"/>
        <v>Non-serious</v>
      </c>
      <c r="J9979" s="11" t="str">
        <f t="shared" si="777"/>
        <v>Female</v>
      </c>
      <c r="K9979" s="11" t="str">
        <f t="shared" si="778"/>
        <v>Unknown</v>
      </c>
      <c r="L9979" s="11" t="str">
        <f t="shared" si="779"/>
        <v>No</v>
      </c>
    </row>
    <row r="9980" spans="1:12" x14ac:dyDescent="0.3">
      <c r="A9980">
        <v>20140314</v>
      </c>
      <c r="B9980">
        <v>2</v>
      </c>
      <c r="C9980">
        <v>2</v>
      </c>
      <c r="D9980">
        <v>42</v>
      </c>
      <c r="E9980" t="s">
        <v>10093</v>
      </c>
      <c r="F9980" t="s">
        <v>10805</v>
      </c>
      <c r="H9980" s="10">
        <f t="shared" si="775"/>
        <v>41712</v>
      </c>
      <c r="I9980" s="11" t="str">
        <f t="shared" si="776"/>
        <v>Non-serious</v>
      </c>
      <c r="J9980" s="11" t="str">
        <f t="shared" si="777"/>
        <v>Female</v>
      </c>
      <c r="K9980" s="11" t="str">
        <f t="shared" si="778"/>
        <v>40-60</v>
      </c>
      <c r="L9980" s="11" t="str">
        <f t="shared" si="779"/>
        <v>No</v>
      </c>
    </row>
    <row r="9981" spans="1:12" x14ac:dyDescent="0.3">
      <c r="A9981">
        <v>20140314</v>
      </c>
      <c r="B9981">
        <v>2</v>
      </c>
      <c r="C9981">
        <v>0</v>
      </c>
      <c r="E9981" t="s">
        <v>259</v>
      </c>
      <c r="F9981" t="s">
        <v>264</v>
      </c>
      <c r="H9981" s="10">
        <f t="shared" si="775"/>
        <v>41712</v>
      </c>
      <c r="I9981" s="11" t="str">
        <f t="shared" si="776"/>
        <v>Non-serious</v>
      </c>
      <c r="J9981" s="11" t="str">
        <f t="shared" si="777"/>
        <v>Unknown</v>
      </c>
      <c r="K9981" s="11" t="str">
        <f t="shared" si="778"/>
        <v>Unknown</v>
      </c>
      <c r="L9981" s="11" t="str">
        <f t="shared" si="779"/>
        <v>No</v>
      </c>
    </row>
    <row r="9982" spans="1:12" x14ac:dyDescent="0.3">
      <c r="A9982">
        <v>20140314</v>
      </c>
      <c r="B9982">
        <v>2</v>
      </c>
      <c r="C9982">
        <v>2</v>
      </c>
      <c r="E9982" t="s">
        <v>13</v>
      </c>
      <c r="F9982" t="s">
        <v>9786</v>
      </c>
      <c r="H9982" s="10">
        <f t="shared" si="775"/>
        <v>41712</v>
      </c>
      <c r="I9982" s="11" t="str">
        <f t="shared" si="776"/>
        <v>Non-serious</v>
      </c>
      <c r="J9982" s="11" t="str">
        <f t="shared" si="777"/>
        <v>Female</v>
      </c>
      <c r="K9982" s="11" t="str">
        <f t="shared" si="778"/>
        <v>Unknown</v>
      </c>
      <c r="L9982" s="11" t="str">
        <f t="shared" si="779"/>
        <v>No</v>
      </c>
    </row>
    <row r="9983" spans="1:12" x14ac:dyDescent="0.3">
      <c r="A9983">
        <v>20140314</v>
      </c>
      <c r="B9983">
        <v>2</v>
      </c>
      <c r="C9983">
        <v>1</v>
      </c>
      <c r="E9983" t="s">
        <v>1317</v>
      </c>
      <c r="F9983" t="s">
        <v>625</v>
      </c>
      <c r="H9983" s="10">
        <f t="shared" si="775"/>
        <v>41712</v>
      </c>
      <c r="I9983" s="11" t="str">
        <f t="shared" si="776"/>
        <v>Non-serious</v>
      </c>
      <c r="J9983" s="11" t="str">
        <f t="shared" si="777"/>
        <v>Male</v>
      </c>
      <c r="K9983" s="11" t="str">
        <f t="shared" si="778"/>
        <v>Unknown</v>
      </c>
      <c r="L9983" s="11" t="str">
        <f t="shared" si="779"/>
        <v>No</v>
      </c>
    </row>
    <row r="9984" spans="1:12" x14ac:dyDescent="0.3">
      <c r="A9984">
        <v>20140314</v>
      </c>
      <c r="B9984">
        <v>2</v>
      </c>
      <c r="C9984">
        <v>1</v>
      </c>
      <c r="D9984">
        <v>46</v>
      </c>
      <c r="E9984" t="s">
        <v>10806</v>
      </c>
      <c r="F9984" t="s">
        <v>10807</v>
      </c>
      <c r="H9984" s="10">
        <f t="shared" si="775"/>
        <v>41712</v>
      </c>
      <c r="I9984" s="11" t="str">
        <f t="shared" si="776"/>
        <v>Non-serious</v>
      </c>
      <c r="J9984" s="11" t="str">
        <f t="shared" si="777"/>
        <v>Male</v>
      </c>
      <c r="K9984" s="11" t="str">
        <f t="shared" si="778"/>
        <v>40-60</v>
      </c>
      <c r="L9984" s="11" t="str">
        <f t="shared" si="779"/>
        <v>No</v>
      </c>
    </row>
    <row r="9985" spans="1:12" x14ac:dyDescent="0.3">
      <c r="A9985">
        <v>20140314</v>
      </c>
      <c r="B9985">
        <v>2</v>
      </c>
      <c r="C9985">
        <v>2</v>
      </c>
      <c r="D9985">
        <v>43</v>
      </c>
      <c r="E9985" t="s">
        <v>1309</v>
      </c>
      <c r="F9985" t="s">
        <v>10808</v>
      </c>
      <c r="H9985" s="10">
        <f t="shared" si="775"/>
        <v>41712</v>
      </c>
      <c r="I9985" s="11" t="str">
        <f t="shared" si="776"/>
        <v>Non-serious</v>
      </c>
      <c r="J9985" s="11" t="str">
        <f t="shared" si="777"/>
        <v>Female</v>
      </c>
      <c r="K9985" s="11" t="str">
        <f t="shared" si="778"/>
        <v>40-60</v>
      </c>
      <c r="L9985" s="11" t="str">
        <f t="shared" si="779"/>
        <v>No</v>
      </c>
    </row>
    <row r="9986" spans="1:12" x14ac:dyDescent="0.3">
      <c r="A9986">
        <v>20140314</v>
      </c>
      <c r="B9986">
        <v>2</v>
      </c>
      <c r="C9986">
        <v>2</v>
      </c>
      <c r="D9986">
        <v>70</v>
      </c>
      <c r="E9986" t="s">
        <v>10809</v>
      </c>
      <c r="F9986" t="s">
        <v>14</v>
      </c>
      <c r="H9986" s="10">
        <f t="shared" si="775"/>
        <v>41712</v>
      </c>
      <c r="I9986" s="11" t="str">
        <f t="shared" si="776"/>
        <v>Non-serious</v>
      </c>
      <c r="J9986" s="11" t="str">
        <f t="shared" si="777"/>
        <v>Female</v>
      </c>
      <c r="K9986" s="11" t="str">
        <f t="shared" si="778"/>
        <v>60+</v>
      </c>
      <c r="L9986" s="11" t="str">
        <f t="shared" si="779"/>
        <v>No</v>
      </c>
    </row>
    <row r="9987" spans="1:12" x14ac:dyDescent="0.3">
      <c r="A9987">
        <v>20140314</v>
      </c>
      <c r="B9987">
        <v>2</v>
      </c>
      <c r="C9987">
        <v>2</v>
      </c>
      <c r="D9987">
        <v>71</v>
      </c>
      <c r="E9987" t="s">
        <v>10810</v>
      </c>
      <c r="F9987" t="s">
        <v>16</v>
      </c>
      <c r="H9987" s="10">
        <f t="shared" ref="H9987:H10001" si="780">DATE(LEFT(A9987,4),MID(A9987,5,2),RIGHT(A9987,2))</f>
        <v>41712</v>
      </c>
      <c r="I9987" s="11" t="str">
        <f t="shared" ref="I9987:I10001" si="781">IF(B9987=1,"Serious","Non-serious")</f>
        <v>Non-serious</v>
      </c>
      <c r="J9987" s="11" t="str">
        <f t="shared" ref="J9987:J10001" si="782">IF(C9987=1,"Male",IF(C9987=2,"Female","Unknown"))</f>
        <v>Female</v>
      </c>
      <c r="K9987" s="11" t="str">
        <f t="shared" ref="K9987:K10001" si="783">IF(D9987="", "Unknown",IF(D9987&lt;20,"0-20",IF(D9987&lt;40,"20-40",IF(D9987&lt;=60,"40-60","60+"))))</f>
        <v>60+</v>
      </c>
      <c r="L9987" s="11" t="str">
        <f t="shared" ref="L9987:L10001" si="784">IF(K9987=1,"Yes","No")</f>
        <v>No</v>
      </c>
    </row>
    <row r="9988" spans="1:12" x14ac:dyDescent="0.3">
      <c r="A9988">
        <v>20140314</v>
      </c>
      <c r="B9988">
        <v>2</v>
      </c>
      <c r="C9988">
        <v>1</v>
      </c>
      <c r="D9988">
        <v>63</v>
      </c>
      <c r="E9988" t="s">
        <v>10811</v>
      </c>
      <c r="F9988" t="s">
        <v>602</v>
      </c>
      <c r="H9988" s="10">
        <f t="shared" si="780"/>
        <v>41712</v>
      </c>
      <c r="I9988" s="11" t="str">
        <f t="shared" si="781"/>
        <v>Non-serious</v>
      </c>
      <c r="J9988" s="11" t="str">
        <f t="shared" si="782"/>
        <v>Male</v>
      </c>
      <c r="K9988" s="11" t="str">
        <f t="shared" si="783"/>
        <v>60+</v>
      </c>
      <c r="L9988" s="11" t="str">
        <f t="shared" si="784"/>
        <v>No</v>
      </c>
    </row>
    <row r="9989" spans="1:12" x14ac:dyDescent="0.3">
      <c r="A9989">
        <v>20140314</v>
      </c>
      <c r="B9989">
        <v>2</v>
      </c>
      <c r="C9989">
        <v>2</v>
      </c>
      <c r="E9989" t="s">
        <v>10812</v>
      </c>
      <c r="F9989" t="s">
        <v>505</v>
      </c>
      <c r="H9989" s="10">
        <f t="shared" si="780"/>
        <v>41712</v>
      </c>
      <c r="I9989" s="11" t="str">
        <f t="shared" si="781"/>
        <v>Non-serious</v>
      </c>
      <c r="J9989" s="11" t="str">
        <f t="shared" si="782"/>
        <v>Female</v>
      </c>
      <c r="K9989" s="11" t="str">
        <f t="shared" si="783"/>
        <v>Unknown</v>
      </c>
      <c r="L9989" s="11" t="str">
        <f t="shared" si="784"/>
        <v>No</v>
      </c>
    </row>
    <row r="9990" spans="1:12" x14ac:dyDescent="0.3">
      <c r="A9990">
        <v>20140314</v>
      </c>
      <c r="B9990">
        <v>2</v>
      </c>
      <c r="C9990">
        <v>1</v>
      </c>
      <c r="D9990">
        <v>40</v>
      </c>
      <c r="E9990" t="s">
        <v>1516</v>
      </c>
      <c r="F9990" t="s">
        <v>60</v>
      </c>
      <c r="H9990" s="10">
        <f t="shared" si="780"/>
        <v>41712</v>
      </c>
      <c r="I9990" s="11" t="str">
        <f t="shared" si="781"/>
        <v>Non-serious</v>
      </c>
      <c r="J9990" s="11" t="str">
        <f t="shared" si="782"/>
        <v>Male</v>
      </c>
      <c r="K9990" s="11" t="str">
        <f t="shared" si="783"/>
        <v>40-60</v>
      </c>
      <c r="L9990" s="11" t="str">
        <f t="shared" si="784"/>
        <v>No</v>
      </c>
    </row>
    <row r="9991" spans="1:12" x14ac:dyDescent="0.3">
      <c r="A9991">
        <v>20140314</v>
      </c>
      <c r="B9991">
        <v>2</v>
      </c>
      <c r="C9991">
        <v>2</v>
      </c>
      <c r="D9991">
        <v>73</v>
      </c>
      <c r="E9991" t="s">
        <v>1325</v>
      </c>
      <c r="F9991" t="s">
        <v>14</v>
      </c>
      <c r="H9991" s="10">
        <f t="shared" si="780"/>
        <v>41712</v>
      </c>
      <c r="I9991" s="11" t="str">
        <f t="shared" si="781"/>
        <v>Non-serious</v>
      </c>
      <c r="J9991" s="11" t="str">
        <f t="shared" si="782"/>
        <v>Female</v>
      </c>
      <c r="K9991" s="11" t="str">
        <f t="shared" si="783"/>
        <v>60+</v>
      </c>
      <c r="L9991" s="11" t="str">
        <f t="shared" si="784"/>
        <v>No</v>
      </c>
    </row>
    <row r="9992" spans="1:12" x14ac:dyDescent="0.3">
      <c r="A9992">
        <v>20140314</v>
      </c>
      <c r="B9992">
        <v>2</v>
      </c>
      <c r="C9992">
        <v>1</v>
      </c>
      <c r="E9992" t="s">
        <v>13</v>
      </c>
      <c r="F9992" t="s">
        <v>14</v>
      </c>
      <c r="H9992" s="10">
        <f t="shared" si="780"/>
        <v>41712</v>
      </c>
      <c r="I9992" s="11" t="str">
        <f t="shared" si="781"/>
        <v>Non-serious</v>
      </c>
      <c r="J9992" s="11" t="str">
        <f t="shared" si="782"/>
        <v>Male</v>
      </c>
      <c r="K9992" s="11" t="str">
        <f t="shared" si="783"/>
        <v>Unknown</v>
      </c>
      <c r="L9992" s="11" t="str">
        <f t="shared" si="784"/>
        <v>No</v>
      </c>
    </row>
    <row r="9993" spans="1:12" x14ac:dyDescent="0.3">
      <c r="A9993">
        <v>20140314</v>
      </c>
      <c r="B9993">
        <v>2</v>
      </c>
      <c r="C9993">
        <v>2</v>
      </c>
      <c r="D9993">
        <v>46</v>
      </c>
      <c r="E9993" t="s">
        <v>10795</v>
      </c>
      <c r="F9993" t="s">
        <v>10813</v>
      </c>
      <c r="H9993" s="10">
        <f t="shared" si="780"/>
        <v>41712</v>
      </c>
      <c r="I9993" s="11" t="str">
        <f t="shared" si="781"/>
        <v>Non-serious</v>
      </c>
      <c r="J9993" s="11" t="str">
        <f t="shared" si="782"/>
        <v>Female</v>
      </c>
      <c r="K9993" s="11" t="str">
        <f t="shared" si="783"/>
        <v>40-60</v>
      </c>
      <c r="L9993" s="11" t="str">
        <f t="shared" si="784"/>
        <v>No</v>
      </c>
    </row>
    <row r="9994" spans="1:12" x14ac:dyDescent="0.3">
      <c r="A9994">
        <v>20140314</v>
      </c>
      <c r="B9994">
        <v>2</v>
      </c>
      <c r="C9994">
        <v>2</v>
      </c>
      <c r="E9994" t="s">
        <v>13</v>
      </c>
      <c r="F9994" t="s">
        <v>665</v>
      </c>
      <c r="H9994" s="10">
        <f t="shared" si="780"/>
        <v>41712</v>
      </c>
      <c r="I9994" s="11" t="str">
        <f t="shared" si="781"/>
        <v>Non-serious</v>
      </c>
      <c r="J9994" s="11" t="str">
        <f t="shared" si="782"/>
        <v>Female</v>
      </c>
      <c r="K9994" s="11" t="str">
        <f t="shared" si="783"/>
        <v>Unknown</v>
      </c>
      <c r="L9994" s="11" t="str">
        <f t="shared" si="784"/>
        <v>No</v>
      </c>
    </row>
    <row r="9995" spans="1:12" x14ac:dyDescent="0.3">
      <c r="A9995">
        <v>20140314</v>
      </c>
      <c r="B9995">
        <v>2</v>
      </c>
      <c r="C9995">
        <v>2</v>
      </c>
      <c r="E9995" t="s">
        <v>13</v>
      </c>
      <c r="F9995" t="s">
        <v>929</v>
      </c>
      <c r="H9995" s="10">
        <f t="shared" si="780"/>
        <v>41712</v>
      </c>
      <c r="I9995" s="11" t="str">
        <f t="shared" si="781"/>
        <v>Non-serious</v>
      </c>
      <c r="J9995" s="11" t="str">
        <f t="shared" si="782"/>
        <v>Female</v>
      </c>
      <c r="K9995" s="11" t="str">
        <f t="shared" si="783"/>
        <v>Unknown</v>
      </c>
      <c r="L9995" s="11" t="str">
        <f t="shared" si="784"/>
        <v>No</v>
      </c>
    </row>
    <row r="9996" spans="1:12" x14ac:dyDescent="0.3">
      <c r="A9996">
        <v>20140314</v>
      </c>
      <c r="B9996">
        <v>2</v>
      </c>
      <c r="C9996">
        <v>2</v>
      </c>
      <c r="E9996" t="s">
        <v>13</v>
      </c>
      <c r="F9996" t="s">
        <v>14</v>
      </c>
      <c r="H9996" s="10">
        <f t="shared" si="780"/>
        <v>41712</v>
      </c>
      <c r="I9996" s="11" t="str">
        <f t="shared" si="781"/>
        <v>Non-serious</v>
      </c>
      <c r="J9996" s="11" t="str">
        <f t="shared" si="782"/>
        <v>Female</v>
      </c>
      <c r="K9996" s="11" t="str">
        <f t="shared" si="783"/>
        <v>Unknown</v>
      </c>
      <c r="L9996" s="11" t="str">
        <f t="shared" si="784"/>
        <v>No</v>
      </c>
    </row>
    <row r="9997" spans="1:12" x14ac:dyDescent="0.3">
      <c r="A9997">
        <v>20140314</v>
      </c>
      <c r="B9997">
        <v>2</v>
      </c>
      <c r="C9997">
        <v>1</v>
      </c>
      <c r="D9997">
        <v>50</v>
      </c>
      <c r="E9997" t="s">
        <v>10814</v>
      </c>
      <c r="F9997" t="s">
        <v>10815</v>
      </c>
      <c r="H9997" s="10">
        <f t="shared" si="780"/>
        <v>41712</v>
      </c>
      <c r="I9997" s="11" t="str">
        <f t="shared" si="781"/>
        <v>Non-serious</v>
      </c>
      <c r="J9997" s="11" t="str">
        <f t="shared" si="782"/>
        <v>Male</v>
      </c>
      <c r="K9997" s="11" t="str">
        <f t="shared" si="783"/>
        <v>40-60</v>
      </c>
      <c r="L9997" s="11" t="str">
        <f t="shared" si="784"/>
        <v>No</v>
      </c>
    </row>
    <row r="9998" spans="1:12" x14ac:dyDescent="0.3">
      <c r="A9998">
        <v>20140314</v>
      </c>
      <c r="B9998">
        <v>2</v>
      </c>
      <c r="C9998">
        <v>2</v>
      </c>
      <c r="D9998">
        <v>56</v>
      </c>
      <c r="E9998" t="s">
        <v>13</v>
      </c>
      <c r="F9998" t="s">
        <v>264</v>
      </c>
      <c r="H9998" s="10">
        <f t="shared" si="780"/>
        <v>41712</v>
      </c>
      <c r="I9998" s="11" t="str">
        <f t="shared" si="781"/>
        <v>Non-serious</v>
      </c>
      <c r="J9998" s="11" t="str">
        <f t="shared" si="782"/>
        <v>Female</v>
      </c>
      <c r="K9998" s="11" t="str">
        <f t="shared" si="783"/>
        <v>40-60</v>
      </c>
      <c r="L9998" s="11" t="str">
        <f t="shared" si="784"/>
        <v>No</v>
      </c>
    </row>
    <row r="9999" spans="1:12" x14ac:dyDescent="0.3">
      <c r="A9999">
        <v>20140314</v>
      </c>
      <c r="B9999">
        <v>2</v>
      </c>
      <c r="C9999">
        <v>1</v>
      </c>
      <c r="D9999">
        <v>48</v>
      </c>
      <c r="E9999" t="s">
        <v>10816</v>
      </c>
      <c r="F9999" t="s">
        <v>16</v>
      </c>
      <c r="H9999" s="10">
        <f t="shared" si="780"/>
        <v>41712</v>
      </c>
      <c r="I9999" s="11" t="str">
        <f t="shared" si="781"/>
        <v>Non-serious</v>
      </c>
      <c r="J9999" s="11" t="str">
        <f t="shared" si="782"/>
        <v>Male</v>
      </c>
      <c r="K9999" s="11" t="str">
        <f t="shared" si="783"/>
        <v>40-60</v>
      </c>
      <c r="L9999" s="11" t="str">
        <f t="shared" si="784"/>
        <v>No</v>
      </c>
    </row>
    <row r="10000" spans="1:12" x14ac:dyDescent="0.3">
      <c r="A10000">
        <v>20140314</v>
      </c>
      <c r="B10000">
        <v>2</v>
      </c>
      <c r="C10000">
        <v>2</v>
      </c>
      <c r="E10000" t="s">
        <v>13</v>
      </c>
      <c r="F10000" t="s">
        <v>7375</v>
      </c>
      <c r="H10000" s="10">
        <f t="shared" si="780"/>
        <v>41712</v>
      </c>
      <c r="I10000" s="11" t="str">
        <f t="shared" si="781"/>
        <v>Non-serious</v>
      </c>
      <c r="J10000" s="11" t="str">
        <f t="shared" si="782"/>
        <v>Female</v>
      </c>
      <c r="K10000" s="11" t="str">
        <f t="shared" si="783"/>
        <v>Unknown</v>
      </c>
      <c r="L10000" s="11" t="str">
        <f t="shared" si="784"/>
        <v>No</v>
      </c>
    </row>
    <row r="10001" spans="1:12" x14ac:dyDescent="0.3">
      <c r="A10001">
        <v>20140314</v>
      </c>
      <c r="B10001">
        <v>2</v>
      </c>
      <c r="C10001">
        <v>2</v>
      </c>
      <c r="E10001" t="s">
        <v>437</v>
      </c>
      <c r="F10001" t="s">
        <v>236</v>
      </c>
      <c r="H10001" s="10">
        <f t="shared" si="780"/>
        <v>41712</v>
      </c>
      <c r="I10001" s="11" t="str">
        <f t="shared" si="781"/>
        <v>Non-serious</v>
      </c>
      <c r="J10001" s="11" t="str">
        <f t="shared" si="782"/>
        <v>Female</v>
      </c>
      <c r="K10001" s="11" t="str">
        <f t="shared" si="783"/>
        <v>Unknown</v>
      </c>
      <c r="L10001" s="11" t="str">
        <f t="shared" si="784"/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57BB-E47E-4A57-9DC1-3BA51C210611}">
  <dimension ref="A1:I10002"/>
  <sheetViews>
    <sheetView zoomScale="53" workbookViewId="0">
      <selection sqref="A1:XFD1"/>
    </sheetView>
  </sheetViews>
  <sheetFormatPr defaultRowHeight="14.4" x14ac:dyDescent="0.3"/>
  <cols>
    <col min="1" max="1" width="15.5546875" style="1" bestFit="1" customWidth="1"/>
    <col min="2" max="2" width="21.44140625" style="2" bestFit="1" customWidth="1"/>
    <col min="3" max="3" width="7.6640625" style="2" bestFit="1" customWidth="1"/>
    <col min="4" max="4" width="10.33203125" style="2" bestFit="1" customWidth="1"/>
    <col min="5" max="5" width="11.44140625" style="2" bestFit="1" customWidth="1"/>
    <col min="6" max="6" width="7.21875" style="2" bestFit="1" customWidth="1"/>
    <col min="7" max="8" width="255.77734375" style="2" bestFit="1" customWidth="1"/>
    <col min="9" max="9" width="8.33203125" style="2" bestFit="1" customWidth="1"/>
    <col min="10" max="16384" width="8.88671875" style="2"/>
  </cols>
  <sheetData>
    <row r="1" spans="1:9" s="5" customFormat="1" ht="28.8" x14ac:dyDescent="0.55000000000000004">
      <c r="A1" s="8" t="s">
        <v>10836</v>
      </c>
      <c r="B1" s="9"/>
      <c r="C1" s="9"/>
      <c r="D1" s="9"/>
      <c r="E1" s="9"/>
      <c r="F1" s="9"/>
      <c r="G1" s="9"/>
      <c r="H1" s="9"/>
      <c r="I1" s="9"/>
    </row>
    <row r="2" spans="1:9" s="4" customFormat="1" x14ac:dyDescent="0.3">
      <c r="A2" s="3" t="s">
        <v>10834</v>
      </c>
      <c r="B2" s="4" t="s">
        <v>10818</v>
      </c>
      <c r="C2" s="4" t="s">
        <v>10835</v>
      </c>
      <c r="D2" s="4" t="s">
        <v>10819</v>
      </c>
      <c r="E2" s="4" t="s">
        <v>10820</v>
      </c>
      <c r="F2" s="4" t="s">
        <v>35</v>
      </c>
      <c r="G2" s="4" t="s">
        <v>10831</v>
      </c>
      <c r="H2" s="4" t="s">
        <v>10832</v>
      </c>
      <c r="I2" s="4" t="s">
        <v>10833</v>
      </c>
    </row>
    <row r="3" spans="1:9" x14ac:dyDescent="0.3">
      <c r="A3" s="1">
        <v>39636</v>
      </c>
      <c r="B3" s="2" t="s">
        <v>10821</v>
      </c>
      <c r="C3" s="2">
        <v>26</v>
      </c>
      <c r="D3" s="2" t="s">
        <v>10822</v>
      </c>
      <c r="E3" s="2" t="s">
        <v>10823</v>
      </c>
      <c r="F3" s="2" t="s">
        <v>10824</v>
      </c>
      <c r="G3" s="2" t="s">
        <v>7</v>
      </c>
      <c r="H3" s="2" t="s">
        <v>8</v>
      </c>
    </row>
    <row r="4" spans="1:9" x14ac:dyDescent="0.3">
      <c r="A4" s="1">
        <v>41704</v>
      </c>
      <c r="B4" s="2" t="s">
        <v>10821</v>
      </c>
      <c r="C4" s="2">
        <v>77</v>
      </c>
      <c r="D4" s="2" t="s">
        <v>10825</v>
      </c>
      <c r="E4" s="2" t="s">
        <v>10826</v>
      </c>
      <c r="F4" s="2" t="s">
        <v>10824</v>
      </c>
      <c r="G4" s="2" t="s">
        <v>9</v>
      </c>
      <c r="H4" s="2" t="s">
        <v>10</v>
      </c>
    </row>
    <row r="5" spans="1:9" x14ac:dyDescent="0.3">
      <c r="A5" s="1">
        <v>41698</v>
      </c>
      <c r="B5" s="2" t="s">
        <v>10821</v>
      </c>
      <c r="D5" s="2" t="s">
        <v>10825</v>
      </c>
      <c r="E5" s="2" t="s">
        <v>10830</v>
      </c>
      <c r="F5" s="2" t="s">
        <v>10824</v>
      </c>
      <c r="G5" s="2" t="s">
        <v>11</v>
      </c>
      <c r="H5" s="2" t="s">
        <v>12</v>
      </c>
    </row>
    <row r="6" spans="1:9" x14ac:dyDescent="0.3">
      <c r="A6" s="1">
        <v>41710</v>
      </c>
      <c r="B6" s="2" t="s">
        <v>10828</v>
      </c>
      <c r="D6" s="2" t="s">
        <v>10822</v>
      </c>
      <c r="E6" s="2" t="s">
        <v>10830</v>
      </c>
      <c r="F6" s="2" t="s">
        <v>10824</v>
      </c>
      <c r="G6" s="2" t="s">
        <v>13</v>
      </c>
      <c r="H6" s="2" t="s">
        <v>14</v>
      </c>
    </row>
    <row r="7" spans="1:9" x14ac:dyDescent="0.3">
      <c r="A7" s="1">
        <v>41710</v>
      </c>
      <c r="B7" s="2" t="s">
        <v>10828</v>
      </c>
      <c r="D7" s="2" t="s">
        <v>10825</v>
      </c>
      <c r="E7" s="2" t="s">
        <v>10830</v>
      </c>
      <c r="F7" s="2" t="s">
        <v>10824</v>
      </c>
      <c r="G7" s="2" t="s">
        <v>15</v>
      </c>
      <c r="H7" s="2" t="s">
        <v>16</v>
      </c>
    </row>
    <row r="8" spans="1:9" x14ac:dyDescent="0.3">
      <c r="A8" s="1">
        <v>41710</v>
      </c>
      <c r="B8" s="2" t="s">
        <v>10828</v>
      </c>
      <c r="C8" s="2">
        <v>48</v>
      </c>
      <c r="D8" s="2" t="s">
        <v>10825</v>
      </c>
      <c r="E8" s="2" t="s">
        <v>10829</v>
      </c>
      <c r="F8" s="2" t="s">
        <v>10824</v>
      </c>
      <c r="G8" s="2" t="s">
        <v>17</v>
      </c>
      <c r="H8" s="2" t="s">
        <v>16</v>
      </c>
    </row>
    <row r="9" spans="1:9" x14ac:dyDescent="0.3">
      <c r="A9" s="1">
        <v>41710</v>
      </c>
      <c r="B9" s="2" t="s">
        <v>10828</v>
      </c>
      <c r="C9" s="2">
        <v>68</v>
      </c>
      <c r="D9" s="2" t="s">
        <v>10825</v>
      </c>
      <c r="E9" s="2" t="s">
        <v>10826</v>
      </c>
      <c r="F9" s="2" t="s">
        <v>10824</v>
      </c>
      <c r="G9" s="2" t="s">
        <v>18</v>
      </c>
      <c r="H9" s="2" t="s">
        <v>19</v>
      </c>
    </row>
    <row r="10" spans="1:9" x14ac:dyDescent="0.3">
      <c r="A10" s="1">
        <v>41710</v>
      </c>
      <c r="B10" s="2" t="s">
        <v>10828</v>
      </c>
      <c r="C10" s="2">
        <v>65</v>
      </c>
      <c r="D10" s="2" t="s">
        <v>10825</v>
      </c>
      <c r="E10" s="2" t="s">
        <v>10826</v>
      </c>
      <c r="F10" s="2" t="s">
        <v>10824</v>
      </c>
      <c r="G10" s="2" t="s">
        <v>20</v>
      </c>
      <c r="H10" s="2" t="s">
        <v>21</v>
      </c>
    </row>
    <row r="11" spans="1:9" x14ac:dyDescent="0.3">
      <c r="A11" s="1">
        <v>41710</v>
      </c>
      <c r="B11" s="2" t="s">
        <v>10828</v>
      </c>
      <c r="C11" s="2">
        <v>59</v>
      </c>
      <c r="D11" s="2" t="s">
        <v>10825</v>
      </c>
      <c r="E11" s="2" t="s">
        <v>10829</v>
      </c>
      <c r="F11" s="2" t="s">
        <v>10824</v>
      </c>
      <c r="G11" s="2" t="s">
        <v>22</v>
      </c>
      <c r="H11" s="2" t="s">
        <v>23</v>
      </c>
    </row>
    <row r="12" spans="1:9" x14ac:dyDescent="0.3">
      <c r="A12" s="1">
        <v>41710</v>
      </c>
      <c r="B12" s="2" t="s">
        <v>10828</v>
      </c>
      <c r="C12" s="2">
        <v>42</v>
      </c>
      <c r="D12" s="2" t="s">
        <v>10822</v>
      </c>
      <c r="E12" s="2" t="s">
        <v>10829</v>
      </c>
      <c r="F12" s="2" t="s">
        <v>10824</v>
      </c>
      <c r="G12" s="2" t="s">
        <v>22</v>
      </c>
      <c r="H12" s="2" t="s">
        <v>24</v>
      </c>
    </row>
    <row r="13" spans="1:9" x14ac:dyDescent="0.3">
      <c r="A13" s="1">
        <v>41710</v>
      </c>
      <c r="B13" s="2" t="s">
        <v>10828</v>
      </c>
      <c r="C13" s="2">
        <v>66</v>
      </c>
      <c r="D13" s="2" t="s">
        <v>10825</v>
      </c>
      <c r="E13" s="2" t="s">
        <v>10826</v>
      </c>
      <c r="F13" s="2" t="s">
        <v>10824</v>
      </c>
      <c r="G13" s="2" t="s">
        <v>25</v>
      </c>
      <c r="H13" s="2" t="s">
        <v>26</v>
      </c>
    </row>
    <row r="14" spans="1:9" x14ac:dyDescent="0.3">
      <c r="A14" s="1">
        <v>41710</v>
      </c>
      <c r="B14" s="2" t="s">
        <v>10821</v>
      </c>
      <c r="C14" s="2">
        <v>76</v>
      </c>
      <c r="D14" s="2" t="s">
        <v>10825</v>
      </c>
      <c r="E14" s="2" t="s">
        <v>10826</v>
      </c>
      <c r="F14" s="2" t="s">
        <v>10824</v>
      </c>
      <c r="G14" s="2" t="s">
        <v>27</v>
      </c>
      <c r="H14" s="2" t="s">
        <v>28</v>
      </c>
    </row>
    <row r="15" spans="1:9" x14ac:dyDescent="0.3">
      <c r="A15" s="1">
        <v>41710</v>
      </c>
      <c r="B15" s="2" t="s">
        <v>10821</v>
      </c>
      <c r="C15" s="2">
        <v>43</v>
      </c>
      <c r="D15" s="2" t="s">
        <v>10825</v>
      </c>
      <c r="E15" s="2" t="s">
        <v>10829</v>
      </c>
      <c r="F15" s="2" t="s">
        <v>10824</v>
      </c>
      <c r="G15" s="2" t="s">
        <v>29</v>
      </c>
      <c r="H15" s="2" t="s">
        <v>30</v>
      </c>
    </row>
    <row r="16" spans="1:9" x14ac:dyDescent="0.3">
      <c r="A16" s="1">
        <v>41710</v>
      </c>
      <c r="B16" s="2" t="s">
        <v>10828</v>
      </c>
      <c r="C16" s="2">
        <v>81</v>
      </c>
      <c r="D16" s="2" t="s">
        <v>10825</v>
      </c>
      <c r="E16" s="2" t="s">
        <v>10826</v>
      </c>
      <c r="F16" s="2" t="s">
        <v>10824</v>
      </c>
      <c r="G16" s="2" t="s">
        <v>31</v>
      </c>
      <c r="H16" s="2" t="s">
        <v>32</v>
      </c>
    </row>
    <row r="17" spans="1:8" x14ac:dyDescent="0.3">
      <c r="A17" s="1">
        <v>41710</v>
      </c>
      <c r="B17" s="2" t="s">
        <v>10828</v>
      </c>
      <c r="C17" s="2">
        <v>82</v>
      </c>
      <c r="D17" s="2" t="s">
        <v>10822</v>
      </c>
      <c r="E17" s="2" t="s">
        <v>10826</v>
      </c>
      <c r="F17" s="2" t="s">
        <v>10824</v>
      </c>
      <c r="G17" s="2" t="s">
        <v>33</v>
      </c>
      <c r="H17" s="2" t="s">
        <v>26</v>
      </c>
    </row>
    <row r="18" spans="1:8" x14ac:dyDescent="0.3">
      <c r="A18" s="1">
        <v>41710</v>
      </c>
      <c r="B18" s="2" t="s">
        <v>10821</v>
      </c>
      <c r="D18" s="2" t="s">
        <v>10822</v>
      </c>
      <c r="E18" s="2" t="s">
        <v>10830</v>
      </c>
      <c r="F18" s="2" t="s">
        <v>10824</v>
      </c>
      <c r="G18" s="2" t="s">
        <v>34</v>
      </c>
      <c r="H18" s="2" t="s">
        <v>35</v>
      </c>
    </row>
    <row r="19" spans="1:8" x14ac:dyDescent="0.3">
      <c r="A19" s="1">
        <v>41710</v>
      </c>
      <c r="B19" s="2" t="s">
        <v>10828</v>
      </c>
      <c r="C19" s="2">
        <v>73</v>
      </c>
      <c r="D19" s="2" t="s">
        <v>10825</v>
      </c>
      <c r="E19" s="2" t="s">
        <v>10826</v>
      </c>
      <c r="F19" s="2" t="s">
        <v>10824</v>
      </c>
      <c r="G19" s="2" t="s">
        <v>33</v>
      </c>
      <c r="H19" s="2" t="s">
        <v>36</v>
      </c>
    </row>
    <row r="20" spans="1:8" x14ac:dyDescent="0.3">
      <c r="A20" s="1">
        <v>41710</v>
      </c>
      <c r="B20" s="2" t="s">
        <v>10821</v>
      </c>
      <c r="C20" s="2">
        <v>46</v>
      </c>
      <c r="D20" s="2" t="s">
        <v>10822</v>
      </c>
      <c r="E20" s="2" t="s">
        <v>10829</v>
      </c>
      <c r="F20" s="2" t="s">
        <v>10824</v>
      </c>
      <c r="G20" s="2" t="s">
        <v>37</v>
      </c>
      <c r="H20" s="2" t="s">
        <v>38</v>
      </c>
    </row>
    <row r="21" spans="1:8" x14ac:dyDescent="0.3">
      <c r="A21" s="1">
        <v>41710</v>
      </c>
      <c r="B21" s="2" t="s">
        <v>10821</v>
      </c>
      <c r="C21" s="2">
        <v>59</v>
      </c>
      <c r="D21" s="2" t="s">
        <v>10825</v>
      </c>
      <c r="E21" s="2" t="s">
        <v>10829</v>
      </c>
      <c r="F21" s="2" t="s">
        <v>10824</v>
      </c>
      <c r="G21" s="2" t="s">
        <v>39</v>
      </c>
      <c r="H21" s="2" t="s">
        <v>40</v>
      </c>
    </row>
    <row r="22" spans="1:8" x14ac:dyDescent="0.3">
      <c r="A22" s="1">
        <v>41710</v>
      </c>
      <c r="B22" s="2" t="s">
        <v>10821</v>
      </c>
      <c r="C22" s="2">
        <v>46</v>
      </c>
      <c r="D22" s="2" t="s">
        <v>10825</v>
      </c>
      <c r="E22" s="2" t="s">
        <v>10829</v>
      </c>
      <c r="F22" s="2" t="s">
        <v>10824</v>
      </c>
      <c r="G22" s="2" t="s">
        <v>41</v>
      </c>
      <c r="H22" s="2" t="s">
        <v>42</v>
      </c>
    </row>
    <row r="23" spans="1:8" x14ac:dyDescent="0.3">
      <c r="A23" s="1">
        <v>41710</v>
      </c>
      <c r="B23" s="2" t="s">
        <v>10828</v>
      </c>
      <c r="C23" s="2">
        <v>42</v>
      </c>
      <c r="D23" s="2" t="s">
        <v>10822</v>
      </c>
      <c r="E23" s="2" t="s">
        <v>10829</v>
      </c>
      <c r="F23" s="2" t="s">
        <v>10824</v>
      </c>
      <c r="G23" s="2" t="s">
        <v>43</v>
      </c>
      <c r="H23" s="2" t="s">
        <v>44</v>
      </c>
    </row>
    <row r="24" spans="1:8" x14ac:dyDescent="0.3">
      <c r="A24" s="1">
        <v>41710</v>
      </c>
      <c r="B24" s="2" t="s">
        <v>10821</v>
      </c>
      <c r="C24" s="2">
        <v>71</v>
      </c>
      <c r="D24" s="2" t="s">
        <v>10822</v>
      </c>
      <c r="E24" s="2" t="s">
        <v>10826</v>
      </c>
      <c r="F24" s="2" t="s">
        <v>10824</v>
      </c>
      <c r="G24" s="2" t="s">
        <v>45</v>
      </c>
      <c r="H24" s="2" t="s">
        <v>46</v>
      </c>
    </row>
    <row r="25" spans="1:8" x14ac:dyDescent="0.3">
      <c r="A25" s="1">
        <v>41710</v>
      </c>
      <c r="B25" s="2" t="s">
        <v>10828</v>
      </c>
      <c r="C25" s="2">
        <v>61</v>
      </c>
      <c r="D25" s="2" t="s">
        <v>10825</v>
      </c>
      <c r="E25" s="2" t="s">
        <v>10826</v>
      </c>
      <c r="F25" s="2" t="s">
        <v>10824</v>
      </c>
      <c r="G25" s="2" t="s">
        <v>33</v>
      </c>
      <c r="H25" s="2" t="s">
        <v>47</v>
      </c>
    </row>
    <row r="26" spans="1:8" x14ac:dyDescent="0.3">
      <c r="A26" s="1">
        <v>41710</v>
      </c>
      <c r="B26" s="2" t="s">
        <v>10828</v>
      </c>
      <c r="C26" s="2">
        <v>73</v>
      </c>
      <c r="D26" s="2" t="s">
        <v>10825</v>
      </c>
      <c r="E26" s="2" t="s">
        <v>10826</v>
      </c>
      <c r="F26" s="2" t="s">
        <v>10824</v>
      </c>
      <c r="G26" s="2" t="s">
        <v>48</v>
      </c>
      <c r="H26" s="2" t="s">
        <v>49</v>
      </c>
    </row>
    <row r="27" spans="1:8" x14ac:dyDescent="0.3">
      <c r="A27" s="1">
        <v>41710</v>
      </c>
      <c r="B27" s="2" t="s">
        <v>10828</v>
      </c>
      <c r="C27" s="2">
        <v>57</v>
      </c>
      <c r="D27" s="2" t="s">
        <v>10825</v>
      </c>
      <c r="E27" s="2" t="s">
        <v>10829</v>
      </c>
      <c r="F27" s="2" t="s">
        <v>10824</v>
      </c>
      <c r="G27" s="2" t="s">
        <v>22</v>
      </c>
      <c r="H27" s="2" t="s">
        <v>50</v>
      </c>
    </row>
    <row r="28" spans="1:8" x14ac:dyDescent="0.3">
      <c r="A28" s="1">
        <v>41710</v>
      </c>
      <c r="B28" s="2" t="s">
        <v>10821</v>
      </c>
      <c r="C28" s="2">
        <v>68</v>
      </c>
      <c r="D28" s="2" t="s">
        <v>10825</v>
      </c>
      <c r="E28" s="2" t="s">
        <v>10826</v>
      </c>
      <c r="F28" s="2" t="s">
        <v>10824</v>
      </c>
      <c r="G28" s="2" t="s">
        <v>33</v>
      </c>
      <c r="H28" s="2" t="s">
        <v>51</v>
      </c>
    </row>
    <row r="29" spans="1:8" x14ac:dyDescent="0.3">
      <c r="A29" s="1">
        <v>41710</v>
      </c>
      <c r="B29" s="2" t="s">
        <v>10821</v>
      </c>
      <c r="C29" s="2">
        <v>29</v>
      </c>
      <c r="D29" s="2" t="s">
        <v>10825</v>
      </c>
      <c r="E29" s="2" t="s">
        <v>10823</v>
      </c>
      <c r="F29" s="2" t="s">
        <v>10824</v>
      </c>
      <c r="G29" s="2" t="s">
        <v>52</v>
      </c>
      <c r="H29" s="2" t="s">
        <v>53</v>
      </c>
    </row>
    <row r="30" spans="1:8" x14ac:dyDescent="0.3">
      <c r="A30" s="1">
        <v>41710</v>
      </c>
      <c r="B30" s="2" t="s">
        <v>10821</v>
      </c>
      <c r="C30" s="2">
        <v>53</v>
      </c>
      <c r="D30" s="2" t="s">
        <v>10822</v>
      </c>
      <c r="E30" s="2" t="s">
        <v>10829</v>
      </c>
      <c r="F30" s="2" t="s">
        <v>10824</v>
      </c>
      <c r="G30" s="2" t="s">
        <v>54</v>
      </c>
      <c r="H30" s="2" t="s">
        <v>55</v>
      </c>
    </row>
    <row r="31" spans="1:8" x14ac:dyDescent="0.3">
      <c r="A31" s="1">
        <v>41710</v>
      </c>
      <c r="B31" s="2" t="s">
        <v>10821</v>
      </c>
      <c r="C31" s="2">
        <v>55</v>
      </c>
      <c r="D31" s="2" t="s">
        <v>10825</v>
      </c>
      <c r="E31" s="2" t="s">
        <v>10829</v>
      </c>
      <c r="F31" s="2" t="s">
        <v>10824</v>
      </c>
      <c r="G31" s="2" t="s">
        <v>56</v>
      </c>
      <c r="H31" s="2" t="s">
        <v>57</v>
      </c>
    </row>
    <row r="32" spans="1:8" x14ac:dyDescent="0.3">
      <c r="A32" s="1">
        <v>41710</v>
      </c>
      <c r="B32" s="2" t="s">
        <v>10821</v>
      </c>
      <c r="C32" s="2">
        <v>79</v>
      </c>
      <c r="D32" s="2" t="s">
        <v>10825</v>
      </c>
      <c r="E32" s="2" t="s">
        <v>10826</v>
      </c>
      <c r="F32" s="2" t="s">
        <v>10824</v>
      </c>
      <c r="G32" s="2" t="s">
        <v>58</v>
      </c>
      <c r="H32" s="2" t="s">
        <v>59</v>
      </c>
    </row>
    <row r="33" spans="1:8" x14ac:dyDescent="0.3">
      <c r="A33" s="1">
        <v>41710</v>
      </c>
      <c r="B33" s="2" t="s">
        <v>10828</v>
      </c>
      <c r="C33" s="2">
        <v>50</v>
      </c>
      <c r="D33" s="2" t="s">
        <v>10822</v>
      </c>
      <c r="E33" s="2" t="s">
        <v>10829</v>
      </c>
      <c r="F33" s="2" t="s">
        <v>10824</v>
      </c>
      <c r="G33" s="2" t="s">
        <v>22</v>
      </c>
      <c r="H33" s="2" t="s">
        <v>60</v>
      </c>
    </row>
    <row r="34" spans="1:8" x14ac:dyDescent="0.3">
      <c r="A34" s="1">
        <v>41710</v>
      </c>
      <c r="B34" s="2" t="s">
        <v>10821</v>
      </c>
      <c r="C34" s="2">
        <v>38</v>
      </c>
      <c r="D34" s="2" t="s">
        <v>10825</v>
      </c>
      <c r="E34" s="2" t="s">
        <v>10823</v>
      </c>
      <c r="F34" s="2" t="s">
        <v>10824</v>
      </c>
      <c r="G34" s="2" t="s">
        <v>61</v>
      </c>
      <c r="H34" s="2" t="s">
        <v>62</v>
      </c>
    </row>
    <row r="35" spans="1:8" x14ac:dyDescent="0.3">
      <c r="A35" s="1">
        <v>41710</v>
      </c>
      <c r="B35" s="2" t="s">
        <v>10828</v>
      </c>
      <c r="C35" s="2">
        <v>80</v>
      </c>
      <c r="D35" s="2" t="s">
        <v>10822</v>
      </c>
      <c r="E35" s="2" t="s">
        <v>10826</v>
      </c>
      <c r="F35" s="2" t="s">
        <v>10824</v>
      </c>
      <c r="G35" s="2" t="s">
        <v>63</v>
      </c>
      <c r="H35" s="2" t="s">
        <v>64</v>
      </c>
    </row>
    <row r="36" spans="1:8" x14ac:dyDescent="0.3">
      <c r="A36" s="1">
        <v>41710</v>
      </c>
      <c r="B36" s="2" t="s">
        <v>10828</v>
      </c>
      <c r="C36" s="2">
        <v>79</v>
      </c>
      <c r="D36" s="2" t="s">
        <v>10822</v>
      </c>
      <c r="E36" s="2" t="s">
        <v>10826</v>
      </c>
      <c r="F36" s="2" t="s">
        <v>10824</v>
      </c>
      <c r="G36" s="2" t="s">
        <v>33</v>
      </c>
      <c r="H36" s="2" t="s">
        <v>51</v>
      </c>
    </row>
    <row r="37" spans="1:8" x14ac:dyDescent="0.3">
      <c r="A37" s="1">
        <v>41710</v>
      </c>
      <c r="B37" s="2" t="s">
        <v>10828</v>
      </c>
      <c r="D37" s="2" t="s">
        <v>10825</v>
      </c>
      <c r="E37" s="2" t="s">
        <v>10830</v>
      </c>
      <c r="F37" s="2" t="s">
        <v>10824</v>
      </c>
      <c r="G37" s="2" t="s">
        <v>65</v>
      </c>
      <c r="H37" s="2" t="s">
        <v>66</v>
      </c>
    </row>
    <row r="38" spans="1:8" x14ac:dyDescent="0.3">
      <c r="A38" s="1">
        <v>41710</v>
      </c>
      <c r="B38" s="2" t="s">
        <v>10821</v>
      </c>
      <c r="C38" s="2">
        <v>62</v>
      </c>
      <c r="D38" s="2" t="s">
        <v>10825</v>
      </c>
      <c r="E38" s="2" t="s">
        <v>10826</v>
      </c>
      <c r="F38" s="2" t="s">
        <v>10824</v>
      </c>
      <c r="G38" s="2" t="s">
        <v>22</v>
      </c>
      <c r="H38" s="2" t="s">
        <v>67</v>
      </c>
    </row>
    <row r="39" spans="1:8" x14ac:dyDescent="0.3">
      <c r="A39" s="1">
        <v>41710</v>
      </c>
      <c r="B39" s="2" t="s">
        <v>10821</v>
      </c>
      <c r="D39" s="2" t="s">
        <v>10822</v>
      </c>
      <c r="E39" s="2" t="s">
        <v>10830</v>
      </c>
      <c r="F39" s="2" t="s">
        <v>10824</v>
      </c>
      <c r="G39" s="2" t="s">
        <v>68</v>
      </c>
      <c r="H39" s="2" t="s">
        <v>69</v>
      </c>
    </row>
    <row r="40" spans="1:8" x14ac:dyDescent="0.3">
      <c r="A40" s="1">
        <v>41710</v>
      </c>
      <c r="B40" s="2" t="s">
        <v>10828</v>
      </c>
      <c r="C40" s="2">
        <v>59</v>
      </c>
      <c r="D40" s="2" t="s">
        <v>10825</v>
      </c>
      <c r="E40" s="2" t="s">
        <v>10829</v>
      </c>
      <c r="F40" s="2" t="s">
        <v>10824</v>
      </c>
      <c r="G40" s="2" t="s">
        <v>33</v>
      </c>
      <c r="H40" s="2" t="s">
        <v>70</v>
      </c>
    </row>
    <row r="41" spans="1:8" x14ac:dyDescent="0.3">
      <c r="A41" s="1">
        <v>41710</v>
      </c>
      <c r="B41" s="2" t="s">
        <v>10821</v>
      </c>
      <c r="C41" s="2">
        <v>34</v>
      </c>
      <c r="D41" s="2" t="s">
        <v>10825</v>
      </c>
      <c r="E41" s="2" t="s">
        <v>10823</v>
      </c>
      <c r="F41" s="2" t="s">
        <v>10824</v>
      </c>
      <c r="G41" s="2" t="s">
        <v>71</v>
      </c>
      <c r="H41" s="2" t="s">
        <v>72</v>
      </c>
    </row>
    <row r="42" spans="1:8" x14ac:dyDescent="0.3">
      <c r="A42" s="1">
        <v>41710</v>
      </c>
      <c r="B42" s="2" t="s">
        <v>10828</v>
      </c>
      <c r="C42" s="2">
        <v>69</v>
      </c>
      <c r="D42" s="2" t="s">
        <v>10822</v>
      </c>
      <c r="E42" s="2" t="s">
        <v>10826</v>
      </c>
      <c r="F42" s="2" t="s">
        <v>10824</v>
      </c>
      <c r="G42" s="2" t="s">
        <v>33</v>
      </c>
      <c r="H42" s="2" t="s">
        <v>73</v>
      </c>
    </row>
    <row r="43" spans="1:8" x14ac:dyDescent="0.3">
      <c r="A43" s="1">
        <v>41710</v>
      </c>
      <c r="B43" s="2" t="s">
        <v>10821</v>
      </c>
      <c r="C43" s="2">
        <v>22</v>
      </c>
      <c r="D43" s="2" t="s">
        <v>10825</v>
      </c>
      <c r="E43" s="2" t="s">
        <v>10823</v>
      </c>
      <c r="F43" s="2" t="s">
        <v>10824</v>
      </c>
      <c r="G43" s="2" t="s">
        <v>74</v>
      </c>
      <c r="H43" s="2" t="s">
        <v>75</v>
      </c>
    </row>
    <row r="44" spans="1:8" x14ac:dyDescent="0.3">
      <c r="A44" s="1">
        <v>41710</v>
      </c>
      <c r="B44" s="2" t="s">
        <v>10828</v>
      </c>
      <c r="C44" s="2">
        <v>54</v>
      </c>
      <c r="D44" s="2" t="s">
        <v>10825</v>
      </c>
      <c r="E44" s="2" t="s">
        <v>10829</v>
      </c>
      <c r="F44" s="2" t="s">
        <v>10824</v>
      </c>
      <c r="G44" s="2" t="s">
        <v>33</v>
      </c>
      <c r="H44" s="2" t="s">
        <v>76</v>
      </c>
    </row>
    <row r="45" spans="1:8" x14ac:dyDescent="0.3">
      <c r="A45" s="1">
        <v>41710</v>
      </c>
      <c r="B45" s="2" t="s">
        <v>10821</v>
      </c>
      <c r="D45" s="2" t="s">
        <v>10822</v>
      </c>
      <c r="E45" s="2" t="s">
        <v>10830</v>
      </c>
      <c r="F45" s="2" t="s">
        <v>10824</v>
      </c>
      <c r="G45" s="2" t="s">
        <v>77</v>
      </c>
      <c r="H45" s="2" t="s">
        <v>78</v>
      </c>
    </row>
    <row r="46" spans="1:8" x14ac:dyDescent="0.3">
      <c r="A46" s="1">
        <v>41710</v>
      </c>
      <c r="B46" s="2" t="s">
        <v>10828</v>
      </c>
      <c r="C46" s="2">
        <v>64</v>
      </c>
      <c r="D46" s="2" t="s">
        <v>10825</v>
      </c>
      <c r="E46" s="2" t="s">
        <v>10826</v>
      </c>
      <c r="F46" s="2" t="s">
        <v>10824</v>
      </c>
      <c r="G46" s="2" t="s">
        <v>22</v>
      </c>
      <c r="H46" s="2" t="s">
        <v>79</v>
      </c>
    </row>
    <row r="47" spans="1:8" x14ac:dyDescent="0.3">
      <c r="A47" s="1">
        <v>41710</v>
      </c>
      <c r="B47" s="2" t="s">
        <v>10828</v>
      </c>
      <c r="C47" s="2">
        <v>69</v>
      </c>
      <c r="D47" s="2" t="s">
        <v>10825</v>
      </c>
      <c r="E47" s="2" t="s">
        <v>10826</v>
      </c>
      <c r="F47" s="2" t="s">
        <v>10824</v>
      </c>
      <c r="G47" s="2" t="s">
        <v>22</v>
      </c>
      <c r="H47" s="2" t="s">
        <v>80</v>
      </c>
    </row>
    <row r="48" spans="1:8" x14ac:dyDescent="0.3">
      <c r="A48" s="1">
        <v>41710</v>
      </c>
      <c r="B48" s="2" t="s">
        <v>10821</v>
      </c>
      <c r="C48" s="2">
        <v>88</v>
      </c>
      <c r="D48" s="2" t="s">
        <v>10825</v>
      </c>
      <c r="E48" s="2" t="s">
        <v>10826</v>
      </c>
      <c r="F48" s="2" t="s">
        <v>10824</v>
      </c>
      <c r="G48" s="2" t="s">
        <v>81</v>
      </c>
      <c r="H48" s="2" t="s">
        <v>82</v>
      </c>
    </row>
    <row r="49" spans="1:8" x14ac:dyDescent="0.3">
      <c r="A49" s="1">
        <v>41710</v>
      </c>
      <c r="B49" s="2" t="s">
        <v>10828</v>
      </c>
      <c r="C49" s="2">
        <v>73</v>
      </c>
      <c r="D49" s="2" t="s">
        <v>10825</v>
      </c>
      <c r="E49" s="2" t="s">
        <v>10826</v>
      </c>
      <c r="F49" s="2" t="s">
        <v>10824</v>
      </c>
      <c r="G49" s="2" t="s">
        <v>33</v>
      </c>
      <c r="H49" s="2" t="s">
        <v>83</v>
      </c>
    </row>
    <row r="50" spans="1:8" x14ac:dyDescent="0.3">
      <c r="A50" s="1">
        <v>41710</v>
      </c>
      <c r="B50" s="2" t="s">
        <v>10821</v>
      </c>
      <c r="C50" s="2">
        <v>29</v>
      </c>
      <c r="D50" s="2" t="s">
        <v>10825</v>
      </c>
      <c r="E50" s="2" t="s">
        <v>10823</v>
      </c>
      <c r="F50" s="2" t="s">
        <v>10824</v>
      </c>
      <c r="G50" s="2" t="s">
        <v>84</v>
      </c>
      <c r="H50" s="2" t="s">
        <v>85</v>
      </c>
    </row>
    <row r="51" spans="1:8" x14ac:dyDescent="0.3">
      <c r="A51" s="1">
        <v>41710</v>
      </c>
      <c r="B51" s="2" t="s">
        <v>10828</v>
      </c>
      <c r="C51" s="2">
        <v>93</v>
      </c>
      <c r="D51" s="2" t="s">
        <v>10822</v>
      </c>
      <c r="E51" s="2" t="s">
        <v>10826</v>
      </c>
      <c r="F51" s="2" t="s">
        <v>10824</v>
      </c>
      <c r="G51" s="2" t="s">
        <v>86</v>
      </c>
      <c r="H51" s="2" t="s">
        <v>87</v>
      </c>
    </row>
    <row r="52" spans="1:8" x14ac:dyDescent="0.3">
      <c r="A52" s="1">
        <v>41710</v>
      </c>
      <c r="B52" s="2" t="s">
        <v>10821</v>
      </c>
      <c r="D52" s="2" t="s">
        <v>10825</v>
      </c>
      <c r="E52" s="2" t="s">
        <v>10830</v>
      </c>
      <c r="F52" s="2" t="s">
        <v>10824</v>
      </c>
      <c r="G52" s="2" t="s">
        <v>88</v>
      </c>
      <c r="H52" s="2" t="s">
        <v>89</v>
      </c>
    </row>
    <row r="53" spans="1:8" x14ac:dyDescent="0.3">
      <c r="A53" s="1">
        <v>41710</v>
      </c>
      <c r="B53" s="2" t="s">
        <v>10828</v>
      </c>
      <c r="C53" s="2">
        <v>71</v>
      </c>
      <c r="D53" s="2" t="s">
        <v>10825</v>
      </c>
      <c r="E53" s="2" t="s">
        <v>10826</v>
      </c>
      <c r="F53" s="2" t="s">
        <v>10824</v>
      </c>
      <c r="G53" s="2" t="s">
        <v>33</v>
      </c>
      <c r="H53" s="2" t="s">
        <v>90</v>
      </c>
    </row>
    <row r="54" spans="1:8" x14ac:dyDescent="0.3">
      <c r="A54" s="1">
        <v>41710</v>
      </c>
      <c r="B54" s="2" t="s">
        <v>10821</v>
      </c>
      <c r="C54" s="2">
        <v>46</v>
      </c>
      <c r="D54" s="2" t="s">
        <v>10825</v>
      </c>
      <c r="E54" s="2" t="s">
        <v>10829</v>
      </c>
      <c r="F54" s="2" t="s">
        <v>10824</v>
      </c>
      <c r="G54" s="2" t="s">
        <v>91</v>
      </c>
      <c r="H54" s="2" t="s">
        <v>92</v>
      </c>
    </row>
    <row r="55" spans="1:8" x14ac:dyDescent="0.3">
      <c r="A55" s="1">
        <v>41710</v>
      </c>
      <c r="B55" s="2" t="s">
        <v>10828</v>
      </c>
      <c r="C55" s="2">
        <v>51</v>
      </c>
      <c r="D55" s="2" t="s">
        <v>10825</v>
      </c>
      <c r="E55" s="2" t="s">
        <v>10829</v>
      </c>
      <c r="F55" s="2" t="s">
        <v>10824</v>
      </c>
      <c r="G55" s="2" t="s">
        <v>22</v>
      </c>
      <c r="H55" s="2" t="s">
        <v>93</v>
      </c>
    </row>
    <row r="56" spans="1:8" x14ac:dyDescent="0.3">
      <c r="A56" s="1">
        <v>41710</v>
      </c>
      <c r="B56" s="2" t="s">
        <v>10828</v>
      </c>
      <c r="D56" s="2" t="s">
        <v>10822</v>
      </c>
      <c r="E56" s="2" t="s">
        <v>10830</v>
      </c>
      <c r="F56" s="2" t="s">
        <v>10824</v>
      </c>
      <c r="G56" s="2" t="s">
        <v>94</v>
      </c>
      <c r="H56" s="2" t="s">
        <v>95</v>
      </c>
    </row>
    <row r="57" spans="1:8" x14ac:dyDescent="0.3">
      <c r="A57" s="1">
        <v>41710</v>
      </c>
      <c r="B57" s="2" t="s">
        <v>10821</v>
      </c>
      <c r="C57" s="2">
        <v>52</v>
      </c>
      <c r="D57" s="2" t="s">
        <v>10825</v>
      </c>
      <c r="E57" s="2" t="s">
        <v>10829</v>
      </c>
      <c r="F57" s="2" t="s">
        <v>10824</v>
      </c>
      <c r="G57" s="2" t="s">
        <v>33</v>
      </c>
      <c r="H57" s="2" t="s">
        <v>96</v>
      </c>
    </row>
    <row r="58" spans="1:8" x14ac:dyDescent="0.3">
      <c r="A58" s="1">
        <v>41710</v>
      </c>
      <c r="B58" s="2" t="s">
        <v>10828</v>
      </c>
      <c r="D58" s="2" t="s">
        <v>10822</v>
      </c>
      <c r="E58" s="2" t="s">
        <v>10830</v>
      </c>
      <c r="F58" s="2" t="s">
        <v>10824</v>
      </c>
      <c r="G58" s="2" t="s">
        <v>97</v>
      </c>
      <c r="H58" s="2" t="s">
        <v>98</v>
      </c>
    </row>
    <row r="59" spans="1:8" x14ac:dyDescent="0.3">
      <c r="A59" s="1">
        <v>41710</v>
      </c>
      <c r="B59" s="2" t="s">
        <v>10828</v>
      </c>
      <c r="C59" s="2">
        <v>60</v>
      </c>
      <c r="D59" s="2" t="s">
        <v>10825</v>
      </c>
      <c r="E59" s="2" t="s">
        <v>10829</v>
      </c>
      <c r="F59" s="2" t="s">
        <v>10824</v>
      </c>
      <c r="G59" s="2" t="s">
        <v>33</v>
      </c>
      <c r="H59" s="2" t="s">
        <v>93</v>
      </c>
    </row>
    <row r="60" spans="1:8" x14ac:dyDescent="0.3">
      <c r="A60" s="1">
        <v>41710</v>
      </c>
      <c r="B60" s="2" t="s">
        <v>10821</v>
      </c>
      <c r="C60" s="2">
        <v>10</v>
      </c>
      <c r="D60" s="2" t="s">
        <v>10822</v>
      </c>
      <c r="E60" s="2" t="s">
        <v>10827</v>
      </c>
      <c r="F60" s="2" t="s">
        <v>10824</v>
      </c>
      <c r="G60" s="2" t="s">
        <v>99</v>
      </c>
      <c r="H60" s="2" t="s">
        <v>100</v>
      </c>
    </row>
    <row r="61" spans="1:8" x14ac:dyDescent="0.3">
      <c r="A61" s="1">
        <v>41710</v>
      </c>
      <c r="B61" s="2" t="s">
        <v>10828</v>
      </c>
      <c r="C61" s="2">
        <v>82</v>
      </c>
      <c r="D61" s="2" t="s">
        <v>10822</v>
      </c>
      <c r="E61" s="2" t="s">
        <v>10826</v>
      </c>
      <c r="F61" s="2" t="s">
        <v>10824</v>
      </c>
      <c r="G61" s="2" t="s">
        <v>33</v>
      </c>
      <c r="H61" s="2" t="s">
        <v>101</v>
      </c>
    </row>
    <row r="62" spans="1:8" x14ac:dyDescent="0.3">
      <c r="A62" s="1">
        <v>41710</v>
      </c>
      <c r="B62" s="2" t="s">
        <v>10821</v>
      </c>
      <c r="C62" s="2">
        <v>41</v>
      </c>
      <c r="D62" s="2" t="s">
        <v>10822</v>
      </c>
      <c r="E62" s="2" t="s">
        <v>10829</v>
      </c>
      <c r="F62" s="2" t="s">
        <v>10824</v>
      </c>
      <c r="G62" s="2" t="s">
        <v>102</v>
      </c>
      <c r="H62" s="2" t="s">
        <v>103</v>
      </c>
    </row>
    <row r="63" spans="1:8" x14ac:dyDescent="0.3">
      <c r="A63" s="1">
        <v>41710</v>
      </c>
      <c r="B63" s="2" t="s">
        <v>10828</v>
      </c>
      <c r="C63" s="2">
        <v>29</v>
      </c>
      <c r="D63" s="2" t="s">
        <v>10825</v>
      </c>
      <c r="E63" s="2" t="s">
        <v>10823</v>
      </c>
      <c r="F63" s="2" t="s">
        <v>10824</v>
      </c>
      <c r="G63" s="2" t="s">
        <v>33</v>
      </c>
      <c r="H63" s="2" t="s">
        <v>104</v>
      </c>
    </row>
    <row r="64" spans="1:8" x14ac:dyDescent="0.3">
      <c r="A64" s="1">
        <v>41710</v>
      </c>
      <c r="B64" s="2" t="s">
        <v>10821</v>
      </c>
      <c r="C64" s="2">
        <v>65</v>
      </c>
      <c r="D64" s="2" t="s">
        <v>10822</v>
      </c>
      <c r="E64" s="2" t="s">
        <v>10826</v>
      </c>
      <c r="F64" s="2" t="s">
        <v>10824</v>
      </c>
      <c r="G64" s="2" t="s">
        <v>105</v>
      </c>
      <c r="H64" s="2" t="s">
        <v>106</v>
      </c>
    </row>
    <row r="65" spans="1:8" x14ac:dyDescent="0.3">
      <c r="A65" s="1">
        <v>41710</v>
      </c>
      <c r="B65" s="2" t="s">
        <v>10828</v>
      </c>
      <c r="C65" s="2">
        <v>71</v>
      </c>
      <c r="D65" s="2" t="s">
        <v>10825</v>
      </c>
      <c r="E65" s="2" t="s">
        <v>10826</v>
      </c>
      <c r="F65" s="2" t="s">
        <v>10824</v>
      </c>
      <c r="G65" s="2" t="s">
        <v>33</v>
      </c>
      <c r="H65" s="2" t="s">
        <v>107</v>
      </c>
    </row>
    <row r="66" spans="1:8" x14ac:dyDescent="0.3">
      <c r="A66" s="1">
        <v>41710</v>
      </c>
      <c r="B66" s="2" t="s">
        <v>10828</v>
      </c>
      <c r="C66" s="2">
        <v>50</v>
      </c>
      <c r="D66" s="2" t="s">
        <v>10825</v>
      </c>
      <c r="E66" s="2" t="s">
        <v>10829</v>
      </c>
      <c r="F66" s="2" t="s">
        <v>10824</v>
      </c>
      <c r="G66" s="2" t="s">
        <v>33</v>
      </c>
      <c r="H66" s="2" t="s">
        <v>108</v>
      </c>
    </row>
    <row r="67" spans="1:8" x14ac:dyDescent="0.3">
      <c r="A67" s="1">
        <v>41710</v>
      </c>
      <c r="B67" s="2" t="s">
        <v>10828</v>
      </c>
      <c r="C67" s="2">
        <v>31</v>
      </c>
      <c r="D67" s="2" t="s">
        <v>10825</v>
      </c>
      <c r="E67" s="2" t="s">
        <v>10823</v>
      </c>
      <c r="F67" s="2" t="s">
        <v>10824</v>
      </c>
      <c r="G67" s="2" t="s">
        <v>109</v>
      </c>
      <c r="H67" s="2" t="s">
        <v>110</v>
      </c>
    </row>
    <row r="68" spans="1:8" x14ac:dyDescent="0.3">
      <c r="A68" s="1">
        <v>41710</v>
      </c>
      <c r="B68" s="2" t="s">
        <v>10828</v>
      </c>
      <c r="C68" s="2">
        <v>71</v>
      </c>
      <c r="D68" s="2" t="s">
        <v>10825</v>
      </c>
      <c r="E68" s="2" t="s">
        <v>10826</v>
      </c>
      <c r="F68" s="2" t="s">
        <v>10824</v>
      </c>
      <c r="G68" s="2" t="s">
        <v>33</v>
      </c>
      <c r="H68" s="2" t="s">
        <v>111</v>
      </c>
    </row>
    <row r="69" spans="1:8" x14ac:dyDescent="0.3">
      <c r="A69" s="1">
        <v>41710</v>
      </c>
      <c r="B69" s="2" t="s">
        <v>10828</v>
      </c>
      <c r="C69" s="2">
        <v>32</v>
      </c>
      <c r="D69" s="2" t="s">
        <v>10822</v>
      </c>
      <c r="E69" s="2" t="s">
        <v>10823</v>
      </c>
      <c r="F69" s="2" t="s">
        <v>10824</v>
      </c>
      <c r="G69" s="2" t="s">
        <v>33</v>
      </c>
      <c r="H69" s="2" t="s">
        <v>112</v>
      </c>
    </row>
    <row r="70" spans="1:8" x14ac:dyDescent="0.3">
      <c r="A70" s="1">
        <v>41710</v>
      </c>
      <c r="B70" s="2" t="s">
        <v>10828</v>
      </c>
      <c r="C70" s="2">
        <v>70</v>
      </c>
      <c r="D70" s="2" t="s">
        <v>10825</v>
      </c>
      <c r="E70" s="2" t="s">
        <v>10826</v>
      </c>
      <c r="F70" s="2" t="s">
        <v>10824</v>
      </c>
      <c r="G70" s="2" t="s">
        <v>33</v>
      </c>
      <c r="H70" s="2" t="s">
        <v>113</v>
      </c>
    </row>
    <row r="71" spans="1:8" x14ac:dyDescent="0.3">
      <c r="A71" s="1">
        <v>41710</v>
      </c>
      <c r="B71" s="2" t="s">
        <v>10828</v>
      </c>
      <c r="C71" s="2">
        <v>78</v>
      </c>
      <c r="D71" s="2" t="s">
        <v>10822</v>
      </c>
      <c r="E71" s="2" t="s">
        <v>10826</v>
      </c>
      <c r="F71" s="2" t="s">
        <v>10824</v>
      </c>
      <c r="G71" s="2" t="s">
        <v>33</v>
      </c>
      <c r="H71" s="2" t="s">
        <v>114</v>
      </c>
    </row>
    <row r="72" spans="1:8" x14ac:dyDescent="0.3">
      <c r="A72" s="1">
        <v>41710</v>
      </c>
      <c r="B72" s="2" t="s">
        <v>10828</v>
      </c>
      <c r="C72" s="2">
        <v>73</v>
      </c>
      <c r="D72" s="2" t="s">
        <v>10825</v>
      </c>
      <c r="E72" s="2" t="s">
        <v>10826</v>
      </c>
      <c r="F72" s="2" t="s">
        <v>10824</v>
      </c>
      <c r="G72" s="2" t="s">
        <v>33</v>
      </c>
      <c r="H72" s="2" t="s">
        <v>60</v>
      </c>
    </row>
    <row r="73" spans="1:8" x14ac:dyDescent="0.3">
      <c r="A73" s="1">
        <v>41710</v>
      </c>
      <c r="B73" s="2" t="s">
        <v>10828</v>
      </c>
      <c r="C73" s="2">
        <v>64</v>
      </c>
      <c r="D73" s="2" t="s">
        <v>10825</v>
      </c>
      <c r="E73" s="2" t="s">
        <v>10826</v>
      </c>
      <c r="F73" s="2" t="s">
        <v>10824</v>
      </c>
      <c r="G73" s="2" t="s">
        <v>33</v>
      </c>
      <c r="H73" s="2" t="s">
        <v>51</v>
      </c>
    </row>
    <row r="74" spans="1:8" x14ac:dyDescent="0.3">
      <c r="A74" s="1">
        <v>41710</v>
      </c>
      <c r="B74" s="2" t="s">
        <v>10828</v>
      </c>
      <c r="C74" s="2">
        <v>51</v>
      </c>
      <c r="D74" s="2" t="s">
        <v>10822</v>
      </c>
      <c r="E74" s="2" t="s">
        <v>10829</v>
      </c>
      <c r="F74" s="2" t="s">
        <v>10824</v>
      </c>
      <c r="G74" s="2" t="s">
        <v>33</v>
      </c>
      <c r="H74" s="2" t="s">
        <v>115</v>
      </c>
    </row>
    <row r="75" spans="1:8" x14ac:dyDescent="0.3">
      <c r="A75" s="1">
        <v>41710</v>
      </c>
      <c r="B75" s="2" t="s">
        <v>10828</v>
      </c>
      <c r="C75" s="2">
        <v>49</v>
      </c>
      <c r="D75" s="2" t="s">
        <v>10822</v>
      </c>
      <c r="E75" s="2" t="s">
        <v>10829</v>
      </c>
      <c r="F75" s="2" t="s">
        <v>10824</v>
      </c>
      <c r="G75" s="2" t="s">
        <v>33</v>
      </c>
      <c r="H75" s="2" t="s">
        <v>116</v>
      </c>
    </row>
    <row r="76" spans="1:8" x14ac:dyDescent="0.3">
      <c r="A76" s="1">
        <v>41710</v>
      </c>
      <c r="B76" s="2" t="s">
        <v>10828</v>
      </c>
      <c r="C76" s="2">
        <v>65</v>
      </c>
      <c r="D76" s="2" t="s">
        <v>10825</v>
      </c>
      <c r="E76" s="2" t="s">
        <v>10826</v>
      </c>
      <c r="F76" s="2" t="s">
        <v>10824</v>
      </c>
      <c r="G76" s="2" t="s">
        <v>33</v>
      </c>
      <c r="H76" s="2" t="s">
        <v>117</v>
      </c>
    </row>
    <row r="77" spans="1:8" x14ac:dyDescent="0.3">
      <c r="A77" s="1">
        <v>41710</v>
      </c>
      <c r="B77" s="2" t="s">
        <v>10821</v>
      </c>
      <c r="C77" s="2">
        <v>53</v>
      </c>
      <c r="D77" s="2" t="s">
        <v>10825</v>
      </c>
      <c r="E77" s="2" t="s">
        <v>10829</v>
      </c>
      <c r="F77" s="2" t="s">
        <v>10824</v>
      </c>
      <c r="G77" s="2" t="s">
        <v>118</v>
      </c>
      <c r="H77" s="2" t="s">
        <v>119</v>
      </c>
    </row>
    <row r="78" spans="1:8" x14ac:dyDescent="0.3">
      <c r="A78" s="1">
        <v>41710</v>
      </c>
      <c r="B78" s="2" t="s">
        <v>10828</v>
      </c>
      <c r="C78" s="2">
        <v>62</v>
      </c>
      <c r="D78" s="2" t="s">
        <v>10822</v>
      </c>
      <c r="E78" s="2" t="s">
        <v>10826</v>
      </c>
      <c r="F78" s="2" t="s">
        <v>10824</v>
      </c>
      <c r="G78" s="2" t="s">
        <v>120</v>
      </c>
      <c r="H78" s="2" t="s">
        <v>121</v>
      </c>
    </row>
    <row r="79" spans="1:8" x14ac:dyDescent="0.3">
      <c r="A79" s="1">
        <v>41710</v>
      </c>
      <c r="B79" s="2" t="s">
        <v>10828</v>
      </c>
      <c r="C79" s="2">
        <v>59</v>
      </c>
      <c r="D79" s="2" t="s">
        <v>10825</v>
      </c>
      <c r="E79" s="2" t="s">
        <v>10829</v>
      </c>
      <c r="F79" s="2" t="s">
        <v>10824</v>
      </c>
      <c r="G79" s="2" t="s">
        <v>33</v>
      </c>
      <c r="H79" s="2" t="s">
        <v>122</v>
      </c>
    </row>
    <row r="80" spans="1:8" x14ac:dyDescent="0.3">
      <c r="A80" s="1">
        <v>41710</v>
      </c>
      <c r="B80" s="2" t="s">
        <v>10828</v>
      </c>
      <c r="C80" s="2">
        <v>53</v>
      </c>
      <c r="D80" s="2" t="s">
        <v>10822</v>
      </c>
      <c r="E80" s="2" t="s">
        <v>10829</v>
      </c>
      <c r="F80" s="2" t="s">
        <v>10824</v>
      </c>
      <c r="G80" s="2" t="s">
        <v>33</v>
      </c>
      <c r="H80" s="2" t="s">
        <v>123</v>
      </c>
    </row>
    <row r="81" spans="1:8" x14ac:dyDescent="0.3">
      <c r="A81" s="1">
        <v>41710</v>
      </c>
      <c r="B81" s="2" t="s">
        <v>10828</v>
      </c>
      <c r="C81" s="2">
        <v>55</v>
      </c>
      <c r="D81" s="2" t="s">
        <v>10825</v>
      </c>
      <c r="E81" s="2" t="s">
        <v>10829</v>
      </c>
      <c r="F81" s="2" t="s">
        <v>10824</v>
      </c>
      <c r="G81" s="2" t="s">
        <v>33</v>
      </c>
      <c r="H81" s="2" t="s">
        <v>124</v>
      </c>
    </row>
    <row r="82" spans="1:8" x14ac:dyDescent="0.3">
      <c r="A82" s="1">
        <v>41710</v>
      </c>
      <c r="B82" s="2" t="s">
        <v>10828</v>
      </c>
      <c r="C82" s="2">
        <v>67</v>
      </c>
      <c r="D82" s="2" t="s">
        <v>10825</v>
      </c>
      <c r="E82" s="2" t="s">
        <v>10826</v>
      </c>
      <c r="F82" s="2" t="s">
        <v>10824</v>
      </c>
      <c r="G82" s="2" t="s">
        <v>33</v>
      </c>
      <c r="H82" s="2" t="s">
        <v>125</v>
      </c>
    </row>
    <row r="83" spans="1:8" x14ac:dyDescent="0.3">
      <c r="A83" s="1">
        <v>41710</v>
      </c>
      <c r="B83" s="2" t="s">
        <v>10828</v>
      </c>
      <c r="C83" s="2">
        <v>76</v>
      </c>
      <c r="D83" s="2" t="s">
        <v>10822</v>
      </c>
      <c r="E83" s="2" t="s">
        <v>10826</v>
      </c>
      <c r="F83" s="2" t="s">
        <v>10824</v>
      </c>
      <c r="G83" s="2" t="s">
        <v>33</v>
      </c>
      <c r="H83" s="2" t="s">
        <v>126</v>
      </c>
    </row>
    <row r="84" spans="1:8" x14ac:dyDescent="0.3">
      <c r="A84" s="1">
        <v>41710</v>
      </c>
      <c r="B84" s="2" t="s">
        <v>10828</v>
      </c>
      <c r="C84" s="2">
        <v>57</v>
      </c>
      <c r="D84" s="2" t="s">
        <v>10825</v>
      </c>
      <c r="E84" s="2" t="s">
        <v>10829</v>
      </c>
      <c r="F84" s="2" t="s">
        <v>10824</v>
      </c>
      <c r="G84" s="2" t="s">
        <v>33</v>
      </c>
      <c r="H84" s="2" t="s">
        <v>127</v>
      </c>
    </row>
    <row r="85" spans="1:8" x14ac:dyDescent="0.3">
      <c r="A85" s="1">
        <v>41710</v>
      </c>
      <c r="B85" s="2" t="s">
        <v>10828</v>
      </c>
      <c r="C85" s="2">
        <v>63</v>
      </c>
      <c r="D85" s="2" t="s">
        <v>10825</v>
      </c>
      <c r="E85" s="2" t="s">
        <v>10826</v>
      </c>
      <c r="F85" s="2" t="s">
        <v>10824</v>
      </c>
      <c r="G85" s="2" t="s">
        <v>33</v>
      </c>
      <c r="H85" s="2" t="s">
        <v>108</v>
      </c>
    </row>
    <row r="86" spans="1:8" x14ac:dyDescent="0.3">
      <c r="A86" s="1">
        <v>41710</v>
      </c>
      <c r="B86" s="2" t="s">
        <v>10828</v>
      </c>
      <c r="C86" s="2">
        <v>75</v>
      </c>
      <c r="D86" s="2" t="s">
        <v>10822</v>
      </c>
      <c r="E86" s="2" t="s">
        <v>10826</v>
      </c>
      <c r="F86" s="2" t="s">
        <v>10824</v>
      </c>
      <c r="G86" s="2" t="s">
        <v>33</v>
      </c>
      <c r="H86" s="2" t="s">
        <v>108</v>
      </c>
    </row>
    <row r="87" spans="1:8" x14ac:dyDescent="0.3">
      <c r="A87" s="1">
        <v>41710</v>
      </c>
      <c r="B87" s="2" t="s">
        <v>10828</v>
      </c>
      <c r="C87" s="2">
        <v>79</v>
      </c>
      <c r="D87" s="2" t="s">
        <v>10825</v>
      </c>
      <c r="E87" s="2" t="s">
        <v>10826</v>
      </c>
      <c r="F87" s="2" t="s">
        <v>10824</v>
      </c>
      <c r="G87" s="2" t="s">
        <v>22</v>
      </c>
      <c r="H87" s="2" t="s">
        <v>128</v>
      </c>
    </row>
    <row r="88" spans="1:8" x14ac:dyDescent="0.3">
      <c r="A88" s="1">
        <v>41710</v>
      </c>
      <c r="B88" s="2" t="s">
        <v>10821</v>
      </c>
      <c r="C88" s="2">
        <v>72</v>
      </c>
      <c r="D88" s="2" t="s">
        <v>10825</v>
      </c>
      <c r="E88" s="2" t="s">
        <v>10826</v>
      </c>
      <c r="F88" s="2" t="s">
        <v>10824</v>
      </c>
      <c r="G88" s="2" t="s">
        <v>22</v>
      </c>
      <c r="H88" s="2" t="s">
        <v>129</v>
      </c>
    </row>
    <row r="89" spans="1:8" x14ac:dyDescent="0.3">
      <c r="A89" s="1">
        <v>41710</v>
      </c>
      <c r="B89" s="2" t="s">
        <v>10828</v>
      </c>
      <c r="C89" s="2">
        <v>67</v>
      </c>
      <c r="D89" s="2" t="s">
        <v>10825</v>
      </c>
      <c r="E89" s="2" t="s">
        <v>10826</v>
      </c>
      <c r="F89" s="2" t="s">
        <v>10824</v>
      </c>
      <c r="G89" s="2" t="s">
        <v>33</v>
      </c>
      <c r="H89" s="2" t="s">
        <v>130</v>
      </c>
    </row>
    <row r="90" spans="1:8" x14ac:dyDescent="0.3">
      <c r="A90" s="1">
        <v>41710</v>
      </c>
      <c r="B90" s="2" t="s">
        <v>10828</v>
      </c>
      <c r="C90" s="2">
        <v>19</v>
      </c>
      <c r="D90" s="2" t="s">
        <v>10825</v>
      </c>
      <c r="E90" s="2" t="s">
        <v>10827</v>
      </c>
      <c r="F90" s="2" t="s">
        <v>10824</v>
      </c>
      <c r="G90" s="2" t="s">
        <v>33</v>
      </c>
      <c r="H90" s="2" t="s">
        <v>131</v>
      </c>
    </row>
    <row r="91" spans="1:8" x14ac:dyDescent="0.3">
      <c r="A91" s="1">
        <v>41710</v>
      </c>
      <c r="B91" s="2" t="s">
        <v>10828</v>
      </c>
      <c r="C91" s="2">
        <v>32</v>
      </c>
      <c r="D91" s="2" t="s">
        <v>10825</v>
      </c>
      <c r="E91" s="2" t="s">
        <v>10823</v>
      </c>
      <c r="F91" s="2" t="s">
        <v>10824</v>
      </c>
      <c r="G91" s="2" t="s">
        <v>22</v>
      </c>
      <c r="H91" s="2" t="s">
        <v>132</v>
      </c>
    </row>
    <row r="92" spans="1:8" x14ac:dyDescent="0.3">
      <c r="A92" s="1">
        <v>41710</v>
      </c>
      <c r="B92" s="2" t="s">
        <v>10828</v>
      </c>
      <c r="C92" s="2">
        <v>44</v>
      </c>
      <c r="D92" s="2" t="s">
        <v>10825</v>
      </c>
      <c r="E92" s="2" t="s">
        <v>10829</v>
      </c>
      <c r="F92" s="2" t="s">
        <v>10824</v>
      </c>
      <c r="G92" s="2" t="s">
        <v>33</v>
      </c>
      <c r="H92" s="2" t="s">
        <v>133</v>
      </c>
    </row>
    <row r="93" spans="1:8" x14ac:dyDescent="0.3">
      <c r="A93" s="1">
        <v>41710</v>
      </c>
      <c r="B93" s="2" t="s">
        <v>10828</v>
      </c>
      <c r="C93" s="2">
        <v>75</v>
      </c>
      <c r="D93" s="2" t="s">
        <v>10825</v>
      </c>
      <c r="E93" s="2" t="s">
        <v>10826</v>
      </c>
      <c r="F93" s="2" t="s">
        <v>10824</v>
      </c>
      <c r="G93" s="2" t="s">
        <v>33</v>
      </c>
      <c r="H93" s="2" t="s">
        <v>101</v>
      </c>
    </row>
    <row r="94" spans="1:8" x14ac:dyDescent="0.3">
      <c r="A94" s="1">
        <v>41710</v>
      </c>
      <c r="B94" s="2" t="s">
        <v>10821</v>
      </c>
      <c r="C94" s="2">
        <v>77</v>
      </c>
      <c r="D94" s="2" t="s">
        <v>10822</v>
      </c>
      <c r="E94" s="2" t="s">
        <v>10826</v>
      </c>
      <c r="F94" s="2" t="s">
        <v>10824</v>
      </c>
      <c r="G94" s="2" t="s">
        <v>134</v>
      </c>
      <c r="H94" s="2" t="s">
        <v>135</v>
      </c>
    </row>
    <row r="95" spans="1:8" x14ac:dyDescent="0.3">
      <c r="A95" s="1">
        <v>41710</v>
      </c>
      <c r="B95" s="2" t="s">
        <v>10828</v>
      </c>
      <c r="C95" s="2">
        <v>53</v>
      </c>
      <c r="D95" s="2" t="s">
        <v>10822</v>
      </c>
      <c r="E95" s="2" t="s">
        <v>10829</v>
      </c>
      <c r="F95" s="2" t="s">
        <v>10824</v>
      </c>
      <c r="G95" s="2" t="s">
        <v>33</v>
      </c>
      <c r="H95" s="2" t="s">
        <v>136</v>
      </c>
    </row>
    <row r="96" spans="1:8" x14ac:dyDescent="0.3">
      <c r="A96" s="1">
        <v>41710</v>
      </c>
      <c r="B96" s="2" t="s">
        <v>10828</v>
      </c>
      <c r="C96" s="2">
        <v>88</v>
      </c>
      <c r="D96" s="2" t="s">
        <v>10825</v>
      </c>
      <c r="E96" s="2" t="s">
        <v>10826</v>
      </c>
      <c r="F96" s="2" t="s">
        <v>10824</v>
      </c>
      <c r="G96" s="2" t="s">
        <v>33</v>
      </c>
      <c r="H96" s="2" t="s">
        <v>137</v>
      </c>
    </row>
    <row r="97" spans="1:8" x14ac:dyDescent="0.3">
      <c r="A97" s="1">
        <v>41710</v>
      </c>
      <c r="B97" s="2" t="s">
        <v>10828</v>
      </c>
      <c r="D97" s="2" t="s">
        <v>10822</v>
      </c>
      <c r="E97" s="2" t="s">
        <v>10830</v>
      </c>
      <c r="F97" s="2" t="s">
        <v>10824</v>
      </c>
      <c r="G97" s="2" t="s">
        <v>138</v>
      </c>
      <c r="H97" s="2" t="s">
        <v>139</v>
      </c>
    </row>
    <row r="98" spans="1:8" x14ac:dyDescent="0.3">
      <c r="A98" s="1">
        <v>41710</v>
      </c>
      <c r="B98" s="2" t="s">
        <v>10828</v>
      </c>
      <c r="C98" s="2">
        <v>62</v>
      </c>
      <c r="D98" s="2" t="s">
        <v>10825</v>
      </c>
      <c r="E98" s="2" t="s">
        <v>10826</v>
      </c>
      <c r="F98" s="2" t="s">
        <v>10824</v>
      </c>
      <c r="G98" s="2" t="s">
        <v>140</v>
      </c>
      <c r="H98" s="2" t="s">
        <v>108</v>
      </c>
    </row>
    <row r="99" spans="1:8" x14ac:dyDescent="0.3">
      <c r="A99" s="1">
        <v>41710</v>
      </c>
      <c r="B99" s="2" t="s">
        <v>10821</v>
      </c>
      <c r="C99" s="2">
        <v>25</v>
      </c>
      <c r="D99" s="2" t="s">
        <v>10822</v>
      </c>
      <c r="E99" s="2" t="s">
        <v>10823</v>
      </c>
      <c r="F99" s="2" t="s">
        <v>10824</v>
      </c>
      <c r="G99" s="2" t="s">
        <v>141</v>
      </c>
      <c r="H99" s="2" t="s">
        <v>142</v>
      </c>
    </row>
    <row r="100" spans="1:8" x14ac:dyDescent="0.3">
      <c r="A100" s="1">
        <v>41710</v>
      </c>
      <c r="B100" s="2" t="s">
        <v>10821</v>
      </c>
      <c r="C100" s="2">
        <v>77</v>
      </c>
      <c r="D100" s="2" t="s">
        <v>10822</v>
      </c>
      <c r="E100" s="2" t="s">
        <v>10826</v>
      </c>
      <c r="F100" s="2" t="s">
        <v>10824</v>
      </c>
      <c r="G100" s="2" t="s">
        <v>143</v>
      </c>
      <c r="H100" s="2" t="s">
        <v>144</v>
      </c>
    </row>
    <row r="101" spans="1:8" x14ac:dyDescent="0.3">
      <c r="A101" s="1">
        <v>41710</v>
      </c>
      <c r="B101" s="2" t="s">
        <v>10828</v>
      </c>
      <c r="C101" s="2">
        <v>56</v>
      </c>
      <c r="D101" s="2" t="s">
        <v>10825</v>
      </c>
      <c r="E101" s="2" t="s">
        <v>10829</v>
      </c>
      <c r="F101" s="2" t="s">
        <v>10824</v>
      </c>
      <c r="G101" s="2" t="s">
        <v>33</v>
      </c>
      <c r="H101" s="2" t="s">
        <v>145</v>
      </c>
    </row>
    <row r="102" spans="1:8" x14ac:dyDescent="0.3">
      <c r="A102" s="1">
        <v>41710</v>
      </c>
      <c r="B102" s="2" t="s">
        <v>10828</v>
      </c>
      <c r="C102" s="2">
        <v>65</v>
      </c>
      <c r="D102" s="2" t="s">
        <v>10825</v>
      </c>
      <c r="E102" s="2" t="s">
        <v>10826</v>
      </c>
      <c r="F102" s="2" t="s">
        <v>10824</v>
      </c>
      <c r="G102" s="2" t="s">
        <v>33</v>
      </c>
      <c r="H102" s="2" t="s">
        <v>146</v>
      </c>
    </row>
    <row r="103" spans="1:8" x14ac:dyDescent="0.3">
      <c r="A103" s="1">
        <v>41710</v>
      </c>
      <c r="B103" s="2" t="s">
        <v>10828</v>
      </c>
      <c r="C103" s="2">
        <v>18</v>
      </c>
      <c r="D103" s="2" t="s">
        <v>10825</v>
      </c>
      <c r="E103" s="2" t="s">
        <v>10827</v>
      </c>
      <c r="F103" s="2" t="s">
        <v>10824</v>
      </c>
      <c r="G103" s="2" t="s">
        <v>33</v>
      </c>
      <c r="H103" s="2" t="s">
        <v>147</v>
      </c>
    </row>
    <row r="104" spans="1:8" x14ac:dyDescent="0.3">
      <c r="A104" s="1">
        <v>41710</v>
      </c>
      <c r="B104" s="2" t="s">
        <v>10828</v>
      </c>
      <c r="C104" s="2">
        <v>78</v>
      </c>
      <c r="D104" s="2" t="s">
        <v>10822</v>
      </c>
      <c r="E104" s="2" t="s">
        <v>10826</v>
      </c>
      <c r="F104" s="2" t="s">
        <v>10824</v>
      </c>
      <c r="G104" s="2" t="s">
        <v>33</v>
      </c>
      <c r="H104" s="2" t="s">
        <v>148</v>
      </c>
    </row>
    <row r="105" spans="1:8" x14ac:dyDescent="0.3">
      <c r="A105" s="1">
        <v>41710</v>
      </c>
      <c r="B105" s="2" t="s">
        <v>10828</v>
      </c>
      <c r="C105" s="2">
        <v>31</v>
      </c>
      <c r="D105" s="2" t="s">
        <v>10825</v>
      </c>
      <c r="E105" s="2" t="s">
        <v>10823</v>
      </c>
      <c r="F105" s="2" t="s">
        <v>10824</v>
      </c>
      <c r="G105" s="2" t="s">
        <v>22</v>
      </c>
      <c r="H105" s="2" t="s">
        <v>147</v>
      </c>
    </row>
    <row r="106" spans="1:8" x14ac:dyDescent="0.3">
      <c r="A106" s="1">
        <v>41710</v>
      </c>
      <c r="B106" s="2" t="s">
        <v>10828</v>
      </c>
      <c r="C106" s="2">
        <v>86</v>
      </c>
      <c r="D106" s="2" t="s">
        <v>10822</v>
      </c>
      <c r="E106" s="2" t="s">
        <v>10826</v>
      </c>
      <c r="F106" s="2" t="s">
        <v>10824</v>
      </c>
      <c r="G106" s="2" t="s">
        <v>149</v>
      </c>
      <c r="H106" s="2" t="s">
        <v>150</v>
      </c>
    </row>
    <row r="107" spans="1:8" x14ac:dyDescent="0.3">
      <c r="A107" s="1">
        <v>41710</v>
      </c>
      <c r="B107" s="2" t="s">
        <v>10828</v>
      </c>
      <c r="C107" s="2">
        <v>67</v>
      </c>
      <c r="D107" s="2" t="s">
        <v>10825</v>
      </c>
      <c r="E107" s="2" t="s">
        <v>10826</v>
      </c>
      <c r="F107" s="2" t="s">
        <v>10824</v>
      </c>
      <c r="G107" s="2" t="s">
        <v>33</v>
      </c>
      <c r="H107" s="2" t="s">
        <v>151</v>
      </c>
    </row>
    <row r="108" spans="1:8" x14ac:dyDescent="0.3">
      <c r="A108" s="1">
        <v>41710</v>
      </c>
      <c r="B108" s="2" t="s">
        <v>10821</v>
      </c>
      <c r="D108" s="2" t="s">
        <v>10822</v>
      </c>
      <c r="E108" s="2" t="s">
        <v>10830</v>
      </c>
      <c r="F108" s="2" t="s">
        <v>10824</v>
      </c>
      <c r="G108" s="2" t="s">
        <v>152</v>
      </c>
      <c r="H108" s="2" t="s">
        <v>153</v>
      </c>
    </row>
    <row r="109" spans="1:8" x14ac:dyDescent="0.3">
      <c r="A109" s="1">
        <v>41710</v>
      </c>
      <c r="B109" s="2" t="s">
        <v>10821</v>
      </c>
      <c r="C109" s="2">
        <v>47</v>
      </c>
      <c r="D109" s="2" t="s">
        <v>10825</v>
      </c>
      <c r="E109" s="2" t="s">
        <v>10829</v>
      </c>
      <c r="F109" s="2" t="s">
        <v>10824</v>
      </c>
      <c r="G109" s="2" t="s">
        <v>154</v>
      </c>
      <c r="H109" s="2" t="s">
        <v>155</v>
      </c>
    </row>
    <row r="110" spans="1:8" x14ac:dyDescent="0.3">
      <c r="A110" s="1">
        <v>41710</v>
      </c>
      <c r="B110" s="2" t="s">
        <v>10828</v>
      </c>
      <c r="C110" s="2">
        <v>78</v>
      </c>
      <c r="D110" s="2" t="s">
        <v>10825</v>
      </c>
      <c r="E110" s="2" t="s">
        <v>10826</v>
      </c>
      <c r="F110" s="2" t="s">
        <v>10824</v>
      </c>
      <c r="G110" s="2" t="s">
        <v>33</v>
      </c>
      <c r="H110" s="2" t="s">
        <v>156</v>
      </c>
    </row>
    <row r="111" spans="1:8" x14ac:dyDescent="0.3">
      <c r="A111" s="1">
        <v>41710</v>
      </c>
      <c r="B111" s="2" t="s">
        <v>10828</v>
      </c>
      <c r="C111" s="2">
        <v>63</v>
      </c>
      <c r="D111" s="2" t="s">
        <v>10825</v>
      </c>
      <c r="E111" s="2" t="s">
        <v>10826</v>
      </c>
      <c r="F111" s="2" t="s">
        <v>10824</v>
      </c>
      <c r="G111" s="2" t="s">
        <v>33</v>
      </c>
      <c r="H111" s="2" t="s">
        <v>157</v>
      </c>
    </row>
    <row r="112" spans="1:8" x14ac:dyDescent="0.3">
      <c r="A112" s="1">
        <v>41710</v>
      </c>
      <c r="B112" s="2" t="s">
        <v>10828</v>
      </c>
      <c r="C112" s="2">
        <v>45</v>
      </c>
      <c r="D112" s="2" t="s">
        <v>10822</v>
      </c>
      <c r="E112" s="2" t="s">
        <v>10829</v>
      </c>
      <c r="F112" s="2" t="s">
        <v>10824</v>
      </c>
      <c r="G112" s="2" t="s">
        <v>22</v>
      </c>
      <c r="H112" s="2" t="s">
        <v>101</v>
      </c>
    </row>
    <row r="113" spans="1:8" x14ac:dyDescent="0.3">
      <c r="A113" s="1">
        <v>41710</v>
      </c>
      <c r="B113" s="2" t="s">
        <v>10828</v>
      </c>
      <c r="C113" s="2">
        <v>30</v>
      </c>
      <c r="D113" s="2" t="s">
        <v>10825</v>
      </c>
      <c r="E113" s="2" t="s">
        <v>10823</v>
      </c>
      <c r="F113" s="2" t="s">
        <v>10824</v>
      </c>
      <c r="G113" s="2" t="s">
        <v>33</v>
      </c>
      <c r="H113" s="2" t="s">
        <v>158</v>
      </c>
    </row>
    <row r="114" spans="1:8" x14ac:dyDescent="0.3">
      <c r="A114" s="1">
        <v>41710</v>
      </c>
      <c r="B114" s="2" t="s">
        <v>10828</v>
      </c>
      <c r="C114" s="2">
        <v>54</v>
      </c>
      <c r="D114" s="2" t="s">
        <v>10825</v>
      </c>
      <c r="E114" s="2" t="s">
        <v>10829</v>
      </c>
      <c r="F114" s="2" t="s">
        <v>10824</v>
      </c>
      <c r="G114" s="2" t="s">
        <v>33</v>
      </c>
      <c r="H114" s="2" t="s">
        <v>159</v>
      </c>
    </row>
    <row r="115" spans="1:8" x14ac:dyDescent="0.3">
      <c r="A115" s="1">
        <v>41710</v>
      </c>
      <c r="B115" s="2" t="s">
        <v>10828</v>
      </c>
      <c r="C115" s="2">
        <v>62</v>
      </c>
      <c r="D115" s="2" t="s">
        <v>10825</v>
      </c>
      <c r="E115" s="2" t="s">
        <v>10826</v>
      </c>
      <c r="F115" s="2" t="s">
        <v>10824</v>
      </c>
      <c r="G115" s="2" t="s">
        <v>33</v>
      </c>
      <c r="H115" s="2" t="s">
        <v>160</v>
      </c>
    </row>
    <row r="116" spans="1:8" x14ac:dyDescent="0.3">
      <c r="A116" s="1">
        <v>41710</v>
      </c>
      <c r="B116" s="2" t="s">
        <v>10828</v>
      </c>
      <c r="C116" s="2">
        <v>73</v>
      </c>
      <c r="D116" s="2" t="s">
        <v>10825</v>
      </c>
      <c r="E116" s="2" t="s">
        <v>10826</v>
      </c>
      <c r="F116" s="2" t="s">
        <v>10824</v>
      </c>
      <c r="G116" s="2" t="s">
        <v>33</v>
      </c>
      <c r="H116" s="2" t="s">
        <v>161</v>
      </c>
    </row>
    <row r="117" spans="1:8" x14ac:dyDescent="0.3">
      <c r="A117" s="1">
        <v>41710</v>
      </c>
      <c r="B117" s="2" t="s">
        <v>10828</v>
      </c>
      <c r="C117" s="2">
        <v>52</v>
      </c>
      <c r="D117" s="2" t="s">
        <v>10825</v>
      </c>
      <c r="E117" s="2" t="s">
        <v>10829</v>
      </c>
      <c r="F117" s="2" t="s">
        <v>10824</v>
      </c>
      <c r="G117" s="2" t="s">
        <v>33</v>
      </c>
      <c r="H117" s="2" t="s">
        <v>162</v>
      </c>
    </row>
    <row r="118" spans="1:8" x14ac:dyDescent="0.3">
      <c r="A118" s="1">
        <v>41710</v>
      </c>
      <c r="B118" s="2" t="s">
        <v>10828</v>
      </c>
      <c r="C118" s="2">
        <v>77</v>
      </c>
      <c r="D118" s="2" t="s">
        <v>10825</v>
      </c>
      <c r="E118" s="2" t="s">
        <v>10826</v>
      </c>
      <c r="F118" s="2" t="s">
        <v>10824</v>
      </c>
      <c r="G118" s="2" t="s">
        <v>33</v>
      </c>
      <c r="H118" s="2" t="s">
        <v>14</v>
      </c>
    </row>
    <row r="119" spans="1:8" x14ac:dyDescent="0.3">
      <c r="A119" s="1">
        <v>41710</v>
      </c>
      <c r="B119" s="2" t="s">
        <v>10828</v>
      </c>
      <c r="C119" s="2">
        <v>81</v>
      </c>
      <c r="D119" s="2" t="s">
        <v>10825</v>
      </c>
      <c r="E119" s="2" t="s">
        <v>10826</v>
      </c>
      <c r="F119" s="2" t="s">
        <v>10824</v>
      </c>
      <c r="G119" s="2" t="s">
        <v>22</v>
      </c>
      <c r="H119" s="2" t="s">
        <v>163</v>
      </c>
    </row>
    <row r="120" spans="1:8" x14ac:dyDescent="0.3">
      <c r="A120" s="1">
        <v>41710</v>
      </c>
      <c r="B120" s="2" t="s">
        <v>10828</v>
      </c>
      <c r="C120" s="2">
        <v>68</v>
      </c>
      <c r="D120" s="2" t="s">
        <v>10822</v>
      </c>
      <c r="E120" s="2" t="s">
        <v>10826</v>
      </c>
      <c r="F120" s="2" t="s">
        <v>10824</v>
      </c>
      <c r="G120" s="2" t="s">
        <v>164</v>
      </c>
      <c r="H120" s="2" t="s">
        <v>165</v>
      </c>
    </row>
    <row r="121" spans="1:8" x14ac:dyDescent="0.3">
      <c r="A121" s="1">
        <v>41710</v>
      </c>
      <c r="B121" s="2" t="s">
        <v>10828</v>
      </c>
      <c r="C121" s="2">
        <v>75</v>
      </c>
      <c r="D121" s="2" t="s">
        <v>10825</v>
      </c>
      <c r="E121" s="2" t="s">
        <v>10826</v>
      </c>
      <c r="F121" s="2" t="s">
        <v>10824</v>
      </c>
      <c r="G121" s="2" t="s">
        <v>166</v>
      </c>
      <c r="H121" s="2" t="s">
        <v>167</v>
      </c>
    </row>
    <row r="122" spans="1:8" x14ac:dyDescent="0.3">
      <c r="A122" s="1">
        <v>41710</v>
      </c>
      <c r="B122" s="2" t="s">
        <v>10828</v>
      </c>
      <c r="C122" s="2">
        <v>75</v>
      </c>
      <c r="D122" s="2" t="s">
        <v>10825</v>
      </c>
      <c r="E122" s="2" t="s">
        <v>10826</v>
      </c>
      <c r="F122" s="2" t="s">
        <v>10824</v>
      </c>
      <c r="G122" s="2" t="s">
        <v>33</v>
      </c>
      <c r="H122" s="2" t="s">
        <v>168</v>
      </c>
    </row>
    <row r="123" spans="1:8" x14ac:dyDescent="0.3">
      <c r="A123" s="1">
        <v>41710</v>
      </c>
      <c r="B123" s="2" t="s">
        <v>10828</v>
      </c>
      <c r="C123" s="2">
        <v>74</v>
      </c>
      <c r="D123" s="2" t="s">
        <v>10825</v>
      </c>
      <c r="E123" s="2" t="s">
        <v>10826</v>
      </c>
      <c r="F123" s="2" t="s">
        <v>10824</v>
      </c>
      <c r="G123" s="2" t="s">
        <v>33</v>
      </c>
      <c r="H123" s="2" t="s">
        <v>156</v>
      </c>
    </row>
    <row r="124" spans="1:8" x14ac:dyDescent="0.3">
      <c r="A124" s="1">
        <v>41710</v>
      </c>
      <c r="B124" s="2" t="s">
        <v>10828</v>
      </c>
      <c r="C124" s="2">
        <v>82</v>
      </c>
      <c r="D124" s="2" t="s">
        <v>10825</v>
      </c>
      <c r="E124" s="2" t="s">
        <v>10826</v>
      </c>
      <c r="F124" s="2" t="s">
        <v>10824</v>
      </c>
      <c r="G124" s="2" t="s">
        <v>169</v>
      </c>
      <c r="H124" s="2" t="s">
        <v>170</v>
      </c>
    </row>
    <row r="125" spans="1:8" x14ac:dyDescent="0.3">
      <c r="A125" s="1">
        <v>41710</v>
      </c>
      <c r="B125" s="2" t="s">
        <v>10828</v>
      </c>
      <c r="C125" s="2">
        <v>43</v>
      </c>
      <c r="D125" s="2" t="s">
        <v>10822</v>
      </c>
      <c r="E125" s="2" t="s">
        <v>10829</v>
      </c>
      <c r="F125" s="2" t="s">
        <v>10824</v>
      </c>
      <c r="G125" s="2" t="s">
        <v>33</v>
      </c>
      <c r="H125" s="2" t="s">
        <v>171</v>
      </c>
    </row>
    <row r="126" spans="1:8" x14ac:dyDescent="0.3">
      <c r="A126" s="1">
        <v>41710</v>
      </c>
      <c r="B126" s="2" t="s">
        <v>10821</v>
      </c>
      <c r="C126" s="2">
        <v>30</v>
      </c>
      <c r="D126" s="2" t="s">
        <v>10825</v>
      </c>
      <c r="E126" s="2" t="s">
        <v>10823</v>
      </c>
      <c r="F126" s="2" t="s">
        <v>10824</v>
      </c>
      <c r="G126" s="2" t="s">
        <v>52</v>
      </c>
      <c r="H126" s="2" t="s">
        <v>172</v>
      </c>
    </row>
    <row r="127" spans="1:8" x14ac:dyDescent="0.3">
      <c r="A127" s="1">
        <v>41710</v>
      </c>
      <c r="B127" s="2" t="s">
        <v>10821</v>
      </c>
      <c r="D127" s="2" t="s">
        <v>10825</v>
      </c>
      <c r="E127" s="2" t="s">
        <v>10830</v>
      </c>
      <c r="F127" s="2" t="s">
        <v>10824</v>
      </c>
      <c r="G127" s="2" t="s">
        <v>173</v>
      </c>
      <c r="H127" s="2" t="s">
        <v>174</v>
      </c>
    </row>
    <row r="128" spans="1:8" x14ac:dyDescent="0.3">
      <c r="A128" s="1">
        <v>41710</v>
      </c>
      <c r="B128" s="2" t="s">
        <v>10821</v>
      </c>
      <c r="C128" s="2">
        <v>36</v>
      </c>
      <c r="D128" s="2" t="s">
        <v>10825</v>
      </c>
      <c r="E128" s="2" t="s">
        <v>10823</v>
      </c>
      <c r="F128" s="2" t="s">
        <v>10824</v>
      </c>
      <c r="G128" s="2" t="s">
        <v>84</v>
      </c>
      <c r="H128" s="2" t="s">
        <v>175</v>
      </c>
    </row>
    <row r="129" spans="1:8" x14ac:dyDescent="0.3">
      <c r="A129" s="1">
        <v>41710</v>
      </c>
      <c r="B129" s="2" t="s">
        <v>10828</v>
      </c>
      <c r="C129" s="2">
        <v>64</v>
      </c>
      <c r="D129" s="2" t="s">
        <v>10825</v>
      </c>
      <c r="E129" s="2" t="s">
        <v>10826</v>
      </c>
      <c r="F129" s="2" t="s">
        <v>10824</v>
      </c>
      <c r="G129" s="2" t="s">
        <v>169</v>
      </c>
      <c r="H129" s="2" t="s">
        <v>176</v>
      </c>
    </row>
    <row r="130" spans="1:8" x14ac:dyDescent="0.3">
      <c r="A130" s="1">
        <v>41710</v>
      </c>
      <c r="B130" s="2" t="s">
        <v>10821</v>
      </c>
      <c r="D130" s="2" t="s">
        <v>10825</v>
      </c>
      <c r="E130" s="2" t="s">
        <v>10830</v>
      </c>
      <c r="F130" s="2" t="s">
        <v>10824</v>
      </c>
      <c r="G130" s="2" t="s">
        <v>177</v>
      </c>
      <c r="H130" s="2" t="s">
        <v>178</v>
      </c>
    </row>
    <row r="131" spans="1:8" x14ac:dyDescent="0.3">
      <c r="A131" s="1">
        <v>41710</v>
      </c>
      <c r="B131" s="2" t="s">
        <v>10821</v>
      </c>
      <c r="C131" s="2">
        <v>28</v>
      </c>
      <c r="D131" s="2" t="s">
        <v>10825</v>
      </c>
      <c r="E131" s="2" t="s">
        <v>10823</v>
      </c>
      <c r="F131" s="2" t="s">
        <v>10824</v>
      </c>
      <c r="G131" s="2" t="s">
        <v>177</v>
      </c>
      <c r="H131" s="2" t="s">
        <v>53</v>
      </c>
    </row>
    <row r="132" spans="1:8" x14ac:dyDescent="0.3">
      <c r="A132" s="1">
        <v>41710</v>
      </c>
      <c r="B132" s="2" t="s">
        <v>10828</v>
      </c>
      <c r="C132" s="2">
        <v>10</v>
      </c>
      <c r="D132" s="2" t="s">
        <v>10822</v>
      </c>
      <c r="E132" s="2" t="s">
        <v>10827</v>
      </c>
      <c r="F132" s="2" t="s">
        <v>10824</v>
      </c>
      <c r="G132" s="2" t="s">
        <v>31</v>
      </c>
      <c r="H132" s="2" t="s">
        <v>179</v>
      </c>
    </row>
    <row r="133" spans="1:8" x14ac:dyDescent="0.3">
      <c r="A133" s="1">
        <v>41710</v>
      </c>
      <c r="B133" s="2" t="s">
        <v>10828</v>
      </c>
      <c r="C133" s="2">
        <v>37</v>
      </c>
      <c r="D133" s="2" t="s">
        <v>10825</v>
      </c>
      <c r="E133" s="2" t="s">
        <v>10823</v>
      </c>
      <c r="F133" s="2" t="s">
        <v>10824</v>
      </c>
      <c r="G133" s="2" t="s">
        <v>22</v>
      </c>
      <c r="H133" s="2" t="s">
        <v>180</v>
      </c>
    </row>
    <row r="134" spans="1:8" x14ac:dyDescent="0.3">
      <c r="A134" s="1">
        <v>41710</v>
      </c>
      <c r="B134" s="2" t="s">
        <v>10821</v>
      </c>
      <c r="C134" s="2">
        <v>84</v>
      </c>
      <c r="D134" s="2" t="s">
        <v>10825</v>
      </c>
      <c r="E134" s="2" t="s">
        <v>10826</v>
      </c>
      <c r="F134" s="2" t="s">
        <v>10824</v>
      </c>
      <c r="G134" s="2" t="s">
        <v>181</v>
      </c>
      <c r="H134" s="2" t="s">
        <v>28</v>
      </c>
    </row>
    <row r="135" spans="1:8" x14ac:dyDescent="0.3">
      <c r="A135" s="1">
        <v>41710</v>
      </c>
      <c r="B135" s="2" t="s">
        <v>10828</v>
      </c>
      <c r="C135" s="2">
        <v>60</v>
      </c>
      <c r="D135" s="2" t="s">
        <v>10825</v>
      </c>
      <c r="E135" s="2" t="s">
        <v>10829</v>
      </c>
      <c r="F135" s="2" t="s">
        <v>10824</v>
      </c>
      <c r="G135" s="2" t="s">
        <v>33</v>
      </c>
      <c r="H135" s="2" t="s">
        <v>182</v>
      </c>
    </row>
    <row r="136" spans="1:8" x14ac:dyDescent="0.3">
      <c r="A136" s="1">
        <v>41710</v>
      </c>
      <c r="B136" s="2" t="s">
        <v>10828</v>
      </c>
      <c r="C136" s="2">
        <v>64</v>
      </c>
      <c r="D136" s="2" t="s">
        <v>10825</v>
      </c>
      <c r="E136" s="2" t="s">
        <v>10826</v>
      </c>
      <c r="F136" s="2" t="s">
        <v>10824</v>
      </c>
      <c r="G136" s="2" t="s">
        <v>183</v>
      </c>
      <c r="H136" s="2" t="s">
        <v>136</v>
      </c>
    </row>
    <row r="137" spans="1:8" x14ac:dyDescent="0.3">
      <c r="A137" s="1">
        <v>41710</v>
      </c>
      <c r="B137" s="2" t="s">
        <v>10828</v>
      </c>
      <c r="C137" s="2">
        <v>67</v>
      </c>
      <c r="D137" s="2" t="s">
        <v>10825</v>
      </c>
      <c r="E137" s="2" t="s">
        <v>10826</v>
      </c>
      <c r="F137" s="2" t="s">
        <v>10824</v>
      </c>
      <c r="G137" s="2" t="s">
        <v>33</v>
      </c>
      <c r="H137" s="2" t="s">
        <v>184</v>
      </c>
    </row>
    <row r="138" spans="1:8" x14ac:dyDescent="0.3">
      <c r="A138" s="1">
        <v>41710</v>
      </c>
      <c r="B138" s="2" t="s">
        <v>10828</v>
      </c>
      <c r="C138" s="2">
        <v>35</v>
      </c>
      <c r="D138" s="2" t="s">
        <v>10825</v>
      </c>
      <c r="E138" s="2" t="s">
        <v>10823</v>
      </c>
      <c r="F138" s="2" t="s">
        <v>10824</v>
      </c>
      <c r="G138" s="2" t="s">
        <v>33</v>
      </c>
      <c r="H138" s="2" t="s">
        <v>185</v>
      </c>
    </row>
    <row r="139" spans="1:8" x14ac:dyDescent="0.3">
      <c r="A139" s="1">
        <v>41710</v>
      </c>
      <c r="B139" s="2" t="s">
        <v>10821</v>
      </c>
      <c r="C139" s="2">
        <v>50</v>
      </c>
      <c r="D139" s="2" t="s">
        <v>10822</v>
      </c>
      <c r="E139" s="2" t="s">
        <v>10829</v>
      </c>
      <c r="F139" s="2" t="s">
        <v>10824</v>
      </c>
      <c r="G139" s="2" t="s">
        <v>33</v>
      </c>
      <c r="H139" s="2" t="s">
        <v>186</v>
      </c>
    </row>
    <row r="140" spans="1:8" x14ac:dyDescent="0.3">
      <c r="A140" s="1">
        <v>41710</v>
      </c>
      <c r="B140" s="2" t="s">
        <v>10828</v>
      </c>
      <c r="C140" s="2">
        <v>72</v>
      </c>
      <c r="D140" s="2" t="s">
        <v>10825</v>
      </c>
      <c r="E140" s="2" t="s">
        <v>10826</v>
      </c>
      <c r="F140" s="2" t="s">
        <v>10824</v>
      </c>
      <c r="G140" s="2" t="s">
        <v>22</v>
      </c>
      <c r="H140" s="2" t="s">
        <v>187</v>
      </c>
    </row>
    <row r="141" spans="1:8" x14ac:dyDescent="0.3">
      <c r="A141" s="1">
        <v>41710</v>
      </c>
      <c r="B141" s="2" t="s">
        <v>10828</v>
      </c>
      <c r="C141" s="2">
        <v>76</v>
      </c>
      <c r="D141" s="2" t="s">
        <v>10822</v>
      </c>
      <c r="E141" s="2" t="s">
        <v>10826</v>
      </c>
      <c r="F141" s="2" t="s">
        <v>10824</v>
      </c>
      <c r="G141" s="2" t="s">
        <v>33</v>
      </c>
      <c r="H141" s="2" t="s">
        <v>188</v>
      </c>
    </row>
    <row r="142" spans="1:8" x14ac:dyDescent="0.3">
      <c r="A142" s="1">
        <v>41710</v>
      </c>
      <c r="B142" s="2" t="s">
        <v>10828</v>
      </c>
      <c r="C142" s="2">
        <v>81</v>
      </c>
      <c r="D142" s="2" t="s">
        <v>10825</v>
      </c>
      <c r="E142" s="2" t="s">
        <v>10826</v>
      </c>
      <c r="F142" s="2" t="s">
        <v>10824</v>
      </c>
      <c r="G142" s="2" t="s">
        <v>33</v>
      </c>
      <c r="H142" s="2" t="s">
        <v>156</v>
      </c>
    </row>
    <row r="143" spans="1:8" x14ac:dyDescent="0.3">
      <c r="A143" s="1">
        <v>41710</v>
      </c>
      <c r="B143" s="2" t="s">
        <v>10828</v>
      </c>
      <c r="C143" s="2">
        <v>60</v>
      </c>
      <c r="D143" s="2" t="s">
        <v>10825</v>
      </c>
      <c r="E143" s="2" t="s">
        <v>10829</v>
      </c>
      <c r="F143" s="2" t="s">
        <v>10824</v>
      </c>
      <c r="G143" s="2" t="s">
        <v>189</v>
      </c>
      <c r="H143" s="2" t="s">
        <v>190</v>
      </c>
    </row>
    <row r="144" spans="1:8" x14ac:dyDescent="0.3">
      <c r="A144" s="1">
        <v>41710</v>
      </c>
      <c r="B144" s="2" t="s">
        <v>10828</v>
      </c>
      <c r="C144" s="2">
        <v>45</v>
      </c>
      <c r="D144" s="2" t="s">
        <v>10825</v>
      </c>
      <c r="E144" s="2" t="s">
        <v>10829</v>
      </c>
      <c r="F144" s="2" t="s">
        <v>10824</v>
      </c>
      <c r="G144" s="2" t="s">
        <v>191</v>
      </c>
      <c r="H144" s="2" t="s">
        <v>192</v>
      </c>
    </row>
    <row r="145" spans="1:8" x14ac:dyDescent="0.3">
      <c r="A145" s="1">
        <v>41710</v>
      </c>
      <c r="B145" s="2" t="s">
        <v>10828</v>
      </c>
      <c r="C145" s="2">
        <v>76</v>
      </c>
      <c r="D145" s="2" t="s">
        <v>10822</v>
      </c>
      <c r="E145" s="2" t="s">
        <v>10826</v>
      </c>
      <c r="F145" s="2" t="s">
        <v>10824</v>
      </c>
      <c r="G145" s="2" t="s">
        <v>22</v>
      </c>
      <c r="H145" s="2" t="s">
        <v>193</v>
      </c>
    </row>
    <row r="146" spans="1:8" x14ac:dyDescent="0.3">
      <c r="A146" s="1">
        <v>41710</v>
      </c>
      <c r="B146" s="2" t="s">
        <v>10821</v>
      </c>
      <c r="C146" s="2">
        <v>84</v>
      </c>
      <c r="D146" s="2" t="s">
        <v>10822</v>
      </c>
      <c r="E146" s="2" t="s">
        <v>10826</v>
      </c>
      <c r="F146" s="2" t="s">
        <v>10824</v>
      </c>
      <c r="G146" s="2" t="s">
        <v>33</v>
      </c>
      <c r="H146" s="2" t="s">
        <v>194</v>
      </c>
    </row>
    <row r="147" spans="1:8" x14ac:dyDescent="0.3">
      <c r="A147" s="1">
        <v>41710</v>
      </c>
      <c r="B147" s="2" t="s">
        <v>10828</v>
      </c>
      <c r="C147" s="2">
        <v>33</v>
      </c>
      <c r="D147" s="2" t="s">
        <v>10825</v>
      </c>
      <c r="E147" s="2" t="s">
        <v>10823</v>
      </c>
      <c r="F147" s="2" t="s">
        <v>10824</v>
      </c>
      <c r="G147" s="2" t="s">
        <v>22</v>
      </c>
      <c r="H147" s="2" t="s">
        <v>101</v>
      </c>
    </row>
    <row r="148" spans="1:8" x14ac:dyDescent="0.3">
      <c r="A148" s="1">
        <v>41710</v>
      </c>
      <c r="B148" s="2" t="s">
        <v>10828</v>
      </c>
      <c r="C148" s="2">
        <v>41</v>
      </c>
      <c r="D148" s="2" t="s">
        <v>10825</v>
      </c>
      <c r="E148" s="2" t="s">
        <v>10829</v>
      </c>
      <c r="F148" s="2" t="s">
        <v>10824</v>
      </c>
      <c r="G148" s="2" t="s">
        <v>195</v>
      </c>
      <c r="H148" s="2" t="s">
        <v>108</v>
      </c>
    </row>
    <row r="149" spans="1:8" x14ac:dyDescent="0.3">
      <c r="A149" s="1">
        <v>41710</v>
      </c>
      <c r="B149" s="2" t="s">
        <v>10828</v>
      </c>
      <c r="C149" s="2">
        <v>62</v>
      </c>
      <c r="D149" s="2" t="s">
        <v>10822</v>
      </c>
      <c r="E149" s="2" t="s">
        <v>10826</v>
      </c>
      <c r="F149" s="2" t="s">
        <v>10824</v>
      </c>
      <c r="G149" s="2" t="s">
        <v>196</v>
      </c>
      <c r="H149" s="2" t="s">
        <v>197</v>
      </c>
    </row>
    <row r="150" spans="1:8" x14ac:dyDescent="0.3">
      <c r="A150" s="1">
        <v>41710</v>
      </c>
      <c r="B150" s="2" t="s">
        <v>10828</v>
      </c>
      <c r="C150" s="2">
        <v>46</v>
      </c>
      <c r="D150" s="2" t="s">
        <v>10825</v>
      </c>
      <c r="E150" s="2" t="s">
        <v>10829</v>
      </c>
      <c r="F150" s="2" t="s">
        <v>10824</v>
      </c>
      <c r="G150" s="2" t="s">
        <v>198</v>
      </c>
      <c r="H150" s="2" t="s">
        <v>23</v>
      </c>
    </row>
    <row r="151" spans="1:8" x14ac:dyDescent="0.3">
      <c r="A151" s="1">
        <v>41710</v>
      </c>
      <c r="B151" s="2" t="s">
        <v>10821</v>
      </c>
      <c r="C151" s="2">
        <v>32</v>
      </c>
      <c r="D151" s="2" t="s">
        <v>10825</v>
      </c>
      <c r="E151" s="2" t="s">
        <v>10823</v>
      </c>
      <c r="F151" s="2" t="s">
        <v>10824</v>
      </c>
      <c r="G151" s="2" t="s">
        <v>199</v>
      </c>
      <c r="H151" s="2" t="s">
        <v>200</v>
      </c>
    </row>
    <row r="152" spans="1:8" x14ac:dyDescent="0.3">
      <c r="A152" s="1">
        <v>41710</v>
      </c>
      <c r="B152" s="2" t="s">
        <v>10821</v>
      </c>
      <c r="C152" s="2">
        <v>68</v>
      </c>
      <c r="D152" s="2" t="s">
        <v>10825</v>
      </c>
      <c r="E152" s="2" t="s">
        <v>10826</v>
      </c>
      <c r="F152" s="2" t="s">
        <v>10824</v>
      </c>
      <c r="G152" s="2" t="s">
        <v>201</v>
      </c>
      <c r="H152" s="2" t="s">
        <v>202</v>
      </c>
    </row>
    <row r="153" spans="1:8" x14ac:dyDescent="0.3">
      <c r="A153" s="1">
        <v>41710</v>
      </c>
      <c r="B153" s="2" t="s">
        <v>10821</v>
      </c>
      <c r="C153" s="2">
        <v>54</v>
      </c>
      <c r="D153" s="2" t="s">
        <v>10825</v>
      </c>
      <c r="E153" s="2" t="s">
        <v>10829</v>
      </c>
      <c r="F153" s="2" t="s">
        <v>10824</v>
      </c>
      <c r="G153" s="2" t="s">
        <v>33</v>
      </c>
      <c r="H153" s="2" t="s">
        <v>203</v>
      </c>
    </row>
    <row r="154" spans="1:8" x14ac:dyDescent="0.3">
      <c r="A154" s="1">
        <v>41710</v>
      </c>
      <c r="B154" s="2" t="s">
        <v>10828</v>
      </c>
      <c r="C154" s="2">
        <v>69</v>
      </c>
      <c r="D154" s="2" t="s">
        <v>10825</v>
      </c>
      <c r="E154" s="2" t="s">
        <v>10826</v>
      </c>
      <c r="F154" s="2" t="s">
        <v>10824</v>
      </c>
      <c r="G154" s="2" t="s">
        <v>204</v>
      </c>
      <c r="H154" s="2" t="s">
        <v>205</v>
      </c>
    </row>
    <row r="155" spans="1:8" x14ac:dyDescent="0.3">
      <c r="A155" s="1">
        <v>41710</v>
      </c>
      <c r="B155" s="2" t="s">
        <v>10828</v>
      </c>
      <c r="C155" s="2">
        <v>35</v>
      </c>
      <c r="D155" s="2" t="s">
        <v>10825</v>
      </c>
      <c r="E155" s="2" t="s">
        <v>10823</v>
      </c>
      <c r="F155" s="2" t="s">
        <v>10824</v>
      </c>
      <c r="G155" s="2" t="s">
        <v>206</v>
      </c>
      <c r="H155" s="2" t="s">
        <v>207</v>
      </c>
    </row>
    <row r="156" spans="1:8" x14ac:dyDescent="0.3">
      <c r="A156" s="1">
        <v>41710</v>
      </c>
      <c r="B156" s="2" t="s">
        <v>10828</v>
      </c>
      <c r="C156" s="2">
        <v>76</v>
      </c>
      <c r="D156" s="2" t="s">
        <v>10822</v>
      </c>
      <c r="E156" s="2" t="s">
        <v>10826</v>
      </c>
      <c r="F156" s="2" t="s">
        <v>10824</v>
      </c>
      <c r="G156" s="2" t="s">
        <v>31</v>
      </c>
      <c r="H156" s="2" t="s">
        <v>101</v>
      </c>
    </row>
    <row r="157" spans="1:8" x14ac:dyDescent="0.3">
      <c r="A157" s="1">
        <v>41710</v>
      </c>
      <c r="B157" s="2" t="s">
        <v>10828</v>
      </c>
      <c r="C157" s="2">
        <v>51</v>
      </c>
      <c r="D157" s="2" t="s">
        <v>10825</v>
      </c>
      <c r="E157" s="2" t="s">
        <v>10829</v>
      </c>
      <c r="F157" s="2" t="s">
        <v>10824</v>
      </c>
      <c r="G157" s="2" t="s">
        <v>33</v>
      </c>
      <c r="H157" s="2" t="s">
        <v>208</v>
      </c>
    </row>
    <row r="158" spans="1:8" x14ac:dyDescent="0.3">
      <c r="A158" s="1">
        <v>41710</v>
      </c>
      <c r="B158" s="2" t="s">
        <v>10828</v>
      </c>
      <c r="C158" s="2">
        <v>57</v>
      </c>
      <c r="D158" s="2" t="s">
        <v>10822</v>
      </c>
      <c r="E158" s="2" t="s">
        <v>10829</v>
      </c>
      <c r="F158" s="2" t="s">
        <v>10824</v>
      </c>
      <c r="G158" s="2" t="s">
        <v>209</v>
      </c>
      <c r="H158" s="2" t="s">
        <v>210</v>
      </c>
    </row>
    <row r="159" spans="1:8" x14ac:dyDescent="0.3">
      <c r="A159" s="1">
        <v>41710</v>
      </c>
      <c r="B159" s="2" t="s">
        <v>10828</v>
      </c>
      <c r="C159" s="2">
        <v>82</v>
      </c>
      <c r="D159" s="2" t="s">
        <v>10825</v>
      </c>
      <c r="E159" s="2" t="s">
        <v>10826</v>
      </c>
      <c r="F159" s="2" t="s">
        <v>10824</v>
      </c>
      <c r="G159" s="2" t="s">
        <v>33</v>
      </c>
      <c r="H159" s="2" t="s">
        <v>211</v>
      </c>
    </row>
    <row r="160" spans="1:8" x14ac:dyDescent="0.3">
      <c r="A160" s="1">
        <v>41710</v>
      </c>
      <c r="B160" s="2" t="s">
        <v>10821</v>
      </c>
      <c r="C160" s="2">
        <v>48</v>
      </c>
      <c r="D160" s="2" t="s">
        <v>10825</v>
      </c>
      <c r="E160" s="2" t="s">
        <v>10829</v>
      </c>
      <c r="F160" s="2" t="s">
        <v>10824</v>
      </c>
      <c r="G160" s="2" t="s">
        <v>212</v>
      </c>
      <c r="H160" s="2" t="s">
        <v>213</v>
      </c>
    </row>
    <row r="161" spans="1:8" x14ac:dyDescent="0.3">
      <c r="A161" s="1">
        <v>41710</v>
      </c>
      <c r="B161" s="2" t="s">
        <v>10828</v>
      </c>
      <c r="C161" s="2">
        <v>74</v>
      </c>
      <c r="D161" s="2" t="s">
        <v>10822</v>
      </c>
      <c r="E161" s="2" t="s">
        <v>10826</v>
      </c>
      <c r="F161" s="2" t="s">
        <v>10824</v>
      </c>
      <c r="G161" s="2" t="s">
        <v>33</v>
      </c>
      <c r="H161" s="2" t="s">
        <v>214</v>
      </c>
    </row>
    <row r="162" spans="1:8" x14ac:dyDescent="0.3">
      <c r="A162" s="1">
        <v>41710</v>
      </c>
      <c r="B162" s="2" t="s">
        <v>10828</v>
      </c>
      <c r="C162" s="2">
        <v>71</v>
      </c>
      <c r="D162" s="2" t="s">
        <v>10822</v>
      </c>
      <c r="E162" s="2" t="s">
        <v>10826</v>
      </c>
      <c r="F162" s="2" t="s">
        <v>10824</v>
      </c>
      <c r="G162" s="2" t="s">
        <v>191</v>
      </c>
      <c r="H162" s="2" t="s">
        <v>211</v>
      </c>
    </row>
    <row r="163" spans="1:8" x14ac:dyDescent="0.3">
      <c r="A163" s="1">
        <v>41710</v>
      </c>
      <c r="B163" s="2" t="s">
        <v>10828</v>
      </c>
      <c r="C163" s="2">
        <v>75</v>
      </c>
      <c r="D163" s="2" t="s">
        <v>10825</v>
      </c>
      <c r="E163" s="2" t="s">
        <v>10826</v>
      </c>
      <c r="F163" s="2" t="s">
        <v>10824</v>
      </c>
      <c r="G163" s="2" t="s">
        <v>33</v>
      </c>
      <c r="H163" s="2" t="s">
        <v>215</v>
      </c>
    </row>
    <row r="164" spans="1:8" x14ac:dyDescent="0.3">
      <c r="A164" s="1">
        <v>41710</v>
      </c>
      <c r="B164" s="2" t="s">
        <v>10828</v>
      </c>
      <c r="C164" s="2">
        <v>84</v>
      </c>
      <c r="D164" s="2" t="s">
        <v>10825</v>
      </c>
      <c r="E164" s="2" t="s">
        <v>10826</v>
      </c>
      <c r="F164" s="2" t="s">
        <v>10824</v>
      </c>
      <c r="G164" s="2" t="s">
        <v>22</v>
      </c>
      <c r="H164" s="2" t="s">
        <v>216</v>
      </c>
    </row>
    <row r="165" spans="1:8" x14ac:dyDescent="0.3">
      <c r="A165" s="1">
        <v>41710</v>
      </c>
      <c r="B165" s="2" t="s">
        <v>10828</v>
      </c>
      <c r="C165" s="2">
        <v>93</v>
      </c>
      <c r="D165" s="2" t="s">
        <v>10822</v>
      </c>
      <c r="E165" s="2" t="s">
        <v>10826</v>
      </c>
      <c r="F165" s="2" t="s">
        <v>10824</v>
      </c>
      <c r="G165" s="2" t="s">
        <v>22</v>
      </c>
      <c r="H165" s="2" t="s">
        <v>217</v>
      </c>
    </row>
    <row r="166" spans="1:8" x14ac:dyDescent="0.3">
      <c r="A166" s="1">
        <v>41710</v>
      </c>
      <c r="B166" s="2" t="s">
        <v>10828</v>
      </c>
      <c r="C166" s="2">
        <v>70</v>
      </c>
      <c r="D166" s="2" t="s">
        <v>10825</v>
      </c>
      <c r="E166" s="2" t="s">
        <v>10826</v>
      </c>
      <c r="F166" s="2" t="s">
        <v>10824</v>
      </c>
      <c r="G166" s="2" t="s">
        <v>22</v>
      </c>
      <c r="H166" s="2" t="s">
        <v>51</v>
      </c>
    </row>
    <row r="167" spans="1:8" x14ac:dyDescent="0.3">
      <c r="A167" s="1">
        <v>41710</v>
      </c>
      <c r="B167" s="2" t="s">
        <v>10828</v>
      </c>
      <c r="C167" s="2">
        <v>71</v>
      </c>
      <c r="D167" s="2" t="s">
        <v>10825</v>
      </c>
      <c r="E167" s="2" t="s">
        <v>10826</v>
      </c>
      <c r="F167" s="2" t="s">
        <v>10824</v>
      </c>
      <c r="G167" s="2" t="s">
        <v>22</v>
      </c>
      <c r="H167" s="2" t="s">
        <v>218</v>
      </c>
    </row>
    <row r="168" spans="1:8" x14ac:dyDescent="0.3">
      <c r="A168" s="1">
        <v>41710</v>
      </c>
      <c r="B168" s="2" t="s">
        <v>10828</v>
      </c>
      <c r="C168" s="2">
        <v>72</v>
      </c>
      <c r="D168" s="2" t="s">
        <v>10825</v>
      </c>
      <c r="E168" s="2" t="s">
        <v>10826</v>
      </c>
      <c r="F168" s="2" t="s">
        <v>10824</v>
      </c>
      <c r="G168" s="2" t="s">
        <v>33</v>
      </c>
      <c r="H168" s="2" t="s">
        <v>219</v>
      </c>
    </row>
    <row r="169" spans="1:8" x14ac:dyDescent="0.3">
      <c r="A169" s="1">
        <v>41710</v>
      </c>
      <c r="B169" s="2" t="s">
        <v>10828</v>
      </c>
      <c r="C169" s="2">
        <v>68</v>
      </c>
      <c r="D169" s="2" t="s">
        <v>10825</v>
      </c>
      <c r="E169" s="2" t="s">
        <v>10826</v>
      </c>
      <c r="F169" s="2" t="s">
        <v>10824</v>
      </c>
      <c r="G169" s="2" t="s">
        <v>22</v>
      </c>
      <c r="H169" s="2" t="s">
        <v>220</v>
      </c>
    </row>
    <row r="170" spans="1:8" x14ac:dyDescent="0.3">
      <c r="A170" s="1">
        <v>41710</v>
      </c>
      <c r="B170" s="2" t="s">
        <v>10821</v>
      </c>
      <c r="C170" s="2">
        <v>84</v>
      </c>
      <c r="D170" s="2" t="s">
        <v>10825</v>
      </c>
      <c r="E170" s="2" t="s">
        <v>10826</v>
      </c>
      <c r="F170" s="2" t="s">
        <v>10824</v>
      </c>
      <c r="G170" s="2" t="s">
        <v>221</v>
      </c>
      <c r="H170" s="2" t="s">
        <v>222</v>
      </c>
    </row>
    <row r="171" spans="1:8" x14ac:dyDescent="0.3">
      <c r="A171" s="1">
        <v>41710</v>
      </c>
      <c r="B171" s="2" t="s">
        <v>10828</v>
      </c>
      <c r="C171" s="2">
        <v>56</v>
      </c>
      <c r="D171" s="2" t="s">
        <v>10825</v>
      </c>
      <c r="E171" s="2" t="s">
        <v>10829</v>
      </c>
      <c r="F171" s="2" t="s">
        <v>10824</v>
      </c>
      <c r="G171" s="2" t="s">
        <v>223</v>
      </c>
      <c r="H171" s="2" t="s">
        <v>211</v>
      </c>
    </row>
    <row r="172" spans="1:8" x14ac:dyDescent="0.3">
      <c r="A172" s="1">
        <v>41710</v>
      </c>
      <c r="B172" s="2" t="s">
        <v>10828</v>
      </c>
      <c r="C172" s="2">
        <v>63</v>
      </c>
      <c r="D172" s="2" t="s">
        <v>10825</v>
      </c>
      <c r="E172" s="2" t="s">
        <v>10826</v>
      </c>
      <c r="F172" s="2" t="s">
        <v>10824</v>
      </c>
      <c r="G172" s="2" t="s">
        <v>224</v>
      </c>
      <c r="H172" s="2" t="s">
        <v>225</v>
      </c>
    </row>
    <row r="173" spans="1:8" x14ac:dyDescent="0.3">
      <c r="A173" s="1">
        <v>41710</v>
      </c>
      <c r="B173" s="2" t="s">
        <v>10828</v>
      </c>
      <c r="C173" s="2">
        <v>75</v>
      </c>
      <c r="D173" s="2" t="s">
        <v>10825</v>
      </c>
      <c r="E173" s="2" t="s">
        <v>10826</v>
      </c>
      <c r="F173" s="2" t="s">
        <v>10824</v>
      </c>
      <c r="G173" s="2" t="s">
        <v>33</v>
      </c>
      <c r="H173" s="2" t="s">
        <v>137</v>
      </c>
    </row>
    <row r="174" spans="1:8" x14ac:dyDescent="0.3">
      <c r="A174" s="1">
        <v>41710</v>
      </c>
      <c r="B174" s="2" t="s">
        <v>10828</v>
      </c>
      <c r="C174" s="2">
        <v>66</v>
      </c>
      <c r="D174" s="2" t="s">
        <v>10825</v>
      </c>
      <c r="E174" s="2" t="s">
        <v>10826</v>
      </c>
      <c r="F174" s="2" t="s">
        <v>10824</v>
      </c>
      <c r="G174" s="2" t="s">
        <v>226</v>
      </c>
      <c r="H174" s="2" t="s">
        <v>227</v>
      </c>
    </row>
    <row r="175" spans="1:8" x14ac:dyDescent="0.3">
      <c r="A175" s="1">
        <v>41710</v>
      </c>
      <c r="B175" s="2" t="s">
        <v>10828</v>
      </c>
      <c r="C175" s="2">
        <v>79</v>
      </c>
      <c r="D175" s="2" t="s">
        <v>10825</v>
      </c>
      <c r="E175" s="2" t="s">
        <v>10826</v>
      </c>
      <c r="F175" s="2" t="s">
        <v>10824</v>
      </c>
      <c r="G175" s="2" t="s">
        <v>22</v>
      </c>
      <c r="H175" s="2" t="s">
        <v>228</v>
      </c>
    </row>
    <row r="176" spans="1:8" x14ac:dyDescent="0.3">
      <c r="A176" s="1">
        <v>41710</v>
      </c>
      <c r="B176" s="2" t="s">
        <v>10828</v>
      </c>
      <c r="C176" s="2">
        <v>55</v>
      </c>
      <c r="D176" s="2" t="s">
        <v>10825</v>
      </c>
      <c r="E176" s="2" t="s">
        <v>10829</v>
      </c>
      <c r="F176" s="2" t="s">
        <v>10824</v>
      </c>
      <c r="G176" s="2" t="s">
        <v>33</v>
      </c>
      <c r="H176" s="2" t="s">
        <v>101</v>
      </c>
    </row>
    <row r="177" spans="1:8" x14ac:dyDescent="0.3">
      <c r="A177" s="1">
        <v>41710</v>
      </c>
      <c r="B177" s="2" t="s">
        <v>10828</v>
      </c>
      <c r="C177" s="2">
        <v>40</v>
      </c>
      <c r="D177" s="2" t="s">
        <v>10822</v>
      </c>
      <c r="E177" s="2" t="s">
        <v>10829</v>
      </c>
      <c r="F177" s="2" t="s">
        <v>10824</v>
      </c>
      <c r="G177" s="2" t="s">
        <v>229</v>
      </c>
      <c r="H177" s="2" t="s">
        <v>230</v>
      </c>
    </row>
    <row r="178" spans="1:8" x14ac:dyDescent="0.3">
      <c r="A178" s="1">
        <v>41710</v>
      </c>
      <c r="B178" s="2" t="s">
        <v>10828</v>
      </c>
      <c r="C178" s="2">
        <v>66</v>
      </c>
      <c r="D178" s="2" t="s">
        <v>10825</v>
      </c>
      <c r="E178" s="2" t="s">
        <v>10826</v>
      </c>
      <c r="F178" s="2" t="s">
        <v>10824</v>
      </c>
      <c r="G178" s="2" t="s">
        <v>231</v>
      </c>
      <c r="H178" s="2" t="s">
        <v>232</v>
      </c>
    </row>
    <row r="179" spans="1:8" x14ac:dyDescent="0.3">
      <c r="A179" s="1">
        <v>41710</v>
      </c>
      <c r="B179" s="2" t="s">
        <v>10828</v>
      </c>
      <c r="C179" s="2">
        <v>39</v>
      </c>
      <c r="D179" s="2" t="s">
        <v>10822</v>
      </c>
      <c r="E179" s="2" t="s">
        <v>10823</v>
      </c>
      <c r="F179" s="2" t="s">
        <v>10824</v>
      </c>
      <c r="G179" s="2" t="s">
        <v>33</v>
      </c>
      <c r="H179" s="2" t="s">
        <v>233</v>
      </c>
    </row>
    <row r="180" spans="1:8" x14ac:dyDescent="0.3">
      <c r="A180" s="1">
        <v>41710</v>
      </c>
      <c r="B180" s="2" t="s">
        <v>10828</v>
      </c>
      <c r="C180" s="2">
        <v>67</v>
      </c>
      <c r="D180" s="2" t="s">
        <v>10825</v>
      </c>
      <c r="E180" s="2" t="s">
        <v>10826</v>
      </c>
      <c r="F180" s="2" t="s">
        <v>10824</v>
      </c>
      <c r="G180" s="2" t="s">
        <v>33</v>
      </c>
      <c r="H180" s="2" t="s">
        <v>234</v>
      </c>
    </row>
    <row r="181" spans="1:8" x14ac:dyDescent="0.3">
      <c r="A181" s="1">
        <v>41710</v>
      </c>
      <c r="B181" s="2" t="s">
        <v>10828</v>
      </c>
      <c r="C181" s="2">
        <v>78</v>
      </c>
      <c r="D181" s="2" t="s">
        <v>10825</v>
      </c>
      <c r="E181" s="2" t="s">
        <v>10826</v>
      </c>
      <c r="F181" s="2" t="s">
        <v>10824</v>
      </c>
      <c r="G181" s="2" t="s">
        <v>33</v>
      </c>
      <c r="H181" s="2" t="s">
        <v>235</v>
      </c>
    </row>
    <row r="182" spans="1:8" x14ac:dyDescent="0.3">
      <c r="A182" s="1">
        <v>41710</v>
      </c>
      <c r="B182" s="2" t="s">
        <v>10828</v>
      </c>
      <c r="C182" s="2">
        <v>43</v>
      </c>
      <c r="D182" s="2" t="s">
        <v>10825</v>
      </c>
      <c r="E182" s="2" t="s">
        <v>10829</v>
      </c>
      <c r="F182" s="2" t="s">
        <v>10824</v>
      </c>
      <c r="G182" s="2" t="s">
        <v>33</v>
      </c>
      <c r="H182" s="2" t="s">
        <v>236</v>
      </c>
    </row>
    <row r="183" spans="1:8" x14ac:dyDescent="0.3">
      <c r="A183" s="1">
        <v>41710</v>
      </c>
      <c r="B183" s="2" t="s">
        <v>10828</v>
      </c>
      <c r="C183" s="2">
        <v>72</v>
      </c>
      <c r="D183" s="2" t="s">
        <v>10825</v>
      </c>
      <c r="E183" s="2" t="s">
        <v>10826</v>
      </c>
      <c r="F183" s="2" t="s">
        <v>10824</v>
      </c>
      <c r="G183" s="2" t="s">
        <v>169</v>
      </c>
      <c r="H183" s="2" t="s">
        <v>237</v>
      </c>
    </row>
    <row r="184" spans="1:8" x14ac:dyDescent="0.3">
      <c r="A184" s="1">
        <v>41710</v>
      </c>
      <c r="B184" s="2" t="s">
        <v>10828</v>
      </c>
      <c r="C184" s="2">
        <v>41</v>
      </c>
      <c r="D184" s="2" t="s">
        <v>10825</v>
      </c>
      <c r="E184" s="2" t="s">
        <v>10829</v>
      </c>
      <c r="F184" s="2" t="s">
        <v>10824</v>
      </c>
      <c r="G184" s="2" t="s">
        <v>33</v>
      </c>
      <c r="H184" s="2" t="s">
        <v>101</v>
      </c>
    </row>
    <row r="185" spans="1:8" x14ac:dyDescent="0.3">
      <c r="A185" s="1">
        <v>41710</v>
      </c>
      <c r="B185" s="2" t="s">
        <v>10828</v>
      </c>
      <c r="C185" s="2">
        <v>78</v>
      </c>
      <c r="D185" s="2" t="s">
        <v>10825</v>
      </c>
      <c r="E185" s="2" t="s">
        <v>10826</v>
      </c>
      <c r="F185" s="2" t="s">
        <v>10824</v>
      </c>
      <c r="G185" s="2" t="s">
        <v>22</v>
      </c>
      <c r="H185" s="2" t="s">
        <v>238</v>
      </c>
    </row>
    <row r="186" spans="1:8" x14ac:dyDescent="0.3">
      <c r="A186" s="1">
        <v>41710</v>
      </c>
      <c r="B186" s="2" t="s">
        <v>10828</v>
      </c>
      <c r="C186" s="2">
        <v>39</v>
      </c>
      <c r="D186" s="2" t="s">
        <v>10822</v>
      </c>
      <c r="E186" s="2" t="s">
        <v>10823</v>
      </c>
      <c r="F186" s="2" t="s">
        <v>10824</v>
      </c>
      <c r="G186" s="2" t="s">
        <v>33</v>
      </c>
      <c r="H186" s="2" t="s">
        <v>239</v>
      </c>
    </row>
    <row r="187" spans="1:8" x14ac:dyDescent="0.3">
      <c r="A187" s="1">
        <v>41710</v>
      </c>
      <c r="B187" s="2" t="s">
        <v>10828</v>
      </c>
      <c r="C187" s="2">
        <v>78</v>
      </c>
      <c r="D187" s="2" t="s">
        <v>10825</v>
      </c>
      <c r="E187" s="2" t="s">
        <v>10826</v>
      </c>
      <c r="F187" s="2" t="s">
        <v>10824</v>
      </c>
      <c r="G187" s="2" t="s">
        <v>169</v>
      </c>
      <c r="H187" s="2" t="s">
        <v>240</v>
      </c>
    </row>
    <row r="188" spans="1:8" x14ac:dyDescent="0.3">
      <c r="A188" s="1">
        <v>41710</v>
      </c>
      <c r="B188" s="2" t="s">
        <v>10828</v>
      </c>
      <c r="C188" s="2">
        <v>70</v>
      </c>
      <c r="D188" s="2" t="s">
        <v>10825</v>
      </c>
      <c r="E188" s="2" t="s">
        <v>10826</v>
      </c>
      <c r="F188" s="2" t="s">
        <v>10824</v>
      </c>
      <c r="G188" s="2" t="s">
        <v>33</v>
      </c>
      <c r="H188" s="2" t="s">
        <v>241</v>
      </c>
    </row>
    <row r="189" spans="1:8" x14ac:dyDescent="0.3">
      <c r="A189" s="1">
        <v>41710</v>
      </c>
      <c r="B189" s="2" t="s">
        <v>10821</v>
      </c>
      <c r="C189" s="2">
        <v>80</v>
      </c>
      <c r="D189" s="2" t="s">
        <v>10825</v>
      </c>
      <c r="E189" s="2" t="s">
        <v>10826</v>
      </c>
      <c r="F189" s="2" t="s">
        <v>10824</v>
      </c>
      <c r="G189" s="2" t="s">
        <v>242</v>
      </c>
      <c r="H189" s="2" t="s">
        <v>243</v>
      </c>
    </row>
    <row r="190" spans="1:8" x14ac:dyDescent="0.3">
      <c r="A190" s="1">
        <v>41710</v>
      </c>
      <c r="B190" s="2" t="s">
        <v>10828</v>
      </c>
      <c r="C190" s="2">
        <v>64</v>
      </c>
      <c r="D190" s="2" t="s">
        <v>10825</v>
      </c>
      <c r="E190" s="2" t="s">
        <v>10826</v>
      </c>
      <c r="F190" s="2" t="s">
        <v>10824</v>
      </c>
      <c r="G190" s="2" t="s">
        <v>33</v>
      </c>
      <c r="H190" s="2" t="s">
        <v>244</v>
      </c>
    </row>
    <row r="191" spans="1:8" x14ac:dyDescent="0.3">
      <c r="A191" s="1">
        <v>41710</v>
      </c>
      <c r="B191" s="2" t="s">
        <v>10828</v>
      </c>
      <c r="C191" s="2">
        <v>58</v>
      </c>
      <c r="D191" s="2" t="s">
        <v>10825</v>
      </c>
      <c r="E191" s="2" t="s">
        <v>10829</v>
      </c>
      <c r="F191" s="2" t="s">
        <v>10824</v>
      </c>
      <c r="G191" s="2" t="s">
        <v>33</v>
      </c>
      <c r="H191" s="2" t="s">
        <v>245</v>
      </c>
    </row>
    <row r="192" spans="1:8" x14ac:dyDescent="0.3">
      <c r="A192" s="1">
        <v>41710</v>
      </c>
      <c r="B192" s="2" t="s">
        <v>10821</v>
      </c>
      <c r="C192" s="2">
        <v>33</v>
      </c>
      <c r="D192" s="2" t="s">
        <v>10825</v>
      </c>
      <c r="E192" s="2" t="s">
        <v>10823</v>
      </c>
      <c r="F192" s="2" t="s">
        <v>10824</v>
      </c>
      <c r="G192" s="2" t="s">
        <v>52</v>
      </c>
      <c r="H192" s="2" t="s">
        <v>246</v>
      </c>
    </row>
    <row r="193" spans="1:8" x14ac:dyDescent="0.3">
      <c r="A193" s="1">
        <v>41710</v>
      </c>
      <c r="B193" s="2" t="s">
        <v>10821</v>
      </c>
      <c r="C193" s="2">
        <v>55</v>
      </c>
      <c r="D193" s="2" t="s">
        <v>10825</v>
      </c>
      <c r="E193" s="2" t="s">
        <v>10829</v>
      </c>
      <c r="F193" s="2" t="s">
        <v>10824</v>
      </c>
      <c r="G193" s="2" t="s">
        <v>247</v>
      </c>
      <c r="H193" s="2" t="s">
        <v>248</v>
      </c>
    </row>
    <row r="194" spans="1:8" x14ac:dyDescent="0.3">
      <c r="A194" s="1">
        <v>41710</v>
      </c>
      <c r="B194" s="2" t="s">
        <v>10828</v>
      </c>
      <c r="D194" s="2" t="s">
        <v>10825</v>
      </c>
      <c r="E194" s="2" t="s">
        <v>10830</v>
      </c>
      <c r="F194" s="2" t="s">
        <v>10824</v>
      </c>
      <c r="G194" s="2" t="s">
        <v>249</v>
      </c>
      <c r="H194" s="2" t="s">
        <v>250</v>
      </c>
    </row>
    <row r="195" spans="1:8" x14ac:dyDescent="0.3">
      <c r="A195" s="1">
        <v>41710</v>
      </c>
      <c r="B195" s="2" t="s">
        <v>10828</v>
      </c>
      <c r="D195" s="2" t="s">
        <v>10822</v>
      </c>
      <c r="E195" s="2" t="s">
        <v>10830</v>
      </c>
      <c r="F195" s="2" t="s">
        <v>10824</v>
      </c>
      <c r="G195" s="2" t="s">
        <v>13</v>
      </c>
      <c r="H195" s="2" t="s">
        <v>251</v>
      </c>
    </row>
    <row r="196" spans="1:8" x14ac:dyDescent="0.3">
      <c r="A196" s="1">
        <v>41710</v>
      </c>
      <c r="B196" s="2" t="s">
        <v>10828</v>
      </c>
      <c r="C196" s="2">
        <v>49</v>
      </c>
      <c r="D196" s="2" t="s">
        <v>10825</v>
      </c>
      <c r="E196" s="2" t="s">
        <v>10829</v>
      </c>
      <c r="F196" s="2" t="s">
        <v>10824</v>
      </c>
      <c r="G196" s="2" t="s">
        <v>252</v>
      </c>
      <c r="H196" s="2" t="s">
        <v>16</v>
      </c>
    </row>
    <row r="197" spans="1:8" x14ac:dyDescent="0.3">
      <c r="A197" s="1">
        <v>41710</v>
      </c>
      <c r="B197" s="2" t="s">
        <v>10828</v>
      </c>
      <c r="C197" s="2">
        <v>61</v>
      </c>
      <c r="D197" s="2" t="s">
        <v>10825</v>
      </c>
      <c r="E197" s="2" t="s">
        <v>10826</v>
      </c>
      <c r="F197" s="2" t="s">
        <v>10824</v>
      </c>
      <c r="G197" s="2" t="s">
        <v>13</v>
      </c>
      <c r="H197" s="2" t="s">
        <v>253</v>
      </c>
    </row>
    <row r="198" spans="1:8" x14ac:dyDescent="0.3">
      <c r="A198" s="1">
        <v>41710</v>
      </c>
      <c r="B198" s="2" t="s">
        <v>10828</v>
      </c>
      <c r="C198" s="2">
        <v>80</v>
      </c>
      <c r="D198" s="2" t="s">
        <v>10825</v>
      </c>
      <c r="E198" s="2" t="s">
        <v>10826</v>
      </c>
      <c r="F198" s="2" t="s">
        <v>10824</v>
      </c>
      <c r="G198" s="2" t="s">
        <v>254</v>
      </c>
      <c r="H198" s="2" t="s">
        <v>255</v>
      </c>
    </row>
    <row r="199" spans="1:8" x14ac:dyDescent="0.3">
      <c r="A199" s="1">
        <v>41710</v>
      </c>
      <c r="B199" s="2" t="s">
        <v>10828</v>
      </c>
      <c r="C199" s="2">
        <v>56</v>
      </c>
      <c r="D199" s="2" t="s">
        <v>10822</v>
      </c>
      <c r="E199" s="2" t="s">
        <v>10829</v>
      </c>
      <c r="F199" s="2" t="s">
        <v>10824</v>
      </c>
      <c r="G199" s="2" t="s">
        <v>256</v>
      </c>
      <c r="H199" s="2" t="s">
        <v>257</v>
      </c>
    </row>
    <row r="200" spans="1:8" x14ac:dyDescent="0.3">
      <c r="A200" s="1">
        <v>41710</v>
      </c>
      <c r="B200" s="2" t="s">
        <v>10828</v>
      </c>
      <c r="D200" s="2" t="s">
        <v>10822</v>
      </c>
      <c r="E200" s="2" t="s">
        <v>10830</v>
      </c>
      <c r="F200" s="2" t="s">
        <v>10824</v>
      </c>
      <c r="G200" s="2" t="s">
        <v>256</v>
      </c>
      <c r="H200" s="2" t="s">
        <v>258</v>
      </c>
    </row>
    <row r="201" spans="1:8" x14ac:dyDescent="0.3">
      <c r="A201" s="1">
        <v>41710</v>
      </c>
      <c r="B201" s="2" t="s">
        <v>10828</v>
      </c>
      <c r="D201" s="2" t="s">
        <v>10825</v>
      </c>
      <c r="E201" s="2" t="s">
        <v>10830</v>
      </c>
      <c r="F201" s="2" t="s">
        <v>10824</v>
      </c>
      <c r="G201" s="2" t="s">
        <v>259</v>
      </c>
      <c r="H201" s="2" t="s">
        <v>156</v>
      </c>
    </row>
    <row r="202" spans="1:8" x14ac:dyDescent="0.3">
      <c r="A202" s="1">
        <v>41710</v>
      </c>
      <c r="B202" s="2" t="s">
        <v>10828</v>
      </c>
      <c r="D202" s="2" t="s">
        <v>10825</v>
      </c>
      <c r="E202" s="2" t="s">
        <v>10830</v>
      </c>
      <c r="F202" s="2" t="s">
        <v>10824</v>
      </c>
      <c r="G202" s="2" t="s">
        <v>260</v>
      </c>
      <c r="H202" s="2" t="s">
        <v>16</v>
      </c>
    </row>
    <row r="203" spans="1:8" x14ac:dyDescent="0.3">
      <c r="A203" s="1">
        <v>41710</v>
      </c>
      <c r="B203" s="2" t="s">
        <v>10821</v>
      </c>
      <c r="C203" s="2">
        <v>55</v>
      </c>
      <c r="D203" s="2" t="s">
        <v>10825</v>
      </c>
      <c r="E203" s="2" t="s">
        <v>10829</v>
      </c>
      <c r="F203" s="2" t="s">
        <v>10824</v>
      </c>
      <c r="G203" s="2" t="s">
        <v>261</v>
      </c>
      <c r="H203" s="2" t="s">
        <v>262</v>
      </c>
    </row>
    <row r="204" spans="1:8" x14ac:dyDescent="0.3">
      <c r="A204" s="1">
        <v>41710</v>
      </c>
      <c r="B204" s="2" t="s">
        <v>10828</v>
      </c>
      <c r="D204" s="2" t="s">
        <v>10825</v>
      </c>
      <c r="E204" s="2" t="s">
        <v>10830</v>
      </c>
      <c r="F204" s="2" t="s">
        <v>10824</v>
      </c>
      <c r="G204" s="2" t="s">
        <v>263</v>
      </c>
      <c r="H204" s="2" t="s">
        <v>264</v>
      </c>
    </row>
    <row r="205" spans="1:8" x14ac:dyDescent="0.3">
      <c r="A205" s="1">
        <v>41710</v>
      </c>
      <c r="B205" s="2" t="s">
        <v>10828</v>
      </c>
      <c r="D205" s="2" t="s">
        <v>10825</v>
      </c>
      <c r="E205" s="2" t="s">
        <v>10830</v>
      </c>
      <c r="F205" s="2" t="s">
        <v>10824</v>
      </c>
      <c r="G205" s="2" t="s">
        <v>265</v>
      </c>
      <c r="H205" s="2" t="s">
        <v>266</v>
      </c>
    </row>
    <row r="206" spans="1:8" x14ac:dyDescent="0.3">
      <c r="A206" s="1">
        <v>41710</v>
      </c>
      <c r="B206" s="2" t="s">
        <v>10828</v>
      </c>
      <c r="C206" s="2">
        <v>74</v>
      </c>
      <c r="D206" s="2" t="s">
        <v>10825</v>
      </c>
      <c r="E206" s="2" t="s">
        <v>10826</v>
      </c>
      <c r="F206" s="2" t="s">
        <v>10824</v>
      </c>
      <c r="G206" s="2" t="s">
        <v>33</v>
      </c>
      <c r="H206" s="2" t="s">
        <v>267</v>
      </c>
    </row>
    <row r="207" spans="1:8" x14ac:dyDescent="0.3">
      <c r="A207" s="1">
        <v>41710</v>
      </c>
      <c r="B207" s="2" t="s">
        <v>10821</v>
      </c>
      <c r="D207" s="2" t="s">
        <v>10822</v>
      </c>
      <c r="E207" s="2" t="s">
        <v>10830</v>
      </c>
      <c r="F207" s="2" t="s">
        <v>10824</v>
      </c>
      <c r="G207" s="2" t="s">
        <v>268</v>
      </c>
      <c r="H207" s="2" t="s">
        <v>269</v>
      </c>
    </row>
    <row r="208" spans="1:8" x14ac:dyDescent="0.3">
      <c r="A208" s="1">
        <v>41710</v>
      </c>
      <c r="B208" s="2" t="s">
        <v>10828</v>
      </c>
      <c r="C208" s="2">
        <v>73</v>
      </c>
      <c r="D208" s="2" t="s">
        <v>10822</v>
      </c>
      <c r="E208" s="2" t="s">
        <v>10826</v>
      </c>
      <c r="F208" s="2" t="s">
        <v>10824</v>
      </c>
      <c r="G208" s="2" t="s">
        <v>22</v>
      </c>
      <c r="H208" s="2" t="s">
        <v>270</v>
      </c>
    </row>
    <row r="209" spans="1:8" x14ac:dyDescent="0.3">
      <c r="A209" s="1">
        <v>41710</v>
      </c>
      <c r="B209" s="2" t="s">
        <v>10821</v>
      </c>
      <c r="D209" s="2" t="s">
        <v>10822</v>
      </c>
      <c r="E209" s="2" t="s">
        <v>10830</v>
      </c>
      <c r="F209" s="2" t="s">
        <v>10824</v>
      </c>
      <c r="G209" s="2" t="s">
        <v>271</v>
      </c>
      <c r="H209" s="2" t="s">
        <v>272</v>
      </c>
    </row>
    <row r="210" spans="1:8" x14ac:dyDescent="0.3">
      <c r="A210" s="1">
        <v>41710</v>
      </c>
      <c r="B210" s="2" t="s">
        <v>10828</v>
      </c>
      <c r="C210" s="2">
        <v>68</v>
      </c>
      <c r="D210" s="2" t="s">
        <v>10825</v>
      </c>
      <c r="E210" s="2" t="s">
        <v>10826</v>
      </c>
      <c r="F210" s="2" t="s">
        <v>10824</v>
      </c>
      <c r="G210" s="2" t="s">
        <v>273</v>
      </c>
      <c r="H210" s="2" t="s">
        <v>274</v>
      </c>
    </row>
    <row r="211" spans="1:8" x14ac:dyDescent="0.3">
      <c r="A211" s="1">
        <v>41710</v>
      </c>
      <c r="B211" s="2" t="s">
        <v>10821</v>
      </c>
      <c r="D211" s="2" t="s">
        <v>10830</v>
      </c>
      <c r="E211" s="2" t="s">
        <v>10830</v>
      </c>
      <c r="F211" s="2" t="s">
        <v>10824</v>
      </c>
      <c r="G211" s="2" t="s">
        <v>275</v>
      </c>
      <c r="H211" s="2" t="s">
        <v>276</v>
      </c>
    </row>
    <row r="212" spans="1:8" x14ac:dyDescent="0.3">
      <c r="A212" s="1">
        <v>41710</v>
      </c>
      <c r="B212" s="2" t="s">
        <v>10821</v>
      </c>
      <c r="D212" s="2" t="s">
        <v>10825</v>
      </c>
      <c r="E212" s="2" t="s">
        <v>10830</v>
      </c>
      <c r="F212" s="2" t="s">
        <v>10824</v>
      </c>
      <c r="G212" s="2" t="s">
        <v>33</v>
      </c>
      <c r="H212" s="2" t="s">
        <v>277</v>
      </c>
    </row>
    <row r="213" spans="1:8" x14ac:dyDescent="0.3">
      <c r="A213" s="1">
        <v>41710</v>
      </c>
      <c r="B213" s="2" t="s">
        <v>10828</v>
      </c>
      <c r="C213" s="2">
        <v>57</v>
      </c>
      <c r="D213" s="2" t="s">
        <v>10825</v>
      </c>
      <c r="E213" s="2" t="s">
        <v>10829</v>
      </c>
      <c r="F213" s="2" t="s">
        <v>10824</v>
      </c>
      <c r="G213" s="2" t="s">
        <v>22</v>
      </c>
      <c r="H213" s="2" t="s">
        <v>136</v>
      </c>
    </row>
    <row r="214" spans="1:8" x14ac:dyDescent="0.3">
      <c r="A214" s="1">
        <v>41710</v>
      </c>
      <c r="B214" s="2" t="s">
        <v>10821</v>
      </c>
      <c r="C214" s="2">
        <v>75</v>
      </c>
      <c r="D214" s="2" t="s">
        <v>10822</v>
      </c>
      <c r="E214" s="2" t="s">
        <v>10826</v>
      </c>
      <c r="F214" s="2" t="s">
        <v>10824</v>
      </c>
      <c r="G214" s="2" t="s">
        <v>278</v>
      </c>
      <c r="H214" s="2" t="s">
        <v>279</v>
      </c>
    </row>
    <row r="215" spans="1:8" x14ac:dyDescent="0.3">
      <c r="A215" s="1">
        <v>41710</v>
      </c>
      <c r="B215" s="2" t="s">
        <v>10821</v>
      </c>
      <c r="D215" s="2" t="s">
        <v>10822</v>
      </c>
      <c r="E215" s="2" t="s">
        <v>10830</v>
      </c>
      <c r="F215" s="2" t="s">
        <v>10824</v>
      </c>
      <c r="G215" s="2" t="s">
        <v>280</v>
      </c>
      <c r="H215" s="2" t="s">
        <v>281</v>
      </c>
    </row>
    <row r="216" spans="1:8" x14ac:dyDescent="0.3">
      <c r="A216" s="1">
        <v>41710</v>
      </c>
      <c r="B216" s="2" t="s">
        <v>10821</v>
      </c>
      <c r="C216" s="2">
        <v>29</v>
      </c>
      <c r="D216" s="2" t="s">
        <v>10822</v>
      </c>
      <c r="E216" s="2" t="s">
        <v>10823</v>
      </c>
      <c r="F216" s="2" t="s">
        <v>10824</v>
      </c>
      <c r="G216" s="2" t="s">
        <v>282</v>
      </c>
      <c r="H216" s="2" t="s">
        <v>283</v>
      </c>
    </row>
    <row r="217" spans="1:8" x14ac:dyDescent="0.3">
      <c r="A217" s="1">
        <v>41710</v>
      </c>
      <c r="B217" s="2" t="s">
        <v>10828</v>
      </c>
      <c r="C217" s="2">
        <v>40</v>
      </c>
      <c r="D217" s="2" t="s">
        <v>10825</v>
      </c>
      <c r="E217" s="2" t="s">
        <v>10829</v>
      </c>
      <c r="F217" s="2" t="s">
        <v>10824</v>
      </c>
      <c r="G217" s="2" t="s">
        <v>173</v>
      </c>
      <c r="H217" s="2" t="s">
        <v>284</v>
      </c>
    </row>
    <row r="218" spans="1:8" x14ac:dyDescent="0.3">
      <c r="A218" s="1">
        <v>41710</v>
      </c>
      <c r="B218" s="2" t="s">
        <v>10821</v>
      </c>
      <c r="D218" s="2" t="s">
        <v>10822</v>
      </c>
      <c r="E218" s="2" t="s">
        <v>10830</v>
      </c>
      <c r="F218" s="2" t="s">
        <v>10824</v>
      </c>
      <c r="G218" s="2" t="s">
        <v>285</v>
      </c>
      <c r="H218" s="2" t="s">
        <v>286</v>
      </c>
    </row>
    <row r="219" spans="1:8" x14ac:dyDescent="0.3">
      <c r="A219" s="1">
        <v>41710</v>
      </c>
      <c r="B219" s="2" t="s">
        <v>10828</v>
      </c>
      <c r="C219" s="2">
        <v>4</v>
      </c>
      <c r="D219" s="2" t="s">
        <v>10822</v>
      </c>
      <c r="E219" s="2" t="s">
        <v>10827</v>
      </c>
      <c r="F219" s="2" t="s">
        <v>10824</v>
      </c>
      <c r="G219" s="2" t="s">
        <v>22</v>
      </c>
      <c r="H219" s="2" t="s">
        <v>287</v>
      </c>
    </row>
    <row r="220" spans="1:8" x14ac:dyDescent="0.3">
      <c r="A220" s="1">
        <v>41710</v>
      </c>
      <c r="B220" s="2" t="s">
        <v>10821</v>
      </c>
      <c r="D220" s="2" t="s">
        <v>10825</v>
      </c>
      <c r="E220" s="2" t="s">
        <v>10830</v>
      </c>
      <c r="F220" s="2" t="s">
        <v>10824</v>
      </c>
      <c r="G220" s="2" t="s">
        <v>273</v>
      </c>
      <c r="H220" s="2" t="s">
        <v>96</v>
      </c>
    </row>
    <row r="221" spans="1:8" x14ac:dyDescent="0.3">
      <c r="A221" s="1">
        <v>41710</v>
      </c>
      <c r="B221" s="2" t="s">
        <v>10821</v>
      </c>
      <c r="C221" s="2">
        <v>83</v>
      </c>
      <c r="D221" s="2" t="s">
        <v>10822</v>
      </c>
      <c r="E221" s="2" t="s">
        <v>10826</v>
      </c>
      <c r="F221" s="2" t="s">
        <v>10824</v>
      </c>
      <c r="G221" s="2" t="s">
        <v>288</v>
      </c>
      <c r="H221" s="2" t="s">
        <v>289</v>
      </c>
    </row>
    <row r="222" spans="1:8" x14ac:dyDescent="0.3">
      <c r="A222" s="1">
        <v>41710</v>
      </c>
      <c r="B222" s="2" t="s">
        <v>10821</v>
      </c>
      <c r="C222" s="2">
        <v>25</v>
      </c>
      <c r="D222" s="2" t="s">
        <v>10825</v>
      </c>
      <c r="E222" s="2" t="s">
        <v>10823</v>
      </c>
      <c r="F222" s="2" t="s">
        <v>10824</v>
      </c>
      <c r="G222" s="2" t="s">
        <v>290</v>
      </c>
      <c r="H222" s="2" t="s">
        <v>291</v>
      </c>
    </row>
    <row r="223" spans="1:8" x14ac:dyDescent="0.3">
      <c r="A223" s="1">
        <v>41710</v>
      </c>
      <c r="B223" s="2" t="s">
        <v>10828</v>
      </c>
      <c r="D223" s="2" t="s">
        <v>10825</v>
      </c>
      <c r="E223" s="2" t="s">
        <v>10830</v>
      </c>
      <c r="F223" s="2" t="s">
        <v>10824</v>
      </c>
      <c r="G223" s="2" t="s">
        <v>273</v>
      </c>
      <c r="H223" s="2" t="s">
        <v>292</v>
      </c>
    </row>
    <row r="224" spans="1:8" x14ac:dyDescent="0.3">
      <c r="A224" s="1">
        <v>41710</v>
      </c>
      <c r="B224" s="2" t="s">
        <v>10828</v>
      </c>
      <c r="D224" s="2" t="s">
        <v>10822</v>
      </c>
      <c r="E224" s="2" t="s">
        <v>10830</v>
      </c>
      <c r="F224" s="2" t="s">
        <v>10824</v>
      </c>
      <c r="G224" s="2" t="s">
        <v>273</v>
      </c>
      <c r="H224" s="2" t="s">
        <v>293</v>
      </c>
    </row>
    <row r="225" spans="1:8" x14ac:dyDescent="0.3">
      <c r="A225" s="1">
        <v>41710</v>
      </c>
      <c r="B225" s="2" t="s">
        <v>10828</v>
      </c>
      <c r="C225" s="2">
        <v>57</v>
      </c>
      <c r="D225" s="2" t="s">
        <v>10822</v>
      </c>
      <c r="E225" s="2" t="s">
        <v>10829</v>
      </c>
      <c r="F225" s="2" t="s">
        <v>10824</v>
      </c>
      <c r="G225" s="2" t="s">
        <v>33</v>
      </c>
      <c r="H225" s="2" t="s">
        <v>294</v>
      </c>
    </row>
    <row r="226" spans="1:8" x14ac:dyDescent="0.3">
      <c r="A226" s="1">
        <v>41710</v>
      </c>
      <c r="B226" s="2" t="s">
        <v>10828</v>
      </c>
      <c r="C226" s="2">
        <v>73</v>
      </c>
      <c r="D226" s="2" t="s">
        <v>10825</v>
      </c>
      <c r="E226" s="2" t="s">
        <v>10826</v>
      </c>
      <c r="F226" s="2" t="s">
        <v>10824</v>
      </c>
      <c r="G226" s="2" t="s">
        <v>295</v>
      </c>
      <c r="H226" s="2" t="s">
        <v>101</v>
      </c>
    </row>
    <row r="227" spans="1:8" x14ac:dyDescent="0.3">
      <c r="A227" s="1">
        <v>41710</v>
      </c>
      <c r="B227" s="2" t="s">
        <v>10821</v>
      </c>
      <c r="C227" s="2">
        <v>29</v>
      </c>
      <c r="D227" s="2" t="s">
        <v>10825</v>
      </c>
      <c r="E227" s="2" t="s">
        <v>10823</v>
      </c>
      <c r="F227" s="2" t="s">
        <v>10824</v>
      </c>
      <c r="G227" s="2" t="s">
        <v>296</v>
      </c>
      <c r="H227" s="2" t="s">
        <v>297</v>
      </c>
    </row>
    <row r="228" spans="1:8" x14ac:dyDescent="0.3">
      <c r="A228" s="1">
        <v>41710</v>
      </c>
      <c r="B228" s="2" t="s">
        <v>10828</v>
      </c>
      <c r="C228" s="2">
        <v>71</v>
      </c>
      <c r="D228" s="2" t="s">
        <v>10825</v>
      </c>
      <c r="E228" s="2" t="s">
        <v>10826</v>
      </c>
      <c r="F228" s="2" t="s">
        <v>10824</v>
      </c>
      <c r="G228" s="2" t="s">
        <v>298</v>
      </c>
      <c r="H228" s="2" t="s">
        <v>299</v>
      </c>
    </row>
    <row r="229" spans="1:8" x14ac:dyDescent="0.3">
      <c r="A229" s="1">
        <v>41710</v>
      </c>
      <c r="B229" s="2" t="s">
        <v>10828</v>
      </c>
      <c r="C229" s="2">
        <v>45</v>
      </c>
      <c r="D229" s="2" t="s">
        <v>10822</v>
      </c>
      <c r="E229" s="2" t="s">
        <v>10829</v>
      </c>
      <c r="F229" s="2" t="s">
        <v>10824</v>
      </c>
      <c r="G229" s="2" t="s">
        <v>273</v>
      </c>
      <c r="H229" s="2" t="s">
        <v>24</v>
      </c>
    </row>
    <row r="230" spans="1:8" x14ac:dyDescent="0.3">
      <c r="A230" s="1">
        <v>41710</v>
      </c>
      <c r="B230" s="2" t="s">
        <v>10828</v>
      </c>
      <c r="C230" s="2">
        <v>62</v>
      </c>
      <c r="D230" s="2" t="s">
        <v>10825</v>
      </c>
      <c r="E230" s="2" t="s">
        <v>10826</v>
      </c>
      <c r="F230" s="2" t="s">
        <v>10824</v>
      </c>
      <c r="G230" s="2" t="s">
        <v>22</v>
      </c>
      <c r="H230" s="2" t="s">
        <v>80</v>
      </c>
    </row>
    <row r="231" spans="1:8" x14ac:dyDescent="0.3">
      <c r="A231" s="1">
        <v>41710</v>
      </c>
      <c r="B231" s="2" t="s">
        <v>10828</v>
      </c>
      <c r="D231" s="2" t="s">
        <v>10825</v>
      </c>
      <c r="E231" s="2" t="s">
        <v>10830</v>
      </c>
      <c r="F231" s="2" t="s">
        <v>10824</v>
      </c>
      <c r="G231" s="2" t="s">
        <v>33</v>
      </c>
      <c r="H231" s="2" t="s">
        <v>93</v>
      </c>
    </row>
    <row r="232" spans="1:8" x14ac:dyDescent="0.3">
      <c r="A232" s="1">
        <v>41710</v>
      </c>
      <c r="B232" s="2" t="s">
        <v>10821</v>
      </c>
      <c r="C232" s="2">
        <v>24</v>
      </c>
      <c r="D232" s="2" t="s">
        <v>10822</v>
      </c>
      <c r="E232" s="2" t="s">
        <v>10823</v>
      </c>
      <c r="F232" s="2" t="s">
        <v>10824</v>
      </c>
      <c r="G232" s="2" t="s">
        <v>300</v>
      </c>
      <c r="H232" s="2" t="s">
        <v>301</v>
      </c>
    </row>
    <row r="233" spans="1:8" x14ac:dyDescent="0.3">
      <c r="A233" s="1">
        <v>41710</v>
      </c>
      <c r="B233" s="2" t="s">
        <v>10821</v>
      </c>
      <c r="C233" s="2">
        <v>69</v>
      </c>
      <c r="D233" s="2" t="s">
        <v>10822</v>
      </c>
      <c r="E233" s="2" t="s">
        <v>10826</v>
      </c>
      <c r="F233" s="2" t="s">
        <v>10824</v>
      </c>
      <c r="G233" s="2" t="s">
        <v>302</v>
      </c>
      <c r="H233" s="2" t="s">
        <v>303</v>
      </c>
    </row>
    <row r="234" spans="1:8" x14ac:dyDescent="0.3">
      <c r="A234" s="1">
        <v>41710</v>
      </c>
      <c r="B234" s="2" t="s">
        <v>10821</v>
      </c>
      <c r="C234" s="2">
        <v>59</v>
      </c>
      <c r="D234" s="2" t="s">
        <v>10822</v>
      </c>
      <c r="E234" s="2" t="s">
        <v>10829</v>
      </c>
      <c r="F234" s="2" t="s">
        <v>10824</v>
      </c>
      <c r="G234" s="2" t="s">
        <v>304</v>
      </c>
      <c r="H234" s="2" t="s">
        <v>305</v>
      </c>
    </row>
    <row r="235" spans="1:8" x14ac:dyDescent="0.3">
      <c r="A235" s="1">
        <v>41710</v>
      </c>
      <c r="B235" s="2" t="s">
        <v>10828</v>
      </c>
      <c r="C235" s="2">
        <v>45</v>
      </c>
      <c r="D235" s="2" t="s">
        <v>10825</v>
      </c>
      <c r="E235" s="2" t="s">
        <v>10829</v>
      </c>
      <c r="F235" s="2" t="s">
        <v>10824</v>
      </c>
      <c r="G235" s="2" t="s">
        <v>33</v>
      </c>
      <c r="H235" s="2" t="s">
        <v>306</v>
      </c>
    </row>
    <row r="236" spans="1:8" x14ac:dyDescent="0.3">
      <c r="A236" s="1">
        <v>41710</v>
      </c>
      <c r="B236" s="2" t="s">
        <v>10828</v>
      </c>
      <c r="D236" s="2" t="s">
        <v>10825</v>
      </c>
      <c r="E236" s="2" t="s">
        <v>10830</v>
      </c>
      <c r="F236" s="2" t="s">
        <v>10824</v>
      </c>
      <c r="G236" s="2" t="s">
        <v>273</v>
      </c>
      <c r="H236" s="2" t="s">
        <v>307</v>
      </c>
    </row>
    <row r="237" spans="1:8" x14ac:dyDescent="0.3">
      <c r="A237" s="1">
        <v>41710</v>
      </c>
      <c r="B237" s="2" t="s">
        <v>10828</v>
      </c>
      <c r="C237" s="2">
        <v>11</v>
      </c>
      <c r="D237" s="2" t="s">
        <v>10822</v>
      </c>
      <c r="E237" s="2" t="s">
        <v>10827</v>
      </c>
      <c r="F237" s="2" t="s">
        <v>10824</v>
      </c>
      <c r="G237" s="2" t="s">
        <v>308</v>
      </c>
      <c r="H237" s="2" t="s">
        <v>309</v>
      </c>
    </row>
    <row r="238" spans="1:8" x14ac:dyDescent="0.3">
      <c r="A238" s="1">
        <v>41710</v>
      </c>
      <c r="B238" s="2" t="s">
        <v>10828</v>
      </c>
      <c r="C238" s="2">
        <v>49</v>
      </c>
      <c r="D238" s="2" t="s">
        <v>10822</v>
      </c>
      <c r="E238" s="2" t="s">
        <v>10829</v>
      </c>
      <c r="F238" s="2" t="s">
        <v>10824</v>
      </c>
      <c r="G238" s="2" t="s">
        <v>273</v>
      </c>
      <c r="H238" s="2" t="s">
        <v>310</v>
      </c>
    </row>
    <row r="239" spans="1:8" x14ac:dyDescent="0.3">
      <c r="A239" s="1">
        <v>41710</v>
      </c>
      <c r="B239" s="2" t="s">
        <v>10828</v>
      </c>
      <c r="C239" s="2">
        <v>32</v>
      </c>
      <c r="D239" s="2" t="s">
        <v>10825</v>
      </c>
      <c r="E239" s="2" t="s">
        <v>10823</v>
      </c>
      <c r="F239" s="2" t="s">
        <v>10824</v>
      </c>
      <c r="G239" s="2" t="s">
        <v>311</v>
      </c>
      <c r="H239" s="2" t="s">
        <v>312</v>
      </c>
    </row>
    <row r="240" spans="1:8" x14ac:dyDescent="0.3">
      <c r="A240" s="1">
        <v>41710</v>
      </c>
      <c r="B240" s="2" t="s">
        <v>10821</v>
      </c>
      <c r="C240" s="2">
        <v>71</v>
      </c>
      <c r="D240" s="2" t="s">
        <v>10822</v>
      </c>
      <c r="E240" s="2" t="s">
        <v>10826</v>
      </c>
      <c r="F240" s="2" t="s">
        <v>10824</v>
      </c>
      <c r="G240" s="2" t="s">
        <v>313</v>
      </c>
      <c r="H240" s="2" t="s">
        <v>314</v>
      </c>
    </row>
    <row r="241" spans="1:8" x14ac:dyDescent="0.3">
      <c r="A241" s="1">
        <v>41710</v>
      </c>
      <c r="B241" s="2" t="s">
        <v>10821</v>
      </c>
      <c r="D241" s="2" t="s">
        <v>10822</v>
      </c>
      <c r="E241" s="2" t="s">
        <v>10830</v>
      </c>
      <c r="F241" s="2" t="s">
        <v>10824</v>
      </c>
      <c r="G241" s="2" t="s">
        <v>315</v>
      </c>
      <c r="H241" s="2" t="s">
        <v>316</v>
      </c>
    </row>
    <row r="242" spans="1:8" x14ac:dyDescent="0.3">
      <c r="A242" s="1">
        <v>41710</v>
      </c>
      <c r="B242" s="2" t="s">
        <v>10828</v>
      </c>
      <c r="D242" s="2" t="s">
        <v>10825</v>
      </c>
      <c r="E242" s="2" t="s">
        <v>10830</v>
      </c>
      <c r="F242" s="2" t="s">
        <v>10824</v>
      </c>
      <c r="G242" s="2" t="s">
        <v>273</v>
      </c>
      <c r="H242" s="2" t="s">
        <v>317</v>
      </c>
    </row>
    <row r="243" spans="1:8" x14ac:dyDescent="0.3">
      <c r="A243" s="1">
        <v>41710</v>
      </c>
      <c r="B243" s="2" t="s">
        <v>10821</v>
      </c>
      <c r="C243" s="2">
        <v>73</v>
      </c>
      <c r="D243" s="2" t="s">
        <v>10825</v>
      </c>
      <c r="E243" s="2" t="s">
        <v>10826</v>
      </c>
      <c r="F243" s="2" t="s">
        <v>10824</v>
      </c>
      <c r="G243" s="2" t="s">
        <v>318</v>
      </c>
      <c r="H243" s="2" t="s">
        <v>319</v>
      </c>
    </row>
    <row r="244" spans="1:8" x14ac:dyDescent="0.3">
      <c r="A244" s="1">
        <v>41710</v>
      </c>
      <c r="B244" s="2" t="s">
        <v>10828</v>
      </c>
      <c r="C244" s="2">
        <v>82</v>
      </c>
      <c r="D244" s="2" t="s">
        <v>10825</v>
      </c>
      <c r="E244" s="2" t="s">
        <v>10826</v>
      </c>
      <c r="F244" s="2" t="s">
        <v>10824</v>
      </c>
      <c r="G244" s="2" t="s">
        <v>33</v>
      </c>
      <c r="H244" s="2" t="s">
        <v>320</v>
      </c>
    </row>
    <row r="245" spans="1:8" x14ac:dyDescent="0.3">
      <c r="A245" s="1">
        <v>41710</v>
      </c>
      <c r="B245" s="2" t="s">
        <v>10828</v>
      </c>
      <c r="D245" s="2" t="s">
        <v>10822</v>
      </c>
      <c r="E245" s="2" t="s">
        <v>10830</v>
      </c>
      <c r="F245" s="2" t="s">
        <v>10824</v>
      </c>
      <c r="G245" s="2" t="s">
        <v>321</v>
      </c>
      <c r="H245" s="2" t="s">
        <v>322</v>
      </c>
    </row>
    <row r="246" spans="1:8" x14ac:dyDescent="0.3">
      <c r="A246" s="1">
        <v>41710</v>
      </c>
      <c r="B246" s="2" t="s">
        <v>10821</v>
      </c>
      <c r="C246" s="2">
        <v>84</v>
      </c>
      <c r="D246" s="2" t="s">
        <v>10822</v>
      </c>
      <c r="E246" s="2" t="s">
        <v>10826</v>
      </c>
      <c r="F246" s="2" t="s">
        <v>10824</v>
      </c>
      <c r="G246" s="2" t="s">
        <v>323</v>
      </c>
      <c r="H246" s="2" t="s">
        <v>35</v>
      </c>
    </row>
    <row r="247" spans="1:8" x14ac:dyDescent="0.3">
      <c r="A247" s="1">
        <v>41710</v>
      </c>
      <c r="B247" s="2" t="s">
        <v>10828</v>
      </c>
      <c r="C247" s="2">
        <v>79</v>
      </c>
      <c r="D247" s="2" t="s">
        <v>10825</v>
      </c>
      <c r="E247" s="2" t="s">
        <v>10826</v>
      </c>
      <c r="F247" s="2" t="s">
        <v>10824</v>
      </c>
      <c r="G247" s="2" t="s">
        <v>324</v>
      </c>
      <c r="H247" s="2" t="s">
        <v>325</v>
      </c>
    </row>
    <row r="248" spans="1:8" x14ac:dyDescent="0.3">
      <c r="A248" s="1">
        <v>41710</v>
      </c>
      <c r="B248" s="2" t="s">
        <v>10828</v>
      </c>
      <c r="C248" s="2">
        <v>16</v>
      </c>
      <c r="D248" s="2" t="s">
        <v>10825</v>
      </c>
      <c r="E248" s="2" t="s">
        <v>10827</v>
      </c>
      <c r="F248" s="2" t="s">
        <v>10824</v>
      </c>
      <c r="G248" s="2" t="s">
        <v>212</v>
      </c>
      <c r="H248" s="2" t="s">
        <v>156</v>
      </c>
    </row>
    <row r="249" spans="1:8" x14ac:dyDescent="0.3">
      <c r="A249" s="1">
        <v>41710</v>
      </c>
      <c r="B249" s="2" t="s">
        <v>10828</v>
      </c>
      <c r="D249" s="2" t="s">
        <v>10825</v>
      </c>
      <c r="E249" s="2" t="s">
        <v>10830</v>
      </c>
      <c r="F249" s="2" t="s">
        <v>10824</v>
      </c>
      <c r="G249" s="2" t="s">
        <v>326</v>
      </c>
      <c r="H249" s="2" t="s">
        <v>327</v>
      </c>
    </row>
    <row r="250" spans="1:8" x14ac:dyDescent="0.3">
      <c r="A250" s="1">
        <v>41710</v>
      </c>
      <c r="B250" s="2" t="s">
        <v>10821</v>
      </c>
      <c r="C250" s="2">
        <v>62</v>
      </c>
      <c r="D250" s="2" t="s">
        <v>10825</v>
      </c>
      <c r="E250" s="2" t="s">
        <v>10826</v>
      </c>
      <c r="F250" s="2" t="s">
        <v>10824</v>
      </c>
      <c r="G250" s="2" t="s">
        <v>328</v>
      </c>
      <c r="H250" s="2" t="s">
        <v>329</v>
      </c>
    </row>
    <row r="251" spans="1:8" x14ac:dyDescent="0.3">
      <c r="A251" s="1">
        <v>41710</v>
      </c>
      <c r="B251" s="2" t="s">
        <v>10828</v>
      </c>
      <c r="C251" s="2">
        <v>73</v>
      </c>
      <c r="D251" s="2" t="s">
        <v>10825</v>
      </c>
      <c r="E251" s="2" t="s">
        <v>10826</v>
      </c>
      <c r="F251" s="2" t="s">
        <v>10824</v>
      </c>
      <c r="G251" s="2" t="s">
        <v>330</v>
      </c>
      <c r="H251" s="2" t="s">
        <v>331</v>
      </c>
    </row>
    <row r="252" spans="1:8" x14ac:dyDescent="0.3">
      <c r="A252" s="1">
        <v>41710</v>
      </c>
      <c r="B252" s="2" t="s">
        <v>10821</v>
      </c>
      <c r="D252" s="2" t="s">
        <v>10825</v>
      </c>
      <c r="E252" s="2" t="s">
        <v>10830</v>
      </c>
      <c r="F252" s="2" t="s">
        <v>10824</v>
      </c>
      <c r="G252" s="2" t="s">
        <v>315</v>
      </c>
      <c r="H252" s="2" t="s">
        <v>332</v>
      </c>
    </row>
    <row r="253" spans="1:8" x14ac:dyDescent="0.3">
      <c r="A253" s="1">
        <v>41710</v>
      </c>
      <c r="B253" s="2" t="s">
        <v>10828</v>
      </c>
      <c r="D253" s="2" t="s">
        <v>10830</v>
      </c>
      <c r="E253" s="2" t="s">
        <v>10830</v>
      </c>
      <c r="F253" s="2" t="s">
        <v>10824</v>
      </c>
      <c r="G253" s="2" t="s">
        <v>333</v>
      </c>
      <c r="H253" s="2" t="s">
        <v>334</v>
      </c>
    </row>
    <row r="254" spans="1:8" x14ac:dyDescent="0.3">
      <c r="A254" s="1">
        <v>41710</v>
      </c>
      <c r="B254" s="2" t="s">
        <v>10828</v>
      </c>
      <c r="C254" s="2">
        <v>64</v>
      </c>
      <c r="D254" s="2" t="s">
        <v>10822</v>
      </c>
      <c r="E254" s="2" t="s">
        <v>10826</v>
      </c>
      <c r="F254" s="2" t="s">
        <v>10824</v>
      </c>
      <c r="G254" s="2" t="s">
        <v>22</v>
      </c>
      <c r="H254" s="2" t="s">
        <v>203</v>
      </c>
    </row>
    <row r="255" spans="1:8" x14ac:dyDescent="0.3">
      <c r="A255" s="1">
        <v>41710</v>
      </c>
      <c r="B255" s="2" t="s">
        <v>10821</v>
      </c>
      <c r="C255" s="2">
        <v>38</v>
      </c>
      <c r="D255" s="2" t="s">
        <v>10822</v>
      </c>
      <c r="E255" s="2" t="s">
        <v>10823</v>
      </c>
      <c r="F255" s="2" t="s">
        <v>10824</v>
      </c>
      <c r="G255" s="2" t="s">
        <v>335</v>
      </c>
      <c r="H255" s="2" t="s">
        <v>336</v>
      </c>
    </row>
    <row r="256" spans="1:8" x14ac:dyDescent="0.3">
      <c r="A256" s="1">
        <v>41710</v>
      </c>
      <c r="B256" s="2" t="s">
        <v>10821</v>
      </c>
      <c r="C256" s="2">
        <v>65</v>
      </c>
      <c r="D256" s="2" t="s">
        <v>10825</v>
      </c>
      <c r="E256" s="2" t="s">
        <v>10826</v>
      </c>
      <c r="F256" s="2" t="s">
        <v>10824</v>
      </c>
      <c r="G256" s="2" t="s">
        <v>337</v>
      </c>
      <c r="H256" s="2" t="s">
        <v>338</v>
      </c>
    </row>
    <row r="257" spans="1:8" x14ac:dyDescent="0.3">
      <c r="A257" s="1">
        <v>41710</v>
      </c>
      <c r="B257" s="2" t="s">
        <v>10821</v>
      </c>
      <c r="C257" s="2">
        <v>60</v>
      </c>
      <c r="D257" s="2" t="s">
        <v>10825</v>
      </c>
      <c r="E257" s="2" t="s">
        <v>10829</v>
      </c>
      <c r="F257" s="2" t="s">
        <v>10824</v>
      </c>
      <c r="G257" s="2" t="s">
        <v>339</v>
      </c>
      <c r="H257" s="2" t="s">
        <v>340</v>
      </c>
    </row>
    <row r="258" spans="1:8" x14ac:dyDescent="0.3">
      <c r="A258" s="1">
        <v>41710</v>
      </c>
      <c r="B258" s="2" t="s">
        <v>10828</v>
      </c>
      <c r="D258" s="2" t="s">
        <v>10822</v>
      </c>
      <c r="E258" s="2" t="s">
        <v>10830</v>
      </c>
      <c r="F258" s="2" t="s">
        <v>10824</v>
      </c>
      <c r="G258" s="2" t="s">
        <v>273</v>
      </c>
      <c r="H258" s="2" t="s">
        <v>341</v>
      </c>
    </row>
    <row r="259" spans="1:8" x14ac:dyDescent="0.3">
      <c r="A259" s="1">
        <v>41710</v>
      </c>
      <c r="B259" s="2" t="s">
        <v>10828</v>
      </c>
      <c r="D259" s="2" t="s">
        <v>10822</v>
      </c>
      <c r="E259" s="2" t="s">
        <v>10830</v>
      </c>
      <c r="F259" s="2" t="s">
        <v>10824</v>
      </c>
      <c r="G259" s="2" t="s">
        <v>138</v>
      </c>
      <c r="H259" s="2" t="s">
        <v>342</v>
      </c>
    </row>
    <row r="260" spans="1:8" x14ac:dyDescent="0.3">
      <c r="A260" s="1">
        <v>41710</v>
      </c>
      <c r="B260" s="2" t="s">
        <v>10828</v>
      </c>
      <c r="C260" s="2">
        <v>57</v>
      </c>
      <c r="D260" s="2" t="s">
        <v>10822</v>
      </c>
      <c r="E260" s="2" t="s">
        <v>10829</v>
      </c>
      <c r="F260" s="2" t="s">
        <v>10824</v>
      </c>
      <c r="G260" s="2" t="s">
        <v>343</v>
      </c>
      <c r="H260" s="2" t="s">
        <v>344</v>
      </c>
    </row>
    <row r="261" spans="1:8" x14ac:dyDescent="0.3">
      <c r="A261" s="1">
        <v>41710</v>
      </c>
      <c r="B261" s="2" t="s">
        <v>10828</v>
      </c>
      <c r="C261" s="2">
        <v>54</v>
      </c>
      <c r="D261" s="2" t="s">
        <v>10825</v>
      </c>
      <c r="E261" s="2" t="s">
        <v>10829</v>
      </c>
      <c r="F261" s="2" t="s">
        <v>10824</v>
      </c>
      <c r="G261" s="2" t="s">
        <v>273</v>
      </c>
      <c r="H261" s="2" t="s">
        <v>345</v>
      </c>
    </row>
    <row r="262" spans="1:8" x14ac:dyDescent="0.3">
      <c r="A262" s="1">
        <v>41710</v>
      </c>
      <c r="B262" s="2" t="s">
        <v>10828</v>
      </c>
      <c r="D262" s="2" t="s">
        <v>10825</v>
      </c>
      <c r="E262" s="2" t="s">
        <v>10830</v>
      </c>
      <c r="F262" s="2" t="s">
        <v>10824</v>
      </c>
      <c r="G262" s="2" t="s">
        <v>346</v>
      </c>
      <c r="H262" s="2" t="s">
        <v>347</v>
      </c>
    </row>
    <row r="263" spans="1:8" x14ac:dyDescent="0.3">
      <c r="A263" s="1">
        <v>41710</v>
      </c>
      <c r="B263" s="2" t="s">
        <v>10828</v>
      </c>
      <c r="D263" s="2" t="s">
        <v>10830</v>
      </c>
      <c r="E263" s="2" t="s">
        <v>10830</v>
      </c>
      <c r="F263" s="2" t="s">
        <v>10824</v>
      </c>
      <c r="G263" s="2" t="s">
        <v>348</v>
      </c>
      <c r="H263" s="2" t="s">
        <v>349</v>
      </c>
    </row>
    <row r="264" spans="1:8" x14ac:dyDescent="0.3">
      <c r="A264" s="1">
        <v>41710</v>
      </c>
      <c r="B264" s="2" t="s">
        <v>10821</v>
      </c>
      <c r="C264" s="2">
        <v>73</v>
      </c>
      <c r="D264" s="2" t="s">
        <v>10825</v>
      </c>
      <c r="E264" s="2" t="s">
        <v>10826</v>
      </c>
      <c r="F264" s="2" t="s">
        <v>10824</v>
      </c>
      <c r="G264" s="2" t="s">
        <v>350</v>
      </c>
      <c r="H264" s="2" t="s">
        <v>351</v>
      </c>
    </row>
    <row r="265" spans="1:8" x14ac:dyDescent="0.3">
      <c r="A265" s="1">
        <v>41710</v>
      </c>
      <c r="B265" s="2" t="s">
        <v>10828</v>
      </c>
      <c r="C265" s="2">
        <v>44</v>
      </c>
      <c r="D265" s="2" t="s">
        <v>10825</v>
      </c>
      <c r="E265" s="2" t="s">
        <v>10829</v>
      </c>
      <c r="F265" s="2" t="s">
        <v>10824</v>
      </c>
      <c r="G265" s="2" t="s">
        <v>18</v>
      </c>
      <c r="H265" s="2" t="s">
        <v>352</v>
      </c>
    </row>
    <row r="266" spans="1:8" x14ac:dyDescent="0.3">
      <c r="A266" s="1">
        <v>41710</v>
      </c>
      <c r="B266" s="2" t="s">
        <v>10828</v>
      </c>
      <c r="D266" s="2" t="s">
        <v>10822</v>
      </c>
      <c r="E266" s="2" t="s">
        <v>10830</v>
      </c>
      <c r="F266" s="2" t="s">
        <v>10824</v>
      </c>
      <c r="G266" s="2" t="s">
        <v>353</v>
      </c>
      <c r="H266" s="2" t="s">
        <v>354</v>
      </c>
    </row>
    <row r="267" spans="1:8" x14ac:dyDescent="0.3">
      <c r="A267" s="1">
        <v>41710</v>
      </c>
      <c r="B267" s="2" t="s">
        <v>10821</v>
      </c>
      <c r="C267" s="2">
        <v>84</v>
      </c>
      <c r="D267" s="2" t="s">
        <v>10825</v>
      </c>
      <c r="E267" s="2" t="s">
        <v>10826</v>
      </c>
      <c r="F267" s="2" t="s">
        <v>10824</v>
      </c>
      <c r="G267" s="2" t="s">
        <v>355</v>
      </c>
      <c r="H267" s="2" t="s">
        <v>356</v>
      </c>
    </row>
    <row r="268" spans="1:8" x14ac:dyDescent="0.3">
      <c r="A268" s="1">
        <v>41710</v>
      </c>
      <c r="B268" s="2" t="s">
        <v>10828</v>
      </c>
      <c r="C268" s="2">
        <v>48</v>
      </c>
      <c r="D268" s="2" t="s">
        <v>10825</v>
      </c>
      <c r="E268" s="2" t="s">
        <v>10829</v>
      </c>
      <c r="F268" s="2" t="s">
        <v>10824</v>
      </c>
      <c r="G268" s="2" t="s">
        <v>357</v>
      </c>
      <c r="H268" s="2" t="s">
        <v>358</v>
      </c>
    </row>
    <row r="269" spans="1:8" x14ac:dyDescent="0.3">
      <c r="A269" s="1">
        <v>41710</v>
      </c>
      <c r="B269" s="2" t="s">
        <v>10828</v>
      </c>
      <c r="C269" s="2">
        <v>4</v>
      </c>
      <c r="D269" s="2" t="s">
        <v>10825</v>
      </c>
      <c r="E269" s="2" t="s">
        <v>10827</v>
      </c>
      <c r="F269" s="2" t="s">
        <v>10824</v>
      </c>
      <c r="G269" s="2" t="s">
        <v>346</v>
      </c>
      <c r="H269" s="2" t="s">
        <v>347</v>
      </c>
    </row>
    <row r="270" spans="1:8" x14ac:dyDescent="0.3">
      <c r="A270" s="1">
        <v>41710</v>
      </c>
      <c r="B270" s="2" t="s">
        <v>10828</v>
      </c>
      <c r="C270" s="2">
        <v>63</v>
      </c>
      <c r="D270" s="2" t="s">
        <v>10825</v>
      </c>
      <c r="E270" s="2" t="s">
        <v>10826</v>
      </c>
      <c r="F270" s="2" t="s">
        <v>10824</v>
      </c>
      <c r="G270" s="2" t="s">
        <v>138</v>
      </c>
      <c r="H270" s="2" t="s">
        <v>359</v>
      </c>
    </row>
    <row r="271" spans="1:8" x14ac:dyDescent="0.3">
      <c r="A271" s="1">
        <v>41710</v>
      </c>
      <c r="B271" s="2" t="s">
        <v>10821</v>
      </c>
      <c r="C271" s="2">
        <v>48</v>
      </c>
      <c r="D271" s="2" t="s">
        <v>10822</v>
      </c>
      <c r="E271" s="2" t="s">
        <v>10829</v>
      </c>
      <c r="F271" s="2" t="s">
        <v>10824</v>
      </c>
      <c r="G271" s="2" t="s">
        <v>360</v>
      </c>
      <c r="H271" s="2" t="s">
        <v>35</v>
      </c>
    </row>
    <row r="272" spans="1:8" x14ac:dyDescent="0.3">
      <c r="A272" s="1">
        <v>41710</v>
      </c>
      <c r="B272" s="2" t="s">
        <v>10828</v>
      </c>
      <c r="C272" s="2">
        <v>61</v>
      </c>
      <c r="D272" s="2" t="s">
        <v>10825</v>
      </c>
      <c r="E272" s="2" t="s">
        <v>10826</v>
      </c>
      <c r="F272" s="2" t="s">
        <v>10824</v>
      </c>
      <c r="G272" s="2" t="s">
        <v>33</v>
      </c>
      <c r="H272" s="2" t="s">
        <v>93</v>
      </c>
    </row>
    <row r="273" spans="1:8" x14ac:dyDescent="0.3">
      <c r="A273" s="1">
        <v>41710</v>
      </c>
      <c r="B273" s="2" t="s">
        <v>10828</v>
      </c>
      <c r="C273" s="2">
        <v>62</v>
      </c>
      <c r="D273" s="2" t="s">
        <v>10825</v>
      </c>
      <c r="E273" s="2" t="s">
        <v>10826</v>
      </c>
      <c r="F273" s="2" t="s">
        <v>10824</v>
      </c>
      <c r="G273" s="2" t="s">
        <v>361</v>
      </c>
      <c r="H273" s="2" t="s">
        <v>362</v>
      </c>
    </row>
    <row r="274" spans="1:8" x14ac:dyDescent="0.3">
      <c r="A274" s="1">
        <v>41710</v>
      </c>
      <c r="B274" s="2" t="s">
        <v>10821</v>
      </c>
      <c r="C274" s="2">
        <v>62</v>
      </c>
      <c r="D274" s="2" t="s">
        <v>10825</v>
      </c>
      <c r="E274" s="2" t="s">
        <v>10826</v>
      </c>
      <c r="F274" s="2" t="s">
        <v>10824</v>
      </c>
      <c r="G274" s="2" t="s">
        <v>363</v>
      </c>
      <c r="H274" s="2" t="s">
        <v>364</v>
      </c>
    </row>
    <row r="275" spans="1:8" x14ac:dyDescent="0.3">
      <c r="A275" s="1">
        <v>41710</v>
      </c>
      <c r="B275" s="2" t="s">
        <v>10828</v>
      </c>
      <c r="D275" s="2" t="s">
        <v>10825</v>
      </c>
      <c r="E275" s="2" t="s">
        <v>10830</v>
      </c>
      <c r="F275" s="2" t="s">
        <v>10824</v>
      </c>
      <c r="G275" s="2" t="s">
        <v>365</v>
      </c>
      <c r="H275" s="2" t="s">
        <v>14</v>
      </c>
    </row>
    <row r="276" spans="1:8" x14ac:dyDescent="0.3">
      <c r="A276" s="1">
        <v>41710</v>
      </c>
      <c r="B276" s="2" t="s">
        <v>10828</v>
      </c>
      <c r="D276" s="2" t="s">
        <v>10825</v>
      </c>
      <c r="E276" s="2" t="s">
        <v>10830</v>
      </c>
      <c r="F276" s="2" t="s">
        <v>10824</v>
      </c>
      <c r="G276" s="2" t="s">
        <v>366</v>
      </c>
      <c r="H276" s="2" t="s">
        <v>367</v>
      </c>
    </row>
    <row r="277" spans="1:8" x14ac:dyDescent="0.3">
      <c r="A277" s="1">
        <v>41710</v>
      </c>
      <c r="B277" s="2" t="s">
        <v>10821</v>
      </c>
      <c r="C277" s="2">
        <v>3</v>
      </c>
      <c r="D277" s="2" t="s">
        <v>10822</v>
      </c>
      <c r="E277" s="2" t="s">
        <v>10827</v>
      </c>
      <c r="F277" s="2" t="s">
        <v>10824</v>
      </c>
      <c r="G277" s="2" t="s">
        <v>368</v>
      </c>
      <c r="H277" s="2" t="s">
        <v>369</v>
      </c>
    </row>
    <row r="278" spans="1:8" x14ac:dyDescent="0.3">
      <c r="A278" s="1">
        <v>41710</v>
      </c>
      <c r="B278" s="2" t="s">
        <v>10821</v>
      </c>
      <c r="C278" s="2">
        <v>38</v>
      </c>
      <c r="D278" s="2" t="s">
        <v>10822</v>
      </c>
      <c r="E278" s="2" t="s">
        <v>10823</v>
      </c>
      <c r="F278" s="2" t="s">
        <v>10824</v>
      </c>
      <c r="G278" s="2" t="s">
        <v>339</v>
      </c>
      <c r="H278" s="2" t="s">
        <v>370</v>
      </c>
    </row>
    <row r="279" spans="1:8" x14ac:dyDescent="0.3">
      <c r="A279" s="1">
        <v>41710</v>
      </c>
      <c r="B279" s="2" t="s">
        <v>10828</v>
      </c>
      <c r="C279" s="2">
        <v>66</v>
      </c>
      <c r="D279" s="2" t="s">
        <v>10825</v>
      </c>
      <c r="E279" s="2" t="s">
        <v>10826</v>
      </c>
      <c r="F279" s="2" t="s">
        <v>10824</v>
      </c>
      <c r="G279" s="2" t="s">
        <v>33</v>
      </c>
      <c r="H279" s="2" t="s">
        <v>371</v>
      </c>
    </row>
    <row r="280" spans="1:8" x14ac:dyDescent="0.3">
      <c r="A280" s="1">
        <v>41710</v>
      </c>
      <c r="B280" s="2" t="s">
        <v>10828</v>
      </c>
      <c r="C280" s="2">
        <v>62</v>
      </c>
      <c r="D280" s="2" t="s">
        <v>10825</v>
      </c>
      <c r="E280" s="2" t="s">
        <v>10826</v>
      </c>
      <c r="F280" s="2" t="s">
        <v>10824</v>
      </c>
      <c r="G280" s="2" t="s">
        <v>273</v>
      </c>
      <c r="H280" s="2" t="s">
        <v>372</v>
      </c>
    </row>
    <row r="281" spans="1:8" x14ac:dyDescent="0.3">
      <c r="A281" s="1">
        <v>41710</v>
      </c>
      <c r="B281" s="2" t="s">
        <v>10821</v>
      </c>
      <c r="D281" s="2" t="s">
        <v>10830</v>
      </c>
      <c r="E281" s="2" t="s">
        <v>10830</v>
      </c>
      <c r="F281" s="2" t="s">
        <v>10824</v>
      </c>
      <c r="G281" s="2" t="s">
        <v>373</v>
      </c>
      <c r="H281" s="2" t="s">
        <v>374</v>
      </c>
    </row>
    <row r="282" spans="1:8" x14ac:dyDescent="0.3">
      <c r="A282" s="1">
        <v>41710</v>
      </c>
      <c r="B282" s="2" t="s">
        <v>10828</v>
      </c>
      <c r="C282" s="2">
        <v>58</v>
      </c>
      <c r="D282" s="2" t="s">
        <v>10822</v>
      </c>
      <c r="E282" s="2" t="s">
        <v>10829</v>
      </c>
      <c r="F282" s="2" t="s">
        <v>10824</v>
      </c>
      <c r="G282" s="2" t="s">
        <v>375</v>
      </c>
      <c r="H282" s="2" t="s">
        <v>376</v>
      </c>
    </row>
    <row r="283" spans="1:8" x14ac:dyDescent="0.3">
      <c r="A283" s="1">
        <v>41710</v>
      </c>
      <c r="B283" s="2" t="s">
        <v>10828</v>
      </c>
      <c r="D283" s="2" t="s">
        <v>10822</v>
      </c>
      <c r="E283" s="2" t="s">
        <v>10830</v>
      </c>
      <c r="F283" s="2" t="s">
        <v>10824</v>
      </c>
      <c r="G283" s="2" t="s">
        <v>321</v>
      </c>
      <c r="H283" s="2" t="s">
        <v>322</v>
      </c>
    </row>
    <row r="284" spans="1:8" x14ac:dyDescent="0.3">
      <c r="A284" s="1">
        <v>41710</v>
      </c>
      <c r="B284" s="2" t="s">
        <v>10828</v>
      </c>
      <c r="D284" s="2" t="s">
        <v>10825</v>
      </c>
      <c r="E284" s="2" t="s">
        <v>10830</v>
      </c>
      <c r="F284" s="2" t="s">
        <v>10824</v>
      </c>
      <c r="G284" s="2" t="s">
        <v>377</v>
      </c>
      <c r="H284" s="2" t="s">
        <v>378</v>
      </c>
    </row>
    <row r="285" spans="1:8" x14ac:dyDescent="0.3">
      <c r="A285" s="1">
        <v>41710</v>
      </c>
      <c r="B285" s="2" t="s">
        <v>10828</v>
      </c>
      <c r="C285" s="2">
        <v>9</v>
      </c>
      <c r="D285" s="2" t="s">
        <v>10822</v>
      </c>
      <c r="E285" s="2" t="s">
        <v>10827</v>
      </c>
      <c r="F285" s="2" t="s">
        <v>10824</v>
      </c>
      <c r="G285" s="2" t="s">
        <v>346</v>
      </c>
      <c r="H285" s="2" t="s">
        <v>347</v>
      </c>
    </row>
    <row r="286" spans="1:8" x14ac:dyDescent="0.3">
      <c r="A286" s="1">
        <v>41710</v>
      </c>
      <c r="B286" s="2" t="s">
        <v>10821</v>
      </c>
      <c r="C286" s="2">
        <v>58</v>
      </c>
      <c r="D286" s="2" t="s">
        <v>10825</v>
      </c>
      <c r="E286" s="2" t="s">
        <v>10829</v>
      </c>
      <c r="F286" s="2" t="s">
        <v>10824</v>
      </c>
      <c r="G286" s="2" t="s">
        <v>379</v>
      </c>
      <c r="H286" s="2" t="s">
        <v>380</v>
      </c>
    </row>
    <row r="287" spans="1:8" x14ac:dyDescent="0.3">
      <c r="A287" s="1">
        <v>41710</v>
      </c>
      <c r="B287" s="2" t="s">
        <v>10828</v>
      </c>
      <c r="D287" s="2" t="s">
        <v>10825</v>
      </c>
      <c r="E287" s="2" t="s">
        <v>10830</v>
      </c>
      <c r="F287" s="2" t="s">
        <v>10824</v>
      </c>
      <c r="G287" s="2" t="s">
        <v>138</v>
      </c>
      <c r="H287" s="2" t="s">
        <v>381</v>
      </c>
    </row>
    <row r="288" spans="1:8" x14ac:dyDescent="0.3">
      <c r="A288" s="1">
        <v>41710</v>
      </c>
      <c r="B288" s="2" t="s">
        <v>10828</v>
      </c>
      <c r="D288" s="2" t="s">
        <v>10825</v>
      </c>
      <c r="E288" s="2" t="s">
        <v>10830</v>
      </c>
      <c r="F288" s="2" t="s">
        <v>10824</v>
      </c>
      <c r="G288" s="2" t="s">
        <v>382</v>
      </c>
      <c r="H288" s="2" t="s">
        <v>383</v>
      </c>
    </row>
    <row r="289" spans="1:8" x14ac:dyDescent="0.3">
      <c r="A289" s="1">
        <v>41710</v>
      </c>
      <c r="B289" s="2" t="s">
        <v>10821</v>
      </c>
      <c r="C289" s="2">
        <v>63</v>
      </c>
      <c r="D289" s="2" t="s">
        <v>10825</v>
      </c>
      <c r="E289" s="2" t="s">
        <v>10826</v>
      </c>
      <c r="F289" s="2" t="s">
        <v>10824</v>
      </c>
      <c r="G289" s="2" t="s">
        <v>384</v>
      </c>
      <c r="H289" s="2" t="s">
        <v>385</v>
      </c>
    </row>
    <row r="290" spans="1:8" x14ac:dyDescent="0.3">
      <c r="A290" s="1">
        <v>41710</v>
      </c>
      <c r="B290" s="2" t="s">
        <v>10828</v>
      </c>
      <c r="C290" s="2">
        <v>2</v>
      </c>
      <c r="D290" s="2" t="s">
        <v>10825</v>
      </c>
      <c r="E290" s="2" t="s">
        <v>10827</v>
      </c>
      <c r="F290" s="2" t="s">
        <v>10824</v>
      </c>
      <c r="G290" s="2" t="s">
        <v>346</v>
      </c>
      <c r="H290" s="2" t="s">
        <v>347</v>
      </c>
    </row>
    <row r="291" spans="1:8" x14ac:dyDescent="0.3">
      <c r="A291" s="1">
        <v>41710</v>
      </c>
      <c r="B291" s="2" t="s">
        <v>10821</v>
      </c>
      <c r="C291" s="2">
        <v>47</v>
      </c>
      <c r="D291" s="2" t="s">
        <v>10825</v>
      </c>
      <c r="E291" s="2" t="s">
        <v>10829</v>
      </c>
      <c r="F291" s="2" t="s">
        <v>10824</v>
      </c>
      <c r="G291" s="2" t="s">
        <v>339</v>
      </c>
      <c r="H291" s="2" t="s">
        <v>386</v>
      </c>
    </row>
    <row r="292" spans="1:8" x14ac:dyDescent="0.3">
      <c r="A292" s="1">
        <v>41710</v>
      </c>
      <c r="B292" s="2" t="s">
        <v>10828</v>
      </c>
      <c r="D292" s="2" t="s">
        <v>10825</v>
      </c>
      <c r="E292" s="2" t="s">
        <v>10830</v>
      </c>
      <c r="F292" s="2" t="s">
        <v>10824</v>
      </c>
      <c r="G292" s="2" t="s">
        <v>387</v>
      </c>
      <c r="H292" s="2" t="s">
        <v>388</v>
      </c>
    </row>
    <row r="293" spans="1:8" x14ac:dyDescent="0.3">
      <c r="A293" s="1">
        <v>41710</v>
      </c>
      <c r="B293" s="2" t="s">
        <v>10828</v>
      </c>
      <c r="D293" s="2" t="s">
        <v>10830</v>
      </c>
      <c r="E293" s="2" t="s">
        <v>10830</v>
      </c>
      <c r="F293" s="2" t="s">
        <v>10824</v>
      </c>
      <c r="G293" s="2" t="s">
        <v>138</v>
      </c>
      <c r="H293" s="2" t="s">
        <v>14</v>
      </c>
    </row>
    <row r="294" spans="1:8" x14ac:dyDescent="0.3">
      <c r="A294" s="1">
        <v>41710</v>
      </c>
      <c r="B294" s="2" t="s">
        <v>10821</v>
      </c>
      <c r="C294" s="2">
        <v>48</v>
      </c>
      <c r="D294" s="2" t="s">
        <v>10825</v>
      </c>
      <c r="E294" s="2" t="s">
        <v>10829</v>
      </c>
      <c r="F294" s="2" t="s">
        <v>10824</v>
      </c>
      <c r="G294" s="2" t="s">
        <v>389</v>
      </c>
      <c r="H294" s="2" t="s">
        <v>390</v>
      </c>
    </row>
    <row r="295" spans="1:8" x14ac:dyDescent="0.3">
      <c r="A295" s="1">
        <v>41710</v>
      </c>
      <c r="B295" s="2" t="s">
        <v>10821</v>
      </c>
      <c r="D295" s="2" t="s">
        <v>10822</v>
      </c>
      <c r="E295" s="2" t="s">
        <v>10830</v>
      </c>
      <c r="F295" s="2" t="s">
        <v>10824</v>
      </c>
      <c r="G295" s="2" t="s">
        <v>391</v>
      </c>
      <c r="H295" s="2" t="s">
        <v>392</v>
      </c>
    </row>
    <row r="296" spans="1:8" x14ac:dyDescent="0.3">
      <c r="A296" s="1">
        <v>41710</v>
      </c>
      <c r="B296" s="2" t="s">
        <v>10828</v>
      </c>
      <c r="C296" s="2">
        <v>92</v>
      </c>
      <c r="D296" s="2" t="s">
        <v>10825</v>
      </c>
      <c r="E296" s="2" t="s">
        <v>10826</v>
      </c>
      <c r="F296" s="2" t="s">
        <v>10824</v>
      </c>
      <c r="G296" s="2" t="s">
        <v>65</v>
      </c>
      <c r="H296" s="2" t="s">
        <v>393</v>
      </c>
    </row>
    <row r="297" spans="1:8" x14ac:dyDescent="0.3">
      <c r="A297" s="1">
        <v>41710</v>
      </c>
      <c r="B297" s="2" t="s">
        <v>10828</v>
      </c>
      <c r="C297" s="2">
        <v>71</v>
      </c>
      <c r="D297" s="2" t="s">
        <v>10822</v>
      </c>
      <c r="E297" s="2" t="s">
        <v>10826</v>
      </c>
      <c r="F297" s="2" t="s">
        <v>10824</v>
      </c>
      <c r="G297" s="2" t="s">
        <v>33</v>
      </c>
      <c r="H297" s="2" t="s">
        <v>394</v>
      </c>
    </row>
    <row r="298" spans="1:8" x14ac:dyDescent="0.3">
      <c r="A298" s="1">
        <v>41710</v>
      </c>
      <c r="B298" s="2" t="s">
        <v>10821</v>
      </c>
      <c r="C298" s="2">
        <v>40</v>
      </c>
      <c r="D298" s="2" t="s">
        <v>10822</v>
      </c>
      <c r="E298" s="2" t="s">
        <v>10829</v>
      </c>
      <c r="F298" s="2" t="s">
        <v>10824</v>
      </c>
      <c r="G298" s="2" t="s">
        <v>395</v>
      </c>
      <c r="H298" s="2" t="s">
        <v>396</v>
      </c>
    </row>
    <row r="299" spans="1:8" x14ac:dyDescent="0.3">
      <c r="A299" s="1">
        <v>41710</v>
      </c>
      <c r="B299" s="2" t="s">
        <v>10821</v>
      </c>
      <c r="D299" s="2" t="s">
        <v>10822</v>
      </c>
      <c r="E299" s="2" t="s">
        <v>10830</v>
      </c>
      <c r="F299" s="2" t="s">
        <v>10824</v>
      </c>
      <c r="G299" s="2" t="s">
        <v>397</v>
      </c>
      <c r="H299" s="2" t="s">
        <v>35</v>
      </c>
    </row>
    <row r="300" spans="1:8" x14ac:dyDescent="0.3">
      <c r="A300" s="1">
        <v>41710</v>
      </c>
      <c r="B300" s="2" t="s">
        <v>10828</v>
      </c>
      <c r="D300" s="2" t="s">
        <v>10825</v>
      </c>
      <c r="E300" s="2" t="s">
        <v>10830</v>
      </c>
      <c r="F300" s="2" t="s">
        <v>10824</v>
      </c>
      <c r="G300" s="2" t="s">
        <v>398</v>
      </c>
      <c r="H300" s="2" t="s">
        <v>399</v>
      </c>
    </row>
    <row r="301" spans="1:8" x14ac:dyDescent="0.3">
      <c r="A301" s="1">
        <v>41710</v>
      </c>
      <c r="B301" s="2" t="s">
        <v>10828</v>
      </c>
      <c r="C301" s="2">
        <v>49</v>
      </c>
      <c r="D301" s="2" t="s">
        <v>10822</v>
      </c>
      <c r="E301" s="2" t="s">
        <v>10829</v>
      </c>
      <c r="F301" s="2" t="s">
        <v>10824</v>
      </c>
      <c r="G301" s="2" t="s">
        <v>400</v>
      </c>
      <c r="H301" s="2" t="s">
        <v>401</v>
      </c>
    </row>
    <row r="302" spans="1:8" x14ac:dyDescent="0.3">
      <c r="A302" s="1">
        <v>41710</v>
      </c>
      <c r="B302" s="2" t="s">
        <v>10828</v>
      </c>
      <c r="C302" s="2">
        <v>7</v>
      </c>
      <c r="D302" s="2" t="s">
        <v>10825</v>
      </c>
      <c r="E302" s="2" t="s">
        <v>10827</v>
      </c>
      <c r="F302" s="2" t="s">
        <v>10824</v>
      </c>
      <c r="G302" s="2" t="s">
        <v>402</v>
      </c>
      <c r="H302" s="2" t="s">
        <v>347</v>
      </c>
    </row>
    <row r="303" spans="1:8" x14ac:dyDescent="0.3">
      <c r="A303" s="1">
        <v>41710</v>
      </c>
      <c r="B303" s="2" t="s">
        <v>10828</v>
      </c>
      <c r="D303" s="2" t="s">
        <v>10825</v>
      </c>
      <c r="E303" s="2" t="s">
        <v>10830</v>
      </c>
      <c r="F303" s="2" t="s">
        <v>10824</v>
      </c>
      <c r="G303" s="2" t="s">
        <v>138</v>
      </c>
      <c r="H303" s="2" t="s">
        <v>403</v>
      </c>
    </row>
    <row r="304" spans="1:8" x14ac:dyDescent="0.3">
      <c r="A304" s="1">
        <v>41710</v>
      </c>
      <c r="B304" s="2" t="s">
        <v>10828</v>
      </c>
      <c r="D304" s="2" t="s">
        <v>10822</v>
      </c>
      <c r="E304" s="2" t="s">
        <v>10830</v>
      </c>
      <c r="F304" s="2" t="s">
        <v>10824</v>
      </c>
      <c r="G304" s="2" t="s">
        <v>273</v>
      </c>
      <c r="H304" s="2" t="s">
        <v>404</v>
      </c>
    </row>
    <row r="305" spans="1:8" x14ac:dyDescent="0.3">
      <c r="A305" s="1">
        <v>41710</v>
      </c>
      <c r="B305" s="2" t="s">
        <v>10821</v>
      </c>
      <c r="C305" s="2">
        <v>57</v>
      </c>
      <c r="D305" s="2" t="s">
        <v>10822</v>
      </c>
      <c r="E305" s="2" t="s">
        <v>10829</v>
      </c>
      <c r="F305" s="2" t="s">
        <v>10824</v>
      </c>
      <c r="G305" s="2" t="s">
        <v>405</v>
      </c>
      <c r="H305" s="2" t="s">
        <v>406</v>
      </c>
    </row>
    <row r="306" spans="1:8" x14ac:dyDescent="0.3">
      <c r="A306" s="1">
        <v>41710</v>
      </c>
      <c r="B306" s="2" t="s">
        <v>10828</v>
      </c>
      <c r="D306" s="2" t="s">
        <v>10830</v>
      </c>
      <c r="E306" s="2" t="s">
        <v>10830</v>
      </c>
      <c r="F306" s="2" t="s">
        <v>10824</v>
      </c>
      <c r="G306" s="2" t="s">
        <v>138</v>
      </c>
      <c r="H306" s="2" t="s">
        <v>407</v>
      </c>
    </row>
    <row r="307" spans="1:8" x14ac:dyDescent="0.3">
      <c r="A307" s="1">
        <v>41710</v>
      </c>
      <c r="B307" s="2" t="s">
        <v>10828</v>
      </c>
      <c r="C307" s="2">
        <v>3</v>
      </c>
      <c r="D307" s="2" t="s">
        <v>10825</v>
      </c>
      <c r="E307" s="2" t="s">
        <v>10827</v>
      </c>
      <c r="F307" s="2" t="s">
        <v>10824</v>
      </c>
      <c r="G307" s="2" t="s">
        <v>346</v>
      </c>
      <c r="H307" s="2" t="s">
        <v>347</v>
      </c>
    </row>
    <row r="308" spans="1:8" x14ac:dyDescent="0.3">
      <c r="A308" s="1">
        <v>41710</v>
      </c>
      <c r="B308" s="2" t="s">
        <v>10828</v>
      </c>
      <c r="C308" s="2">
        <v>81</v>
      </c>
      <c r="D308" s="2" t="s">
        <v>10825</v>
      </c>
      <c r="E308" s="2" t="s">
        <v>10826</v>
      </c>
      <c r="F308" s="2" t="s">
        <v>10824</v>
      </c>
      <c r="G308" s="2" t="s">
        <v>408</v>
      </c>
      <c r="H308" s="2" t="s">
        <v>409</v>
      </c>
    </row>
    <row r="309" spans="1:8" x14ac:dyDescent="0.3">
      <c r="A309" s="1">
        <v>41710</v>
      </c>
      <c r="B309" s="2" t="s">
        <v>10821</v>
      </c>
      <c r="C309" s="2">
        <v>23</v>
      </c>
      <c r="D309" s="2" t="s">
        <v>10822</v>
      </c>
      <c r="E309" s="2" t="s">
        <v>10823</v>
      </c>
      <c r="F309" s="2" t="s">
        <v>10824</v>
      </c>
      <c r="G309" s="2" t="s">
        <v>410</v>
      </c>
      <c r="H309" s="2" t="s">
        <v>411</v>
      </c>
    </row>
    <row r="310" spans="1:8" x14ac:dyDescent="0.3">
      <c r="A310" s="1">
        <v>41710</v>
      </c>
      <c r="B310" s="2" t="s">
        <v>10828</v>
      </c>
      <c r="D310" s="2" t="s">
        <v>10822</v>
      </c>
      <c r="E310" s="2" t="s">
        <v>10830</v>
      </c>
      <c r="F310" s="2" t="s">
        <v>10824</v>
      </c>
      <c r="G310" s="2" t="s">
        <v>138</v>
      </c>
      <c r="H310" s="2" t="s">
        <v>60</v>
      </c>
    </row>
    <row r="311" spans="1:8" x14ac:dyDescent="0.3">
      <c r="A311" s="1">
        <v>41710</v>
      </c>
      <c r="B311" s="2" t="s">
        <v>10828</v>
      </c>
      <c r="C311" s="2">
        <v>35</v>
      </c>
      <c r="D311" s="2" t="s">
        <v>10825</v>
      </c>
      <c r="E311" s="2" t="s">
        <v>10823</v>
      </c>
      <c r="F311" s="2" t="s">
        <v>10824</v>
      </c>
      <c r="G311" s="2" t="s">
        <v>140</v>
      </c>
      <c r="H311" s="2" t="s">
        <v>412</v>
      </c>
    </row>
    <row r="312" spans="1:8" x14ac:dyDescent="0.3">
      <c r="A312" s="1">
        <v>41710</v>
      </c>
      <c r="B312" s="2" t="s">
        <v>10821</v>
      </c>
      <c r="D312" s="2" t="s">
        <v>10825</v>
      </c>
      <c r="E312" s="2" t="s">
        <v>10830</v>
      </c>
      <c r="F312" s="2" t="s">
        <v>10824</v>
      </c>
      <c r="G312" s="2" t="s">
        <v>413</v>
      </c>
      <c r="H312" s="2" t="s">
        <v>414</v>
      </c>
    </row>
    <row r="313" spans="1:8" x14ac:dyDescent="0.3">
      <c r="A313" s="1">
        <v>41710</v>
      </c>
      <c r="B313" s="2" t="s">
        <v>10821</v>
      </c>
      <c r="D313" s="2" t="s">
        <v>10822</v>
      </c>
      <c r="E313" s="2" t="s">
        <v>10830</v>
      </c>
      <c r="F313" s="2" t="s">
        <v>10824</v>
      </c>
      <c r="G313" s="2" t="s">
        <v>415</v>
      </c>
      <c r="H313" s="2" t="s">
        <v>416</v>
      </c>
    </row>
    <row r="314" spans="1:8" x14ac:dyDescent="0.3">
      <c r="A314" s="1">
        <v>41710</v>
      </c>
      <c r="B314" s="2" t="s">
        <v>10828</v>
      </c>
      <c r="C314" s="2">
        <v>3</v>
      </c>
      <c r="D314" s="2" t="s">
        <v>10822</v>
      </c>
      <c r="E314" s="2" t="s">
        <v>10827</v>
      </c>
      <c r="F314" s="2" t="s">
        <v>10824</v>
      </c>
      <c r="G314" s="2" t="s">
        <v>417</v>
      </c>
      <c r="H314" s="2" t="s">
        <v>347</v>
      </c>
    </row>
    <row r="315" spans="1:8" x14ac:dyDescent="0.3">
      <c r="A315" s="1">
        <v>41710</v>
      </c>
      <c r="B315" s="2" t="s">
        <v>10828</v>
      </c>
      <c r="C315" s="2">
        <v>10</v>
      </c>
      <c r="D315" s="2" t="s">
        <v>10825</v>
      </c>
      <c r="E315" s="2" t="s">
        <v>10827</v>
      </c>
      <c r="F315" s="2" t="s">
        <v>10824</v>
      </c>
      <c r="G315" s="2" t="s">
        <v>418</v>
      </c>
      <c r="H315" s="2" t="s">
        <v>347</v>
      </c>
    </row>
    <row r="316" spans="1:8" x14ac:dyDescent="0.3">
      <c r="A316" s="1">
        <v>41710</v>
      </c>
      <c r="B316" s="2" t="s">
        <v>10821</v>
      </c>
      <c r="C316" s="2">
        <v>69</v>
      </c>
      <c r="D316" s="2" t="s">
        <v>10822</v>
      </c>
      <c r="E316" s="2" t="s">
        <v>10826</v>
      </c>
      <c r="F316" s="2" t="s">
        <v>10824</v>
      </c>
      <c r="G316" s="2" t="s">
        <v>419</v>
      </c>
      <c r="H316" s="2" t="s">
        <v>420</v>
      </c>
    </row>
    <row r="317" spans="1:8" x14ac:dyDescent="0.3">
      <c r="A317" s="1">
        <v>41710</v>
      </c>
      <c r="B317" s="2" t="s">
        <v>10821</v>
      </c>
      <c r="C317" s="2">
        <v>82</v>
      </c>
      <c r="D317" s="2" t="s">
        <v>10825</v>
      </c>
      <c r="E317" s="2" t="s">
        <v>10826</v>
      </c>
      <c r="F317" s="2" t="s">
        <v>10824</v>
      </c>
      <c r="G317" s="2" t="s">
        <v>273</v>
      </c>
      <c r="H317" s="2" t="s">
        <v>421</v>
      </c>
    </row>
    <row r="318" spans="1:8" x14ac:dyDescent="0.3">
      <c r="A318" s="1">
        <v>41710</v>
      </c>
      <c r="B318" s="2" t="s">
        <v>10828</v>
      </c>
      <c r="D318" s="2" t="s">
        <v>10830</v>
      </c>
      <c r="E318" s="2" t="s">
        <v>10830</v>
      </c>
      <c r="F318" s="2" t="s">
        <v>10824</v>
      </c>
      <c r="G318" s="2" t="s">
        <v>422</v>
      </c>
      <c r="H318" s="2" t="s">
        <v>423</v>
      </c>
    </row>
    <row r="319" spans="1:8" x14ac:dyDescent="0.3">
      <c r="A319" s="1">
        <v>41710</v>
      </c>
      <c r="B319" s="2" t="s">
        <v>10828</v>
      </c>
      <c r="D319" s="2" t="s">
        <v>10825</v>
      </c>
      <c r="E319" s="2" t="s">
        <v>10830</v>
      </c>
      <c r="F319" s="2" t="s">
        <v>10824</v>
      </c>
      <c r="G319" s="2" t="s">
        <v>138</v>
      </c>
      <c r="H319" s="2" t="s">
        <v>424</v>
      </c>
    </row>
    <row r="320" spans="1:8" x14ac:dyDescent="0.3">
      <c r="A320" s="1">
        <v>41710</v>
      </c>
      <c r="B320" s="2" t="s">
        <v>10821</v>
      </c>
      <c r="D320" s="2" t="s">
        <v>10825</v>
      </c>
      <c r="E320" s="2" t="s">
        <v>10830</v>
      </c>
      <c r="F320" s="2" t="s">
        <v>10824</v>
      </c>
      <c r="G320" s="2" t="s">
        <v>425</v>
      </c>
      <c r="H320" s="2" t="s">
        <v>426</v>
      </c>
    </row>
    <row r="321" spans="1:8" x14ac:dyDescent="0.3">
      <c r="A321" s="1">
        <v>41710</v>
      </c>
      <c r="B321" s="2" t="s">
        <v>10821</v>
      </c>
      <c r="C321" s="2">
        <v>78</v>
      </c>
      <c r="D321" s="2" t="s">
        <v>10822</v>
      </c>
      <c r="E321" s="2" t="s">
        <v>10826</v>
      </c>
      <c r="F321" s="2" t="s">
        <v>10824</v>
      </c>
      <c r="G321" s="2" t="s">
        <v>427</v>
      </c>
      <c r="H321" s="2" t="s">
        <v>428</v>
      </c>
    </row>
    <row r="322" spans="1:8" x14ac:dyDescent="0.3">
      <c r="A322" s="1">
        <v>41710</v>
      </c>
      <c r="B322" s="2" t="s">
        <v>10821</v>
      </c>
      <c r="D322" s="2" t="s">
        <v>10830</v>
      </c>
      <c r="E322" s="2" t="s">
        <v>10830</v>
      </c>
      <c r="F322" s="2" t="s">
        <v>10824</v>
      </c>
      <c r="G322" s="2" t="s">
        <v>429</v>
      </c>
      <c r="H322" s="2" t="s">
        <v>430</v>
      </c>
    </row>
    <row r="323" spans="1:8" x14ac:dyDescent="0.3">
      <c r="A323" s="1">
        <v>41710</v>
      </c>
      <c r="B323" s="2" t="s">
        <v>10828</v>
      </c>
      <c r="C323" s="2">
        <v>57</v>
      </c>
      <c r="D323" s="2" t="s">
        <v>10822</v>
      </c>
      <c r="E323" s="2" t="s">
        <v>10829</v>
      </c>
      <c r="F323" s="2" t="s">
        <v>10824</v>
      </c>
      <c r="G323" s="2" t="s">
        <v>138</v>
      </c>
      <c r="H323" s="2" t="s">
        <v>431</v>
      </c>
    </row>
    <row r="324" spans="1:8" x14ac:dyDescent="0.3">
      <c r="A324" s="1">
        <v>41710</v>
      </c>
      <c r="B324" s="2" t="s">
        <v>10828</v>
      </c>
      <c r="C324" s="2">
        <v>4</v>
      </c>
      <c r="D324" s="2" t="s">
        <v>10822</v>
      </c>
      <c r="E324" s="2" t="s">
        <v>10827</v>
      </c>
      <c r="F324" s="2" t="s">
        <v>10824</v>
      </c>
      <c r="G324" s="2" t="s">
        <v>346</v>
      </c>
      <c r="H324" s="2" t="s">
        <v>347</v>
      </c>
    </row>
    <row r="325" spans="1:8" x14ac:dyDescent="0.3">
      <c r="A325" s="1">
        <v>41710</v>
      </c>
      <c r="B325" s="2" t="s">
        <v>10821</v>
      </c>
      <c r="D325" s="2" t="s">
        <v>10822</v>
      </c>
      <c r="E325" s="2" t="s">
        <v>10830</v>
      </c>
      <c r="F325" s="2" t="s">
        <v>10824</v>
      </c>
      <c r="G325" s="2" t="s">
        <v>268</v>
      </c>
      <c r="H325" s="2" t="s">
        <v>432</v>
      </c>
    </row>
    <row r="326" spans="1:8" x14ac:dyDescent="0.3">
      <c r="A326" s="1">
        <v>41710</v>
      </c>
      <c r="B326" s="2" t="s">
        <v>10821</v>
      </c>
      <c r="C326" s="2">
        <v>90</v>
      </c>
      <c r="D326" s="2" t="s">
        <v>10825</v>
      </c>
      <c r="E326" s="2" t="s">
        <v>10826</v>
      </c>
      <c r="F326" s="2" t="s">
        <v>10824</v>
      </c>
      <c r="G326" s="2" t="s">
        <v>433</v>
      </c>
      <c r="H326" s="2" t="s">
        <v>434</v>
      </c>
    </row>
    <row r="327" spans="1:8" x14ac:dyDescent="0.3">
      <c r="A327" s="1">
        <v>41710</v>
      </c>
      <c r="B327" s="2" t="s">
        <v>10821</v>
      </c>
      <c r="C327" s="2">
        <v>38</v>
      </c>
      <c r="D327" s="2" t="s">
        <v>10825</v>
      </c>
      <c r="E327" s="2" t="s">
        <v>10823</v>
      </c>
      <c r="F327" s="2" t="s">
        <v>10824</v>
      </c>
      <c r="G327" s="2" t="s">
        <v>435</v>
      </c>
      <c r="H327" s="2" t="s">
        <v>436</v>
      </c>
    </row>
    <row r="328" spans="1:8" x14ac:dyDescent="0.3">
      <c r="A328" s="1">
        <v>41710</v>
      </c>
      <c r="B328" s="2" t="s">
        <v>10821</v>
      </c>
      <c r="D328" s="2" t="s">
        <v>10825</v>
      </c>
      <c r="E328" s="2" t="s">
        <v>10830</v>
      </c>
      <c r="F328" s="2" t="s">
        <v>10824</v>
      </c>
      <c r="G328" s="2" t="s">
        <v>437</v>
      </c>
      <c r="H328" s="2" t="s">
        <v>438</v>
      </c>
    </row>
    <row r="329" spans="1:8" x14ac:dyDescent="0.3">
      <c r="A329" s="1">
        <v>41710</v>
      </c>
      <c r="B329" s="2" t="s">
        <v>10828</v>
      </c>
      <c r="C329" s="2">
        <v>8</v>
      </c>
      <c r="D329" s="2" t="s">
        <v>10822</v>
      </c>
      <c r="E329" s="2" t="s">
        <v>10827</v>
      </c>
      <c r="F329" s="2" t="s">
        <v>10824</v>
      </c>
      <c r="G329" s="2" t="s">
        <v>402</v>
      </c>
      <c r="H329" s="2" t="s">
        <v>347</v>
      </c>
    </row>
    <row r="330" spans="1:8" x14ac:dyDescent="0.3">
      <c r="A330" s="1">
        <v>41710</v>
      </c>
      <c r="B330" s="2" t="s">
        <v>10828</v>
      </c>
      <c r="C330" s="2">
        <v>74</v>
      </c>
      <c r="D330" s="2" t="s">
        <v>10825</v>
      </c>
      <c r="E330" s="2" t="s">
        <v>10826</v>
      </c>
      <c r="F330" s="2" t="s">
        <v>10824</v>
      </c>
      <c r="G330" s="2" t="s">
        <v>33</v>
      </c>
      <c r="H330" s="2" t="s">
        <v>439</v>
      </c>
    </row>
    <row r="331" spans="1:8" x14ac:dyDescent="0.3">
      <c r="A331" s="1">
        <v>41710</v>
      </c>
      <c r="B331" s="2" t="s">
        <v>10828</v>
      </c>
      <c r="D331" s="2" t="s">
        <v>10825</v>
      </c>
      <c r="E331" s="2" t="s">
        <v>10830</v>
      </c>
      <c r="F331" s="2" t="s">
        <v>10824</v>
      </c>
      <c r="G331" s="2" t="s">
        <v>138</v>
      </c>
      <c r="H331" s="2" t="s">
        <v>440</v>
      </c>
    </row>
    <row r="332" spans="1:8" x14ac:dyDescent="0.3">
      <c r="A332" s="1">
        <v>41710</v>
      </c>
      <c r="B332" s="2" t="s">
        <v>10821</v>
      </c>
      <c r="C332" s="2">
        <v>77</v>
      </c>
      <c r="D332" s="2" t="s">
        <v>10822</v>
      </c>
      <c r="E332" s="2" t="s">
        <v>10826</v>
      </c>
      <c r="F332" s="2" t="s">
        <v>10824</v>
      </c>
      <c r="G332" s="2" t="s">
        <v>441</v>
      </c>
      <c r="H332" s="2" t="s">
        <v>442</v>
      </c>
    </row>
    <row r="333" spans="1:8" x14ac:dyDescent="0.3">
      <c r="A333" s="1">
        <v>41710</v>
      </c>
      <c r="B333" s="2" t="s">
        <v>10821</v>
      </c>
      <c r="C333" s="2">
        <v>70</v>
      </c>
      <c r="D333" s="2" t="s">
        <v>10822</v>
      </c>
      <c r="E333" s="2" t="s">
        <v>10826</v>
      </c>
      <c r="F333" s="2" t="s">
        <v>10824</v>
      </c>
      <c r="G333" s="2" t="s">
        <v>443</v>
      </c>
      <c r="H333" s="2" t="s">
        <v>436</v>
      </c>
    </row>
    <row r="334" spans="1:8" x14ac:dyDescent="0.3">
      <c r="A334" s="1">
        <v>41710</v>
      </c>
      <c r="B334" s="2" t="s">
        <v>10828</v>
      </c>
      <c r="C334" s="2">
        <v>87</v>
      </c>
      <c r="D334" s="2" t="s">
        <v>10825</v>
      </c>
      <c r="E334" s="2" t="s">
        <v>10826</v>
      </c>
      <c r="F334" s="2" t="s">
        <v>10824</v>
      </c>
      <c r="G334" s="2" t="s">
        <v>33</v>
      </c>
      <c r="H334" s="2" t="s">
        <v>444</v>
      </c>
    </row>
    <row r="335" spans="1:8" x14ac:dyDescent="0.3">
      <c r="A335" s="1">
        <v>41710</v>
      </c>
      <c r="B335" s="2" t="s">
        <v>10821</v>
      </c>
      <c r="C335" s="2">
        <v>46</v>
      </c>
      <c r="D335" s="2" t="s">
        <v>10822</v>
      </c>
      <c r="E335" s="2" t="s">
        <v>10829</v>
      </c>
      <c r="F335" s="2" t="s">
        <v>10824</v>
      </c>
      <c r="G335" s="2" t="s">
        <v>445</v>
      </c>
      <c r="H335" s="2" t="s">
        <v>446</v>
      </c>
    </row>
    <row r="336" spans="1:8" x14ac:dyDescent="0.3">
      <c r="A336" s="1">
        <v>41710</v>
      </c>
      <c r="B336" s="2" t="s">
        <v>10821</v>
      </c>
      <c r="C336" s="2">
        <v>77</v>
      </c>
      <c r="D336" s="2" t="s">
        <v>10822</v>
      </c>
      <c r="E336" s="2" t="s">
        <v>10826</v>
      </c>
      <c r="F336" s="2" t="s">
        <v>10824</v>
      </c>
      <c r="G336" s="2" t="s">
        <v>447</v>
      </c>
      <c r="H336" s="2" t="s">
        <v>448</v>
      </c>
    </row>
    <row r="337" spans="1:8" x14ac:dyDescent="0.3">
      <c r="A337" s="1">
        <v>41710</v>
      </c>
      <c r="B337" s="2" t="s">
        <v>10821</v>
      </c>
      <c r="D337" s="2" t="s">
        <v>10822</v>
      </c>
      <c r="E337" s="2" t="s">
        <v>10830</v>
      </c>
      <c r="F337" s="2" t="s">
        <v>10824</v>
      </c>
      <c r="G337" s="2" t="s">
        <v>449</v>
      </c>
      <c r="H337" s="2" t="s">
        <v>450</v>
      </c>
    </row>
    <row r="338" spans="1:8" x14ac:dyDescent="0.3">
      <c r="A338" s="1">
        <v>41710</v>
      </c>
      <c r="B338" s="2" t="s">
        <v>10828</v>
      </c>
      <c r="C338" s="2">
        <v>71</v>
      </c>
      <c r="D338" s="2" t="s">
        <v>10822</v>
      </c>
      <c r="E338" s="2" t="s">
        <v>10826</v>
      </c>
      <c r="F338" s="2" t="s">
        <v>10824</v>
      </c>
      <c r="G338" s="2" t="s">
        <v>33</v>
      </c>
      <c r="H338" s="2" t="s">
        <v>451</v>
      </c>
    </row>
    <row r="339" spans="1:8" x14ac:dyDescent="0.3">
      <c r="A339" s="1">
        <v>41710</v>
      </c>
      <c r="B339" s="2" t="s">
        <v>10821</v>
      </c>
      <c r="D339" s="2" t="s">
        <v>10822</v>
      </c>
      <c r="E339" s="2" t="s">
        <v>10830</v>
      </c>
      <c r="F339" s="2" t="s">
        <v>10824</v>
      </c>
      <c r="G339" s="2" t="s">
        <v>397</v>
      </c>
      <c r="H339" s="2" t="s">
        <v>452</v>
      </c>
    </row>
    <row r="340" spans="1:8" x14ac:dyDescent="0.3">
      <c r="A340" s="1">
        <v>41710</v>
      </c>
      <c r="B340" s="2" t="s">
        <v>10828</v>
      </c>
      <c r="D340" s="2" t="s">
        <v>10825</v>
      </c>
      <c r="E340" s="2" t="s">
        <v>10830</v>
      </c>
      <c r="F340" s="2" t="s">
        <v>10824</v>
      </c>
      <c r="G340" s="2" t="s">
        <v>453</v>
      </c>
      <c r="H340" s="2" t="s">
        <v>454</v>
      </c>
    </row>
    <row r="341" spans="1:8" x14ac:dyDescent="0.3">
      <c r="A341" s="1">
        <v>41710</v>
      </c>
      <c r="B341" s="2" t="s">
        <v>10828</v>
      </c>
      <c r="C341" s="2">
        <v>41</v>
      </c>
      <c r="D341" s="2" t="s">
        <v>10822</v>
      </c>
      <c r="E341" s="2" t="s">
        <v>10829</v>
      </c>
      <c r="F341" s="2" t="s">
        <v>10824</v>
      </c>
      <c r="G341" s="2" t="s">
        <v>455</v>
      </c>
      <c r="H341" s="2" t="s">
        <v>456</v>
      </c>
    </row>
    <row r="342" spans="1:8" x14ac:dyDescent="0.3">
      <c r="A342" s="1">
        <v>41710</v>
      </c>
      <c r="B342" s="2" t="s">
        <v>10821</v>
      </c>
      <c r="C342" s="2">
        <v>66</v>
      </c>
      <c r="D342" s="2" t="s">
        <v>10825</v>
      </c>
      <c r="E342" s="2" t="s">
        <v>10826</v>
      </c>
      <c r="F342" s="2" t="s">
        <v>10824</v>
      </c>
      <c r="G342" s="2" t="s">
        <v>457</v>
      </c>
      <c r="H342" s="2" t="s">
        <v>458</v>
      </c>
    </row>
    <row r="343" spans="1:8" x14ac:dyDescent="0.3">
      <c r="A343" s="1">
        <v>41710</v>
      </c>
      <c r="B343" s="2" t="s">
        <v>10828</v>
      </c>
      <c r="C343" s="2">
        <v>68</v>
      </c>
      <c r="D343" s="2" t="s">
        <v>10825</v>
      </c>
      <c r="E343" s="2" t="s">
        <v>10826</v>
      </c>
      <c r="F343" s="2" t="s">
        <v>10824</v>
      </c>
      <c r="G343" s="2" t="s">
        <v>191</v>
      </c>
      <c r="H343" s="2" t="s">
        <v>459</v>
      </c>
    </row>
    <row r="344" spans="1:8" x14ac:dyDescent="0.3">
      <c r="A344" s="1">
        <v>41710</v>
      </c>
      <c r="B344" s="2" t="s">
        <v>10821</v>
      </c>
      <c r="D344" s="2" t="s">
        <v>10830</v>
      </c>
      <c r="E344" s="2" t="s">
        <v>10830</v>
      </c>
      <c r="F344" s="2" t="s">
        <v>10824</v>
      </c>
      <c r="G344" s="2" t="s">
        <v>460</v>
      </c>
      <c r="H344" s="2" t="s">
        <v>35</v>
      </c>
    </row>
    <row r="345" spans="1:8" x14ac:dyDescent="0.3">
      <c r="A345" s="1">
        <v>41710</v>
      </c>
      <c r="B345" s="2" t="s">
        <v>10821</v>
      </c>
      <c r="D345" s="2" t="s">
        <v>10830</v>
      </c>
      <c r="E345" s="2" t="s">
        <v>10830</v>
      </c>
      <c r="F345" s="2" t="s">
        <v>10824</v>
      </c>
      <c r="G345" s="2" t="s">
        <v>461</v>
      </c>
      <c r="H345" s="2" t="s">
        <v>35</v>
      </c>
    </row>
    <row r="346" spans="1:8" x14ac:dyDescent="0.3">
      <c r="A346" s="1">
        <v>41710</v>
      </c>
      <c r="B346" s="2" t="s">
        <v>10828</v>
      </c>
      <c r="C346" s="2">
        <v>61</v>
      </c>
      <c r="D346" s="2" t="s">
        <v>10822</v>
      </c>
      <c r="E346" s="2" t="s">
        <v>10826</v>
      </c>
      <c r="F346" s="2" t="s">
        <v>10824</v>
      </c>
      <c r="G346" s="2" t="s">
        <v>138</v>
      </c>
      <c r="H346" s="2" t="s">
        <v>462</v>
      </c>
    </row>
    <row r="347" spans="1:8" x14ac:dyDescent="0.3">
      <c r="A347" s="1">
        <v>41710</v>
      </c>
      <c r="B347" s="2" t="s">
        <v>10821</v>
      </c>
      <c r="C347" s="2">
        <v>74</v>
      </c>
      <c r="D347" s="2" t="s">
        <v>10822</v>
      </c>
      <c r="E347" s="2" t="s">
        <v>10826</v>
      </c>
      <c r="F347" s="2" t="s">
        <v>10824</v>
      </c>
      <c r="G347" s="2" t="s">
        <v>463</v>
      </c>
      <c r="H347" s="2" t="s">
        <v>464</v>
      </c>
    </row>
    <row r="348" spans="1:8" x14ac:dyDescent="0.3">
      <c r="A348" s="1">
        <v>41710</v>
      </c>
      <c r="B348" s="2" t="s">
        <v>10828</v>
      </c>
      <c r="C348" s="2">
        <v>70</v>
      </c>
      <c r="D348" s="2" t="s">
        <v>10825</v>
      </c>
      <c r="E348" s="2" t="s">
        <v>10826</v>
      </c>
      <c r="F348" s="2" t="s">
        <v>10824</v>
      </c>
      <c r="G348" s="2" t="s">
        <v>33</v>
      </c>
      <c r="H348" s="2" t="s">
        <v>203</v>
      </c>
    </row>
    <row r="349" spans="1:8" x14ac:dyDescent="0.3">
      <c r="A349" s="1">
        <v>41710</v>
      </c>
      <c r="B349" s="2" t="s">
        <v>10821</v>
      </c>
      <c r="C349" s="2">
        <v>19</v>
      </c>
      <c r="D349" s="2" t="s">
        <v>10822</v>
      </c>
      <c r="E349" s="2" t="s">
        <v>10827</v>
      </c>
      <c r="F349" s="2" t="s">
        <v>10824</v>
      </c>
      <c r="G349" s="2" t="s">
        <v>465</v>
      </c>
      <c r="H349" s="2" t="s">
        <v>466</v>
      </c>
    </row>
    <row r="350" spans="1:8" x14ac:dyDescent="0.3">
      <c r="A350" s="1">
        <v>41710</v>
      </c>
      <c r="B350" s="2" t="s">
        <v>10828</v>
      </c>
      <c r="D350" s="2" t="s">
        <v>10830</v>
      </c>
      <c r="E350" s="2" t="s">
        <v>10830</v>
      </c>
      <c r="F350" s="2" t="s">
        <v>10824</v>
      </c>
      <c r="G350" s="2" t="s">
        <v>138</v>
      </c>
      <c r="H350" s="2" t="s">
        <v>467</v>
      </c>
    </row>
    <row r="351" spans="1:8" x14ac:dyDescent="0.3">
      <c r="A351" s="1">
        <v>41710</v>
      </c>
      <c r="B351" s="2" t="s">
        <v>10821</v>
      </c>
      <c r="C351" s="2">
        <v>46</v>
      </c>
      <c r="D351" s="2" t="s">
        <v>10822</v>
      </c>
      <c r="E351" s="2" t="s">
        <v>10829</v>
      </c>
      <c r="F351" s="2" t="s">
        <v>10824</v>
      </c>
      <c r="G351" s="2" t="s">
        <v>468</v>
      </c>
      <c r="H351" s="2" t="s">
        <v>469</v>
      </c>
    </row>
    <row r="352" spans="1:8" x14ac:dyDescent="0.3">
      <c r="A352" s="1">
        <v>41710</v>
      </c>
      <c r="B352" s="2" t="s">
        <v>10828</v>
      </c>
      <c r="C352" s="2">
        <v>60</v>
      </c>
      <c r="D352" s="2" t="s">
        <v>10825</v>
      </c>
      <c r="E352" s="2" t="s">
        <v>10829</v>
      </c>
      <c r="F352" s="2" t="s">
        <v>10824</v>
      </c>
      <c r="G352" s="2" t="s">
        <v>470</v>
      </c>
      <c r="H352" s="2" t="s">
        <v>471</v>
      </c>
    </row>
    <row r="353" spans="1:8" x14ac:dyDescent="0.3">
      <c r="A353" s="1">
        <v>41710</v>
      </c>
      <c r="B353" s="2" t="s">
        <v>10821</v>
      </c>
      <c r="C353" s="2">
        <v>38</v>
      </c>
      <c r="D353" s="2" t="s">
        <v>10825</v>
      </c>
      <c r="E353" s="2" t="s">
        <v>10823</v>
      </c>
      <c r="F353" s="2" t="s">
        <v>10824</v>
      </c>
      <c r="G353" s="2" t="s">
        <v>397</v>
      </c>
      <c r="H353" s="2" t="s">
        <v>35</v>
      </c>
    </row>
    <row r="354" spans="1:8" x14ac:dyDescent="0.3">
      <c r="A354" s="1">
        <v>41710</v>
      </c>
      <c r="B354" s="2" t="s">
        <v>10828</v>
      </c>
      <c r="C354" s="2">
        <v>57</v>
      </c>
      <c r="D354" s="2" t="s">
        <v>10825</v>
      </c>
      <c r="E354" s="2" t="s">
        <v>10829</v>
      </c>
      <c r="F354" s="2" t="s">
        <v>10824</v>
      </c>
      <c r="G354" s="2" t="s">
        <v>472</v>
      </c>
      <c r="H354" s="2" t="s">
        <v>473</v>
      </c>
    </row>
    <row r="355" spans="1:8" x14ac:dyDescent="0.3">
      <c r="A355" s="1">
        <v>41710</v>
      </c>
      <c r="B355" s="2" t="s">
        <v>10821</v>
      </c>
      <c r="C355" s="2">
        <v>43</v>
      </c>
      <c r="D355" s="2" t="s">
        <v>10825</v>
      </c>
      <c r="E355" s="2" t="s">
        <v>10829</v>
      </c>
      <c r="F355" s="2" t="s">
        <v>10824</v>
      </c>
      <c r="G355" s="2" t="s">
        <v>474</v>
      </c>
      <c r="H355" s="2" t="s">
        <v>475</v>
      </c>
    </row>
    <row r="356" spans="1:8" x14ac:dyDescent="0.3">
      <c r="A356" s="1">
        <v>41710</v>
      </c>
      <c r="B356" s="2" t="s">
        <v>10828</v>
      </c>
      <c r="D356" s="2" t="s">
        <v>10825</v>
      </c>
      <c r="E356" s="2" t="s">
        <v>10830</v>
      </c>
      <c r="F356" s="2" t="s">
        <v>10824</v>
      </c>
      <c r="G356" s="2" t="s">
        <v>476</v>
      </c>
      <c r="H356" s="2" t="s">
        <v>477</v>
      </c>
    </row>
    <row r="357" spans="1:8" x14ac:dyDescent="0.3">
      <c r="A357" s="1">
        <v>41710</v>
      </c>
      <c r="B357" s="2" t="s">
        <v>10821</v>
      </c>
      <c r="D357" s="2" t="s">
        <v>10825</v>
      </c>
      <c r="E357" s="2" t="s">
        <v>10830</v>
      </c>
      <c r="F357" s="2" t="s">
        <v>10824</v>
      </c>
      <c r="G357" s="2" t="s">
        <v>478</v>
      </c>
      <c r="H357" s="2" t="s">
        <v>479</v>
      </c>
    </row>
    <row r="358" spans="1:8" x14ac:dyDescent="0.3">
      <c r="A358" s="1">
        <v>41710</v>
      </c>
      <c r="B358" s="2" t="s">
        <v>10821</v>
      </c>
      <c r="D358" s="2" t="s">
        <v>10822</v>
      </c>
      <c r="E358" s="2" t="s">
        <v>10830</v>
      </c>
      <c r="F358" s="2" t="s">
        <v>10824</v>
      </c>
      <c r="G358" s="2" t="s">
        <v>480</v>
      </c>
      <c r="H358" s="2" t="s">
        <v>35</v>
      </c>
    </row>
    <row r="359" spans="1:8" x14ac:dyDescent="0.3">
      <c r="A359" s="1">
        <v>41710</v>
      </c>
      <c r="B359" s="2" t="s">
        <v>10828</v>
      </c>
      <c r="C359" s="2">
        <v>70</v>
      </c>
      <c r="D359" s="2" t="s">
        <v>10822</v>
      </c>
      <c r="E359" s="2" t="s">
        <v>10826</v>
      </c>
      <c r="F359" s="2" t="s">
        <v>10824</v>
      </c>
      <c r="G359" s="2" t="s">
        <v>33</v>
      </c>
      <c r="H359" s="2" t="s">
        <v>481</v>
      </c>
    </row>
    <row r="360" spans="1:8" x14ac:dyDescent="0.3">
      <c r="A360" s="1">
        <v>41710</v>
      </c>
      <c r="B360" s="2" t="s">
        <v>10828</v>
      </c>
      <c r="C360" s="2">
        <v>43</v>
      </c>
      <c r="D360" s="2" t="s">
        <v>10822</v>
      </c>
      <c r="E360" s="2" t="s">
        <v>10829</v>
      </c>
      <c r="F360" s="2" t="s">
        <v>10824</v>
      </c>
      <c r="G360" s="2" t="s">
        <v>339</v>
      </c>
      <c r="H360" s="2" t="s">
        <v>482</v>
      </c>
    </row>
    <row r="361" spans="1:8" x14ac:dyDescent="0.3">
      <c r="A361" s="1">
        <v>41710</v>
      </c>
      <c r="B361" s="2" t="s">
        <v>10821</v>
      </c>
      <c r="D361" s="2" t="s">
        <v>10825</v>
      </c>
      <c r="E361" s="2" t="s">
        <v>10830</v>
      </c>
      <c r="F361" s="2" t="s">
        <v>10824</v>
      </c>
      <c r="G361" s="2" t="s">
        <v>483</v>
      </c>
      <c r="H361" s="2" t="s">
        <v>484</v>
      </c>
    </row>
    <row r="362" spans="1:8" x14ac:dyDescent="0.3">
      <c r="A362" s="1">
        <v>41710</v>
      </c>
      <c r="B362" s="2" t="s">
        <v>10828</v>
      </c>
      <c r="C362" s="2">
        <v>58</v>
      </c>
      <c r="D362" s="2" t="s">
        <v>10822</v>
      </c>
      <c r="E362" s="2" t="s">
        <v>10829</v>
      </c>
      <c r="F362" s="2" t="s">
        <v>10824</v>
      </c>
      <c r="G362" s="2" t="s">
        <v>485</v>
      </c>
      <c r="H362" s="2" t="s">
        <v>486</v>
      </c>
    </row>
    <row r="363" spans="1:8" x14ac:dyDescent="0.3">
      <c r="A363" s="1">
        <v>41710</v>
      </c>
      <c r="B363" s="2" t="s">
        <v>10828</v>
      </c>
      <c r="D363" s="2" t="s">
        <v>10825</v>
      </c>
      <c r="E363" s="2" t="s">
        <v>10830</v>
      </c>
      <c r="F363" s="2" t="s">
        <v>10824</v>
      </c>
      <c r="G363" s="2" t="s">
        <v>138</v>
      </c>
      <c r="H363" s="2" t="s">
        <v>170</v>
      </c>
    </row>
    <row r="364" spans="1:8" x14ac:dyDescent="0.3">
      <c r="A364" s="1">
        <v>41710</v>
      </c>
      <c r="B364" s="2" t="s">
        <v>10828</v>
      </c>
      <c r="C364" s="2">
        <v>76</v>
      </c>
      <c r="D364" s="2" t="s">
        <v>10822</v>
      </c>
      <c r="E364" s="2" t="s">
        <v>10826</v>
      </c>
      <c r="F364" s="2" t="s">
        <v>10824</v>
      </c>
      <c r="G364" s="2" t="s">
        <v>487</v>
      </c>
      <c r="H364" s="2" t="s">
        <v>488</v>
      </c>
    </row>
    <row r="365" spans="1:8" x14ac:dyDescent="0.3">
      <c r="A365" s="1">
        <v>41710</v>
      </c>
      <c r="B365" s="2" t="s">
        <v>10828</v>
      </c>
      <c r="C365" s="2">
        <v>61</v>
      </c>
      <c r="D365" s="2" t="s">
        <v>10825</v>
      </c>
      <c r="E365" s="2" t="s">
        <v>10826</v>
      </c>
      <c r="F365" s="2" t="s">
        <v>10824</v>
      </c>
      <c r="G365" s="2" t="s">
        <v>22</v>
      </c>
      <c r="H365" s="2" t="s">
        <v>489</v>
      </c>
    </row>
    <row r="366" spans="1:8" x14ac:dyDescent="0.3">
      <c r="A366" s="1">
        <v>41710</v>
      </c>
      <c r="B366" s="2" t="s">
        <v>10828</v>
      </c>
      <c r="D366" s="2" t="s">
        <v>10825</v>
      </c>
      <c r="E366" s="2" t="s">
        <v>10830</v>
      </c>
      <c r="F366" s="2" t="s">
        <v>10824</v>
      </c>
      <c r="G366" s="2" t="s">
        <v>490</v>
      </c>
      <c r="H366" s="2" t="s">
        <v>491</v>
      </c>
    </row>
    <row r="367" spans="1:8" x14ac:dyDescent="0.3">
      <c r="A367" s="1">
        <v>41710</v>
      </c>
      <c r="B367" s="2" t="s">
        <v>10821</v>
      </c>
      <c r="C367" s="2">
        <v>59</v>
      </c>
      <c r="D367" s="2" t="s">
        <v>10825</v>
      </c>
      <c r="E367" s="2" t="s">
        <v>10829</v>
      </c>
      <c r="F367" s="2" t="s">
        <v>10824</v>
      </c>
      <c r="G367" s="2" t="s">
        <v>492</v>
      </c>
      <c r="H367" s="2" t="s">
        <v>35</v>
      </c>
    </row>
    <row r="368" spans="1:8" x14ac:dyDescent="0.3">
      <c r="A368" s="1">
        <v>41710</v>
      </c>
      <c r="B368" s="2" t="s">
        <v>10828</v>
      </c>
      <c r="D368" s="2" t="s">
        <v>10825</v>
      </c>
      <c r="E368" s="2" t="s">
        <v>10830</v>
      </c>
      <c r="F368" s="2" t="s">
        <v>10824</v>
      </c>
      <c r="G368" s="2" t="s">
        <v>138</v>
      </c>
      <c r="H368" s="2" t="s">
        <v>493</v>
      </c>
    </row>
    <row r="369" spans="1:8" x14ac:dyDescent="0.3">
      <c r="A369" s="1">
        <v>41710</v>
      </c>
      <c r="B369" s="2" t="s">
        <v>10821</v>
      </c>
      <c r="D369" s="2" t="s">
        <v>10830</v>
      </c>
      <c r="E369" s="2" t="s">
        <v>10830</v>
      </c>
      <c r="F369" s="2" t="s">
        <v>10824</v>
      </c>
      <c r="G369" s="2" t="s">
        <v>494</v>
      </c>
      <c r="H369" s="2" t="s">
        <v>495</v>
      </c>
    </row>
    <row r="370" spans="1:8" x14ac:dyDescent="0.3">
      <c r="A370" s="1">
        <v>41710</v>
      </c>
      <c r="B370" s="2" t="s">
        <v>10821</v>
      </c>
      <c r="D370" s="2" t="s">
        <v>10825</v>
      </c>
      <c r="E370" s="2" t="s">
        <v>10830</v>
      </c>
      <c r="F370" s="2" t="s">
        <v>10824</v>
      </c>
      <c r="G370" s="2" t="s">
        <v>496</v>
      </c>
      <c r="H370" s="2" t="s">
        <v>272</v>
      </c>
    </row>
    <row r="371" spans="1:8" x14ac:dyDescent="0.3">
      <c r="A371" s="1">
        <v>41710</v>
      </c>
      <c r="B371" s="2" t="s">
        <v>10828</v>
      </c>
      <c r="C371" s="2">
        <v>73</v>
      </c>
      <c r="D371" s="2" t="s">
        <v>10825</v>
      </c>
      <c r="E371" s="2" t="s">
        <v>10826</v>
      </c>
      <c r="F371" s="2" t="s">
        <v>10824</v>
      </c>
      <c r="G371" s="2" t="s">
        <v>33</v>
      </c>
      <c r="H371" s="2" t="s">
        <v>497</v>
      </c>
    </row>
    <row r="372" spans="1:8" x14ac:dyDescent="0.3">
      <c r="A372" s="1">
        <v>41710</v>
      </c>
      <c r="B372" s="2" t="s">
        <v>10821</v>
      </c>
      <c r="C372" s="2">
        <v>86</v>
      </c>
      <c r="D372" s="2" t="s">
        <v>10822</v>
      </c>
      <c r="E372" s="2" t="s">
        <v>10826</v>
      </c>
      <c r="F372" s="2" t="s">
        <v>10824</v>
      </c>
      <c r="G372" s="2" t="s">
        <v>498</v>
      </c>
      <c r="H372" s="2" t="s">
        <v>499</v>
      </c>
    </row>
    <row r="373" spans="1:8" x14ac:dyDescent="0.3">
      <c r="A373" s="1">
        <v>41710</v>
      </c>
      <c r="B373" s="2" t="s">
        <v>10821</v>
      </c>
      <c r="C373" s="2">
        <v>75</v>
      </c>
      <c r="D373" s="2" t="s">
        <v>10825</v>
      </c>
      <c r="E373" s="2" t="s">
        <v>10826</v>
      </c>
      <c r="F373" s="2" t="s">
        <v>10824</v>
      </c>
      <c r="G373" s="2" t="s">
        <v>339</v>
      </c>
      <c r="H373" s="2" t="s">
        <v>500</v>
      </c>
    </row>
    <row r="374" spans="1:8" x14ac:dyDescent="0.3">
      <c r="A374" s="1">
        <v>41710</v>
      </c>
      <c r="B374" s="2" t="s">
        <v>10828</v>
      </c>
      <c r="D374" s="2" t="s">
        <v>10825</v>
      </c>
      <c r="E374" s="2" t="s">
        <v>10830</v>
      </c>
      <c r="F374" s="2" t="s">
        <v>10824</v>
      </c>
      <c r="G374" s="2" t="s">
        <v>138</v>
      </c>
      <c r="H374" s="2" t="s">
        <v>501</v>
      </c>
    </row>
    <row r="375" spans="1:8" x14ac:dyDescent="0.3">
      <c r="A375" s="1">
        <v>41710</v>
      </c>
      <c r="B375" s="2" t="s">
        <v>10828</v>
      </c>
      <c r="C375" s="2">
        <v>22</v>
      </c>
      <c r="D375" s="2" t="s">
        <v>10825</v>
      </c>
      <c r="E375" s="2" t="s">
        <v>10823</v>
      </c>
      <c r="F375" s="2" t="s">
        <v>10824</v>
      </c>
      <c r="G375" s="2" t="s">
        <v>502</v>
      </c>
      <c r="H375" s="2" t="s">
        <v>503</v>
      </c>
    </row>
    <row r="376" spans="1:8" x14ac:dyDescent="0.3">
      <c r="A376" s="1">
        <v>41710</v>
      </c>
      <c r="B376" s="2" t="s">
        <v>10828</v>
      </c>
      <c r="C376" s="2">
        <v>85</v>
      </c>
      <c r="D376" s="2" t="s">
        <v>10825</v>
      </c>
      <c r="E376" s="2" t="s">
        <v>10826</v>
      </c>
      <c r="F376" s="2" t="s">
        <v>10824</v>
      </c>
      <c r="G376" s="2" t="s">
        <v>33</v>
      </c>
      <c r="H376" s="2" t="s">
        <v>504</v>
      </c>
    </row>
    <row r="377" spans="1:8" x14ac:dyDescent="0.3">
      <c r="A377" s="1">
        <v>41710</v>
      </c>
      <c r="B377" s="2" t="s">
        <v>10828</v>
      </c>
      <c r="D377" s="2" t="s">
        <v>10825</v>
      </c>
      <c r="E377" s="2" t="s">
        <v>10830</v>
      </c>
      <c r="F377" s="2" t="s">
        <v>10824</v>
      </c>
      <c r="G377" s="2" t="s">
        <v>138</v>
      </c>
      <c r="H377" s="2" t="s">
        <v>505</v>
      </c>
    </row>
    <row r="378" spans="1:8" x14ac:dyDescent="0.3">
      <c r="A378" s="1">
        <v>41710</v>
      </c>
      <c r="B378" s="2" t="s">
        <v>10821</v>
      </c>
      <c r="D378" s="2" t="s">
        <v>10822</v>
      </c>
      <c r="E378" s="2" t="s">
        <v>10830</v>
      </c>
      <c r="F378" s="2" t="s">
        <v>10824</v>
      </c>
      <c r="G378" s="2" t="s">
        <v>506</v>
      </c>
      <c r="H378" s="2" t="s">
        <v>507</v>
      </c>
    </row>
    <row r="379" spans="1:8" x14ac:dyDescent="0.3">
      <c r="A379" s="1">
        <v>41710</v>
      </c>
      <c r="B379" s="2" t="s">
        <v>10821</v>
      </c>
      <c r="D379" s="2" t="s">
        <v>10825</v>
      </c>
      <c r="E379" s="2" t="s">
        <v>10830</v>
      </c>
      <c r="F379" s="2" t="s">
        <v>10824</v>
      </c>
      <c r="G379" s="2" t="s">
        <v>508</v>
      </c>
      <c r="H379" s="2" t="s">
        <v>509</v>
      </c>
    </row>
    <row r="380" spans="1:8" x14ac:dyDescent="0.3">
      <c r="A380" s="1">
        <v>41710</v>
      </c>
      <c r="B380" s="2" t="s">
        <v>10828</v>
      </c>
      <c r="C380" s="2">
        <v>82</v>
      </c>
      <c r="D380" s="2" t="s">
        <v>10825</v>
      </c>
      <c r="E380" s="2" t="s">
        <v>10826</v>
      </c>
      <c r="F380" s="2" t="s">
        <v>10824</v>
      </c>
      <c r="G380" s="2" t="s">
        <v>33</v>
      </c>
      <c r="H380" s="2" t="s">
        <v>137</v>
      </c>
    </row>
    <row r="381" spans="1:8" x14ac:dyDescent="0.3">
      <c r="A381" s="1">
        <v>41710</v>
      </c>
      <c r="B381" s="2" t="s">
        <v>10828</v>
      </c>
      <c r="C381" s="2">
        <v>30</v>
      </c>
      <c r="D381" s="2" t="s">
        <v>10822</v>
      </c>
      <c r="E381" s="2" t="s">
        <v>10823</v>
      </c>
      <c r="F381" s="2" t="s">
        <v>10824</v>
      </c>
      <c r="G381" s="2" t="s">
        <v>510</v>
      </c>
      <c r="H381" s="2" t="s">
        <v>47</v>
      </c>
    </row>
    <row r="382" spans="1:8" x14ac:dyDescent="0.3">
      <c r="A382" s="1">
        <v>41710</v>
      </c>
      <c r="B382" s="2" t="s">
        <v>10821</v>
      </c>
      <c r="C382" s="2">
        <v>50</v>
      </c>
      <c r="D382" s="2" t="s">
        <v>10822</v>
      </c>
      <c r="E382" s="2" t="s">
        <v>10829</v>
      </c>
      <c r="F382" s="2" t="s">
        <v>10824</v>
      </c>
      <c r="G382" s="2" t="s">
        <v>511</v>
      </c>
      <c r="H382" s="2" t="s">
        <v>512</v>
      </c>
    </row>
    <row r="383" spans="1:8" x14ac:dyDescent="0.3">
      <c r="A383" s="1">
        <v>41710</v>
      </c>
      <c r="B383" s="2" t="s">
        <v>10821</v>
      </c>
      <c r="C383" s="2">
        <v>60</v>
      </c>
      <c r="D383" s="2" t="s">
        <v>10822</v>
      </c>
      <c r="E383" s="2" t="s">
        <v>10829</v>
      </c>
      <c r="F383" s="2" t="s">
        <v>10824</v>
      </c>
      <c r="G383" s="2" t="s">
        <v>513</v>
      </c>
      <c r="H383" s="2" t="s">
        <v>514</v>
      </c>
    </row>
    <row r="384" spans="1:8" x14ac:dyDescent="0.3">
      <c r="A384" s="1">
        <v>41710</v>
      </c>
      <c r="B384" s="2" t="s">
        <v>10828</v>
      </c>
      <c r="C384" s="2">
        <v>78</v>
      </c>
      <c r="D384" s="2" t="s">
        <v>10825</v>
      </c>
      <c r="E384" s="2" t="s">
        <v>10826</v>
      </c>
      <c r="F384" s="2" t="s">
        <v>10824</v>
      </c>
      <c r="G384" s="2" t="s">
        <v>31</v>
      </c>
      <c r="H384" s="2" t="s">
        <v>240</v>
      </c>
    </row>
    <row r="385" spans="1:8" x14ac:dyDescent="0.3">
      <c r="A385" s="1">
        <v>41710</v>
      </c>
      <c r="B385" s="2" t="s">
        <v>10828</v>
      </c>
      <c r="D385" s="2" t="s">
        <v>10822</v>
      </c>
      <c r="E385" s="2" t="s">
        <v>10830</v>
      </c>
      <c r="F385" s="2" t="s">
        <v>10824</v>
      </c>
      <c r="G385" s="2" t="s">
        <v>515</v>
      </c>
      <c r="H385" s="2" t="s">
        <v>516</v>
      </c>
    </row>
    <row r="386" spans="1:8" x14ac:dyDescent="0.3">
      <c r="A386" s="1">
        <v>41710</v>
      </c>
      <c r="B386" s="2" t="s">
        <v>10821</v>
      </c>
      <c r="C386" s="2">
        <v>50</v>
      </c>
      <c r="D386" s="2" t="s">
        <v>10822</v>
      </c>
      <c r="E386" s="2" t="s">
        <v>10829</v>
      </c>
      <c r="F386" s="2" t="s">
        <v>10824</v>
      </c>
      <c r="G386" s="2" t="s">
        <v>517</v>
      </c>
      <c r="H386" s="2" t="s">
        <v>436</v>
      </c>
    </row>
    <row r="387" spans="1:8" x14ac:dyDescent="0.3">
      <c r="A387" s="1">
        <v>41710</v>
      </c>
      <c r="B387" s="2" t="s">
        <v>10828</v>
      </c>
      <c r="C387" s="2">
        <v>51</v>
      </c>
      <c r="D387" s="2" t="s">
        <v>10822</v>
      </c>
      <c r="E387" s="2" t="s">
        <v>10829</v>
      </c>
      <c r="F387" s="2" t="s">
        <v>10824</v>
      </c>
      <c r="G387" s="2" t="s">
        <v>518</v>
      </c>
      <c r="H387" s="2" t="s">
        <v>519</v>
      </c>
    </row>
    <row r="388" spans="1:8" x14ac:dyDescent="0.3">
      <c r="A388" s="1">
        <v>41710</v>
      </c>
      <c r="B388" s="2" t="s">
        <v>10828</v>
      </c>
      <c r="C388" s="2">
        <v>58</v>
      </c>
      <c r="D388" s="2" t="s">
        <v>10825</v>
      </c>
      <c r="E388" s="2" t="s">
        <v>10829</v>
      </c>
      <c r="F388" s="2" t="s">
        <v>10824</v>
      </c>
      <c r="G388" s="2" t="s">
        <v>33</v>
      </c>
      <c r="H388" s="2" t="s">
        <v>520</v>
      </c>
    </row>
    <row r="389" spans="1:8" x14ac:dyDescent="0.3">
      <c r="A389" s="1">
        <v>41710</v>
      </c>
      <c r="B389" s="2" t="s">
        <v>10828</v>
      </c>
      <c r="C389" s="2">
        <v>65</v>
      </c>
      <c r="D389" s="2" t="s">
        <v>10825</v>
      </c>
      <c r="E389" s="2" t="s">
        <v>10826</v>
      </c>
      <c r="F389" s="2" t="s">
        <v>10824</v>
      </c>
      <c r="G389" s="2" t="s">
        <v>521</v>
      </c>
      <c r="H389" s="2" t="s">
        <v>522</v>
      </c>
    </row>
    <row r="390" spans="1:8" x14ac:dyDescent="0.3">
      <c r="A390" s="1">
        <v>41710</v>
      </c>
      <c r="B390" s="2" t="s">
        <v>10821</v>
      </c>
      <c r="C390" s="2">
        <v>50</v>
      </c>
      <c r="D390" s="2" t="s">
        <v>10822</v>
      </c>
      <c r="E390" s="2" t="s">
        <v>10829</v>
      </c>
      <c r="F390" s="2" t="s">
        <v>10824</v>
      </c>
      <c r="G390" s="2" t="s">
        <v>389</v>
      </c>
      <c r="H390" s="2" t="s">
        <v>523</v>
      </c>
    </row>
    <row r="391" spans="1:8" x14ac:dyDescent="0.3">
      <c r="A391" s="1">
        <v>41710</v>
      </c>
      <c r="B391" s="2" t="s">
        <v>10828</v>
      </c>
      <c r="D391" s="2" t="s">
        <v>10822</v>
      </c>
      <c r="E391" s="2" t="s">
        <v>10830</v>
      </c>
      <c r="F391" s="2" t="s">
        <v>10824</v>
      </c>
      <c r="G391" s="2" t="s">
        <v>138</v>
      </c>
      <c r="H391" s="2" t="s">
        <v>264</v>
      </c>
    </row>
    <row r="392" spans="1:8" x14ac:dyDescent="0.3">
      <c r="A392" s="1">
        <v>41710</v>
      </c>
      <c r="B392" s="2" t="s">
        <v>10828</v>
      </c>
      <c r="C392" s="2">
        <v>18</v>
      </c>
      <c r="D392" s="2" t="s">
        <v>10825</v>
      </c>
      <c r="E392" s="2" t="s">
        <v>10827</v>
      </c>
      <c r="F392" s="2" t="s">
        <v>10824</v>
      </c>
      <c r="G392" s="2" t="s">
        <v>422</v>
      </c>
      <c r="H392" s="2" t="s">
        <v>524</v>
      </c>
    </row>
    <row r="393" spans="1:8" x14ac:dyDescent="0.3">
      <c r="A393" s="1">
        <v>41710</v>
      </c>
      <c r="B393" s="2" t="s">
        <v>10828</v>
      </c>
      <c r="C393" s="2">
        <v>64</v>
      </c>
      <c r="D393" s="2" t="s">
        <v>10822</v>
      </c>
      <c r="E393" s="2" t="s">
        <v>10826</v>
      </c>
      <c r="F393" s="2" t="s">
        <v>10824</v>
      </c>
      <c r="G393" s="2" t="s">
        <v>33</v>
      </c>
      <c r="H393" s="2" t="s">
        <v>525</v>
      </c>
    </row>
    <row r="394" spans="1:8" x14ac:dyDescent="0.3">
      <c r="A394" s="1">
        <v>41710</v>
      </c>
      <c r="B394" s="2" t="s">
        <v>10821</v>
      </c>
      <c r="C394" s="2">
        <v>42</v>
      </c>
      <c r="D394" s="2" t="s">
        <v>10822</v>
      </c>
      <c r="E394" s="2" t="s">
        <v>10829</v>
      </c>
      <c r="F394" s="2" t="s">
        <v>10824</v>
      </c>
      <c r="G394" s="2" t="s">
        <v>526</v>
      </c>
      <c r="H394" s="2" t="s">
        <v>527</v>
      </c>
    </row>
    <row r="395" spans="1:8" x14ac:dyDescent="0.3">
      <c r="A395" s="1">
        <v>41710</v>
      </c>
      <c r="B395" s="2" t="s">
        <v>10828</v>
      </c>
      <c r="C395" s="2">
        <v>23</v>
      </c>
      <c r="D395" s="2" t="s">
        <v>10822</v>
      </c>
      <c r="E395" s="2" t="s">
        <v>10823</v>
      </c>
      <c r="F395" s="2" t="s">
        <v>10824</v>
      </c>
      <c r="G395" s="2" t="s">
        <v>138</v>
      </c>
      <c r="H395" s="2" t="s">
        <v>116</v>
      </c>
    </row>
    <row r="396" spans="1:8" x14ac:dyDescent="0.3">
      <c r="A396" s="1">
        <v>41710</v>
      </c>
      <c r="B396" s="2" t="s">
        <v>10828</v>
      </c>
      <c r="C396" s="2">
        <v>65</v>
      </c>
      <c r="D396" s="2" t="s">
        <v>10825</v>
      </c>
      <c r="E396" s="2" t="s">
        <v>10826</v>
      </c>
      <c r="F396" s="2" t="s">
        <v>10824</v>
      </c>
      <c r="G396" s="2" t="s">
        <v>183</v>
      </c>
      <c r="H396" s="2" t="s">
        <v>136</v>
      </c>
    </row>
    <row r="397" spans="1:8" x14ac:dyDescent="0.3">
      <c r="A397" s="1">
        <v>41710</v>
      </c>
      <c r="B397" s="2" t="s">
        <v>10821</v>
      </c>
      <c r="D397" s="2" t="s">
        <v>10830</v>
      </c>
      <c r="E397" s="2" t="s">
        <v>10830</v>
      </c>
      <c r="F397" s="2" t="s">
        <v>10824</v>
      </c>
      <c r="G397" s="2" t="s">
        <v>528</v>
      </c>
      <c r="H397" s="2" t="s">
        <v>430</v>
      </c>
    </row>
    <row r="398" spans="1:8" x14ac:dyDescent="0.3">
      <c r="A398" s="1">
        <v>41710</v>
      </c>
      <c r="B398" s="2" t="s">
        <v>10821</v>
      </c>
      <c r="D398" s="2" t="s">
        <v>10830</v>
      </c>
      <c r="E398" s="2" t="s">
        <v>10830</v>
      </c>
      <c r="F398" s="2" t="s">
        <v>10824</v>
      </c>
      <c r="G398" s="2" t="s">
        <v>138</v>
      </c>
      <c r="H398" s="2" t="s">
        <v>529</v>
      </c>
    </row>
    <row r="399" spans="1:8" x14ac:dyDescent="0.3">
      <c r="A399" s="1">
        <v>41710</v>
      </c>
      <c r="B399" s="2" t="s">
        <v>10828</v>
      </c>
      <c r="C399" s="2">
        <v>67</v>
      </c>
      <c r="D399" s="2" t="s">
        <v>10825</v>
      </c>
      <c r="E399" s="2" t="s">
        <v>10826</v>
      </c>
      <c r="F399" s="2" t="s">
        <v>10824</v>
      </c>
      <c r="G399" s="2" t="s">
        <v>22</v>
      </c>
      <c r="H399" s="2" t="s">
        <v>431</v>
      </c>
    </row>
    <row r="400" spans="1:8" x14ac:dyDescent="0.3">
      <c r="A400" s="1">
        <v>41710</v>
      </c>
      <c r="B400" s="2" t="s">
        <v>10828</v>
      </c>
      <c r="D400" s="2" t="s">
        <v>10822</v>
      </c>
      <c r="E400" s="2" t="s">
        <v>10830</v>
      </c>
      <c r="F400" s="2" t="s">
        <v>10824</v>
      </c>
      <c r="G400" s="2" t="s">
        <v>530</v>
      </c>
      <c r="H400" s="2" t="s">
        <v>531</v>
      </c>
    </row>
    <row r="401" spans="1:8" x14ac:dyDescent="0.3">
      <c r="A401" s="1">
        <v>41710</v>
      </c>
      <c r="B401" s="2" t="s">
        <v>10821</v>
      </c>
      <c r="D401" s="2" t="s">
        <v>10822</v>
      </c>
      <c r="E401" s="2" t="s">
        <v>10830</v>
      </c>
      <c r="F401" s="2" t="s">
        <v>10824</v>
      </c>
      <c r="G401" s="2" t="s">
        <v>532</v>
      </c>
      <c r="H401" s="2" t="s">
        <v>533</v>
      </c>
    </row>
    <row r="402" spans="1:8" x14ac:dyDescent="0.3">
      <c r="A402" s="1">
        <v>41710</v>
      </c>
      <c r="B402" s="2" t="s">
        <v>10828</v>
      </c>
      <c r="C402" s="2">
        <v>79</v>
      </c>
      <c r="D402" s="2" t="s">
        <v>10822</v>
      </c>
      <c r="E402" s="2" t="s">
        <v>10826</v>
      </c>
      <c r="F402" s="2" t="s">
        <v>10824</v>
      </c>
      <c r="G402" s="2" t="s">
        <v>534</v>
      </c>
      <c r="H402" s="2" t="s">
        <v>535</v>
      </c>
    </row>
    <row r="403" spans="1:8" x14ac:dyDescent="0.3">
      <c r="A403" s="1">
        <v>41710</v>
      </c>
      <c r="B403" s="2" t="s">
        <v>10821</v>
      </c>
      <c r="D403" s="2" t="s">
        <v>10822</v>
      </c>
      <c r="E403" s="2" t="s">
        <v>10830</v>
      </c>
      <c r="F403" s="2" t="s">
        <v>10824</v>
      </c>
      <c r="G403" s="2" t="s">
        <v>536</v>
      </c>
      <c r="H403" s="2" t="s">
        <v>108</v>
      </c>
    </row>
    <row r="404" spans="1:8" x14ac:dyDescent="0.3">
      <c r="A404" s="1">
        <v>41710</v>
      </c>
      <c r="B404" s="2" t="s">
        <v>10828</v>
      </c>
      <c r="D404" s="2" t="s">
        <v>10825</v>
      </c>
      <c r="E404" s="2" t="s">
        <v>10830</v>
      </c>
      <c r="F404" s="2" t="s">
        <v>10824</v>
      </c>
      <c r="G404" s="2" t="s">
        <v>361</v>
      </c>
      <c r="H404" s="2" t="s">
        <v>537</v>
      </c>
    </row>
    <row r="405" spans="1:8" x14ac:dyDescent="0.3">
      <c r="A405" s="1">
        <v>41710</v>
      </c>
      <c r="B405" s="2" t="s">
        <v>10828</v>
      </c>
      <c r="C405" s="2">
        <v>75</v>
      </c>
      <c r="D405" s="2" t="s">
        <v>10825</v>
      </c>
      <c r="E405" s="2" t="s">
        <v>10826</v>
      </c>
      <c r="F405" s="2" t="s">
        <v>10824</v>
      </c>
      <c r="G405" s="2" t="s">
        <v>22</v>
      </c>
      <c r="H405" s="2" t="s">
        <v>538</v>
      </c>
    </row>
    <row r="406" spans="1:8" x14ac:dyDescent="0.3">
      <c r="A406" s="1">
        <v>41710</v>
      </c>
      <c r="B406" s="2" t="s">
        <v>10821</v>
      </c>
      <c r="C406" s="2">
        <v>17</v>
      </c>
      <c r="D406" s="2" t="s">
        <v>10825</v>
      </c>
      <c r="E406" s="2" t="s">
        <v>10827</v>
      </c>
      <c r="F406" s="2" t="s">
        <v>10824</v>
      </c>
      <c r="G406" s="2" t="s">
        <v>539</v>
      </c>
      <c r="H406" s="2" t="s">
        <v>540</v>
      </c>
    </row>
    <row r="407" spans="1:8" x14ac:dyDescent="0.3">
      <c r="A407" s="1">
        <v>41710</v>
      </c>
      <c r="B407" s="2" t="s">
        <v>10821</v>
      </c>
      <c r="C407" s="2">
        <v>41</v>
      </c>
      <c r="D407" s="2" t="s">
        <v>10825</v>
      </c>
      <c r="E407" s="2" t="s">
        <v>10829</v>
      </c>
      <c r="F407" s="2" t="s">
        <v>10824</v>
      </c>
      <c r="G407" s="2" t="s">
        <v>541</v>
      </c>
      <c r="H407" s="2" t="s">
        <v>542</v>
      </c>
    </row>
    <row r="408" spans="1:8" x14ac:dyDescent="0.3">
      <c r="A408" s="1">
        <v>41710</v>
      </c>
      <c r="B408" s="2" t="s">
        <v>10821</v>
      </c>
      <c r="D408" s="2" t="s">
        <v>10830</v>
      </c>
      <c r="E408" s="2" t="s">
        <v>10830</v>
      </c>
      <c r="F408" s="2" t="s">
        <v>10824</v>
      </c>
      <c r="G408" s="2" t="s">
        <v>138</v>
      </c>
      <c r="H408" s="2" t="s">
        <v>543</v>
      </c>
    </row>
    <row r="409" spans="1:8" x14ac:dyDescent="0.3">
      <c r="A409" s="1">
        <v>41710</v>
      </c>
      <c r="B409" s="2" t="s">
        <v>10828</v>
      </c>
      <c r="D409" s="2" t="s">
        <v>10822</v>
      </c>
      <c r="E409" s="2" t="s">
        <v>10830</v>
      </c>
      <c r="F409" s="2" t="s">
        <v>10824</v>
      </c>
      <c r="G409" s="2" t="s">
        <v>273</v>
      </c>
      <c r="H409" s="2" t="s">
        <v>544</v>
      </c>
    </row>
    <row r="410" spans="1:8" x14ac:dyDescent="0.3">
      <c r="A410" s="1">
        <v>41710</v>
      </c>
      <c r="B410" s="2" t="s">
        <v>10828</v>
      </c>
      <c r="C410" s="2">
        <v>59</v>
      </c>
      <c r="D410" s="2" t="s">
        <v>10825</v>
      </c>
      <c r="E410" s="2" t="s">
        <v>10829</v>
      </c>
      <c r="F410" s="2" t="s">
        <v>10824</v>
      </c>
      <c r="G410" s="2" t="s">
        <v>22</v>
      </c>
      <c r="H410" s="2" t="s">
        <v>545</v>
      </c>
    </row>
    <row r="411" spans="1:8" x14ac:dyDescent="0.3">
      <c r="A411" s="1">
        <v>41710</v>
      </c>
      <c r="B411" s="2" t="s">
        <v>10828</v>
      </c>
      <c r="D411" s="2" t="s">
        <v>10825</v>
      </c>
      <c r="E411" s="2" t="s">
        <v>10830</v>
      </c>
      <c r="F411" s="2" t="s">
        <v>10824</v>
      </c>
      <c r="G411" s="2" t="s">
        <v>138</v>
      </c>
      <c r="H411" s="2" t="s">
        <v>546</v>
      </c>
    </row>
    <row r="412" spans="1:8" x14ac:dyDescent="0.3">
      <c r="A412" s="1">
        <v>41710</v>
      </c>
      <c r="B412" s="2" t="s">
        <v>10821</v>
      </c>
      <c r="C412" s="2">
        <v>11</v>
      </c>
      <c r="D412" s="2" t="s">
        <v>10825</v>
      </c>
      <c r="E412" s="2" t="s">
        <v>10827</v>
      </c>
      <c r="F412" s="2" t="s">
        <v>10824</v>
      </c>
      <c r="G412" s="2" t="s">
        <v>547</v>
      </c>
      <c r="H412" s="2" t="s">
        <v>548</v>
      </c>
    </row>
    <row r="413" spans="1:8" x14ac:dyDescent="0.3">
      <c r="A413" s="1">
        <v>41710</v>
      </c>
      <c r="B413" s="2" t="s">
        <v>10828</v>
      </c>
      <c r="D413" s="2" t="s">
        <v>10825</v>
      </c>
      <c r="E413" s="2" t="s">
        <v>10830</v>
      </c>
      <c r="F413" s="2" t="s">
        <v>10824</v>
      </c>
      <c r="G413" s="2" t="s">
        <v>549</v>
      </c>
      <c r="H413" s="2" t="s">
        <v>550</v>
      </c>
    </row>
    <row r="414" spans="1:8" x14ac:dyDescent="0.3">
      <c r="A414" s="1">
        <v>41710</v>
      </c>
      <c r="B414" s="2" t="s">
        <v>10828</v>
      </c>
      <c r="D414" s="2" t="s">
        <v>10825</v>
      </c>
      <c r="E414" s="2" t="s">
        <v>10830</v>
      </c>
      <c r="F414" s="2" t="s">
        <v>10824</v>
      </c>
      <c r="G414" s="2" t="s">
        <v>138</v>
      </c>
      <c r="H414" s="2" t="s">
        <v>551</v>
      </c>
    </row>
    <row r="415" spans="1:8" x14ac:dyDescent="0.3">
      <c r="A415" s="1">
        <v>41710</v>
      </c>
      <c r="B415" s="2" t="s">
        <v>10828</v>
      </c>
      <c r="C415" s="2">
        <v>7</v>
      </c>
      <c r="D415" s="2" t="s">
        <v>10822</v>
      </c>
      <c r="E415" s="2" t="s">
        <v>10827</v>
      </c>
      <c r="F415" s="2" t="s">
        <v>10824</v>
      </c>
      <c r="G415" s="2" t="s">
        <v>552</v>
      </c>
      <c r="H415" s="2" t="s">
        <v>553</v>
      </c>
    </row>
    <row r="416" spans="1:8" x14ac:dyDescent="0.3">
      <c r="A416" s="1">
        <v>41710</v>
      </c>
      <c r="B416" s="2" t="s">
        <v>10828</v>
      </c>
      <c r="C416" s="2">
        <v>55</v>
      </c>
      <c r="D416" s="2" t="s">
        <v>10825</v>
      </c>
      <c r="E416" s="2" t="s">
        <v>10829</v>
      </c>
      <c r="F416" s="2" t="s">
        <v>10824</v>
      </c>
      <c r="G416" s="2" t="s">
        <v>554</v>
      </c>
      <c r="H416" s="2" t="s">
        <v>555</v>
      </c>
    </row>
    <row r="417" spans="1:8" x14ac:dyDescent="0.3">
      <c r="A417" s="1">
        <v>41710</v>
      </c>
      <c r="B417" s="2" t="s">
        <v>10821</v>
      </c>
      <c r="C417" s="2">
        <v>67</v>
      </c>
      <c r="D417" s="2" t="s">
        <v>10825</v>
      </c>
      <c r="E417" s="2" t="s">
        <v>10826</v>
      </c>
      <c r="F417" s="2" t="s">
        <v>10824</v>
      </c>
      <c r="G417" s="2" t="s">
        <v>556</v>
      </c>
      <c r="H417" s="2" t="s">
        <v>557</v>
      </c>
    </row>
    <row r="418" spans="1:8" x14ac:dyDescent="0.3">
      <c r="A418" s="1">
        <v>41710</v>
      </c>
      <c r="B418" s="2" t="s">
        <v>10821</v>
      </c>
      <c r="D418" s="2" t="s">
        <v>10822</v>
      </c>
      <c r="E418" s="2" t="s">
        <v>10830</v>
      </c>
      <c r="F418" s="2" t="s">
        <v>10824</v>
      </c>
      <c r="G418" s="2" t="s">
        <v>558</v>
      </c>
      <c r="H418" s="2" t="s">
        <v>436</v>
      </c>
    </row>
    <row r="419" spans="1:8" x14ac:dyDescent="0.3">
      <c r="A419" s="1">
        <v>41710</v>
      </c>
      <c r="B419" s="2" t="s">
        <v>10828</v>
      </c>
      <c r="D419" s="2" t="s">
        <v>10830</v>
      </c>
      <c r="E419" s="2" t="s">
        <v>10830</v>
      </c>
      <c r="F419" s="2" t="s">
        <v>10824</v>
      </c>
      <c r="G419" s="2" t="s">
        <v>138</v>
      </c>
      <c r="H419" s="2" t="s">
        <v>559</v>
      </c>
    </row>
    <row r="420" spans="1:8" x14ac:dyDescent="0.3">
      <c r="A420" s="1">
        <v>41710</v>
      </c>
      <c r="B420" s="2" t="s">
        <v>10828</v>
      </c>
      <c r="C420" s="2">
        <v>4</v>
      </c>
      <c r="D420" s="2" t="s">
        <v>10822</v>
      </c>
      <c r="E420" s="2" t="s">
        <v>10827</v>
      </c>
      <c r="F420" s="2" t="s">
        <v>10824</v>
      </c>
      <c r="G420" s="2" t="s">
        <v>417</v>
      </c>
      <c r="H420" s="2" t="s">
        <v>347</v>
      </c>
    </row>
    <row r="421" spans="1:8" x14ac:dyDescent="0.3">
      <c r="A421" s="1">
        <v>41710</v>
      </c>
      <c r="B421" s="2" t="s">
        <v>10828</v>
      </c>
      <c r="D421" s="2" t="s">
        <v>10825</v>
      </c>
      <c r="E421" s="2" t="s">
        <v>10830</v>
      </c>
      <c r="F421" s="2" t="s">
        <v>10824</v>
      </c>
      <c r="G421" s="2" t="s">
        <v>138</v>
      </c>
      <c r="H421" s="2" t="s">
        <v>560</v>
      </c>
    </row>
    <row r="422" spans="1:8" x14ac:dyDescent="0.3">
      <c r="A422" s="1">
        <v>41710</v>
      </c>
      <c r="B422" s="2" t="s">
        <v>10821</v>
      </c>
      <c r="C422" s="2">
        <v>23</v>
      </c>
      <c r="D422" s="2" t="s">
        <v>10822</v>
      </c>
      <c r="E422" s="2" t="s">
        <v>10823</v>
      </c>
      <c r="F422" s="2" t="s">
        <v>10824</v>
      </c>
      <c r="G422" s="2" t="s">
        <v>379</v>
      </c>
      <c r="H422" s="2" t="s">
        <v>561</v>
      </c>
    </row>
    <row r="423" spans="1:8" x14ac:dyDescent="0.3">
      <c r="A423" s="1">
        <v>41710</v>
      </c>
      <c r="B423" s="2" t="s">
        <v>10821</v>
      </c>
      <c r="D423" s="2" t="s">
        <v>10830</v>
      </c>
      <c r="E423" s="2" t="s">
        <v>10830</v>
      </c>
      <c r="F423" s="2" t="s">
        <v>10824</v>
      </c>
      <c r="G423" s="2" t="s">
        <v>138</v>
      </c>
      <c r="H423" s="2" t="s">
        <v>562</v>
      </c>
    </row>
    <row r="424" spans="1:8" x14ac:dyDescent="0.3">
      <c r="A424" s="1">
        <v>41710</v>
      </c>
      <c r="B424" s="2" t="s">
        <v>10828</v>
      </c>
      <c r="D424" s="2" t="s">
        <v>10825</v>
      </c>
      <c r="E424" s="2" t="s">
        <v>10830</v>
      </c>
      <c r="F424" s="2" t="s">
        <v>10824</v>
      </c>
      <c r="G424" s="2" t="s">
        <v>365</v>
      </c>
      <c r="H424" s="2" t="s">
        <v>14</v>
      </c>
    </row>
    <row r="425" spans="1:8" x14ac:dyDescent="0.3">
      <c r="A425" s="1">
        <v>41710</v>
      </c>
      <c r="B425" s="2" t="s">
        <v>10821</v>
      </c>
      <c r="C425" s="2">
        <v>54</v>
      </c>
      <c r="D425" s="2" t="s">
        <v>10822</v>
      </c>
      <c r="E425" s="2" t="s">
        <v>10829</v>
      </c>
      <c r="F425" s="2" t="s">
        <v>10824</v>
      </c>
      <c r="G425" s="2" t="s">
        <v>563</v>
      </c>
      <c r="H425" s="2" t="s">
        <v>564</v>
      </c>
    </row>
    <row r="426" spans="1:8" x14ac:dyDescent="0.3">
      <c r="A426" s="1">
        <v>41710</v>
      </c>
      <c r="B426" s="2" t="s">
        <v>10821</v>
      </c>
      <c r="D426" s="2" t="s">
        <v>10825</v>
      </c>
      <c r="E426" s="2" t="s">
        <v>10830</v>
      </c>
      <c r="F426" s="2" t="s">
        <v>10824</v>
      </c>
      <c r="G426" s="2" t="s">
        <v>565</v>
      </c>
      <c r="H426" s="2" t="s">
        <v>566</v>
      </c>
    </row>
    <row r="427" spans="1:8" x14ac:dyDescent="0.3">
      <c r="A427" s="1">
        <v>41710</v>
      </c>
      <c r="B427" s="2" t="s">
        <v>10821</v>
      </c>
      <c r="C427" s="2">
        <v>49</v>
      </c>
      <c r="D427" s="2" t="s">
        <v>10822</v>
      </c>
      <c r="E427" s="2" t="s">
        <v>10829</v>
      </c>
      <c r="F427" s="2" t="s">
        <v>10824</v>
      </c>
      <c r="G427" s="2" t="s">
        <v>379</v>
      </c>
      <c r="H427" s="2" t="s">
        <v>567</v>
      </c>
    </row>
    <row r="428" spans="1:8" x14ac:dyDescent="0.3">
      <c r="A428" s="1">
        <v>41710</v>
      </c>
      <c r="B428" s="2" t="s">
        <v>10828</v>
      </c>
      <c r="D428" s="2" t="s">
        <v>10830</v>
      </c>
      <c r="E428" s="2" t="s">
        <v>10830</v>
      </c>
      <c r="F428" s="2" t="s">
        <v>10824</v>
      </c>
      <c r="G428" s="2" t="s">
        <v>138</v>
      </c>
      <c r="H428" s="2" t="s">
        <v>559</v>
      </c>
    </row>
    <row r="429" spans="1:8" x14ac:dyDescent="0.3">
      <c r="A429" s="1">
        <v>41710</v>
      </c>
      <c r="B429" s="2" t="s">
        <v>10821</v>
      </c>
      <c r="C429" s="2">
        <v>43</v>
      </c>
      <c r="D429" s="2" t="s">
        <v>10822</v>
      </c>
      <c r="E429" s="2" t="s">
        <v>10829</v>
      </c>
      <c r="F429" s="2" t="s">
        <v>10824</v>
      </c>
      <c r="G429" s="2" t="s">
        <v>568</v>
      </c>
      <c r="H429" s="2" t="s">
        <v>569</v>
      </c>
    </row>
    <row r="430" spans="1:8" x14ac:dyDescent="0.3">
      <c r="A430" s="1">
        <v>41710</v>
      </c>
      <c r="B430" s="2" t="s">
        <v>10821</v>
      </c>
      <c r="C430" s="2">
        <v>65</v>
      </c>
      <c r="D430" s="2" t="s">
        <v>10830</v>
      </c>
      <c r="E430" s="2" t="s">
        <v>10826</v>
      </c>
      <c r="F430" s="2" t="s">
        <v>10824</v>
      </c>
      <c r="G430" s="2" t="s">
        <v>570</v>
      </c>
      <c r="H430" s="2" t="s">
        <v>571</v>
      </c>
    </row>
    <row r="431" spans="1:8" x14ac:dyDescent="0.3">
      <c r="A431" s="1">
        <v>41710</v>
      </c>
      <c r="B431" s="2" t="s">
        <v>10828</v>
      </c>
      <c r="D431" s="2" t="s">
        <v>10825</v>
      </c>
      <c r="E431" s="2" t="s">
        <v>10830</v>
      </c>
      <c r="F431" s="2" t="s">
        <v>10824</v>
      </c>
      <c r="G431" s="2" t="s">
        <v>365</v>
      </c>
      <c r="H431" s="2" t="s">
        <v>572</v>
      </c>
    </row>
    <row r="432" spans="1:8" x14ac:dyDescent="0.3">
      <c r="A432" s="1">
        <v>41710</v>
      </c>
      <c r="B432" s="2" t="s">
        <v>10828</v>
      </c>
      <c r="D432" s="2" t="s">
        <v>10825</v>
      </c>
      <c r="E432" s="2" t="s">
        <v>10830</v>
      </c>
      <c r="F432" s="2" t="s">
        <v>10824</v>
      </c>
      <c r="G432" s="2" t="s">
        <v>573</v>
      </c>
      <c r="H432" s="2" t="s">
        <v>544</v>
      </c>
    </row>
    <row r="433" spans="1:8" x14ac:dyDescent="0.3">
      <c r="A433" s="1">
        <v>41710</v>
      </c>
      <c r="B433" s="2" t="s">
        <v>10821</v>
      </c>
      <c r="C433" s="2">
        <v>35</v>
      </c>
      <c r="D433" s="2" t="s">
        <v>10825</v>
      </c>
      <c r="E433" s="2" t="s">
        <v>10823</v>
      </c>
      <c r="F433" s="2" t="s">
        <v>10824</v>
      </c>
      <c r="G433" s="2" t="s">
        <v>574</v>
      </c>
      <c r="H433" s="2" t="s">
        <v>575</v>
      </c>
    </row>
    <row r="434" spans="1:8" x14ac:dyDescent="0.3">
      <c r="A434" s="1">
        <v>41710</v>
      </c>
      <c r="B434" s="2" t="s">
        <v>10821</v>
      </c>
      <c r="C434" s="2">
        <v>53</v>
      </c>
      <c r="D434" s="2" t="s">
        <v>10830</v>
      </c>
      <c r="E434" s="2" t="s">
        <v>10829</v>
      </c>
      <c r="F434" s="2" t="s">
        <v>10824</v>
      </c>
      <c r="G434" s="2" t="s">
        <v>570</v>
      </c>
      <c r="H434" s="2" t="s">
        <v>571</v>
      </c>
    </row>
    <row r="435" spans="1:8" x14ac:dyDescent="0.3">
      <c r="A435" s="1">
        <v>41710</v>
      </c>
      <c r="B435" s="2" t="s">
        <v>10828</v>
      </c>
      <c r="C435" s="2">
        <v>55</v>
      </c>
      <c r="D435" s="2" t="s">
        <v>10822</v>
      </c>
      <c r="E435" s="2" t="s">
        <v>10829</v>
      </c>
      <c r="F435" s="2" t="s">
        <v>10824</v>
      </c>
      <c r="G435" s="2" t="s">
        <v>576</v>
      </c>
      <c r="H435" s="2" t="s">
        <v>577</v>
      </c>
    </row>
    <row r="436" spans="1:8" x14ac:dyDescent="0.3">
      <c r="A436" s="1">
        <v>41710</v>
      </c>
      <c r="B436" s="2" t="s">
        <v>10821</v>
      </c>
      <c r="C436" s="2">
        <v>53</v>
      </c>
      <c r="D436" s="2" t="s">
        <v>10825</v>
      </c>
      <c r="E436" s="2" t="s">
        <v>10829</v>
      </c>
      <c r="F436" s="2" t="s">
        <v>10824</v>
      </c>
      <c r="G436" s="2" t="s">
        <v>578</v>
      </c>
      <c r="H436" s="2" t="s">
        <v>222</v>
      </c>
    </row>
    <row r="437" spans="1:8" x14ac:dyDescent="0.3">
      <c r="A437" s="1">
        <v>41710</v>
      </c>
      <c r="B437" s="2" t="s">
        <v>10828</v>
      </c>
      <c r="D437" s="2" t="s">
        <v>10825</v>
      </c>
      <c r="E437" s="2" t="s">
        <v>10830</v>
      </c>
      <c r="F437" s="2" t="s">
        <v>10824</v>
      </c>
      <c r="G437" s="2" t="s">
        <v>321</v>
      </c>
      <c r="H437" s="2" t="s">
        <v>579</v>
      </c>
    </row>
    <row r="438" spans="1:8" x14ac:dyDescent="0.3">
      <c r="A438" s="1">
        <v>41710</v>
      </c>
      <c r="B438" s="2" t="s">
        <v>10828</v>
      </c>
      <c r="D438" s="2" t="s">
        <v>10825</v>
      </c>
      <c r="E438" s="2" t="s">
        <v>10830</v>
      </c>
      <c r="F438" s="2" t="s">
        <v>10824</v>
      </c>
      <c r="G438" s="2" t="s">
        <v>580</v>
      </c>
      <c r="H438" s="2" t="s">
        <v>581</v>
      </c>
    </row>
    <row r="439" spans="1:8" x14ac:dyDescent="0.3">
      <c r="A439" s="1">
        <v>41710</v>
      </c>
      <c r="B439" s="2" t="s">
        <v>10828</v>
      </c>
      <c r="C439" s="2">
        <v>43</v>
      </c>
      <c r="D439" s="2" t="s">
        <v>10825</v>
      </c>
      <c r="E439" s="2" t="s">
        <v>10829</v>
      </c>
      <c r="F439" s="2" t="s">
        <v>10824</v>
      </c>
      <c r="G439" s="2" t="s">
        <v>582</v>
      </c>
      <c r="H439" s="2" t="s">
        <v>544</v>
      </c>
    </row>
    <row r="440" spans="1:8" x14ac:dyDescent="0.3">
      <c r="A440" s="1">
        <v>41710</v>
      </c>
      <c r="B440" s="2" t="s">
        <v>10821</v>
      </c>
      <c r="C440" s="2">
        <v>82</v>
      </c>
      <c r="D440" s="2" t="s">
        <v>10822</v>
      </c>
      <c r="E440" s="2" t="s">
        <v>10826</v>
      </c>
      <c r="F440" s="2" t="s">
        <v>10824</v>
      </c>
      <c r="G440" s="2" t="s">
        <v>583</v>
      </c>
      <c r="H440" s="2" t="s">
        <v>438</v>
      </c>
    </row>
    <row r="441" spans="1:8" x14ac:dyDescent="0.3">
      <c r="A441" s="1">
        <v>41710</v>
      </c>
      <c r="B441" s="2" t="s">
        <v>10828</v>
      </c>
      <c r="D441" s="2" t="s">
        <v>10822</v>
      </c>
      <c r="E441" s="2" t="s">
        <v>10830</v>
      </c>
      <c r="F441" s="2" t="s">
        <v>10824</v>
      </c>
      <c r="G441" s="2" t="s">
        <v>584</v>
      </c>
      <c r="H441" s="2" t="s">
        <v>585</v>
      </c>
    </row>
    <row r="442" spans="1:8" x14ac:dyDescent="0.3">
      <c r="A442" s="1">
        <v>41710</v>
      </c>
      <c r="B442" s="2" t="s">
        <v>10821</v>
      </c>
      <c r="D442" s="2" t="s">
        <v>10825</v>
      </c>
      <c r="E442" s="2" t="s">
        <v>10830</v>
      </c>
      <c r="F442" s="2" t="s">
        <v>10824</v>
      </c>
      <c r="G442" s="2" t="s">
        <v>339</v>
      </c>
      <c r="H442" s="2" t="s">
        <v>586</v>
      </c>
    </row>
    <row r="443" spans="1:8" x14ac:dyDescent="0.3">
      <c r="A443" s="1">
        <v>41710</v>
      </c>
      <c r="B443" s="2" t="s">
        <v>10828</v>
      </c>
      <c r="C443" s="2">
        <v>46</v>
      </c>
      <c r="D443" s="2" t="s">
        <v>10822</v>
      </c>
      <c r="E443" s="2" t="s">
        <v>10829</v>
      </c>
      <c r="F443" s="2" t="s">
        <v>10824</v>
      </c>
      <c r="G443" s="2" t="s">
        <v>22</v>
      </c>
      <c r="H443" s="2" t="s">
        <v>80</v>
      </c>
    </row>
    <row r="444" spans="1:8" x14ac:dyDescent="0.3">
      <c r="A444" s="1">
        <v>41710</v>
      </c>
      <c r="B444" s="2" t="s">
        <v>10828</v>
      </c>
      <c r="C444" s="2">
        <v>32</v>
      </c>
      <c r="D444" s="2" t="s">
        <v>10825</v>
      </c>
      <c r="E444" s="2" t="s">
        <v>10823</v>
      </c>
      <c r="F444" s="2" t="s">
        <v>10824</v>
      </c>
      <c r="G444" s="2" t="s">
        <v>84</v>
      </c>
      <c r="H444" s="2" t="s">
        <v>587</v>
      </c>
    </row>
    <row r="445" spans="1:8" x14ac:dyDescent="0.3">
      <c r="A445" s="1">
        <v>41710</v>
      </c>
      <c r="B445" s="2" t="s">
        <v>10828</v>
      </c>
      <c r="D445" s="2" t="s">
        <v>10830</v>
      </c>
      <c r="E445" s="2" t="s">
        <v>10830</v>
      </c>
      <c r="F445" s="2" t="s">
        <v>10824</v>
      </c>
      <c r="G445" s="2" t="s">
        <v>588</v>
      </c>
      <c r="H445" s="2" t="s">
        <v>589</v>
      </c>
    </row>
    <row r="446" spans="1:8" x14ac:dyDescent="0.3">
      <c r="A446" s="1">
        <v>41710</v>
      </c>
      <c r="B446" s="2" t="s">
        <v>10828</v>
      </c>
      <c r="D446" s="2" t="s">
        <v>10825</v>
      </c>
      <c r="E446" s="2" t="s">
        <v>10830</v>
      </c>
      <c r="F446" s="2" t="s">
        <v>10824</v>
      </c>
      <c r="G446" s="2" t="s">
        <v>590</v>
      </c>
      <c r="H446" s="2" t="s">
        <v>581</v>
      </c>
    </row>
    <row r="447" spans="1:8" x14ac:dyDescent="0.3">
      <c r="A447" s="1">
        <v>41710</v>
      </c>
      <c r="B447" s="2" t="s">
        <v>10828</v>
      </c>
      <c r="C447" s="2">
        <v>80</v>
      </c>
      <c r="D447" s="2" t="s">
        <v>10825</v>
      </c>
      <c r="E447" s="2" t="s">
        <v>10826</v>
      </c>
      <c r="F447" s="2" t="s">
        <v>10824</v>
      </c>
      <c r="G447" s="2" t="s">
        <v>33</v>
      </c>
      <c r="H447" s="2" t="s">
        <v>591</v>
      </c>
    </row>
    <row r="448" spans="1:8" x14ac:dyDescent="0.3">
      <c r="A448" s="1">
        <v>41710</v>
      </c>
      <c r="B448" s="2" t="s">
        <v>10821</v>
      </c>
      <c r="C448" s="2">
        <v>39</v>
      </c>
      <c r="D448" s="2" t="s">
        <v>10822</v>
      </c>
      <c r="E448" s="2" t="s">
        <v>10823</v>
      </c>
      <c r="F448" s="2" t="s">
        <v>10824</v>
      </c>
      <c r="G448" s="2" t="s">
        <v>592</v>
      </c>
      <c r="H448" s="2" t="s">
        <v>593</v>
      </c>
    </row>
    <row r="449" spans="1:8" x14ac:dyDescent="0.3">
      <c r="A449" s="1">
        <v>41710</v>
      </c>
      <c r="B449" s="2" t="s">
        <v>10821</v>
      </c>
      <c r="D449" s="2" t="s">
        <v>10825</v>
      </c>
      <c r="E449" s="2" t="s">
        <v>10830</v>
      </c>
      <c r="F449" s="2" t="s">
        <v>10824</v>
      </c>
      <c r="G449" s="2" t="s">
        <v>594</v>
      </c>
      <c r="H449" s="2" t="s">
        <v>595</v>
      </c>
    </row>
    <row r="450" spans="1:8" x14ac:dyDescent="0.3">
      <c r="A450" s="1">
        <v>41710</v>
      </c>
      <c r="B450" s="2" t="s">
        <v>10821</v>
      </c>
      <c r="D450" s="2" t="s">
        <v>10825</v>
      </c>
      <c r="E450" s="2" t="s">
        <v>10830</v>
      </c>
      <c r="F450" s="2" t="s">
        <v>10824</v>
      </c>
      <c r="G450" s="2" t="s">
        <v>596</v>
      </c>
      <c r="H450" s="2" t="s">
        <v>597</v>
      </c>
    </row>
    <row r="451" spans="1:8" x14ac:dyDescent="0.3">
      <c r="A451" s="1">
        <v>41710</v>
      </c>
      <c r="B451" s="2" t="s">
        <v>10821</v>
      </c>
      <c r="D451" s="2" t="s">
        <v>10822</v>
      </c>
      <c r="E451" s="2" t="s">
        <v>10830</v>
      </c>
      <c r="F451" s="2" t="s">
        <v>10824</v>
      </c>
      <c r="G451" s="2" t="s">
        <v>598</v>
      </c>
      <c r="H451" s="2" t="s">
        <v>436</v>
      </c>
    </row>
    <row r="452" spans="1:8" x14ac:dyDescent="0.3">
      <c r="A452" s="1">
        <v>41710</v>
      </c>
      <c r="B452" s="2" t="s">
        <v>10828</v>
      </c>
      <c r="C452" s="2">
        <v>74</v>
      </c>
      <c r="D452" s="2" t="s">
        <v>10822</v>
      </c>
      <c r="E452" s="2" t="s">
        <v>10826</v>
      </c>
      <c r="F452" s="2" t="s">
        <v>10824</v>
      </c>
      <c r="G452" s="2" t="s">
        <v>33</v>
      </c>
      <c r="H452" s="2" t="s">
        <v>599</v>
      </c>
    </row>
    <row r="453" spans="1:8" x14ac:dyDescent="0.3">
      <c r="A453" s="1">
        <v>41710</v>
      </c>
      <c r="B453" s="2" t="s">
        <v>10821</v>
      </c>
      <c r="D453" s="2" t="s">
        <v>10830</v>
      </c>
      <c r="E453" s="2" t="s">
        <v>10830</v>
      </c>
      <c r="F453" s="2" t="s">
        <v>10824</v>
      </c>
      <c r="G453" s="2" t="s">
        <v>138</v>
      </c>
      <c r="H453" s="2" t="s">
        <v>600</v>
      </c>
    </row>
    <row r="454" spans="1:8" x14ac:dyDescent="0.3">
      <c r="A454" s="1">
        <v>41710</v>
      </c>
      <c r="B454" s="2" t="s">
        <v>10821</v>
      </c>
      <c r="C454" s="2">
        <v>77</v>
      </c>
      <c r="D454" s="2" t="s">
        <v>10825</v>
      </c>
      <c r="E454" s="2" t="s">
        <v>10826</v>
      </c>
      <c r="F454" s="2" t="s">
        <v>10824</v>
      </c>
      <c r="G454" s="2" t="s">
        <v>601</v>
      </c>
      <c r="H454" s="2" t="s">
        <v>602</v>
      </c>
    </row>
    <row r="455" spans="1:8" x14ac:dyDescent="0.3">
      <c r="A455" s="1">
        <v>41710</v>
      </c>
      <c r="B455" s="2" t="s">
        <v>10821</v>
      </c>
      <c r="D455" s="2" t="s">
        <v>10822</v>
      </c>
      <c r="E455" s="2" t="s">
        <v>10830</v>
      </c>
      <c r="F455" s="2" t="s">
        <v>10824</v>
      </c>
      <c r="G455" s="2" t="s">
        <v>603</v>
      </c>
      <c r="H455" s="2" t="s">
        <v>561</v>
      </c>
    </row>
    <row r="456" spans="1:8" x14ac:dyDescent="0.3">
      <c r="A456" s="1">
        <v>41710</v>
      </c>
      <c r="B456" s="2" t="s">
        <v>10828</v>
      </c>
      <c r="C456" s="2">
        <v>43</v>
      </c>
      <c r="D456" s="2" t="s">
        <v>10825</v>
      </c>
      <c r="E456" s="2" t="s">
        <v>10829</v>
      </c>
      <c r="F456" s="2" t="s">
        <v>10824</v>
      </c>
      <c r="G456" s="2" t="s">
        <v>604</v>
      </c>
      <c r="H456" s="2" t="s">
        <v>605</v>
      </c>
    </row>
    <row r="457" spans="1:8" x14ac:dyDescent="0.3">
      <c r="A457" s="1">
        <v>41710</v>
      </c>
      <c r="B457" s="2" t="s">
        <v>10828</v>
      </c>
      <c r="D457" s="2" t="s">
        <v>10825</v>
      </c>
      <c r="E457" s="2" t="s">
        <v>10830</v>
      </c>
      <c r="F457" s="2" t="s">
        <v>10824</v>
      </c>
      <c r="G457" s="2" t="s">
        <v>422</v>
      </c>
      <c r="H457" s="2" t="s">
        <v>606</v>
      </c>
    </row>
    <row r="458" spans="1:8" x14ac:dyDescent="0.3">
      <c r="A458" s="1">
        <v>41710</v>
      </c>
      <c r="B458" s="2" t="s">
        <v>10828</v>
      </c>
      <c r="C458" s="2">
        <v>3</v>
      </c>
      <c r="D458" s="2" t="s">
        <v>10825</v>
      </c>
      <c r="E458" s="2" t="s">
        <v>10827</v>
      </c>
      <c r="F458" s="2" t="s">
        <v>10824</v>
      </c>
      <c r="G458" s="2" t="s">
        <v>346</v>
      </c>
      <c r="H458" s="2" t="s">
        <v>347</v>
      </c>
    </row>
    <row r="459" spans="1:8" x14ac:dyDescent="0.3">
      <c r="A459" s="1">
        <v>41710</v>
      </c>
      <c r="B459" s="2" t="s">
        <v>10828</v>
      </c>
      <c r="D459" s="2" t="s">
        <v>10825</v>
      </c>
      <c r="E459" s="2" t="s">
        <v>10830</v>
      </c>
      <c r="F459" s="2" t="s">
        <v>10824</v>
      </c>
      <c r="G459" s="2" t="s">
        <v>138</v>
      </c>
      <c r="H459" s="2" t="s">
        <v>16</v>
      </c>
    </row>
    <row r="460" spans="1:8" x14ac:dyDescent="0.3">
      <c r="A460" s="1">
        <v>41710</v>
      </c>
      <c r="B460" s="2" t="s">
        <v>10821</v>
      </c>
      <c r="C460" s="2">
        <v>64</v>
      </c>
      <c r="D460" s="2" t="s">
        <v>10830</v>
      </c>
      <c r="E460" s="2" t="s">
        <v>10826</v>
      </c>
      <c r="F460" s="2" t="s">
        <v>10824</v>
      </c>
      <c r="G460" s="2" t="s">
        <v>570</v>
      </c>
      <c r="H460" s="2" t="s">
        <v>571</v>
      </c>
    </row>
    <row r="461" spans="1:8" x14ac:dyDescent="0.3">
      <c r="A461" s="1">
        <v>41710</v>
      </c>
      <c r="B461" s="2" t="s">
        <v>10828</v>
      </c>
      <c r="D461" s="2" t="s">
        <v>10822</v>
      </c>
      <c r="E461" s="2" t="s">
        <v>10830</v>
      </c>
      <c r="F461" s="2" t="s">
        <v>10824</v>
      </c>
      <c r="G461" s="2" t="s">
        <v>607</v>
      </c>
      <c r="H461" s="2" t="s">
        <v>14</v>
      </c>
    </row>
    <row r="462" spans="1:8" x14ac:dyDescent="0.3">
      <c r="A462" s="1">
        <v>41710</v>
      </c>
      <c r="B462" s="2" t="s">
        <v>10821</v>
      </c>
      <c r="D462" s="2" t="s">
        <v>10830</v>
      </c>
      <c r="E462" s="2" t="s">
        <v>10830</v>
      </c>
      <c r="F462" s="2" t="s">
        <v>10824</v>
      </c>
      <c r="G462" s="2" t="s">
        <v>138</v>
      </c>
      <c r="H462" s="2" t="s">
        <v>608</v>
      </c>
    </row>
    <row r="463" spans="1:8" x14ac:dyDescent="0.3">
      <c r="A463" s="1">
        <v>41710</v>
      </c>
      <c r="B463" s="2" t="s">
        <v>10828</v>
      </c>
      <c r="D463" s="2" t="s">
        <v>10830</v>
      </c>
      <c r="E463" s="2" t="s">
        <v>10830</v>
      </c>
      <c r="F463" s="2" t="s">
        <v>10824</v>
      </c>
      <c r="G463" s="2" t="s">
        <v>609</v>
      </c>
      <c r="H463" s="2" t="s">
        <v>610</v>
      </c>
    </row>
    <row r="464" spans="1:8" x14ac:dyDescent="0.3">
      <c r="A464" s="1">
        <v>41710</v>
      </c>
      <c r="B464" s="2" t="s">
        <v>10821</v>
      </c>
      <c r="D464" s="2" t="s">
        <v>10825</v>
      </c>
      <c r="E464" s="2" t="s">
        <v>10830</v>
      </c>
      <c r="F464" s="2" t="s">
        <v>10824</v>
      </c>
      <c r="G464" s="2" t="s">
        <v>611</v>
      </c>
      <c r="H464" s="2" t="s">
        <v>612</v>
      </c>
    </row>
    <row r="465" spans="1:8" x14ac:dyDescent="0.3">
      <c r="A465" s="1">
        <v>41710</v>
      </c>
      <c r="B465" s="2" t="s">
        <v>10821</v>
      </c>
      <c r="C465" s="2">
        <v>69</v>
      </c>
      <c r="D465" s="2" t="s">
        <v>10825</v>
      </c>
      <c r="E465" s="2" t="s">
        <v>10826</v>
      </c>
      <c r="F465" s="2" t="s">
        <v>10824</v>
      </c>
      <c r="G465" s="2" t="s">
        <v>613</v>
      </c>
      <c r="H465" s="2" t="s">
        <v>614</v>
      </c>
    </row>
    <row r="466" spans="1:8" x14ac:dyDescent="0.3">
      <c r="A466" s="1">
        <v>41710</v>
      </c>
      <c r="B466" s="2" t="s">
        <v>10828</v>
      </c>
      <c r="D466" s="2" t="s">
        <v>10825</v>
      </c>
      <c r="E466" s="2" t="s">
        <v>10830</v>
      </c>
      <c r="F466" s="2" t="s">
        <v>10824</v>
      </c>
      <c r="G466" s="2" t="s">
        <v>138</v>
      </c>
      <c r="H466" s="2" t="s">
        <v>388</v>
      </c>
    </row>
    <row r="467" spans="1:8" x14ac:dyDescent="0.3">
      <c r="A467" s="1">
        <v>41710</v>
      </c>
      <c r="B467" s="2" t="s">
        <v>10821</v>
      </c>
      <c r="C467" s="2">
        <v>48</v>
      </c>
      <c r="D467" s="2" t="s">
        <v>10830</v>
      </c>
      <c r="E467" s="2" t="s">
        <v>10829</v>
      </c>
      <c r="F467" s="2" t="s">
        <v>10824</v>
      </c>
      <c r="G467" s="2" t="s">
        <v>570</v>
      </c>
      <c r="H467" s="2" t="s">
        <v>571</v>
      </c>
    </row>
    <row r="468" spans="1:8" x14ac:dyDescent="0.3">
      <c r="A468" s="1">
        <v>41710</v>
      </c>
      <c r="B468" s="2" t="s">
        <v>10821</v>
      </c>
      <c r="C468" s="2">
        <v>71</v>
      </c>
      <c r="D468" s="2" t="s">
        <v>10822</v>
      </c>
      <c r="E468" s="2" t="s">
        <v>10826</v>
      </c>
      <c r="F468" s="2" t="s">
        <v>10824</v>
      </c>
      <c r="G468" s="2" t="s">
        <v>615</v>
      </c>
      <c r="H468" s="2" t="s">
        <v>616</v>
      </c>
    </row>
    <row r="469" spans="1:8" x14ac:dyDescent="0.3">
      <c r="A469" s="1">
        <v>41710</v>
      </c>
      <c r="B469" s="2" t="s">
        <v>10821</v>
      </c>
      <c r="C469" s="2">
        <v>26</v>
      </c>
      <c r="D469" s="2" t="s">
        <v>10825</v>
      </c>
      <c r="E469" s="2" t="s">
        <v>10823</v>
      </c>
      <c r="F469" s="2" t="s">
        <v>10824</v>
      </c>
      <c r="G469" s="2" t="s">
        <v>617</v>
      </c>
      <c r="H469" s="2" t="s">
        <v>618</v>
      </c>
    </row>
    <row r="470" spans="1:8" x14ac:dyDescent="0.3">
      <c r="A470" s="1">
        <v>41710</v>
      </c>
      <c r="B470" s="2" t="s">
        <v>10828</v>
      </c>
      <c r="D470" s="2" t="s">
        <v>10822</v>
      </c>
      <c r="E470" s="2" t="s">
        <v>10830</v>
      </c>
      <c r="F470" s="2" t="s">
        <v>10824</v>
      </c>
      <c r="G470" s="2" t="s">
        <v>138</v>
      </c>
      <c r="H470" s="2" t="s">
        <v>619</v>
      </c>
    </row>
    <row r="471" spans="1:8" x14ac:dyDescent="0.3">
      <c r="A471" s="1">
        <v>41710</v>
      </c>
      <c r="B471" s="2" t="s">
        <v>10821</v>
      </c>
      <c r="C471" s="2">
        <v>53</v>
      </c>
      <c r="D471" s="2" t="s">
        <v>10825</v>
      </c>
      <c r="E471" s="2" t="s">
        <v>10829</v>
      </c>
      <c r="F471" s="2" t="s">
        <v>10824</v>
      </c>
      <c r="G471" s="2" t="s">
        <v>620</v>
      </c>
      <c r="H471" s="2" t="s">
        <v>621</v>
      </c>
    </row>
    <row r="472" spans="1:8" x14ac:dyDescent="0.3">
      <c r="A472" s="1">
        <v>41710</v>
      </c>
      <c r="B472" s="2" t="s">
        <v>10821</v>
      </c>
      <c r="C472" s="2">
        <v>66</v>
      </c>
      <c r="D472" s="2" t="s">
        <v>10830</v>
      </c>
      <c r="E472" s="2" t="s">
        <v>10826</v>
      </c>
      <c r="F472" s="2" t="s">
        <v>10824</v>
      </c>
      <c r="G472" s="2" t="s">
        <v>570</v>
      </c>
      <c r="H472" s="2" t="s">
        <v>571</v>
      </c>
    </row>
    <row r="473" spans="1:8" x14ac:dyDescent="0.3">
      <c r="A473" s="1">
        <v>41710</v>
      </c>
      <c r="B473" s="2" t="s">
        <v>10828</v>
      </c>
      <c r="D473" s="2" t="s">
        <v>10830</v>
      </c>
      <c r="E473" s="2" t="s">
        <v>10830</v>
      </c>
      <c r="F473" s="2" t="s">
        <v>10824</v>
      </c>
      <c r="G473" s="2" t="s">
        <v>622</v>
      </c>
      <c r="H473" s="2" t="s">
        <v>623</v>
      </c>
    </row>
    <row r="474" spans="1:8" x14ac:dyDescent="0.3">
      <c r="A474" s="1">
        <v>41710</v>
      </c>
      <c r="B474" s="2" t="s">
        <v>10821</v>
      </c>
      <c r="C474" s="2">
        <v>68</v>
      </c>
      <c r="D474" s="2" t="s">
        <v>10825</v>
      </c>
      <c r="E474" s="2" t="s">
        <v>10826</v>
      </c>
      <c r="F474" s="2" t="s">
        <v>10824</v>
      </c>
      <c r="G474" s="2" t="s">
        <v>624</v>
      </c>
      <c r="H474" s="2" t="s">
        <v>625</v>
      </c>
    </row>
    <row r="475" spans="1:8" x14ac:dyDescent="0.3">
      <c r="A475" s="1">
        <v>41710</v>
      </c>
      <c r="B475" s="2" t="s">
        <v>10828</v>
      </c>
      <c r="D475" s="2" t="s">
        <v>10825</v>
      </c>
      <c r="E475" s="2" t="s">
        <v>10830</v>
      </c>
      <c r="F475" s="2" t="s">
        <v>10824</v>
      </c>
      <c r="G475" s="2" t="s">
        <v>138</v>
      </c>
      <c r="H475" s="2" t="s">
        <v>626</v>
      </c>
    </row>
    <row r="476" spans="1:8" x14ac:dyDescent="0.3">
      <c r="A476" s="1">
        <v>41710</v>
      </c>
      <c r="B476" s="2" t="s">
        <v>10821</v>
      </c>
      <c r="C476" s="2">
        <v>51</v>
      </c>
      <c r="D476" s="2" t="s">
        <v>10830</v>
      </c>
      <c r="E476" s="2" t="s">
        <v>10829</v>
      </c>
      <c r="F476" s="2" t="s">
        <v>10824</v>
      </c>
      <c r="G476" s="2" t="s">
        <v>570</v>
      </c>
      <c r="H476" s="2" t="s">
        <v>571</v>
      </c>
    </row>
    <row r="477" spans="1:8" x14ac:dyDescent="0.3">
      <c r="A477" s="1">
        <v>41710</v>
      </c>
      <c r="B477" s="2" t="s">
        <v>10828</v>
      </c>
      <c r="C477" s="2">
        <v>35</v>
      </c>
      <c r="D477" s="2" t="s">
        <v>10825</v>
      </c>
      <c r="E477" s="2" t="s">
        <v>10823</v>
      </c>
      <c r="F477" s="2" t="s">
        <v>10824</v>
      </c>
      <c r="G477" s="2" t="s">
        <v>422</v>
      </c>
      <c r="H477" s="2" t="s">
        <v>627</v>
      </c>
    </row>
    <row r="478" spans="1:8" x14ac:dyDescent="0.3">
      <c r="A478" s="1">
        <v>41710</v>
      </c>
      <c r="B478" s="2" t="s">
        <v>10828</v>
      </c>
      <c r="D478" s="2" t="s">
        <v>10822</v>
      </c>
      <c r="E478" s="2" t="s">
        <v>10830</v>
      </c>
      <c r="F478" s="2" t="s">
        <v>10824</v>
      </c>
      <c r="G478" s="2" t="s">
        <v>138</v>
      </c>
      <c r="H478" s="2" t="s">
        <v>628</v>
      </c>
    </row>
    <row r="479" spans="1:8" x14ac:dyDescent="0.3">
      <c r="A479" s="1">
        <v>41710</v>
      </c>
      <c r="B479" s="2" t="s">
        <v>10821</v>
      </c>
      <c r="D479" s="2" t="s">
        <v>10822</v>
      </c>
      <c r="E479" s="2" t="s">
        <v>10830</v>
      </c>
      <c r="F479" s="2" t="s">
        <v>10824</v>
      </c>
      <c r="G479" s="2" t="s">
        <v>629</v>
      </c>
      <c r="H479" s="2" t="s">
        <v>630</v>
      </c>
    </row>
    <row r="480" spans="1:8" x14ac:dyDescent="0.3">
      <c r="A480" s="1">
        <v>41710</v>
      </c>
      <c r="B480" s="2" t="s">
        <v>10828</v>
      </c>
      <c r="D480" s="2" t="s">
        <v>10825</v>
      </c>
      <c r="E480" s="2" t="s">
        <v>10830</v>
      </c>
      <c r="F480" s="2" t="s">
        <v>10824</v>
      </c>
      <c r="G480" s="2" t="s">
        <v>631</v>
      </c>
      <c r="H480" s="2" t="s">
        <v>632</v>
      </c>
    </row>
    <row r="481" spans="1:8" x14ac:dyDescent="0.3">
      <c r="A481" s="1">
        <v>41710</v>
      </c>
      <c r="B481" s="2" t="s">
        <v>10828</v>
      </c>
      <c r="D481" s="2" t="s">
        <v>10825</v>
      </c>
      <c r="E481" s="2" t="s">
        <v>10830</v>
      </c>
      <c r="F481" s="2" t="s">
        <v>10824</v>
      </c>
      <c r="G481" s="2" t="s">
        <v>138</v>
      </c>
      <c r="H481" s="2" t="s">
        <v>633</v>
      </c>
    </row>
    <row r="482" spans="1:8" x14ac:dyDescent="0.3">
      <c r="A482" s="1">
        <v>41710</v>
      </c>
      <c r="B482" s="2" t="s">
        <v>10821</v>
      </c>
      <c r="C482" s="2">
        <v>66</v>
      </c>
      <c r="D482" s="2" t="s">
        <v>10830</v>
      </c>
      <c r="E482" s="2" t="s">
        <v>10826</v>
      </c>
      <c r="F482" s="2" t="s">
        <v>10824</v>
      </c>
      <c r="G482" s="2" t="s">
        <v>570</v>
      </c>
      <c r="H482" s="2" t="s">
        <v>571</v>
      </c>
    </row>
    <row r="483" spans="1:8" x14ac:dyDescent="0.3">
      <c r="A483" s="1">
        <v>41710</v>
      </c>
      <c r="B483" s="2" t="s">
        <v>10821</v>
      </c>
      <c r="C483" s="2">
        <v>25</v>
      </c>
      <c r="D483" s="2" t="s">
        <v>10822</v>
      </c>
      <c r="E483" s="2" t="s">
        <v>10823</v>
      </c>
      <c r="F483" s="2" t="s">
        <v>10824</v>
      </c>
      <c r="G483" s="2" t="s">
        <v>634</v>
      </c>
      <c r="H483" s="2" t="s">
        <v>35</v>
      </c>
    </row>
    <row r="484" spans="1:8" x14ac:dyDescent="0.3">
      <c r="A484" s="1">
        <v>41710</v>
      </c>
      <c r="B484" s="2" t="s">
        <v>10821</v>
      </c>
      <c r="C484" s="2">
        <v>64</v>
      </c>
      <c r="D484" s="2" t="s">
        <v>10825</v>
      </c>
      <c r="E484" s="2" t="s">
        <v>10826</v>
      </c>
      <c r="F484" s="2" t="s">
        <v>10824</v>
      </c>
      <c r="G484" s="2" t="s">
        <v>379</v>
      </c>
      <c r="H484" s="2" t="s">
        <v>567</v>
      </c>
    </row>
    <row r="485" spans="1:8" x14ac:dyDescent="0.3">
      <c r="A485" s="1">
        <v>41710</v>
      </c>
      <c r="B485" s="2" t="s">
        <v>10828</v>
      </c>
      <c r="D485" s="2" t="s">
        <v>10825</v>
      </c>
      <c r="E485" s="2" t="s">
        <v>10830</v>
      </c>
      <c r="F485" s="2" t="s">
        <v>10824</v>
      </c>
      <c r="G485" s="2" t="s">
        <v>138</v>
      </c>
      <c r="H485" s="2" t="s">
        <v>635</v>
      </c>
    </row>
    <row r="486" spans="1:8" x14ac:dyDescent="0.3">
      <c r="A486" s="1">
        <v>41710</v>
      </c>
      <c r="B486" s="2" t="s">
        <v>10821</v>
      </c>
      <c r="C486" s="2">
        <v>50</v>
      </c>
      <c r="D486" s="2" t="s">
        <v>10830</v>
      </c>
      <c r="E486" s="2" t="s">
        <v>10829</v>
      </c>
      <c r="F486" s="2" t="s">
        <v>10824</v>
      </c>
      <c r="G486" s="2" t="s">
        <v>570</v>
      </c>
      <c r="H486" s="2" t="s">
        <v>571</v>
      </c>
    </row>
    <row r="487" spans="1:8" x14ac:dyDescent="0.3">
      <c r="A487" s="1">
        <v>41710</v>
      </c>
      <c r="B487" s="2" t="s">
        <v>10821</v>
      </c>
      <c r="C487" s="2">
        <v>56</v>
      </c>
      <c r="D487" s="2" t="s">
        <v>10830</v>
      </c>
      <c r="E487" s="2" t="s">
        <v>10829</v>
      </c>
      <c r="F487" s="2" t="s">
        <v>10824</v>
      </c>
      <c r="G487" s="2" t="s">
        <v>570</v>
      </c>
      <c r="H487" s="2" t="s">
        <v>571</v>
      </c>
    </row>
    <row r="488" spans="1:8" x14ac:dyDescent="0.3">
      <c r="A488" s="1">
        <v>41710</v>
      </c>
      <c r="B488" s="2" t="s">
        <v>10828</v>
      </c>
      <c r="D488" s="2" t="s">
        <v>10825</v>
      </c>
      <c r="E488" s="2" t="s">
        <v>10830</v>
      </c>
      <c r="F488" s="2" t="s">
        <v>10824</v>
      </c>
      <c r="G488" s="2" t="s">
        <v>636</v>
      </c>
      <c r="H488" s="2" t="s">
        <v>14</v>
      </c>
    </row>
    <row r="489" spans="1:8" x14ac:dyDescent="0.3">
      <c r="A489" s="1">
        <v>41710</v>
      </c>
      <c r="B489" s="2" t="s">
        <v>10821</v>
      </c>
      <c r="C489" s="2">
        <v>54</v>
      </c>
      <c r="D489" s="2" t="s">
        <v>10830</v>
      </c>
      <c r="E489" s="2" t="s">
        <v>10829</v>
      </c>
      <c r="F489" s="2" t="s">
        <v>10824</v>
      </c>
      <c r="G489" s="2" t="s">
        <v>570</v>
      </c>
      <c r="H489" s="2" t="s">
        <v>571</v>
      </c>
    </row>
    <row r="490" spans="1:8" x14ac:dyDescent="0.3">
      <c r="A490" s="1">
        <v>41710</v>
      </c>
      <c r="B490" s="2" t="s">
        <v>10821</v>
      </c>
      <c r="C490" s="2">
        <v>54</v>
      </c>
      <c r="D490" s="2" t="s">
        <v>10825</v>
      </c>
      <c r="E490" s="2" t="s">
        <v>10829</v>
      </c>
      <c r="F490" s="2" t="s">
        <v>10824</v>
      </c>
      <c r="G490" s="2" t="s">
        <v>637</v>
      </c>
      <c r="H490" s="2" t="s">
        <v>638</v>
      </c>
    </row>
    <row r="491" spans="1:8" x14ac:dyDescent="0.3">
      <c r="A491" s="1">
        <v>41710</v>
      </c>
      <c r="B491" s="2" t="s">
        <v>10821</v>
      </c>
      <c r="D491" s="2" t="s">
        <v>10825</v>
      </c>
      <c r="E491" s="2" t="s">
        <v>10830</v>
      </c>
      <c r="F491" s="2" t="s">
        <v>10824</v>
      </c>
      <c r="G491" s="2" t="s">
        <v>639</v>
      </c>
      <c r="H491" s="2" t="s">
        <v>640</v>
      </c>
    </row>
    <row r="492" spans="1:8" x14ac:dyDescent="0.3">
      <c r="A492" s="1">
        <v>41710</v>
      </c>
      <c r="B492" s="2" t="s">
        <v>10821</v>
      </c>
      <c r="C492" s="2">
        <v>46</v>
      </c>
      <c r="D492" s="2" t="s">
        <v>10822</v>
      </c>
      <c r="E492" s="2" t="s">
        <v>10829</v>
      </c>
      <c r="F492" s="2" t="s">
        <v>10824</v>
      </c>
      <c r="G492" s="2" t="s">
        <v>641</v>
      </c>
      <c r="H492" s="2" t="s">
        <v>642</v>
      </c>
    </row>
    <row r="493" spans="1:8" x14ac:dyDescent="0.3">
      <c r="A493" s="1">
        <v>41710</v>
      </c>
      <c r="B493" s="2" t="s">
        <v>10828</v>
      </c>
      <c r="D493" s="2" t="s">
        <v>10825</v>
      </c>
      <c r="E493" s="2" t="s">
        <v>10830</v>
      </c>
      <c r="F493" s="2" t="s">
        <v>10824</v>
      </c>
      <c r="G493" s="2" t="s">
        <v>643</v>
      </c>
      <c r="H493" s="2" t="s">
        <v>16</v>
      </c>
    </row>
    <row r="494" spans="1:8" x14ac:dyDescent="0.3">
      <c r="A494" s="1">
        <v>41710</v>
      </c>
      <c r="B494" s="2" t="s">
        <v>10821</v>
      </c>
      <c r="C494" s="2">
        <v>62</v>
      </c>
      <c r="D494" s="2" t="s">
        <v>10830</v>
      </c>
      <c r="E494" s="2" t="s">
        <v>10826</v>
      </c>
      <c r="F494" s="2" t="s">
        <v>10824</v>
      </c>
      <c r="G494" s="2" t="s">
        <v>570</v>
      </c>
      <c r="H494" s="2" t="s">
        <v>571</v>
      </c>
    </row>
    <row r="495" spans="1:8" x14ac:dyDescent="0.3">
      <c r="A495" s="1">
        <v>41710</v>
      </c>
      <c r="B495" s="2" t="s">
        <v>10828</v>
      </c>
      <c r="D495" s="2" t="s">
        <v>10825</v>
      </c>
      <c r="E495" s="2" t="s">
        <v>10830</v>
      </c>
      <c r="F495" s="2" t="s">
        <v>10824</v>
      </c>
      <c r="G495" s="2" t="s">
        <v>644</v>
      </c>
      <c r="H495" s="2" t="s">
        <v>645</v>
      </c>
    </row>
    <row r="496" spans="1:8" x14ac:dyDescent="0.3">
      <c r="A496" s="1">
        <v>41710</v>
      </c>
      <c r="B496" s="2" t="s">
        <v>10821</v>
      </c>
      <c r="C496" s="2">
        <v>71</v>
      </c>
      <c r="D496" s="2" t="s">
        <v>10830</v>
      </c>
      <c r="E496" s="2" t="s">
        <v>10826</v>
      </c>
      <c r="F496" s="2" t="s">
        <v>10824</v>
      </c>
      <c r="G496" s="2" t="s">
        <v>646</v>
      </c>
      <c r="H496" s="2" t="s">
        <v>571</v>
      </c>
    </row>
    <row r="497" spans="1:8" x14ac:dyDescent="0.3">
      <c r="A497" s="1">
        <v>41710</v>
      </c>
      <c r="B497" s="2" t="s">
        <v>10828</v>
      </c>
      <c r="D497" s="2" t="s">
        <v>10825</v>
      </c>
      <c r="E497" s="2" t="s">
        <v>10830</v>
      </c>
      <c r="F497" s="2" t="s">
        <v>10824</v>
      </c>
      <c r="G497" s="2" t="s">
        <v>138</v>
      </c>
      <c r="H497" s="2" t="s">
        <v>647</v>
      </c>
    </row>
    <row r="498" spans="1:8" x14ac:dyDescent="0.3">
      <c r="A498" s="1">
        <v>41710</v>
      </c>
      <c r="B498" s="2" t="s">
        <v>10821</v>
      </c>
      <c r="D498" s="2" t="s">
        <v>10822</v>
      </c>
      <c r="E498" s="2" t="s">
        <v>10830</v>
      </c>
      <c r="F498" s="2" t="s">
        <v>10824</v>
      </c>
      <c r="G498" s="2" t="s">
        <v>648</v>
      </c>
      <c r="H498" s="2" t="s">
        <v>649</v>
      </c>
    </row>
    <row r="499" spans="1:8" x14ac:dyDescent="0.3">
      <c r="A499" s="1">
        <v>41710</v>
      </c>
      <c r="B499" s="2" t="s">
        <v>10821</v>
      </c>
      <c r="C499" s="2">
        <v>68</v>
      </c>
      <c r="D499" s="2" t="s">
        <v>10830</v>
      </c>
      <c r="E499" s="2" t="s">
        <v>10826</v>
      </c>
      <c r="F499" s="2" t="s">
        <v>10824</v>
      </c>
      <c r="G499" s="2" t="s">
        <v>570</v>
      </c>
      <c r="H499" s="2" t="s">
        <v>650</v>
      </c>
    </row>
    <row r="500" spans="1:8" x14ac:dyDescent="0.3">
      <c r="A500" s="1">
        <v>41710</v>
      </c>
      <c r="B500" s="2" t="s">
        <v>10828</v>
      </c>
      <c r="D500" s="2" t="s">
        <v>10825</v>
      </c>
      <c r="E500" s="2" t="s">
        <v>10830</v>
      </c>
      <c r="F500" s="2" t="s">
        <v>10824</v>
      </c>
      <c r="G500" s="2" t="s">
        <v>651</v>
      </c>
      <c r="H500" s="2" t="s">
        <v>652</v>
      </c>
    </row>
    <row r="501" spans="1:8" x14ac:dyDescent="0.3">
      <c r="A501" s="1">
        <v>41710</v>
      </c>
      <c r="B501" s="2" t="s">
        <v>10821</v>
      </c>
      <c r="D501" s="2" t="s">
        <v>10822</v>
      </c>
      <c r="E501" s="2" t="s">
        <v>10830</v>
      </c>
      <c r="F501" s="2" t="s">
        <v>10824</v>
      </c>
      <c r="G501" s="2" t="s">
        <v>653</v>
      </c>
      <c r="H501" s="2" t="s">
        <v>654</v>
      </c>
    </row>
    <row r="502" spans="1:8" x14ac:dyDescent="0.3">
      <c r="A502" s="1">
        <v>41710</v>
      </c>
      <c r="B502" s="2" t="s">
        <v>10821</v>
      </c>
      <c r="C502" s="2">
        <v>21</v>
      </c>
      <c r="D502" s="2" t="s">
        <v>10825</v>
      </c>
      <c r="E502" s="2" t="s">
        <v>10823</v>
      </c>
      <c r="F502" s="2" t="s">
        <v>10824</v>
      </c>
      <c r="G502" s="2" t="s">
        <v>655</v>
      </c>
      <c r="H502" s="2" t="s">
        <v>656</v>
      </c>
    </row>
    <row r="503" spans="1:8" x14ac:dyDescent="0.3">
      <c r="A503" s="1">
        <v>41710</v>
      </c>
      <c r="B503" s="2" t="s">
        <v>10828</v>
      </c>
      <c r="D503" s="2" t="s">
        <v>10822</v>
      </c>
      <c r="E503" s="2" t="s">
        <v>10830</v>
      </c>
      <c r="F503" s="2" t="s">
        <v>10824</v>
      </c>
      <c r="G503" s="2" t="s">
        <v>657</v>
      </c>
      <c r="H503" s="2" t="s">
        <v>658</v>
      </c>
    </row>
    <row r="504" spans="1:8" x14ac:dyDescent="0.3">
      <c r="A504" s="1">
        <v>41710</v>
      </c>
      <c r="B504" s="2" t="s">
        <v>10821</v>
      </c>
      <c r="D504" s="2" t="s">
        <v>10830</v>
      </c>
      <c r="E504" s="2" t="s">
        <v>10830</v>
      </c>
      <c r="F504" s="2" t="s">
        <v>10824</v>
      </c>
      <c r="G504" s="2" t="s">
        <v>622</v>
      </c>
      <c r="H504" s="2" t="s">
        <v>659</v>
      </c>
    </row>
    <row r="505" spans="1:8" x14ac:dyDescent="0.3">
      <c r="A505" s="1">
        <v>41710</v>
      </c>
      <c r="B505" s="2" t="s">
        <v>10828</v>
      </c>
      <c r="D505" s="2" t="s">
        <v>10825</v>
      </c>
      <c r="E505" s="2" t="s">
        <v>10830</v>
      </c>
      <c r="F505" s="2" t="s">
        <v>10824</v>
      </c>
      <c r="G505" s="2" t="s">
        <v>138</v>
      </c>
      <c r="H505" s="2" t="s">
        <v>660</v>
      </c>
    </row>
    <row r="506" spans="1:8" x14ac:dyDescent="0.3">
      <c r="A506" s="1">
        <v>41710</v>
      </c>
      <c r="B506" s="2" t="s">
        <v>10821</v>
      </c>
      <c r="D506" s="2" t="s">
        <v>10825</v>
      </c>
      <c r="E506" s="2" t="s">
        <v>10830</v>
      </c>
      <c r="F506" s="2" t="s">
        <v>10824</v>
      </c>
      <c r="G506" s="2" t="s">
        <v>661</v>
      </c>
      <c r="H506" s="2" t="s">
        <v>662</v>
      </c>
    </row>
    <row r="507" spans="1:8" x14ac:dyDescent="0.3">
      <c r="A507" s="1">
        <v>41710</v>
      </c>
      <c r="B507" s="2" t="s">
        <v>10821</v>
      </c>
      <c r="C507" s="2">
        <v>68</v>
      </c>
      <c r="D507" s="2" t="s">
        <v>10825</v>
      </c>
      <c r="E507" s="2" t="s">
        <v>10826</v>
      </c>
      <c r="F507" s="2" t="s">
        <v>10824</v>
      </c>
      <c r="G507" s="2" t="s">
        <v>663</v>
      </c>
      <c r="H507" s="2" t="s">
        <v>664</v>
      </c>
    </row>
    <row r="508" spans="1:8" x14ac:dyDescent="0.3">
      <c r="A508" s="1">
        <v>41710</v>
      </c>
      <c r="B508" s="2" t="s">
        <v>10821</v>
      </c>
      <c r="C508" s="2">
        <v>72</v>
      </c>
      <c r="D508" s="2" t="s">
        <v>10825</v>
      </c>
      <c r="E508" s="2" t="s">
        <v>10826</v>
      </c>
      <c r="F508" s="2" t="s">
        <v>10824</v>
      </c>
      <c r="G508" s="2" t="s">
        <v>315</v>
      </c>
      <c r="H508" s="2" t="s">
        <v>665</v>
      </c>
    </row>
    <row r="509" spans="1:8" x14ac:dyDescent="0.3">
      <c r="A509" s="1">
        <v>41710</v>
      </c>
      <c r="B509" s="2" t="s">
        <v>10821</v>
      </c>
      <c r="D509" s="2" t="s">
        <v>10822</v>
      </c>
      <c r="E509" s="2" t="s">
        <v>10830</v>
      </c>
      <c r="F509" s="2" t="s">
        <v>10824</v>
      </c>
      <c r="G509" s="2" t="s">
        <v>666</v>
      </c>
      <c r="H509" s="2" t="s">
        <v>667</v>
      </c>
    </row>
    <row r="510" spans="1:8" x14ac:dyDescent="0.3">
      <c r="A510" s="1">
        <v>41710</v>
      </c>
      <c r="B510" s="2" t="s">
        <v>10821</v>
      </c>
      <c r="C510" s="2">
        <v>28</v>
      </c>
      <c r="D510" s="2" t="s">
        <v>10822</v>
      </c>
      <c r="E510" s="2" t="s">
        <v>10823</v>
      </c>
      <c r="F510" s="2" t="s">
        <v>10824</v>
      </c>
      <c r="G510" s="2" t="s">
        <v>668</v>
      </c>
      <c r="H510" s="2" t="s">
        <v>669</v>
      </c>
    </row>
    <row r="511" spans="1:8" x14ac:dyDescent="0.3">
      <c r="A511" s="1">
        <v>41710</v>
      </c>
      <c r="B511" s="2" t="s">
        <v>10821</v>
      </c>
      <c r="D511" s="2" t="s">
        <v>10825</v>
      </c>
      <c r="E511" s="2" t="s">
        <v>10830</v>
      </c>
      <c r="F511" s="2" t="s">
        <v>10824</v>
      </c>
      <c r="G511" s="2" t="s">
        <v>622</v>
      </c>
      <c r="H511" s="2" t="s">
        <v>670</v>
      </c>
    </row>
    <row r="512" spans="1:8" x14ac:dyDescent="0.3">
      <c r="A512" s="1">
        <v>41710</v>
      </c>
      <c r="B512" s="2" t="s">
        <v>10821</v>
      </c>
      <c r="C512" s="2">
        <v>64</v>
      </c>
      <c r="D512" s="2" t="s">
        <v>10822</v>
      </c>
      <c r="E512" s="2" t="s">
        <v>10826</v>
      </c>
      <c r="F512" s="2" t="s">
        <v>10824</v>
      </c>
      <c r="G512" s="2" t="s">
        <v>671</v>
      </c>
      <c r="H512" s="2" t="s">
        <v>672</v>
      </c>
    </row>
    <row r="513" spans="1:8" x14ac:dyDescent="0.3">
      <c r="A513" s="1">
        <v>41710</v>
      </c>
      <c r="B513" s="2" t="s">
        <v>10821</v>
      </c>
      <c r="D513" s="2" t="s">
        <v>10822</v>
      </c>
      <c r="E513" s="2" t="s">
        <v>10830</v>
      </c>
      <c r="F513" s="2" t="s">
        <v>10824</v>
      </c>
      <c r="G513" s="2" t="s">
        <v>673</v>
      </c>
      <c r="H513" s="2" t="s">
        <v>674</v>
      </c>
    </row>
    <row r="514" spans="1:8" x14ac:dyDescent="0.3">
      <c r="A514" s="1">
        <v>41710</v>
      </c>
      <c r="B514" s="2" t="s">
        <v>10821</v>
      </c>
      <c r="C514" s="2">
        <v>37</v>
      </c>
      <c r="D514" s="2" t="s">
        <v>10822</v>
      </c>
      <c r="E514" s="2" t="s">
        <v>10823</v>
      </c>
      <c r="F514" s="2" t="s">
        <v>10824</v>
      </c>
      <c r="G514" s="2" t="s">
        <v>675</v>
      </c>
      <c r="H514" s="2" t="s">
        <v>676</v>
      </c>
    </row>
    <row r="515" spans="1:8" x14ac:dyDescent="0.3">
      <c r="A515" s="1">
        <v>41710</v>
      </c>
      <c r="B515" s="2" t="s">
        <v>10821</v>
      </c>
      <c r="C515" s="2">
        <v>75</v>
      </c>
      <c r="D515" s="2" t="s">
        <v>10822</v>
      </c>
      <c r="E515" s="2" t="s">
        <v>10826</v>
      </c>
      <c r="F515" s="2" t="s">
        <v>10824</v>
      </c>
      <c r="G515" s="2" t="s">
        <v>268</v>
      </c>
      <c r="H515" s="2" t="s">
        <v>677</v>
      </c>
    </row>
    <row r="516" spans="1:8" x14ac:dyDescent="0.3">
      <c r="A516" s="1">
        <v>41710</v>
      </c>
      <c r="B516" s="2" t="s">
        <v>10821</v>
      </c>
      <c r="C516" s="2">
        <v>39</v>
      </c>
      <c r="D516" s="2" t="s">
        <v>10825</v>
      </c>
      <c r="E516" s="2" t="s">
        <v>10823</v>
      </c>
      <c r="F516" s="2" t="s">
        <v>10824</v>
      </c>
      <c r="G516" s="2" t="s">
        <v>678</v>
      </c>
      <c r="H516" s="2" t="s">
        <v>73</v>
      </c>
    </row>
    <row r="517" spans="1:8" x14ac:dyDescent="0.3">
      <c r="A517" s="1">
        <v>41710</v>
      </c>
      <c r="B517" s="2" t="s">
        <v>10821</v>
      </c>
      <c r="D517" s="2" t="s">
        <v>10825</v>
      </c>
      <c r="E517" s="2" t="s">
        <v>10830</v>
      </c>
      <c r="F517" s="2" t="s">
        <v>10824</v>
      </c>
      <c r="G517" s="2" t="s">
        <v>679</v>
      </c>
      <c r="H517" s="2" t="s">
        <v>364</v>
      </c>
    </row>
    <row r="518" spans="1:8" x14ac:dyDescent="0.3">
      <c r="A518" s="1">
        <v>41710</v>
      </c>
      <c r="B518" s="2" t="s">
        <v>10828</v>
      </c>
      <c r="C518" s="2">
        <v>8</v>
      </c>
      <c r="D518" s="2" t="s">
        <v>10825</v>
      </c>
      <c r="E518" s="2" t="s">
        <v>10827</v>
      </c>
      <c r="F518" s="2" t="s">
        <v>10824</v>
      </c>
      <c r="G518" s="2" t="s">
        <v>680</v>
      </c>
      <c r="H518" s="2" t="s">
        <v>681</v>
      </c>
    </row>
    <row r="519" spans="1:8" x14ac:dyDescent="0.3">
      <c r="A519" s="1">
        <v>41710</v>
      </c>
      <c r="B519" s="2" t="s">
        <v>10821</v>
      </c>
      <c r="C519" s="2">
        <v>63</v>
      </c>
      <c r="D519" s="2" t="s">
        <v>10825</v>
      </c>
      <c r="E519" s="2" t="s">
        <v>10826</v>
      </c>
      <c r="F519" s="2" t="s">
        <v>10824</v>
      </c>
      <c r="G519" s="2" t="s">
        <v>682</v>
      </c>
      <c r="H519" s="2" t="s">
        <v>683</v>
      </c>
    </row>
    <row r="520" spans="1:8" x14ac:dyDescent="0.3">
      <c r="A520" s="1">
        <v>41710</v>
      </c>
      <c r="B520" s="2" t="s">
        <v>10828</v>
      </c>
      <c r="D520" s="2" t="s">
        <v>10825</v>
      </c>
      <c r="E520" s="2" t="s">
        <v>10830</v>
      </c>
      <c r="F520" s="2" t="s">
        <v>10824</v>
      </c>
      <c r="G520" s="2" t="s">
        <v>603</v>
      </c>
      <c r="H520" s="2" t="s">
        <v>684</v>
      </c>
    </row>
    <row r="521" spans="1:8" x14ac:dyDescent="0.3">
      <c r="A521" s="1">
        <v>41710</v>
      </c>
      <c r="B521" s="2" t="s">
        <v>10828</v>
      </c>
      <c r="D521" s="2" t="s">
        <v>10825</v>
      </c>
      <c r="E521" s="2" t="s">
        <v>10830</v>
      </c>
      <c r="F521" s="2" t="s">
        <v>10824</v>
      </c>
      <c r="G521" s="2" t="s">
        <v>685</v>
      </c>
      <c r="H521" s="2" t="s">
        <v>686</v>
      </c>
    </row>
    <row r="522" spans="1:8" x14ac:dyDescent="0.3">
      <c r="A522" s="1">
        <v>41710</v>
      </c>
      <c r="B522" s="2" t="s">
        <v>10821</v>
      </c>
      <c r="D522" s="2" t="s">
        <v>10825</v>
      </c>
      <c r="E522" s="2" t="s">
        <v>10830</v>
      </c>
      <c r="F522" s="2" t="s">
        <v>10824</v>
      </c>
      <c r="G522" s="2" t="s">
        <v>687</v>
      </c>
      <c r="H522" s="2" t="s">
        <v>688</v>
      </c>
    </row>
    <row r="523" spans="1:8" x14ac:dyDescent="0.3">
      <c r="A523" s="1">
        <v>41710</v>
      </c>
      <c r="B523" s="2" t="s">
        <v>10821</v>
      </c>
      <c r="C523" s="2">
        <v>37</v>
      </c>
      <c r="D523" s="2" t="s">
        <v>10825</v>
      </c>
      <c r="E523" s="2" t="s">
        <v>10823</v>
      </c>
      <c r="F523" s="2" t="s">
        <v>10824</v>
      </c>
      <c r="G523" s="2" t="s">
        <v>389</v>
      </c>
      <c r="H523" s="2" t="s">
        <v>689</v>
      </c>
    </row>
    <row r="524" spans="1:8" x14ac:dyDescent="0.3">
      <c r="A524" s="1">
        <v>41710</v>
      </c>
      <c r="B524" s="2" t="s">
        <v>10828</v>
      </c>
      <c r="D524" s="2" t="s">
        <v>10825</v>
      </c>
      <c r="E524" s="2" t="s">
        <v>10830</v>
      </c>
      <c r="F524" s="2" t="s">
        <v>10824</v>
      </c>
      <c r="G524" s="2" t="s">
        <v>138</v>
      </c>
      <c r="H524" s="2" t="s">
        <v>170</v>
      </c>
    </row>
    <row r="525" spans="1:8" x14ac:dyDescent="0.3">
      <c r="A525" s="1">
        <v>41710</v>
      </c>
      <c r="B525" s="2" t="s">
        <v>10821</v>
      </c>
      <c r="C525" s="2">
        <v>67</v>
      </c>
      <c r="D525" s="2" t="s">
        <v>10825</v>
      </c>
      <c r="E525" s="2" t="s">
        <v>10826</v>
      </c>
      <c r="F525" s="2" t="s">
        <v>10824</v>
      </c>
      <c r="G525" s="2" t="s">
        <v>622</v>
      </c>
      <c r="H525" s="2" t="s">
        <v>690</v>
      </c>
    </row>
    <row r="526" spans="1:8" x14ac:dyDescent="0.3">
      <c r="A526" s="1">
        <v>41710</v>
      </c>
      <c r="B526" s="2" t="s">
        <v>10828</v>
      </c>
      <c r="D526" s="2" t="s">
        <v>10825</v>
      </c>
      <c r="E526" s="2" t="s">
        <v>10830</v>
      </c>
      <c r="F526" s="2" t="s">
        <v>10824</v>
      </c>
      <c r="G526" s="2" t="s">
        <v>138</v>
      </c>
      <c r="H526" s="2" t="s">
        <v>691</v>
      </c>
    </row>
    <row r="527" spans="1:8" x14ac:dyDescent="0.3">
      <c r="A527" s="1">
        <v>41710</v>
      </c>
      <c r="B527" s="2" t="s">
        <v>10821</v>
      </c>
      <c r="C527" s="2">
        <v>81</v>
      </c>
      <c r="D527" s="2" t="s">
        <v>10822</v>
      </c>
      <c r="E527" s="2" t="s">
        <v>10826</v>
      </c>
      <c r="F527" s="2" t="s">
        <v>10824</v>
      </c>
      <c r="G527" s="2" t="s">
        <v>397</v>
      </c>
      <c r="H527" s="2" t="s">
        <v>692</v>
      </c>
    </row>
    <row r="528" spans="1:8" x14ac:dyDescent="0.3">
      <c r="A528" s="1">
        <v>41710</v>
      </c>
      <c r="B528" s="2" t="s">
        <v>10821</v>
      </c>
      <c r="D528" s="2" t="s">
        <v>10830</v>
      </c>
      <c r="E528" s="2" t="s">
        <v>10830</v>
      </c>
      <c r="F528" s="2" t="s">
        <v>10824</v>
      </c>
      <c r="G528" s="2" t="s">
        <v>138</v>
      </c>
      <c r="H528" s="2" t="s">
        <v>693</v>
      </c>
    </row>
    <row r="529" spans="1:8" x14ac:dyDescent="0.3">
      <c r="A529" s="1">
        <v>41710</v>
      </c>
      <c r="B529" s="2" t="s">
        <v>10821</v>
      </c>
      <c r="D529" s="2" t="s">
        <v>10822</v>
      </c>
      <c r="E529" s="2" t="s">
        <v>10830</v>
      </c>
      <c r="F529" s="2" t="s">
        <v>10824</v>
      </c>
      <c r="G529" s="2" t="s">
        <v>622</v>
      </c>
      <c r="H529" s="2" t="s">
        <v>630</v>
      </c>
    </row>
    <row r="530" spans="1:8" x14ac:dyDescent="0.3">
      <c r="A530" s="1">
        <v>41710</v>
      </c>
      <c r="B530" s="2" t="s">
        <v>10821</v>
      </c>
      <c r="C530" s="2">
        <v>72</v>
      </c>
      <c r="D530" s="2" t="s">
        <v>10825</v>
      </c>
      <c r="E530" s="2" t="s">
        <v>10826</v>
      </c>
      <c r="F530" s="2" t="s">
        <v>10824</v>
      </c>
      <c r="G530" s="2" t="s">
        <v>694</v>
      </c>
      <c r="H530" s="2" t="s">
        <v>695</v>
      </c>
    </row>
    <row r="531" spans="1:8" x14ac:dyDescent="0.3">
      <c r="A531" s="1">
        <v>41710</v>
      </c>
      <c r="B531" s="2" t="s">
        <v>10821</v>
      </c>
      <c r="D531" s="2" t="s">
        <v>10825</v>
      </c>
      <c r="E531" s="2" t="s">
        <v>10830</v>
      </c>
      <c r="F531" s="2" t="s">
        <v>10824</v>
      </c>
      <c r="G531" s="2" t="s">
        <v>480</v>
      </c>
      <c r="H531" s="2" t="s">
        <v>696</v>
      </c>
    </row>
    <row r="532" spans="1:8" x14ac:dyDescent="0.3">
      <c r="A532" s="1">
        <v>41710</v>
      </c>
      <c r="B532" s="2" t="s">
        <v>10828</v>
      </c>
      <c r="C532" s="2">
        <v>54</v>
      </c>
      <c r="D532" s="2" t="s">
        <v>10822</v>
      </c>
      <c r="E532" s="2" t="s">
        <v>10829</v>
      </c>
      <c r="F532" s="2" t="s">
        <v>10824</v>
      </c>
      <c r="G532" s="2" t="s">
        <v>138</v>
      </c>
      <c r="H532" s="2" t="s">
        <v>697</v>
      </c>
    </row>
    <row r="533" spans="1:8" x14ac:dyDescent="0.3">
      <c r="A533" s="1">
        <v>41710</v>
      </c>
      <c r="B533" s="2" t="s">
        <v>10821</v>
      </c>
      <c r="C533" s="2">
        <v>45</v>
      </c>
      <c r="D533" s="2" t="s">
        <v>10822</v>
      </c>
      <c r="E533" s="2" t="s">
        <v>10829</v>
      </c>
      <c r="F533" s="2" t="s">
        <v>10824</v>
      </c>
      <c r="G533" s="2" t="s">
        <v>315</v>
      </c>
      <c r="H533" s="2" t="s">
        <v>630</v>
      </c>
    </row>
    <row r="534" spans="1:8" x14ac:dyDescent="0.3">
      <c r="A534" s="1">
        <v>41710</v>
      </c>
      <c r="B534" s="2" t="s">
        <v>10828</v>
      </c>
      <c r="D534" s="2" t="s">
        <v>10830</v>
      </c>
      <c r="E534" s="2" t="s">
        <v>10830</v>
      </c>
      <c r="F534" s="2" t="s">
        <v>10824</v>
      </c>
      <c r="G534" s="2" t="s">
        <v>138</v>
      </c>
      <c r="H534" s="2" t="s">
        <v>698</v>
      </c>
    </row>
    <row r="535" spans="1:8" x14ac:dyDescent="0.3">
      <c r="A535" s="1">
        <v>41710</v>
      </c>
      <c r="B535" s="2" t="s">
        <v>10821</v>
      </c>
      <c r="C535" s="2">
        <v>37</v>
      </c>
      <c r="D535" s="2" t="s">
        <v>10825</v>
      </c>
      <c r="E535" s="2" t="s">
        <v>10823</v>
      </c>
      <c r="F535" s="2" t="s">
        <v>10824</v>
      </c>
      <c r="G535" s="2" t="s">
        <v>699</v>
      </c>
      <c r="H535" s="2" t="s">
        <v>700</v>
      </c>
    </row>
    <row r="536" spans="1:8" x14ac:dyDescent="0.3">
      <c r="A536" s="1">
        <v>41710</v>
      </c>
      <c r="B536" s="2" t="s">
        <v>10828</v>
      </c>
      <c r="D536" s="2" t="s">
        <v>10825</v>
      </c>
      <c r="E536" s="2" t="s">
        <v>10830</v>
      </c>
      <c r="F536" s="2" t="s">
        <v>10824</v>
      </c>
      <c r="G536" s="2" t="s">
        <v>65</v>
      </c>
      <c r="H536" s="2" t="s">
        <v>701</v>
      </c>
    </row>
    <row r="537" spans="1:8" x14ac:dyDescent="0.3">
      <c r="A537" s="1">
        <v>41710</v>
      </c>
      <c r="B537" s="2" t="s">
        <v>10821</v>
      </c>
      <c r="C537" s="2">
        <v>62</v>
      </c>
      <c r="D537" s="2" t="s">
        <v>10822</v>
      </c>
      <c r="E537" s="2" t="s">
        <v>10826</v>
      </c>
      <c r="F537" s="2" t="s">
        <v>10824</v>
      </c>
      <c r="G537" s="2" t="s">
        <v>702</v>
      </c>
      <c r="H537" s="2" t="s">
        <v>35</v>
      </c>
    </row>
    <row r="538" spans="1:8" x14ac:dyDescent="0.3">
      <c r="A538" s="1">
        <v>41710</v>
      </c>
      <c r="B538" s="2" t="s">
        <v>10828</v>
      </c>
      <c r="C538" s="2">
        <v>28</v>
      </c>
      <c r="D538" s="2" t="s">
        <v>10822</v>
      </c>
      <c r="E538" s="2" t="s">
        <v>10823</v>
      </c>
      <c r="F538" s="2" t="s">
        <v>10824</v>
      </c>
      <c r="G538" s="2" t="s">
        <v>138</v>
      </c>
      <c r="H538" s="2" t="s">
        <v>703</v>
      </c>
    </row>
    <row r="539" spans="1:8" x14ac:dyDescent="0.3">
      <c r="A539" s="1">
        <v>41710</v>
      </c>
      <c r="B539" s="2" t="s">
        <v>10821</v>
      </c>
      <c r="C539" s="2">
        <v>32</v>
      </c>
      <c r="D539" s="2" t="s">
        <v>10825</v>
      </c>
      <c r="E539" s="2" t="s">
        <v>10823</v>
      </c>
      <c r="F539" s="2" t="s">
        <v>10824</v>
      </c>
      <c r="G539" s="2" t="s">
        <v>704</v>
      </c>
      <c r="H539" s="2" t="s">
        <v>705</v>
      </c>
    </row>
    <row r="540" spans="1:8" x14ac:dyDescent="0.3">
      <c r="A540" s="1">
        <v>41710</v>
      </c>
      <c r="B540" s="2" t="s">
        <v>10828</v>
      </c>
      <c r="C540" s="2">
        <v>73</v>
      </c>
      <c r="D540" s="2" t="s">
        <v>10822</v>
      </c>
      <c r="E540" s="2" t="s">
        <v>10826</v>
      </c>
      <c r="F540" s="2" t="s">
        <v>10824</v>
      </c>
      <c r="G540" s="2" t="s">
        <v>706</v>
      </c>
      <c r="H540" s="2" t="s">
        <v>707</v>
      </c>
    </row>
    <row r="541" spans="1:8" x14ac:dyDescent="0.3">
      <c r="A541" s="1">
        <v>41710</v>
      </c>
      <c r="B541" s="2" t="s">
        <v>10821</v>
      </c>
      <c r="C541" s="2">
        <v>23</v>
      </c>
      <c r="D541" s="2" t="s">
        <v>10825</v>
      </c>
      <c r="E541" s="2" t="s">
        <v>10823</v>
      </c>
      <c r="F541" s="2" t="s">
        <v>10824</v>
      </c>
      <c r="G541" s="2" t="s">
        <v>708</v>
      </c>
      <c r="H541" s="2" t="s">
        <v>396</v>
      </c>
    </row>
    <row r="542" spans="1:8" x14ac:dyDescent="0.3">
      <c r="A542" s="1">
        <v>41710</v>
      </c>
      <c r="B542" s="2" t="s">
        <v>10821</v>
      </c>
      <c r="C542" s="2">
        <v>28</v>
      </c>
      <c r="D542" s="2" t="s">
        <v>10822</v>
      </c>
      <c r="E542" s="2" t="s">
        <v>10823</v>
      </c>
      <c r="F542" s="2" t="s">
        <v>10824</v>
      </c>
      <c r="G542" s="2" t="s">
        <v>445</v>
      </c>
      <c r="H542" s="2" t="s">
        <v>709</v>
      </c>
    </row>
    <row r="543" spans="1:8" x14ac:dyDescent="0.3">
      <c r="A543" s="1">
        <v>41710</v>
      </c>
      <c r="B543" s="2" t="s">
        <v>10821</v>
      </c>
      <c r="C543" s="2">
        <v>81</v>
      </c>
      <c r="D543" s="2" t="s">
        <v>10825</v>
      </c>
      <c r="E543" s="2" t="s">
        <v>10826</v>
      </c>
      <c r="F543" s="2" t="s">
        <v>10824</v>
      </c>
      <c r="G543" s="2" t="s">
        <v>710</v>
      </c>
      <c r="H543" s="2" t="s">
        <v>711</v>
      </c>
    </row>
    <row r="544" spans="1:8" x14ac:dyDescent="0.3">
      <c r="A544" s="1">
        <v>41710</v>
      </c>
      <c r="B544" s="2" t="s">
        <v>10821</v>
      </c>
      <c r="C544" s="2">
        <v>54</v>
      </c>
      <c r="D544" s="2" t="s">
        <v>10822</v>
      </c>
      <c r="E544" s="2" t="s">
        <v>10829</v>
      </c>
      <c r="F544" s="2" t="s">
        <v>10824</v>
      </c>
      <c r="G544" s="2" t="s">
        <v>712</v>
      </c>
      <c r="H544" s="2" t="s">
        <v>713</v>
      </c>
    </row>
    <row r="545" spans="1:8" x14ac:dyDescent="0.3">
      <c r="A545" s="1">
        <v>41710</v>
      </c>
      <c r="B545" s="2" t="s">
        <v>10821</v>
      </c>
      <c r="C545" s="2">
        <v>46</v>
      </c>
      <c r="D545" s="2" t="s">
        <v>10825</v>
      </c>
      <c r="E545" s="2" t="s">
        <v>10829</v>
      </c>
      <c r="F545" s="2" t="s">
        <v>10824</v>
      </c>
      <c r="G545" s="2" t="s">
        <v>714</v>
      </c>
      <c r="H545" s="2" t="s">
        <v>35</v>
      </c>
    </row>
    <row r="546" spans="1:8" x14ac:dyDescent="0.3">
      <c r="A546" s="1">
        <v>41710</v>
      </c>
      <c r="B546" s="2" t="s">
        <v>10821</v>
      </c>
      <c r="D546" s="2" t="s">
        <v>10825</v>
      </c>
      <c r="E546" s="2" t="s">
        <v>10830</v>
      </c>
      <c r="F546" s="2" t="s">
        <v>10824</v>
      </c>
      <c r="G546" s="2" t="s">
        <v>715</v>
      </c>
      <c r="H546" s="2" t="s">
        <v>716</v>
      </c>
    </row>
    <row r="547" spans="1:8" x14ac:dyDescent="0.3">
      <c r="A547" s="1">
        <v>41710</v>
      </c>
      <c r="B547" s="2" t="s">
        <v>10828</v>
      </c>
      <c r="C547" s="2">
        <v>51</v>
      </c>
      <c r="D547" s="2" t="s">
        <v>10822</v>
      </c>
      <c r="E547" s="2" t="s">
        <v>10829</v>
      </c>
      <c r="F547" s="2" t="s">
        <v>10824</v>
      </c>
      <c r="G547" s="2" t="s">
        <v>717</v>
      </c>
      <c r="H547" s="2" t="s">
        <v>718</v>
      </c>
    </row>
    <row r="548" spans="1:8" x14ac:dyDescent="0.3">
      <c r="A548" s="1">
        <v>41710</v>
      </c>
      <c r="B548" s="2" t="s">
        <v>10828</v>
      </c>
      <c r="D548" s="2" t="s">
        <v>10825</v>
      </c>
      <c r="E548" s="2" t="s">
        <v>10830</v>
      </c>
      <c r="F548" s="2" t="s">
        <v>10824</v>
      </c>
      <c r="G548" s="2" t="s">
        <v>138</v>
      </c>
      <c r="H548" s="2" t="s">
        <v>424</v>
      </c>
    </row>
    <row r="549" spans="1:8" x14ac:dyDescent="0.3">
      <c r="A549" s="1">
        <v>41710</v>
      </c>
      <c r="B549" s="2" t="s">
        <v>10821</v>
      </c>
      <c r="C549" s="2">
        <v>68</v>
      </c>
      <c r="D549" s="2" t="s">
        <v>10822</v>
      </c>
      <c r="E549" s="2" t="s">
        <v>10826</v>
      </c>
      <c r="F549" s="2" t="s">
        <v>10824</v>
      </c>
      <c r="G549" s="2" t="s">
        <v>719</v>
      </c>
      <c r="H549" s="2" t="s">
        <v>720</v>
      </c>
    </row>
    <row r="550" spans="1:8" x14ac:dyDescent="0.3">
      <c r="A550" s="1">
        <v>41710</v>
      </c>
      <c r="B550" s="2" t="s">
        <v>10821</v>
      </c>
      <c r="D550" s="2" t="s">
        <v>10825</v>
      </c>
      <c r="E550" s="2" t="s">
        <v>10830</v>
      </c>
      <c r="F550" s="2" t="s">
        <v>10824</v>
      </c>
      <c r="G550" s="2" t="s">
        <v>721</v>
      </c>
      <c r="H550" s="2" t="s">
        <v>722</v>
      </c>
    </row>
    <row r="551" spans="1:8" x14ac:dyDescent="0.3">
      <c r="A551" s="1">
        <v>41710</v>
      </c>
      <c r="B551" s="2" t="s">
        <v>10828</v>
      </c>
      <c r="C551" s="2">
        <v>85</v>
      </c>
      <c r="D551" s="2" t="s">
        <v>10822</v>
      </c>
      <c r="E551" s="2" t="s">
        <v>10826</v>
      </c>
      <c r="F551" s="2" t="s">
        <v>10824</v>
      </c>
      <c r="G551" s="2" t="s">
        <v>723</v>
      </c>
      <c r="H551" s="2" t="s">
        <v>724</v>
      </c>
    </row>
    <row r="552" spans="1:8" x14ac:dyDescent="0.3">
      <c r="A552" s="1">
        <v>41710</v>
      </c>
      <c r="B552" s="2" t="s">
        <v>10828</v>
      </c>
      <c r="C552" s="2">
        <v>42</v>
      </c>
      <c r="D552" s="2" t="s">
        <v>10825</v>
      </c>
      <c r="E552" s="2" t="s">
        <v>10829</v>
      </c>
      <c r="F552" s="2" t="s">
        <v>10824</v>
      </c>
      <c r="G552" s="2" t="s">
        <v>321</v>
      </c>
      <c r="H552" s="2" t="s">
        <v>725</v>
      </c>
    </row>
    <row r="553" spans="1:8" x14ac:dyDescent="0.3">
      <c r="A553" s="1">
        <v>41710</v>
      </c>
      <c r="B553" s="2" t="s">
        <v>10821</v>
      </c>
      <c r="D553" s="2" t="s">
        <v>10825</v>
      </c>
      <c r="E553" s="2" t="s">
        <v>10830</v>
      </c>
      <c r="F553" s="2" t="s">
        <v>10824</v>
      </c>
      <c r="G553" s="2" t="s">
        <v>726</v>
      </c>
      <c r="H553" s="2" t="s">
        <v>727</v>
      </c>
    </row>
    <row r="554" spans="1:8" x14ac:dyDescent="0.3">
      <c r="A554" s="1">
        <v>41710</v>
      </c>
      <c r="B554" s="2" t="s">
        <v>10828</v>
      </c>
      <c r="D554" s="2" t="s">
        <v>10822</v>
      </c>
      <c r="E554" s="2" t="s">
        <v>10830</v>
      </c>
      <c r="F554" s="2" t="s">
        <v>10824</v>
      </c>
      <c r="G554" s="2" t="s">
        <v>728</v>
      </c>
      <c r="H554" s="2" t="s">
        <v>108</v>
      </c>
    </row>
    <row r="555" spans="1:8" x14ac:dyDescent="0.3">
      <c r="A555" s="1">
        <v>41710</v>
      </c>
      <c r="B555" s="2" t="s">
        <v>10821</v>
      </c>
      <c r="C555" s="2">
        <v>39</v>
      </c>
      <c r="D555" s="2" t="s">
        <v>10822</v>
      </c>
      <c r="E555" s="2" t="s">
        <v>10823</v>
      </c>
      <c r="F555" s="2" t="s">
        <v>10824</v>
      </c>
      <c r="G555" s="2" t="s">
        <v>622</v>
      </c>
      <c r="H555" s="2" t="s">
        <v>35</v>
      </c>
    </row>
    <row r="556" spans="1:8" x14ac:dyDescent="0.3">
      <c r="A556" s="1">
        <v>41710</v>
      </c>
      <c r="B556" s="2" t="s">
        <v>10828</v>
      </c>
      <c r="C556" s="2">
        <v>84</v>
      </c>
      <c r="D556" s="2" t="s">
        <v>10822</v>
      </c>
      <c r="E556" s="2" t="s">
        <v>10826</v>
      </c>
      <c r="F556" s="2" t="s">
        <v>10824</v>
      </c>
      <c r="G556" s="2" t="s">
        <v>729</v>
      </c>
      <c r="H556" s="2" t="s">
        <v>730</v>
      </c>
    </row>
    <row r="557" spans="1:8" x14ac:dyDescent="0.3">
      <c r="A557" s="1">
        <v>41710</v>
      </c>
      <c r="B557" s="2" t="s">
        <v>10821</v>
      </c>
      <c r="D557" s="2" t="s">
        <v>10822</v>
      </c>
      <c r="E557" s="2" t="s">
        <v>10830</v>
      </c>
      <c r="F557" s="2" t="s">
        <v>10824</v>
      </c>
      <c r="G557" s="2" t="s">
        <v>731</v>
      </c>
      <c r="H557" s="2" t="s">
        <v>732</v>
      </c>
    </row>
    <row r="558" spans="1:8" x14ac:dyDescent="0.3">
      <c r="A558" s="1">
        <v>41710</v>
      </c>
      <c r="B558" s="2" t="s">
        <v>10828</v>
      </c>
      <c r="D558" s="2" t="s">
        <v>10830</v>
      </c>
      <c r="E558" s="2" t="s">
        <v>10830</v>
      </c>
      <c r="F558" s="2" t="s">
        <v>10824</v>
      </c>
      <c r="G558" s="2" t="s">
        <v>138</v>
      </c>
      <c r="H558" s="2" t="s">
        <v>551</v>
      </c>
    </row>
    <row r="559" spans="1:8" x14ac:dyDescent="0.3">
      <c r="A559" s="1">
        <v>41710</v>
      </c>
      <c r="B559" s="2" t="s">
        <v>10821</v>
      </c>
      <c r="C559" s="2">
        <v>63</v>
      </c>
      <c r="D559" s="2" t="s">
        <v>10822</v>
      </c>
      <c r="E559" s="2" t="s">
        <v>10826</v>
      </c>
      <c r="F559" s="2" t="s">
        <v>10824</v>
      </c>
      <c r="G559" s="2" t="s">
        <v>733</v>
      </c>
      <c r="H559" s="2" t="s">
        <v>734</v>
      </c>
    </row>
    <row r="560" spans="1:8" x14ac:dyDescent="0.3">
      <c r="A560" s="1">
        <v>41710</v>
      </c>
      <c r="B560" s="2" t="s">
        <v>10821</v>
      </c>
      <c r="C560" s="2">
        <v>25</v>
      </c>
      <c r="D560" s="2" t="s">
        <v>10825</v>
      </c>
      <c r="E560" s="2" t="s">
        <v>10823</v>
      </c>
      <c r="F560" s="2" t="s">
        <v>10824</v>
      </c>
      <c r="G560" s="2" t="s">
        <v>735</v>
      </c>
      <c r="H560" s="2" t="s">
        <v>736</v>
      </c>
    </row>
    <row r="561" spans="1:8" x14ac:dyDescent="0.3">
      <c r="A561" s="1">
        <v>41710</v>
      </c>
      <c r="B561" s="2" t="s">
        <v>10828</v>
      </c>
      <c r="C561" s="2">
        <v>60</v>
      </c>
      <c r="D561" s="2" t="s">
        <v>10825</v>
      </c>
      <c r="E561" s="2" t="s">
        <v>10829</v>
      </c>
      <c r="F561" s="2" t="s">
        <v>10824</v>
      </c>
      <c r="G561" s="2" t="s">
        <v>400</v>
      </c>
      <c r="H561" s="2" t="s">
        <v>401</v>
      </c>
    </row>
    <row r="562" spans="1:8" x14ac:dyDescent="0.3">
      <c r="A562" s="1">
        <v>41710</v>
      </c>
      <c r="B562" s="2" t="s">
        <v>10828</v>
      </c>
      <c r="D562" s="2" t="s">
        <v>10825</v>
      </c>
      <c r="E562" s="2" t="s">
        <v>10830</v>
      </c>
      <c r="F562" s="2" t="s">
        <v>10824</v>
      </c>
      <c r="G562" s="2" t="s">
        <v>138</v>
      </c>
      <c r="H562" s="2" t="s">
        <v>737</v>
      </c>
    </row>
    <row r="563" spans="1:8" x14ac:dyDescent="0.3">
      <c r="A563" s="1">
        <v>41710</v>
      </c>
      <c r="B563" s="2" t="s">
        <v>10828</v>
      </c>
      <c r="D563" s="2" t="s">
        <v>10822</v>
      </c>
      <c r="E563" s="2" t="s">
        <v>10830</v>
      </c>
      <c r="F563" s="2" t="s">
        <v>10824</v>
      </c>
      <c r="G563" s="2" t="s">
        <v>738</v>
      </c>
      <c r="H563" s="2" t="s">
        <v>739</v>
      </c>
    </row>
    <row r="564" spans="1:8" x14ac:dyDescent="0.3">
      <c r="A564" s="1">
        <v>41710</v>
      </c>
      <c r="B564" s="2" t="s">
        <v>10821</v>
      </c>
      <c r="C564" s="2">
        <v>72</v>
      </c>
      <c r="D564" s="2" t="s">
        <v>10825</v>
      </c>
      <c r="E564" s="2" t="s">
        <v>10826</v>
      </c>
      <c r="F564" s="2" t="s">
        <v>10824</v>
      </c>
      <c r="G564" s="2" t="s">
        <v>740</v>
      </c>
      <c r="H564" s="2" t="s">
        <v>741</v>
      </c>
    </row>
    <row r="565" spans="1:8" x14ac:dyDescent="0.3">
      <c r="A565" s="1">
        <v>41710</v>
      </c>
      <c r="B565" s="2" t="s">
        <v>10821</v>
      </c>
      <c r="C565" s="2">
        <v>18</v>
      </c>
      <c r="D565" s="2" t="s">
        <v>10825</v>
      </c>
      <c r="E565" s="2" t="s">
        <v>10827</v>
      </c>
      <c r="F565" s="2" t="s">
        <v>10824</v>
      </c>
      <c r="G565" s="2" t="s">
        <v>742</v>
      </c>
      <c r="H565" s="2" t="s">
        <v>743</v>
      </c>
    </row>
    <row r="566" spans="1:8" x14ac:dyDescent="0.3">
      <c r="A566" s="1">
        <v>41710</v>
      </c>
      <c r="B566" s="2" t="s">
        <v>10821</v>
      </c>
      <c r="C566" s="2">
        <v>86</v>
      </c>
      <c r="D566" s="2" t="s">
        <v>10822</v>
      </c>
      <c r="E566" s="2" t="s">
        <v>10826</v>
      </c>
      <c r="F566" s="2" t="s">
        <v>10824</v>
      </c>
      <c r="G566" s="2" t="s">
        <v>744</v>
      </c>
      <c r="H566" s="2" t="s">
        <v>135</v>
      </c>
    </row>
    <row r="567" spans="1:8" x14ac:dyDescent="0.3">
      <c r="A567" s="1">
        <v>41710</v>
      </c>
      <c r="B567" s="2" t="s">
        <v>10821</v>
      </c>
      <c r="C567" s="2">
        <v>66</v>
      </c>
      <c r="D567" s="2" t="s">
        <v>10825</v>
      </c>
      <c r="E567" s="2" t="s">
        <v>10826</v>
      </c>
      <c r="F567" s="2" t="s">
        <v>10824</v>
      </c>
      <c r="G567" s="2" t="s">
        <v>745</v>
      </c>
      <c r="H567" s="2" t="s">
        <v>746</v>
      </c>
    </row>
    <row r="568" spans="1:8" x14ac:dyDescent="0.3">
      <c r="A568" s="1">
        <v>41710</v>
      </c>
      <c r="B568" s="2" t="s">
        <v>10828</v>
      </c>
      <c r="D568" s="2" t="s">
        <v>10822</v>
      </c>
      <c r="E568" s="2" t="s">
        <v>10830</v>
      </c>
      <c r="F568" s="2" t="s">
        <v>10824</v>
      </c>
      <c r="G568" s="2" t="s">
        <v>321</v>
      </c>
      <c r="H568" s="2" t="s">
        <v>625</v>
      </c>
    </row>
    <row r="569" spans="1:8" x14ac:dyDescent="0.3">
      <c r="A569" s="1">
        <v>41710</v>
      </c>
      <c r="B569" s="2" t="s">
        <v>10821</v>
      </c>
      <c r="D569" s="2" t="s">
        <v>10825</v>
      </c>
      <c r="E569" s="2" t="s">
        <v>10830</v>
      </c>
      <c r="F569" s="2" t="s">
        <v>10824</v>
      </c>
      <c r="G569" s="2" t="s">
        <v>747</v>
      </c>
      <c r="H569" s="2" t="s">
        <v>748</v>
      </c>
    </row>
    <row r="570" spans="1:8" x14ac:dyDescent="0.3">
      <c r="A570" s="1">
        <v>41710</v>
      </c>
      <c r="B570" s="2" t="s">
        <v>10821</v>
      </c>
      <c r="C570" s="2">
        <v>29</v>
      </c>
      <c r="D570" s="2" t="s">
        <v>10825</v>
      </c>
      <c r="E570" s="2" t="s">
        <v>10823</v>
      </c>
      <c r="F570" s="2" t="s">
        <v>10824</v>
      </c>
      <c r="G570" s="2" t="s">
        <v>749</v>
      </c>
      <c r="H570" s="2" t="s">
        <v>750</v>
      </c>
    </row>
    <row r="571" spans="1:8" x14ac:dyDescent="0.3">
      <c r="A571" s="1">
        <v>41710</v>
      </c>
      <c r="B571" s="2" t="s">
        <v>10821</v>
      </c>
      <c r="D571" s="2" t="s">
        <v>10830</v>
      </c>
      <c r="E571" s="2" t="s">
        <v>10830</v>
      </c>
      <c r="F571" s="2" t="s">
        <v>10824</v>
      </c>
      <c r="G571" s="2" t="s">
        <v>751</v>
      </c>
      <c r="H571" s="2" t="s">
        <v>438</v>
      </c>
    </row>
    <row r="572" spans="1:8" x14ac:dyDescent="0.3">
      <c r="A572" s="1">
        <v>41710</v>
      </c>
      <c r="B572" s="2" t="s">
        <v>10828</v>
      </c>
      <c r="D572" s="2" t="s">
        <v>10822</v>
      </c>
      <c r="E572" s="2" t="s">
        <v>10830</v>
      </c>
      <c r="F572" s="2" t="s">
        <v>10824</v>
      </c>
      <c r="G572" s="2" t="s">
        <v>138</v>
      </c>
      <c r="H572" s="2" t="s">
        <v>665</v>
      </c>
    </row>
    <row r="573" spans="1:8" x14ac:dyDescent="0.3">
      <c r="A573" s="1">
        <v>41710</v>
      </c>
      <c r="B573" s="2" t="s">
        <v>10828</v>
      </c>
      <c r="C573" s="2">
        <v>91</v>
      </c>
      <c r="D573" s="2" t="s">
        <v>10825</v>
      </c>
      <c r="E573" s="2" t="s">
        <v>10826</v>
      </c>
      <c r="F573" s="2" t="s">
        <v>10824</v>
      </c>
      <c r="G573" s="2" t="s">
        <v>65</v>
      </c>
      <c r="H573" s="2" t="s">
        <v>752</v>
      </c>
    </row>
    <row r="574" spans="1:8" x14ac:dyDescent="0.3">
      <c r="A574" s="1">
        <v>41710</v>
      </c>
      <c r="B574" s="2" t="s">
        <v>10821</v>
      </c>
      <c r="D574" s="2" t="s">
        <v>10825</v>
      </c>
      <c r="E574" s="2" t="s">
        <v>10830</v>
      </c>
      <c r="F574" s="2" t="s">
        <v>10824</v>
      </c>
      <c r="G574" s="2" t="s">
        <v>753</v>
      </c>
      <c r="H574" s="2" t="s">
        <v>35</v>
      </c>
    </row>
    <row r="575" spans="1:8" x14ac:dyDescent="0.3">
      <c r="A575" s="1">
        <v>41710</v>
      </c>
      <c r="B575" s="2" t="s">
        <v>10821</v>
      </c>
      <c r="C575" s="2">
        <v>53</v>
      </c>
      <c r="D575" s="2" t="s">
        <v>10825</v>
      </c>
      <c r="E575" s="2" t="s">
        <v>10829</v>
      </c>
      <c r="F575" s="2" t="s">
        <v>10824</v>
      </c>
      <c r="G575" s="2" t="s">
        <v>754</v>
      </c>
      <c r="H575" s="2" t="s">
        <v>755</v>
      </c>
    </row>
    <row r="576" spans="1:8" x14ac:dyDescent="0.3">
      <c r="A576" s="1">
        <v>41710</v>
      </c>
      <c r="B576" s="2" t="s">
        <v>10821</v>
      </c>
      <c r="C576" s="2">
        <v>73</v>
      </c>
      <c r="D576" s="2" t="s">
        <v>10822</v>
      </c>
      <c r="E576" s="2" t="s">
        <v>10826</v>
      </c>
      <c r="F576" s="2" t="s">
        <v>10824</v>
      </c>
      <c r="G576" s="2" t="s">
        <v>756</v>
      </c>
      <c r="H576" s="2" t="s">
        <v>757</v>
      </c>
    </row>
    <row r="577" spans="1:8" x14ac:dyDescent="0.3">
      <c r="A577" s="1">
        <v>41710</v>
      </c>
      <c r="B577" s="2" t="s">
        <v>10821</v>
      </c>
      <c r="D577" s="2" t="s">
        <v>10830</v>
      </c>
      <c r="E577" s="2" t="s">
        <v>10830</v>
      </c>
      <c r="F577" s="2" t="s">
        <v>10824</v>
      </c>
      <c r="G577" s="2" t="s">
        <v>751</v>
      </c>
      <c r="H577" s="2" t="s">
        <v>438</v>
      </c>
    </row>
    <row r="578" spans="1:8" x14ac:dyDescent="0.3">
      <c r="A578" s="1">
        <v>41710</v>
      </c>
      <c r="B578" s="2" t="s">
        <v>10828</v>
      </c>
      <c r="D578" s="2" t="s">
        <v>10822</v>
      </c>
      <c r="E578" s="2" t="s">
        <v>10830</v>
      </c>
      <c r="F578" s="2" t="s">
        <v>10824</v>
      </c>
      <c r="G578" s="2" t="s">
        <v>758</v>
      </c>
      <c r="H578" s="2" t="s">
        <v>759</v>
      </c>
    </row>
    <row r="579" spans="1:8" x14ac:dyDescent="0.3">
      <c r="A579" s="1">
        <v>41710</v>
      </c>
      <c r="B579" s="2" t="s">
        <v>10828</v>
      </c>
      <c r="C579" s="2">
        <v>67</v>
      </c>
      <c r="D579" s="2" t="s">
        <v>10825</v>
      </c>
      <c r="E579" s="2" t="s">
        <v>10826</v>
      </c>
      <c r="F579" s="2" t="s">
        <v>10824</v>
      </c>
      <c r="G579" s="2" t="s">
        <v>760</v>
      </c>
      <c r="H579" s="2" t="s">
        <v>761</v>
      </c>
    </row>
    <row r="580" spans="1:8" x14ac:dyDescent="0.3">
      <c r="A580" s="1">
        <v>41710</v>
      </c>
      <c r="B580" s="2" t="s">
        <v>10821</v>
      </c>
      <c r="D580" s="2" t="s">
        <v>10825</v>
      </c>
      <c r="E580" s="2" t="s">
        <v>10830</v>
      </c>
      <c r="F580" s="2" t="s">
        <v>10824</v>
      </c>
      <c r="G580" s="2" t="s">
        <v>762</v>
      </c>
      <c r="H580" s="2" t="s">
        <v>763</v>
      </c>
    </row>
    <row r="581" spans="1:8" x14ac:dyDescent="0.3">
      <c r="A581" s="1">
        <v>41710</v>
      </c>
      <c r="B581" s="2" t="s">
        <v>10821</v>
      </c>
      <c r="C581" s="2">
        <v>31</v>
      </c>
      <c r="D581" s="2" t="s">
        <v>10822</v>
      </c>
      <c r="E581" s="2" t="s">
        <v>10823</v>
      </c>
      <c r="F581" s="2" t="s">
        <v>10824</v>
      </c>
      <c r="G581" s="2" t="s">
        <v>138</v>
      </c>
      <c r="H581" s="2" t="s">
        <v>764</v>
      </c>
    </row>
    <row r="582" spans="1:8" x14ac:dyDescent="0.3">
      <c r="A582" s="1">
        <v>41710</v>
      </c>
      <c r="B582" s="2" t="s">
        <v>10821</v>
      </c>
      <c r="D582" s="2" t="s">
        <v>10825</v>
      </c>
      <c r="E582" s="2" t="s">
        <v>10830</v>
      </c>
      <c r="F582" s="2" t="s">
        <v>10824</v>
      </c>
      <c r="G582" s="2" t="s">
        <v>397</v>
      </c>
      <c r="H582" s="2" t="s">
        <v>35</v>
      </c>
    </row>
    <row r="583" spans="1:8" x14ac:dyDescent="0.3">
      <c r="A583" s="1">
        <v>41710</v>
      </c>
      <c r="B583" s="2" t="s">
        <v>10828</v>
      </c>
      <c r="C583" s="2">
        <v>58</v>
      </c>
      <c r="D583" s="2" t="s">
        <v>10825</v>
      </c>
      <c r="E583" s="2" t="s">
        <v>10829</v>
      </c>
      <c r="F583" s="2" t="s">
        <v>10824</v>
      </c>
      <c r="G583" s="2" t="s">
        <v>65</v>
      </c>
      <c r="H583" s="2" t="s">
        <v>701</v>
      </c>
    </row>
    <row r="584" spans="1:8" x14ac:dyDescent="0.3">
      <c r="A584" s="1">
        <v>41710</v>
      </c>
      <c r="B584" s="2" t="s">
        <v>10821</v>
      </c>
      <c r="C584" s="2">
        <v>45</v>
      </c>
      <c r="D584" s="2" t="s">
        <v>10822</v>
      </c>
      <c r="E584" s="2" t="s">
        <v>10829</v>
      </c>
      <c r="F584" s="2" t="s">
        <v>10824</v>
      </c>
      <c r="G584" s="2" t="s">
        <v>622</v>
      </c>
      <c r="H584" s="2" t="s">
        <v>765</v>
      </c>
    </row>
    <row r="585" spans="1:8" x14ac:dyDescent="0.3">
      <c r="A585" s="1">
        <v>41710</v>
      </c>
      <c r="B585" s="2" t="s">
        <v>10828</v>
      </c>
      <c r="C585" s="2">
        <v>46</v>
      </c>
      <c r="D585" s="2" t="s">
        <v>10825</v>
      </c>
      <c r="E585" s="2" t="s">
        <v>10829</v>
      </c>
      <c r="F585" s="2" t="s">
        <v>10824</v>
      </c>
      <c r="G585" s="2" t="s">
        <v>766</v>
      </c>
      <c r="H585" s="2" t="s">
        <v>767</v>
      </c>
    </row>
    <row r="586" spans="1:8" x14ac:dyDescent="0.3">
      <c r="A586" s="1">
        <v>41710</v>
      </c>
      <c r="B586" s="2" t="s">
        <v>10828</v>
      </c>
      <c r="D586" s="2" t="s">
        <v>10822</v>
      </c>
      <c r="E586" s="2" t="s">
        <v>10830</v>
      </c>
      <c r="F586" s="2" t="s">
        <v>10824</v>
      </c>
      <c r="G586" s="2" t="s">
        <v>65</v>
      </c>
      <c r="H586" s="2" t="s">
        <v>495</v>
      </c>
    </row>
    <row r="587" spans="1:8" x14ac:dyDescent="0.3">
      <c r="A587" s="1">
        <v>41710</v>
      </c>
      <c r="B587" s="2" t="s">
        <v>10821</v>
      </c>
      <c r="C587" s="2">
        <v>59</v>
      </c>
      <c r="D587" s="2" t="s">
        <v>10825</v>
      </c>
      <c r="E587" s="2" t="s">
        <v>10829</v>
      </c>
      <c r="F587" s="2" t="s">
        <v>10824</v>
      </c>
      <c r="G587" s="2" t="s">
        <v>768</v>
      </c>
      <c r="H587" s="2" t="s">
        <v>769</v>
      </c>
    </row>
    <row r="588" spans="1:8" x14ac:dyDescent="0.3">
      <c r="A588" s="1">
        <v>41710</v>
      </c>
      <c r="B588" s="2" t="s">
        <v>10828</v>
      </c>
      <c r="C588" s="2">
        <v>47</v>
      </c>
      <c r="D588" s="2" t="s">
        <v>10825</v>
      </c>
      <c r="E588" s="2" t="s">
        <v>10829</v>
      </c>
      <c r="F588" s="2" t="s">
        <v>10824</v>
      </c>
      <c r="G588" s="2" t="s">
        <v>138</v>
      </c>
      <c r="H588" s="2" t="s">
        <v>770</v>
      </c>
    </row>
    <row r="589" spans="1:8" x14ac:dyDescent="0.3">
      <c r="A589" s="1">
        <v>41710</v>
      </c>
      <c r="B589" s="2" t="s">
        <v>10821</v>
      </c>
      <c r="D589" s="2" t="s">
        <v>10830</v>
      </c>
      <c r="E589" s="2" t="s">
        <v>10830</v>
      </c>
      <c r="F589" s="2" t="s">
        <v>10824</v>
      </c>
      <c r="G589" s="2" t="s">
        <v>751</v>
      </c>
      <c r="H589" s="2" t="s">
        <v>438</v>
      </c>
    </row>
    <row r="590" spans="1:8" x14ac:dyDescent="0.3">
      <c r="A590" s="1">
        <v>41710</v>
      </c>
      <c r="B590" s="2" t="s">
        <v>10821</v>
      </c>
      <c r="C590" s="2">
        <v>53</v>
      </c>
      <c r="D590" s="2" t="s">
        <v>10825</v>
      </c>
      <c r="E590" s="2" t="s">
        <v>10829</v>
      </c>
      <c r="F590" s="2" t="s">
        <v>10824</v>
      </c>
      <c r="G590" s="2" t="s">
        <v>771</v>
      </c>
      <c r="H590" s="2" t="s">
        <v>772</v>
      </c>
    </row>
    <row r="591" spans="1:8" x14ac:dyDescent="0.3">
      <c r="A591" s="1">
        <v>41710</v>
      </c>
      <c r="B591" s="2" t="s">
        <v>10828</v>
      </c>
      <c r="C591" s="2">
        <v>68</v>
      </c>
      <c r="D591" s="2" t="s">
        <v>10825</v>
      </c>
      <c r="E591" s="2" t="s">
        <v>10826</v>
      </c>
      <c r="F591" s="2" t="s">
        <v>10824</v>
      </c>
      <c r="G591" s="2" t="s">
        <v>138</v>
      </c>
      <c r="H591" s="2" t="s">
        <v>14</v>
      </c>
    </row>
    <row r="592" spans="1:8" x14ac:dyDescent="0.3">
      <c r="A592" s="1">
        <v>41710</v>
      </c>
      <c r="B592" s="2" t="s">
        <v>10828</v>
      </c>
      <c r="D592" s="2" t="s">
        <v>10822</v>
      </c>
      <c r="E592" s="2" t="s">
        <v>10830</v>
      </c>
      <c r="F592" s="2" t="s">
        <v>10824</v>
      </c>
      <c r="G592" s="2" t="s">
        <v>773</v>
      </c>
      <c r="H592" s="2" t="s">
        <v>240</v>
      </c>
    </row>
    <row r="593" spans="1:8" x14ac:dyDescent="0.3">
      <c r="A593" s="1">
        <v>41710</v>
      </c>
      <c r="B593" s="2" t="s">
        <v>10821</v>
      </c>
      <c r="D593" s="2" t="s">
        <v>10830</v>
      </c>
      <c r="E593" s="2" t="s">
        <v>10830</v>
      </c>
      <c r="F593" s="2" t="s">
        <v>10824</v>
      </c>
      <c r="G593" s="2" t="s">
        <v>751</v>
      </c>
      <c r="H593" s="2" t="s">
        <v>438</v>
      </c>
    </row>
    <row r="594" spans="1:8" x14ac:dyDescent="0.3">
      <c r="A594" s="1">
        <v>41710</v>
      </c>
      <c r="B594" s="2" t="s">
        <v>10821</v>
      </c>
      <c r="C594" s="2">
        <v>69</v>
      </c>
      <c r="D594" s="2" t="s">
        <v>10822</v>
      </c>
      <c r="E594" s="2" t="s">
        <v>10826</v>
      </c>
      <c r="F594" s="2" t="s">
        <v>10824</v>
      </c>
      <c r="G594" s="2" t="s">
        <v>774</v>
      </c>
      <c r="H594" s="2" t="s">
        <v>775</v>
      </c>
    </row>
    <row r="595" spans="1:8" x14ac:dyDescent="0.3">
      <c r="A595" s="1">
        <v>41710</v>
      </c>
      <c r="B595" s="2" t="s">
        <v>10828</v>
      </c>
      <c r="D595" s="2" t="s">
        <v>10825</v>
      </c>
      <c r="E595" s="2" t="s">
        <v>10830</v>
      </c>
      <c r="F595" s="2" t="s">
        <v>10824</v>
      </c>
      <c r="G595" s="2" t="s">
        <v>273</v>
      </c>
      <c r="H595" s="2" t="s">
        <v>776</v>
      </c>
    </row>
    <row r="596" spans="1:8" x14ac:dyDescent="0.3">
      <c r="A596" s="1">
        <v>41710</v>
      </c>
      <c r="B596" s="2" t="s">
        <v>10821</v>
      </c>
      <c r="C596" s="2">
        <v>70</v>
      </c>
      <c r="D596" s="2" t="s">
        <v>10822</v>
      </c>
      <c r="E596" s="2" t="s">
        <v>10826</v>
      </c>
      <c r="F596" s="2" t="s">
        <v>10824</v>
      </c>
      <c r="G596" s="2" t="s">
        <v>777</v>
      </c>
      <c r="H596" s="2" t="s">
        <v>778</v>
      </c>
    </row>
    <row r="597" spans="1:8" x14ac:dyDescent="0.3">
      <c r="A597" s="1">
        <v>41710</v>
      </c>
      <c r="B597" s="2" t="s">
        <v>10821</v>
      </c>
      <c r="D597" s="2" t="s">
        <v>10830</v>
      </c>
      <c r="E597" s="2" t="s">
        <v>10830</v>
      </c>
      <c r="F597" s="2" t="s">
        <v>10824</v>
      </c>
      <c r="G597" s="2" t="s">
        <v>751</v>
      </c>
      <c r="H597" s="2" t="s">
        <v>438</v>
      </c>
    </row>
    <row r="598" spans="1:8" x14ac:dyDescent="0.3">
      <c r="A598" s="1">
        <v>41710</v>
      </c>
      <c r="B598" s="2" t="s">
        <v>10828</v>
      </c>
      <c r="D598" s="2" t="s">
        <v>10825</v>
      </c>
      <c r="E598" s="2" t="s">
        <v>10830</v>
      </c>
      <c r="F598" s="2" t="s">
        <v>10824</v>
      </c>
      <c r="G598" s="2" t="s">
        <v>138</v>
      </c>
      <c r="H598" s="2" t="s">
        <v>779</v>
      </c>
    </row>
    <row r="599" spans="1:8" x14ac:dyDescent="0.3">
      <c r="A599" s="1">
        <v>41710</v>
      </c>
      <c r="B599" s="2" t="s">
        <v>10828</v>
      </c>
      <c r="D599" s="2" t="s">
        <v>10822</v>
      </c>
      <c r="E599" s="2" t="s">
        <v>10830</v>
      </c>
      <c r="F599" s="2" t="s">
        <v>10824</v>
      </c>
      <c r="G599" s="2" t="s">
        <v>780</v>
      </c>
      <c r="H599" s="2" t="s">
        <v>781</v>
      </c>
    </row>
    <row r="600" spans="1:8" x14ac:dyDescent="0.3">
      <c r="A600" s="1">
        <v>41710</v>
      </c>
      <c r="B600" s="2" t="s">
        <v>10821</v>
      </c>
      <c r="D600" s="2" t="s">
        <v>10825</v>
      </c>
      <c r="E600" s="2" t="s">
        <v>10830</v>
      </c>
      <c r="F600" s="2" t="s">
        <v>10824</v>
      </c>
      <c r="G600" s="2" t="s">
        <v>782</v>
      </c>
      <c r="H600" s="2" t="s">
        <v>783</v>
      </c>
    </row>
    <row r="601" spans="1:8" x14ac:dyDescent="0.3">
      <c r="A601" s="1">
        <v>41710</v>
      </c>
      <c r="B601" s="2" t="s">
        <v>10821</v>
      </c>
      <c r="D601" s="2" t="s">
        <v>10830</v>
      </c>
      <c r="E601" s="2" t="s">
        <v>10830</v>
      </c>
      <c r="F601" s="2" t="s">
        <v>10824</v>
      </c>
      <c r="G601" s="2" t="s">
        <v>751</v>
      </c>
      <c r="H601" s="2" t="s">
        <v>438</v>
      </c>
    </row>
    <row r="602" spans="1:8" x14ac:dyDescent="0.3">
      <c r="A602" s="1">
        <v>41710</v>
      </c>
      <c r="B602" s="2" t="s">
        <v>10828</v>
      </c>
      <c r="C602" s="2">
        <v>40</v>
      </c>
      <c r="D602" s="2" t="s">
        <v>10822</v>
      </c>
      <c r="E602" s="2" t="s">
        <v>10829</v>
      </c>
      <c r="F602" s="2" t="s">
        <v>10824</v>
      </c>
      <c r="G602" s="2" t="s">
        <v>784</v>
      </c>
      <c r="H602" s="2" t="s">
        <v>785</v>
      </c>
    </row>
    <row r="603" spans="1:8" x14ac:dyDescent="0.3">
      <c r="A603" s="1">
        <v>41710</v>
      </c>
      <c r="B603" s="2" t="s">
        <v>10828</v>
      </c>
      <c r="C603" s="2">
        <v>72</v>
      </c>
      <c r="D603" s="2" t="s">
        <v>10825</v>
      </c>
      <c r="E603" s="2" t="s">
        <v>10826</v>
      </c>
      <c r="F603" s="2" t="s">
        <v>10824</v>
      </c>
      <c r="G603" s="2" t="s">
        <v>786</v>
      </c>
      <c r="H603" s="2" t="s">
        <v>787</v>
      </c>
    </row>
    <row r="604" spans="1:8" x14ac:dyDescent="0.3">
      <c r="A604" s="1">
        <v>41710</v>
      </c>
      <c r="B604" s="2" t="s">
        <v>10821</v>
      </c>
      <c r="C604" s="2">
        <v>92</v>
      </c>
      <c r="D604" s="2" t="s">
        <v>10822</v>
      </c>
      <c r="E604" s="2" t="s">
        <v>10826</v>
      </c>
      <c r="F604" s="2" t="s">
        <v>10824</v>
      </c>
      <c r="G604" s="2" t="s">
        <v>788</v>
      </c>
      <c r="H604" s="2" t="s">
        <v>789</v>
      </c>
    </row>
    <row r="605" spans="1:8" x14ac:dyDescent="0.3">
      <c r="A605" s="1">
        <v>41710</v>
      </c>
      <c r="B605" s="2" t="s">
        <v>10821</v>
      </c>
      <c r="D605" s="2" t="s">
        <v>10825</v>
      </c>
      <c r="E605" s="2" t="s">
        <v>10830</v>
      </c>
      <c r="F605" s="2" t="s">
        <v>10824</v>
      </c>
      <c r="G605" s="2" t="s">
        <v>790</v>
      </c>
      <c r="H605" s="2" t="s">
        <v>791</v>
      </c>
    </row>
    <row r="606" spans="1:8" x14ac:dyDescent="0.3">
      <c r="A606" s="1">
        <v>41710</v>
      </c>
      <c r="B606" s="2" t="s">
        <v>10821</v>
      </c>
      <c r="D606" s="2" t="s">
        <v>10830</v>
      </c>
      <c r="E606" s="2" t="s">
        <v>10830</v>
      </c>
      <c r="F606" s="2" t="s">
        <v>10824</v>
      </c>
      <c r="G606" s="2" t="s">
        <v>751</v>
      </c>
      <c r="H606" s="2" t="s">
        <v>438</v>
      </c>
    </row>
    <row r="607" spans="1:8" x14ac:dyDescent="0.3">
      <c r="A607" s="1">
        <v>41710</v>
      </c>
      <c r="B607" s="2" t="s">
        <v>10821</v>
      </c>
      <c r="D607" s="2" t="s">
        <v>10825</v>
      </c>
      <c r="E607" s="2" t="s">
        <v>10830</v>
      </c>
      <c r="F607" s="2" t="s">
        <v>10824</v>
      </c>
      <c r="G607" s="2" t="s">
        <v>792</v>
      </c>
      <c r="H607" s="2" t="s">
        <v>793</v>
      </c>
    </row>
    <row r="608" spans="1:8" x14ac:dyDescent="0.3">
      <c r="A608" s="1">
        <v>41710</v>
      </c>
      <c r="B608" s="2" t="s">
        <v>10828</v>
      </c>
      <c r="C608" s="2">
        <v>76</v>
      </c>
      <c r="D608" s="2" t="s">
        <v>10825</v>
      </c>
      <c r="E608" s="2" t="s">
        <v>10826</v>
      </c>
      <c r="F608" s="2" t="s">
        <v>10824</v>
      </c>
      <c r="G608" s="2" t="s">
        <v>794</v>
      </c>
      <c r="H608" s="2" t="s">
        <v>795</v>
      </c>
    </row>
    <row r="609" spans="1:8" x14ac:dyDescent="0.3">
      <c r="A609" s="1">
        <v>41710</v>
      </c>
      <c r="B609" s="2" t="s">
        <v>10821</v>
      </c>
      <c r="C609" s="2">
        <v>73</v>
      </c>
      <c r="D609" s="2" t="s">
        <v>10822</v>
      </c>
      <c r="E609" s="2" t="s">
        <v>10826</v>
      </c>
      <c r="F609" s="2" t="s">
        <v>10824</v>
      </c>
      <c r="G609" s="2" t="s">
        <v>796</v>
      </c>
      <c r="H609" s="2" t="s">
        <v>797</v>
      </c>
    </row>
    <row r="610" spans="1:8" x14ac:dyDescent="0.3">
      <c r="A610" s="1">
        <v>41710</v>
      </c>
      <c r="B610" s="2" t="s">
        <v>10821</v>
      </c>
      <c r="C610" s="2">
        <v>89</v>
      </c>
      <c r="D610" s="2" t="s">
        <v>10825</v>
      </c>
      <c r="E610" s="2" t="s">
        <v>10826</v>
      </c>
      <c r="F610" s="2" t="s">
        <v>10824</v>
      </c>
      <c r="G610" s="2" t="s">
        <v>413</v>
      </c>
      <c r="H610" s="2" t="s">
        <v>35</v>
      </c>
    </row>
    <row r="611" spans="1:8" x14ac:dyDescent="0.3">
      <c r="A611" s="1">
        <v>41710</v>
      </c>
      <c r="B611" s="2" t="s">
        <v>10828</v>
      </c>
      <c r="C611" s="2">
        <v>8</v>
      </c>
      <c r="D611" s="2" t="s">
        <v>10822</v>
      </c>
      <c r="E611" s="2" t="s">
        <v>10827</v>
      </c>
      <c r="F611" s="2" t="s">
        <v>10824</v>
      </c>
      <c r="G611" s="2" t="s">
        <v>798</v>
      </c>
      <c r="H611" s="2" t="s">
        <v>799</v>
      </c>
    </row>
    <row r="612" spans="1:8" x14ac:dyDescent="0.3">
      <c r="A612" s="1">
        <v>41710</v>
      </c>
      <c r="B612" s="2" t="s">
        <v>10828</v>
      </c>
      <c r="C612" s="2">
        <v>7</v>
      </c>
      <c r="D612" s="2" t="s">
        <v>10822</v>
      </c>
      <c r="E612" s="2" t="s">
        <v>10827</v>
      </c>
      <c r="F612" s="2" t="s">
        <v>10824</v>
      </c>
      <c r="G612" s="2" t="s">
        <v>800</v>
      </c>
      <c r="H612" s="2" t="s">
        <v>347</v>
      </c>
    </row>
    <row r="613" spans="1:8" x14ac:dyDescent="0.3">
      <c r="A613" s="1">
        <v>41710</v>
      </c>
      <c r="B613" s="2" t="s">
        <v>10828</v>
      </c>
      <c r="C613" s="2">
        <v>46</v>
      </c>
      <c r="D613" s="2" t="s">
        <v>10822</v>
      </c>
      <c r="E613" s="2" t="s">
        <v>10829</v>
      </c>
      <c r="F613" s="2" t="s">
        <v>10824</v>
      </c>
      <c r="G613" s="2" t="s">
        <v>738</v>
      </c>
      <c r="H613" s="2" t="s">
        <v>801</v>
      </c>
    </row>
    <row r="614" spans="1:8" x14ac:dyDescent="0.3">
      <c r="A614" s="1">
        <v>41710</v>
      </c>
      <c r="B614" s="2" t="s">
        <v>10821</v>
      </c>
      <c r="D614" s="2" t="s">
        <v>10825</v>
      </c>
      <c r="E614" s="2" t="s">
        <v>10830</v>
      </c>
      <c r="F614" s="2" t="s">
        <v>10824</v>
      </c>
      <c r="G614" s="2" t="s">
        <v>802</v>
      </c>
      <c r="H614" s="2" t="s">
        <v>436</v>
      </c>
    </row>
    <row r="615" spans="1:8" x14ac:dyDescent="0.3">
      <c r="A615" s="1">
        <v>41710</v>
      </c>
      <c r="B615" s="2" t="s">
        <v>10828</v>
      </c>
      <c r="C615" s="2">
        <v>63</v>
      </c>
      <c r="D615" s="2" t="s">
        <v>10825</v>
      </c>
      <c r="E615" s="2" t="s">
        <v>10826</v>
      </c>
      <c r="F615" s="2" t="s">
        <v>10824</v>
      </c>
      <c r="G615" s="2" t="s">
        <v>803</v>
      </c>
      <c r="H615" s="2" t="s">
        <v>264</v>
      </c>
    </row>
    <row r="616" spans="1:8" x14ac:dyDescent="0.3">
      <c r="A616" s="1">
        <v>41710</v>
      </c>
      <c r="B616" s="2" t="s">
        <v>10821</v>
      </c>
      <c r="C616" s="2">
        <v>23</v>
      </c>
      <c r="D616" s="2" t="s">
        <v>10822</v>
      </c>
      <c r="E616" s="2" t="s">
        <v>10823</v>
      </c>
      <c r="F616" s="2" t="s">
        <v>10824</v>
      </c>
      <c r="G616" s="2" t="s">
        <v>804</v>
      </c>
      <c r="H616" s="2" t="s">
        <v>805</v>
      </c>
    </row>
    <row r="617" spans="1:8" x14ac:dyDescent="0.3">
      <c r="A617" s="1">
        <v>41710</v>
      </c>
      <c r="B617" s="2" t="s">
        <v>10821</v>
      </c>
      <c r="C617" s="2">
        <v>56</v>
      </c>
      <c r="D617" s="2" t="s">
        <v>10825</v>
      </c>
      <c r="E617" s="2" t="s">
        <v>10829</v>
      </c>
      <c r="F617" s="2" t="s">
        <v>10824</v>
      </c>
      <c r="G617" s="2" t="s">
        <v>806</v>
      </c>
      <c r="H617" s="2" t="s">
        <v>807</v>
      </c>
    </row>
    <row r="618" spans="1:8" x14ac:dyDescent="0.3">
      <c r="A618" s="1">
        <v>41710</v>
      </c>
      <c r="B618" s="2" t="s">
        <v>10828</v>
      </c>
      <c r="C618" s="2">
        <v>89</v>
      </c>
      <c r="D618" s="2" t="s">
        <v>10825</v>
      </c>
      <c r="E618" s="2" t="s">
        <v>10826</v>
      </c>
      <c r="F618" s="2" t="s">
        <v>10824</v>
      </c>
      <c r="G618" s="2" t="s">
        <v>808</v>
      </c>
      <c r="H618" s="2" t="s">
        <v>14</v>
      </c>
    </row>
    <row r="619" spans="1:8" x14ac:dyDescent="0.3">
      <c r="A619" s="1">
        <v>41710</v>
      </c>
      <c r="B619" s="2" t="s">
        <v>10828</v>
      </c>
      <c r="D619" s="2" t="s">
        <v>10825</v>
      </c>
      <c r="E619" s="2" t="s">
        <v>10830</v>
      </c>
      <c r="F619" s="2" t="s">
        <v>10824</v>
      </c>
      <c r="G619" s="2" t="s">
        <v>685</v>
      </c>
      <c r="H619" s="2" t="s">
        <v>809</v>
      </c>
    </row>
    <row r="620" spans="1:8" x14ac:dyDescent="0.3">
      <c r="A620" s="1">
        <v>41710</v>
      </c>
      <c r="B620" s="2" t="s">
        <v>10821</v>
      </c>
      <c r="D620" s="2" t="s">
        <v>10825</v>
      </c>
      <c r="E620" s="2" t="s">
        <v>10830</v>
      </c>
      <c r="F620" s="2" t="s">
        <v>10824</v>
      </c>
      <c r="G620" s="2" t="s">
        <v>751</v>
      </c>
      <c r="H620" s="2" t="s">
        <v>810</v>
      </c>
    </row>
    <row r="621" spans="1:8" x14ac:dyDescent="0.3">
      <c r="A621" s="1">
        <v>41710</v>
      </c>
      <c r="B621" s="2" t="s">
        <v>10828</v>
      </c>
      <c r="C621" s="2">
        <v>4</v>
      </c>
      <c r="D621" s="2" t="s">
        <v>10822</v>
      </c>
      <c r="E621" s="2" t="s">
        <v>10827</v>
      </c>
      <c r="F621" s="2" t="s">
        <v>10824</v>
      </c>
      <c r="G621" s="2" t="s">
        <v>417</v>
      </c>
      <c r="H621" s="2" t="s">
        <v>347</v>
      </c>
    </row>
    <row r="622" spans="1:8" x14ac:dyDescent="0.3">
      <c r="A622" s="1">
        <v>41710</v>
      </c>
      <c r="B622" s="2" t="s">
        <v>10828</v>
      </c>
      <c r="D622" s="2" t="s">
        <v>10825</v>
      </c>
      <c r="E622" s="2" t="s">
        <v>10830</v>
      </c>
      <c r="F622" s="2" t="s">
        <v>10824</v>
      </c>
      <c r="G622" s="2" t="s">
        <v>811</v>
      </c>
      <c r="H622" s="2" t="s">
        <v>812</v>
      </c>
    </row>
    <row r="623" spans="1:8" x14ac:dyDescent="0.3">
      <c r="A623" s="1">
        <v>41710</v>
      </c>
      <c r="B623" s="2" t="s">
        <v>10821</v>
      </c>
      <c r="D623" s="2" t="s">
        <v>10825</v>
      </c>
      <c r="E623" s="2" t="s">
        <v>10830</v>
      </c>
      <c r="F623" s="2" t="s">
        <v>10824</v>
      </c>
      <c r="G623" s="2" t="s">
        <v>813</v>
      </c>
      <c r="H623" s="2" t="s">
        <v>814</v>
      </c>
    </row>
    <row r="624" spans="1:8" x14ac:dyDescent="0.3">
      <c r="A624" s="1">
        <v>41710</v>
      </c>
      <c r="B624" s="2" t="s">
        <v>10821</v>
      </c>
      <c r="D624" s="2" t="s">
        <v>10830</v>
      </c>
      <c r="E624" s="2" t="s">
        <v>10830</v>
      </c>
      <c r="F624" s="2" t="s">
        <v>10824</v>
      </c>
      <c r="G624" s="2" t="s">
        <v>751</v>
      </c>
      <c r="H624" s="2" t="s">
        <v>438</v>
      </c>
    </row>
    <row r="625" spans="1:8" x14ac:dyDescent="0.3">
      <c r="A625" s="1">
        <v>41710</v>
      </c>
      <c r="B625" s="2" t="s">
        <v>10828</v>
      </c>
      <c r="C625" s="2">
        <v>8</v>
      </c>
      <c r="D625" s="2" t="s">
        <v>10822</v>
      </c>
      <c r="E625" s="2" t="s">
        <v>10827</v>
      </c>
      <c r="F625" s="2" t="s">
        <v>10824</v>
      </c>
      <c r="G625" s="2" t="s">
        <v>417</v>
      </c>
      <c r="H625" s="2" t="s">
        <v>347</v>
      </c>
    </row>
    <row r="626" spans="1:8" x14ac:dyDescent="0.3">
      <c r="A626" s="1">
        <v>41710</v>
      </c>
      <c r="B626" s="2" t="s">
        <v>10821</v>
      </c>
      <c r="C626" s="2">
        <v>92</v>
      </c>
      <c r="D626" s="2" t="s">
        <v>10825</v>
      </c>
      <c r="E626" s="2" t="s">
        <v>10826</v>
      </c>
      <c r="F626" s="2" t="s">
        <v>10824</v>
      </c>
      <c r="G626" s="2" t="s">
        <v>815</v>
      </c>
      <c r="H626" s="2" t="s">
        <v>816</v>
      </c>
    </row>
    <row r="627" spans="1:8" x14ac:dyDescent="0.3">
      <c r="A627" s="1">
        <v>41710</v>
      </c>
      <c r="B627" s="2" t="s">
        <v>10821</v>
      </c>
      <c r="D627" s="2" t="s">
        <v>10822</v>
      </c>
      <c r="E627" s="2" t="s">
        <v>10830</v>
      </c>
      <c r="F627" s="2" t="s">
        <v>10824</v>
      </c>
      <c r="G627" s="2" t="s">
        <v>817</v>
      </c>
      <c r="H627" s="2" t="s">
        <v>818</v>
      </c>
    </row>
    <row r="628" spans="1:8" x14ac:dyDescent="0.3">
      <c r="A628" s="1">
        <v>41710</v>
      </c>
      <c r="B628" s="2" t="s">
        <v>10821</v>
      </c>
      <c r="D628" s="2" t="s">
        <v>10830</v>
      </c>
      <c r="E628" s="2" t="s">
        <v>10830</v>
      </c>
      <c r="F628" s="2" t="s">
        <v>10824</v>
      </c>
      <c r="G628" s="2" t="s">
        <v>751</v>
      </c>
      <c r="H628" s="2" t="s">
        <v>438</v>
      </c>
    </row>
    <row r="629" spans="1:8" x14ac:dyDescent="0.3">
      <c r="A629" s="1">
        <v>41710</v>
      </c>
      <c r="B629" s="2" t="s">
        <v>10828</v>
      </c>
      <c r="D629" s="2" t="s">
        <v>10825</v>
      </c>
      <c r="E629" s="2" t="s">
        <v>10830</v>
      </c>
      <c r="F629" s="2" t="s">
        <v>10824</v>
      </c>
      <c r="G629" s="2" t="s">
        <v>554</v>
      </c>
      <c r="H629" s="2" t="s">
        <v>819</v>
      </c>
    </row>
    <row r="630" spans="1:8" x14ac:dyDescent="0.3">
      <c r="A630" s="1">
        <v>41710</v>
      </c>
      <c r="B630" s="2" t="s">
        <v>10821</v>
      </c>
      <c r="D630" s="2" t="s">
        <v>10825</v>
      </c>
      <c r="E630" s="2" t="s">
        <v>10830</v>
      </c>
      <c r="F630" s="2" t="s">
        <v>10824</v>
      </c>
      <c r="G630" s="2" t="s">
        <v>820</v>
      </c>
      <c r="H630" s="2" t="s">
        <v>821</v>
      </c>
    </row>
    <row r="631" spans="1:8" x14ac:dyDescent="0.3">
      <c r="A631" s="1">
        <v>41710</v>
      </c>
      <c r="B631" s="2" t="s">
        <v>10828</v>
      </c>
      <c r="C631" s="2">
        <v>46</v>
      </c>
      <c r="D631" s="2" t="s">
        <v>10825</v>
      </c>
      <c r="E631" s="2" t="s">
        <v>10829</v>
      </c>
      <c r="F631" s="2" t="s">
        <v>10824</v>
      </c>
      <c r="G631" s="2" t="s">
        <v>822</v>
      </c>
      <c r="H631" s="2" t="s">
        <v>823</v>
      </c>
    </row>
    <row r="632" spans="1:8" x14ac:dyDescent="0.3">
      <c r="A632" s="1">
        <v>41710</v>
      </c>
      <c r="B632" s="2" t="s">
        <v>10828</v>
      </c>
      <c r="D632" s="2" t="s">
        <v>10830</v>
      </c>
      <c r="E632" s="2" t="s">
        <v>10830</v>
      </c>
      <c r="F632" s="2" t="s">
        <v>10824</v>
      </c>
      <c r="G632" s="2" t="s">
        <v>824</v>
      </c>
      <c r="H632" s="2" t="s">
        <v>825</v>
      </c>
    </row>
    <row r="633" spans="1:8" x14ac:dyDescent="0.3">
      <c r="A633" s="1">
        <v>41710</v>
      </c>
      <c r="B633" s="2" t="s">
        <v>10821</v>
      </c>
      <c r="D633" s="2" t="s">
        <v>10830</v>
      </c>
      <c r="E633" s="2" t="s">
        <v>10830</v>
      </c>
      <c r="F633" s="2" t="s">
        <v>10824</v>
      </c>
      <c r="G633" s="2" t="s">
        <v>751</v>
      </c>
      <c r="H633" s="2" t="s">
        <v>438</v>
      </c>
    </row>
    <row r="634" spans="1:8" x14ac:dyDescent="0.3">
      <c r="A634" s="1">
        <v>41710</v>
      </c>
      <c r="B634" s="2" t="s">
        <v>10828</v>
      </c>
      <c r="D634" s="2" t="s">
        <v>10825</v>
      </c>
      <c r="E634" s="2" t="s">
        <v>10830</v>
      </c>
      <c r="F634" s="2" t="s">
        <v>10824</v>
      </c>
      <c r="G634" s="2" t="s">
        <v>826</v>
      </c>
      <c r="H634" s="2" t="s">
        <v>827</v>
      </c>
    </row>
    <row r="635" spans="1:8" x14ac:dyDescent="0.3">
      <c r="A635" s="1">
        <v>41710</v>
      </c>
      <c r="B635" s="2" t="s">
        <v>10821</v>
      </c>
      <c r="C635" s="2">
        <v>70</v>
      </c>
      <c r="D635" s="2" t="s">
        <v>10822</v>
      </c>
      <c r="E635" s="2" t="s">
        <v>10826</v>
      </c>
      <c r="F635" s="2" t="s">
        <v>10824</v>
      </c>
      <c r="G635" s="2" t="s">
        <v>828</v>
      </c>
      <c r="H635" s="2" t="s">
        <v>829</v>
      </c>
    </row>
    <row r="636" spans="1:8" x14ac:dyDescent="0.3">
      <c r="A636" s="1">
        <v>41710</v>
      </c>
      <c r="B636" s="2" t="s">
        <v>10828</v>
      </c>
      <c r="D636" s="2" t="s">
        <v>10825</v>
      </c>
      <c r="E636" s="2" t="s">
        <v>10830</v>
      </c>
      <c r="F636" s="2" t="s">
        <v>10824</v>
      </c>
      <c r="G636" s="2" t="s">
        <v>830</v>
      </c>
      <c r="H636" s="2" t="s">
        <v>831</v>
      </c>
    </row>
    <row r="637" spans="1:8" x14ac:dyDescent="0.3">
      <c r="A637" s="1">
        <v>41710</v>
      </c>
      <c r="B637" s="2" t="s">
        <v>10828</v>
      </c>
      <c r="C637" s="2">
        <v>69</v>
      </c>
      <c r="D637" s="2" t="s">
        <v>10822</v>
      </c>
      <c r="E637" s="2" t="s">
        <v>10826</v>
      </c>
      <c r="F637" s="2" t="s">
        <v>10824</v>
      </c>
      <c r="G637" s="2" t="s">
        <v>273</v>
      </c>
      <c r="H637" s="2" t="s">
        <v>832</v>
      </c>
    </row>
    <row r="638" spans="1:8" x14ac:dyDescent="0.3">
      <c r="A638" s="1">
        <v>41710</v>
      </c>
      <c r="B638" s="2" t="s">
        <v>10821</v>
      </c>
      <c r="C638" s="2">
        <v>29</v>
      </c>
      <c r="D638" s="2" t="s">
        <v>10825</v>
      </c>
      <c r="E638" s="2" t="s">
        <v>10823</v>
      </c>
      <c r="F638" s="2" t="s">
        <v>10824</v>
      </c>
      <c r="G638" s="2" t="s">
        <v>833</v>
      </c>
      <c r="H638" s="2" t="s">
        <v>834</v>
      </c>
    </row>
    <row r="639" spans="1:8" x14ac:dyDescent="0.3">
      <c r="A639" s="1">
        <v>41710</v>
      </c>
      <c r="B639" s="2" t="s">
        <v>10828</v>
      </c>
      <c r="D639" s="2" t="s">
        <v>10830</v>
      </c>
      <c r="E639" s="2" t="s">
        <v>10830</v>
      </c>
      <c r="F639" s="2" t="s">
        <v>10824</v>
      </c>
      <c r="G639" s="2" t="s">
        <v>138</v>
      </c>
      <c r="H639" s="2" t="s">
        <v>835</v>
      </c>
    </row>
    <row r="640" spans="1:8" x14ac:dyDescent="0.3">
      <c r="A640" s="1">
        <v>41710</v>
      </c>
      <c r="B640" s="2" t="s">
        <v>10828</v>
      </c>
      <c r="D640" s="2" t="s">
        <v>10825</v>
      </c>
      <c r="E640" s="2" t="s">
        <v>10830</v>
      </c>
      <c r="F640" s="2" t="s">
        <v>10824</v>
      </c>
      <c r="G640" s="2" t="s">
        <v>836</v>
      </c>
      <c r="H640" s="2" t="s">
        <v>837</v>
      </c>
    </row>
    <row r="641" spans="1:8" x14ac:dyDescent="0.3">
      <c r="A641" s="1">
        <v>41710</v>
      </c>
      <c r="B641" s="2" t="s">
        <v>10821</v>
      </c>
      <c r="C641" s="2">
        <v>65</v>
      </c>
      <c r="D641" s="2" t="s">
        <v>10822</v>
      </c>
      <c r="E641" s="2" t="s">
        <v>10826</v>
      </c>
      <c r="F641" s="2" t="s">
        <v>10824</v>
      </c>
      <c r="G641" s="2" t="s">
        <v>838</v>
      </c>
      <c r="H641" s="2" t="s">
        <v>839</v>
      </c>
    </row>
    <row r="642" spans="1:8" x14ac:dyDescent="0.3">
      <c r="A642" s="1">
        <v>41710</v>
      </c>
      <c r="B642" s="2" t="s">
        <v>10828</v>
      </c>
      <c r="C642" s="2">
        <v>43</v>
      </c>
      <c r="D642" s="2" t="s">
        <v>10825</v>
      </c>
      <c r="E642" s="2" t="s">
        <v>10829</v>
      </c>
      <c r="F642" s="2" t="s">
        <v>10824</v>
      </c>
      <c r="G642" s="2" t="s">
        <v>138</v>
      </c>
      <c r="H642" s="2" t="s">
        <v>840</v>
      </c>
    </row>
    <row r="643" spans="1:8" x14ac:dyDescent="0.3">
      <c r="A643" s="1">
        <v>41710</v>
      </c>
      <c r="B643" s="2" t="s">
        <v>10821</v>
      </c>
      <c r="D643" s="2" t="s">
        <v>10825</v>
      </c>
      <c r="E643" s="2" t="s">
        <v>10830</v>
      </c>
      <c r="F643" s="2" t="s">
        <v>10824</v>
      </c>
      <c r="G643" s="2" t="s">
        <v>841</v>
      </c>
      <c r="H643" s="2" t="s">
        <v>842</v>
      </c>
    </row>
    <row r="644" spans="1:8" x14ac:dyDescent="0.3">
      <c r="A644" s="1">
        <v>41710</v>
      </c>
      <c r="B644" s="2" t="s">
        <v>10821</v>
      </c>
      <c r="D644" s="2" t="s">
        <v>10825</v>
      </c>
      <c r="E644" s="2" t="s">
        <v>10830</v>
      </c>
      <c r="F644" s="2" t="s">
        <v>10824</v>
      </c>
      <c r="G644" s="2" t="s">
        <v>715</v>
      </c>
      <c r="H644" s="2" t="s">
        <v>843</v>
      </c>
    </row>
    <row r="645" spans="1:8" x14ac:dyDescent="0.3">
      <c r="A645" s="1">
        <v>41710</v>
      </c>
      <c r="B645" s="2" t="s">
        <v>10828</v>
      </c>
      <c r="D645" s="2" t="s">
        <v>10830</v>
      </c>
      <c r="E645" s="2" t="s">
        <v>10830</v>
      </c>
      <c r="F645" s="2" t="s">
        <v>10824</v>
      </c>
      <c r="G645" s="2" t="s">
        <v>138</v>
      </c>
      <c r="H645" s="2" t="s">
        <v>844</v>
      </c>
    </row>
    <row r="646" spans="1:8" x14ac:dyDescent="0.3">
      <c r="A646" s="1">
        <v>41710</v>
      </c>
      <c r="B646" s="2" t="s">
        <v>10821</v>
      </c>
      <c r="C646" s="2">
        <v>19</v>
      </c>
      <c r="D646" s="2" t="s">
        <v>10825</v>
      </c>
      <c r="E646" s="2" t="s">
        <v>10827</v>
      </c>
      <c r="F646" s="2" t="s">
        <v>10824</v>
      </c>
      <c r="G646" s="2" t="s">
        <v>845</v>
      </c>
      <c r="H646" s="2" t="s">
        <v>846</v>
      </c>
    </row>
    <row r="647" spans="1:8" x14ac:dyDescent="0.3">
      <c r="A647" s="1">
        <v>41710</v>
      </c>
      <c r="B647" s="2" t="s">
        <v>10828</v>
      </c>
      <c r="C647" s="2">
        <v>14</v>
      </c>
      <c r="D647" s="2" t="s">
        <v>10822</v>
      </c>
      <c r="E647" s="2" t="s">
        <v>10827</v>
      </c>
      <c r="F647" s="2" t="s">
        <v>10824</v>
      </c>
      <c r="G647" s="2" t="s">
        <v>847</v>
      </c>
      <c r="H647" s="2" t="s">
        <v>848</v>
      </c>
    </row>
    <row r="648" spans="1:8" x14ac:dyDescent="0.3">
      <c r="A648" s="1">
        <v>41710</v>
      </c>
      <c r="B648" s="2" t="s">
        <v>10821</v>
      </c>
      <c r="C648" s="2">
        <v>4</v>
      </c>
      <c r="D648" s="2" t="s">
        <v>10822</v>
      </c>
      <c r="E648" s="2" t="s">
        <v>10827</v>
      </c>
      <c r="F648" s="2" t="s">
        <v>10824</v>
      </c>
      <c r="G648" s="2" t="s">
        <v>849</v>
      </c>
      <c r="H648" s="2" t="s">
        <v>396</v>
      </c>
    </row>
    <row r="649" spans="1:8" x14ac:dyDescent="0.3">
      <c r="A649" s="1">
        <v>41710</v>
      </c>
      <c r="B649" s="2" t="s">
        <v>10821</v>
      </c>
      <c r="C649" s="2">
        <v>60</v>
      </c>
      <c r="D649" s="2" t="s">
        <v>10822</v>
      </c>
      <c r="E649" s="2" t="s">
        <v>10829</v>
      </c>
      <c r="F649" s="2" t="s">
        <v>10824</v>
      </c>
      <c r="G649" s="2" t="s">
        <v>850</v>
      </c>
      <c r="H649" s="2" t="s">
        <v>851</v>
      </c>
    </row>
    <row r="650" spans="1:8" x14ac:dyDescent="0.3">
      <c r="A650" s="1">
        <v>41710</v>
      </c>
      <c r="B650" s="2" t="s">
        <v>10821</v>
      </c>
      <c r="D650" s="2" t="s">
        <v>10830</v>
      </c>
      <c r="E650" s="2" t="s">
        <v>10830</v>
      </c>
      <c r="F650" s="2" t="s">
        <v>10824</v>
      </c>
      <c r="G650" s="2" t="s">
        <v>622</v>
      </c>
      <c r="H650" s="2" t="s">
        <v>600</v>
      </c>
    </row>
    <row r="651" spans="1:8" x14ac:dyDescent="0.3">
      <c r="A651" s="1">
        <v>41710</v>
      </c>
      <c r="B651" s="2" t="s">
        <v>10828</v>
      </c>
      <c r="D651" s="2" t="s">
        <v>10825</v>
      </c>
      <c r="E651" s="2" t="s">
        <v>10830</v>
      </c>
      <c r="F651" s="2" t="s">
        <v>10824</v>
      </c>
      <c r="G651" s="2" t="s">
        <v>138</v>
      </c>
      <c r="H651" s="2" t="s">
        <v>14</v>
      </c>
    </row>
    <row r="652" spans="1:8" x14ac:dyDescent="0.3">
      <c r="A652" s="1">
        <v>41710</v>
      </c>
      <c r="B652" s="2" t="s">
        <v>10821</v>
      </c>
      <c r="C652" s="2">
        <v>50</v>
      </c>
      <c r="D652" s="2" t="s">
        <v>10825</v>
      </c>
      <c r="E652" s="2" t="s">
        <v>10829</v>
      </c>
      <c r="F652" s="2" t="s">
        <v>10824</v>
      </c>
      <c r="G652" s="2" t="s">
        <v>852</v>
      </c>
      <c r="H652" s="2" t="s">
        <v>853</v>
      </c>
    </row>
    <row r="653" spans="1:8" x14ac:dyDescent="0.3">
      <c r="A653" s="1">
        <v>41710</v>
      </c>
      <c r="B653" s="2" t="s">
        <v>10828</v>
      </c>
      <c r="D653" s="2" t="s">
        <v>10825</v>
      </c>
      <c r="E653" s="2" t="s">
        <v>10830</v>
      </c>
      <c r="F653" s="2" t="s">
        <v>10824</v>
      </c>
      <c r="G653" s="2" t="s">
        <v>33</v>
      </c>
      <c r="H653" s="2" t="s">
        <v>80</v>
      </c>
    </row>
    <row r="654" spans="1:8" x14ac:dyDescent="0.3">
      <c r="A654" s="1">
        <v>41710</v>
      </c>
      <c r="B654" s="2" t="s">
        <v>10828</v>
      </c>
      <c r="C654" s="2">
        <v>74</v>
      </c>
      <c r="D654" s="2" t="s">
        <v>10825</v>
      </c>
      <c r="E654" s="2" t="s">
        <v>10826</v>
      </c>
      <c r="F654" s="2" t="s">
        <v>10824</v>
      </c>
      <c r="G654" s="2" t="s">
        <v>273</v>
      </c>
      <c r="H654" s="2" t="s">
        <v>854</v>
      </c>
    </row>
    <row r="655" spans="1:8" x14ac:dyDescent="0.3">
      <c r="A655" s="1">
        <v>41710</v>
      </c>
      <c r="B655" s="2" t="s">
        <v>10821</v>
      </c>
      <c r="C655" s="2">
        <v>16</v>
      </c>
      <c r="D655" s="2" t="s">
        <v>10825</v>
      </c>
      <c r="E655" s="2" t="s">
        <v>10827</v>
      </c>
      <c r="F655" s="2" t="s">
        <v>10824</v>
      </c>
      <c r="G655" s="2" t="s">
        <v>855</v>
      </c>
      <c r="H655" s="2" t="s">
        <v>856</v>
      </c>
    </row>
    <row r="656" spans="1:8" x14ac:dyDescent="0.3">
      <c r="A656" s="1">
        <v>41710</v>
      </c>
      <c r="B656" s="2" t="s">
        <v>10821</v>
      </c>
      <c r="D656" s="2" t="s">
        <v>10822</v>
      </c>
      <c r="E656" s="2" t="s">
        <v>10830</v>
      </c>
      <c r="F656" s="2" t="s">
        <v>10824</v>
      </c>
      <c r="G656" s="2" t="s">
        <v>634</v>
      </c>
      <c r="H656" s="2" t="s">
        <v>630</v>
      </c>
    </row>
    <row r="657" spans="1:8" x14ac:dyDescent="0.3">
      <c r="A657" s="1">
        <v>41710</v>
      </c>
      <c r="B657" s="2" t="s">
        <v>10828</v>
      </c>
      <c r="C657" s="2">
        <v>59</v>
      </c>
      <c r="D657" s="2" t="s">
        <v>10825</v>
      </c>
      <c r="E657" s="2" t="s">
        <v>10829</v>
      </c>
      <c r="F657" s="2" t="s">
        <v>10824</v>
      </c>
      <c r="G657" s="2" t="s">
        <v>138</v>
      </c>
      <c r="H657" s="2" t="s">
        <v>857</v>
      </c>
    </row>
    <row r="658" spans="1:8" x14ac:dyDescent="0.3">
      <c r="A658" s="1">
        <v>41710</v>
      </c>
      <c r="B658" s="2" t="s">
        <v>10821</v>
      </c>
      <c r="C658" s="2">
        <v>43</v>
      </c>
      <c r="D658" s="2" t="s">
        <v>10822</v>
      </c>
      <c r="E658" s="2" t="s">
        <v>10829</v>
      </c>
      <c r="F658" s="2" t="s">
        <v>10824</v>
      </c>
      <c r="G658" s="2" t="s">
        <v>858</v>
      </c>
      <c r="H658" s="2" t="s">
        <v>859</v>
      </c>
    </row>
    <row r="659" spans="1:8" x14ac:dyDescent="0.3">
      <c r="A659" s="1">
        <v>41710</v>
      </c>
      <c r="B659" s="2" t="s">
        <v>10828</v>
      </c>
      <c r="D659" s="2" t="s">
        <v>10822</v>
      </c>
      <c r="E659" s="2" t="s">
        <v>10830</v>
      </c>
      <c r="F659" s="2" t="s">
        <v>10824</v>
      </c>
      <c r="G659" s="2" t="s">
        <v>860</v>
      </c>
      <c r="H659" s="2" t="s">
        <v>861</v>
      </c>
    </row>
    <row r="660" spans="1:8" x14ac:dyDescent="0.3">
      <c r="A660" s="1">
        <v>41710</v>
      </c>
      <c r="B660" s="2" t="s">
        <v>10821</v>
      </c>
      <c r="C660" s="2">
        <v>45</v>
      </c>
      <c r="D660" s="2" t="s">
        <v>10825</v>
      </c>
      <c r="E660" s="2" t="s">
        <v>10829</v>
      </c>
      <c r="F660" s="2" t="s">
        <v>10824</v>
      </c>
      <c r="G660" s="2" t="s">
        <v>862</v>
      </c>
      <c r="H660" s="2" t="s">
        <v>863</v>
      </c>
    </row>
    <row r="661" spans="1:8" x14ac:dyDescent="0.3">
      <c r="A661" s="1">
        <v>41710</v>
      </c>
      <c r="B661" s="2" t="s">
        <v>10828</v>
      </c>
      <c r="D661" s="2" t="s">
        <v>10830</v>
      </c>
      <c r="E661" s="2" t="s">
        <v>10830</v>
      </c>
      <c r="F661" s="2" t="s">
        <v>10824</v>
      </c>
      <c r="G661" s="2" t="s">
        <v>138</v>
      </c>
      <c r="H661" s="2" t="s">
        <v>456</v>
      </c>
    </row>
    <row r="662" spans="1:8" x14ac:dyDescent="0.3">
      <c r="A662" s="1">
        <v>41710</v>
      </c>
      <c r="B662" s="2" t="s">
        <v>10828</v>
      </c>
      <c r="C662" s="2">
        <v>2</v>
      </c>
      <c r="D662" s="2" t="s">
        <v>10822</v>
      </c>
      <c r="E662" s="2" t="s">
        <v>10827</v>
      </c>
      <c r="F662" s="2" t="s">
        <v>10824</v>
      </c>
      <c r="G662" s="2" t="s">
        <v>417</v>
      </c>
      <c r="H662" s="2" t="s">
        <v>347</v>
      </c>
    </row>
    <row r="663" spans="1:8" x14ac:dyDescent="0.3">
      <c r="A663" s="1">
        <v>41710</v>
      </c>
      <c r="B663" s="2" t="s">
        <v>10828</v>
      </c>
      <c r="C663" s="2">
        <v>55</v>
      </c>
      <c r="D663" s="2" t="s">
        <v>10825</v>
      </c>
      <c r="E663" s="2" t="s">
        <v>10829</v>
      </c>
      <c r="F663" s="2" t="s">
        <v>10824</v>
      </c>
      <c r="G663" s="2" t="s">
        <v>273</v>
      </c>
      <c r="H663" s="2" t="s">
        <v>864</v>
      </c>
    </row>
    <row r="664" spans="1:8" x14ac:dyDescent="0.3">
      <c r="A664" s="1">
        <v>41710</v>
      </c>
      <c r="B664" s="2" t="s">
        <v>10828</v>
      </c>
      <c r="D664" s="2" t="s">
        <v>10825</v>
      </c>
      <c r="E664" s="2" t="s">
        <v>10830</v>
      </c>
      <c r="F664" s="2" t="s">
        <v>10824</v>
      </c>
      <c r="G664" s="2" t="s">
        <v>865</v>
      </c>
      <c r="H664" s="2" t="s">
        <v>866</v>
      </c>
    </row>
    <row r="665" spans="1:8" x14ac:dyDescent="0.3">
      <c r="A665" s="1">
        <v>41710</v>
      </c>
      <c r="B665" s="2" t="s">
        <v>10828</v>
      </c>
      <c r="D665" s="2" t="s">
        <v>10825</v>
      </c>
      <c r="E665" s="2" t="s">
        <v>10830</v>
      </c>
      <c r="F665" s="2" t="s">
        <v>10824</v>
      </c>
      <c r="G665" s="2" t="s">
        <v>867</v>
      </c>
      <c r="H665" s="2" t="s">
        <v>868</v>
      </c>
    </row>
    <row r="666" spans="1:8" x14ac:dyDescent="0.3">
      <c r="A666" s="1">
        <v>41710</v>
      </c>
      <c r="B666" s="2" t="s">
        <v>10821</v>
      </c>
      <c r="C666" s="2">
        <v>31</v>
      </c>
      <c r="D666" s="2" t="s">
        <v>10825</v>
      </c>
      <c r="E666" s="2" t="s">
        <v>10823</v>
      </c>
      <c r="F666" s="2" t="s">
        <v>10824</v>
      </c>
      <c r="G666" s="2" t="s">
        <v>869</v>
      </c>
      <c r="H666" s="2" t="s">
        <v>870</v>
      </c>
    </row>
    <row r="667" spans="1:8" x14ac:dyDescent="0.3">
      <c r="A667" s="1">
        <v>41710</v>
      </c>
      <c r="B667" s="2" t="s">
        <v>10821</v>
      </c>
      <c r="D667" s="2" t="s">
        <v>10825</v>
      </c>
      <c r="E667" s="2" t="s">
        <v>10830</v>
      </c>
      <c r="F667" s="2" t="s">
        <v>10824</v>
      </c>
      <c r="G667" s="2" t="s">
        <v>871</v>
      </c>
      <c r="H667" s="2" t="s">
        <v>35</v>
      </c>
    </row>
    <row r="668" spans="1:8" x14ac:dyDescent="0.3">
      <c r="A668" s="1">
        <v>41710</v>
      </c>
      <c r="B668" s="2" t="s">
        <v>10828</v>
      </c>
      <c r="D668" s="2" t="s">
        <v>10830</v>
      </c>
      <c r="E668" s="2" t="s">
        <v>10830</v>
      </c>
      <c r="F668" s="2" t="s">
        <v>10824</v>
      </c>
      <c r="G668" s="2" t="s">
        <v>872</v>
      </c>
      <c r="H668" s="2" t="s">
        <v>60</v>
      </c>
    </row>
    <row r="669" spans="1:8" x14ac:dyDescent="0.3">
      <c r="A669" s="1">
        <v>41710</v>
      </c>
      <c r="B669" s="2" t="s">
        <v>10828</v>
      </c>
      <c r="C669" s="2">
        <v>2</v>
      </c>
      <c r="D669" s="2" t="s">
        <v>10825</v>
      </c>
      <c r="E669" s="2" t="s">
        <v>10827</v>
      </c>
      <c r="F669" s="2" t="s">
        <v>10824</v>
      </c>
      <c r="G669" s="2" t="s">
        <v>417</v>
      </c>
      <c r="H669" s="2" t="s">
        <v>347</v>
      </c>
    </row>
    <row r="670" spans="1:8" x14ac:dyDescent="0.3">
      <c r="A670" s="1">
        <v>41710</v>
      </c>
      <c r="B670" s="2" t="s">
        <v>10821</v>
      </c>
      <c r="C670" s="2">
        <v>69</v>
      </c>
      <c r="D670" s="2" t="s">
        <v>10825</v>
      </c>
      <c r="E670" s="2" t="s">
        <v>10826</v>
      </c>
      <c r="F670" s="2" t="s">
        <v>10824</v>
      </c>
      <c r="G670" s="2" t="s">
        <v>873</v>
      </c>
      <c r="H670" s="2" t="s">
        <v>874</v>
      </c>
    </row>
    <row r="671" spans="1:8" x14ac:dyDescent="0.3">
      <c r="A671" s="1">
        <v>41710</v>
      </c>
      <c r="B671" s="2" t="s">
        <v>10828</v>
      </c>
      <c r="D671" s="2" t="s">
        <v>10825</v>
      </c>
      <c r="E671" s="2" t="s">
        <v>10830</v>
      </c>
      <c r="F671" s="2" t="s">
        <v>10824</v>
      </c>
      <c r="G671" s="2" t="s">
        <v>273</v>
      </c>
      <c r="H671" s="2" t="s">
        <v>240</v>
      </c>
    </row>
    <row r="672" spans="1:8" x14ac:dyDescent="0.3">
      <c r="A672" s="1">
        <v>41710</v>
      </c>
      <c r="B672" s="2" t="s">
        <v>10821</v>
      </c>
      <c r="C672" s="2">
        <v>46</v>
      </c>
      <c r="D672" s="2" t="s">
        <v>10825</v>
      </c>
      <c r="E672" s="2" t="s">
        <v>10829</v>
      </c>
      <c r="F672" s="2" t="s">
        <v>10824</v>
      </c>
      <c r="G672" s="2" t="s">
        <v>875</v>
      </c>
      <c r="H672" s="2" t="s">
        <v>239</v>
      </c>
    </row>
    <row r="673" spans="1:8" x14ac:dyDescent="0.3">
      <c r="A673" s="1">
        <v>41710</v>
      </c>
      <c r="B673" s="2" t="s">
        <v>10828</v>
      </c>
      <c r="D673" s="2" t="s">
        <v>10825</v>
      </c>
      <c r="E673" s="2" t="s">
        <v>10830</v>
      </c>
      <c r="F673" s="2" t="s">
        <v>10824</v>
      </c>
      <c r="G673" s="2" t="s">
        <v>876</v>
      </c>
      <c r="H673" s="2" t="s">
        <v>877</v>
      </c>
    </row>
    <row r="674" spans="1:8" x14ac:dyDescent="0.3">
      <c r="A674" s="1">
        <v>41710</v>
      </c>
      <c r="B674" s="2" t="s">
        <v>10821</v>
      </c>
      <c r="C674" s="2">
        <v>77</v>
      </c>
      <c r="D674" s="2" t="s">
        <v>10822</v>
      </c>
      <c r="E674" s="2" t="s">
        <v>10826</v>
      </c>
      <c r="F674" s="2" t="s">
        <v>10824</v>
      </c>
      <c r="G674" s="2" t="s">
        <v>33</v>
      </c>
      <c r="H674" s="2" t="s">
        <v>35</v>
      </c>
    </row>
    <row r="675" spans="1:8" x14ac:dyDescent="0.3">
      <c r="A675" s="1">
        <v>41710</v>
      </c>
      <c r="B675" s="2" t="s">
        <v>10821</v>
      </c>
      <c r="C675" s="2">
        <v>73</v>
      </c>
      <c r="D675" s="2" t="s">
        <v>10825</v>
      </c>
      <c r="E675" s="2" t="s">
        <v>10826</v>
      </c>
      <c r="F675" s="2" t="s">
        <v>10824</v>
      </c>
      <c r="G675" s="2" t="s">
        <v>360</v>
      </c>
      <c r="H675" s="2" t="s">
        <v>35</v>
      </c>
    </row>
    <row r="676" spans="1:8" x14ac:dyDescent="0.3">
      <c r="A676" s="1">
        <v>41710</v>
      </c>
      <c r="B676" s="2" t="s">
        <v>10821</v>
      </c>
      <c r="C676" s="2">
        <v>63</v>
      </c>
      <c r="D676" s="2" t="s">
        <v>10825</v>
      </c>
      <c r="E676" s="2" t="s">
        <v>10826</v>
      </c>
      <c r="F676" s="2" t="s">
        <v>10824</v>
      </c>
      <c r="G676" s="2" t="s">
        <v>878</v>
      </c>
      <c r="H676" s="2" t="s">
        <v>879</v>
      </c>
    </row>
    <row r="677" spans="1:8" x14ac:dyDescent="0.3">
      <c r="A677" s="1">
        <v>41710</v>
      </c>
      <c r="B677" s="2" t="s">
        <v>10821</v>
      </c>
      <c r="C677" s="2">
        <v>77</v>
      </c>
      <c r="D677" s="2" t="s">
        <v>10822</v>
      </c>
      <c r="E677" s="2" t="s">
        <v>10826</v>
      </c>
      <c r="F677" s="2" t="s">
        <v>10824</v>
      </c>
      <c r="G677" s="2" t="s">
        <v>880</v>
      </c>
      <c r="H677" s="2" t="s">
        <v>881</v>
      </c>
    </row>
    <row r="678" spans="1:8" x14ac:dyDescent="0.3">
      <c r="A678" s="1">
        <v>41710</v>
      </c>
      <c r="B678" s="2" t="s">
        <v>10821</v>
      </c>
      <c r="D678" s="2" t="s">
        <v>10825</v>
      </c>
      <c r="E678" s="2" t="s">
        <v>10830</v>
      </c>
      <c r="F678" s="2" t="s">
        <v>10824</v>
      </c>
      <c r="G678" s="2" t="s">
        <v>882</v>
      </c>
      <c r="H678" s="2" t="s">
        <v>883</v>
      </c>
    </row>
    <row r="679" spans="1:8" x14ac:dyDescent="0.3">
      <c r="A679" s="1">
        <v>41710</v>
      </c>
      <c r="B679" s="2" t="s">
        <v>10828</v>
      </c>
      <c r="C679" s="2">
        <v>52</v>
      </c>
      <c r="D679" s="2" t="s">
        <v>10825</v>
      </c>
      <c r="E679" s="2" t="s">
        <v>10829</v>
      </c>
      <c r="F679" s="2" t="s">
        <v>10824</v>
      </c>
      <c r="G679" s="2" t="s">
        <v>33</v>
      </c>
      <c r="H679" s="2" t="s">
        <v>884</v>
      </c>
    </row>
    <row r="680" spans="1:8" x14ac:dyDescent="0.3">
      <c r="A680" s="1">
        <v>41710</v>
      </c>
      <c r="B680" s="2" t="s">
        <v>10821</v>
      </c>
      <c r="C680" s="2">
        <v>33</v>
      </c>
      <c r="D680" s="2" t="s">
        <v>10825</v>
      </c>
      <c r="E680" s="2" t="s">
        <v>10823</v>
      </c>
      <c r="F680" s="2" t="s">
        <v>10824</v>
      </c>
      <c r="G680" s="2" t="s">
        <v>885</v>
      </c>
      <c r="H680" s="2" t="s">
        <v>14</v>
      </c>
    </row>
    <row r="681" spans="1:8" x14ac:dyDescent="0.3">
      <c r="A681" s="1">
        <v>41710</v>
      </c>
      <c r="B681" s="2" t="s">
        <v>10821</v>
      </c>
      <c r="D681" s="2" t="s">
        <v>10825</v>
      </c>
      <c r="E681" s="2" t="s">
        <v>10830</v>
      </c>
      <c r="F681" s="2" t="s">
        <v>10824</v>
      </c>
      <c r="G681" s="2" t="s">
        <v>318</v>
      </c>
      <c r="H681" s="2" t="s">
        <v>886</v>
      </c>
    </row>
    <row r="682" spans="1:8" x14ac:dyDescent="0.3">
      <c r="A682" s="1">
        <v>41710</v>
      </c>
      <c r="B682" s="2" t="s">
        <v>10821</v>
      </c>
      <c r="C682" s="2">
        <v>79</v>
      </c>
      <c r="D682" s="2" t="s">
        <v>10822</v>
      </c>
      <c r="E682" s="2" t="s">
        <v>10826</v>
      </c>
      <c r="F682" s="2" t="s">
        <v>10824</v>
      </c>
      <c r="G682" s="2" t="s">
        <v>887</v>
      </c>
      <c r="H682" s="2" t="s">
        <v>888</v>
      </c>
    </row>
    <row r="683" spans="1:8" x14ac:dyDescent="0.3">
      <c r="A683" s="1">
        <v>41710</v>
      </c>
      <c r="B683" s="2" t="s">
        <v>10828</v>
      </c>
      <c r="D683" s="2" t="s">
        <v>10825</v>
      </c>
      <c r="E683" s="2" t="s">
        <v>10830</v>
      </c>
      <c r="F683" s="2" t="s">
        <v>10824</v>
      </c>
      <c r="G683" s="2" t="s">
        <v>889</v>
      </c>
      <c r="H683" s="2" t="s">
        <v>890</v>
      </c>
    </row>
    <row r="684" spans="1:8" x14ac:dyDescent="0.3">
      <c r="A684" s="1">
        <v>41710</v>
      </c>
      <c r="B684" s="2" t="s">
        <v>10821</v>
      </c>
      <c r="C684" s="2">
        <v>66</v>
      </c>
      <c r="D684" s="2" t="s">
        <v>10822</v>
      </c>
      <c r="E684" s="2" t="s">
        <v>10826</v>
      </c>
      <c r="F684" s="2" t="s">
        <v>10824</v>
      </c>
      <c r="G684" s="2" t="s">
        <v>33</v>
      </c>
      <c r="H684" s="2" t="s">
        <v>891</v>
      </c>
    </row>
    <row r="685" spans="1:8" x14ac:dyDescent="0.3">
      <c r="A685" s="1">
        <v>41710</v>
      </c>
      <c r="B685" s="2" t="s">
        <v>10821</v>
      </c>
      <c r="C685" s="2">
        <v>61</v>
      </c>
      <c r="D685" s="2" t="s">
        <v>10822</v>
      </c>
      <c r="E685" s="2" t="s">
        <v>10826</v>
      </c>
      <c r="F685" s="2" t="s">
        <v>10824</v>
      </c>
      <c r="G685" s="2" t="s">
        <v>892</v>
      </c>
      <c r="H685" s="2" t="s">
        <v>893</v>
      </c>
    </row>
    <row r="686" spans="1:8" x14ac:dyDescent="0.3">
      <c r="A686" s="1">
        <v>41710</v>
      </c>
      <c r="B686" s="2" t="s">
        <v>10828</v>
      </c>
      <c r="D686" s="2" t="s">
        <v>10825</v>
      </c>
      <c r="E686" s="2" t="s">
        <v>10830</v>
      </c>
      <c r="F686" s="2" t="s">
        <v>10824</v>
      </c>
      <c r="G686" s="2" t="s">
        <v>361</v>
      </c>
      <c r="H686" s="2" t="s">
        <v>894</v>
      </c>
    </row>
    <row r="687" spans="1:8" x14ac:dyDescent="0.3">
      <c r="A687" s="1">
        <v>41710</v>
      </c>
      <c r="B687" s="2" t="s">
        <v>10828</v>
      </c>
      <c r="C687" s="2">
        <v>82</v>
      </c>
      <c r="D687" s="2" t="s">
        <v>10822</v>
      </c>
      <c r="E687" s="2" t="s">
        <v>10826</v>
      </c>
      <c r="F687" s="2" t="s">
        <v>10824</v>
      </c>
      <c r="G687" s="2" t="s">
        <v>273</v>
      </c>
      <c r="H687" s="2" t="s">
        <v>895</v>
      </c>
    </row>
    <row r="688" spans="1:8" x14ac:dyDescent="0.3">
      <c r="A688" s="1">
        <v>41710</v>
      </c>
      <c r="B688" s="2" t="s">
        <v>10828</v>
      </c>
      <c r="C688" s="2">
        <v>43</v>
      </c>
      <c r="D688" s="2" t="s">
        <v>10825</v>
      </c>
      <c r="E688" s="2" t="s">
        <v>10829</v>
      </c>
      <c r="F688" s="2" t="s">
        <v>10824</v>
      </c>
      <c r="G688" s="2" t="s">
        <v>321</v>
      </c>
      <c r="H688" s="2" t="s">
        <v>896</v>
      </c>
    </row>
    <row r="689" spans="1:8" x14ac:dyDescent="0.3">
      <c r="A689" s="1">
        <v>41710</v>
      </c>
      <c r="B689" s="2" t="s">
        <v>10828</v>
      </c>
      <c r="D689" s="2" t="s">
        <v>10825</v>
      </c>
      <c r="E689" s="2" t="s">
        <v>10830</v>
      </c>
      <c r="F689" s="2" t="s">
        <v>10824</v>
      </c>
      <c r="G689" s="2" t="s">
        <v>18</v>
      </c>
      <c r="H689" s="2" t="s">
        <v>897</v>
      </c>
    </row>
    <row r="690" spans="1:8" x14ac:dyDescent="0.3">
      <c r="A690" s="1">
        <v>41710</v>
      </c>
      <c r="B690" s="2" t="s">
        <v>10821</v>
      </c>
      <c r="C690" s="2">
        <v>55</v>
      </c>
      <c r="D690" s="2" t="s">
        <v>10822</v>
      </c>
      <c r="E690" s="2" t="s">
        <v>10829</v>
      </c>
      <c r="F690" s="2" t="s">
        <v>10824</v>
      </c>
      <c r="G690" s="2" t="s">
        <v>315</v>
      </c>
      <c r="H690" s="2" t="s">
        <v>630</v>
      </c>
    </row>
    <row r="691" spans="1:8" x14ac:dyDescent="0.3">
      <c r="A691" s="1">
        <v>41710</v>
      </c>
      <c r="B691" s="2" t="s">
        <v>10828</v>
      </c>
      <c r="D691" s="2" t="s">
        <v>10822</v>
      </c>
      <c r="E691" s="2" t="s">
        <v>10830</v>
      </c>
      <c r="F691" s="2" t="s">
        <v>10824</v>
      </c>
      <c r="G691" s="2" t="s">
        <v>898</v>
      </c>
      <c r="H691" s="2" t="s">
        <v>899</v>
      </c>
    </row>
    <row r="692" spans="1:8" x14ac:dyDescent="0.3">
      <c r="A692" s="1">
        <v>41710</v>
      </c>
      <c r="B692" s="2" t="s">
        <v>10828</v>
      </c>
      <c r="C692" s="2">
        <v>73</v>
      </c>
      <c r="D692" s="2" t="s">
        <v>10825</v>
      </c>
      <c r="E692" s="2" t="s">
        <v>10826</v>
      </c>
      <c r="F692" s="2" t="s">
        <v>10824</v>
      </c>
      <c r="G692" s="2" t="s">
        <v>273</v>
      </c>
      <c r="H692" s="2" t="s">
        <v>900</v>
      </c>
    </row>
    <row r="693" spans="1:8" x14ac:dyDescent="0.3">
      <c r="A693" s="1">
        <v>41710</v>
      </c>
      <c r="B693" s="2" t="s">
        <v>10821</v>
      </c>
      <c r="D693" s="2" t="s">
        <v>10825</v>
      </c>
      <c r="E693" s="2" t="s">
        <v>10830</v>
      </c>
      <c r="F693" s="2" t="s">
        <v>10824</v>
      </c>
      <c r="G693" s="2" t="s">
        <v>901</v>
      </c>
      <c r="H693" s="2" t="s">
        <v>902</v>
      </c>
    </row>
    <row r="694" spans="1:8" x14ac:dyDescent="0.3">
      <c r="A694" s="1">
        <v>41710</v>
      </c>
      <c r="B694" s="2" t="s">
        <v>10821</v>
      </c>
      <c r="C694" s="2">
        <v>34</v>
      </c>
      <c r="D694" s="2" t="s">
        <v>10822</v>
      </c>
      <c r="E694" s="2" t="s">
        <v>10823</v>
      </c>
      <c r="F694" s="2" t="s">
        <v>10824</v>
      </c>
      <c r="G694" s="2" t="s">
        <v>903</v>
      </c>
      <c r="H694" s="2" t="s">
        <v>904</v>
      </c>
    </row>
    <row r="695" spans="1:8" x14ac:dyDescent="0.3">
      <c r="A695" s="1">
        <v>41710</v>
      </c>
      <c r="B695" s="2" t="s">
        <v>10828</v>
      </c>
      <c r="C695" s="2">
        <v>75</v>
      </c>
      <c r="D695" s="2" t="s">
        <v>10822</v>
      </c>
      <c r="E695" s="2" t="s">
        <v>10826</v>
      </c>
      <c r="F695" s="2" t="s">
        <v>10824</v>
      </c>
      <c r="G695" s="2" t="s">
        <v>33</v>
      </c>
      <c r="H695" s="2" t="s">
        <v>101</v>
      </c>
    </row>
    <row r="696" spans="1:8" x14ac:dyDescent="0.3">
      <c r="A696" s="1">
        <v>41710</v>
      </c>
      <c r="B696" s="2" t="s">
        <v>10821</v>
      </c>
      <c r="D696" s="2" t="s">
        <v>10822</v>
      </c>
      <c r="E696" s="2" t="s">
        <v>10830</v>
      </c>
      <c r="F696" s="2" t="s">
        <v>10824</v>
      </c>
      <c r="G696" s="2" t="s">
        <v>905</v>
      </c>
      <c r="H696" s="2" t="s">
        <v>906</v>
      </c>
    </row>
    <row r="697" spans="1:8" x14ac:dyDescent="0.3">
      <c r="A697" s="1">
        <v>41710</v>
      </c>
      <c r="B697" s="2" t="s">
        <v>10828</v>
      </c>
      <c r="C697" s="2">
        <v>80</v>
      </c>
      <c r="D697" s="2" t="s">
        <v>10825</v>
      </c>
      <c r="E697" s="2" t="s">
        <v>10826</v>
      </c>
      <c r="F697" s="2" t="s">
        <v>10824</v>
      </c>
      <c r="G697" s="2" t="s">
        <v>907</v>
      </c>
      <c r="H697" s="2" t="s">
        <v>908</v>
      </c>
    </row>
    <row r="698" spans="1:8" x14ac:dyDescent="0.3">
      <c r="A698" s="1">
        <v>41710</v>
      </c>
      <c r="B698" s="2" t="s">
        <v>10828</v>
      </c>
      <c r="D698" s="2" t="s">
        <v>10825</v>
      </c>
      <c r="E698" s="2" t="s">
        <v>10830</v>
      </c>
      <c r="F698" s="2" t="s">
        <v>10824</v>
      </c>
      <c r="G698" s="2" t="s">
        <v>909</v>
      </c>
      <c r="H698" s="2" t="s">
        <v>910</v>
      </c>
    </row>
    <row r="699" spans="1:8" x14ac:dyDescent="0.3">
      <c r="A699" s="1">
        <v>41710</v>
      </c>
      <c r="B699" s="2" t="s">
        <v>10821</v>
      </c>
      <c r="D699" s="2" t="s">
        <v>10825</v>
      </c>
      <c r="E699" s="2" t="s">
        <v>10830</v>
      </c>
      <c r="F699" s="2" t="s">
        <v>10824</v>
      </c>
      <c r="G699" s="2" t="s">
        <v>911</v>
      </c>
      <c r="H699" s="2" t="s">
        <v>912</v>
      </c>
    </row>
    <row r="700" spans="1:8" x14ac:dyDescent="0.3">
      <c r="A700" s="1">
        <v>41710</v>
      </c>
      <c r="B700" s="2" t="s">
        <v>10828</v>
      </c>
      <c r="C700" s="2">
        <v>76</v>
      </c>
      <c r="D700" s="2" t="s">
        <v>10822</v>
      </c>
      <c r="E700" s="2" t="s">
        <v>10826</v>
      </c>
      <c r="F700" s="2" t="s">
        <v>10824</v>
      </c>
      <c r="G700" s="2" t="s">
        <v>33</v>
      </c>
      <c r="H700" s="2" t="s">
        <v>913</v>
      </c>
    </row>
    <row r="701" spans="1:8" x14ac:dyDescent="0.3">
      <c r="A701" s="1">
        <v>41710</v>
      </c>
      <c r="B701" s="2" t="s">
        <v>10828</v>
      </c>
      <c r="D701" s="2" t="s">
        <v>10822</v>
      </c>
      <c r="E701" s="2" t="s">
        <v>10830</v>
      </c>
      <c r="F701" s="2" t="s">
        <v>10824</v>
      </c>
      <c r="G701" s="2" t="s">
        <v>273</v>
      </c>
      <c r="H701" s="2" t="s">
        <v>914</v>
      </c>
    </row>
    <row r="702" spans="1:8" x14ac:dyDescent="0.3">
      <c r="A702" s="1">
        <v>41710</v>
      </c>
      <c r="B702" s="2" t="s">
        <v>10828</v>
      </c>
      <c r="C702" s="2">
        <v>70</v>
      </c>
      <c r="D702" s="2" t="s">
        <v>10822</v>
      </c>
      <c r="E702" s="2" t="s">
        <v>10826</v>
      </c>
      <c r="F702" s="2" t="s">
        <v>10824</v>
      </c>
      <c r="G702" s="2" t="s">
        <v>915</v>
      </c>
      <c r="H702" s="2" t="s">
        <v>916</v>
      </c>
    </row>
    <row r="703" spans="1:8" x14ac:dyDescent="0.3">
      <c r="A703" s="1">
        <v>41710</v>
      </c>
      <c r="B703" s="2" t="s">
        <v>10828</v>
      </c>
      <c r="C703" s="2">
        <v>48</v>
      </c>
      <c r="D703" s="2" t="s">
        <v>10822</v>
      </c>
      <c r="E703" s="2" t="s">
        <v>10829</v>
      </c>
      <c r="F703" s="2" t="s">
        <v>10824</v>
      </c>
      <c r="G703" s="2" t="s">
        <v>917</v>
      </c>
      <c r="H703" s="2" t="s">
        <v>918</v>
      </c>
    </row>
    <row r="704" spans="1:8" x14ac:dyDescent="0.3">
      <c r="A704" s="1">
        <v>41710</v>
      </c>
      <c r="B704" s="2" t="s">
        <v>10821</v>
      </c>
      <c r="C704" s="2">
        <v>7</v>
      </c>
      <c r="D704" s="2" t="s">
        <v>10825</v>
      </c>
      <c r="E704" s="2" t="s">
        <v>10827</v>
      </c>
      <c r="F704" s="2" t="s">
        <v>10824</v>
      </c>
      <c r="G704" s="2" t="s">
        <v>919</v>
      </c>
      <c r="H704" s="2" t="s">
        <v>920</v>
      </c>
    </row>
    <row r="705" spans="1:8" x14ac:dyDescent="0.3">
      <c r="A705" s="1">
        <v>41710</v>
      </c>
      <c r="B705" s="2" t="s">
        <v>10828</v>
      </c>
      <c r="D705" s="2" t="s">
        <v>10822</v>
      </c>
      <c r="E705" s="2" t="s">
        <v>10830</v>
      </c>
      <c r="F705" s="2" t="s">
        <v>10824</v>
      </c>
      <c r="G705" s="2" t="s">
        <v>921</v>
      </c>
      <c r="H705" s="2" t="s">
        <v>922</v>
      </c>
    </row>
    <row r="706" spans="1:8" x14ac:dyDescent="0.3">
      <c r="A706" s="1">
        <v>41710</v>
      </c>
      <c r="B706" s="2" t="s">
        <v>10828</v>
      </c>
      <c r="D706" s="2" t="s">
        <v>10830</v>
      </c>
      <c r="E706" s="2" t="s">
        <v>10830</v>
      </c>
      <c r="F706" s="2" t="s">
        <v>10824</v>
      </c>
      <c r="G706" s="2" t="s">
        <v>923</v>
      </c>
      <c r="H706" s="2" t="s">
        <v>924</v>
      </c>
    </row>
    <row r="707" spans="1:8" x14ac:dyDescent="0.3">
      <c r="A707" s="1">
        <v>41710</v>
      </c>
      <c r="B707" s="2" t="s">
        <v>10821</v>
      </c>
      <c r="C707" s="2">
        <v>81</v>
      </c>
      <c r="D707" s="2" t="s">
        <v>10825</v>
      </c>
      <c r="E707" s="2" t="s">
        <v>10826</v>
      </c>
      <c r="F707" s="2" t="s">
        <v>10824</v>
      </c>
      <c r="G707" s="2" t="s">
        <v>925</v>
      </c>
      <c r="H707" s="2" t="s">
        <v>926</v>
      </c>
    </row>
    <row r="708" spans="1:8" x14ac:dyDescent="0.3">
      <c r="A708" s="1">
        <v>41710</v>
      </c>
      <c r="B708" s="2" t="s">
        <v>10828</v>
      </c>
      <c r="C708" s="2">
        <v>66</v>
      </c>
      <c r="D708" s="2" t="s">
        <v>10825</v>
      </c>
      <c r="E708" s="2" t="s">
        <v>10826</v>
      </c>
      <c r="F708" s="2" t="s">
        <v>10824</v>
      </c>
      <c r="G708" s="2" t="s">
        <v>927</v>
      </c>
      <c r="H708" s="2" t="s">
        <v>928</v>
      </c>
    </row>
    <row r="709" spans="1:8" x14ac:dyDescent="0.3">
      <c r="A709" s="1">
        <v>41710</v>
      </c>
      <c r="B709" s="2" t="s">
        <v>10821</v>
      </c>
      <c r="D709" s="2" t="s">
        <v>10830</v>
      </c>
      <c r="E709" s="2" t="s">
        <v>10830</v>
      </c>
      <c r="F709" s="2" t="s">
        <v>10824</v>
      </c>
      <c r="G709" s="2" t="s">
        <v>461</v>
      </c>
      <c r="H709" s="2" t="s">
        <v>929</v>
      </c>
    </row>
    <row r="710" spans="1:8" x14ac:dyDescent="0.3">
      <c r="A710" s="1">
        <v>41710</v>
      </c>
      <c r="B710" s="2" t="s">
        <v>10828</v>
      </c>
      <c r="D710" s="2" t="s">
        <v>10830</v>
      </c>
      <c r="E710" s="2" t="s">
        <v>10830</v>
      </c>
      <c r="F710" s="2" t="s">
        <v>10824</v>
      </c>
      <c r="G710" s="2" t="s">
        <v>930</v>
      </c>
      <c r="H710" s="2" t="s">
        <v>931</v>
      </c>
    </row>
    <row r="711" spans="1:8" x14ac:dyDescent="0.3">
      <c r="A711" s="1">
        <v>41710</v>
      </c>
      <c r="B711" s="2" t="s">
        <v>10821</v>
      </c>
      <c r="C711" s="2">
        <v>65</v>
      </c>
      <c r="D711" s="2" t="s">
        <v>10822</v>
      </c>
      <c r="E711" s="2" t="s">
        <v>10826</v>
      </c>
      <c r="F711" s="2" t="s">
        <v>10824</v>
      </c>
      <c r="G711" s="2" t="s">
        <v>379</v>
      </c>
      <c r="H711" s="2" t="s">
        <v>567</v>
      </c>
    </row>
    <row r="712" spans="1:8" x14ac:dyDescent="0.3">
      <c r="A712" s="1">
        <v>41710</v>
      </c>
      <c r="B712" s="2" t="s">
        <v>10828</v>
      </c>
      <c r="C712" s="2">
        <v>81</v>
      </c>
      <c r="D712" s="2" t="s">
        <v>10822</v>
      </c>
      <c r="E712" s="2" t="s">
        <v>10826</v>
      </c>
      <c r="F712" s="2" t="s">
        <v>10824</v>
      </c>
      <c r="G712" s="2" t="s">
        <v>273</v>
      </c>
      <c r="H712" s="2" t="s">
        <v>932</v>
      </c>
    </row>
    <row r="713" spans="1:8" x14ac:dyDescent="0.3">
      <c r="A713" s="1">
        <v>41710</v>
      </c>
      <c r="B713" s="2" t="s">
        <v>10821</v>
      </c>
      <c r="D713" s="2" t="s">
        <v>10825</v>
      </c>
      <c r="E713" s="2" t="s">
        <v>10830</v>
      </c>
      <c r="F713" s="2" t="s">
        <v>10824</v>
      </c>
      <c r="G713" s="2" t="s">
        <v>933</v>
      </c>
      <c r="H713" s="2" t="s">
        <v>934</v>
      </c>
    </row>
    <row r="714" spans="1:8" x14ac:dyDescent="0.3">
      <c r="A714" s="1">
        <v>41710</v>
      </c>
      <c r="B714" s="2" t="s">
        <v>10821</v>
      </c>
      <c r="C714" s="2">
        <v>37</v>
      </c>
      <c r="D714" s="2" t="s">
        <v>10822</v>
      </c>
      <c r="E714" s="2" t="s">
        <v>10823</v>
      </c>
      <c r="F714" s="2" t="s">
        <v>10824</v>
      </c>
      <c r="G714" s="2" t="s">
        <v>935</v>
      </c>
      <c r="H714" s="2" t="s">
        <v>936</v>
      </c>
    </row>
    <row r="715" spans="1:8" x14ac:dyDescent="0.3">
      <c r="A715" s="1">
        <v>41710</v>
      </c>
      <c r="B715" s="2" t="s">
        <v>10828</v>
      </c>
      <c r="D715" s="2" t="s">
        <v>10822</v>
      </c>
      <c r="E715" s="2" t="s">
        <v>10830</v>
      </c>
      <c r="F715" s="2" t="s">
        <v>10824</v>
      </c>
      <c r="G715" s="2" t="s">
        <v>138</v>
      </c>
      <c r="H715" s="2" t="s">
        <v>456</v>
      </c>
    </row>
    <row r="716" spans="1:8" x14ac:dyDescent="0.3">
      <c r="A716" s="1">
        <v>41710</v>
      </c>
      <c r="B716" s="2" t="s">
        <v>10821</v>
      </c>
      <c r="D716" s="2" t="s">
        <v>10822</v>
      </c>
      <c r="E716" s="2" t="s">
        <v>10830</v>
      </c>
      <c r="F716" s="2" t="s">
        <v>10824</v>
      </c>
      <c r="G716" s="2" t="s">
        <v>937</v>
      </c>
      <c r="H716" s="2" t="s">
        <v>938</v>
      </c>
    </row>
    <row r="717" spans="1:8" x14ac:dyDescent="0.3">
      <c r="A717" s="1">
        <v>41710</v>
      </c>
      <c r="B717" s="2" t="s">
        <v>10828</v>
      </c>
      <c r="C717" s="2">
        <v>59</v>
      </c>
      <c r="D717" s="2" t="s">
        <v>10825</v>
      </c>
      <c r="E717" s="2" t="s">
        <v>10829</v>
      </c>
      <c r="F717" s="2" t="s">
        <v>10824</v>
      </c>
      <c r="G717" s="2" t="s">
        <v>939</v>
      </c>
      <c r="H717" s="2" t="s">
        <v>940</v>
      </c>
    </row>
    <row r="718" spans="1:8" x14ac:dyDescent="0.3">
      <c r="A718" s="1">
        <v>41710</v>
      </c>
      <c r="B718" s="2" t="s">
        <v>10821</v>
      </c>
      <c r="C718" s="2">
        <v>39</v>
      </c>
      <c r="D718" s="2" t="s">
        <v>10825</v>
      </c>
      <c r="E718" s="2" t="s">
        <v>10823</v>
      </c>
      <c r="F718" s="2" t="s">
        <v>10824</v>
      </c>
      <c r="G718" s="2" t="s">
        <v>941</v>
      </c>
      <c r="H718" s="2" t="s">
        <v>942</v>
      </c>
    </row>
    <row r="719" spans="1:8" x14ac:dyDescent="0.3">
      <c r="A719" s="1">
        <v>41710</v>
      </c>
      <c r="B719" s="2" t="s">
        <v>10821</v>
      </c>
      <c r="C719" s="2">
        <v>33</v>
      </c>
      <c r="D719" s="2" t="s">
        <v>10825</v>
      </c>
      <c r="E719" s="2" t="s">
        <v>10823</v>
      </c>
      <c r="F719" s="2" t="s">
        <v>10824</v>
      </c>
      <c r="G719" s="2" t="s">
        <v>943</v>
      </c>
      <c r="H719" s="2" t="s">
        <v>944</v>
      </c>
    </row>
    <row r="720" spans="1:8" x14ac:dyDescent="0.3">
      <c r="A720" s="1">
        <v>41710</v>
      </c>
      <c r="B720" s="2" t="s">
        <v>10828</v>
      </c>
      <c r="D720" s="2" t="s">
        <v>10825</v>
      </c>
      <c r="E720" s="2" t="s">
        <v>10830</v>
      </c>
      <c r="F720" s="2" t="s">
        <v>10824</v>
      </c>
      <c r="G720" s="2" t="s">
        <v>945</v>
      </c>
      <c r="H720" s="2" t="s">
        <v>47</v>
      </c>
    </row>
    <row r="721" spans="1:8" x14ac:dyDescent="0.3">
      <c r="A721" s="1">
        <v>41710</v>
      </c>
      <c r="B721" s="2" t="s">
        <v>10821</v>
      </c>
      <c r="D721" s="2" t="s">
        <v>10825</v>
      </c>
      <c r="E721" s="2" t="s">
        <v>10830</v>
      </c>
      <c r="F721" s="2" t="s">
        <v>10824</v>
      </c>
      <c r="G721" s="2" t="s">
        <v>946</v>
      </c>
      <c r="H721" s="2" t="s">
        <v>436</v>
      </c>
    </row>
    <row r="722" spans="1:8" x14ac:dyDescent="0.3">
      <c r="A722" s="1">
        <v>41710</v>
      </c>
      <c r="B722" s="2" t="s">
        <v>10828</v>
      </c>
      <c r="C722" s="2">
        <v>68</v>
      </c>
      <c r="D722" s="2" t="s">
        <v>10825</v>
      </c>
      <c r="E722" s="2" t="s">
        <v>10826</v>
      </c>
      <c r="F722" s="2" t="s">
        <v>10824</v>
      </c>
      <c r="G722" s="2" t="s">
        <v>947</v>
      </c>
      <c r="H722" s="2" t="s">
        <v>948</v>
      </c>
    </row>
    <row r="723" spans="1:8" x14ac:dyDescent="0.3">
      <c r="A723" s="1">
        <v>41710</v>
      </c>
      <c r="B723" s="2" t="s">
        <v>10828</v>
      </c>
      <c r="D723" s="2" t="s">
        <v>10830</v>
      </c>
      <c r="E723" s="2" t="s">
        <v>10830</v>
      </c>
      <c r="F723" s="2" t="s">
        <v>10824</v>
      </c>
      <c r="G723" s="2" t="s">
        <v>361</v>
      </c>
      <c r="H723" s="2" t="s">
        <v>949</v>
      </c>
    </row>
    <row r="724" spans="1:8" x14ac:dyDescent="0.3">
      <c r="A724" s="1">
        <v>41710</v>
      </c>
      <c r="B724" s="2" t="s">
        <v>10821</v>
      </c>
      <c r="C724" s="2">
        <v>11</v>
      </c>
      <c r="D724" s="2" t="s">
        <v>10822</v>
      </c>
      <c r="E724" s="2" t="s">
        <v>10827</v>
      </c>
      <c r="F724" s="2" t="s">
        <v>10824</v>
      </c>
      <c r="G724" s="2" t="s">
        <v>753</v>
      </c>
      <c r="H724" s="2" t="s">
        <v>35</v>
      </c>
    </row>
    <row r="725" spans="1:8" x14ac:dyDescent="0.3">
      <c r="A725" s="1">
        <v>41710</v>
      </c>
      <c r="B725" s="2" t="s">
        <v>10821</v>
      </c>
      <c r="D725" s="2" t="s">
        <v>10822</v>
      </c>
      <c r="E725" s="2" t="s">
        <v>10830</v>
      </c>
      <c r="F725" s="2" t="s">
        <v>10824</v>
      </c>
      <c r="G725" s="2" t="s">
        <v>315</v>
      </c>
      <c r="H725" s="2" t="s">
        <v>950</v>
      </c>
    </row>
    <row r="726" spans="1:8" x14ac:dyDescent="0.3">
      <c r="A726" s="1">
        <v>41710</v>
      </c>
      <c r="B726" s="2" t="s">
        <v>10821</v>
      </c>
      <c r="D726" s="2" t="s">
        <v>10830</v>
      </c>
      <c r="E726" s="2" t="s">
        <v>10830</v>
      </c>
      <c r="F726" s="2" t="s">
        <v>10824</v>
      </c>
      <c r="G726" s="2" t="s">
        <v>951</v>
      </c>
      <c r="H726" s="2" t="s">
        <v>952</v>
      </c>
    </row>
    <row r="727" spans="1:8" x14ac:dyDescent="0.3">
      <c r="A727" s="1">
        <v>41710</v>
      </c>
      <c r="B727" s="2" t="s">
        <v>10821</v>
      </c>
      <c r="D727" s="2" t="s">
        <v>10825</v>
      </c>
      <c r="E727" s="2" t="s">
        <v>10830</v>
      </c>
      <c r="F727" s="2" t="s">
        <v>10824</v>
      </c>
      <c r="G727" s="2" t="s">
        <v>953</v>
      </c>
      <c r="H727" s="2" t="s">
        <v>954</v>
      </c>
    </row>
    <row r="728" spans="1:8" x14ac:dyDescent="0.3">
      <c r="A728" s="1">
        <v>41710</v>
      </c>
      <c r="B728" s="2" t="s">
        <v>10828</v>
      </c>
      <c r="C728" s="2">
        <v>82</v>
      </c>
      <c r="D728" s="2" t="s">
        <v>10825</v>
      </c>
      <c r="E728" s="2" t="s">
        <v>10826</v>
      </c>
      <c r="F728" s="2" t="s">
        <v>10824</v>
      </c>
      <c r="G728" s="2" t="s">
        <v>273</v>
      </c>
      <c r="H728" s="2" t="s">
        <v>955</v>
      </c>
    </row>
    <row r="729" spans="1:8" x14ac:dyDescent="0.3">
      <c r="A729" s="1">
        <v>41710</v>
      </c>
      <c r="B729" s="2" t="s">
        <v>10821</v>
      </c>
      <c r="C729" s="2">
        <v>47</v>
      </c>
      <c r="D729" s="2" t="s">
        <v>10825</v>
      </c>
      <c r="E729" s="2" t="s">
        <v>10829</v>
      </c>
      <c r="F729" s="2" t="s">
        <v>10824</v>
      </c>
      <c r="G729" s="2" t="s">
        <v>956</v>
      </c>
      <c r="H729" s="2" t="s">
        <v>957</v>
      </c>
    </row>
    <row r="730" spans="1:8" x14ac:dyDescent="0.3">
      <c r="A730" s="1">
        <v>41710</v>
      </c>
      <c r="B730" s="2" t="s">
        <v>10828</v>
      </c>
      <c r="C730" s="2">
        <v>81</v>
      </c>
      <c r="D730" s="2" t="s">
        <v>10822</v>
      </c>
      <c r="E730" s="2" t="s">
        <v>10826</v>
      </c>
      <c r="F730" s="2" t="s">
        <v>10824</v>
      </c>
      <c r="G730" s="2" t="s">
        <v>273</v>
      </c>
      <c r="H730" s="2" t="s">
        <v>958</v>
      </c>
    </row>
    <row r="731" spans="1:8" x14ac:dyDescent="0.3">
      <c r="A731" s="1">
        <v>41710</v>
      </c>
      <c r="B731" s="2" t="s">
        <v>10821</v>
      </c>
      <c r="C731" s="2">
        <v>50</v>
      </c>
      <c r="D731" s="2" t="s">
        <v>10822</v>
      </c>
      <c r="E731" s="2" t="s">
        <v>10829</v>
      </c>
      <c r="F731" s="2" t="s">
        <v>10824</v>
      </c>
      <c r="G731" s="2" t="s">
        <v>959</v>
      </c>
      <c r="H731" s="2" t="s">
        <v>960</v>
      </c>
    </row>
    <row r="732" spans="1:8" x14ac:dyDescent="0.3">
      <c r="A732" s="1">
        <v>41710</v>
      </c>
      <c r="B732" s="2" t="s">
        <v>10828</v>
      </c>
      <c r="C732" s="2">
        <v>54</v>
      </c>
      <c r="D732" s="2" t="s">
        <v>10825</v>
      </c>
      <c r="E732" s="2" t="s">
        <v>10829</v>
      </c>
      <c r="F732" s="2" t="s">
        <v>10824</v>
      </c>
      <c r="G732" s="2" t="s">
        <v>273</v>
      </c>
      <c r="H732" s="2" t="s">
        <v>825</v>
      </c>
    </row>
    <row r="733" spans="1:8" x14ac:dyDescent="0.3">
      <c r="A733" s="1">
        <v>41710</v>
      </c>
      <c r="B733" s="2" t="s">
        <v>10821</v>
      </c>
      <c r="C733" s="2">
        <v>77</v>
      </c>
      <c r="D733" s="2" t="s">
        <v>10825</v>
      </c>
      <c r="E733" s="2" t="s">
        <v>10826</v>
      </c>
      <c r="F733" s="2" t="s">
        <v>10824</v>
      </c>
      <c r="G733" s="2" t="s">
        <v>925</v>
      </c>
      <c r="H733" s="2" t="s">
        <v>35</v>
      </c>
    </row>
    <row r="734" spans="1:8" x14ac:dyDescent="0.3">
      <c r="A734" s="1">
        <v>41710</v>
      </c>
      <c r="B734" s="2" t="s">
        <v>10828</v>
      </c>
      <c r="D734" s="2" t="s">
        <v>10822</v>
      </c>
      <c r="E734" s="2" t="s">
        <v>10830</v>
      </c>
      <c r="F734" s="2" t="s">
        <v>10824</v>
      </c>
      <c r="G734" s="2" t="s">
        <v>273</v>
      </c>
      <c r="H734" s="2" t="s">
        <v>795</v>
      </c>
    </row>
    <row r="735" spans="1:8" x14ac:dyDescent="0.3">
      <c r="A735" s="1">
        <v>41710</v>
      </c>
      <c r="B735" s="2" t="s">
        <v>10828</v>
      </c>
      <c r="C735" s="2">
        <v>65</v>
      </c>
      <c r="D735" s="2" t="s">
        <v>10822</v>
      </c>
      <c r="E735" s="2" t="s">
        <v>10826</v>
      </c>
      <c r="F735" s="2" t="s">
        <v>10824</v>
      </c>
      <c r="G735" s="2" t="s">
        <v>961</v>
      </c>
      <c r="H735" s="2" t="s">
        <v>962</v>
      </c>
    </row>
    <row r="736" spans="1:8" x14ac:dyDescent="0.3">
      <c r="A736" s="1">
        <v>41710</v>
      </c>
      <c r="B736" s="2" t="s">
        <v>10821</v>
      </c>
      <c r="C736" s="2">
        <v>41</v>
      </c>
      <c r="D736" s="2" t="s">
        <v>10825</v>
      </c>
      <c r="E736" s="2" t="s">
        <v>10829</v>
      </c>
      <c r="F736" s="2" t="s">
        <v>10824</v>
      </c>
      <c r="G736" s="2" t="s">
        <v>963</v>
      </c>
      <c r="H736" s="2" t="s">
        <v>964</v>
      </c>
    </row>
    <row r="737" spans="1:8" x14ac:dyDescent="0.3">
      <c r="A737" s="1">
        <v>41710</v>
      </c>
      <c r="B737" s="2" t="s">
        <v>10828</v>
      </c>
      <c r="C737" s="2">
        <v>52</v>
      </c>
      <c r="D737" s="2" t="s">
        <v>10825</v>
      </c>
      <c r="E737" s="2" t="s">
        <v>10829</v>
      </c>
      <c r="F737" s="2" t="s">
        <v>10824</v>
      </c>
      <c r="G737" s="2" t="s">
        <v>965</v>
      </c>
      <c r="H737" s="2" t="s">
        <v>966</v>
      </c>
    </row>
    <row r="738" spans="1:8" x14ac:dyDescent="0.3">
      <c r="A738" s="1">
        <v>41710</v>
      </c>
      <c r="B738" s="2" t="s">
        <v>10821</v>
      </c>
      <c r="C738" s="2">
        <v>57</v>
      </c>
      <c r="D738" s="2" t="s">
        <v>10825</v>
      </c>
      <c r="E738" s="2" t="s">
        <v>10829</v>
      </c>
      <c r="F738" s="2" t="s">
        <v>10824</v>
      </c>
      <c r="G738" s="2" t="s">
        <v>967</v>
      </c>
      <c r="H738" s="2" t="s">
        <v>968</v>
      </c>
    </row>
    <row r="739" spans="1:8" x14ac:dyDescent="0.3">
      <c r="A739" s="1">
        <v>41710</v>
      </c>
      <c r="B739" s="2" t="s">
        <v>10828</v>
      </c>
      <c r="D739" s="2" t="s">
        <v>10822</v>
      </c>
      <c r="E739" s="2" t="s">
        <v>10830</v>
      </c>
      <c r="F739" s="2" t="s">
        <v>10824</v>
      </c>
      <c r="G739" s="2" t="s">
        <v>969</v>
      </c>
      <c r="H739" s="2" t="s">
        <v>14</v>
      </c>
    </row>
    <row r="740" spans="1:8" x14ac:dyDescent="0.3">
      <c r="A740" s="1">
        <v>41710</v>
      </c>
      <c r="B740" s="2" t="s">
        <v>10828</v>
      </c>
      <c r="D740" s="2" t="s">
        <v>10825</v>
      </c>
      <c r="E740" s="2" t="s">
        <v>10830</v>
      </c>
      <c r="F740" s="2" t="s">
        <v>10824</v>
      </c>
      <c r="G740" s="2" t="s">
        <v>422</v>
      </c>
      <c r="H740" s="2" t="s">
        <v>970</v>
      </c>
    </row>
    <row r="741" spans="1:8" x14ac:dyDescent="0.3">
      <c r="A741" s="1">
        <v>41710</v>
      </c>
      <c r="B741" s="2" t="s">
        <v>10821</v>
      </c>
      <c r="D741" s="2" t="s">
        <v>10825</v>
      </c>
      <c r="E741" s="2" t="s">
        <v>10830</v>
      </c>
      <c r="F741" s="2" t="s">
        <v>10824</v>
      </c>
      <c r="G741" s="2" t="s">
        <v>397</v>
      </c>
      <c r="H741" s="2" t="s">
        <v>971</v>
      </c>
    </row>
    <row r="742" spans="1:8" x14ac:dyDescent="0.3">
      <c r="A742" s="1">
        <v>41710</v>
      </c>
      <c r="B742" s="2" t="s">
        <v>10828</v>
      </c>
      <c r="D742" s="2" t="s">
        <v>10825</v>
      </c>
      <c r="E742" s="2" t="s">
        <v>10830</v>
      </c>
      <c r="F742" s="2" t="s">
        <v>10824</v>
      </c>
      <c r="G742" s="2" t="s">
        <v>972</v>
      </c>
      <c r="H742" s="2" t="s">
        <v>973</v>
      </c>
    </row>
    <row r="743" spans="1:8" x14ac:dyDescent="0.3">
      <c r="A743" s="1">
        <v>41710</v>
      </c>
      <c r="B743" s="2" t="s">
        <v>10821</v>
      </c>
      <c r="C743" s="2">
        <v>50</v>
      </c>
      <c r="D743" s="2" t="s">
        <v>10825</v>
      </c>
      <c r="E743" s="2" t="s">
        <v>10829</v>
      </c>
      <c r="F743" s="2" t="s">
        <v>10824</v>
      </c>
      <c r="G743" s="2" t="s">
        <v>974</v>
      </c>
      <c r="H743" s="2" t="s">
        <v>975</v>
      </c>
    </row>
    <row r="744" spans="1:8" x14ac:dyDescent="0.3">
      <c r="A744" s="1">
        <v>41710</v>
      </c>
      <c r="B744" s="2" t="s">
        <v>10828</v>
      </c>
      <c r="D744" s="2" t="s">
        <v>10825</v>
      </c>
      <c r="E744" s="2" t="s">
        <v>10830</v>
      </c>
      <c r="F744" s="2" t="s">
        <v>10824</v>
      </c>
      <c r="G744" s="2" t="s">
        <v>417</v>
      </c>
      <c r="H744" s="2" t="s">
        <v>976</v>
      </c>
    </row>
    <row r="745" spans="1:8" x14ac:dyDescent="0.3">
      <c r="A745" s="1">
        <v>41710</v>
      </c>
      <c r="B745" s="2" t="s">
        <v>10821</v>
      </c>
      <c r="C745" s="2">
        <v>26</v>
      </c>
      <c r="D745" s="2" t="s">
        <v>10825</v>
      </c>
      <c r="E745" s="2" t="s">
        <v>10823</v>
      </c>
      <c r="F745" s="2" t="s">
        <v>10824</v>
      </c>
      <c r="G745" s="2" t="s">
        <v>977</v>
      </c>
      <c r="H745" s="2" t="s">
        <v>978</v>
      </c>
    </row>
    <row r="746" spans="1:8" x14ac:dyDescent="0.3">
      <c r="A746" s="1">
        <v>41710</v>
      </c>
      <c r="B746" s="2" t="s">
        <v>10821</v>
      </c>
      <c r="D746" s="2" t="s">
        <v>10822</v>
      </c>
      <c r="E746" s="2" t="s">
        <v>10830</v>
      </c>
      <c r="F746" s="2" t="s">
        <v>10824</v>
      </c>
      <c r="G746" s="2" t="s">
        <v>979</v>
      </c>
      <c r="H746" s="2" t="s">
        <v>35</v>
      </c>
    </row>
    <row r="747" spans="1:8" x14ac:dyDescent="0.3">
      <c r="A747" s="1">
        <v>41710</v>
      </c>
      <c r="B747" s="2" t="s">
        <v>10828</v>
      </c>
      <c r="D747" s="2" t="s">
        <v>10822</v>
      </c>
      <c r="E747" s="2" t="s">
        <v>10830</v>
      </c>
      <c r="F747" s="2" t="s">
        <v>10824</v>
      </c>
      <c r="G747" s="2" t="s">
        <v>980</v>
      </c>
      <c r="H747" s="2" t="s">
        <v>981</v>
      </c>
    </row>
    <row r="748" spans="1:8" x14ac:dyDescent="0.3">
      <c r="A748" s="1">
        <v>41710</v>
      </c>
      <c r="B748" s="2" t="s">
        <v>10828</v>
      </c>
      <c r="C748" s="2">
        <v>47</v>
      </c>
      <c r="D748" s="2" t="s">
        <v>10825</v>
      </c>
      <c r="E748" s="2" t="s">
        <v>10829</v>
      </c>
      <c r="F748" s="2" t="s">
        <v>10824</v>
      </c>
      <c r="G748" s="2" t="s">
        <v>554</v>
      </c>
      <c r="H748" s="2" t="s">
        <v>982</v>
      </c>
    </row>
    <row r="749" spans="1:8" x14ac:dyDescent="0.3">
      <c r="A749" s="1">
        <v>41710</v>
      </c>
      <c r="B749" s="2" t="s">
        <v>10828</v>
      </c>
      <c r="C749" s="2">
        <v>63</v>
      </c>
      <c r="D749" s="2" t="s">
        <v>10825</v>
      </c>
      <c r="E749" s="2" t="s">
        <v>10826</v>
      </c>
      <c r="F749" s="2" t="s">
        <v>10824</v>
      </c>
      <c r="G749" s="2" t="s">
        <v>273</v>
      </c>
      <c r="H749" s="2" t="s">
        <v>983</v>
      </c>
    </row>
    <row r="750" spans="1:8" x14ac:dyDescent="0.3">
      <c r="A750" s="1">
        <v>41710</v>
      </c>
      <c r="B750" s="2" t="s">
        <v>10821</v>
      </c>
      <c r="C750" s="2">
        <v>55</v>
      </c>
      <c r="D750" s="2" t="s">
        <v>10825</v>
      </c>
      <c r="E750" s="2" t="s">
        <v>10829</v>
      </c>
      <c r="F750" s="2" t="s">
        <v>10824</v>
      </c>
      <c r="G750" s="2" t="s">
        <v>984</v>
      </c>
      <c r="H750" s="2" t="s">
        <v>35</v>
      </c>
    </row>
    <row r="751" spans="1:8" x14ac:dyDescent="0.3">
      <c r="A751" s="1">
        <v>41710</v>
      </c>
      <c r="B751" s="2" t="s">
        <v>10828</v>
      </c>
      <c r="D751" s="2" t="s">
        <v>10822</v>
      </c>
      <c r="E751" s="2" t="s">
        <v>10830</v>
      </c>
      <c r="F751" s="2" t="s">
        <v>10824</v>
      </c>
      <c r="G751" s="2" t="s">
        <v>985</v>
      </c>
      <c r="H751" s="2" t="s">
        <v>986</v>
      </c>
    </row>
    <row r="752" spans="1:8" x14ac:dyDescent="0.3">
      <c r="A752" s="1">
        <v>41710</v>
      </c>
      <c r="B752" s="2" t="s">
        <v>10821</v>
      </c>
      <c r="C752" s="2">
        <v>68</v>
      </c>
      <c r="D752" s="2" t="s">
        <v>10825</v>
      </c>
      <c r="E752" s="2" t="s">
        <v>10826</v>
      </c>
      <c r="F752" s="2" t="s">
        <v>10824</v>
      </c>
      <c r="G752" s="2" t="s">
        <v>987</v>
      </c>
      <c r="H752" s="2" t="s">
        <v>988</v>
      </c>
    </row>
    <row r="753" spans="1:8" x14ac:dyDescent="0.3">
      <c r="A753" s="1">
        <v>41710</v>
      </c>
      <c r="B753" s="2" t="s">
        <v>10821</v>
      </c>
      <c r="D753" s="2" t="s">
        <v>10822</v>
      </c>
      <c r="E753" s="2" t="s">
        <v>10830</v>
      </c>
      <c r="F753" s="2" t="s">
        <v>10824</v>
      </c>
      <c r="G753" s="2" t="s">
        <v>989</v>
      </c>
      <c r="H753" s="2" t="s">
        <v>990</v>
      </c>
    </row>
    <row r="754" spans="1:8" x14ac:dyDescent="0.3">
      <c r="A754" s="1">
        <v>41710</v>
      </c>
      <c r="B754" s="2" t="s">
        <v>10821</v>
      </c>
      <c r="D754" s="2" t="s">
        <v>10822</v>
      </c>
      <c r="E754" s="2" t="s">
        <v>10830</v>
      </c>
      <c r="F754" s="2" t="s">
        <v>10824</v>
      </c>
      <c r="G754" s="2" t="s">
        <v>273</v>
      </c>
      <c r="H754" s="2" t="s">
        <v>127</v>
      </c>
    </row>
    <row r="755" spans="1:8" x14ac:dyDescent="0.3">
      <c r="A755" s="1">
        <v>41710</v>
      </c>
      <c r="B755" s="2" t="s">
        <v>10821</v>
      </c>
      <c r="C755" s="2">
        <v>30</v>
      </c>
      <c r="D755" s="2" t="s">
        <v>10825</v>
      </c>
      <c r="E755" s="2" t="s">
        <v>10823</v>
      </c>
      <c r="F755" s="2" t="s">
        <v>10824</v>
      </c>
      <c r="G755" s="2" t="s">
        <v>991</v>
      </c>
      <c r="H755" s="2" t="s">
        <v>992</v>
      </c>
    </row>
    <row r="756" spans="1:8" x14ac:dyDescent="0.3">
      <c r="A756" s="1">
        <v>41710</v>
      </c>
      <c r="B756" s="2" t="s">
        <v>10828</v>
      </c>
      <c r="D756" s="2" t="s">
        <v>10830</v>
      </c>
      <c r="E756" s="2" t="s">
        <v>10830</v>
      </c>
      <c r="F756" s="2" t="s">
        <v>10824</v>
      </c>
      <c r="G756" s="2" t="s">
        <v>993</v>
      </c>
      <c r="H756" s="2" t="s">
        <v>994</v>
      </c>
    </row>
    <row r="757" spans="1:8" x14ac:dyDescent="0.3">
      <c r="A757" s="1">
        <v>41710</v>
      </c>
      <c r="B757" s="2" t="s">
        <v>10821</v>
      </c>
      <c r="D757" s="2" t="s">
        <v>10825</v>
      </c>
      <c r="E757" s="2" t="s">
        <v>10830</v>
      </c>
      <c r="F757" s="2" t="s">
        <v>10824</v>
      </c>
      <c r="G757" s="2" t="s">
        <v>323</v>
      </c>
      <c r="H757" s="2" t="s">
        <v>995</v>
      </c>
    </row>
    <row r="758" spans="1:8" x14ac:dyDescent="0.3">
      <c r="A758" s="1">
        <v>41710</v>
      </c>
      <c r="B758" s="2" t="s">
        <v>10821</v>
      </c>
      <c r="C758" s="2">
        <v>58</v>
      </c>
      <c r="D758" s="2" t="s">
        <v>10825</v>
      </c>
      <c r="E758" s="2" t="s">
        <v>10829</v>
      </c>
      <c r="F758" s="2" t="s">
        <v>10824</v>
      </c>
      <c r="G758" s="2" t="s">
        <v>996</v>
      </c>
      <c r="H758" s="2" t="s">
        <v>997</v>
      </c>
    </row>
    <row r="759" spans="1:8" x14ac:dyDescent="0.3">
      <c r="A759" s="1">
        <v>41710</v>
      </c>
      <c r="B759" s="2" t="s">
        <v>10821</v>
      </c>
      <c r="C759" s="2">
        <v>33</v>
      </c>
      <c r="D759" s="2" t="s">
        <v>10825</v>
      </c>
      <c r="E759" s="2" t="s">
        <v>10823</v>
      </c>
      <c r="F759" s="2" t="s">
        <v>10824</v>
      </c>
      <c r="G759" s="2" t="s">
        <v>998</v>
      </c>
      <c r="H759" s="2" t="s">
        <v>999</v>
      </c>
    </row>
    <row r="760" spans="1:8" x14ac:dyDescent="0.3">
      <c r="A760" s="1">
        <v>41710</v>
      </c>
      <c r="B760" s="2" t="s">
        <v>10821</v>
      </c>
      <c r="C760" s="2">
        <v>62</v>
      </c>
      <c r="D760" s="2" t="s">
        <v>10825</v>
      </c>
      <c r="E760" s="2" t="s">
        <v>10826</v>
      </c>
      <c r="F760" s="2" t="s">
        <v>10824</v>
      </c>
      <c r="G760" s="2" t="s">
        <v>361</v>
      </c>
      <c r="H760" s="2" t="s">
        <v>381</v>
      </c>
    </row>
    <row r="761" spans="1:8" x14ac:dyDescent="0.3">
      <c r="A761" s="1">
        <v>41710</v>
      </c>
      <c r="B761" s="2" t="s">
        <v>10828</v>
      </c>
      <c r="D761" s="2" t="s">
        <v>10825</v>
      </c>
      <c r="E761" s="2" t="s">
        <v>10830</v>
      </c>
      <c r="F761" s="2" t="s">
        <v>10824</v>
      </c>
      <c r="G761" s="2" t="s">
        <v>826</v>
      </c>
      <c r="H761" s="2" t="s">
        <v>1000</v>
      </c>
    </row>
    <row r="762" spans="1:8" x14ac:dyDescent="0.3">
      <c r="A762" s="1">
        <v>41710</v>
      </c>
      <c r="B762" s="2" t="s">
        <v>10828</v>
      </c>
      <c r="D762" s="2" t="s">
        <v>10825</v>
      </c>
      <c r="E762" s="2" t="s">
        <v>10830</v>
      </c>
      <c r="F762" s="2" t="s">
        <v>10824</v>
      </c>
      <c r="G762" s="2" t="s">
        <v>1001</v>
      </c>
      <c r="H762" s="2" t="s">
        <v>1002</v>
      </c>
    </row>
    <row r="763" spans="1:8" x14ac:dyDescent="0.3">
      <c r="A763" s="1">
        <v>41710</v>
      </c>
      <c r="B763" s="2" t="s">
        <v>10821</v>
      </c>
      <c r="C763" s="2">
        <v>32</v>
      </c>
      <c r="D763" s="2" t="s">
        <v>10825</v>
      </c>
      <c r="E763" s="2" t="s">
        <v>10823</v>
      </c>
      <c r="F763" s="2" t="s">
        <v>10824</v>
      </c>
      <c r="G763" s="2" t="s">
        <v>1003</v>
      </c>
      <c r="H763" s="2" t="s">
        <v>1004</v>
      </c>
    </row>
    <row r="764" spans="1:8" x14ac:dyDescent="0.3">
      <c r="A764" s="1">
        <v>41710</v>
      </c>
      <c r="B764" s="2" t="s">
        <v>10821</v>
      </c>
      <c r="D764" s="2" t="s">
        <v>10825</v>
      </c>
      <c r="E764" s="2" t="s">
        <v>10830</v>
      </c>
      <c r="F764" s="2" t="s">
        <v>10824</v>
      </c>
      <c r="G764" s="2" t="s">
        <v>315</v>
      </c>
      <c r="H764" s="2" t="s">
        <v>1005</v>
      </c>
    </row>
    <row r="765" spans="1:8" x14ac:dyDescent="0.3">
      <c r="A765" s="1">
        <v>41710</v>
      </c>
      <c r="B765" s="2" t="s">
        <v>10828</v>
      </c>
      <c r="D765" s="2" t="s">
        <v>10825</v>
      </c>
      <c r="E765" s="2" t="s">
        <v>10830</v>
      </c>
      <c r="F765" s="2" t="s">
        <v>10824</v>
      </c>
      <c r="G765" s="2" t="s">
        <v>1006</v>
      </c>
      <c r="H765" s="2" t="s">
        <v>1007</v>
      </c>
    </row>
    <row r="766" spans="1:8" x14ac:dyDescent="0.3">
      <c r="A766" s="1">
        <v>41710</v>
      </c>
      <c r="B766" s="2" t="s">
        <v>10821</v>
      </c>
      <c r="C766" s="2">
        <v>40</v>
      </c>
      <c r="D766" s="2" t="s">
        <v>10825</v>
      </c>
      <c r="E766" s="2" t="s">
        <v>10829</v>
      </c>
      <c r="F766" s="2" t="s">
        <v>10824</v>
      </c>
      <c r="G766" s="2" t="s">
        <v>1008</v>
      </c>
      <c r="H766" s="2" t="s">
        <v>1009</v>
      </c>
    </row>
    <row r="767" spans="1:8" x14ac:dyDescent="0.3">
      <c r="A767" s="1">
        <v>41710</v>
      </c>
      <c r="B767" s="2" t="s">
        <v>10821</v>
      </c>
      <c r="D767" s="2" t="s">
        <v>10825</v>
      </c>
      <c r="E767" s="2" t="s">
        <v>10830</v>
      </c>
      <c r="F767" s="2" t="s">
        <v>10824</v>
      </c>
      <c r="G767" s="2" t="s">
        <v>1010</v>
      </c>
      <c r="H767" s="2" t="s">
        <v>1011</v>
      </c>
    </row>
    <row r="768" spans="1:8" x14ac:dyDescent="0.3">
      <c r="A768" s="1">
        <v>41710</v>
      </c>
      <c r="B768" s="2" t="s">
        <v>10828</v>
      </c>
      <c r="C768" s="2">
        <v>77</v>
      </c>
      <c r="D768" s="2" t="s">
        <v>10825</v>
      </c>
      <c r="E768" s="2" t="s">
        <v>10826</v>
      </c>
      <c r="F768" s="2" t="s">
        <v>10824</v>
      </c>
      <c r="G768" s="2" t="s">
        <v>65</v>
      </c>
      <c r="H768" s="2" t="s">
        <v>1012</v>
      </c>
    </row>
    <row r="769" spans="1:8" x14ac:dyDescent="0.3">
      <c r="A769" s="1">
        <v>41710</v>
      </c>
      <c r="B769" s="2" t="s">
        <v>10828</v>
      </c>
      <c r="D769" s="2" t="s">
        <v>10830</v>
      </c>
      <c r="E769" s="2" t="s">
        <v>10830</v>
      </c>
      <c r="F769" s="2" t="s">
        <v>10824</v>
      </c>
      <c r="G769" s="2" t="s">
        <v>422</v>
      </c>
      <c r="H769" s="2" t="s">
        <v>970</v>
      </c>
    </row>
    <row r="770" spans="1:8" x14ac:dyDescent="0.3">
      <c r="A770" s="1">
        <v>41710</v>
      </c>
      <c r="B770" s="2" t="s">
        <v>10828</v>
      </c>
      <c r="C770" s="2">
        <v>4</v>
      </c>
      <c r="D770" s="2" t="s">
        <v>10822</v>
      </c>
      <c r="E770" s="2" t="s">
        <v>10827</v>
      </c>
      <c r="F770" s="2" t="s">
        <v>10824</v>
      </c>
      <c r="G770" s="2" t="s">
        <v>402</v>
      </c>
      <c r="H770" s="2" t="s">
        <v>347</v>
      </c>
    </row>
    <row r="771" spans="1:8" x14ac:dyDescent="0.3">
      <c r="A771" s="1">
        <v>41710</v>
      </c>
      <c r="B771" s="2" t="s">
        <v>10821</v>
      </c>
      <c r="C771" s="2">
        <v>71</v>
      </c>
      <c r="D771" s="2" t="s">
        <v>10822</v>
      </c>
      <c r="E771" s="2" t="s">
        <v>10826</v>
      </c>
      <c r="F771" s="2" t="s">
        <v>10824</v>
      </c>
      <c r="G771" s="2" t="s">
        <v>1013</v>
      </c>
      <c r="H771" s="2" t="s">
        <v>436</v>
      </c>
    </row>
    <row r="772" spans="1:8" x14ac:dyDescent="0.3">
      <c r="A772" s="1">
        <v>41710</v>
      </c>
      <c r="B772" s="2" t="s">
        <v>10821</v>
      </c>
      <c r="C772" s="2">
        <v>11</v>
      </c>
      <c r="D772" s="2" t="s">
        <v>10822</v>
      </c>
      <c r="E772" s="2" t="s">
        <v>10827</v>
      </c>
      <c r="F772" s="2" t="s">
        <v>10824</v>
      </c>
      <c r="G772" s="2" t="s">
        <v>1014</v>
      </c>
      <c r="H772" s="2" t="s">
        <v>1015</v>
      </c>
    </row>
    <row r="773" spans="1:8" x14ac:dyDescent="0.3">
      <c r="A773" s="1">
        <v>41710</v>
      </c>
      <c r="B773" s="2" t="s">
        <v>10828</v>
      </c>
      <c r="C773" s="2">
        <v>2</v>
      </c>
      <c r="D773" s="2" t="s">
        <v>10822</v>
      </c>
      <c r="E773" s="2" t="s">
        <v>10827</v>
      </c>
      <c r="F773" s="2" t="s">
        <v>10824</v>
      </c>
      <c r="G773" s="2" t="s">
        <v>417</v>
      </c>
      <c r="H773" s="2" t="s">
        <v>1016</v>
      </c>
    </row>
    <row r="774" spans="1:8" x14ac:dyDescent="0.3">
      <c r="A774" s="1">
        <v>41710</v>
      </c>
      <c r="B774" s="2" t="s">
        <v>10821</v>
      </c>
      <c r="C774" s="2">
        <v>45</v>
      </c>
      <c r="D774" s="2" t="s">
        <v>10825</v>
      </c>
      <c r="E774" s="2" t="s">
        <v>10829</v>
      </c>
      <c r="F774" s="2" t="s">
        <v>10824</v>
      </c>
      <c r="G774" s="2" t="s">
        <v>1017</v>
      </c>
      <c r="H774" s="2" t="s">
        <v>1018</v>
      </c>
    </row>
    <row r="775" spans="1:8" x14ac:dyDescent="0.3">
      <c r="A775" s="1">
        <v>41710</v>
      </c>
      <c r="B775" s="2" t="s">
        <v>10828</v>
      </c>
      <c r="C775" s="2">
        <v>3</v>
      </c>
      <c r="D775" s="2" t="s">
        <v>10822</v>
      </c>
      <c r="E775" s="2" t="s">
        <v>10827</v>
      </c>
      <c r="F775" s="2" t="s">
        <v>10824</v>
      </c>
      <c r="G775" s="2" t="s">
        <v>1019</v>
      </c>
      <c r="H775" s="2" t="s">
        <v>958</v>
      </c>
    </row>
    <row r="776" spans="1:8" x14ac:dyDescent="0.3">
      <c r="A776" s="1">
        <v>41710</v>
      </c>
      <c r="B776" s="2" t="s">
        <v>10821</v>
      </c>
      <c r="C776" s="2">
        <v>46</v>
      </c>
      <c r="D776" s="2" t="s">
        <v>10825</v>
      </c>
      <c r="E776" s="2" t="s">
        <v>10829</v>
      </c>
      <c r="F776" s="2" t="s">
        <v>10824</v>
      </c>
      <c r="G776" s="2" t="s">
        <v>930</v>
      </c>
      <c r="H776" s="2" t="s">
        <v>1020</v>
      </c>
    </row>
    <row r="777" spans="1:8" x14ac:dyDescent="0.3">
      <c r="A777" s="1">
        <v>41710</v>
      </c>
      <c r="B777" s="2" t="s">
        <v>10821</v>
      </c>
      <c r="C777" s="2">
        <v>76</v>
      </c>
      <c r="D777" s="2" t="s">
        <v>10825</v>
      </c>
      <c r="E777" s="2" t="s">
        <v>10826</v>
      </c>
      <c r="F777" s="2" t="s">
        <v>10824</v>
      </c>
      <c r="G777" s="2" t="s">
        <v>48</v>
      </c>
      <c r="H777" s="2" t="s">
        <v>1021</v>
      </c>
    </row>
    <row r="778" spans="1:8" x14ac:dyDescent="0.3">
      <c r="A778" s="1">
        <v>41710</v>
      </c>
      <c r="B778" s="2" t="s">
        <v>10821</v>
      </c>
      <c r="C778" s="2">
        <v>75</v>
      </c>
      <c r="D778" s="2" t="s">
        <v>10822</v>
      </c>
      <c r="E778" s="2" t="s">
        <v>10826</v>
      </c>
      <c r="F778" s="2" t="s">
        <v>10824</v>
      </c>
      <c r="G778" s="2" t="s">
        <v>1022</v>
      </c>
      <c r="H778" s="2" t="s">
        <v>1023</v>
      </c>
    </row>
    <row r="779" spans="1:8" x14ac:dyDescent="0.3">
      <c r="A779" s="1">
        <v>41710</v>
      </c>
      <c r="B779" s="2" t="s">
        <v>10821</v>
      </c>
      <c r="C779" s="2">
        <v>82</v>
      </c>
      <c r="D779" s="2" t="s">
        <v>10822</v>
      </c>
      <c r="E779" s="2" t="s">
        <v>10826</v>
      </c>
      <c r="F779" s="2" t="s">
        <v>10824</v>
      </c>
      <c r="G779" s="2" t="s">
        <v>1024</v>
      </c>
      <c r="H779" s="2" t="s">
        <v>1025</v>
      </c>
    </row>
    <row r="780" spans="1:8" x14ac:dyDescent="0.3">
      <c r="A780" s="1">
        <v>41710</v>
      </c>
      <c r="B780" s="2" t="s">
        <v>10821</v>
      </c>
      <c r="C780" s="2">
        <v>62</v>
      </c>
      <c r="D780" s="2" t="s">
        <v>10825</v>
      </c>
      <c r="E780" s="2" t="s">
        <v>10826</v>
      </c>
      <c r="F780" s="2" t="s">
        <v>10824</v>
      </c>
      <c r="G780" s="2" t="s">
        <v>1026</v>
      </c>
      <c r="H780" s="2" t="s">
        <v>1027</v>
      </c>
    </row>
    <row r="781" spans="1:8" x14ac:dyDescent="0.3">
      <c r="A781" s="1">
        <v>41710</v>
      </c>
      <c r="B781" s="2" t="s">
        <v>10821</v>
      </c>
      <c r="D781" s="2" t="s">
        <v>10825</v>
      </c>
      <c r="E781" s="2" t="s">
        <v>10830</v>
      </c>
      <c r="F781" s="2" t="s">
        <v>10824</v>
      </c>
      <c r="G781" s="2" t="s">
        <v>1028</v>
      </c>
      <c r="H781" s="2" t="s">
        <v>1029</v>
      </c>
    </row>
    <row r="782" spans="1:8" x14ac:dyDescent="0.3">
      <c r="A782" s="1">
        <v>41710</v>
      </c>
      <c r="B782" s="2" t="s">
        <v>10821</v>
      </c>
      <c r="D782" s="2" t="s">
        <v>10830</v>
      </c>
      <c r="E782" s="2" t="s">
        <v>10830</v>
      </c>
      <c r="F782" s="2" t="s">
        <v>10824</v>
      </c>
      <c r="G782" s="2" t="s">
        <v>1030</v>
      </c>
      <c r="H782" s="2" t="s">
        <v>1031</v>
      </c>
    </row>
    <row r="783" spans="1:8" x14ac:dyDescent="0.3">
      <c r="A783" s="1">
        <v>41710</v>
      </c>
      <c r="B783" s="2" t="s">
        <v>10821</v>
      </c>
      <c r="D783" s="2" t="s">
        <v>10825</v>
      </c>
      <c r="E783" s="2" t="s">
        <v>10830</v>
      </c>
      <c r="F783" s="2" t="s">
        <v>10824</v>
      </c>
      <c r="G783" s="2" t="s">
        <v>1032</v>
      </c>
      <c r="H783" s="2" t="s">
        <v>396</v>
      </c>
    </row>
    <row r="784" spans="1:8" x14ac:dyDescent="0.3">
      <c r="A784" s="1">
        <v>41710</v>
      </c>
      <c r="B784" s="2" t="s">
        <v>10821</v>
      </c>
      <c r="D784" s="2" t="s">
        <v>10830</v>
      </c>
      <c r="E784" s="2" t="s">
        <v>10830</v>
      </c>
      <c r="F784" s="2" t="s">
        <v>10824</v>
      </c>
      <c r="G784" s="2" t="s">
        <v>1033</v>
      </c>
      <c r="H784" s="2" t="s">
        <v>1034</v>
      </c>
    </row>
    <row r="785" spans="1:8" x14ac:dyDescent="0.3">
      <c r="A785" s="1">
        <v>41710</v>
      </c>
      <c r="B785" s="2" t="s">
        <v>10821</v>
      </c>
      <c r="D785" s="2" t="s">
        <v>10825</v>
      </c>
      <c r="E785" s="2" t="s">
        <v>10830</v>
      </c>
      <c r="F785" s="2" t="s">
        <v>10824</v>
      </c>
      <c r="G785" s="2" t="s">
        <v>483</v>
      </c>
      <c r="H785" s="2" t="s">
        <v>1035</v>
      </c>
    </row>
    <row r="786" spans="1:8" x14ac:dyDescent="0.3">
      <c r="A786" s="1">
        <v>41710</v>
      </c>
      <c r="B786" s="2" t="s">
        <v>10828</v>
      </c>
      <c r="C786" s="2">
        <v>43</v>
      </c>
      <c r="D786" s="2" t="s">
        <v>10825</v>
      </c>
      <c r="E786" s="2" t="s">
        <v>10829</v>
      </c>
      <c r="F786" s="2" t="s">
        <v>10824</v>
      </c>
      <c r="G786" s="2" t="s">
        <v>554</v>
      </c>
      <c r="H786" s="2" t="s">
        <v>14</v>
      </c>
    </row>
    <row r="787" spans="1:8" x14ac:dyDescent="0.3">
      <c r="A787" s="1">
        <v>41710</v>
      </c>
      <c r="B787" s="2" t="s">
        <v>10821</v>
      </c>
      <c r="C787" s="2">
        <v>49</v>
      </c>
      <c r="D787" s="2" t="s">
        <v>10825</v>
      </c>
      <c r="E787" s="2" t="s">
        <v>10829</v>
      </c>
      <c r="F787" s="2" t="s">
        <v>10824</v>
      </c>
      <c r="G787" s="2" t="s">
        <v>1036</v>
      </c>
      <c r="H787" s="2" t="s">
        <v>1037</v>
      </c>
    </row>
    <row r="788" spans="1:8" x14ac:dyDescent="0.3">
      <c r="A788" s="1">
        <v>41710</v>
      </c>
      <c r="B788" s="2" t="s">
        <v>10821</v>
      </c>
      <c r="C788" s="2">
        <v>46</v>
      </c>
      <c r="D788" s="2" t="s">
        <v>10822</v>
      </c>
      <c r="E788" s="2" t="s">
        <v>10829</v>
      </c>
      <c r="F788" s="2" t="s">
        <v>10824</v>
      </c>
      <c r="G788" s="2" t="s">
        <v>1038</v>
      </c>
      <c r="H788" s="2" t="s">
        <v>1039</v>
      </c>
    </row>
    <row r="789" spans="1:8" x14ac:dyDescent="0.3">
      <c r="A789" s="1">
        <v>41710</v>
      </c>
      <c r="B789" s="2" t="s">
        <v>10821</v>
      </c>
      <c r="C789" s="2">
        <v>55</v>
      </c>
      <c r="D789" s="2" t="s">
        <v>10825</v>
      </c>
      <c r="E789" s="2" t="s">
        <v>10829</v>
      </c>
      <c r="F789" s="2" t="s">
        <v>10824</v>
      </c>
      <c r="G789" s="2" t="s">
        <v>1040</v>
      </c>
      <c r="H789" s="2" t="s">
        <v>1041</v>
      </c>
    </row>
    <row r="790" spans="1:8" x14ac:dyDescent="0.3">
      <c r="A790" s="1">
        <v>41710</v>
      </c>
      <c r="B790" s="2" t="s">
        <v>10821</v>
      </c>
      <c r="C790" s="2">
        <v>22</v>
      </c>
      <c r="D790" s="2" t="s">
        <v>10822</v>
      </c>
      <c r="E790" s="2" t="s">
        <v>10823</v>
      </c>
      <c r="F790" s="2" t="s">
        <v>10824</v>
      </c>
      <c r="G790" s="2" t="s">
        <v>1042</v>
      </c>
      <c r="H790" s="2" t="s">
        <v>1043</v>
      </c>
    </row>
    <row r="791" spans="1:8" x14ac:dyDescent="0.3">
      <c r="A791" s="1">
        <v>41710</v>
      </c>
      <c r="B791" s="2" t="s">
        <v>10821</v>
      </c>
      <c r="C791" s="2">
        <v>74</v>
      </c>
      <c r="D791" s="2" t="s">
        <v>10822</v>
      </c>
      <c r="E791" s="2" t="s">
        <v>10826</v>
      </c>
      <c r="F791" s="2" t="s">
        <v>10824</v>
      </c>
      <c r="G791" s="2" t="s">
        <v>1044</v>
      </c>
      <c r="H791" s="2" t="s">
        <v>1045</v>
      </c>
    </row>
    <row r="792" spans="1:8" x14ac:dyDescent="0.3">
      <c r="A792" s="1">
        <v>41710</v>
      </c>
      <c r="B792" s="2" t="s">
        <v>10821</v>
      </c>
      <c r="D792" s="2" t="s">
        <v>10830</v>
      </c>
      <c r="E792" s="2" t="s">
        <v>10830</v>
      </c>
      <c r="F792" s="2" t="s">
        <v>10824</v>
      </c>
      <c r="G792" s="2" t="s">
        <v>1046</v>
      </c>
      <c r="H792" s="2" t="s">
        <v>430</v>
      </c>
    </row>
    <row r="793" spans="1:8" x14ac:dyDescent="0.3">
      <c r="A793" s="1">
        <v>41710</v>
      </c>
      <c r="B793" s="2" t="s">
        <v>10821</v>
      </c>
      <c r="D793" s="2" t="s">
        <v>10822</v>
      </c>
      <c r="E793" s="2" t="s">
        <v>10830</v>
      </c>
      <c r="F793" s="2" t="s">
        <v>10824</v>
      </c>
      <c r="G793" s="2" t="s">
        <v>483</v>
      </c>
      <c r="H793" s="2" t="s">
        <v>1047</v>
      </c>
    </row>
    <row r="794" spans="1:8" x14ac:dyDescent="0.3">
      <c r="A794" s="1">
        <v>41710</v>
      </c>
      <c r="B794" s="2" t="s">
        <v>10821</v>
      </c>
      <c r="C794" s="2">
        <v>87</v>
      </c>
      <c r="D794" s="2" t="s">
        <v>10822</v>
      </c>
      <c r="E794" s="2" t="s">
        <v>10826</v>
      </c>
      <c r="F794" s="2" t="s">
        <v>10824</v>
      </c>
      <c r="G794" s="2" t="s">
        <v>1048</v>
      </c>
      <c r="H794" s="2" t="s">
        <v>1049</v>
      </c>
    </row>
    <row r="795" spans="1:8" x14ac:dyDescent="0.3">
      <c r="A795" s="1">
        <v>41710</v>
      </c>
      <c r="B795" s="2" t="s">
        <v>10821</v>
      </c>
      <c r="C795" s="2">
        <v>85</v>
      </c>
      <c r="D795" s="2" t="s">
        <v>10822</v>
      </c>
      <c r="E795" s="2" t="s">
        <v>10826</v>
      </c>
      <c r="F795" s="2" t="s">
        <v>10824</v>
      </c>
      <c r="G795" s="2" t="s">
        <v>1050</v>
      </c>
      <c r="H795" s="2" t="s">
        <v>1051</v>
      </c>
    </row>
    <row r="796" spans="1:8" x14ac:dyDescent="0.3">
      <c r="A796" s="1">
        <v>41710</v>
      </c>
      <c r="B796" s="2" t="s">
        <v>10828</v>
      </c>
      <c r="D796" s="2" t="s">
        <v>10825</v>
      </c>
      <c r="E796" s="2" t="s">
        <v>10830</v>
      </c>
      <c r="F796" s="2" t="s">
        <v>10824</v>
      </c>
      <c r="G796" s="2" t="s">
        <v>552</v>
      </c>
      <c r="H796" s="2" t="s">
        <v>1052</v>
      </c>
    </row>
    <row r="797" spans="1:8" x14ac:dyDescent="0.3">
      <c r="A797" s="1">
        <v>41710</v>
      </c>
      <c r="B797" s="2" t="s">
        <v>10821</v>
      </c>
      <c r="D797" s="2" t="s">
        <v>10825</v>
      </c>
      <c r="E797" s="2" t="s">
        <v>10830</v>
      </c>
      <c r="F797" s="2" t="s">
        <v>10824</v>
      </c>
      <c r="G797" s="2" t="s">
        <v>1053</v>
      </c>
      <c r="H797" s="2" t="s">
        <v>1054</v>
      </c>
    </row>
    <row r="798" spans="1:8" x14ac:dyDescent="0.3">
      <c r="A798" s="1">
        <v>41710</v>
      </c>
      <c r="B798" s="2" t="s">
        <v>10821</v>
      </c>
      <c r="C798" s="2">
        <v>87</v>
      </c>
      <c r="D798" s="2" t="s">
        <v>10825</v>
      </c>
      <c r="E798" s="2" t="s">
        <v>10826</v>
      </c>
      <c r="F798" s="2" t="s">
        <v>10824</v>
      </c>
      <c r="G798" s="2" t="s">
        <v>48</v>
      </c>
      <c r="H798" s="2" t="s">
        <v>1055</v>
      </c>
    </row>
    <row r="799" spans="1:8" x14ac:dyDescent="0.3">
      <c r="A799" s="1">
        <v>41710</v>
      </c>
      <c r="B799" s="2" t="s">
        <v>10821</v>
      </c>
      <c r="C799" s="2">
        <v>69</v>
      </c>
      <c r="D799" s="2" t="s">
        <v>10825</v>
      </c>
      <c r="E799" s="2" t="s">
        <v>10826</v>
      </c>
      <c r="F799" s="2" t="s">
        <v>10824</v>
      </c>
      <c r="G799" s="2" t="s">
        <v>397</v>
      </c>
      <c r="H799" s="2" t="s">
        <v>35</v>
      </c>
    </row>
    <row r="800" spans="1:8" x14ac:dyDescent="0.3">
      <c r="A800" s="1">
        <v>41710</v>
      </c>
      <c r="B800" s="2" t="s">
        <v>10828</v>
      </c>
      <c r="D800" s="2" t="s">
        <v>10822</v>
      </c>
      <c r="E800" s="2" t="s">
        <v>10830</v>
      </c>
      <c r="F800" s="2" t="s">
        <v>10824</v>
      </c>
      <c r="G800" s="2" t="s">
        <v>1056</v>
      </c>
      <c r="H800" s="2" t="s">
        <v>170</v>
      </c>
    </row>
    <row r="801" spans="1:8" x14ac:dyDescent="0.3">
      <c r="A801" s="1">
        <v>41710</v>
      </c>
      <c r="B801" s="2" t="s">
        <v>10821</v>
      </c>
      <c r="C801" s="2">
        <v>81</v>
      </c>
      <c r="D801" s="2" t="s">
        <v>10822</v>
      </c>
      <c r="E801" s="2" t="s">
        <v>10826</v>
      </c>
      <c r="F801" s="2" t="s">
        <v>10824</v>
      </c>
      <c r="G801" s="2" t="s">
        <v>48</v>
      </c>
      <c r="H801" s="2" t="s">
        <v>1057</v>
      </c>
    </row>
    <row r="802" spans="1:8" x14ac:dyDescent="0.3">
      <c r="A802" s="1">
        <v>41710</v>
      </c>
      <c r="B802" s="2" t="s">
        <v>10821</v>
      </c>
      <c r="D802" s="2" t="s">
        <v>10822</v>
      </c>
      <c r="E802" s="2" t="s">
        <v>10830</v>
      </c>
      <c r="F802" s="2" t="s">
        <v>10824</v>
      </c>
      <c r="G802" s="2" t="s">
        <v>1058</v>
      </c>
      <c r="H802" s="2" t="s">
        <v>1059</v>
      </c>
    </row>
    <row r="803" spans="1:8" x14ac:dyDescent="0.3">
      <c r="A803" s="1">
        <v>41710</v>
      </c>
      <c r="B803" s="2" t="s">
        <v>10821</v>
      </c>
      <c r="C803" s="2">
        <v>41</v>
      </c>
      <c r="D803" s="2" t="s">
        <v>10825</v>
      </c>
      <c r="E803" s="2" t="s">
        <v>10829</v>
      </c>
      <c r="F803" s="2" t="s">
        <v>10824</v>
      </c>
      <c r="G803" s="2" t="s">
        <v>435</v>
      </c>
      <c r="H803" s="2" t="s">
        <v>436</v>
      </c>
    </row>
    <row r="804" spans="1:8" x14ac:dyDescent="0.3">
      <c r="A804" s="1">
        <v>41710</v>
      </c>
      <c r="B804" s="2" t="s">
        <v>10821</v>
      </c>
      <c r="D804" s="2" t="s">
        <v>10830</v>
      </c>
      <c r="E804" s="2" t="s">
        <v>10830</v>
      </c>
      <c r="F804" s="2" t="s">
        <v>10824</v>
      </c>
      <c r="G804" s="2" t="s">
        <v>1060</v>
      </c>
      <c r="H804" s="2" t="s">
        <v>1061</v>
      </c>
    </row>
    <row r="805" spans="1:8" x14ac:dyDescent="0.3">
      <c r="A805" s="1">
        <v>41710</v>
      </c>
      <c r="B805" s="2" t="s">
        <v>10828</v>
      </c>
      <c r="C805" s="2">
        <v>66</v>
      </c>
      <c r="D805" s="2" t="s">
        <v>10825</v>
      </c>
      <c r="E805" s="2" t="s">
        <v>10826</v>
      </c>
      <c r="F805" s="2" t="s">
        <v>10824</v>
      </c>
      <c r="G805" s="2" t="s">
        <v>1062</v>
      </c>
      <c r="H805" s="2" t="s">
        <v>1063</v>
      </c>
    </row>
    <row r="806" spans="1:8" x14ac:dyDescent="0.3">
      <c r="A806" s="1">
        <v>41710</v>
      </c>
      <c r="B806" s="2" t="s">
        <v>10828</v>
      </c>
      <c r="D806" s="2" t="s">
        <v>10825</v>
      </c>
      <c r="E806" s="2" t="s">
        <v>10830</v>
      </c>
      <c r="F806" s="2" t="s">
        <v>10824</v>
      </c>
      <c r="G806" s="2" t="s">
        <v>173</v>
      </c>
      <c r="H806" s="2" t="s">
        <v>1064</v>
      </c>
    </row>
    <row r="807" spans="1:8" x14ac:dyDescent="0.3">
      <c r="A807" s="1">
        <v>41710</v>
      </c>
      <c r="B807" s="2" t="s">
        <v>10828</v>
      </c>
      <c r="C807" s="2">
        <v>71</v>
      </c>
      <c r="D807" s="2" t="s">
        <v>10825</v>
      </c>
      <c r="E807" s="2" t="s">
        <v>10826</v>
      </c>
      <c r="F807" s="2" t="s">
        <v>10824</v>
      </c>
      <c r="G807" s="2" t="s">
        <v>1065</v>
      </c>
      <c r="H807" s="2" t="s">
        <v>1066</v>
      </c>
    </row>
    <row r="808" spans="1:8" x14ac:dyDescent="0.3">
      <c r="A808" s="1">
        <v>41710</v>
      </c>
      <c r="B808" s="2" t="s">
        <v>10821</v>
      </c>
      <c r="C808" s="2">
        <v>77</v>
      </c>
      <c r="D808" s="2" t="s">
        <v>10825</v>
      </c>
      <c r="E808" s="2" t="s">
        <v>10826</v>
      </c>
      <c r="F808" s="2" t="s">
        <v>10824</v>
      </c>
      <c r="G808" s="2" t="s">
        <v>1067</v>
      </c>
      <c r="H808" s="2" t="s">
        <v>1068</v>
      </c>
    </row>
    <row r="809" spans="1:8" x14ac:dyDescent="0.3">
      <c r="A809" s="1">
        <v>41710</v>
      </c>
      <c r="B809" s="2" t="s">
        <v>10821</v>
      </c>
      <c r="C809" s="2">
        <v>40</v>
      </c>
      <c r="D809" s="2" t="s">
        <v>10822</v>
      </c>
      <c r="E809" s="2" t="s">
        <v>10829</v>
      </c>
      <c r="F809" s="2" t="s">
        <v>10824</v>
      </c>
      <c r="G809" s="2" t="s">
        <v>339</v>
      </c>
      <c r="H809" s="2" t="s">
        <v>1069</v>
      </c>
    </row>
    <row r="810" spans="1:8" x14ac:dyDescent="0.3">
      <c r="A810" s="1">
        <v>41710</v>
      </c>
      <c r="B810" s="2" t="s">
        <v>10828</v>
      </c>
      <c r="C810" s="2">
        <v>58</v>
      </c>
      <c r="D810" s="2" t="s">
        <v>10825</v>
      </c>
      <c r="E810" s="2" t="s">
        <v>10829</v>
      </c>
      <c r="F810" s="2" t="s">
        <v>10824</v>
      </c>
      <c r="G810" s="2" t="s">
        <v>1070</v>
      </c>
      <c r="H810" s="2" t="s">
        <v>1071</v>
      </c>
    </row>
    <row r="811" spans="1:8" x14ac:dyDescent="0.3">
      <c r="A811" s="1">
        <v>41710</v>
      </c>
      <c r="B811" s="2" t="s">
        <v>10821</v>
      </c>
      <c r="D811" s="2" t="s">
        <v>10825</v>
      </c>
      <c r="E811" s="2" t="s">
        <v>10830</v>
      </c>
      <c r="F811" s="2" t="s">
        <v>10824</v>
      </c>
      <c r="G811" s="2" t="s">
        <v>173</v>
      </c>
      <c r="H811" s="2" t="s">
        <v>1072</v>
      </c>
    </row>
    <row r="812" spans="1:8" x14ac:dyDescent="0.3">
      <c r="A812" s="1">
        <v>41710</v>
      </c>
      <c r="B812" s="2" t="s">
        <v>10821</v>
      </c>
      <c r="D812" s="2" t="s">
        <v>10830</v>
      </c>
      <c r="E812" s="2" t="s">
        <v>10830</v>
      </c>
      <c r="F812" s="2" t="s">
        <v>10824</v>
      </c>
      <c r="G812" s="2" t="s">
        <v>751</v>
      </c>
      <c r="H812" s="2" t="s">
        <v>438</v>
      </c>
    </row>
    <row r="813" spans="1:8" x14ac:dyDescent="0.3">
      <c r="A813" s="1">
        <v>41710</v>
      </c>
      <c r="B813" s="2" t="s">
        <v>10828</v>
      </c>
      <c r="C813" s="2">
        <v>72</v>
      </c>
      <c r="D813" s="2" t="s">
        <v>10825</v>
      </c>
      <c r="E813" s="2" t="s">
        <v>10826</v>
      </c>
      <c r="F813" s="2" t="s">
        <v>10824</v>
      </c>
      <c r="G813" s="2" t="s">
        <v>1073</v>
      </c>
      <c r="H813" s="2" t="s">
        <v>1074</v>
      </c>
    </row>
    <row r="814" spans="1:8" x14ac:dyDescent="0.3">
      <c r="A814" s="1">
        <v>41710</v>
      </c>
      <c r="B814" s="2" t="s">
        <v>10828</v>
      </c>
      <c r="C814" s="2">
        <v>47</v>
      </c>
      <c r="D814" s="2" t="s">
        <v>10825</v>
      </c>
      <c r="E814" s="2" t="s">
        <v>10829</v>
      </c>
      <c r="F814" s="2" t="s">
        <v>10824</v>
      </c>
      <c r="G814" s="2" t="s">
        <v>554</v>
      </c>
      <c r="H814" s="2" t="s">
        <v>1075</v>
      </c>
    </row>
    <row r="815" spans="1:8" x14ac:dyDescent="0.3">
      <c r="A815" s="1">
        <v>41710</v>
      </c>
      <c r="B815" s="2" t="s">
        <v>10821</v>
      </c>
      <c r="C815" s="2">
        <v>65</v>
      </c>
      <c r="D815" s="2" t="s">
        <v>10822</v>
      </c>
      <c r="E815" s="2" t="s">
        <v>10826</v>
      </c>
      <c r="F815" s="2" t="s">
        <v>10824</v>
      </c>
      <c r="G815" s="2" t="s">
        <v>1076</v>
      </c>
      <c r="H815" s="2" t="s">
        <v>1077</v>
      </c>
    </row>
    <row r="816" spans="1:8" x14ac:dyDescent="0.3">
      <c r="A816" s="1">
        <v>41710</v>
      </c>
      <c r="B816" s="2" t="s">
        <v>10821</v>
      </c>
      <c r="C816" s="2">
        <v>20</v>
      </c>
      <c r="D816" s="2" t="s">
        <v>10822</v>
      </c>
      <c r="E816" s="2" t="s">
        <v>10823</v>
      </c>
      <c r="F816" s="2" t="s">
        <v>10824</v>
      </c>
      <c r="G816" s="2" t="s">
        <v>1078</v>
      </c>
      <c r="H816" s="2" t="s">
        <v>1079</v>
      </c>
    </row>
    <row r="817" spans="1:8" x14ac:dyDescent="0.3">
      <c r="A817" s="1">
        <v>41710</v>
      </c>
      <c r="B817" s="2" t="s">
        <v>10821</v>
      </c>
      <c r="C817" s="2">
        <v>63</v>
      </c>
      <c r="D817" s="2" t="s">
        <v>10825</v>
      </c>
      <c r="E817" s="2" t="s">
        <v>10826</v>
      </c>
      <c r="F817" s="2" t="s">
        <v>10824</v>
      </c>
      <c r="G817" s="2" t="s">
        <v>1080</v>
      </c>
      <c r="H817" s="2" t="s">
        <v>96</v>
      </c>
    </row>
    <row r="818" spans="1:8" x14ac:dyDescent="0.3">
      <c r="A818" s="1">
        <v>41710</v>
      </c>
      <c r="B818" s="2" t="s">
        <v>10828</v>
      </c>
      <c r="D818" s="2" t="s">
        <v>10825</v>
      </c>
      <c r="E818" s="2" t="s">
        <v>10830</v>
      </c>
      <c r="F818" s="2" t="s">
        <v>10824</v>
      </c>
      <c r="G818" s="2" t="s">
        <v>365</v>
      </c>
      <c r="H818" s="2" t="s">
        <v>14</v>
      </c>
    </row>
    <row r="819" spans="1:8" x14ac:dyDescent="0.3">
      <c r="A819" s="1">
        <v>41710</v>
      </c>
      <c r="B819" s="2" t="s">
        <v>10821</v>
      </c>
      <c r="C819" s="2">
        <v>61</v>
      </c>
      <c r="D819" s="2" t="s">
        <v>10822</v>
      </c>
      <c r="E819" s="2" t="s">
        <v>10826</v>
      </c>
      <c r="F819" s="2" t="s">
        <v>10824</v>
      </c>
      <c r="G819" s="2" t="s">
        <v>1081</v>
      </c>
      <c r="H819" s="2" t="s">
        <v>1082</v>
      </c>
    </row>
    <row r="820" spans="1:8" x14ac:dyDescent="0.3">
      <c r="A820" s="1">
        <v>41710</v>
      </c>
      <c r="B820" s="2" t="s">
        <v>10821</v>
      </c>
      <c r="C820" s="2">
        <v>78</v>
      </c>
      <c r="D820" s="2" t="s">
        <v>10822</v>
      </c>
      <c r="E820" s="2" t="s">
        <v>10826</v>
      </c>
      <c r="F820" s="2" t="s">
        <v>10824</v>
      </c>
      <c r="G820" s="2" t="s">
        <v>360</v>
      </c>
      <c r="H820" s="2" t="s">
        <v>1083</v>
      </c>
    </row>
    <row r="821" spans="1:8" x14ac:dyDescent="0.3">
      <c r="A821" s="1">
        <v>41710</v>
      </c>
      <c r="B821" s="2" t="s">
        <v>10821</v>
      </c>
      <c r="D821" s="2" t="s">
        <v>10822</v>
      </c>
      <c r="E821" s="2" t="s">
        <v>10830</v>
      </c>
      <c r="F821" s="2" t="s">
        <v>10824</v>
      </c>
      <c r="G821" s="2" t="s">
        <v>397</v>
      </c>
      <c r="H821" s="2" t="s">
        <v>35</v>
      </c>
    </row>
    <row r="822" spans="1:8" x14ac:dyDescent="0.3">
      <c r="A822" s="1">
        <v>41710</v>
      </c>
      <c r="B822" s="2" t="s">
        <v>10821</v>
      </c>
      <c r="C822" s="2">
        <v>54</v>
      </c>
      <c r="D822" s="2" t="s">
        <v>10825</v>
      </c>
      <c r="E822" s="2" t="s">
        <v>10829</v>
      </c>
      <c r="F822" s="2" t="s">
        <v>10824</v>
      </c>
      <c r="G822" s="2" t="s">
        <v>1084</v>
      </c>
      <c r="H822" s="2" t="s">
        <v>1085</v>
      </c>
    </row>
    <row r="823" spans="1:8" x14ac:dyDescent="0.3">
      <c r="A823" s="1">
        <v>41710</v>
      </c>
      <c r="B823" s="2" t="s">
        <v>10828</v>
      </c>
      <c r="D823" s="2" t="s">
        <v>10830</v>
      </c>
      <c r="E823" s="2" t="s">
        <v>10830</v>
      </c>
      <c r="F823" s="2" t="s">
        <v>10824</v>
      </c>
      <c r="G823" s="2" t="s">
        <v>1086</v>
      </c>
      <c r="H823" s="2" t="s">
        <v>1087</v>
      </c>
    </row>
    <row r="824" spans="1:8" x14ac:dyDescent="0.3">
      <c r="A824" s="1">
        <v>41710</v>
      </c>
      <c r="B824" s="2" t="s">
        <v>10828</v>
      </c>
      <c r="D824" s="2" t="s">
        <v>10825</v>
      </c>
      <c r="E824" s="2" t="s">
        <v>10830</v>
      </c>
      <c r="F824" s="2" t="s">
        <v>10824</v>
      </c>
      <c r="G824" s="2" t="s">
        <v>1088</v>
      </c>
      <c r="H824" s="2" t="s">
        <v>1089</v>
      </c>
    </row>
    <row r="825" spans="1:8" x14ac:dyDescent="0.3">
      <c r="A825" s="1">
        <v>41710</v>
      </c>
      <c r="B825" s="2" t="s">
        <v>10821</v>
      </c>
      <c r="C825" s="2">
        <v>46</v>
      </c>
      <c r="D825" s="2" t="s">
        <v>10825</v>
      </c>
      <c r="E825" s="2" t="s">
        <v>10829</v>
      </c>
      <c r="F825" s="2" t="s">
        <v>10824</v>
      </c>
      <c r="G825" s="2" t="s">
        <v>1090</v>
      </c>
      <c r="H825" s="2" t="s">
        <v>1091</v>
      </c>
    </row>
    <row r="826" spans="1:8" x14ac:dyDescent="0.3">
      <c r="A826" s="1">
        <v>41710</v>
      </c>
      <c r="B826" s="2" t="s">
        <v>10821</v>
      </c>
      <c r="C826" s="2">
        <v>31</v>
      </c>
      <c r="D826" s="2" t="s">
        <v>10825</v>
      </c>
      <c r="E826" s="2" t="s">
        <v>10823</v>
      </c>
      <c r="F826" s="2" t="s">
        <v>10824</v>
      </c>
      <c r="G826" s="2" t="s">
        <v>173</v>
      </c>
      <c r="H826" s="2" t="s">
        <v>1092</v>
      </c>
    </row>
    <row r="827" spans="1:8" x14ac:dyDescent="0.3">
      <c r="A827" s="1">
        <v>41710</v>
      </c>
      <c r="B827" s="2" t="s">
        <v>10828</v>
      </c>
      <c r="C827" s="2">
        <v>22</v>
      </c>
      <c r="D827" s="2" t="s">
        <v>10825</v>
      </c>
      <c r="E827" s="2" t="s">
        <v>10823</v>
      </c>
      <c r="F827" s="2" t="s">
        <v>10824</v>
      </c>
      <c r="G827" s="2" t="s">
        <v>631</v>
      </c>
      <c r="H827" s="2" t="s">
        <v>1093</v>
      </c>
    </row>
    <row r="828" spans="1:8" x14ac:dyDescent="0.3">
      <c r="A828" s="1">
        <v>41710</v>
      </c>
      <c r="B828" s="2" t="s">
        <v>10821</v>
      </c>
      <c r="C828" s="2">
        <v>27</v>
      </c>
      <c r="D828" s="2" t="s">
        <v>10825</v>
      </c>
      <c r="E828" s="2" t="s">
        <v>10823</v>
      </c>
      <c r="F828" s="2" t="s">
        <v>10824</v>
      </c>
      <c r="G828" s="2" t="s">
        <v>1094</v>
      </c>
      <c r="H828" s="2" t="s">
        <v>1095</v>
      </c>
    </row>
    <row r="829" spans="1:8" x14ac:dyDescent="0.3">
      <c r="A829" s="1">
        <v>41710</v>
      </c>
      <c r="B829" s="2" t="s">
        <v>10828</v>
      </c>
      <c r="C829" s="2">
        <v>75</v>
      </c>
      <c r="D829" s="2" t="s">
        <v>10825</v>
      </c>
      <c r="E829" s="2" t="s">
        <v>10826</v>
      </c>
      <c r="F829" s="2" t="s">
        <v>10824</v>
      </c>
      <c r="G829" s="2" t="s">
        <v>1096</v>
      </c>
      <c r="H829" s="2" t="s">
        <v>1097</v>
      </c>
    </row>
    <row r="830" spans="1:8" x14ac:dyDescent="0.3">
      <c r="A830" s="1">
        <v>41710</v>
      </c>
      <c r="B830" s="2" t="s">
        <v>10821</v>
      </c>
      <c r="C830" s="2">
        <v>23</v>
      </c>
      <c r="D830" s="2" t="s">
        <v>10825</v>
      </c>
      <c r="E830" s="2" t="s">
        <v>10823</v>
      </c>
      <c r="F830" s="2" t="s">
        <v>10824</v>
      </c>
      <c r="G830" s="2" t="s">
        <v>1098</v>
      </c>
      <c r="H830" s="2" t="s">
        <v>1099</v>
      </c>
    </row>
    <row r="831" spans="1:8" x14ac:dyDescent="0.3">
      <c r="A831" s="1">
        <v>41710</v>
      </c>
      <c r="B831" s="2" t="s">
        <v>10821</v>
      </c>
      <c r="D831" s="2" t="s">
        <v>10822</v>
      </c>
      <c r="E831" s="2" t="s">
        <v>10830</v>
      </c>
      <c r="F831" s="2" t="s">
        <v>10824</v>
      </c>
      <c r="G831" s="2" t="s">
        <v>1100</v>
      </c>
      <c r="H831" s="2" t="s">
        <v>1101</v>
      </c>
    </row>
    <row r="832" spans="1:8" x14ac:dyDescent="0.3">
      <c r="A832" s="1">
        <v>41710</v>
      </c>
      <c r="B832" s="2" t="s">
        <v>10821</v>
      </c>
      <c r="D832" s="2" t="s">
        <v>10822</v>
      </c>
      <c r="E832" s="2" t="s">
        <v>10830</v>
      </c>
      <c r="F832" s="2" t="s">
        <v>10824</v>
      </c>
      <c r="G832" s="2" t="s">
        <v>315</v>
      </c>
      <c r="H832" s="2" t="s">
        <v>1102</v>
      </c>
    </row>
    <row r="833" spans="1:8" x14ac:dyDescent="0.3">
      <c r="A833" s="1">
        <v>41710</v>
      </c>
      <c r="B833" s="2" t="s">
        <v>10821</v>
      </c>
      <c r="D833" s="2" t="s">
        <v>10825</v>
      </c>
      <c r="E833" s="2" t="s">
        <v>10830</v>
      </c>
      <c r="F833" s="2" t="s">
        <v>10824</v>
      </c>
      <c r="G833" s="2" t="s">
        <v>173</v>
      </c>
      <c r="H833" s="2" t="s">
        <v>1072</v>
      </c>
    </row>
    <row r="834" spans="1:8" x14ac:dyDescent="0.3">
      <c r="A834" s="1">
        <v>41710</v>
      </c>
      <c r="B834" s="2" t="s">
        <v>10828</v>
      </c>
      <c r="C834" s="2">
        <v>45</v>
      </c>
      <c r="D834" s="2" t="s">
        <v>10822</v>
      </c>
      <c r="E834" s="2" t="s">
        <v>10829</v>
      </c>
      <c r="F834" s="2" t="s">
        <v>10824</v>
      </c>
      <c r="G834" s="2" t="s">
        <v>1103</v>
      </c>
      <c r="H834" s="2" t="s">
        <v>1104</v>
      </c>
    </row>
    <row r="835" spans="1:8" x14ac:dyDescent="0.3">
      <c r="A835" s="1">
        <v>41710</v>
      </c>
      <c r="B835" s="2" t="s">
        <v>10821</v>
      </c>
      <c r="C835" s="2">
        <v>28</v>
      </c>
      <c r="D835" s="2" t="s">
        <v>10822</v>
      </c>
      <c r="E835" s="2" t="s">
        <v>10823</v>
      </c>
      <c r="F835" s="2" t="s">
        <v>10824</v>
      </c>
      <c r="G835" s="2" t="s">
        <v>1105</v>
      </c>
      <c r="H835" s="2" t="s">
        <v>1106</v>
      </c>
    </row>
    <row r="836" spans="1:8" x14ac:dyDescent="0.3">
      <c r="A836" s="1">
        <v>41710</v>
      </c>
      <c r="B836" s="2" t="s">
        <v>10821</v>
      </c>
      <c r="C836" s="2">
        <v>70</v>
      </c>
      <c r="D836" s="2" t="s">
        <v>10825</v>
      </c>
      <c r="E836" s="2" t="s">
        <v>10826</v>
      </c>
      <c r="F836" s="2" t="s">
        <v>10824</v>
      </c>
      <c r="G836" s="2" t="s">
        <v>1107</v>
      </c>
      <c r="H836" s="2" t="s">
        <v>1108</v>
      </c>
    </row>
    <row r="837" spans="1:8" x14ac:dyDescent="0.3">
      <c r="A837" s="1">
        <v>41710</v>
      </c>
      <c r="B837" s="2" t="s">
        <v>10828</v>
      </c>
      <c r="C837" s="2">
        <v>64</v>
      </c>
      <c r="D837" s="2" t="s">
        <v>10822</v>
      </c>
      <c r="E837" s="2" t="s">
        <v>10826</v>
      </c>
      <c r="F837" s="2" t="s">
        <v>10824</v>
      </c>
      <c r="G837" s="2" t="s">
        <v>1109</v>
      </c>
      <c r="H837" s="2" t="s">
        <v>1110</v>
      </c>
    </row>
    <row r="838" spans="1:8" x14ac:dyDescent="0.3">
      <c r="A838" s="1">
        <v>41710</v>
      </c>
      <c r="B838" s="2" t="s">
        <v>10821</v>
      </c>
      <c r="D838" s="2" t="s">
        <v>10830</v>
      </c>
      <c r="E838" s="2" t="s">
        <v>10830</v>
      </c>
      <c r="F838" s="2" t="s">
        <v>10824</v>
      </c>
      <c r="G838" s="2" t="s">
        <v>751</v>
      </c>
      <c r="H838" s="2" t="s">
        <v>438</v>
      </c>
    </row>
    <row r="839" spans="1:8" x14ac:dyDescent="0.3">
      <c r="A839" s="1">
        <v>41710</v>
      </c>
      <c r="B839" s="2" t="s">
        <v>10828</v>
      </c>
      <c r="C839" s="2">
        <v>68</v>
      </c>
      <c r="D839" s="2" t="s">
        <v>10825</v>
      </c>
      <c r="E839" s="2" t="s">
        <v>10826</v>
      </c>
      <c r="F839" s="2" t="s">
        <v>10824</v>
      </c>
      <c r="G839" s="2" t="s">
        <v>1111</v>
      </c>
      <c r="H839" s="2" t="s">
        <v>1112</v>
      </c>
    </row>
    <row r="840" spans="1:8" x14ac:dyDescent="0.3">
      <c r="A840" s="1">
        <v>41710</v>
      </c>
      <c r="B840" s="2" t="s">
        <v>10821</v>
      </c>
      <c r="D840" s="2" t="s">
        <v>10822</v>
      </c>
      <c r="E840" s="2" t="s">
        <v>10830</v>
      </c>
      <c r="F840" s="2" t="s">
        <v>10824</v>
      </c>
      <c r="G840" s="2" t="s">
        <v>413</v>
      </c>
      <c r="H840" s="2" t="s">
        <v>1113</v>
      </c>
    </row>
    <row r="841" spans="1:8" x14ac:dyDescent="0.3">
      <c r="A841" s="1">
        <v>41710</v>
      </c>
      <c r="B841" s="2" t="s">
        <v>10821</v>
      </c>
      <c r="C841" s="2">
        <v>15</v>
      </c>
      <c r="D841" s="2" t="s">
        <v>10825</v>
      </c>
      <c r="E841" s="2" t="s">
        <v>10827</v>
      </c>
      <c r="F841" s="2" t="s">
        <v>10824</v>
      </c>
      <c r="G841" s="2" t="s">
        <v>1114</v>
      </c>
      <c r="H841" s="2" t="s">
        <v>1115</v>
      </c>
    </row>
    <row r="842" spans="1:8" x14ac:dyDescent="0.3">
      <c r="A842" s="1">
        <v>41710</v>
      </c>
      <c r="B842" s="2" t="s">
        <v>10821</v>
      </c>
      <c r="D842" s="2" t="s">
        <v>10830</v>
      </c>
      <c r="E842" s="2" t="s">
        <v>10830</v>
      </c>
      <c r="F842" s="2" t="s">
        <v>10824</v>
      </c>
      <c r="G842" s="2" t="s">
        <v>751</v>
      </c>
      <c r="H842" s="2" t="s">
        <v>438</v>
      </c>
    </row>
    <row r="843" spans="1:8" x14ac:dyDescent="0.3">
      <c r="A843" s="1">
        <v>41710</v>
      </c>
      <c r="B843" s="2" t="s">
        <v>10828</v>
      </c>
      <c r="C843" s="2">
        <v>75</v>
      </c>
      <c r="D843" s="2" t="s">
        <v>10825</v>
      </c>
      <c r="E843" s="2" t="s">
        <v>10826</v>
      </c>
      <c r="F843" s="2" t="s">
        <v>10824</v>
      </c>
      <c r="G843" s="2" t="s">
        <v>1116</v>
      </c>
      <c r="H843" s="2" t="s">
        <v>1117</v>
      </c>
    </row>
    <row r="844" spans="1:8" x14ac:dyDescent="0.3">
      <c r="A844" s="1">
        <v>41710</v>
      </c>
      <c r="B844" s="2" t="s">
        <v>10828</v>
      </c>
      <c r="C844" s="2">
        <v>8</v>
      </c>
      <c r="D844" s="2" t="s">
        <v>10825</v>
      </c>
      <c r="E844" s="2" t="s">
        <v>10827</v>
      </c>
      <c r="F844" s="2" t="s">
        <v>10824</v>
      </c>
      <c r="G844" s="2" t="s">
        <v>346</v>
      </c>
      <c r="H844" s="2" t="s">
        <v>347</v>
      </c>
    </row>
    <row r="845" spans="1:8" x14ac:dyDescent="0.3">
      <c r="A845" s="1">
        <v>41710</v>
      </c>
      <c r="B845" s="2" t="s">
        <v>10821</v>
      </c>
      <c r="D845" s="2" t="s">
        <v>10830</v>
      </c>
      <c r="E845" s="2" t="s">
        <v>10830</v>
      </c>
      <c r="F845" s="2" t="s">
        <v>10824</v>
      </c>
      <c r="G845" s="2" t="s">
        <v>751</v>
      </c>
      <c r="H845" s="2" t="s">
        <v>438</v>
      </c>
    </row>
    <row r="846" spans="1:8" x14ac:dyDescent="0.3">
      <c r="A846" s="1">
        <v>41710</v>
      </c>
      <c r="B846" s="2" t="s">
        <v>10828</v>
      </c>
      <c r="D846" s="2" t="s">
        <v>10825</v>
      </c>
      <c r="E846" s="2" t="s">
        <v>10830</v>
      </c>
      <c r="F846" s="2" t="s">
        <v>10824</v>
      </c>
      <c r="G846" s="2" t="s">
        <v>273</v>
      </c>
      <c r="H846" s="2" t="s">
        <v>1118</v>
      </c>
    </row>
    <row r="847" spans="1:8" x14ac:dyDescent="0.3">
      <c r="A847" s="1">
        <v>41710</v>
      </c>
      <c r="B847" s="2" t="s">
        <v>10821</v>
      </c>
      <c r="D847" s="2" t="s">
        <v>10825</v>
      </c>
      <c r="E847" s="2" t="s">
        <v>10830</v>
      </c>
      <c r="F847" s="2" t="s">
        <v>10824</v>
      </c>
      <c r="G847" s="2" t="s">
        <v>1119</v>
      </c>
      <c r="H847" s="2" t="s">
        <v>1120</v>
      </c>
    </row>
    <row r="848" spans="1:8" x14ac:dyDescent="0.3">
      <c r="A848" s="1">
        <v>41710</v>
      </c>
      <c r="B848" s="2" t="s">
        <v>10821</v>
      </c>
      <c r="D848" s="2" t="s">
        <v>10830</v>
      </c>
      <c r="E848" s="2" t="s">
        <v>10830</v>
      </c>
      <c r="F848" s="2" t="s">
        <v>10824</v>
      </c>
      <c r="G848" s="2" t="s">
        <v>751</v>
      </c>
      <c r="H848" s="2" t="s">
        <v>438</v>
      </c>
    </row>
    <row r="849" spans="1:8" x14ac:dyDescent="0.3">
      <c r="A849" s="1">
        <v>41710</v>
      </c>
      <c r="B849" s="2" t="s">
        <v>10821</v>
      </c>
      <c r="D849" s="2" t="s">
        <v>10825</v>
      </c>
      <c r="E849" s="2" t="s">
        <v>10830</v>
      </c>
      <c r="F849" s="2" t="s">
        <v>10824</v>
      </c>
      <c r="G849" s="2" t="s">
        <v>173</v>
      </c>
      <c r="H849" s="2" t="s">
        <v>1072</v>
      </c>
    </row>
    <row r="850" spans="1:8" x14ac:dyDescent="0.3">
      <c r="A850" s="1">
        <v>41710</v>
      </c>
      <c r="B850" s="2" t="s">
        <v>10828</v>
      </c>
      <c r="C850" s="2">
        <v>82</v>
      </c>
      <c r="D850" s="2" t="s">
        <v>10822</v>
      </c>
      <c r="E850" s="2" t="s">
        <v>10826</v>
      </c>
      <c r="F850" s="2" t="s">
        <v>10824</v>
      </c>
      <c r="G850" s="2" t="s">
        <v>273</v>
      </c>
      <c r="H850" s="2" t="s">
        <v>837</v>
      </c>
    </row>
    <row r="851" spans="1:8" x14ac:dyDescent="0.3">
      <c r="A851" s="1">
        <v>41710</v>
      </c>
      <c r="B851" s="2" t="s">
        <v>10821</v>
      </c>
      <c r="D851" s="2" t="s">
        <v>10825</v>
      </c>
      <c r="E851" s="2" t="s">
        <v>10830</v>
      </c>
      <c r="F851" s="2" t="s">
        <v>10824</v>
      </c>
      <c r="G851" s="2" t="s">
        <v>1121</v>
      </c>
      <c r="H851" s="2" t="s">
        <v>1122</v>
      </c>
    </row>
    <row r="852" spans="1:8" x14ac:dyDescent="0.3">
      <c r="A852" s="1">
        <v>41710</v>
      </c>
      <c r="B852" s="2" t="s">
        <v>10821</v>
      </c>
      <c r="D852" s="2" t="s">
        <v>10825</v>
      </c>
      <c r="E852" s="2" t="s">
        <v>10830</v>
      </c>
      <c r="F852" s="2" t="s">
        <v>10824</v>
      </c>
      <c r="G852" s="2" t="s">
        <v>1123</v>
      </c>
      <c r="H852" s="2" t="s">
        <v>1124</v>
      </c>
    </row>
    <row r="853" spans="1:8" x14ac:dyDescent="0.3">
      <c r="A853" s="1">
        <v>41710</v>
      </c>
      <c r="B853" s="2" t="s">
        <v>10821</v>
      </c>
      <c r="D853" s="2" t="s">
        <v>10830</v>
      </c>
      <c r="E853" s="2" t="s">
        <v>10830</v>
      </c>
      <c r="F853" s="2" t="s">
        <v>10824</v>
      </c>
      <c r="G853" s="2" t="s">
        <v>751</v>
      </c>
      <c r="H853" s="2" t="s">
        <v>438</v>
      </c>
    </row>
    <row r="854" spans="1:8" x14ac:dyDescent="0.3">
      <c r="A854" s="1">
        <v>41710</v>
      </c>
      <c r="B854" s="2" t="s">
        <v>10821</v>
      </c>
      <c r="C854" s="2">
        <v>62</v>
      </c>
      <c r="D854" s="2" t="s">
        <v>10822</v>
      </c>
      <c r="E854" s="2" t="s">
        <v>10826</v>
      </c>
      <c r="F854" s="2" t="s">
        <v>10824</v>
      </c>
      <c r="G854" s="2" t="s">
        <v>397</v>
      </c>
      <c r="H854" s="2" t="s">
        <v>35</v>
      </c>
    </row>
    <row r="855" spans="1:8" x14ac:dyDescent="0.3">
      <c r="A855" s="1">
        <v>41710</v>
      </c>
      <c r="B855" s="2" t="s">
        <v>10821</v>
      </c>
      <c r="C855" s="2">
        <v>28</v>
      </c>
      <c r="D855" s="2" t="s">
        <v>10825</v>
      </c>
      <c r="E855" s="2" t="s">
        <v>10823</v>
      </c>
      <c r="F855" s="2" t="s">
        <v>10824</v>
      </c>
      <c r="G855" s="2" t="s">
        <v>173</v>
      </c>
      <c r="H855" s="2" t="s">
        <v>85</v>
      </c>
    </row>
    <row r="856" spans="1:8" x14ac:dyDescent="0.3">
      <c r="A856" s="1">
        <v>41710</v>
      </c>
      <c r="B856" s="2" t="s">
        <v>10828</v>
      </c>
      <c r="D856" s="2" t="s">
        <v>10825</v>
      </c>
      <c r="E856" s="2" t="s">
        <v>10830</v>
      </c>
      <c r="F856" s="2" t="s">
        <v>10824</v>
      </c>
      <c r="G856" s="2" t="s">
        <v>1125</v>
      </c>
      <c r="H856" s="2" t="s">
        <v>1126</v>
      </c>
    </row>
    <row r="857" spans="1:8" x14ac:dyDescent="0.3">
      <c r="A857" s="1">
        <v>41710</v>
      </c>
      <c r="B857" s="2" t="s">
        <v>10821</v>
      </c>
      <c r="D857" s="2" t="s">
        <v>10830</v>
      </c>
      <c r="E857" s="2" t="s">
        <v>10830</v>
      </c>
      <c r="F857" s="2" t="s">
        <v>10824</v>
      </c>
      <c r="G857" s="2" t="s">
        <v>751</v>
      </c>
      <c r="H857" s="2" t="s">
        <v>438</v>
      </c>
    </row>
    <row r="858" spans="1:8" x14ac:dyDescent="0.3">
      <c r="A858" s="1">
        <v>41710</v>
      </c>
      <c r="B858" s="2" t="s">
        <v>10828</v>
      </c>
      <c r="C858" s="2">
        <v>49</v>
      </c>
      <c r="D858" s="2" t="s">
        <v>10825</v>
      </c>
      <c r="E858" s="2" t="s">
        <v>10829</v>
      </c>
      <c r="F858" s="2" t="s">
        <v>10824</v>
      </c>
      <c r="G858" s="2" t="s">
        <v>33</v>
      </c>
      <c r="H858" s="2" t="s">
        <v>1127</v>
      </c>
    </row>
    <row r="859" spans="1:8" x14ac:dyDescent="0.3">
      <c r="A859" s="1">
        <v>41710</v>
      </c>
      <c r="B859" s="2" t="s">
        <v>10828</v>
      </c>
      <c r="C859" s="2">
        <v>23</v>
      </c>
      <c r="D859" s="2" t="s">
        <v>10825</v>
      </c>
      <c r="E859" s="2" t="s">
        <v>10823</v>
      </c>
      <c r="F859" s="2" t="s">
        <v>10824</v>
      </c>
      <c r="G859" s="2" t="s">
        <v>173</v>
      </c>
      <c r="H859" s="2" t="s">
        <v>1093</v>
      </c>
    </row>
    <row r="860" spans="1:8" x14ac:dyDescent="0.3">
      <c r="A860" s="1">
        <v>41710</v>
      </c>
      <c r="B860" s="2" t="s">
        <v>10828</v>
      </c>
      <c r="C860" s="2">
        <v>25</v>
      </c>
      <c r="D860" s="2" t="s">
        <v>10825</v>
      </c>
      <c r="E860" s="2" t="s">
        <v>10823</v>
      </c>
      <c r="F860" s="2" t="s">
        <v>10824</v>
      </c>
      <c r="G860" s="2" t="s">
        <v>1128</v>
      </c>
      <c r="H860" s="2" t="s">
        <v>1129</v>
      </c>
    </row>
    <row r="861" spans="1:8" x14ac:dyDescent="0.3">
      <c r="A861" s="1">
        <v>41710</v>
      </c>
      <c r="B861" s="2" t="s">
        <v>10828</v>
      </c>
      <c r="C861" s="2">
        <v>82</v>
      </c>
      <c r="D861" s="2" t="s">
        <v>10822</v>
      </c>
      <c r="E861" s="2" t="s">
        <v>10826</v>
      </c>
      <c r="F861" s="2" t="s">
        <v>10824</v>
      </c>
      <c r="G861" s="2" t="s">
        <v>1130</v>
      </c>
      <c r="H861" s="2" t="s">
        <v>1131</v>
      </c>
    </row>
    <row r="862" spans="1:8" x14ac:dyDescent="0.3">
      <c r="A862" s="1">
        <v>41710</v>
      </c>
      <c r="B862" s="2" t="s">
        <v>10828</v>
      </c>
      <c r="D862" s="2" t="s">
        <v>10822</v>
      </c>
      <c r="E862" s="2" t="s">
        <v>10830</v>
      </c>
      <c r="F862" s="2" t="s">
        <v>10824</v>
      </c>
      <c r="G862" s="2" t="s">
        <v>1132</v>
      </c>
      <c r="H862" s="2" t="s">
        <v>1133</v>
      </c>
    </row>
    <row r="863" spans="1:8" x14ac:dyDescent="0.3">
      <c r="A863" s="1">
        <v>41710</v>
      </c>
      <c r="B863" s="2" t="s">
        <v>10821</v>
      </c>
      <c r="D863" s="2" t="s">
        <v>10830</v>
      </c>
      <c r="E863" s="2" t="s">
        <v>10830</v>
      </c>
      <c r="F863" s="2" t="s">
        <v>10824</v>
      </c>
      <c r="G863" s="2" t="s">
        <v>751</v>
      </c>
      <c r="H863" s="2" t="s">
        <v>438</v>
      </c>
    </row>
    <row r="864" spans="1:8" x14ac:dyDescent="0.3">
      <c r="A864" s="1">
        <v>41710</v>
      </c>
      <c r="B864" s="2" t="s">
        <v>10828</v>
      </c>
      <c r="C864" s="2">
        <v>30</v>
      </c>
      <c r="D864" s="2" t="s">
        <v>10825</v>
      </c>
      <c r="E864" s="2" t="s">
        <v>10823</v>
      </c>
      <c r="F864" s="2" t="s">
        <v>10824</v>
      </c>
      <c r="G864" s="2" t="s">
        <v>33</v>
      </c>
      <c r="H864" s="2" t="s">
        <v>1134</v>
      </c>
    </row>
    <row r="865" spans="1:8" x14ac:dyDescent="0.3">
      <c r="A865" s="1">
        <v>41710</v>
      </c>
      <c r="B865" s="2" t="s">
        <v>10828</v>
      </c>
      <c r="D865" s="2" t="s">
        <v>10825</v>
      </c>
      <c r="E865" s="2" t="s">
        <v>10830</v>
      </c>
      <c r="F865" s="2" t="s">
        <v>10824</v>
      </c>
      <c r="G865" s="2" t="s">
        <v>1125</v>
      </c>
      <c r="H865" s="2" t="s">
        <v>211</v>
      </c>
    </row>
    <row r="866" spans="1:8" x14ac:dyDescent="0.3">
      <c r="A866" s="1">
        <v>41710</v>
      </c>
      <c r="B866" s="2" t="s">
        <v>10821</v>
      </c>
      <c r="D866" s="2" t="s">
        <v>10825</v>
      </c>
      <c r="E866" s="2" t="s">
        <v>10830</v>
      </c>
      <c r="F866" s="2" t="s">
        <v>10824</v>
      </c>
      <c r="G866" s="2" t="s">
        <v>173</v>
      </c>
      <c r="H866" s="2" t="s">
        <v>1072</v>
      </c>
    </row>
    <row r="867" spans="1:8" x14ac:dyDescent="0.3">
      <c r="A867" s="1">
        <v>41710</v>
      </c>
      <c r="B867" s="2" t="s">
        <v>10828</v>
      </c>
      <c r="C867" s="2">
        <v>52</v>
      </c>
      <c r="D867" s="2" t="s">
        <v>10825</v>
      </c>
      <c r="E867" s="2" t="s">
        <v>10829</v>
      </c>
      <c r="F867" s="2" t="s">
        <v>10824</v>
      </c>
      <c r="G867" s="2" t="s">
        <v>1135</v>
      </c>
      <c r="H867" s="2" t="s">
        <v>1136</v>
      </c>
    </row>
    <row r="868" spans="1:8" x14ac:dyDescent="0.3">
      <c r="A868" s="1">
        <v>41710</v>
      </c>
      <c r="B868" s="2" t="s">
        <v>10828</v>
      </c>
      <c r="C868" s="2">
        <v>40</v>
      </c>
      <c r="D868" s="2" t="s">
        <v>10825</v>
      </c>
      <c r="E868" s="2" t="s">
        <v>10829</v>
      </c>
      <c r="F868" s="2" t="s">
        <v>10824</v>
      </c>
      <c r="G868" s="2" t="s">
        <v>273</v>
      </c>
      <c r="H868" s="2" t="s">
        <v>1137</v>
      </c>
    </row>
    <row r="869" spans="1:8" x14ac:dyDescent="0.3">
      <c r="A869" s="1">
        <v>41710</v>
      </c>
      <c r="B869" s="2" t="s">
        <v>10821</v>
      </c>
      <c r="C869" s="2">
        <v>84</v>
      </c>
      <c r="D869" s="2" t="s">
        <v>10825</v>
      </c>
      <c r="E869" s="2" t="s">
        <v>10826</v>
      </c>
      <c r="F869" s="2" t="s">
        <v>10824</v>
      </c>
      <c r="G869" s="2" t="s">
        <v>1138</v>
      </c>
      <c r="H869" s="2" t="s">
        <v>1139</v>
      </c>
    </row>
    <row r="870" spans="1:8" x14ac:dyDescent="0.3">
      <c r="A870" s="1">
        <v>41710</v>
      </c>
      <c r="B870" s="2" t="s">
        <v>10828</v>
      </c>
      <c r="C870" s="2">
        <v>79</v>
      </c>
      <c r="D870" s="2" t="s">
        <v>10825</v>
      </c>
      <c r="E870" s="2" t="s">
        <v>10826</v>
      </c>
      <c r="F870" s="2" t="s">
        <v>10824</v>
      </c>
      <c r="G870" s="2" t="s">
        <v>33</v>
      </c>
      <c r="H870" s="2" t="s">
        <v>108</v>
      </c>
    </row>
    <row r="871" spans="1:8" x14ac:dyDescent="0.3">
      <c r="A871" s="1">
        <v>41710</v>
      </c>
      <c r="B871" s="2" t="s">
        <v>10821</v>
      </c>
      <c r="C871" s="2">
        <v>71</v>
      </c>
      <c r="D871" s="2" t="s">
        <v>10822</v>
      </c>
      <c r="E871" s="2" t="s">
        <v>10826</v>
      </c>
      <c r="F871" s="2" t="s">
        <v>10824</v>
      </c>
      <c r="G871" s="2" t="s">
        <v>1140</v>
      </c>
      <c r="H871" s="2" t="s">
        <v>1141</v>
      </c>
    </row>
    <row r="872" spans="1:8" x14ac:dyDescent="0.3">
      <c r="A872" s="1">
        <v>41710</v>
      </c>
      <c r="B872" s="2" t="s">
        <v>10821</v>
      </c>
      <c r="C872" s="2">
        <v>23</v>
      </c>
      <c r="D872" s="2" t="s">
        <v>10825</v>
      </c>
      <c r="E872" s="2" t="s">
        <v>10823</v>
      </c>
      <c r="F872" s="2" t="s">
        <v>10824</v>
      </c>
      <c r="G872" s="2" t="s">
        <v>1142</v>
      </c>
      <c r="H872" s="2" t="s">
        <v>1143</v>
      </c>
    </row>
    <row r="873" spans="1:8" x14ac:dyDescent="0.3">
      <c r="A873" s="1">
        <v>41710</v>
      </c>
      <c r="B873" s="2" t="s">
        <v>10828</v>
      </c>
      <c r="C873" s="2">
        <v>34</v>
      </c>
      <c r="D873" s="2" t="s">
        <v>10825</v>
      </c>
      <c r="E873" s="2" t="s">
        <v>10823</v>
      </c>
      <c r="F873" s="2" t="s">
        <v>10824</v>
      </c>
      <c r="G873" s="2" t="s">
        <v>1144</v>
      </c>
      <c r="H873" s="2" t="s">
        <v>1145</v>
      </c>
    </row>
    <row r="874" spans="1:8" x14ac:dyDescent="0.3">
      <c r="A874" s="1">
        <v>41710</v>
      </c>
      <c r="B874" s="2" t="s">
        <v>10821</v>
      </c>
      <c r="C874" s="2">
        <v>70</v>
      </c>
      <c r="D874" s="2" t="s">
        <v>10822</v>
      </c>
      <c r="E874" s="2" t="s">
        <v>10826</v>
      </c>
      <c r="F874" s="2" t="s">
        <v>10824</v>
      </c>
      <c r="G874" s="2" t="s">
        <v>1146</v>
      </c>
      <c r="H874" s="2" t="s">
        <v>1147</v>
      </c>
    </row>
    <row r="875" spans="1:8" x14ac:dyDescent="0.3">
      <c r="A875" s="1">
        <v>41710</v>
      </c>
      <c r="B875" s="2" t="s">
        <v>10821</v>
      </c>
      <c r="C875" s="2">
        <v>81</v>
      </c>
      <c r="D875" s="2" t="s">
        <v>10825</v>
      </c>
      <c r="E875" s="2" t="s">
        <v>10826</v>
      </c>
      <c r="F875" s="2" t="s">
        <v>10824</v>
      </c>
      <c r="G875" s="2" t="s">
        <v>1148</v>
      </c>
      <c r="H875" s="2" t="s">
        <v>35</v>
      </c>
    </row>
    <row r="876" spans="1:8" x14ac:dyDescent="0.3">
      <c r="A876" s="1">
        <v>41710</v>
      </c>
      <c r="B876" s="2" t="s">
        <v>10828</v>
      </c>
      <c r="C876" s="2">
        <v>69</v>
      </c>
      <c r="D876" s="2" t="s">
        <v>10825</v>
      </c>
      <c r="E876" s="2" t="s">
        <v>10826</v>
      </c>
      <c r="F876" s="2" t="s">
        <v>10824</v>
      </c>
      <c r="G876" s="2" t="s">
        <v>33</v>
      </c>
      <c r="H876" s="2" t="s">
        <v>1149</v>
      </c>
    </row>
    <row r="877" spans="1:8" x14ac:dyDescent="0.3">
      <c r="A877" s="1">
        <v>41710</v>
      </c>
      <c r="B877" s="2" t="s">
        <v>10821</v>
      </c>
      <c r="D877" s="2" t="s">
        <v>10822</v>
      </c>
      <c r="E877" s="2" t="s">
        <v>10830</v>
      </c>
      <c r="F877" s="2" t="s">
        <v>10824</v>
      </c>
      <c r="G877" s="2" t="s">
        <v>753</v>
      </c>
      <c r="H877" s="2" t="s">
        <v>1150</v>
      </c>
    </row>
    <row r="878" spans="1:8" x14ac:dyDescent="0.3">
      <c r="A878" s="1">
        <v>41710</v>
      </c>
      <c r="B878" s="2" t="s">
        <v>10828</v>
      </c>
      <c r="C878" s="2">
        <v>68</v>
      </c>
      <c r="D878" s="2" t="s">
        <v>10825</v>
      </c>
      <c r="E878" s="2" t="s">
        <v>10826</v>
      </c>
      <c r="F878" s="2" t="s">
        <v>10824</v>
      </c>
      <c r="G878" s="2" t="s">
        <v>1151</v>
      </c>
      <c r="H878" s="2" t="s">
        <v>1152</v>
      </c>
    </row>
    <row r="879" spans="1:8" x14ac:dyDescent="0.3">
      <c r="A879" s="1">
        <v>41710</v>
      </c>
      <c r="B879" s="2" t="s">
        <v>10821</v>
      </c>
      <c r="C879" s="2">
        <v>62</v>
      </c>
      <c r="D879" s="2" t="s">
        <v>10822</v>
      </c>
      <c r="E879" s="2" t="s">
        <v>10826</v>
      </c>
      <c r="F879" s="2" t="s">
        <v>10824</v>
      </c>
      <c r="G879" s="2" t="s">
        <v>1153</v>
      </c>
      <c r="H879" s="2" t="s">
        <v>1154</v>
      </c>
    </row>
    <row r="880" spans="1:8" x14ac:dyDescent="0.3">
      <c r="A880" s="1">
        <v>41710</v>
      </c>
      <c r="B880" s="2" t="s">
        <v>10828</v>
      </c>
      <c r="C880" s="2">
        <v>48</v>
      </c>
      <c r="D880" s="2" t="s">
        <v>10825</v>
      </c>
      <c r="E880" s="2" t="s">
        <v>10829</v>
      </c>
      <c r="F880" s="2" t="s">
        <v>10824</v>
      </c>
      <c r="G880" s="2" t="s">
        <v>33</v>
      </c>
      <c r="H880" s="2" t="s">
        <v>117</v>
      </c>
    </row>
    <row r="881" spans="1:8" x14ac:dyDescent="0.3">
      <c r="A881" s="1">
        <v>41710</v>
      </c>
      <c r="B881" s="2" t="s">
        <v>10828</v>
      </c>
      <c r="C881" s="2">
        <v>6</v>
      </c>
      <c r="D881" s="2" t="s">
        <v>10822</v>
      </c>
      <c r="E881" s="2" t="s">
        <v>10827</v>
      </c>
      <c r="F881" s="2" t="s">
        <v>10824</v>
      </c>
      <c r="G881" s="2" t="s">
        <v>402</v>
      </c>
      <c r="H881" s="2" t="s">
        <v>827</v>
      </c>
    </row>
    <row r="882" spans="1:8" x14ac:dyDescent="0.3">
      <c r="A882" s="1">
        <v>41710</v>
      </c>
      <c r="B882" s="2" t="s">
        <v>10828</v>
      </c>
      <c r="C882" s="2">
        <v>54</v>
      </c>
      <c r="D882" s="2" t="s">
        <v>10822</v>
      </c>
      <c r="E882" s="2" t="s">
        <v>10829</v>
      </c>
      <c r="F882" s="2" t="s">
        <v>10824</v>
      </c>
      <c r="G882" s="2" t="s">
        <v>1155</v>
      </c>
      <c r="H882" s="2" t="s">
        <v>1156</v>
      </c>
    </row>
    <row r="883" spans="1:8" x14ac:dyDescent="0.3">
      <c r="A883" s="1">
        <v>41710</v>
      </c>
      <c r="B883" s="2" t="s">
        <v>10828</v>
      </c>
      <c r="C883" s="2">
        <v>58</v>
      </c>
      <c r="D883" s="2" t="s">
        <v>10825</v>
      </c>
      <c r="E883" s="2" t="s">
        <v>10829</v>
      </c>
      <c r="F883" s="2" t="s">
        <v>10824</v>
      </c>
      <c r="G883" s="2" t="s">
        <v>1157</v>
      </c>
      <c r="H883" s="2" t="s">
        <v>1158</v>
      </c>
    </row>
    <row r="884" spans="1:8" x14ac:dyDescent="0.3">
      <c r="A884" s="1">
        <v>41710</v>
      </c>
      <c r="B884" s="2" t="s">
        <v>10828</v>
      </c>
      <c r="C884" s="2">
        <v>5</v>
      </c>
      <c r="D884" s="2" t="s">
        <v>10825</v>
      </c>
      <c r="E884" s="2" t="s">
        <v>10827</v>
      </c>
      <c r="F884" s="2" t="s">
        <v>10824</v>
      </c>
      <c r="G884" s="2" t="s">
        <v>417</v>
      </c>
      <c r="H884" s="2" t="s">
        <v>347</v>
      </c>
    </row>
    <row r="885" spans="1:8" x14ac:dyDescent="0.3">
      <c r="A885" s="1">
        <v>41710</v>
      </c>
      <c r="B885" s="2" t="s">
        <v>10821</v>
      </c>
      <c r="C885" s="2">
        <v>67</v>
      </c>
      <c r="D885" s="2" t="s">
        <v>10822</v>
      </c>
      <c r="E885" s="2" t="s">
        <v>10826</v>
      </c>
      <c r="F885" s="2" t="s">
        <v>10824</v>
      </c>
      <c r="G885" s="2" t="s">
        <v>1159</v>
      </c>
      <c r="H885" s="2" t="s">
        <v>1160</v>
      </c>
    </row>
    <row r="886" spans="1:8" x14ac:dyDescent="0.3">
      <c r="A886" s="1">
        <v>41710</v>
      </c>
      <c r="B886" s="2" t="s">
        <v>10828</v>
      </c>
      <c r="C886" s="2">
        <v>3</v>
      </c>
      <c r="D886" s="2" t="s">
        <v>10825</v>
      </c>
      <c r="E886" s="2" t="s">
        <v>10827</v>
      </c>
      <c r="F886" s="2" t="s">
        <v>10824</v>
      </c>
      <c r="G886" s="2" t="s">
        <v>417</v>
      </c>
      <c r="H886" s="2" t="s">
        <v>347</v>
      </c>
    </row>
    <row r="887" spans="1:8" x14ac:dyDescent="0.3">
      <c r="A887" s="1">
        <v>41710</v>
      </c>
      <c r="B887" s="2" t="s">
        <v>10821</v>
      </c>
      <c r="D887" s="2" t="s">
        <v>10822</v>
      </c>
      <c r="E887" s="2" t="s">
        <v>10830</v>
      </c>
      <c r="F887" s="2" t="s">
        <v>10824</v>
      </c>
      <c r="G887" s="2" t="s">
        <v>1161</v>
      </c>
      <c r="H887" s="2" t="s">
        <v>1162</v>
      </c>
    </row>
    <row r="888" spans="1:8" x14ac:dyDescent="0.3">
      <c r="A888" s="1">
        <v>41710</v>
      </c>
      <c r="B888" s="2" t="s">
        <v>10828</v>
      </c>
      <c r="C888" s="2">
        <v>78</v>
      </c>
      <c r="D888" s="2" t="s">
        <v>10825</v>
      </c>
      <c r="E888" s="2" t="s">
        <v>10826</v>
      </c>
      <c r="F888" s="2" t="s">
        <v>10824</v>
      </c>
      <c r="G888" s="2" t="s">
        <v>191</v>
      </c>
      <c r="H888" s="2" t="s">
        <v>1163</v>
      </c>
    </row>
    <row r="889" spans="1:8" x14ac:dyDescent="0.3">
      <c r="A889" s="1">
        <v>41710</v>
      </c>
      <c r="B889" s="2" t="s">
        <v>10828</v>
      </c>
      <c r="C889" s="2">
        <v>3</v>
      </c>
      <c r="D889" s="2" t="s">
        <v>10822</v>
      </c>
      <c r="E889" s="2" t="s">
        <v>10827</v>
      </c>
      <c r="F889" s="2" t="s">
        <v>10824</v>
      </c>
      <c r="G889" s="2" t="s">
        <v>402</v>
      </c>
      <c r="H889" s="2" t="s">
        <v>347</v>
      </c>
    </row>
    <row r="890" spans="1:8" x14ac:dyDescent="0.3">
      <c r="A890" s="1">
        <v>41710</v>
      </c>
      <c r="B890" s="2" t="s">
        <v>10828</v>
      </c>
      <c r="C890" s="2">
        <v>55</v>
      </c>
      <c r="D890" s="2" t="s">
        <v>10825</v>
      </c>
      <c r="E890" s="2" t="s">
        <v>10829</v>
      </c>
      <c r="F890" s="2" t="s">
        <v>10824</v>
      </c>
      <c r="G890" s="2" t="s">
        <v>1164</v>
      </c>
      <c r="H890" s="2" t="s">
        <v>1165</v>
      </c>
    </row>
    <row r="891" spans="1:8" x14ac:dyDescent="0.3">
      <c r="A891" s="1">
        <v>41710</v>
      </c>
      <c r="B891" s="2" t="s">
        <v>10828</v>
      </c>
      <c r="C891" s="2">
        <v>21</v>
      </c>
      <c r="D891" s="2" t="s">
        <v>10825</v>
      </c>
      <c r="E891" s="2" t="s">
        <v>10823</v>
      </c>
      <c r="F891" s="2" t="s">
        <v>10824</v>
      </c>
      <c r="G891" s="2" t="s">
        <v>343</v>
      </c>
      <c r="H891" s="2" t="s">
        <v>1166</v>
      </c>
    </row>
    <row r="892" spans="1:8" x14ac:dyDescent="0.3">
      <c r="A892" s="1">
        <v>41710</v>
      </c>
      <c r="B892" s="2" t="s">
        <v>10828</v>
      </c>
      <c r="D892" s="2" t="s">
        <v>10822</v>
      </c>
      <c r="E892" s="2" t="s">
        <v>10830</v>
      </c>
      <c r="F892" s="2" t="s">
        <v>10824</v>
      </c>
      <c r="G892" s="2" t="s">
        <v>1167</v>
      </c>
      <c r="H892" s="2" t="s">
        <v>1168</v>
      </c>
    </row>
    <row r="893" spans="1:8" x14ac:dyDescent="0.3">
      <c r="A893" s="1">
        <v>41710</v>
      </c>
      <c r="B893" s="2" t="s">
        <v>10828</v>
      </c>
      <c r="D893" s="2" t="s">
        <v>10822</v>
      </c>
      <c r="E893" s="2" t="s">
        <v>10830</v>
      </c>
      <c r="F893" s="2" t="s">
        <v>10824</v>
      </c>
      <c r="G893" s="2" t="s">
        <v>273</v>
      </c>
      <c r="H893" s="2" t="s">
        <v>1169</v>
      </c>
    </row>
    <row r="894" spans="1:8" x14ac:dyDescent="0.3">
      <c r="A894" s="1">
        <v>41710</v>
      </c>
      <c r="B894" s="2" t="s">
        <v>10821</v>
      </c>
      <c r="C894" s="2">
        <v>63</v>
      </c>
      <c r="D894" s="2" t="s">
        <v>10822</v>
      </c>
      <c r="E894" s="2" t="s">
        <v>10826</v>
      </c>
      <c r="F894" s="2" t="s">
        <v>10824</v>
      </c>
      <c r="G894" s="2" t="s">
        <v>1170</v>
      </c>
      <c r="H894" s="2" t="s">
        <v>1171</v>
      </c>
    </row>
    <row r="895" spans="1:8" x14ac:dyDescent="0.3">
      <c r="A895" s="1">
        <v>41710</v>
      </c>
      <c r="B895" s="2" t="s">
        <v>10821</v>
      </c>
      <c r="C895" s="2">
        <v>72</v>
      </c>
      <c r="D895" s="2" t="s">
        <v>10822</v>
      </c>
      <c r="E895" s="2" t="s">
        <v>10826</v>
      </c>
      <c r="F895" s="2" t="s">
        <v>10824</v>
      </c>
      <c r="G895" s="2" t="s">
        <v>1172</v>
      </c>
      <c r="H895" s="2" t="s">
        <v>1173</v>
      </c>
    </row>
    <row r="896" spans="1:8" x14ac:dyDescent="0.3">
      <c r="A896" s="1">
        <v>41710</v>
      </c>
      <c r="B896" s="2" t="s">
        <v>10828</v>
      </c>
      <c r="C896" s="2">
        <v>28</v>
      </c>
      <c r="D896" s="2" t="s">
        <v>10825</v>
      </c>
      <c r="E896" s="2" t="s">
        <v>10823</v>
      </c>
      <c r="F896" s="2" t="s">
        <v>10824</v>
      </c>
      <c r="G896" s="2" t="s">
        <v>1174</v>
      </c>
      <c r="H896" s="2" t="s">
        <v>1175</v>
      </c>
    </row>
    <row r="897" spans="1:8" x14ac:dyDescent="0.3">
      <c r="A897" s="1">
        <v>41710</v>
      </c>
      <c r="B897" s="2" t="s">
        <v>10828</v>
      </c>
      <c r="C897" s="2">
        <v>60</v>
      </c>
      <c r="D897" s="2" t="s">
        <v>10825</v>
      </c>
      <c r="E897" s="2" t="s">
        <v>10829</v>
      </c>
      <c r="F897" s="2" t="s">
        <v>10824</v>
      </c>
      <c r="G897" s="2" t="s">
        <v>1176</v>
      </c>
      <c r="H897" s="2" t="s">
        <v>1177</v>
      </c>
    </row>
    <row r="898" spans="1:8" x14ac:dyDescent="0.3">
      <c r="A898" s="1">
        <v>41710</v>
      </c>
      <c r="B898" s="2" t="s">
        <v>10828</v>
      </c>
      <c r="D898" s="2" t="s">
        <v>10825</v>
      </c>
      <c r="E898" s="2" t="s">
        <v>10830</v>
      </c>
      <c r="F898" s="2" t="s">
        <v>10824</v>
      </c>
      <c r="G898" s="2" t="s">
        <v>1125</v>
      </c>
      <c r="H898" s="2" t="s">
        <v>1178</v>
      </c>
    </row>
    <row r="899" spans="1:8" x14ac:dyDescent="0.3">
      <c r="A899" s="1">
        <v>41710</v>
      </c>
      <c r="B899" s="2" t="s">
        <v>10828</v>
      </c>
      <c r="C899" s="2">
        <v>71</v>
      </c>
      <c r="D899" s="2" t="s">
        <v>10825</v>
      </c>
      <c r="E899" s="2" t="s">
        <v>10826</v>
      </c>
      <c r="F899" s="2" t="s">
        <v>10824</v>
      </c>
      <c r="G899" s="2" t="s">
        <v>33</v>
      </c>
      <c r="H899" s="2" t="s">
        <v>1179</v>
      </c>
    </row>
    <row r="900" spans="1:8" x14ac:dyDescent="0.3">
      <c r="A900" s="1">
        <v>41710</v>
      </c>
      <c r="B900" s="2" t="s">
        <v>10828</v>
      </c>
      <c r="D900" s="2" t="s">
        <v>10825</v>
      </c>
      <c r="E900" s="2" t="s">
        <v>10830</v>
      </c>
      <c r="F900" s="2" t="s">
        <v>10824</v>
      </c>
      <c r="G900" s="2" t="s">
        <v>1125</v>
      </c>
      <c r="H900" s="2" t="s">
        <v>1180</v>
      </c>
    </row>
    <row r="901" spans="1:8" x14ac:dyDescent="0.3">
      <c r="A901" s="1">
        <v>41710</v>
      </c>
      <c r="B901" s="2" t="s">
        <v>10828</v>
      </c>
      <c r="C901" s="2">
        <v>83</v>
      </c>
      <c r="D901" s="2" t="s">
        <v>10822</v>
      </c>
      <c r="E901" s="2" t="s">
        <v>10826</v>
      </c>
      <c r="F901" s="2" t="s">
        <v>10824</v>
      </c>
      <c r="G901" s="2" t="s">
        <v>1181</v>
      </c>
      <c r="H901" s="2" t="s">
        <v>1182</v>
      </c>
    </row>
    <row r="902" spans="1:8" x14ac:dyDescent="0.3">
      <c r="A902" s="1">
        <v>41710</v>
      </c>
      <c r="B902" s="2" t="s">
        <v>10821</v>
      </c>
      <c r="C902" s="2">
        <v>60</v>
      </c>
      <c r="D902" s="2" t="s">
        <v>10822</v>
      </c>
      <c r="E902" s="2" t="s">
        <v>10829</v>
      </c>
      <c r="F902" s="2" t="s">
        <v>10824</v>
      </c>
      <c r="G902" s="2" t="s">
        <v>1183</v>
      </c>
      <c r="H902" s="2" t="s">
        <v>1184</v>
      </c>
    </row>
    <row r="903" spans="1:8" x14ac:dyDescent="0.3">
      <c r="A903" s="1">
        <v>41710</v>
      </c>
      <c r="B903" s="2" t="s">
        <v>10821</v>
      </c>
      <c r="C903" s="2">
        <v>34</v>
      </c>
      <c r="D903" s="2" t="s">
        <v>10825</v>
      </c>
      <c r="E903" s="2" t="s">
        <v>10823</v>
      </c>
      <c r="F903" s="2" t="s">
        <v>10824</v>
      </c>
      <c r="G903" s="2" t="s">
        <v>339</v>
      </c>
      <c r="H903" s="2" t="s">
        <v>1185</v>
      </c>
    </row>
    <row r="904" spans="1:8" x14ac:dyDescent="0.3">
      <c r="A904" s="1">
        <v>41710</v>
      </c>
      <c r="B904" s="2" t="s">
        <v>10828</v>
      </c>
      <c r="C904" s="2">
        <v>13</v>
      </c>
      <c r="D904" s="2" t="s">
        <v>10822</v>
      </c>
      <c r="E904" s="2" t="s">
        <v>10827</v>
      </c>
      <c r="F904" s="2" t="s">
        <v>10824</v>
      </c>
      <c r="G904" s="2" t="s">
        <v>417</v>
      </c>
      <c r="H904" s="2" t="s">
        <v>347</v>
      </c>
    </row>
    <row r="905" spans="1:8" x14ac:dyDescent="0.3">
      <c r="A905" s="1">
        <v>41710</v>
      </c>
      <c r="B905" s="2" t="s">
        <v>10828</v>
      </c>
      <c r="C905" s="2">
        <v>73</v>
      </c>
      <c r="D905" s="2" t="s">
        <v>10825</v>
      </c>
      <c r="E905" s="2" t="s">
        <v>10826</v>
      </c>
      <c r="F905" s="2" t="s">
        <v>10824</v>
      </c>
      <c r="G905" s="2" t="s">
        <v>33</v>
      </c>
      <c r="H905" s="2" t="s">
        <v>1186</v>
      </c>
    </row>
    <row r="906" spans="1:8" x14ac:dyDescent="0.3">
      <c r="A906" s="1">
        <v>41710</v>
      </c>
      <c r="B906" s="2" t="s">
        <v>10828</v>
      </c>
      <c r="D906" s="2" t="s">
        <v>10825</v>
      </c>
      <c r="E906" s="2" t="s">
        <v>10830</v>
      </c>
      <c r="F906" s="2" t="s">
        <v>10824</v>
      </c>
      <c r="G906" s="2" t="s">
        <v>1187</v>
      </c>
      <c r="H906" s="2" t="s">
        <v>1188</v>
      </c>
    </row>
    <row r="907" spans="1:8" x14ac:dyDescent="0.3">
      <c r="A907" s="1">
        <v>41710</v>
      </c>
      <c r="B907" s="2" t="s">
        <v>10821</v>
      </c>
      <c r="C907" s="2">
        <v>13</v>
      </c>
      <c r="D907" s="2" t="s">
        <v>10822</v>
      </c>
      <c r="E907" s="2" t="s">
        <v>10827</v>
      </c>
      <c r="F907" s="2" t="s">
        <v>10824</v>
      </c>
      <c r="G907" s="2" t="s">
        <v>11</v>
      </c>
      <c r="H907" s="2" t="s">
        <v>1189</v>
      </c>
    </row>
    <row r="908" spans="1:8" x14ac:dyDescent="0.3">
      <c r="A908" s="1">
        <v>41710</v>
      </c>
      <c r="B908" s="2" t="s">
        <v>10828</v>
      </c>
      <c r="C908" s="2">
        <v>72</v>
      </c>
      <c r="D908" s="2" t="s">
        <v>10825</v>
      </c>
      <c r="E908" s="2" t="s">
        <v>10826</v>
      </c>
      <c r="F908" s="2" t="s">
        <v>10824</v>
      </c>
      <c r="G908" s="2" t="s">
        <v>1190</v>
      </c>
      <c r="H908" s="2" t="s">
        <v>1191</v>
      </c>
    </row>
    <row r="909" spans="1:8" x14ac:dyDescent="0.3">
      <c r="A909" s="1">
        <v>41710</v>
      </c>
      <c r="B909" s="2" t="s">
        <v>10828</v>
      </c>
      <c r="C909" s="2">
        <v>52</v>
      </c>
      <c r="D909" s="2" t="s">
        <v>10822</v>
      </c>
      <c r="E909" s="2" t="s">
        <v>10829</v>
      </c>
      <c r="F909" s="2" t="s">
        <v>10824</v>
      </c>
      <c r="G909" s="2" t="s">
        <v>33</v>
      </c>
      <c r="H909" s="2" t="s">
        <v>1192</v>
      </c>
    </row>
    <row r="910" spans="1:8" x14ac:dyDescent="0.3">
      <c r="A910" s="1">
        <v>41710</v>
      </c>
      <c r="B910" s="2" t="s">
        <v>10821</v>
      </c>
      <c r="C910" s="2">
        <v>26</v>
      </c>
      <c r="D910" s="2" t="s">
        <v>10825</v>
      </c>
      <c r="E910" s="2" t="s">
        <v>10823</v>
      </c>
      <c r="F910" s="2" t="s">
        <v>10824</v>
      </c>
      <c r="G910" s="2" t="s">
        <v>1193</v>
      </c>
      <c r="H910" s="2" t="s">
        <v>1194</v>
      </c>
    </row>
    <row r="911" spans="1:8" x14ac:dyDescent="0.3">
      <c r="A911" s="1">
        <v>41710</v>
      </c>
      <c r="B911" s="2" t="s">
        <v>10828</v>
      </c>
      <c r="C911" s="2">
        <v>3</v>
      </c>
      <c r="D911" s="2" t="s">
        <v>10822</v>
      </c>
      <c r="E911" s="2" t="s">
        <v>10827</v>
      </c>
      <c r="F911" s="2" t="s">
        <v>10824</v>
      </c>
      <c r="G911" s="2" t="s">
        <v>346</v>
      </c>
      <c r="H911" s="2" t="s">
        <v>347</v>
      </c>
    </row>
    <row r="912" spans="1:8" x14ac:dyDescent="0.3">
      <c r="A912" s="1">
        <v>41710</v>
      </c>
      <c r="B912" s="2" t="s">
        <v>10821</v>
      </c>
      <c r="D912" s="2" t="s">
        <v>10825</v>
      </c>
      <c r="E912" s="2" t="s">
        <v>10830</v>
      </c>
      <c r="F912" s="2" t="s">
        <v>10824</v>
      </c>
      <c r="G912" s="2" t="s">
        <v>1195</v>
      </c>
      <c r="H912" s="2" t="s">
        <v>1196</v>
      </c>
    </row>
    <row r="913" spans="1:8" x14ac:dyDescent="0.3">
      <c r="A913" s="1">
        <v>41710</v>
      </c>
      <c r="B913" s="2" t="s">
        <v>10828</v>
      </c>
      <c r="C913" s="2">
        <v>57</v>
      </c>
      <c r="D913" s="2" t="s">
        <v>10825</v>
      </c>
      <c r="E913" s="2" t="s">
        <v>10829</v>
      </c>
      <c r="F913" s="2" t="s">
        <v>10824</v>
      </c>
      <c r="G913" s="2" t="s">
        <v>33</v>
      </c>
      <c r="H913" s="2" t="s">
        <v>599</v>
      </c>
    </row>
    <row r="914" spans="1:8" x14ac:dyDescent="0.3">
      <c r="A914" s="1">
        <v>41710</v>
      </c>
      <c r="B914" s="2" t="s">
        <v>10828</v>
      </c>
      <c r="C914" s="2">
        <v>4</v>
      </c>
      <c r="D914" s="2" t="s">
        <v>10822</v>
      </c>
      <c r="E914" s="2" t="s">
        <v>10827</v>
      </c>
      <c r="F914" s="2" t="s">
        <v>10824</v>
      </c>
      <c r="G914" s="2" t="s">
        <v>346</v>
      </c>
      <c r="H914" s="2" t="s">
        <v>347</v>
      </c>
    </row>
    <row r="915" spans="1:8" x14ac:dyDescent="0.3">
      <c r="A915" s="1">
        <v>41710</v>
      </c>
      <c r="B915" s="2" t="s">
        <v>10828</v>
      </c>
      <c r="C915" s="2">
        <v>6</v>
      </c>
      <c r="D915" s="2" t="s">
        <v>10825</v>
      </c>
      <c r="E915" s="2" t="s">
        <v>10827</v>
      </c>
      <c r="F915" s="2" t="s">
        <v>10824</v>
      </c>
      <c r="G915" s="2" t="s">
        <v>417</v>
      </c>
      <c r="H915" s="2" t="s">
        <v>347</v>
      </c>
    </row>
    <row r="916" spans="1:8" x14ac:dyDescent="0.3">
      <c r="A916" s="1">
        <v>41710</v>
      </c>
      <c r="B916" s="2" t="s">
        <v>10821</v>
      </c>
      <c r="C916" s="2">
        <v>53</v>
      </c>
      <c r="D916" s="2" t="s">
        <v>10825</v>
      </c>
      <c r="E916" s="2" t="s">
        <v>10829</v>
      </c>
      <c r="F916" s="2" t="s">
        <v>10824</v>
      </c>
      <c r="G916" s="2" t="s">
        <v>1197</v>
      </c>
      <c r="H916" s="2" t="s">
        <v>1198</v>
      </c>
    </row>
    <row r="917" spans="1:8" x14ac:dyDescent="0.3">
      <c r="A917" s="1">
        <v>41710</v>
      </c>
      <c r="B917" s="2" t="s">
        <v>10828</v>
      </c>
      <c r="C917" s="2">
        <v>14</v>
      </c>
      <c r="D917" s="2" t="s">
        <v>10825</v>
      </c>
      <c r="E917" s="2" t="s">
        <v>10827</v>
      </c>
      <c r="F917" s="2" t="s">
        <v>10824</v>
      </c>
      <c r="G917" s="2" t="s">
        <v>1199</v>
      </c>
      <c r="H917" s="2" t="s">
        <v>347</v>
      </c>
    </row>
    <row r="918" spans="1:8" x14ac:dyDescent="0.3">
      <c r="A918" s="1">
        <v>41710</v>
      </c>
      <c r="B918" s="2" t="s">
        <v>10828</v>
      </c>
      <c r="C918" s="2">
        <v>46</v>
      </c>
      <c r="D918" s="2" t="s">
        <v>10825</v>
      </c>
      <c r="E918" s="2" t="s">
        <v>10829</v>
      </c>
      <c r="F918" s="2" t="s">
        <v>10824</v>
      </c>
      <c r="G918" s="2" t="s">
        <v>33</v>
      </c>
      <c r="H918" s="2" t="s">
        <v>171</v>
      </c>
    </row>
    <row r="919" spans="1:8" x14ac:dyDescent="0.3">
      <c r="A919" s="1">
        <v>41710</v>
      </c>
      <c r="B919" s="2" t="s">
        <v>10828</v>
      </c>
      <c r="C919" s="2">
        <v>12</v>
      </c>
      <c r="D919" s="2" t="s">
        <v>10822</v>
      </c>
      <c r="E919" s="2" t="s">
        <v>10827</v>
      </c>
      <c r="F919" s="2" t="s">
        <v>10824</v>
      </c>
      <c r="G919" s="2" t="s">
        <v>346</v>
      </c>
      <c r="H919" s="2" t="s">
        <v>347</v>
      </c>
    </row>
    <row r="920" spans="1:8" x14ac:dyDescent="0.3">
      <c r="A920" s="1">
        <v>41710</v>
      </c>
      <c r="B920" s="2" t="s">
        <v>10821</v>
      </c>
      <c r="C920" s="2">
        <v>64</v>
      </c>
      <c r="D920" s="2" t="s">
        <v>10825</v>
      </c>
      <c r="E920" s="2" t="s">
        <v>10826</v>
      </c>
      <c r="F920" s="2" t="s">
        <v>10824</v>
      </c>
      <c r="G920" s="2" t="s">
        <v>1200</v>
      </c>
      <c r="H920" s="2" t="s">
        <v>1201</v>
      </c>
    </row>
    <row r="921" spans="1:8" x14ac:dyDescent="0.3">
      <c r="A921" s="1">
        <v>41710</v>
      </c>
      <c r="B921" s="2" t="s">
        <v>10828</v>
      </c>
      <c r="D921" s="2" t="s">
        <v>10830</v>
      </c>
      <c r="E921" s="2" t="s">
        <v>10830</v>
      </c>
      <c r="F921" s="2" t="s">
        <v>10824</v>
      </c>
      <c r="G921" s="2" t="s">
        <v>1202</v>
      </c>
      <c r="H921" s="2" t="s">
        <v>1203</v>
      </c>
    </row>
    <row r="922" spans="1:8" x14ac:dyDescent="0.3">
      <c r="A922" s="1">
        <v>41710</v>
      </c>
      <c r="B922" s="2" t="s">
        <v>10821</v>
      </c>
      <c r="C922" s="2">
        <v>60</v>
      </c>
      <c r="D922" s="2" t="s">
        <v>10825</v>
      </c>
      <c r="E922" s="2" t="s">
        <v>10829</v>
      </c>
      <c r="F922" s="2" t="s">
        <v>10824</v>
      </c>
      <c r="G922" s="2" t="s">
        <v>1204</v>
      </c>
      <c r="H922" s="2" t="s">
        <v>35</v>
      </c>
    </row>
    <row r="923" spans="1:8" x14ac:dyDescent="0.3">
      <c r="A923" s="1">
        <v>41710</v>
      </c>
      <c r="B923" s="2" t="s">
        <v>10828</v>
      </c>
      <c r="C923" s="2">
        <v>67</v>
      </c>
      <c r="D923" s="2" t="s">
        <v>10822</v>
      </c>
      <c r="E923" s="2" t="s">
        <v>10826</v>
      </c>
      <c r="F923" s="2" t="s">
        <v>10824</v>
      </c>
      <c r="G923" s="2" t="s">
        <v>1205</v>
      </c>
      <c r="H923" s="2" t="s">
        <v>1206</v>
      </c>
    </row>
    <row r="924" spans="1:8" x14ac:dyDescent="0.3">
      <c r="A924" s="1">
        <v>41710</v>
      </c>
      <c r="B924" s="2" t="s">
        <v>10828</v>
      </c>
      <c r="C924" s="2">
        <v>65</v>
      </c>
      <c r="D924" s="2" t="s">
        <v>10825</v>
      </c>
      <c r="E924" s="2" t="s">
        <v>10826</v>
      </c>
      <c r="F924" s="2" t="s">
        <v>10824</v>
      </c>
      <c r="G924" s="2" t="s">
        <v>33</v>
      </c>
      <c r="H924" s="2" t="s">
        <v>80</v>
      </c>
    </row>
    <row r="925" spans="1:8" x14ac:dyDescent="0.3">
      <c r="A925" s="1">
        <v>41710</v>
      </c>
      <c r="B925" s="2" t="s">
        <v>10821</v>
      </c>
      <c r="D925" s="2" t="s">
        <v>10830</v>
      </c>
      <c r="E925" s="2" t="s">
        <v>10830</v>
      </c>
      <c r="F925" s="2" t="s">
        <v>10824</v>
      </c>
      <c r="G925" s="2" t="s">
        <v>1202</v>
      </c>
      <c r="H925" s="2" t="s">
        <v>1207</v>
      </c>
    </row>
    <row r="926" spans="1:8" x14ac:dyDescent="0.3">
      <c r="A926" s="1">
        <v>41710</v>
      </c>
      <c r="B926" s="2" t="s">
        <v>10821</v>
      </c>
      <c r="C926" s="2">
        <v>89</v>
      </c>
      <c r="D926" s="2" t="s">
        <v>10825</v>
      </c>
      <c r="E926" s="2" t="s">
        <v>10826</v>
      </c>
      <c r="F926" s="2" t="s">
        <v>10824</v>
      </c>
      <c r="G926" s="2" t="s">
        <v>1208</v>
      </c>
      <c r="H926" s="2" t="s">
        <v>1209</v>
      </c>
    </row>
    <row r="927" spans="1:8" x14ac:dyDescent="0.3">
      <c r="A927" s="1">
        <v>41710</v>
      </c>
      <c r="B927" s="2" t="s">
        <v>10821</v>
      </c>
      <c r="C927" s="2">
        <v>46</v>
      </c>
      <c r="D927" s="2" t="s">
        <v>10822</v>
      </c>
      <c r="E927" s="2" t="s">
        <v>10829</v>
      </c>
      <c r="F927" s="2" t="s">
        <v>10824</v>
      </c>
      <c r="G927" s="2" t="s">
        <v>1210</v>
      </c>
      <c r="H927" s="2" t="s">
        <v>1211</v>
      </c>
    </row>
    <row r="928" spans="1:8" x14ac:dyDescent="0.3">
      <c r="A928" s="1">
        <v>41710</v>
      </c>
      <c r="B928" s="2" t="s">
        <v>10828</v>
      </c>
      <c r="C928" s="2">
        <v>70</v>
      </c>
      <c r="D928" s="2" t="s">
        <v>10825</v>
      </c>
      <c r="E928" s="2" t="s">
        <v>10826</v>
      </c>
      <c r="F928" s="2" t="s">
        <v>10824</v>
      </c>
      <c r="G928" s="2" t="s">
        <v>33</v>
      </c>
      <c r="H928" s="2" t="s">
        <v>1212</v>
      </c>
    </row>
    <row r="929" spans="1:8" x14ac:dyDescent="0.3">
      <c r="A929" s="1">
        <v>41710</v>
      </c>
      <c r="B929" s="2" t="s">
        <v>10828</v>
      </c>
      <c r="D929" s="2" t="s">
        <v>10825</v>
      </c>
      <c r="E929" s="2" t="s">
        <v>10830</v>
      </c>
      <c r="F929" s="2" t="s">
        <v>10824</v>
      </c>
      <c r="G929" s="2" t="s">
        <v>13</v>
      </c>
      <c r="H929" s="2" t="s">
        <v>1213</v>
      </c>
    </row>
    <row r="930" spans="1:8" x14ac:dyDescent="0.3">
      <c r="A930" s="1">
        <v>41710</v>
      </c>
      <c r="B930" s="2" t="s">
        <v>10821</v>
      </c>
      <c r="C930" s="2">
        <v>42</v>
      </c>
      <c r="D930" s="2" t="s">
        <v>10822</v>
      </c>
      <c r="E930" s="2" t="s">
        <v>10829</v>
      </c>
      <c r="F930" s="2" t="s">
        <v>10824</v>
      </c>
      <c r="G930" s="2" t="s">
        <v>1214</v>
      </c>
      <c r="H930" s="2" t="s">
        <v>1215</v>
      </c>
    </row>
    <row r="931" spans="1:8" x14ac:dyDescent="0.3">
      <c r="A931" s="1">
        <v>41710</v>
      </c>
      <c r="B931" s="2" t="s">
        <v>10821</v>
      </c>
      <c r="D931" s="2" t="s">
        <v>10830</v>
      </c>
      <c r="E931" s="2" t="s">
        <v>10830</v>
      </c>
      <c r="F931" s="2" t="s">
        <v>10824</v>
      </c>
      <c r="G931" s="2" t="s">
        <v>1216</v>
      </c>
      <c r="H931" s="2" t="s">
        <v>1217</v>
      </c>
    </row>
    <row r="932" spans="1:8" x14ac:dyDescent="0.3">
      <c r="A932" s="1">
        <v>41710</v>
      </c>
      <c r="B932" s="2" t="s">
        <v>10821</v>
      </c>
      <c r="D932" s="2" t="s">
        <v>10830</v>
      </c>
      <c r="E932" s="2" t="s">
        <v>10830</v>
      </c>
      <c r="F932" s="2" t="s">
        <v>10824</v>
      </c>
      <c r="G932" s="2" t="s">
        <v>1218</v>
      </c>
      <c r="H932" s="2" t="s">
        <v>1219</v>
      </c>
    </row>
    <row r="933" spans="1:8" x14ac:dyDescent="0.3">
      <c r="A933" s="1">
        <v>41710</v>
      </c>
      <c r="B933" s="2" t="s">
        <v>10821</v>
      </c>
      <c r="C933" s="2">
        <v>81</v>
      </c>
      <c r="D933" s="2" t="s">
        <v>10830</v>
      </c>
      <c r="E933" s="2" t="s">
        <v>10826</v>
      </c>
      <c r="F933" s="2" t="s">
        <v>10824</v>
      </c>
      <c r="G933" s="2" t="s">
        <v>1220</v>
      </c>
      <c r="H933" s="2" t="s">
        <v>1221</v>
      </c>
    </row>
    <row r="934" spans="1:8" x14ac:dyDescent="0.3">
      <c r="A934" s="1">
        <v>41710</v>
      </c>
      <c r="B934" s="2" t="s">
        <v>10821</v>
      </c>
      <c r="D934" s="2" t="s">
        <v>10830</v>
      </c>
      <c r="E934" s="2" t="s">
        <v>10830</v>
      </c>
      <c r="F934" s="2" t="s">
        <v>10824</v>
      </c>
      <c r="G934" s="2" t="s">
        <v>1218</v>
      </c>
      <c r="H934" s="2" t="s">
        <v>1222</v>
      </c>
    </row>
    <row r="935" spans="1:8" x14ac:dyDescent="0.3">
      <c r="A935" s="1">
        <v>41710</v>
      </c>
      <c r="B935" s="2" t="s">
        <v>10821</v>
      </c>
      <c r="C935" s="2">
        <v>62</v>
      </c>
      <c r="D935" s="2" t="s">
        <v>10825</v>
      </c>
      <c r="E935" s="2" t="s">
        <v>10826</v>
      </c>
      <c r="F935" s="2" t="s">
        <v>10824</v>
      </c>
      <c r="G935" s="2" t="s">
        <v>13</v>
      </c>
      <c r="H935" s="2" t="s">
        <v>1223</v>
      </c>
    </row>
    <row r="936" spans="1:8" x14ac:dyDescent="0.3">
      <c r="A936" s="1">
        <v>41710</v>
      </c>
      <c r="B936" s="2" t="s">
        <v>10828</v>
      </c>
      <c r="C936" s="2">
        <v>69</v>
      </c>
      <c r="D936" s="2" t="s">
        <v>10822</v>
      </c>
      <c r="E936" s="2" t="s">
        <v>10826</v>
      </c>
      <c r="F936" s="2" t="s">
        <v>10824</v>
      </c>
      <c r="G936" s="2" t="s">
        <v>33</v>
      </c>
      <c r="H936" s="2" t="s">
        <v>1224</v>
      </c>
    </row>
    <row r="937" spans="1:8" x14ac:dyDescent="0.3">
      <c r="A937" s="1">
        <v>41710</v>
      </c>
      <c r="B937" s="2" t="s">
        <v>10828</v>
      </c>
      <c r="C937" s="2">
        <v>57</v>
      </c>
      <c r="D937" s="2" t="s">
        <v>10822</v>
      </c>
      <c r="E937" s="2" t="s">
        <v>10829</v>
      </c>
      <c r="F937" s="2" t="s">
        <v>10824</v>
      </c>
      <c r="G937" s="2" t="s">
        <v>1225</v>
      </c>
      <c r="H937" s="2" t="s">
        <v>424</v>
      </c>
    </row>
    <row r="938" spans="1:8" x14ac:dyDescent="0.3">
      <c r="A938" s="1">
        <v>41710</v>
      </c>
      <c r="B938" s="2" t="s">
        <v>10821</v>
      </c>
      <c r="C938" s="2">
        <v>57</v>
      </c>
      <c r="D938" s="2" t="s">
        <v>10822</v>
      </c>
      <c r="E938" s="2" t="s">
        <v>10829</v>
      </c>
      <c r="F938" s="2" t="s">
        <v>10824</v>
      </c>
      <c r="G938" s="2" t="s">
        <v>1226</v>
      </c>
      <c r="H938" s="2" t="s">
        <v>1227</v>
      </c>
    </row>
    <row r="939" spans="1:8" x14ac:dyDescent="0.3">
      <c r="A939" s="1">
        <v>41710</v>
      </c>
      <c r="B939" s="2" t="s">
        <v>10821</v>
      </c>
      <c r="C939" s="2">
        <v>70</v>
      </c>
      <c r="D939" s="2" t="s">
        <v>10825</v>
      </c>
      <c r="E939" s="2" t="s">
        <v>10826</v>
      </c>
      <c r="F939" s="2" t="s">
        <v>10824</v>
      </c>
      <c r="G939" s="2" t="s">
        <v>33</v>
      </c>
      <c r="H939" s="2" t="s">
        <v>1228</v>
      </c>
    </row>
    <row r="940" spans="1:8" x14ac:dyDescent="0.3">
      <c r="A940" s="1">
        <v>41710</v>
      </c>
      <c r="B940" s="2" t="s">
        <v>10821</v>
      </c>
      <c r="D940" s="2" t="s">
        <v>10822</v>
      </c>
      <c r="E940" s="2" t="s">
        <v>10830</v>
      </c>
      <c r="F940" s="2" t="s">
        <v>10824</v>
      </c>
      <c r="G940" s="2" t="s">
        <v>1229</v>
      </c>
      <c r="H940" s="2" t="s">
        <v>1230</v>
      </c>
    </row>
    <row r="941" spans="1:8" x14ac:dyDescent="0.3">
      <c r="A941" s="1">
        <v>41710</v>
      </c>
      <c r="B941" s="2" t="s">
        <v>10828</v>
      </c>
      <c r="C941" s="2">
        <v>65</v>
      </c>
      <c r="D941" s="2" t="s">
        <v>10825</v>
      </c>
      <c r="E941" s="2" t="s">
        <v>10826</v>
      </c>
      <c r="F941" s="2" t="s">
        <v>10824</v>
      </c>
      <c r="G941" s="2" t="s">
        <v>33</v>
      </c>
      <c r="H941" s="2" t="s">
        <v>80</v>
      </c>
    </row>
    <row r="942" spans="1:8" x14ac:dyDescent="0.3">
      <c r="A942" s="1">
        <v>41710</v>
      </c>
      <c r="B942" s="2" t="s">
        <v>10828</v>
      </c>
      <c r="D942" s="2" t="s">
        <v>10830</v>
      </c>
      <c r="E942" s="2" t="s">
        <v>10830</v>
      </c>
      <c r="F942" s="2" t="s">
        <v>10824</v>
      </c>
      <c r="G942" s="2" t="s">
        <v>1231</v>
      </c>
      <c r="H942" s="2" t="s">
        <v>14</v>
      </c>
    </row>
    <row r="943" spans="1:8" x14ac:dyDescent="0.3">
      <c r="A943" s="1">
        <v>41710</v>
      </c>
      <c r="B943" s="2" t="s">
        <v>10821</v>
      </c>
      <c r="C943" s="2">
        <v>53</v>
      </c>
      <c r="D943" s="2" t="s">
        <v>10825</v>
      </c>
      <c r="E943" s="2" t="s">
        <v>10829</v>
      </c>
      <c r="F943" s="2" t="s">
        <v>10824</v>
      </c>
      <c r="G943" s="2" t="s">
        <v>1232</v>
      </c>
      <c r="H943" s="2" t="s">
        <v>1233</v>
      </c>
    </row>
    <row r="944" spans="1:8" x14ac:dyDescent="0.3">
      <c r="A944" s="1">
        <v>41710</v>
      </c>
      <c r="B944" s="2" t="s">
        <v>10828</v>
      </c>
      <c r="C944" s="2">
        <v>18</v>
      </c>
      <c r="D944" s="2" t="s">
        <v>10822</v>
      </c>
      <c r="E944" s="2" t="s">
        <v>10827</v>
      </c>
      <c r="F944" s="2" t="s">
        <v>10824</v>
      </c>
      <c r="G944" s="2" t="s">
        <v>33</v>
      </c>
      <c r="H944" s="2" t="s">
        <v>1234</v>
      </c>
    </row>
    <row r="945" spans="1:8" x14ac:dyDescent="0.3">
      <c r="A945" s="1">
        <v>41710</v>
      </c>
      <c r="B945" s="2" t="s">
        <v>10821</v>
      </c>
      <c r="D945" s="2" t="s">
        <v>10822</v>
      </c>
      <c r="E945" s="2" t="s">
        <v>10830</v>
      </c>
      <c r="F945" s="2" t="s">
        <v>10824</v>
      </c>
      <c r="G945" s="2" t="s">
        <v>1235</v>
      </c>
      <c r="H945" s="2" t="s">
        <v>1236</v>
      </c>
    </row>
    <row r="946" spans="1:8" x14ac:dyDescent="0.3">
      <c r="A946" s="1">
        <v>41710</v>
      </c>
      <c r="B946" s="2" t="s">
        <v>10821</v>
      </c>
      <c r="D946" s="2" t="s">
        <v>10822</v>
      </c>
      <c r="E946" s="2" t="s">
        <v>10830</v>
      </c>
      <c r="F946" s="2" t="s">
        <v>10824</v>
      </c>
      <c r="G946" s="2" t="s">
        <v>413</v>
      </c>
      <c r="H946" s="2" t="s">
        <v>1237</v>
      </c>
    </row>
    <row r="947" spans="1:8" x14ac:dyDescent="0.3">
      <c r="A947" s="1">
        <v>41710</v>
      </c>
      <c r="B947" s="2" t="s">
        <v>10821</v>
      </c>
      <c r="C947" s="2">
        <v>36</v>
      </c>
      <c r="D947" s="2" t="s">
        <v>10822</v>
      </c>
      <c r="E947" s="2" t="s">
        <v>10823</v>
      </c>
      <c r="F947" s="2" t="s">
        <v>10824</v>
      </c>
      <c r="G947" s="2" t="s">
        <v>1238</v>
      </c>
      <c r="H947" s="2" t="s">
        <v>1239</v>
      </c>
    </row>
    <row r="948" spans="1:8" x14ac:dyDescent="0.3">
      <c r="A948" s="1">
        <v>41710</v>
      </c>
      <c r="B948" s="2" t="s">
        <v>10828</v>
      </c>
      <c r="C948" s="2">
        <v>52</v>
      </c>
      <c r="D948" s="2" t="s">
        <v>10825</v>
      </c>
      <c r="E948" s="2" t="s">
        <v>10829</v>
      </c>
      <c r="F948" s="2" t="s">
        <v>10824</v>
      </c>
      <c r="G948" s="2" t="s">
        <v>33</v>
      </c>
      <c r="H948" s="2" t="s">
        <v>93</v>
      </c>
    </row>
    <row r="949" spans="1:8" x14ac:dyDescent="0.3">
      <c r="A949" s="1">
        <v>41710</v>
      </c>
      <c r="B949" s="2" t="s">
        <v>10828</v>
      </c>
      <c r="C949" s="2">
        <v>65</v>
      </c>
      <c r="D949" s="2" t="s">
        <v>10825</v>
      </c>
      <c r="E949" s="2" t="s">
        <v>10826</v>
      </c>
      <c r="F949" s="2" t="s">
        <v>10824</v>
      </c>
      <c r="G949" s="2" t="s">
        <v>273</v>
      </c>
      <c r="H949" s="2" t="s">
        <v>1240</v>
      </c>
    </row>
    <row r="950" spans="1:8" x14ac:dyDescent="0.3">
      <c r="A950" s="1">
        <v>41710</v>
      </c>
      <c r="B950" s="2" t="s">
        <v>10821</v>
      </c>
      <c r="D950" s="2" t="s">
        <v>10825</v>
      </c>
      <c r="E950" s="2" t="s">
        <v>10830</v>
      </c>
      <c r="F950" s="2" t="s">
        <v>10824</v>
      </c>
      <c r="G950" s="2" t="s">
        <v>13</v>
      </c>
      <c r="H950" s="2" t="s">
        <v>1241</v>
      </c>
    </row>
    <row r="951" spans="1:8" x14ac:dyDescent="0.3">
      <c r="A951" s="1">
        <v>41710</v>
      </c>
      <c r="B951" s="2" t="s">
        <v>10828</v>
      </c>
      <c r="C951" s="2">
        <v>64</v>
      </c>
      <c r="D951" s="2" t="s">
        <v>10825</v>
      </c>
      <c r="E951" s="2" t="s">
        <v>10826</v>
      </c>
      <c r="F951" s="2" t="s">
        <v>10824</v>
      </c>
      <c r="G951" s="2" t="s">
        <v>33</v>
      </c>
      <c r="H951" s="2" t="s">
        <v>544</v>
      </c>
    </row>
    <row r="952" spans="1:8" x14ac:dyDescent="0.3">
      <c r="A952" s="1">
        <v>41710</v>
      </c>
      <c r="B952" s="2" t="s">
        <v>10828</v>
      </c>
      <c r="C952" s="2">
        <v>69</v>
      </c>
      <c r="D952" s="2" t="s">
        <v>10822</v>
      </c>
      <c r="E952" s="2" t="s">
        <v>10826</v>
      </c>
      <c r="F952" s="2" t="s">
        <v>10824</v>
      </c>
      <c r="G952" s="2" t="s">
        <v>1242</v>
      </c>
      <c r="H952" s="2" t="s">
        <v>14</v>
      </c>
    </row>
    <row r="953" spans="1:8" x14ac:dyDescent="0.3">
      <c r="A953" s="1">
        <v>41710</v>
      </c>
      <c r="B953" s="2" t="s">
        <v>10828</v>
      </c>
      <c r="D953" s="2" t="s">
        <v>10825</v>
      </c>
      <c r="E953" s="2" t="s">
        <v>10830</v>
      </c>
      <c r="F953" s="2" t="s">
        <v>10824</v>
      </c>
      <c r="G953" s="2" t="s">
        <v>273</v>
      </c>
      <c r="H953" s="2" t="s">
        <v>795</v>
      </c>
    </row>
    <row r="954" spans="1:8" x14ac:dyDescent="0.3">
      <c r="A954" s="1">
        <v>41710</v>
      </c>
      <c r="B954" s="2" t="s">
        <v>10821</v>
      </c>
      <c r="C954" s="2">
        <v>72</v>
      </c>
      <c r="D954" s="2" t="s">
        <v>10825</v>
      </c>
      <c r="E954" s="2" t="s">
        <v>10826</v>
      </c>
      <c r="F954" s="2" t="s">
        <v>10824</v>
      </c>
      <c r="G954" s="2" t="s">
        <v>1243</v>
      </c>
      <c r="H954" s="2" t="s">
        <v>1244</v>
      </c>
    </row>
    <row r="955" spans="1:8" x14ac:dyDescent="0.3">
      <c r="A955" s="1">
        <v>41710</v>
      </c>
      <c r="B955" s="2" t="s">
        <v>10828</v>
      </c>
      <c r="C955" s="2">
        <v>44</v>
      </c>
      <c r="D955" s="2" t="s">
        <v>10825</v>
      </c>
      <c r="E955" s="2" t="s">
        <v>10829</v>
      </c>
      <c r="F955" s="2" t="s">
        <v>10824</v>
      </c>
      <c r="G955" s="2" t="s">
        <v>33</v>
      </c>
      <c r="H955" s="2" t="s">
        <v>1031</v>
      </c>
    </row>
    <row r="956" spans="1:8" x14ac:dyDescent="0.3">
      <c r="A956" s="1">
        <v>41710</v>
      </c>
      <c r="B956" s="2" t="s">
        <v>10828</v>
      </c>
      <c r="D956" s="2" t="s">
        <v>10822</v>
      </c>
      <c r="E956" s="2" t="s">
        <v>10830</v>
      </c>
      <c r="F956" s="2" t="s">
        <v>10824</v>
      </c>
      <c r="G956" s="2" t="s">
        <v>259</v>
      </c>
      <c r="H956" s="2" t="s">
        <v>1245</v>
      </c>
    </row>
    <row r="957" spans="1:8" x14ac:dyDescent="0.3">
      <c r="A957" s="1">
        <v>41710</v>
      </c>
      <c r="B957" s="2" t="s">
        <v>10828</v>
      </c>
      <c r="D957" s="2" t="s">
        <v>10825</v>
      </c>
      <c r="E957" s="2" t="s">
        <v>10830</v>
      </c>
      <c r="F957" s="2" t="s">
        <v>10824</v>
      </c>
      <c r="G957" s="2" t="s">
        <v>1246</v>
      </c>
      <c r="H957" s="2" t="s">
        <v>1247</v>
      </c>
    </row>
    <row r="958" spans="1:8" x14ac:dyDescent="0.3">
      <c r="A958" s="1">
        <v>41710</v>
      </c>
      <c r="B958" s="2" t="s">
        <v>10821</v>
      </c>
      <c r="D958" s="2" t="s">
        <v>10825</v>
      </c>
      <c r="E958" s="2" t="s">
        <v>10830</v>
      </c>
      <c r="F958" s="2" t="s">
        <v>10824</v>
      </c>
      <c r="G958" s="2" t="s">
        <v>1248</v>
      </c>
      <c r="H958" s="2" t="s">
        <v>1249</v>
      </c>
    </row>
    <row r="959" spans="1:8" x14ac:dyDescent="0.3">
      <c r="A959" s="1">
        <v>41710</v>
      </c>
      <c r="B959" s="2" t="s">
        <v>10828</v>
      </c>
      <c r="C959" s="2">
        <v>82</v>
      </c>
      <c r="D959" s="2" t="s">
        <v>10825</v>
      </c>
      <c r="E959" s="2" t="s">
        <v>10826</v>
      </c>
      <c r="F959" s="2" t="s">
        <v>10824</v>
      </c>
      <c r="G959" s="2" t="s">
        <v>33</v>
      </c>
      <c r="H959" s="2" t="s">
        <v>1250</v>
      </c>
    </row>
    <row r="960" spans="1:8" x14ac:dyDescent="0.3">
      <c r="A960" s="1">
        <v>41710</v>
      </c>
      <c r="B960" s="2" t="s">
        <v>10828</v>
      </c>
      <c r="C960" s="2">
        <v>55</v>
      </c>
      <c r="D960" s="2" t="s">
        <v>10825</v>
      </c>
      <c r="E960" s="2" t="s">
        <v>10829</v>
      </c>
      <c r="F960" s="2" t="s">
        <v>10824</v>
      </c>
      <c r="G960" s="2" t="s">
        <v>1251</v>
      </c>
      <c r="H960" s="2" t="s">
        <v>1252</v>
      </c>
    </row>
    <row r="961" spans="1:8" x14ac:dyDescent="0.3">
      <c r="A961" s="1">
        <v>41710</v>
      </c>
      <c r="B961" s="2" t="s">
        <v>10821</v>
      </c>
      <c r="C961" s="2">
        <v>88</v>
      </c>
      <c r="D961" s="2" t="s">
        <v>10825</v>
      </c>
      <c r="E961" s="2" t="s">
        <v>10826</v>
      </c>
      <c r="F961" s="2" t="s">
        <v>10824</v>
      </c>
      <c r="G961" s="2" t="s">
        <v>1253</v>
      </c>
      <c r="H961" s="2" t="s">
        <v>1254</v>
      </c>
    </row>
    <row r="962" spans="1:8" x14ac:dyDescent="0.3">
      <c r="A962" s="1">
        <v>41710</v>
      </c>
      <c r="B962" s="2" t="s">
        <v>10828</v>
      </c>
      <c r="C962" s="2">
        <v>48</v>
      </c>
      <c r="D962" s="2" t="s">
        <v>10822</v>
      </c>
      <c r="E962" s="2" t="s">
        <v>10829</v>
      </c>
      <c r="F962" s="2" t="s">
        <v>10824</v>
      </c>
      <c r="G962" s="2" t="s">
        <v>33</v>
      </c>
      <c r="H962" s="2" t="s">
        <v>1255</v>
      </c>
    </row>
    <row r="963" spans="1:8" x14ac:dyDescent="0.3">
      <c r="A963" s="1">
        <v>41710</v>
      </c>
      <c r="B963" s="2" t="s">
        <v>10828</v>
      </c>
      <c r="D963" s="2" t="s">
        <v>10825</v>
      </c>
      <c r="E963" s="2" t="s">
        <v>10830</v>
      </c>
      <c r="F963" s="2" t="s">
        <v>10824</v>
      </c>
      <c r="G963" s="2" t="s">
        <v>1256</v>
      </c>
      <c r="H963" s="2" t="s">
        <v>1257</v>
      </c>
    </row>
    <row r="964" spans="1:8" x14ac:dyDescent="0.3">
      <c r="A964" s="1">
        <v>41710</v>
      </c>
      <c r="B964" s="2" t="s">
        <v>10828</v>
      </c>
      <c r="C964" s="2">
        <v>30</v>
      </c>
      <c r="D964" s="2" t="s">
        <v>10825</v>
      </c>
      <c r="E964" s="2" t="s">
        <v>10823</v>
      </c>
      <c r="F964" s="2" t="s">
        <v>10824</v>
      </c>
      <c r="G964" s="2" t="s">
        <v>22</v>
      </c>
      <c r="H964" s="2" t="s">
        <v>137</v>
      </c>
    </row>
    <row r="965" spans="1:8" x14ac:dyDescent="0.3">
      <c r="A965" s="1">
        <v>41710</v>
      </c>
      <c r="B965" s="2" t="s">
        <v>10828</v>
      </c>
      <c r="D965" s="2" t="s">
        <v>10822</v>
      </c>
      <c r="E965" s="2" t="s">
        <v>10830</v>
      </c>
      <c r="F965" s="2" t="s">
        <v>10824</v>
      </c>
      <c r="G965" s="2" t="s">
        <v>13</v>
      </c>
      <c r="H965" s="2" t="s">
        <v>1258</v>
      </c>
    </row>
    <row r="966" spans="1:8" x14ac:dyDescent="0.3">
      <c r="A966" s="1">
        <v>41710</v>
      </c>
      <c r="B966" s="2" t="s">
        <v>10828</v>
      </c>
      <c r="C966" s="2">
        <v>77</v>
      </c>
      <c r="D966" s="2" t="s">
        <v>10825</v>
      </c>
      <c r="E966" s="2" t="s">
        <v>10826</v>
      </c>
      <c r="F966" s="2" t="s">
        <v>10824</v>
      </c>
      <c r="G966" s="2" t="s">
        <v>33</v>
      </c>
      <c r="H966" s="2" t="s">
        <v>24</v>
      </c>
    </row>
    <row r="967" spans="1:8" x14ac:dyDescent="0.3">
      <c r="A967" s="1">
        <v>41710</v>
      </c>
      <c r="B967" s="2" t="s">
        <v>10828</v>
      </c>
      <c r="D967" s="2" t="s">
        <v>10825</v>
      </c>
      <c r="E967" s="2" t="s">
        <v>10830</v>
      </c>
      <c r="F967" s="2" t="s">
        <v>10824</v>
      </c>
      <c r="G967" s="2" t="s">
        <v>13</v>
      </c>
      <c r="H967" s="2" t="s">
        <v>1259</v>
      </c>
    </row>
    <row r="968" spans="1:8" x14ac:dyDescent="0.3">
      <c r="A968" s="1">
        <v>41710</v>
      </c>
      <c r="B968" s="2" t="s">
        <v>10821</v>
      </c>
      <c r="C968" s="2">
        <v>52</v>
      </c>
      <c r="D968" s="2" t="s">
        <v>10822</v>
      </c>
      <c r="E968" s="2" t="s">
        <v>10829</v>
      </c>
      <c r="F968" s="2" t="s">
        <v>10824</v>
      </c>
      <c r="G968" s="2" t="s">
        <v>1260</v>
      </c>
      <c r="H968" s="2" t="s">
        <v>1261</v>
      </c>
    </row>
    <row r="969" spans="1:8" x14ac:dyDescent="0.3">
      <c r="A969" s="1">
        <v>41710</v>
      </c>
      <c r="B969" s="2" t="s">
        <v>10828</v>
      </c>
      <c r="C969" s="2">
        <v>81</v>
      </c>
      <c r="D969" s="2" t="s">
        <v>10822</v>
      </c>
      <c r="E969" s="2" t="s">
        <v>10826</v>
      </c>
      <c r="F969" s="2" t="s">
        <v>10824</v>
      </c>
      <c r="G969" s="2" t="s">
        <v>31</v>
      </c>
      <c r="H969" s="2" t="s">
        <v>1262</v>
      </c>
    </row>
    <row r="970" spans="1:8" x14ac:dyDescent="0.3">
      <c r="A970" s="1">
        <v>41710</v>
      </c>
      <c r="B970" s="2" t="s">
        <v>10828</v>
      </c>
      <c r="D970" s="2" t="s">
        <v>10822</v>
      </c>
      <c r="E970" s="2" t="s">
        <v>10830</v>
      </c>
      <c r="F970" s="2" t="s">
        <v>10824</v>
      </c>
      <c r="G970" s="2" t="s">
        <v>1263</v>
      </c>
      <c r="H970" s="2" t="s">
        <v>1264</v>
      </c>
    </row>
    <row r="971" spans="1:8" x14ac:dyDescent="0.3">
      <c r="A971" s="1">
        <v>41710</v>
      </c>
      <c r="B971" s="2" t="s">
        <v>10821</v>
      </c>
      <c r="D971" s="2" t="s">
        <v>10825</v>
      </c>
      <c r="E971" s="2" t="s">
        <v>10830</v>
      </c>
      <c r="F971" s="2" t="s">
        <v>10824</v>
      </c>
      <c r="G971" s="2" t="s">
        <v>1260</v>
      </c>
      <c r="H971" s="2" t="s">
        <v>1265</v>
      </c>
    </row>
    <row r="972" spans="1:8" x14ac:dyDescent="0.3">
      <c r="A972" s="1">
        <v>41710</v>
      </c>
      <c r="B972" s="2" t="s">
        <v>10828</v>
      </c>
      <c r="C972" s="2">
        <v>28</v>
      </c>
      <c r="D972" s="2" t="s">
        <v>10825</v>
      </c>
      <c r="E972" s="2" t="s">
        <v>10823</v>
      </c>
      <c r="F972" s="2" t="s">
        <v>10824</v>
      </c>
      <c r="G972" s="2" t="s">
        <v>33</v>
      </c>
      <c r="H972" s="2" t="s">
        <v>1266</v>
      </c>
    </row>
    <row r="973" spans="1:8" x14ac:dyDescent="0.3">
      <c r="A973" s="1">
        <v>41710</v>
      </c>
      <c r="B973" s="2" t="s">
        <v>10828</v>
      </c>
      <c r="C973" s="2">
        <v>72</v>
      </c>
      <c r="D973" s="2" t="s">
        <v>10825</v>
      </c>
      <c r="E973" s="2" t="s">
        <v>10826</v>
      </c>
      <c r="F973" s="2" t="s">
        <v>10824</v>
      </c>
      <c r="G973" s="2" t="s">
        <v>1267</v>
      </c>
      <c r="H973" s="2" t="s">
        <v>1268</v>
      </c>
    </row>
    <row r="974" spans="1:8" x14ac:dyDescent="0.3">
      <c r="A974" s="1">
        <v>41710</v>
      </c>
      <c r="B974" s="2" t="s">
        <v>10828</v>
      </c>
      <c r="D974" s="2" t="s">
        <v>10822</v>
      </c>
      <c r="E974" s="2" t="s">
        <v>10830</v>
      </c>
      <c r="F974" s="2" t="s">
        <v>10824</v>
      </c>
      <c r="G974" s="2" t="s">
        <v>273</v>
      </c>
      <c r="H974" s="2" t="s">
        <v>1269</v>
      </c>
    </row>
    <row r="975" spans="1:8" x14ac:dyDescent="0.3">
      <c r="A975" s="1">
        <v>41710</v>
      </c>
      <c r="B975" s="2" t="s">
        <v>10821</v>
      </c>
      <c r="C975" s="2">
        <v>52</v>
      </c>
      <c r="D975" s="2" t="s">
        <v>10822</v>
      </c>
      <c r="E975" s="2" t="s">
        <v>10829</v>
      </c>
      <c r="F975" s="2" t="s">
        <v>10824</v>
      </c>
      <c r="G975" s="2" t="s">
        <v>1270</v>
      </c>
      <c r="H975" s="2" t="s">
        <v>381</v>
      </c>
    </row>
    <row r="976" spans="1:8" x14ac:dyDescent="0.3">
      <c r="A976" s="1">
        <v>41710</v>
      </c>
      <c r="B976" s="2" t="s">
        <v>10828</v>
      </c>
      <c r="C976" s="2">
        <v>63</v>
      </c>
      <c r="D976" s="2" t="s">
        <v>10822</v>
      </c>
      <c r="E976" s="2" t="s">
        <v>10826</v>
      </c>
      <c r="F976" s="2" t="s">
        <v>10824</v>
      </c>
      <c r="G976" s="2" t="s">
        <v>33</v>
      </c>
      <c r="H976" s="2" t="s">
        <v>1271</v>
      </c>
    </row>
    <row r="977" spans="1:8" x14ac:dyDescent="0.3">
      <c r="A977" s="1">
        <v>41710</v>
      </c>
      <c r="B977" s="2" t="s">
        <v>10828</v>
      </c>
      <c r="D977" s="2" t="s">
        <v>10825</v>
      </c>
      <c r="E977" s="2" t="s">
        <v>10830</v>
      </c>
      <c r="F977" s="2" t="s">
        <v>10824</v>
      </c>
      <c r="G977" s="2" t="s">
        <v>13</v>
      </c>
      <c r="H977" s="2" t="s">
        <v>51</v>
      </c>
    </row>
    <row r="978" spans="1:8" x14ac:dyDescent="0.3">
      <c r="A978" s="1">
        <v>41710</v>
      </c>
      <c r="B978" s="2" t="s">
        <v>10828</v>
      </c>
      <c r="C978" s="2">
        <v>4</v>
      </c>
      <c r="D978" s="2" t="s">
        <v>10822</v>
      </c>
      <c r="E978" s="2" t="s">
        <v>10827</v>
      </c>
      <c r="F978" s="2" t="s">
        <v>10824</v>
      </c>
      <c r="G978" s="2" t="s">
        <v>417</v>
      </c>
      <c r="H978" s="2" t="s">
        <v>347</v>
      </c>
    </row>
    <row r="979" spans="1:8" x14ac:dyDescent="0.3">
      <c r="A979" s="1">
        <v>41710</v>
      </c>
      <c r="B979" s="2" t="s">
        <v>10828</v>
      </c>
      <c r="C979" s="2">
        <v>80</v>
      </c>
      <c r="D979" s="2" t="s">
        <v>10825</v>
      </c>
      <c r="E979" s="2" t="s">
        <v>10826</v>
      </c>
      <c r="F979" s="2" t="s">
        <v>10824</v>
      </c>
      <c r="G979" s="2" t="s">
        <v>33</v>
      </c>
      <c r="H979" s="2" t="s">
        <v>1272</v>
      </c>
    </row>
    <row r="980" spans="1:8" x14ac:dyDescent="0.3">
      <c r="A980" s="1">
        <v>41710</v>
      </c>
      <c r="B980" s="2" t="s">
        <v>10828</v>
      </c>
      <c r="C980" s="2">
        <v>68</v>
      </c>
      <c r="D980" s="2" t="s">
        <v>10825</v>
      </c>
      <c r="E980" s="2" t="s">
        <v>10826</v>
      </c>
      <c r="F980" s="2" t="s">
        <v>10824</v>
      </c>
      <c r="G980" s="2" t="s">
        <v>13</v>
      </c>
      <c r="H980" s="2" t="s">
        <v>14</v>
      </c>
    </row>
    <row r="981" spans="1:8" x14ac:dyDescent="0.3">
      <c r="A981" s="1">
        <v>41710</v>
      </c>
      <c r="B981" s="2" t="s">
        <v>10828</v>
      </c>
      <c r="C981" s="2">
        <v>68</v>
      </c>
      <c r="D981" s="2" t="s">
        <v>10822</v>
      </c>
      <c r="E981" s="2" t="s">
        <v>10826</v>
      </c>
      <c r="F981" s="2" t="s">
        <v>10824</v>
      </c>
      <c r="G981" s="2" t="s">
        <v>33</v>
      </c>
      <c r="H981" s="2" t="s">
        <v>93</v>
      </c>
    </row>
    <row r="982" spans="1:8" x14ac:dyDescent="0.3">
      <c r="A982" s="1">
        <v>41710</v>
      </c>
      <c r="B982" s="2" t="s">
        <v>10821</v>
      </c>
      <c r="C982" s="2">
        <v>54</v>
      </c>
      <c r="D982" s="2" t="s">
        <v>10825</v>
      </c>
      <c r="E982" s="2" t="s">
        <v>10829</v>
      </c>
      <c r="F982" s="2" t="s">
        <v>10824</v>
      </c>
      <c r="G982" s="2" t="s">
        <v>1273</v>
      </c>
      <c r="H982" s="2" t="s">
        <v>1274</v>
      </c>
    </row>
    <row r="983" spans="1:8" x14ac:dyDescent="0.3">
      <c r="A983" s="1">
        <v>41710</v>
      </c>
      <c r="B983" s="2" t="s">
        <v>10828</v>
      </c>
      <c r="C983" s="2">
        <v>56</v>
      </c>
      <c r="D983" s="2" t="s">
        <v>10822</v>
      </c>
      <c r="E983" s="2" t="s">
        <v>10829</v>
      </c>
      <c r="F983" s="2" t="s">
        <v>10824</v>
      </c>
      <c r="G983" s="2" t="s">
        <v>33</v>
      </c>
      <c r="H983" s="2" t="s">
        <v>1275</v>
      </c>
    </row>
    <row r="984" spans="1:8" x14ac:dyDescent="0.3">
      <c r="A984" s="1">
        <v>41710</v>
      </c>
      <c r="B984" s="2" t="s">
        <v>10828</v>
      </c>
      <c r="C984" s="2">
        <v>67</v>
      </c>
      <c r="D984" s="2" t="s">
        <v>10825</v>
      </c>
      <c r="E984" s="2" t="s">
        <v>10826</v>
      </c>
      <c r="F984" s="2" t="s">
        <v>10824</v>
      </c>
      <c r="G984" s="2" t="s">
        <v>13</v>
      </c>
      <c r="H984" s="2" t="s">
        <v>1276</v>
      </c>
    </row>
    <row r="985" spans="1:8" x14ac:dyDescent="0.3">
      <c r="A985" s="1">
        <v>41710</v>
      </c>
      <c r="B985" s="2" t="s">
        <v>10821</v>
      </c>
      <c r="D985" s="2" t="s">
        <v>10825</v>
      </c>
      <c r="E985" s="2" t="s">
        <v>10830</v>
      </c>
      <c r="F985" s="2" t="s">
        <v>10824</v>
      </c>
      <c r="G985" s="2" t="s">
        <v>1277</v>
      </c>
      <c r="H985" s="2" t="s">
        <v>1278</v>
      </c>
    </row>
    <row r="986" spans="1:8" x14ac:dyDescent="0.3">
      <c r="A986" s="1">
        <v>41710</v>
      </c>
      <c r="B986" s="2" t="s">
        <v>10821</v>
      </c>
      <c r="D986" s="2" t="s">
        <v>10825</v>
      </c>
      <c r="E986" s="2" t="s">
        <v>10830</v>
      </c>
      <c r="F986" s="2" t="s">
        <v>10824</v>
      </c>
      <c r="G986" s="2" t="s">
        <v>1260</v>
      </c>
      <c r="H986" s="2" t="s">
        <v>80</v>
      </c>
    </row>
    <row r="987" spans="1:8" x14ac:dyDescent="0.3">
      <c r="A987" s="1">
        <v>41710</v>
      </c>
      <c r="B987" s="2" t="s">
        <v>10828</v>
      </c>
      <c r="C987" s="2">
        <v>75</v>
      </c>
      <c r="D987" s="2" t="s">
        <v>10825</v>
      </c>
      <c r="E987" s="2" t="s">
        <v>10826</v>
      </c>
      <c r="F987" s="2" t="s">
        <v>10824</v>
      </c>
      <c r="G987" s="2" t="s">
        <v>33</v>
      </c>
      <c r="H987" s="2" t="s">
        <v>1279</v>
      </c>
    </row>
    <row r="988" spans="1:8" x14ac:dyDescent="0.3">
      <c r="A988" s="1">
        <v>41710</v>
      </c>
      <c r="B988" s="2" t="s">
        <v>10828</v>
      </c>
      <c r="C988" s="2">
        <v>68</v>
      </c>
      <c r="D988" s="2" t="s">
        <v>10825</v>
      </c>
      <c r="E988" s="2" t="s">
        <v>10826</v>
      </c>
      <c r="F988" s="2" t="s">
        <v>10824</v>
      </c>
      <c r="G988" s="2" t="s">
        <v>1280</v>
      </c>
      <c r="H988" s="2" t="s">
        <v>625</v>
      </c>
    </row>
    <row r="989" spans="1:8" x14ac:dyDescent="0.3">
      <c r="A989" s="1">
        <v>41710</v>
      </c>
      <c r="B989" s="2" t="s">
        <v>10821</v>
      </c>
      <c r="C989" s="2">
        <v>83</v>
      </c>
      <c r="D989" s="2" t="s">
        <v>10822</v>
      </c>
      <c r="E989" s="2" t="s">
        <v>10826</v>
      </c>
      <c r="F989" s="2" t="s">
        <v>10824</v>
      </c>
      <c r="G989" s="2" t="s">
        <v>1281</v>
      </c>
      <c r="H989" s="2" t="s">
        <v>1282</v>
      </c>
    </row>
    <row r="990" spans="1:8" x14ac:dyDescent="0.3">
      <c r="A990" s="1">
        <v>41710</v>
      </c>
      <c r="B990" s="2" t="s">
        <v>10821</v>
      </c>
      <c r="D990" s="2" t="s">
        <v>10825</v>
      </c>
      <c r="E990" s="2" t="s">
        <v>10830</v>
      </c>
      <c r="F990" s="2" t="s">
        <v>10824</v>
      </c>
      <c r="G990" s="2" t="s">
        <v>1260</v>
      </c>
      <c r="H990" s="2" t="s">
        <v>1283</v>
      </c>
    </row>
    <row r="991" spans="1:8" x14ac:dyDescent="0.3">
      <c r="A991" s="1">
        <v>41710</v>
      </c>
      <c r="B991" s="2" t="s">
        <v>10828</v>
      </c>
      <c r="C991" s="2">
        <v>57</v>
      </c>
      <c r="D991" s="2" t="s">
        <v>10825</v>
      </c>
      <c r="E991" s="2" t="s">
        <v>10829</v>
      </c>
      <c r="F991" s="2" t="s">
        <v>10824</v>
      </c>
      <c r="G991" s="2" t="s">
        <v>22</v>
      </c>
      <c r="H991" s="2" t="s">
        <v>1284</v>
      </c>
    </row>
    <row r="992" spans="1:8" x14ac:dyDescent="0.3">
      <c r="A992" s="1">
        <v>41710</v>
      </c>
      <c r="B992" s="2" t="s">
        <v>10828</v>
      </c>
      <c r="D992" s="2" t="s">
        <v>10825</v>
      </c>
      <c r="E992" s="2" t="s">
        <v>10830</v>
      </c>
      <c r="F992" s="2" t="s">
        <v>10824</v>
      </c>
      <c r="G992" s="2" t="s">
        <v>13</v>
      </c>
      <c r="H992" s="2" t="s">
        <v>1285</v>
      </c>
    </row>
    <row r="993" spans="1:8" x14ac:dyDescent="0.3">
      <c r="A993" s="1">
        <v>41710</v>
      </c>
      <c r="B993" s="2" t="s">
        <v>10821</v>
      </c>
      <c r="C993" s="2">
        <v>48</v>
      </c>
      <c r="D993" s="2" t="s">
        <v>10822</v>
      </c>
      <c r="E993" s="2" t="s">
        <v>10829</v>
      </c>
      <c r="F993" s="2" t="s">
        <v>10824</v>
      </c>
      <c r="G993" s="2" t="s">
        <v>1286</v>
      </c>
      <c r="H993" s="2" t="s">
        <v>1287</v>
      </c>
    </row>
    <row r="994" spans="1:8" x14ac:dyDescent="0.3">
      <c r="A994" s="1">
        <v>41710</v>
      </c>
      <c r="B994" s="2" t="s">
        <v>10821</v>
      </c>
      <c r="D994" s="2" t="s">
        <v>10830</v>
      </c>
      <c r="E994" s="2" t="s">
        <v>10830</v>
      </c>
      <c r="F994" s="2" t="s">
        <v>10824</v>
      </c>
      <c r="G994" s="2" t="s">
        <v>1260</v>
      </c>
      <c r="H994" s="2" t="s">
        <v>1288</v>
      </c>
    </row>
    <row r="995" spans="1:8" x14ac:dyDescent="0.3">
      <c r="A995" s="1">
        <v>41710</v>
      </c>
      <c r="B995" s="2" t="s">
        <v>10828</v>
      </c>
      <c r="C995" s="2">
        <v>62</v>
      </c>
      <c r="D995" s="2" t="s">
        <v>10825</v>
      </c>
      <c r="E995" s="2" t="s">
        <v>10826</v>
      </c>
      <c r="F995" s="2" t="s">
        <v>10824</v>
      </c>
      <c r="G995" s="2" t="s">
        <v>33</v>
      </c>
      <c r="H995" s="2" t="s">
        <v>1289</v>
      </c>
    </row>
    <row r="996" spans="1:8" x14ac:dyDescent="0.3">
      <c r="A996" s="1">
        <v>41710</v>
      </c>
      <c r="B996" s="2" t="s">
        <v>10828</v>
      </c>
      <c r="C996" s="2">
        <v>58</v>
      </c>
      <c r="D996" s="2" t="s">
        <v>10825</v>
      </c>
      <c r="E996" s="2" t="s">
        <v>10829</v>
      </c>
      <c r="F996" s="2" t="s">
        <v>10824</v>
      </c>
      <c r="G996" s="2" t="s">
        <v>1290</v>
      </c>
      <c r="H996" s="2" t="s">
        <v>1291</v>
      </c>
    </row>
    <row r="997" spans="1:8" x14ac:dyDescent="0.3">
      <c r="A997" s="1">
        <v>41710</v>
      </c>
      <c r="B997" s="2" t="s">
        <v>10828</v>
      </c>
      <c r="C997" s="2">
        <v>77</v>
      </c>
      <c r="D997" s="2" t="s">
        <v>10825</v>
      </c>
      <c r="E997" s="2" t="s">
        <v>10826</v>
      </c>
      <c r="F997" s="2" t="s">
        <v>10824</v>
      </c>
      <c r="G997" s="2" t="s">
        <v>1292</v>
      </c>
      <c r="H997" s="2" t="s">
        <v>1293</v>
      </c>
    </row>
    <row r="998" spans="1:8" x14ac:dyDescent="0.3">
      <c r="A998" s="1">
        <v>41710</v>
      </c>
      <c r="B998" s="2" t="s">
        <v>10828</v>
      </c>
      <c r="C998" s="2">
        <v>78</v>
      </c>
      <c r="D998" s="2" t="s">
        <v>10825</v>
      </c>
      <c r="E998" s="2" t="s">
        <v>10826</v>
      </c>
      <c r="F998" s="2" t="s">
        <v>10824</v>
      </c>
      <c r="G998" s="2" t="s">
        <v>22</v>
      </c>
      <c r="H998" s="2" t="s">
        <v>1294</v>
      </c>
    </row>
    <row r="999" spans="1:8" x14ac:dyDescent="0.3">
      <c r="A999" s="1">
        <v>41710</v>
      </c>
      <c r="B999" s="2" t="s">
        <v>10821</v>
      </c>
      <c r="C999" s="2">
        <v>80</v>
      </c>
      <c r="D999" s="2" t="s">
        <v>10825</v>
      </c>
      <c r="E999" s="2" t="s">
        <v>10826</v>
      </c>
      <c r="F999" s="2" t="s">
        <v>10824</v>
      </c>
      <c r="G999" s="2" t="s">
        <v>1295</v>
      </c>
      <c r="H999" s="2" t="s">
        <v>1296</v>
      </c>
    </row>
    <row r="1000" spans="1:8" x14ac:dyDescent="0.3">
      <c r="A1000" s="1">
        <v>41710</v>
      </c>
      <c r="B1000" s="2" t="s">
        <v>10828</v>
      </c>
      <c r="D1000" s="2" t="s">
        <v>10830</v>
      </c>
      <c r="E1000" s="2" t="s">
        <v>10830</v>
      </c>
      <c r="F1000" s="2" t="s">
        <v>10824</v>
      </c>
      <c r="G1000" s="2" t="s">
        <v>1297</v>
      </c>
      <c r="H1000" s="2" t="s">
        <v>14</v>
      </c>
    </row>
    <row r="1001" spans="1:8" x14ac:dyDescent="0.3">
      <c r="A1001" s="1">
        <v>41710</v>
      </c>
      <c r="B1001" s="2" t="s">
        <v>10821</v>
      </c>
      <c r="C1001" s="2">
        <v>63</v>
      </c>
      <c r="D1001" s="2" t="s">
        <v>10825</v>
      </c>
      <c r="E1001" s="2" t="s">
        <v>10826</v>
      </c>
      <c r="F1001" s="2" t="s">
        <v>10824</v>
      </c>
      <c r="G1001" s="2" t="s">
        <v>339</v>
      </c>
      <c r="H1001" s="2" t="s">
        <v>1298</v>
      </c>
    </row>
    <row r="1002" spans="1:8" x14ac:dyDescent="0.3">
      <c r="A1002" s="1">
        <v>41710</v>
      </c>
      <c r="B1002" s="2" t="s">
        <v>10828</v>
      </c>
      <c r="C1002" s="2">
        <v>42</v>
      </c>
      <c r="D1002" s="2" t="s">
        <v>10825</v>
      </c>
      <c r="E1002" s="2" t="s">
        <v>10829</v>
      </c>
      <c r="F1002" s="2" t="s">
        <v>10824</v>
      </c>
      <c r="G1002" s="2" t="s">
        <v>22</v>
      </c>
      <c r="H1002" s="2" t="s">
        <v>544</v>
      </c>
    </row>
    <row r="1003" spans="1:8" x14ac:dyDescent="0.3">
      <c r="A1003" s="1">
        <v>41710</v>
      </c>
      <c r="B1003" s="2" t="s">
        <v>10828</v>
      </c>
      <c r="D1003" s="2" t="s">
        <v>10825</v>
      </c>
      <c r="E1003" s="2" t="s">
        <v>10830</v>
      </c>
      <c r="F1003" s="2" t="s">
        <v>10824</v>
      </c>
      <c r="G1003" s="2" t="s">
        <v>13</v>
      </c>
      <c r="H1003" s="2" t="s">
        <v>1299</v>
      </c>
    </row>
    <row r="1004" spans="1:8" x14ac:dyDescent="0.3">
      <c r="A1004" s="1">
        <v>41710</v>
      </c>
      <c r="B1004" s="2" t="s">
        <v>10828</v>
      </c>
      <c r="C1004" s="2">
        <v>3</v>
      </c>
      <c r="D1004" s="2" t="s">
        <v>10825</v>
      </c>
      <c r="E1004" s="2" t="s">
        <v>10827</v>
      </c>
      <c r="F1004" s="2" t="s">
        <v>10824</v>
      </c>
      <c r="G1004" s="2" t="s">
        <v>346</v>
      </c>
      <c r="H1004" s="2" t="s">
        <v>347</v>
      </c>
    </row>
    <row r="1005" spans="1:8" x14ac:dyDescent="0.3">
      <c r="A1005" s="1">
        <v>41710</v>
      </c>
      <c r="B1005" s="2" t="s">
        <v>10828</v>
      </c>
      <c r="C1005" s="2">
        <v>67</v>
      </c>
      <c r="D1005" s="2" t="s">
        <v>10822</v>
      </c>
      <c r="E1005" s="2" t="s">
        <v>10826</v>
      </c>
      <c r="F1005" s="2" t="s">
        <v>10824</v>
      </c>
      <c r="G1005" s="2" t="s">
        <v>33</v>
      </c>
      <c r="H1005" s="2" t="s">
        <v>101</v>
      </c>
    </row>
    <row r="1006" spans="1:8" x14ac:dyDescent="0.3">
      <c r="A1006" s="1">
        <v>41710</v>
      </c>
      <c r="B1006" s="2" t="s">
        <v>10828</v>
      </c>
      <c r="C1006" s="2">
        <v>78</v>
      </c>
      <c r="D1006" s="2" t="s">
        <v>10822</v>
      </c>
      <c r="E1006" s="2" t="s">
        <v>10826</v>
      </c>
      <c r="F1006" s="2" t="s">
        <v>10824</v>
      </c>
      <c r="G1006" s="2" t="s">
        <v>1300</v>
      </c>
      <c r="H1006" s="2" t="s">
        <v>1301</v>
      </c>
    </row>
    <row r="1007" spans="1:8" x14ac:dyDescent="0.3">
      <c r="A1007" s="1">
        <v>41710</v>
      </c>
      <c r="B1007" s="2" t="s">
        <v>10828</v>
      </c>
      <c r="D1007" s="2" t="s">
        <v>10822</v>
      </c>
      <c r="E1007" s="2" t="s">
        <v>10830</v>
      </c>
      <c r="F1007" s="2" t="s">
        <v>10824</v>
      </c>
      <c r="G1007" s="2" t="s">
        <v>13</v>
      </c>
      <c r="H1007" s="2" t="s">
        <v>1302</v>
      </c>
    </row>
    <row r="1008" spans="1:8" x14ac:dyDescent="0.3">
      <c r="A1008" s="1">
        <v>41710</v>
      </c>
      <c r="B1008" s="2" t="s">
        <v>10821</v>
      </c>
      <c r="C1008" s="2">
        <v>73</v>
      </c>
      <c r="D1008" s="2" t="s">
        <v>10822</v>
      </c>
      <c r="E1008" s="2" t="s">
        <v>10826</v>
      </c>
      <c r="F1008" s="2" t="s">
        <v>10824</v>
      </c>
      <c r="G1008" s="2" t="s">
        <v>1300</v>
      </c>
      <c r="H1008" s="2" t="s">
        <v>1303</v>
      </c>
    </row>
    <row r="1009" spans="1:8" x14ac:dyDescent="0.3">
      <c r="A1009" s="1">
        <v>41710</v>
      </c>
      <c r="B1009" s="2" t="s">
        <v>10821</v>
      </c>
      <c r="C1009" s="2">
        <v>59</v>
      </c>
      <c r="D1009" s="2" t="s">
        <v>10825</v>
      </c>
      <c r="E1009" s="2" t="s">
        <v>10829</v>
      </c>
      <c r="F1009" s="2" t="s">
        <v>10824</v>
      </c>
      <c r="G1009" s="2" t="s">
        <v>1304</v>
      </c>
      <c r="H1009" s="2" t="s">
        <v>1305</v>
      </c>
    </row>
    <row r="1010" spans="1:8" x14ac:dyDescent="0.3">
      <c r="A1010" s="1">
        <v>41710</v>
      </c>
      <c r="B1010" s="2" t="s">
        <v>10821</v>
      </c>
      <c r="D1010" s="2" t="s">
        <v>10825</v>
      </c>
      <c r="E1010" s="2" t="s">
        <v>10830</v>
      </c>
      <c r="F1010" s="2" t="s">
        <v>10824</v>
      </c>
      <c r="G1010" s="2" t="s">
        <v>48</v>
      </c>
      <c r="H1010" s="2" t="s">
        <v>1055</v>
      </c>
    </row>
    <row r="1011" spans="1:8" x14ac:dyDescent="0.3">
      <c r="A1011" s="1">
        <v>41710</v>
      </c>
      <c r="B1011" s="2" t="s">
        <v>10828</v>
      </c>
      <c r="C1011" s="2">
        <v>52</v>
      </c>
      <c r="D1011" s="2" t="s">
        <v>10825</v>
      </c>
      <c r="E1011" s="2" t="s">
        <v>10829</v>
      </c>
      <c r="F1011" s="2" t="s">
        <v>10824</v>
      </c>
      <c r="G1011" s="2" t="s">
        <v>33</v>
      </c>
      <c r="H1011" s="2" t="s">
        <v>170</v>
      </c>
    </row>
    <row r="1012" spans="1:8" x14ac:dyDescent="0.3">
      <c r="A1012" s="1">
        <v>41710</v>
      </c>
      <c r="B1012" s="2" t="s">
        <v>10828</v>
      </c>
      <c r="C1012" s="2">
        <v>62</v>
      </c>
      <c r="D1012" s="2" t="s">
        <v>10825</v>
      </c>
      <c r="E1012" s="2" t="s">
        <v>10826</v>
      </c>
      <c r="F1012" s="2" t="s">
        <v>10824</v>
      </c>
      <c r="G1012" s="2" t="s">
        <v>13</v>
      </c>
      <c r="H1012" s="2" t="s">
        <v>1306</v>
      </c>
    </row>
    <row r="1013" spans="1:8" x14ac:dyDescent="0.3">
      <c r="A1013" s="1">
        <v>41710</v>
      </c>
      <c r="B1013" s="2" t="s">
        <v>10828</v>
      </c>
      <c r="C1013" s="2">
        <v>49</v>
      </c>
      <c r="D1013" s="2" t="s">
        <v>10822</v>
      </c>
      <c r="E1013" s="2" t="s">
        <v>10829</v>
      </c>
      <c r="F1013" s="2" t="s">
        <v>10824</v>
      </c>
      <c r="G1013" s="2" t="s">
        <v>1307</v>
      </c>
      <c r="H1013" s="2" t="s">
        <v>1308</v>
      </c>
    </row>
    <row r="1014" spans="1:8" x14ac:dyDescent="0.3">
      <c r="A1014" s="1">
        <v>41710</v>
      </c>
      <c r="B1014" s="2" t="s">
        <v>10828</v>
      </c>
      <c r="D1014" s="2" t="s">
        <v>10830</v>
      </c>
      <c r="E1014" s="2" t="s">
        <v>10830</v>
      </c>
      <c r="F1014" s="2" t="s">
        <v>10824</v>
      </c>
      <c r="G1014" s="2" t="s">
        <v>65</v>
      </c>
      <c r="H1014" s="2" t="s">
        <v>495</v>
      </c>
    </row>
    <row r="1015" spans="1:8" x14ac:dyDescent="0.3">
      <c r="A1015" s="1">
        <v>41710</v>
      </c>
      <c r="B1015" s="2" t="s">
        <v>10821</v>
      </c>
      <c r="D1015" s="2" t="s">
        <v>10822</v>
      </c>
      <c r="E1015" s="2" t="s">
        <v>10830</v>
      </c>
      <c r="F1015" s="2" t="s">
        <v>10824</v>
      </c>
      <c r="G1015" s="2" t="s">
        <v>1309</v>
      </c>
      <c r="H1015" s="2" t="s">
        <v>1310</v>
      </c>
    </row>
    <row r="1016" spans="1:8" x14ac:dyDescent="0.3">
      <c r="A1016" s="1">
        <v>41710</v>
      </c>
      <c r="B1016" s="2" t="s">
        <v>10828</v>
      </c>
      <c r="C1016" s="2">
        <v>59</v>
      </c>
      <c r="D1016" s="2" t="s">
        <v>10825</v>
      </c>
      <c r="E1016" s="2" t="s">
        <v>10829</v>
      </c>
      <c r="F1016" s="2" t="s">
        <v>10824</v>
      </c>
      <c r="G1016" s="2" t="s">
        <v>33</v>
      </c>
      <c r="H1016" s="2" t="s">
        <v>240</v>
      </c>
    </row>
    <row r="1017" spans="1:8" x14ac:dyDescent="0.3">
      <c r="A1017" s="1">
        <v>41710</v>
      </c>
      <c r="B1017" s="2" t="s">
        <v>10828</v>
      </c>
      <c r="D1017" s="2" t="s">
        <v>10825</v>
      </c>
      <c r="E1017" s="2" t="s">
        <v>10830</v>
      </c>
      <c r="F1017" s="2" t="s">
        <v>10824</v>
      </c>
      <c r="G1017" s="2" t="s">
        <v>1311</v>
      </c>
      <c r="H1017" s="2" t="s">
        <v>1312</v>
      </c>
    </row>
    <row r="1018" spans="1:8" x14ac:dyDescent="0.3">
      <c r="A1018" s="1">
        <v>41710</v>
      </c>
      <c r="B1018" s="2" t="s">
        <v>10828</v>
      </c>
      <c r="D1018" s="2" t="s">
        <v>10825</v>
      </c>
      <c r="E1018" s="2" t="s">
        <v>10830</v>
      </c>
      <c r="F1018" s="2" t="s">
        <v>10824</v>
      </c>
      <c r="G1018" s="2" t="s">
        <v>1313</v>
      </c>
      <c r="H1018" s="2" t="s">
        <v>14</v>
      </c>
    </row>
    <row r="1019" spans="1:8" x14ac:dyDescent="0.3">
      <c r="A1019" s="1">
        <v>41710</v>
      </c>
      <c r="B1019" s="2" t="s">
        <v>10828</v>
      </c>
      <c r="C1019" s="2">
        <v>52</v>
      </c>
      <c r="D1019" s="2" t="s">
        <v>10825</v>
      </c>
      <c r="E1019" s="2" t="s">
        <v>10829</v>
      </c>
      <c r="F1019" s="2" t="s">
        <v>10824</v>
      </c>
      <c r="G1019" s="2" t="s">
        <v>33</v>
      </c>
      <c r="H1019" s="2" t="s">
        <v>240</v>
      </c>
    </row>
    <row r="1020" spans="1:8" x14ac:dyDescent="0.3">
      <c r="A1020" s="1">
        <v>41710</v>
      </c>
      <c r="B1020" s="2" t="s">
        <v>10821</v>
      </c>
      <c r="C1020" s="2">
        <v>51</v>
      </c>
      <c r="D1020" s="2" t="s">
        <v>10825</v>
      </c>
      <c r="E1020" s="2" t="s">
        <v>10829</v>
      </c>
      <c r="F1020" s="2" t="s">
        <v>10824</v>
      </c>
      <c r="G1020" s="2" t="s">
        <v>1314</v>
      </c>
      <c r="H1020" s="2" t="s">
        <v>1315</v>
      </c>
    </row>
    <row r="1021" spans="1:8" x14ac:dyDescent="0.3">
      <c r="A1021" s="1">
        <v>41710</v>
      </c>
      <c r="B1021" s="2" t="s">
        <v>10828</v>
      </c>
      <c r="C1021" s="2">
        <v>51</v>
      </c>
      <c r="D1021" s="2" t="s">
        <v>10822</v>
      </c>
      <c r="E1021" s="2" t="s">
        <v>10829</v>
      </c>
      <c r="F1021" s="2" t="s">
        <v>10824</v>
      </c>
      <c r="G1021" s="2" t="s">
        <v>33</v>
      </c>
      <c r="H1021" s="2" t="s">
        <v>112</v>
      </c>
    </row>
    <row r="1022" spans="1:8" x14ac:dyDescent="0.3">
      <c r="A1022" s="1">
        <v>41710</v>
      </c>
      <c r="B1022" s="2" t="s">
        <v>10828</v>
      </c>
      <c r="C1022" s="2">
        <v>67</v>
      </c>
      <c r="D1022" s="2" t="s">
        <v>10825</v>
      </c>
      <c r="E1022" s="2" t="s">
        <v>10826</v>
      </c>
      <c r="F1022" s="2" t="s">
        <v>10824</v>
      </c>
      <c r="G1022" s="2" t="s">
        <v>65</v>
      </c>
      <c r="H1022" s="2" t="s">
        <v>1316</v>
      </c>
    </row>
    <row r="1023" spans="1:8" x14ac:dyDescent="0.3">
      <c r="A1023" s="1">
        <v>41710</v>
      </c>
      <c r="B1023" s="2" t="s">
        <v>10828</v>
      </c>
      <c r="C1023" s="2">
        <v>53</v>
      </c>
      <c r="D1023" s="2" t="s">
        <v>10825</v>
      </c>
      <c r="E1023" s="2" t="s">
        <v>10829</v>
      </c>
      <c r="F1023" s="2" t="s">
        <v>10824</v>
      </c>
      <c r="G1023" s="2" t="s">
        <v>554</v>
      </c>
      <c r="H1023" s="2" t="s">
        <v>14</v>
      </c>
    </row>
    <row r="1024" spans="1:8" x14ac:dyDescent="0.3">
      <c r="A1024" s="1">
        <v>41710</v>
      </c>
      <c r="B1024" s="2" t="s">
        <v>10828</v>
      </c>
      <c r="D1024" s="2" t="s">
        <v>10825</v>
      </c>
      <c r="E1024" s="2" t="s">
        <v>10830</v>
      </c>
      <c r="F1024" s="2" t="s">
        <v>10824</v>
      </c>
      <c r="G1024" s="2" t="s">
        <v>1317</v>
      </c>
      <c r="H1024" s="2" t="s">
        <v>1318</v>
      </c>
    </row>
    <row r="1025" spans="1:8" x14ac:dyDescent="0.3">
      <c r="A1025" s="1">
        <v>41710</v>
      </c>
      <c r="B1025" s="2" t="s">
        <v>10828</v>
      </c>
      <c r="C1025" s="2">
        <v>37</v>
      </c>
      <c r="D1025" s="2" t="s">
        <v>10825</v>
      </c>
      <c r="E1025" s="2" t="s">
        <v>10823</v>
      </c>
      <c r="F1025" s="2" t="s">
        <v>10824</v>
      </c>
      <c r="G1025" s="2" t="s">
        <v>33</v>
      </c>
      <c r="H1025" s="2" t="s">
        <v>1319</v>
      </c>
    </row>
    <row r="1026" spans="1:8" x14ac:dyDescent="0.3">
      <c r="A1026" s="1">
        <v>41710</v>
      </c>
      <c r="B1026" s="2" t="s">
        <v>10821</v>
      </c>
      <c r="C1026" s="2">
        <v>64</v>
      </c>
      <c r="D1026" s="2" t="s">
        <v>10822</v>
      </c>
      <c r="E1026" s="2" t="s">
        <v>10826</v>
      </c>
      <c r="F1026" s="2" t="s">
        <v>10824</v>
      </c>
      <c r="G1026" s="2" t="s">
        <v>1320</v>
      </c>
      <c r="H1026" s="2" t="s">
        <v>1321</v>
      </c>
    </row>
    <row r="1027" spans="1:8" x14ac:dyDescent="0.3">
      <c r="A1027" s="1">
        <v>41710</v>
      </c>
      <c r="B1027" s="2" t="s">
        <v>10828</v>
      </c>
      <c r="C1027" s="2">
        <v>10</v>
      </c>
      <c r="D1027" s="2" t="s">
        <v>10825</v>
      </c>
      <c r="E1027" s="2" t="s">
        <v>10827</v>
      </c>
      <c r="F1027" s="2" t="s">
        <v>10824</v>
      </c>
      <c r="G1027" s="2" t="s">
        <v>417</v>
      </c>
      <c r="H1027" s="2" t="s">
        <v>1322</v>
      </c>
    </row>
    <row r="1028" spans="1:8" x14ac:dyDescent="0.3">
      <c r="A1028" s="1">
        <v>41710</v>
      </c>
      <c r="B1028" s="2" t="s">
        <v>10828</v>
      </c>
      <c r="D1028" s="2" t="s">
        <v>10825</v>
      </c>
      <c r="E1028" s="2" t="s">
        <v>10830</v>
      </c>
      <c r="F1028" s="2" t="s">
        <v>10824</v>
      </c>
      <c r="G1028" s="2" t="s">
        <v>13</v>
      </c>
      <c r="H1028" s="2" t="s">
        <v>1323</v>
      </c>
    </row>
    <row r="1029" spans="1:8" x14ac:dyDescent="0.3">
      <c r="A1029" s="1">
        <v>41710</v>
      </c>
      <c r="B1029" s="2" t="s">
        <v>10828</v>
      </c>
      <c r="C1029" s="2">
        <v>52</v>
      </c>
      <c r="D1029" s="2" t="s">
        <v>10825</v>
      </c>
      <c r="E1029" s="2" t="s">
        <v>10829</v>
      </c>
      <c r="F1029" s="2" t="s">
        <v>10824</v>
      </c>
      <c r="G1029" s="2" t="s">
        <v>33</v>
      </c>
      <c r="H1029" s="2" t="s">
        <v>124</v>
      </c>
    </row>
    <row r="1030" spans="1:8" x14ac:dyDescent="0.3">
      <c r="A1030" s="1">
        <v>41710</v>
      </c>
      <c r="B1030" s="2" t="s">
        <v>10828</v>
      </c>
      <c r="D1030" s="2" t="s">
        <v>10830</v>
      </c>
      <c r="E1030" s="2" t="s">
        <v>10830</v>
      </c>
      <c r="F1030" s="2" t="s">
        <v>10824</v>
      </c>
      <c r="G1030" s="2" t="s">
        <v>1324</v>
      </c>
      <c r="H1030" s="2" t="s">
        <v>1258</v>
      </c>
    </row>
    <row r="1031" spans="1:8" x14ac:dyDescent="0.3">
      <c r="A1031" s="1">
        <v>41710</v>
      </c>
      <c r="B1031" s="2" t="s">
        <v>10828</v>
      </c>
      <c r="C1031" s="2">
        <v>4</v>
      </c>
      <c r="D1031" s="2" t="s">
        <v>10822</v>
      </c>
      <c r="E1031" s="2" t="s">
        <v>10827</v>
      </c>
      <c r="F1031" s="2" t="s">
        <v>10824</v>
      </c>
      <c r="G1031" s="2" t="s">
        <v>417</v>
      </c>
      <c r="H1031" s="2" t="s">
        <v>347</v>
      </c>
    </row>
    <row r="1032" spans="1:8" x14ac:dyDescent="0.3">
      <c r="A1032" s="1">
        <v>41710</v>
      </c>
      <c r="B1032" s="2" t="s">
        <v>10828</v>
      </c>
      <c r="D1032" s="2" t="s">
        <v>10822</v>
      </c>
      <c r="E1032" s="2" t="s">
        <v>10830</v>
      </c>
      <c r="F1032" s="2" t="s">
        <v>10824</v>
      </c>
      <c r="G1032" s="2" t="s">
        <v>1325</v>
      </c>
      <c r="H1032" s="2" t="s">
        <v>1326</v>
      </c>
    </row>
    <row r="1033" spans="1:8" x14ac:dyDescent="0.3">
      <c r="A1033" s="1">
        <v>41710</v>
      </c>
      <c r="B1033" s="2" t="s">
        <v>10828</v>
      </c>
      <c r="C1033" s="2">
        <v>37</v>
      </c>
      <c r="D1033" s="2" t="s">
        <v>10822</v>
      </c>
      <c r="E1033" s="2" t="s">
        <v>10823</v>
      </c>
      <c r="F1033" s="2" t="s">
        <v>10824</v>
      </c>
      <c r="G1033" s="2" t="s">
        <v>33</v>
      </c>
      <c r="H1033" s="2" t="s">
        <v>1327</v>
      </c>
    </row>
    <row r="1034" spans="1:8" x14ac:dyDescent="0.3">
      <c r="A1034" s="1">
        <v>41710</v>
      </c>
      <c r="B1034" s="2" t="s">
        <v>10821</v>
      </c>
      <c r="C1034" s="2">
        <v>71</v>
      </c>
      <c r="D1034" s="2" t="s">
        <v>10822</v>
      </c>
      <c r="E1034" s="2" t="s">
        <v>10826</v>
      </c>
      <c r="F1034" s="2" t="s">
        <v>10824</v>
      </c>
      <c r="G1034" s="2" t="s">
        <v>1328</v>
      </c>
      <c r="H1034" s="2" t="s">
        <v>35</v>
      </c>
    </row>
    <row r="1035" spans="1:8" x14ac:dyDescent="0.3">
      <c r="A1035" s="1">
        <v>41710</v>
      </c>
      <c r="B1035" s="2" t="s">
        <v>10821</v>
      </c>
      <c r="C1035" s="2">
        <v>36</v>
      </c>
      <c r="D1035" s="2" t="s">
        <v>10825</v>
      </c>
      <c r="E1035" s="2" t="s">
        <v>10823</v>
      </c>
      <c r="F1035" s="2" t="s">
        <v>10824</v>
      </c>
      <c r="G1035" s="2" t="s">
        <v>1329</v>
      </c>
      <c r="H1035" s="2" t="s">
        <v>1330</v>
      </c>
    </row>
    <row r="1036" spans="1:8" x14ac:dyDescent="0.3">
      <c r="A1036" s="1">
        <v>41710</v>
      </c>
      <c r="B1036" s="2" t="s">
        <v>10821</v>
      </c>
      <c r="D1036" s="2" t="s">
        <v>10830</v>
      </c>
      <c r="E1036" s="2" t="s">
        <v>10830</v>
      </c>
      <c r="F1036" s="2" t="s">
        <v>10824</v>
      </c>
      <c r="G1036" s="2" t="s">
        <v>48</v>
      </c>
      <c r="H1036" s="2" t="s">
        <v>1021</v>
      </c>
    </row>
    <row r="1037" spans="1:8" x14ac:dyDescent="0.3">
      <c r="A1037" s="1">
        <v>41710</v>
      </c>
      <c r="B1037" s="2" t="s">
        <v>10821</v>
      </c>
      <c r="C1037" s="2">
        <v>61</v>
      </c>
      <c r="D1037" s="2" t="s">
        <v>10825</v>
      </c>
      <c r="E1037" s="2" t="s">
        <v>10826</v>
      </c>
      <c r="F1037" s="2" t="s">
        <v>10824</v>
      </c>
      <c r="G1037" s="2" t="s">
        <v>1331</v>
      </c>
      <c r="H1037" s="2" t="s">
        <v>1332</v>
      </c>
    </row>
    <row r="1038" spans="1:8" x14ac:dyDescent="0.3">
      <c r="A1038" s="1">
        <v>41710</v>
      </c>
      <c r="B1038" s="2" t="s">
        <v>10828</v>
      </c>
      <c r="C1038" s="2">
        <v>42</v>
      </c>
      <c r="D1038" s="2" t="s">
        <v>10825</v>
      </c>
      <c r="E1038" s="2" t="s">
        <v>10829</v>
      </c>
      <c r="F1038" s="2" t="s">
        <v>10824</v>
      </c>
      <c r="G1038" s="2" t="s">
        <v>33</v>
      </c>
      <c r="H1038" s="2" t="s">
        <v>1333</v>
      </c>
    </row>
    <row r="1039" spans="1:8" x14ac:dyDescent="0.3">
      <c r="A1039" s="1">
        <v>41710</v>
      </c>
      <c r="B1039" s="2" t="s">
        <v>10828</v>
      </c>
      <c r="C1039" s="2">
        <v>42</v>
      </c>
      <c r="D1039" s="2" t="s">
        <v>10825</v>
      </c>
      <c r="E1039" s="2" t="s">
        <v>10829</v>
      </c>
      <c r="F1039" s="2" t="s">
        <v>10824</v>
      </c>
      <c r="G1039" s="2" t="s">
        <v>1309</v>
      </c>
      <c r="H1039" s="2" t="s">
        <v>544</v>
      </c>
    </row>
    <row r="1040" spans="1:8" x14ac:dyDescent="0.3">
      <c r="A1040" s="1">
        <v>41710</v>
      </c>
      <c r="B1040" s="2" t="s">
        <v>10828</v>
      </c>
      <c r="C1040" s="2">
        <v>62</v>
      </c>
      <c r="D1040" s="2" t="s">
        <v>10825</v>
      </c>
      <c r="E1040" s="2" t="s">
        <v>10826</v>
      </c>
      <c r="F1040" s="2" t="s">
        <v>10824</v>
      </c>
      <c r="G1040" s="2" t="s">
        <v>33</v>
      </c>
      <c r="H1040" s="2" t="s">
        <v>116</v>
      </c>
    </row>
    <row r="1041" spans="1:8" x14ac:dyDescent="0.3">
      <c r="A1041" s="1">
        <v>41710</v>
      </c>
      <c r="B1041" s="2" t="s">
        <v>10828</v>
      </c>
      <c r="C1041" s="2">
        <v>49</v>
      </c>
      <c r="D1041" s="2" t="s">
        <v>10825</v>
      </c>
      <c r="E1041" s="2" t="s">
        <v>10829</v>
      </c>
      <c r="F1041" s="2" t="s">
        <v>10824</v>
      </c>
      <c r="G1041" s="2" t="s">
        <v>77</v>
      </c>
      <c r="H1041" s="2" t="s">
        <v>1334</v>
      </c>
    </row>
    <row r="1042" spans="1:8" x14ac:dyDescent="0.3">
      <c r="A1042" s="1">
        <v>41710</v>
      </c>
      <c r="B1042" s="2" t="s">
        <v>10821</v>
      </c>
      <c r="D1042" s="2" t="s">
        <v>10822</v>
      </c>
      <c r="E1042" s="2" t="s">
        <v>10830</v>
      </c>
      <c r="F1042" s="2" t="s">
        <v>10824</v>
      </c>
      <c r="G1042" s="2" t="s">
        <v>1335</v>
      </c>
      <c r="H1042" s="2" t="s">
        <v>1336</v>
      </c>
    </row>
    <row r="1043" spans="1:8" x14ac:dyDescent="0.3">
      <c r="A1043" s="1">
        <v>41710</v>
      </c>
      <c r="B1043" s="2" t="s">
        <v>10828</v>
      </c>
      <c r="D1043" s="2" t="s">
        <v>10822</v>
      </c>
      <c r="E1043" s="2" t="s">
        <v>10830</v>
      </c>
      <c r="F1043" s="2" t="s">
        <v>10824</v>
      </c>
      <c r="G1043" s="2" t="s">
        <v>1337</v>
      </c>
      <c r="H1043" s="2" t="s">
        <v>47</v>
      </c>
    </row>
    <row r="1044" spans="1:8" x14ac:dyDescent="0.3">
      <c r="A1044" s="1">
        <v>41710</v>
      </c>
      <c r="B1044" s="2" t="s">
        <v>10828</v>
      </c>
      <c r="C1044" s="2">
        <v>53</v>
      </c>
      <c r="D1044" s="2" t="s">
        <v>10825</v>
      </c>
      <c r="E1044" s="2" t="s">
        <v>10829</v>
      </c>
      <c r="F1044" s="2" t="s">
        <v>10824</v>
      </c>
      <c r="G1044" s="2" t="s">
        <v>191</v>
      </c>
      <c r="H1044" s="2" t="s">
        <v>1338</v>
      </c>
    </row>
    <row r="1045" spans="1:8" x14ac:dyDescent="0.3">
      <c r="A1045" s="1">
        <v>41710</v>
      </c>
      <c r="B1045" s="2" t="s">
        <v>10828</v>
      </c>
      <c r="C1045" s="2">
        <v>47</v>
      </c>
      <c r="D1045" s="2" t="s">
        <v>10825</v>
      </c>
      <c r="E1045" s="2" t="s">
        <v>10829</v>
      </c>
      <c r="F1045" s="2" t="s">
        <v>10824</v>
      </c>
      <c r="G1045" s="2" t="s">
        <v>1339</v>
      </c>
      <c r="H1045" s="2" t="s">
        <v>1340</v>
      </c>
    </row>
    <row r="1046" spans="1:8" x14ac:dyDescent="0.3">
      <c r="A1046" s="1">
        <v>41710</v>
      </c>
      <c r="B1046" s="2" t="s">
        <v>10828</v>
      </c>
      <c r="C1046" s="2">
        <v>63</v>
      </c>
      <c r="D1046" s="2" t="s">
        <v>10825</v>
      </c>
      <c r="E1046" s="2" t="s">
        <v>10826</v>
      </c>
      <c r="F1046" s="2" t="s">
        <v>10824</v>
      </c>
      <c r="G1046" s="2" t="s">
        <v>33</v>
      </c>
      <c r="H1046" s="2" t="s">
        <v>1341</v>
      </c>
    </row>
    <row r="1047" spans="1:8" x14ac:dyDescent="0.3">
      <c r="A1047" s="1">
        <v>41710</v>
      </c>
      <c r="B1047" s="2" t="s">
        <v>10828</v>
      </c>
      <c r="D1047" s="2" t="s">
        <v>10825</v>
      </c>
      <c r="E1047" s="2" t="s">
        <v>10830</v>
      </c>
      <c r="F1047" s="2" t="s">
        <v>10824</v>
      </c>
      <c r="G1047" s="2" t="s">
        <v>1342</v>
      </c>
      <c r="H1047" s="2" t="s">
        <v>1343</v>
      </c>
    </row>
    <row r="1048" spans="1:8" x14ac:dyDescent="0.3">
      <c r="A1048" s="1">
        <v>41710</v>
      </c>
      <c r="B1048" s="2" t="s">
        <v>10828</v>
      </c>
      <c r="C1048" s="2">
        <v>73</v>
      </c>
      <c r="D1048" s="2" t="s">
        <v>10822</v>
      </c>
      <c r="E1048" s="2" t="s">
        <v>10826</v>
      </c>
      <c r="F1048" s="2" t="s">
        <v>10824</v>
      </c>
      <c r="G1048" s="2" t="s">
        <v>1309</v>
      </c>
      <c r="H1048" s="2" t="s">
        <v>1344</v>
      </c>
    </row>
    <row r="1049" spans="1:8" x14ac:dyDescent="0.3">
      <c r="A1049" s="1">
        <v>41710</v>
      </c>
      <c r="B1049" s="2" t="s">
        <v>10828</v>
      </c>
      <c r="C1049" s="2">
        <v>55</v>
      </c>
      <c r="D1049" s="2" t="s">
        <v>10825</v>
      </c>
      <c r="E1049" s="2" t="s">
        <v>10829</v>
      </c>
      <c r="F1049" s="2" t="s">
        <v>10824</v>
      </c>
      <c r="G1049" s="2" t="s">
        <v>554</v>
      </c>
      <c r="H1049" s="2" t="s">
        <v>14</v>
      </c>
    </row>
    <row r="1050" spans="1:8" x14ac:dyDescent="0.3">
      <c r="A1050" s="1">
        <v>41710</v>
      </c>
      <c r="B1050" s="2" t="s">
        <v>10828</v>
      </c>
      <c r="C1050" s="2">
        <v>4</v>
      </c>
      <c r="D1050" s="2" t="s">
        <v>10822</v>
      </c>
      <c r="E1050" s="2" t="s">
        <v>10827</v>
      </c>
      <c r="F1050" s="2" t="s">
        <v>10824</v>
      </c>
      <c r="G1050" s="2" t="s">
        <v>22</v>
      </c>
      <c r="H1050" s="2" t="s">
        <v>1345</v>
      </c>
    </row>
    <row r="1051" spans="1:8" x14ac:dyDescent="0.3">
      <c r="A1051" s="1">
        <v>41710</v>
      </c>
      <c r="B1051" s="2" t="s">
        <v>10828</v>
      </c>
      <c r="D1051" s="2" t="s">
        <v>10825</v>
      </c>
      <c r="E1051" s="2" t="s">
        <v>10830</v>
      </c>
      <c r="F1051" s="2" t="s">
        <v>10824</v>
      </c>
      <c r="G1051" s="2" t="s">
        <v>273</v>
      </c>
      <c r="H1051" s="2" t="s">
        <v>1346</v>
      </c>
    </row>
    <row r="1052" spans="1:8" x14ac:dyDescent="0.3">
      <c r="A1052" s="1">
        <v>41710</v>
      </c>
      <c r="B1052" s="2" t="s">
        <v>10821</v>
      </c>
      <c r="C1052" s="2">
        <v>30</v>
      </c>
      <c r="D1052" s="2" t="s">
        <v>10825</v>
      </c>
      <c r="E1052" s="2" t="s">
        <v>10823</v>
      </c>
      <c r="F1052" s="2" t="s">
        <v>10824</v>
      </c>
      <c r="G1052" s="2" t="s">
        <v>1347</v>
      </c>
      <c r="H1052" s="2" t="s">
        <v>1348</v>
      </c>
    </row>
    <row r="1053" spans="1:8" x14ac:dyDescent="0.3">
      <c r="A1053" s="1">
        <v>41710</v>
      </c>
      <c r="B1053" s="2" t="s">
        <v>10828</v>
      </c>
      <c r="D1053" s="2" t="s">
        <v>10822</v>
      </c>
      <c r="E1053" s="2" t="s">
        <v>10830</v>
      </c>
      <c r="F1053" s="2" t="s">
        <v>10824</v>
      </c>
      <c r="G1053" s="2" t="s">
        <v>1325</v>
      </c>
      <c r="H1053" s="2" t="s">
        <v>264</v>
      </c>
    </row>
    <row r="1054" spans="1:8" x14ac:dyDescent="0.3">
      <c r="A1054" s="1">
        <v>41710</v>
      </c>
      <c r="B1054" s="2" t="s">
        <v>10828</v>
      </c>
      <c r="C1054" s="2">
        <v>42</v>
      </c>
      <c r="D1054" s="2" t="s">
        <v>10825</v>
      </c>
      <c r="E1054" s="2" t="s">
        <v>10829</v>
      </c>
      <c r="F1054" s="2" t="s">
        <v>10824</v>
      </c>
      <c r="G1054" s="2" t="s">
        <v>33</v>
      </c>
      <c r="H1054" s="2" t="s">
        <v>665</v>
      </c>
    </row>
    <row r="1055" spans="1:8" x14ac:dyDescent="0.3">
      <c r="A1055" s="1">
        <v>41710</v>
      </c>
      <c r="B1055" s="2" t="s">
        <v>10828</v>
      </c>
      <c r="C1055" s="2">
        <v>71</v>
      </c>
      <c r="D1055" s="2" t="s">
        <v>10822</v>
      </c>
      <c r="E1055" s="2" t="s">
        <v>10826</v>
      </c>
      <c r="F1055" s="2" t="s">
        <v>10824</v>
      </c>
      <c r="G1055" s="2" t="s">
        <v>1349</v>
      </c>
      <c r="H1055" s="2" t="s">
        <v>1350</v>
      </c>
    </row>
    <row r="1056" spans="1:8" x14ac:dyDescent="0.3">
      <c r="A1056" s="1">
        <v>41710</v>
      </c>
      <c r="B1056" s="2" t="s">
        <v>10821</v>
      </c>
      <c r="C1056" s="2">
        <v>58</v>
      </c>
      <c r="D1056" s="2" t="s">
        <v>10825</v>
      </c>
      <c r="E1056" s="2" t="s">
        <v>10829</v>
      </c>
      <c r="F1056" s="2" t="s">
        <v>10824</v>
      </c>
      <c r="G1056" s="2" t="s">
        <v>1351</v>
      </c>
      <c r="H1056" s="2" t="s">
        <v>1352</v>
      </c>
    </row>
    <row r="1057" spans="1:8" x14ac:dyDescent="0.3">
      <c r="A1057" s="1">
        <v>41710</v>
      </c>
      <c r="B1057" s="2" t="s">
        <v>10828</v>
      </c>
      <c r="D1057" s="2" t="s">
        <v>10825</v>
      </c>
      <c r="E1057" s="2" t="s">
        <v>10830</v>
      </c>
      <c r="F1057" s="2" t="s">
        <v>10824</v>
      </c>
      <c r="G1057" s="2" t="s">
        <v>365</v>
      </c>
      <c r="H1057" s="2" t="s">
        <v>1353</v>
      </c>
    </row>
    <row r="1058" spans="1:8" x14ac:dyDescent="0.3">
      <c r="A1058" s="1">
        <v>41710</v>
      </c>
      <c r="B1058" s="2" t="s">
        <v>10828</v>
      </c>
      <c r="C1058" s="2">
        <v>59</v>
      </c>
      <c r="D1058" s="2" t="s">
        <v>10825</v>
      </c>
      <c r="E1058" s="2" t="s">
        <v>10829</v>
      </c>
      <c r="F1058" s="2" t="s">
        <v>10824</v>
      </c>
      <c r="G1058" s="2" t="s">
        <v>13</v>
      </c>
      <c r="H1058" s="2" t="s">
        <v>1354</v>
      </c>
    </row>
    <row r="1059" spans="1:8" x14ac:dyDescent="0.3">
      <c r="A1059" s="1">
        <v>41710</v>
      </c>
      <c r="B1059" s="2" t="s">
        <v>10821</v>
      </c>
      <c r="C1059" s="2">
        <v>72</v>
      </c>
      <c r="D1059" s="2" t="s">
        <v>10822</v>
      </c>
      <c r="E1059" s="2" t="s">
        <v>10826</v>
      </c>
      <c r="F1059" s="2" t="s">
        <v>10824</v>
      </c>
      <c r="G1059" s="2" t="s">
        <v>1355</v>
      </c>
      <c r="H1059" s="2" t="s">
        <v>1356</v>
      </c>
    </row>
    <row r="1060" spans="1:8" x14ac:dyDescent="0.3">
      <c r="A1060" s="1">
        <v>41710</v>
      </c>
      <c r="B1060" s="2" t="s">
        <v>10828</v>
      </c>
      <c r="C1060" s="2">
        <v>68</v>
      </c>
      <c r="D1060" s="2" t="s">
        <v>10825</v>
      </c>
      <c r="E1060" s="2" t="s">
        <v>10826</v>
      </c>
      <c r="F1060" s="2" t="s">
        <v>10824</v>
      </c>
      <c r="G1060" s="2" t="s">
        <v>33</v>
      </c>
      <c r="H1060" s="2" t="s">
        <v>108</v>
      </c>
    </row>
    <row r="1061" spans="1:8" x14ac:dyDescent="0.3">
      <c r="A1061" s="1">
        <v>41710</v>
      </c>
      <c r="B1061" s="2" t="s">
        <v>10821</v>
      </c>
      <c r="C1061" s="2">
        <v>80</v>
      </c>
      <c r="D1061" s="2" t="s">
        <v>10822</v>
      </c>
      <c r="E1061" s="2" t="s">
        <v>10826</v>
      </c>
      <c r="F1061" s="2" t="s">
        <v>10824</v>
      </c>
      <c r="G1061" s="2" t="s">
        <v>1357</v>
      </c>
      <c r="H1061" s="2" t="s">
        <v>1358</v>
      </c>
    </row>
    <row r="1062" spans="1:8" x14ac:dyDescent="0.3">
      <c r="A1062" s="1">
        <v>41710</v>
      </c>
      <c r="B1062" s="2" t="s">
        <v>10821</v>
      </c>
      <c r="C1062" s="2">
        <v>60</v>
      </c>
      <c r="D1062" s="2" t="s">
        <v>10822</v>
      </c>
      <c r="E1062" s="2" t="s">
        <v>10829</v>
      </c>
      <c r="F1062" s="2" t="s">
        <v>10824</v>
      </c>
      <c r="G1062" s="2" t="s">
        <v>1359</v>
      </c>
      <c r="H1062" s="2" t="s">
        <v>1360</v>
      </c>
    </row>
    <row r="1063" spans="1:8" x14ac:dyDescent="0.3">
      <c r="A1063" s="1">
        <v>41710</v>
      </c>
      <c r="B1063" s="2" t="s">
        <v>10828</v>
      </c>
      <c r="D1063" s="2" t="s">
        <v>10825</v>
      </c>
      <c r="E1063" s="2" t="s">
        <v>10830</v>
      </c>
      <c r="F1063" s="2" t="s">
        <v>10824</v>
      </c>
      <c r="G1063" s="2" t="s">
        <v>1125</v>
      </c>
      <c r="H1063" s="2" t="s">
        <v>1228</v>
      </c>
    </row>
    <row r="1064" spans="1:8" x14ac:dyDescent="0.3">
      <c r="A1064" s="1">
        <v>41710</v>
      </c>
      <c r="B1064" s="2" t="s">
        <v>10828</v>
      </c>
      <c r="C1064" s="2">
        <v>2</v>
      </c>
      <c r="D1064" s="2" t="s">
        <v>10825</v>
      </c>
      <c r="E1064" s="2" t="s">
        <v>10827</v>
      </c>
      <c r="F1064" s="2" t="s">
        <v>10824</v>
      </c>
      <c r="G1064" s="2" t="s">
        <v>33</v>
      </c>
      <c r="H1064" s="2" t="s">
        <v>1361</v>
      </c>
    </row>
    <row r="1065" spans="1:8" x14ac:dyDescent="0.3">
      <c r="A1065" s="1">
        <v>41710</v>
      </c>
      <c r="B1065" s="2" t="s">
        <v>10828</v>
      </c>
      <c r="D1065" s="2" t="s">
        <v>10825</v>
      </c>
      <c r="E1065" s="2" t="s">
        <v>10830</v>
      </c>
      <c r="F1065" s="2" t="s">
        <v>10824</v>
      </c>
      <c r="G1065" s="2" t="s">
        <v>1125</v>
      </c>
      <c r="H1065" s="2" t="s">
        <v>1362</v>
      </c>
    </row>
    <row r="1066" spans="1:8" x14ac:dyDescent="0.3">
      <c r="A1066" s="1">
        <v>41710</v>
      </c>
      <c r="B1066" s="2" t="s">
        <v>10828</v>
      </c>
      <c r="C1066" s="2">
        <v>54</v>
      </c>
      <c r="D1066" s="2" t="s">
        <v>10825</v>
      </c>
      <c r="E1066" s="2" t="s">
        <v>10829</v>
      </c>
      <c r="F1066" s="2" t="s">
        <v>10824</v>
      </c>
      <c r="G1066" s="2" t="s">
        <v>13</v>
      </c>
      <c r="H1066" s="2" t="s">
        <v>14</v>
      </c>
    </row>
    <row r="1067" spans="1:8" x14ac:dyDescent="0.3">
      <c r="A1067" s="1">
        <v>41710</v>
      </c>
      <c r="B1067" s="2" t="s">
        <v>10828</v>
      </c>
      <c r="C1067" s="2">
        <v>63</v>
      </c>
      <c r="D1067" s="2" t="s">
        <v>10825</v>
      </c>
      <c r="E1067" s="2" t="s">
        <v>10826</v>
      </c>
      <c r="F1067" s="2" t="s">
        <v>10824</v>
      </c>
      <c r="G1067" s="2" t="s">
        <v>22</v>
      </c>
      <c r="H1067" s="2" t="s">
        <v>1363</v>
      </c>
    </row>
    <row r="1068" spans="1:8" x14ac:dyDescent="0.3">
      <c r="A1068" s="1">
        <v>41710</v>
      </c>
      <c r="B1068" s="2" t="s">
        <v>10821</v>
      </c>
      <c r="C1068" s="2">
        <v>73</v>
      </c>
      <c r="D1068" s="2" t="s">
        <v>10822</v>
      </c>
      <c r="E1068" s="2" t="s">
        <v>10826</v>
      </c>
      <c r="F1068" s="2" t="s">
        <v>10824</v>
      </c>
      <c r="G1068" s="2" t="s">
        <v>1364</v>
      </c>
      <c r="H1068" s="2" t="s">
        <v>371</v>
      </c>
    </row>
    <row r="1069" spans="1:8" x14ac:dyDescent="0.3">
      <c r="A1069" s="1">
        <v>41710</v>
      </c>
      <c r="B1069" s="2" t="s">
        <v>10828</v>
      </c>
      <c r="C1069" s="2">
        <v>67</v>
      </c>
      <c r="D1069" s="2" t="s">
        <v>10825</v>
      </c>
      <c r="E1069" s="2" t="s">
        <v>10826</v>
      </c>
      <c r="F1069" s="2" t="s">
        <v>10824</v>
      </c>
      <c r="G1069" s="2" t="s">
        <v>1263</v>
      </c>
      <c r="H1069" s="2" t="s">
        <v>1365</v>
      </c>
    </row>
    <row r="1070" spans="1:8" x14ac:dyDescent="0.3">
      <c r="A1070" s="1">
        <v>41710</v>
      </c>
      <c r="B1070" s="2" t="s">
        <v>10821</v>
      </c>
      <c r="D1070" s="2" t="s">
        <v>10830</v>
      </c>
      <c r="E1070" s="2" t="s">
        <v>10830</v>
      </c>
      <c r="F1070" s="2" t="s">
        <v>10824</v>
      </c>
      <c r="G1070" s="2" t="s">
        <v>751</v>
      </c>
      <c r="H1070" s="2" t="s">
        <v>438</v>
      </c>
    </row>
    <row r="1071" spans="1:8" x14ac:dyDescent="0.3">
      <c r="A1071" s="1">
        <v>41710</v>
      </c>
      <c r="B1071" s="2" t="s">
        <v>10828</v>
      </c>
      <c r="C1071" s="2">
        <v>56</v>
      </c>
      <c r="D1071" s="2" t="s">
        <v>10825</v>
      </c>
      <c r="E1071" s="2" t="s">
        <v>10829</v>
      </c>
      <c r="F1071" s="2" t="s">
        <v>10824</v>
      </c>
      <c r="G1071" s="2" t="s">
        <v>33</v>
      </c>
      <c r="H1071" s="2" t="s">
        <v>1366</v>
      </c>
    </row>
    <row r="1072" spans="1:8" x14ac:dyDescent="0.3">
      <c r="A1072" s="1">
        <v>41710</v>
      </c>
      <c r="B1072" s="2" t="s">
        <v>10828</v>
      </c>
      <c r="C1072" s="2">
        <v>78</v>
      </c>
      <c r="D1072" s="2" t="s">
        <v>10825</v>
      </c>
      <c r="E1072" s="2" t="s">
        <v>10826</v>
      </c>
      <c r="F1072" s="2" t="s">
        <v>10824</v>
      </c>
      <c r="G1072" s="2" t="s">
        <v>1367</v>
      </c>
      <c r="H1072" s="2" t="s">
        <v>1368</v>
      </c>
    </row>
    <row r="1073" spans="1:8" x14ac:dyDescent="0.3">
      <c r="A1073" s="1">
        <v>41710</v>
      </c>
      <c r="B1073" s="2" t="s">
        <v>10821</v>
      </c>
      <c r="C1073" s="2">
        <v>24</v>
      </c>
      <c r="D1073" s="2" t="s">
        <v>10825</v>
      </c>
      <c r="E1073" s="2" t="s">
        <v>10823</v>
      </c>
      <c r="F1073" s="2" t="s">
        <v>10824</v>
      </c>
      <c r="G1073" s="2" t="s">
        <v>1369</v>
      </c>
      <c r="H1073" s="2" t="s">
        <v>1370</v>
      </c>
    </row>
    <row r="1074" spans="1:8" x14ac:dyDescent="0.3">
      <c r="A1074" s="1">
        <v>41710</v>
      </c>
      <c r="B1074" s="2" t="s">
        <v>10821</v>
      </c>
      <c r="D1074" s="2" t="s">
        <v>10830</v>
      </c>
      <c r="E1074" s="2" t="s">
        <v>10830</v>
      </c>
      <c r="F1074" s="2" t="s">
        <v>10824</v>
      </c>
      <c r="G1074" s="2" t="s">
        <v>751</v>
      </c>
      <c r="H1074" s="2" t="s">
        <v>438</v>
      </c>
    </row>
    <row r="1075" spans="1:8" x14ac:dyDescent="0.3">
      <c r="A1075" s="1">
        <v>41710</v>
      </c>
      <c r="B1075" s="2" t="s">
        <v>10828</v>
      </c>
      <c r="C1075" s="2">
        <v>46</v>
      </c>
      <c r="D1075" s="2" t="s">
        <v>10822</v>
      </c>
      <c r="E1075" s="2" t="s">
        <v>10829</v>
      </c>
      <c r="F1075" s="2" t="s">
        <v>10824</v>
      </c>
      <c r="G1075" s="2" t="s">
        <v>1371</v>
      </c>
      <c r="H1075" s="2" t="s">
        <v>1372</v>
      </c>
    </row>
    <row r="1076" spans="1:8" x14ac:dyDescent="0.3">
      <c r="A1076" s="1">
        <v>41710</v>
      </c>
      <c r="B1076" s="2" t="s">
        <v>10821</v>
      </c>
      <c r="D1076" s="2" t="s">
        <v>10822</v>
      </c>
      <c r="E1076" s="2" t="s">
        <v>10830</v>
      </c>
      <c r="F1076" s="2" t="s">
        <v>10824</v>
      </c>
      <c r="G1076" s="2" t="s">
        <v>731</v>
      </c>
      <c r="H1076" s="2" t="s">
        <v>1373</v>
      </c>
    </row>
    <row r="1077" spans="1:8" x14ac:dyDescent="0.3">
      <c r="A1077" s="1">
        <v>41710</v>
      </c>
      <c r="B1077" s="2" t="s">
        <v>10828</v>
      </c>
      <c r="C1077" s="2">
        <v>51</v>
      </c>
      <c r="D1077" s="2" t="s">
        <v>10825</v>
      </c>
      <c r="E1077" s="2" t="s">
        <v>10829</v>
      </c>
      <c r="F1077" s="2" t="s">
        <v>10824</v>
      </c>
      <c r="G1077" s="2" t="s">
        <v>33</v>
      </c>
      <c r="H1077" s="2" t="s">
        <v>1374</v>
      </c>
    </row>
    <row r="1078" spans="1:8" x14ac:dyDescent="0.3">
      <c r="A1078" s="1">
        <v>41710</v>
      </c>
      <c r="B1078" s="2" t="s">
        <v>10821</v>
      </c>
      <c r="D1078" s="2" t="s">
        <v>10830</v>
      </c>
      <c r="E1078" s="2" t="s">
        <v>10830</v>
      </c>
      <c r="F1078" s="2" t="s">
        <v>10824</v>
      </c>
      <c r="G1078" s="2" t="s">
        <v>751</v>
      </c>
      <c r="H1078" s="2" t="s">
        <v>438</v>
      </c>
    </row>
    <row r="1079" spans="1:8" x14ac:dyDescent="0.3">
      <c r="A1079" s="1">
        <v>41710</v>
      </c>
      <c r="B1079" s="2" t="s">
        <v>10821</v>
      </c>
      <c r="C1079" s="2">
        <v>48</v>
      </c>
      <c r="D1079" s="2" t="s">
        <v>10822</v>
      </c>
      <c r="E1079" s="2" t="s">
        <v>10829</v>
      </c>
      <c r="F1079" s="2" t="s">
        <v>10824</v>
      </c>
      <c r="G1079" s="2" t="s">
        <v>1375</v>
      </c>
      <c r="H1079" s="2" t="s">
        <v>1376</v>
      </c>
    </row>
    <row r="1080" spans="1:8" x14ac:dyDescent="0.3">
      <c r="A1080" s="1">
        <v>41710</v>
      </c>
      <c r="B1080" s="2" t="s">
        <v>10821</v>
      </c>
      <c r="D1080" s="2" t="s">
        <v>10822</v>
      </c>
      <c r="E1080" s="2" t="s">
        <v>10830</v>
      </c>
      <c r="F1080" s="2" t="s">
        <v>10824</v>
      </c>
      <c r="G1080" s="2" t="s">
        <v>1377</v>
      </c>
      <c r="H1080" s="2" t="s">
        <v>1378</v>
      </c>
    </row>
    <row r="1081" spans="1:8" x14ac:dyDescent="0.3">
      <c r="A1081" s="1">
        <v>41710</v>
      </c>
      <c r="B1081" s="2" t="s">
        <v>10828</v>
      </c>
      <c r="D1081" s="2" t="s">
        <v>10825</v>
      </c>
      <c r="E1081" s="2" t="s">
        <v>10830</v>
      </c>
      <c r="F1081" s="2" t="s">
        <v>10824</v>
      </c>
      <c r="G1081" s="2" t="s">
        <v>13</v>
      </c>
      <c r="H1081" s="2" t="s">
        <v>14</v>
      </c>
    </row>
    <row r="1082" spans="1:8" x14ac:dyDescent="0.3">
      <c r="A1082" s="1">
        <v>41710</v>
      </c>
      <c r="B1082" s="2" t="s">
        <v>10821</v>
      </c>
      <c r="C1082" s="2">
        <v>64</v>
      </c>
      <c r="D1082" s="2" t="s">
        <v>10825</v>
      </c>
      <c r="E1082" s="2" t="s">
        <v>10826</v>
      </c>
      <c r="F1082" s="2" t="s">
        <v>10824</v>
      </c>
      <c r="G1082" s="2" t="s">
        <v>140</v>
      </c>
      <c r="H1082" s="2" t="s">
        <v>112</v>
      </c>
    </row>
    <row r="1083" spans="1:8" x14ac:dyDescent="0.3">
      <c r="A1083" s="1">
        <v>41710</v>
      </c>
      <c r="B1083" s="2" t="s">
        <v>10828</v>
      </c>
      <c r="C1083" s="2">
        <v>69</v>
      </c>
      <c r="D1083" s="2" t="s">
        <v>10822</v>
      </c>
      <c r="E1083" s="2" t="s">
        <v>10826</v>
      </c>
      <c r="F1083" s="2" t="s">
        <v>10824</v>
      </c>
      <c r="G1083" s="2" t="s">
        <v>273</v>
      </c>
      <c r="H1083" s="2" t="s">
        <v>958</v>
      </c>
    </row>
    <row r="1084" spans="1:8" x14ac:dyDescent="0.3">
      <c r="A1084" s="1">
        <v>41710</v>
      </c>
      <c r="B1084" s="2" t="s">
        <v>10821</v>
      </c>
      <c r="D1084" s="2" t="s">
        <v>10830</v>
      </c>
      <c r="E1084" s="2" t="s">
        <v>10830</v>
      </c>
      <c r="F1084" s="2" t="s">
        <v>10824</v>
      </c>
      <c r="G1084" s="2" t="s">
        <v>751</v>
      </c>
      <c r="H1084" s="2" t="s">
        <v>438</v>
      </c>
    </row>
    <row r="1085" spans="1:8" x14ac:dyDescent="0.3">
      <c r="A1085" s="1">
        <v>41710</v>
      </c>
      <c r="B1085" s="2" t="s">
        <v>10828</v>
      </c>
      <c r="C1085" s="2">
        <v>8</v>
      </c>
      <c r="D1085" s="2" t="s">
        <v>10822</v>
      </c>
      <c r="E1085" s="2" t="s">
        <v>10827</v>
      </c>
      <c r="F1085" s="2" t="s">
        <v>10824</v>
      </c>
      <c r="G1085" s="2" t="s">
        <v>417</v>
      </c>
      <c r="H1085" s="2" t="s">
        <v>347</v>
      </c>
    </row>
    <row r="1086" spans="1:8" x14ac:dyDescent="0.3">
      <c r="A1086" s="1">
        <v>41710</v>
      </c>
      <c r="B1086" s="2" t="s">
        <v>10828</v>
      </c>
      <c r="D1086" s="2" t="s">
        <v>10825</v>
      </c>
      <c r="E1086" s="2" t="s">
        <v>10830</v>
      </c>
      <c r="F1086" s="2" t="s">
        <v>10824</v>
      </c>
      <c r="G1086" s="2" t="s">
        <v>1379</v>
      </c>
      <c r="H1086" s="2" t="s">
        <v>1380</v>
      </c>
    </row>
    <row r="1087" spans="1:8" x14ac:dyDescent="0.3">
      <c r="A1087" s="1">
        <v>41710</v>
      </c>
      <c r="B1087" s="2" t="s">
        <v>10821</v>
      </c>
      <c r="D1087" s="2" t="s">
        <v>10830</v>
      </c>
      <c r="E1087" s="2" t="s">
        <v>10830</v>
      </c>
      <c r="F1087" s="2" t="s">
        <v>10824</v>
      </c>
      <c r="G1087" s="2" t="s">
        <v>751</v>
      </c>
      <c r="H1087" s="2" t="s">
        <v>438</v>
      </c>
    </row>
    <row r="1088" spans="1:8" x14ac:dyDescent="0.3">
      <c r="A1088" s="1">
        <v>41710</v>
      </c>
      <c r="B1088" s="2" t="s">
        <v>10828</v>
      </c>
      <c r="C1088" s="2">
        <v>53</v>
      </c>
      <c r="D1088" s="2" t="s">
        <v>10825</v>
      </c>
      <c r="E1088" s="2" t="s">
        <v>10829</v>
      </c>
      <c r="F1088" s="2" t="s">
        <v>10824</v>
      </c>
      <c r="G1088" s="2" t="s">
        <v>22</v>
      </c>
      <c r="H1088" s="2" t="s">
        <v>665</v>
      </c>
    </row>
    <row r="1089" spans="1:8" x14ac:dyDescent="0.3">
      <c r="A1089" s="1">
        <v>41710</v>
      </c>
      <c r="B1089" s="2" t="s">
        <v>10828</v>
      </c>
      <c r="C1089" s="2">
        <v>3</v>
      </c>
      <c r="D1089" s="2" t="s">
        <v>10825</v>
      </c>
      <c r="E1089" s="2" t="s">
        <v>10827</v>
      </c>
      <c r="F1089" s="2" t="s">
        <v>10824</v>
      </c>
      <c r="G1089" s="2" t="s">
        <v>402</v>
      </c>
      <c r="H1089" s="2" t="s">
        <v>347</v>
      </c>
    </row>
    <row r="1090" spans="1:8" x14ac:dyDescent="0.3">
      <c r="A1090" s="1">
        <v>41710</v>
      </c>
      <c r="B1090" s="2" t="s">
        <v>10821</v>
      </c>
      <c r="D1090" s="2" t="s">
        <v>10830</v>
      </c>
      <c r="E1090" s="2" t="s">
        <v>10830</v>
      </c>
      <c r="F1090" s="2" t="s">
        <v>10824</v>
      </c>
      <c r="G1090" s="2" t="s">
        <v>751</v>
      </c>
      <c r="H1090" s="2" t="s">
        <v>438</v>
      </c>
    </row>
    <row r="1091" spans="1:8" x14ac:dyDescent="0.3">
      <c r="A1091" s="1">
        <v>41710</v>
      </c>
      <c r="B1091" s="2" t="s">
        <v>10828</v>
      </c>
      <c r="C1091" s="2">
        <v>52</v>
      </c>
      <c r="D1091" s="2" t="s">
        <v>10825</v>
      </c>
      <c r="E1091" s="2" t="s">
        <v>10829</v>
      </c>
      <c r="F1091" s="2" t="s">
        <v>10824</v>
      </c>
      <c r="G1091" s="2" t="s">
        <v>1381</v>
      </c>
      <c r="H1091" s="2" t="s">
        <v>14</v>
      </c>
    </row>
    <row r="1092" spans="1:8" x14ac:dyDescent="0.3">
      <c r="A1092" s="1">
        <v>41710</v>
      </c>
      <c r="B1092" s="2" t="s">
        <v>10828</v>
      </c>
      <c r="C1092" s="2">
        <v>57</v>
      </c>
      <c r="D1092" s="2" t="s">
        <v>10822</v>
      </c>
      <c r="E1092" s="2" t="s">
        <v>10829</v>
      </c>
      <c r="F1092" s="2" t="s">
        <v>10824</v>
      </c>
      <c r="G1092" s="2" t="s">
        <v>1382</v>
      </c>
      <c r="H1092" s="2" t="s">
        <v>1383</v>
      </c>
    </row>
    <row r="1093" spans="1:8" x14ac:dyDescent="0.3">
      <c r="A1093" s="1">
        <v>41710</v>
      </c>
      <c r="B1093" s="2" t="s">
        <v>10828</v>
      </c>
      <c r="C1093" s="2">
        <v>33</v>
      </c>
      <c r="D1093" s="2" t="s">
        <v>10825</v>
      </c>
      <c r="E1093" s="2" t="s">
        <v>10823</v>
      </c>
      <c r="F1093" s="2" t="s">
        <v>10824</v>
      </c>
      <c r="G1093" s="2" t="s">
        <v>1128</v>
      </c>
      <c r="H1093" s="2" t="s">
        <v>1126</v>
      </c>
    </row>
    <row r="1094" spans="1:8" x14ac:dyDescent="0.3">
      <c r="A1094" s="1">
        <v>41710</v>
      </c>
      <c r="B1094" s="2" t="s">
        <v>10821</v>
      </c>
      <c r="D1094" s="2" t="s">
        <v>10830</v>
      </c>
      <c r="E1094" s="2" t="s">
        <v>10830</v>
      </c>
      <c r="F1094" s="2" t="s">
        <v>10824</v>
      </c>
      <c r="G1094" s="2" t="s">
        <v>1384</v>
      </c>
      <c r="H1094" s="2" t="s">
        <v>438</v>
      </c>
    </row>
    <row r="1095" spans="1:8" x14ac:dyDescent="0.3">
      <c r="A1095" s="1">
        <v>41710</v>
      </c>
      <c r="B1095" s="2" t="s">
        <v>10828</v>
      </c>
      <c r="C1095" s="2">
        <v>27</v>
      </c>
      <c r="D1095" s="2" t="s">
        <v>10825</v>
      </c>
      <c r="E1095" s="2" t="s">
        <v>10823</v>
      </c>
      <c r="F1095" s="2" t="s">
        <v>10824</v>
      </c>
      <c r="G1095" s="2" t="s">
        <v>1385</v>
      </c>
      <c r="H1095" s="2" t="s">
        <v>1126</v>
      </c>
    </row>
    <row r="1096" spans="1:8" x14ac:dyDescent="0.3">
      <c r="A1096" s="1">
        <v>41710</v>
      </c>
      <c r="B1096" s="2" t="s">
        <v>10828</v>
      </c>
      <c r="C1096" s="2">
        <v>55</v>
      </c>
      <c r="D1096" s="2" t="s">
        <v>10825</v>
      </c>
      <c r="E1096" s="2" t="s">
        <v>10829</v>
      </c>
      <c r="F1096" s="2" t="s">
        <v>10824</v>
      </c>
      <c r="G1096" s="2" t="s">
        <v>1386</v>
      </c>
      <c r="H1096" s="2" t="s">
        <v>14</v>
      </c>
    </row>
    <row r="1097" spans="1:8" x14ac:dyDescent="0.3">
      <c r="A1097" s="1">
        <v>41710</v>
      </c>
      <c r="B1097" s="2" t="s">
        <v>10828</v>
      </c>
      <c r="C1097" s="2">
        <v>53</v>
      </c>
      <c r="D1097" s="2" t="s">
        <v>10825</v>
      </c>
      <c r="E1097" s="2" t="s">
        <v>10829</v>
      </c>
      <c r="F1097" s="2" t="s">
        <v>10824</v>
      </c>
      <c r="G1097" s="2" t="s">
        <v>22</v>
      </c>
      <c r="H1097" s="2" t="s">
        <v>1387</v>
      </c>
    </row>
    <row r="1098" spans="1:8" x14ac:dyDescent="0.3">
      <c r="A1098" s="1">
        <v>41710</v>
      </c>
      <c r="B1098" s="2" t="s">
        <v>10821</v>
      </c>
      <c r="D1098" s="2" t="s">
        <v>10825</v>
      </c>
      <c r="E1098" s="2" t="s">
        <v>10830</v>
      </c>
      <c r="F1098" s="2" t="s">
        <v>10824</v>
      </c>
      <c r="G1098" s="2" t="s">
        <v>1388</v>
      </c>
      <c r="H1098" s="2" t="s">
        <v>1389</v>
      </c>
    </row>
    <row r="1099" spans="1:8" x14ac:dyDescent="0.3">
      <c r="A1099" s="1">
        <v>41710</v>
      </c>
      <c r="B1099" s="2" t="s">
        <v>10821</v>
      </c>
      <c r="D1099" s="2" t="s">
        <v>10830</v>
      </c>
      <c r="E1099" s="2" t="s">
        <v>10830</v>
      </c>
      <c r="F1099" s="2" t="s">
        <v>10824</v>
      </c>
      <c r="G1099" s="2" t="s">
        <v>751</v>
      </c>
      <c r="H1099" s="2" t="s">
        <v>438</v>
      </c>
    </row>
    <row r="1100" spans="1:8" x14ac:dyDescent="0.3">
      <c r="A1100" s="1">
        <v>41710</v>
      </c>
      <c r="B1100" s="2" t="s">
        <v>10828</v>
      </c>
      <c r="D1100" s="2" t="s">
        <v>10825</v>
      </c>
      <c r="E1100" s="2" t="s">
        <v>10830</v>
      </c>
      <c r="F1100" s="2" t="s">
        <v>10824</v>
      </c>
      <c r="G1100" s="2" t="s">
        <v>1125</v>
      </c>
      <c r="H1100" s="2" t="s">
        <v>1390</v>
      </c>
    </row>
    <row r="1101" spans="1:8" x14ac:dyDescent="0.3">
      <c r="A1101" s="1">
        <v>41710</v>
      </c>
      <c r="B1101" s="2" t="s">
        <v>10828</v>
      </c>
      <c r="C1101" s="2">
        <v>56</v>
      </c>
      <c r="D1101" s="2" t="s">
        <v>10825</v>
      </c>
      <c r="E1101" s="2" t="s">
        <v>10829</v>
      </c>
      <c r="F1101" s="2" t="s">
        <v>10824</v>
      </c>
      <c r="G1101" s="2" t="s">
        <v>22</v>
      </c>
      <c r="H1101" s="2" t="s">
        <v>21</v>
      </c>
    </row>
    <row r="1102" spans="1:8" x14ac:dyDescent="0.3">
      <c r="A1102" s="1">
        <v>41710</v>
      </c>
      <c r="B1102" s="2" t="s">
        <v>10828</v>
      </c>
      <c r="D1102" s="2" t="s">
        <v>10825</v>
      </c>
      <c r="E1102" s="2" t="s">
        <v>10830</v>
      </c>
      <c r="F1102" s="2" t="s">
        <v>10824</v>
      </c>
      <c r="G1102" s="2" t="s">
        <v>1125</v>
      </c>
      <c r="H1102" s="2" t="s">
        <v>544</v>
      </c>
    </row>
    <row r="1103" spans="1:8" x14ac:dyDescent="0.3">
      <c r="A1103" s="1">
        <v>41710</v>
      </c>
      <c r="B1103" s="2" t="s">
        <v>10821</v>
      </c>
      <c r="D1103" s="2" t="s">
        <v>10830</v>
      </c>
      <c r="E1103" s="2" t="s">
        <v>10830</v>
      </c>
      <c r="F1103" s="2" t="s">
        <v>10824</v>
      </c>
      <c r="G1103" s="2" t="s">
        <v>751</v>
      </c>
      <c r="H1103" s="2" t="s">
        <v>438</v>
      </c>
    </row>
    <row r="1104" spans="1:8" x14ac:dyDescent="0.3">
      <c r="A1104" s="1">
        <v>41710</v>
      </c>
      <c r="B1104" s="2" t="s">
        <v>10828</v>
      </c>
      <c r="C1104" s="2">
        <v>3</v>
      </c>
      <c r="D1104" s="2" t="s">
        <v>10822</v>
      </c>
      <c r="E1104" s="2" t="s">
        <v>10827</v>
      </c>
      <c r="F1104" s="2" t="s">
        <v>10824</v>
      </c>
      <c r="G1104" s="2" t="s">
        <v>1391</v>
      </c>
      <c r="H1104" s="2" t="s">
        <v>347</v>
      </c>
    </row>
    <row r="1105" spans="1:8" x14ac:dyDescent="0.3">
      <c r="A1105" s="1">
        <v>41710</v>
      </c>
      <c r="B1105" s="2" t="s">
        <v>10821</v>
      </c>
      <c r="C1105" s="2">
        <v>76</v>
      </c>
      <c r="D1105" s="2" t="s">
        <v>10825</v>
      </c>
      <c r="E1105" s="2" t="s">
        <v>10826</v>
      </c>
      <c r="F1105" s="2" t="s">
        <v>10824</v>
      </c>
      <c r="G1105" s="2" t="s">
        <v>1263</v>
      </c>
      <c r="H1105" s="2" t="s">
        <v>1392</v>
      </c>
    </row>
    <row r="1106" spans="1:8" x14ac:dyDescent="0.3">
      <c r="A1106" s="1">
        <v>41710</v>
      </c>
      <c r="B1106" s="2" t="s">
        <v>10828</v>
      </c>
      <c r="C1106" s="2">
        <v>26</v>
      </c>
      <c r="D1106" s="2" t="s">
        <v>10825</v>
      </c>
      <c r="E1106" s="2" t="s">
        <v>10823</v>
      </c>
      <c r="F1106" s="2" t="s">
        <v>10824</v>
      </c>
      <c r="G1106" s="2" t="s">
        <v>1393</v>
      </c>
      <c r="H1106" s="2" t="s">
        <v>1126</v>
      </c>
    </row>
    <row r="1107" spans="1:8" x14ac:dyDescent="0.3">
      <c r="A1107" s="1">
        <v>41710</v>
      </c>
      <c r="B1107" s="2" t="s">
        <v>10828</v>
      </c>
      <c r="C1107" s="2">
        <v>49</v>
      </c>
      <c r="D1107" s="2" t="s">
        <v>10825</v>
      </c>
      <c r="E1107" s="2" t="s">
        <v>10829</v>
      </c>
      <c r="F1107" s="2" t="s">
        <v>10824</v>
      </c>
      <c r="G1107" s="2" t="s">
        <v>22</v>
      </c>
      <c r="H1107" s="2" t="s">
        <v>1394</v>
      </c>
    </row>
    <row r="1108" spans="1:8" x14ac:dyDescent="0.3">
      <c r="A1108" s="1">
        <v>41710</v>
      </c>
      <c r="B1108" s="2" t="s">
        <v>10828</v>
      </c>
      <c r="C1108" s="2">
        <v>9</v>
      </c>
      <c r="D1108" s="2" t="s">
        <v>10825</v>
      </c>
      <c r="E1108" s="2" t="s">
        <v>10827</v>
      </c>
      <c r="F1108" s="2" t="s">
        <v>10824</v>
      </c>
      <c r="G1108" s="2" t="s">
        <v>1395</v>
      </c>
      <c r="H1108" s="2" t="s">
        <v>347</v>
      </c>
    </row>
    <row r="1109" spans="1:8" x14ac:dyDescent="0.3">
      <c r="A1109" s="1">
        <v>41710</v>
      </c>
      <c r="B1109" s="2" t="s">
        <v>10821</v>
      </c>
      <c r="C1109" s="2">
        <v>62</v>
      </c>
      <c r="D1109" s="2" t="s">
        <v>10822</v>
      </c>
      <c r="E1109" s="2" t="s">
        <v>10826</v>
      </c>
      <c r="F1109" s="2" t="s">
        <v>10824</v>
      </c>
      <c r="G1109" s="2" t="s">
        <v>1396</v>
      </c>
      <c r="H1109" s="2" t="s">
        <v>1397</v>
      </c>
    </row>
    <row r="1110" spans="1:8" x14ac:dyDescent="0.3">
      <c r="A1110" s="1">
        <v>41710</v>
      </c>
      <c r="B1110" s="2" t="s">
        <v>10828</v>
      </c>
      <c r="C1110" s="2">
        <v>29</v>
      </c>
      <c r="D1110" s="2" t="s">
        <v>10825</v>
      </c>
      <c r="E1110" s="2" t="s">
        <v>10823</v>
      </c>
      <c r="F1110" s="2" t="s">
        <v>10824</v>
      </c>
      <c r="G1110" s="2" t="s">
        <v>13</v>
      </c>
      <c r="H1110" s="2" t="s">
        <v>14</v>
      </c>
    </row>
    <row r="1111" spans="1:8" x14ac:dyDescent="0.3">
      <c r="A1111" s="1">
        <v>41710</v>
      </c>
      <c r="B1111" s="2" t="s">
        <v>10828</v>
      </c>
      <c r="C1111" s="2">
        <v>72</v>
      </c>
      <c r="D1111" s="2" t="s">
        <v>10825</v>
      </c>
      <c r="E1111" s="2" t="s">
        <v>10826</v>
      </c>
      <c r="F1111" s="2" t="s">
        <v>10824</v>
      </c>
      <c r="G1111" s="2" t="s">
        <v>109</v>
      </c>
      <c r="H1111" s="2" t="s">
        <v>544</v>
      </c>
    </row>
    <row r="1112" spans="1:8" x14ac:dyDescent="0.3">
      <c r="A1112" s="1">
        <v>41710</v>
      </c>
      <c r="B1112" s="2" t="s">
        <v>10821</v>
      </c>
      <c r="D1112" s="2" t="s">
        <v>10822</v>
      </c>
      <c r="E1112" s="2" t="s">
        <v>10830</v>
      </c>
      <c r="F1112" s="2" t="s">
        <v>10824</v>
      </c>
      <c r="G1112" s="2" t="s">
        <v>1398</v>
      </c>
      <c r="H1112" s="2" t="s">
        <v>1399</v>
      </c>
    </row>
    <row r="1113" spans="1:8" x14ac:dyDescent="0.3">
      <c r="A1113" s="1">
        <v>41710</v>
      </c>
      <c r="B1113" s="2" t="s">
        <v>10828</v>
      </c>
      <c r="C1113" s="2">
        <v>3</v>
      </c>
      <c r="D1113" s="2" t="s">
        <v>10825</v>
      </c>
      <c r="E1113" s="2" t="s">
        <v>10827</v>
      </c>
      <c r="F1113" s="2" t="s">
        <v>10824</v>
      </c>
      <c r="G1113" s="2" t="s">
        <v>1400</v>
      </c>
      <c r="H1113" s="2" t="s">
        <v>347</v>
      </c>
    </row>
    <row r="1114" spans="1:8" x14ac:dyDescent="0.3">
      <c r="A1114" s="1">
        <v>41710</v>
      </c>
      <c r="B1114" s="2" t="s">
        <v>10828</v>
      </c>
      <c r="C1114" s="2">
        <v>52</v>
      </c>
      <c r="D1114" s="2" t="s">
        <v>10825</v>
      </c>
      <c r="E1114" s="2" t="s">
        <v>10829</v>
      </c>
      <c r="F1114" s="2" t="s">
        <v>10824</v>
      </c>
      <c r="G1114" s="2" t="s">
        <v>1401</v>
      </c>
      <c r="H1114" s="2" t="s">
        <v>14</v>
      </c>
    </row>
    <row r="1115" spans="1:8" x14ac:dyDescent="0.3">
      <c r="A1115" s="1">
        <v>41710</v>
      </c>
      <c r="B1115" s="2" t="s">
        <v>10828</v>
      </c>
      <c r="C1115" s="2">
        <v>80</v>
      </c>
      <c r="D1115" s="2" t="s">
        <v>10825</v>
      </c>
      <c r="E1115" s="2" t="s">
        <v>10826</v>
      </c>
      <c r="F1115" s="2" t="s">
        <v>10824</v>
      </c>
      <c r="G1115" s="2" t="s">
        <v>33</v>
      </c>
      <c r="H1115" s="2" t="s">
        <v>136</v>
      </c>
    </row>
    <row r="1116" spans="1:8" x14ac:dyDescent="0.3">
      <c r="A1116" s="1">
        <v>41710</v>
      </c>
      <c r="B1116" s="2" t="s">
        <v>10828</v>
      </c>
      <c r="C1116" s="2">
        <v>10</v>
      </c>
      <c r="D1116" s="2" t="s">
        <v>10822</v>
      </c>
      <c r="E1116" s="2" t="s">
        <v>10827</v>
      </c>
      <c r="F1116" s="2" t="s">
        <v>10824</v>
      </c>
      <c r="G1116" s="2" t="s">
        <v>402</v>
      </c>
      <c r="H1116" s="2" t="s">
        <v>347</v>
      </c>
    </row>
    <row r="1117" spans="1:8" x14ac:dyDescent="0.3">
      <c r="A1117" s="1">
        <v>41710</v>
      </c>
      <c r="B1117" s="2" t="s">
        <v>10821</v>
      </c>
      <c r="C1117" s="2">
        <v>74</v>
      </c>
      <c r="D1117" s="2" t="s">
        <v>10822</v>
      </c>
      <c r="E1117" s="2" t="s">
        <v>10826</v>
      </c>
      <c r="F1117" s="2" t="s">
        <v>10824</v>
      </c>
      <c r="G1117" s="2" t="s">
        <v>1402</v>
      </c>
      <c r="H1117" s="2" t="s">
        <v>1403</v>
      </c>
    </row>
    <row r="1118" spans="1:8" x14ac:dyDescent="0.3">
      <c r="A1118" s="1">
        <v>41710</v>
      </c>
      <c r="B1118" s="2" t="s">
        <v>10828</v>
      </c>
      <c r="D1118" s="2" t="s">
        <v>10822</v>
      </c>
      <c r="E1118" s="2" t="s">
        <v>10830</v>
      </c>
      <c r="F1118" s="2" t="s">
        <v>10824</v>
      </c>
      <c r="G1118" s="2" t="s">
        <v>1404</v>
      </c>
      <c r="H1118" s="2" t="s">
        <v>1405</v>
      </c>
    </row>
    <row r="1119" spans="1:8" x14ac:dyDescent="0.3">
      <c r="A1119" s="1">
        <v>41710</v>
      </c>
      <c r="B1119" s="2" t="s">
        <v>10821</v>
      </c>
      <c r="C1119" s="2">
        <v>71</v>
      </c>
      <c r="D1119" s="2" t="s">
        <v>10822</v>
      </c>
      <c r="E1119" s="2" t="s">
        <v>10826</v>
      </c>
      <c r="F1119" s="2" t="s">
        <v>10824</v>
      </c>
      <c r="G1119" s="2" t="s">
        <v>33</v>
      </c>
      <c r="H1119" s="2" t="s">
        <v>1406</v>
      </c>
    </row>
    <row r="1120" spans="1:8" x14ac:dyDescent="0.3">
      <c r="A1120" s="1">
        <v>41710</v>
      </c>
      <c r="B1120" s="2" t="s">
        <v>10821</v>
      </c>
      <c r="C1120" s="2">
        <v>35</v>
      </c>
      <c r="D1120" s="2" t="s">
        <v>10822</v>
      </c>
      <c r="E1120" s="2" t="s">
        <v>10823</v>
      </c>
      <c r="F1120" s="2" t="s">
        <v>10824</v>
      </c>
      <c r="G1120" s="2" t="s">
        <v>77</v>
      </c>
      <c r="H1120" s="2" t="s">
        <v>35</v>
      </c>
    </row>
    <row r="1121" spans="1:8" x14ac:dyDescent="0.3">
      <c r="A1121" s="1">
        <v>41710</v>
      </c>
      <c r="B1121" s="2" t="s">
        <v>10821</v>
      </c>
      <c r="C1121" s="2">
        <v>57</v>
      </c>
      <c r="D1121" s="2" t="s">
        <v>10822</v>
      </c>
      <c r="E1121" s="2" t="s">
        <v>10829</v>
      </c>
      <c r="F1121" s="2" t="s">
        <v>10824</v>
      </c>
      <c r="G1121" s="2" t="s">
        <v>1407</v>
      </c>
      <c r="H1121" s="2" t="s">
        <v>1408</v>
      </c>
    </row>
    <row r="1122" spans="1:8" x14ac:dyDescent="0.3">
      <c r="A1122" s="1">
        <v>41710</v>
      </c>
      <c r="B1122" s="2" t="s">
        <v>10828</v>
      </c>
      <c r="C1122" s="2">
        <v>62</v>
      </c>
      <c r="D1122" s="2" t="s">
        <v>10825</v>
      </c>
      <c r="E1122" s="2" t="s">
        <v>10826</v>
      </c>
      <c r="F1122" s="2" t="s">
        <v>10824</v>
      </c>
      <c r="G1122" s="2" t="s">
        <v>22</v>
      </c>
      <c r="H1122" s="2" t="s">
        <v>108</v>
      </c>
    </row>
    <row r="1123" spans="1:8" x14ac:dyDescent="0.3">
      <c r="A1123" s="1">
        <v>41710</v>
      </c>
      <c r="B1123" s="2" t="s">
        <v>10821</v>
      </c>
      <c r="D1123" s="2" t="s">
        <v>10822</v>
      </c>
      <c r="E1123" s="2" t="s">
        <v>10830</v>
      </c>
      <c r="F1123" s="2" t="s">
        <v>10824</v>
      </c>
      <c r="G1123" s="2" t="s">
        <v>259</v>
      </c>
      <c r="H1123" s="2" t="s">
        <v>1409</v>
      </c>
    </row>
    <row r="1124" spans="1:8" x14ac:dyDescent="0.3">
      <c r="A1124" s="1">
        <v>41710</v>
      </c>
      <c r="B1124" s="2" t="s">
        <v>10821</v>
      </c>
      <c r="C1124" s="2">
        <v>65</v>
      </c>
      <c r="D1124" s="2" t="s">
        <v>10822</v>
      </c>
      <c r="E1124" s="2" t="s">
        <v>10826</v>
      </c>
      <c r="F1124" s="2" t="s">
        <v>10824</v>
      </c>
      <c r="G1124" s="2" t="s">
        <v>1410</v>
      </c>
      <c r="H1124" s="2" t="s">
        <v>1411</v>
      </c>
    </row>
    <row r="1125" spans="1:8" x14ac:dyDescent="0.3">
      <c r="A1125" s="1">
        <v>41710</v>
      </c>
      <c r="B1125" s="2" t="s">
        <v>10828</v>
      </c>
      <c r="C1125" s="2">
        <v>60</v>
      </c>
      <c r="D1125" s="2" t="s">
        <v>10825</v>
      </c>
      <c r="E1125" s="2" t="s">
        <v>10829</v>
      </c>
      <c r="F1125" s="2" t="s">
        <v>10824</v>
      </c>
      <c r="G1125" s="2" t="s">
        <v>1412</v>
      </c>
      <c r="H1125" s="2" t="s">
        <v>1413</v>
      </c>
    </row>
    <row r="1126" spans="1:8" x14ac:dyDescent="0.3">
      <c r="A1126" s="1">
        <v>41710</v>
      </c>
      <c r="B1126" s="2" t="s">
        <v>10821</v>
      </c>
      <c r="D1126" s="2" t="s">
        <v>10830</v>
      </c>
      <c r="E1126" s="2" t="s">
        <v>10830</v>
      </c>
      <c r="F1126" s="2" t="s">
        <v>10824</v>
      </c>
      <c r="G1126" s="2" t="s">
        <v>751</v>
      </c>
      <c r="H1126" s="2" t="s">
        <v>438</v>
      </c>
    </row>
    <row r="1127" spans="1:8" x14ac:dyDescent="0.3">
      <c r="A1127" s="1">
        <v>41710</v>
      </c>
      <c r="B1127" s="2" t="s">
        <v>10828</v>
      </c>
      <c r="D1127" s="2" t="s">
        <v>10825</v>
      </c>
      <c r="E1127" s="2" t="s">
        <v>10830</v>
      </c>
      <c r="F1127" s="2" t="s">
        <v>10824</v>
      </c>
      <c r="G1127" s="2" t="s">
        <v>1414</v>
      </c>
      <c r="H1127" s="2" t="s">
        <v>1415</v>
      </c>
    </row>
    <row r="1128" spans="1:8" x14ac:dyDescent="0.3">
      <c r="A1128" s="1">
        <v>41710</v>
      </c>
      <c r="B1128" s="2" t="s">
        <v>10828</v>
      </c>
      <c r="C1128" s="2">
        <v>59</v>
      </c>
      <c r="D1128" s="2" t="s">
        <v>10825</v>
      </c>
      <c r="E1128" s="2" t="s">
        <v>10829</v>
      </c>
      <c r="F1128" s="2" t="s">
        <v>10824</v>
      </c>
      <c r="G1128" s="2" t="s">
        <v>22</v>
      </c>
      <c r="H1128" s="2" t="s">
        <v>93</v>
      </c>
    </row>
    <row r="1129" spans="1:8" x14ac:dyDescent="0.3">
      <c r="A1129" s="1">
        <v>41710</v>
      </c>
      <c r="B1129" s="2" t="s">
        <v>10828</v>
      </c>
      <c r="D1129" s="2" t="s">
        <v>10822</v>
      </c>
      <c r="E1129" s="2" t="s">
        <v>10830</v>
      </c>
      <c r="F1129" s="2" t="s">
        <v>10824</v>
      </c>
      <c r="G1129" s="2" t="s">
        <v>1416</v>
      </c>
      <c r="H1129" s="2" t="s">
        <v>1417</v>
      </c>
    </row>
    <row r="1130" spans="1:8" x14ac:dyDescent="0.3">
      <c r="A1130" s="1">
        <v>41710</v>
      </c>
      <c r="B1130" s="2" t="s">
        <v>10821</v>
      </c>
      <c r="C1130" s="2">
        <v>74</v>
      </c>
      <c r="D1130" s="2" t="s">
        <v>10825</v>
      </c>
      <c r="E1130" s="2" t="s">
        <v>10826</v>
      </c>
      <c r="F1130" s="2" t="s">
        <v>10824</v>
      </c>
      <c r="G1130" s="2" t="s">
        <v>1418</v>
      </c>
      <c r="H1130" s="2" t="s">
        <v>1419</v>
      </c>
    </row>
    <row r="1131" spans="1:8" x14ac:dyDescent="0.3">
      <c r="A1131" s="1">
        <v>41710</v>
      </c>
      <c r="B1131" s="2" t="s">
        <v>10828</v>
      </c>
      <c r="D1131" s="2" t="s">
        <v>10822</v>
      </c>
      <c r="E1131" s="2" t="s">
        <v>10830</v>
      </c>
      <c r="F1131" s="2" t="s">
        <v>10824</v>
      </c>
      <c r="G1131" s="2" t="s">
        <v>1297</v>
      </c>
      <c r="H1131" s="2" t="s">
        <v>1420</v>
      </c>
    </row>
    <row r="1132" spans="1:8" x14ac:dyDescent="0.3">
      <c r="A1132" s="1">
        <v>41710</v>
      </c>
      <c r="B1132" s="2" t="s">
        <v>10828</v>
      </c>
      <c r="C1132" s="2">
        <v>81</v>
      </c>
      <c r="D1132" s="2" t="s">
        <v>10825</v>
      </c>
      <c r="E1132" s="2" t="s">
        <v>10826</v>
      </c>
      <c r="F1132" s="2" t="s">
        <v>10824</v>
      </c>
      <c r="G1132" s="2" t="s">
        <v>33</v>
      </c>
      <c r="H1132" s="2" t="s">
        <v>1421</v>
      </c>
    </row>
    <row r="1133" spans="1:8" x14ac:dyDescent="0.3">
      <c r="A1133" s="1">
        <v>41710</v>
      </c>
      <c r="B1133" s="2" t="s">
        <v>10828</v>
      </c>
      <c r="C1133" s="2">
        <v>51</v>
      </c>
      <c r="D1133" s="2" t="s">
        <v>10822</v>
      </c>
      <c r="E1133" s="2" t="s">
        <v>10829</v>
      </c>
      <c r="F1133" s="2" t="s">
        <v>10824</v>
      </c>
      <c r="G1133" s="2" t="s">
        <v>256</v>
      </c>
      <c r="H1133" s="2" t="s">
        <v>124</v>
      </c>
    </row>
    <row r="1134" spans="1:8" x14ac:dyDescent="0.3">
      <c r="A1134" s="1">
        <v>41710</v>
      </c>
      <c r="B1134" s="2" t="s">
        <v>10828</v>
      </c>
      <c r="C1134" s="2">
        <v>5</v>
      </c>
      <c r="D1134" s="2" t="s">
        <v>10822</v>
      </c>
      <c r="E1134" s="2" t="s">
        <v>10827</v>
      </c>
      <c r="F1134" s="2" t="s">
        <v>10824</v>
      </c>
      <c r="G1134" s="2" t="s">
        <v>417</v>
      </c>
      <c r="H1134" s="2" t="s">
        <v>347</v>
      </c>
    </row>
    <row r="1135" spans="1:8" x14ac:dyDescent="0.3">
      <c r="A1135" s="1">
        <v>41710</v>
      </c>
      <c r="B1135" s="2" t="s">
        <v>10828</v>
      </c>
      <c r="C1135" s="2">
        <v>8</v>
      </c>
      <c r="D1135" s="2" t="s">
        <v>10825</v>
      </c>
      <c r="E1135" s="2" t="s">
        <v>10827</v>
      </c>
      <c r="F1135" s="2" t="s">
        <v>10824</v>
      </c>
      <c r="G1135" s="2" t="s">
        <v>1422</v>
      </c>
      <c r="H1135" s="2" t="s">
        <v>347</v>
      </c>
    </row>
    <row r="1136" spans="1:8" x14ac:dyDescent="0.3">
      <c r="A1136" s="1">
        <v>41710</v>
      </c>
      <c r="B1136" s="2" t="s">
        <v>10828</v>
      </c>
      <c r="D1136" s="2" t="s">
        <v>10825</v>
      </c>
      <c r="E1136" s="2" t="s">
        <v>10830</v>
      </c>
      <c r="F1136" s="2" t="s">
        <v>10824</v>
      </c>
      <c r="G1136" s="2" t="s">
        <v>13</v>
      </c>
      <c r="H1136" s="2" t="s">
        <v>1423</v>
      </c>
    </row>
    <row r="1137" spans="1:8" x14ac:dyDescent="0.3">
      <c r="A1137" s="1">
        <v>41710</v>
      </c>
      <c r="B1137" s="2" t="s">
        <v>10821</v>
      </c>
      <c r="C1137" s="2">
        <v>80</v>
      </c>
      <c r="D1137" s="2" t="s">
        <v>10825</v>
      </c>
      <c r="E1137" s="2" t="s">
        <v>10826</v>
      </c>
      <c r="F1137" s="2" t="s">
        <v>10824</v>
      </c>
      <c r="G1137" s="2" t="s">
        <v>33</v>
      </c>
      <c r="H1137" s="2" t="s">
        <v>203</v>
      </c>
    </row>
    <row r="1138" spans="1:8" x14ac:dyDescent="0.3">
      <c r="A1138" s="1">
        <v>41710</v>
      </c>
      <c r="B1138" s="2" t="s">
        <v>10828</v>
      </c>
      <c r="C1138" s="2">
        <v>75</v>
      </c>
      <c r="D1138" s="2" t="s">
        <v>10822</v>
      </c>
      <c r="E1138" s="2" t="s">
        <v>10826</v>
      </c>
      <c r="F1138" s="2" t="s">
        <v>10824</v>
      </c>
      <c r="G1138" s="2" t="s">
        <v>1424</v>
      </c>
      <c r="H1138" s="2" t="s">
        <v>116</v>
      </c>
    </row>
    <row r="1139" spans="1:8" x14ac:dyDescent="0.3">
      <c r="A1139" s="1">
        <v>41710</v>
      </c>
      <c r="B1139" s="2" t="s">
        <v>10821</v>
      </c>
      <c r="C1139" s="2">
        <v>46</v>
      </c>
      <c r="D1139" s="2" t="s">
        <v>10822</v>
      </c>
      <c r="E1139" s="2" t="s">
        <v>10829</v>
      </c>
      <c r="F1139" s="2" t="s">
        <v>10824</v>
      </c>
      <c r="G1139" s="2" t="s">
        <v>1425</v>
      </c>
      <c r="H1139" s="2" t="s">
        <v>1426</v>
      </c>
    </row>
    <row r="1140" spans="1:8" x14ac:dyDescent="0.3">
      <c r="A1140" s="1">
        <v>41710</v>
      </c>
      <c r="B1140" s="2" t="s">
        <v>10828</v>
      </c>
      <c r="D1140" s="2" t="s">
        <v>10825</v>
      </c>
      <c r="E1140" s="2" t="s">
        <v>10830</v>
      </c>
      <c r="F1140" s="2" t="s">
        <v>10824</v>
      </c>
      <c r="G1140" s="2" t="s">
        <v>13</v>
      </c>
      <c r="H1140" s="2" t="s">
        <v>14</v>
      </c>
    </row>
    <row r="1141" spans="1:8" x14ac:dyDescent="0.3">
      <c r="A1141" s="1">
        <v>41710</v>
      </c>
      <c r="B1141" s="2" t="s">
        <v>10828</v>
      </c>
      <c r="C1141" s="2">
        <v>66</v>
      </c>
      <c r="D1141" s="2" t="s">
        <v>10825</v>
      </c>
      <c r="E1141" s="2" t="s">
        <v>10826</v>
      </c>
      <c r="F1141" s="2" t="s">
        <v>10824</v>
      </c>
      <c r="G1141" s="2" t="s">
        <v>1267</v>
      </c>
      <c r="H1141" s="2" t="s">
        <v>1427</v>
      </c>
    </row>
    <row r="1142" spans="1:8" x14ac:dyDescent="0.3">
      <c r="A1142" s="1">
        <v>41710</v>
      </c>
      <c r="B1142" s="2" t="s">
        <v>10828</v>
      </c>
      <c r="C1142" s="2">
        <v>72</v>
      </c>
      <c r="D1142" s="2" t="s">
        <v>10822</v>
      </c>
      <c r="E1142" s="2" t="s">
        <v>10826</v>
      </c>
      <c r="F1142" s="2" t="s">
        <v>10824</v>
      </c>
      <c r="G1142" s="2" t="s">
        <v>33</v>
      </c>
      <c r="H1142" s="2" t="s">
        <v>1428</v>
      </c>
    </row>
    <row r="1143" spans="1:8" x14ac:dyDescent="0.3">
      <c r="A1143" s="1">
        <v>41710</v>
      </c>
      <c r="B1143" s="2" t="s">
        <v>10828</v>
      </c>
      <c r="D1143" s="2" t="s">
        <v>10825</v>
      </c>
      <c r="E1143" s="2" t="s">
        <v>10830</v>
      </c>
      <c r="F1143" s="2" t="s">
        <v>10824</v>
      </c>
      <c r="G1143" s="2" t="s">
        <v>417</v>
      </c>
      <c r="H1143" s="2" t="s">
        <v>347</v>
      </c>
    </row>
    <row r="1144" spans="1:8" x14ac:dyDescent="0.3">
      <c r="A1144" s="1">
        <v>41710</v>
      </c>
      <c r="B1144" s="2" t="s">
        <v>10821</v>
      </c>
      <c r="C1144" s="2">
        <v>73</v>
      </c>
      <c r="D1144" s="2" t="s">
        <v>10822</v>
      </c>
      <c r="E1144" s="2" t="s">
        <v>10826</v>
      </c>
      <c r="F1144" s="2" t="s">
        <v>10824</v>
      </c>
      <c r="G1144" s="2" t="s">
        <v>1429</v>
      </c>
      <c r="H1144" s="2" t="s">
        <v>975</v>
      </c>
    </row>
    <row r="1145" spans="1:8" x14ac:dyDescent="0.3">
      <c r="A1145" s="1">
        <v>41710</v>
      </c>
      <c r="B1145" s="2" t="s">
        <v>10828</v>
      </c>
      <c r="C1145" s="2">
        <v>6</v>
      </c>
      <c r="D1145" s="2" t="s">
        <v>10822</v>
      </c>
      <c r="E1145" s="2" t="s">
        <v>10827</v>
      </c>
      <c r="F1145" s="2" t="s">
        <v>10824</v>
      </c>
      <c r="G1145" s="2" t="s">
        <v>346</v>
      </c>
      <c r="H1145" s="2" t="s">
        <v>347</v>
      </c>
    </row>
    <row r="1146" spans="1:8" x14ac:dyDescent="0.3">
      <c r="A1146" s="1">
        <v>41710</v>
      </c>
      <c r="B1146" s="2" t="s">
        <v>10828</v>
      </c>
      <c r="C1146" s="2">
        <v>46</v>
      </c>
      <c r="D1146" s="2" t="s">
        <v>10825</v>
      </c>
      <c r="E1146" s="2" t="s">
        <v>10829</v>
      </c>
      <c r="F1146" s="2" t="s">
        <v>10824</v>
      </c>
      <c r="G1146" s="2" t="s">
        <v>33</v>
      </c>
      <c r="H1146" s="2" t="s">
        <v>1430</v>
      </c>
    </row>
    <row r="1147" spans="1:8" x14ac:dyDescent="0.3">
      <c r="A1147" s="1">
        <v>41710</v>
      </c>
      <c r="B1147" s="2" t="s">
        <v>10821</v>
      </c>
      <c r="D1147" s="2" t="s">
        <v>10825</v>
      </c>
      <c r="E1147" s="2" t="s">
        <v>10830</v>
      </c>
      <c r="F1147" s="2" t="s">
        <v>10824</v>
      </c>
      <c r="G1147" s="2" t="s">
        <v>13</v>
      </c>
      <c r="H1147" s="2" t="s">
        <v>630</v>
      </c>
    </row>
    <row r="1148" spans="1:8" x14ac:dyDescent="0.3">
      <c r="A1148" s="1">
        <v>41710</v>
      </c>
      <c r="B1148" s="2" t="s">
        <v>10828</v>
      </c>
      <c r="D1148" s="2" t="s">
        <v>10822</v>
      </c>
      <c r="E1148" s="2" t="s">
        <v>10830</v>
      </c>
      <c r="F1148" s="2" t="s">
        <v>10824</v>
      </c>
      <c r="G1148" s="2" t="s">
        <v>259</v>
      </c>
      <c r="H1148" s="2" t="s">
        <v>1431</v>
      </c>
    </row>
    <row r="1149" spans="1:8" x14ac:dyDescent="0.3">
      <c r="A1149" s="1">
        <v>41710</v>
      </c>
      <c r="B1149" s="2" t="s">
        <v>10828</v>
      </c>
      <c r="C1149" s="2">
        <v>76</v>
      </c>
      <c r="D1149" s="2" t="s">
        <v>10825</v>
      </c>
      <c r="E1149" s="2" t="s">
        <v>10826</v>
      </c>
      <c r="F1149" s="2" t="s">
        <v>10824</v>
      </c>
      <c r="G1149" s="2" t="s">
        <v>33</v>
      </c>
      <c r="H1149" s="2" t="s">
        <v>1432</v>
      </c>
    </row>
    <row r="1150" spans="1:8" x14ac:dyDescent="0.3">
      <c r="A1150" s="1">
        <v>41710</v>
      </c>
      <c r="B1150" s="2" t="s">
        <v>10821</v>
      </c>
      <c r="C1150" s="2">
        <v>23</v>
      </c>
      <c r="D1150" s="2" t="s">
        <v>10822</v>
      </c>
      <c r="E1150" s="2" t="s">
        <v>10823</v>
      </c>
      <c r="F1150" s="2" t="s">
        <v>10824</v>
      </c>
      <c r="G1150" s="2" t="s">
        <v>1433</v>
      </c>
      <c r="H1150" s="2" t="s">
        <v>1434</v>
      </c>
    </row>
    <row r="1151" spans="1:8" x14ac:dyDescent="0.3">
      <c r="A1151" s="1">
        <v>41710</v>
      </c>
      <c r="B1151" s="2" t="s">
        <v>10821</v>
      </c>
      <c r="D1151" s="2" t="s">
        <v>10822</v>
      </c>
      <c r="E1151" s="2" t="s">
        <v>10830</v>
      </c>
      <c r="F1151" s="2" t="s">
        <v>10824</v>
      </c>
      <c r="G1151" s="2" t="s">
        <v>1435</v>
      </c>
      <c r="H1151" s="2" t="s">
        <v>35</v>
      </c>
    </row>
    <row r="1152" spans="1:8" x14ac:dyDescent="0.3">
      <c r="A1152" s="1">
        <v>41710</v>
      </c>
      <c r="B1152" s="2" t="s">
        <v>10828</v>
      </c>
      <c r="C1152" s="2">
        <v>84</v>
      </c>
      <c r="D1152" s="2" t="s">
        <v>10825</v>
      </c>
      <c r="E1152" s="2" t="s">
        <v>10826</v>
      </c>
      <c r="F1152" s="2" t="s">
        <v>10824</v>
      </c>
      <c r="G1152" s="2" t="s">
        <v>1436</v>
      </c>
      <c r="H1152" s="2" t="s">
        <v>1437</v>
      </c>
    </row>
    <row r="1153" spans="1:8" x14ac:dyDescent="0.3">
      <c r="A1153" s="1">
        <v>41710</v>
      </c>
      <c r="B1153" s="2" t="s">
        <v>10828</v>
      </c>
      <c r="D1153" s="2" t="s">
        <v>10825</v>
      </c>
      <c r="E1153" s="2" t="s">
        <v>10830</v>
      </c>
      <c r="F1153" s="2" t="s">
        <v>10824</v>
      </c>
      <c r="G1153" s="2" t="s">
        <v>13</v>
      </c>
      <c r="H1153" s="2" t="s">
        <v>1302</v>
      </c>
    </row>
    <row r="1154" spans="1:8" x14ac:dyDescent="0.3">
      <c r="A1154" s="1">
        <v>41710</v>
      </c>
      <c r="B1154" s="2" t="s">
        <v>10828</v>
      </c>
      <c r="C1154" s="2">
        <v>50</v>
      </c>
      <c r="D1154" s="2" t="s">
        <v>10822</v>
      </c>
      <c r="E1154" s="2" t="s">
        <v>10829</v>
      </c>
      <c r="F1154" s="2" t="s">
        <v>10824</v>
      </c>
      <c r="G1154" s="2" t="s">
        <v>1438</v>
      </c>
      <c r="H1154" s="2" t="s">
        <v>1439</v>
      </c>
    </row>
    <row r="1155" spans="1:8" x14ac:dyDescent="0.3">
      <c r="A1155" s="1">
        <v>41710</v>
      </c>
      <c r="B1155" s="2" t="s">
        <v>10828</v>
      </c>
      <c r="C1155" s="2">
        <v>93</v>
      </c>
      <c r="D1155" s="2" t="s">
        <v>10825</v>
      </c>
      <c r="E1155" s="2" t="s">
        <v>10826</v>
      </c>
      <c r="F1155" s="2" t="s">
        <v>10824</v>
      </c>
      <c r="G1155" s="2" t="s">
        <v>33</v>
      </c>
      <c r="H1155" s="2" t="s">
        <v>60</v>
      </c>
    </row>
    <row r="1156" spans="1:8" x14ac:dyDescent="0.3">
      <c r="A1156" s="1">
        <v>41710</v>
      </c>
      <c r="B1156" s="2" t="s">
        <v>10828</v>
      </c>
      <c r="D1156" s="2" t="s">
        <v>10825</v>
      </c>
      <c r="E1156" s="2" t="s">
        <v>10830</v>
      </c>
      <c r="F1156" s="2" t="s">
        <v>10824</v>
      </c>
      <c r="G1156" s="2" t="s">
        <v>273</v>
      </c>
      <c r="H1156" s="2" t="s">
        <v>1440</v>
      </c>
    </row>
    <row r="1157" spans="1:8" x14ac:dyDescent="0.3">
      <c r="A1157" s="1">
        <v>41710</v>
      </c>
      <c r="B1157" s="2" t="s">
        <v>10828</v>
      </c>
      <c r="D1157" s="2" t="s">
        <v>10825</v>
      </c>
      <c r="E1157" s="2" t="s">
        <v>10830</v>
      </c>
      <c r="F1157" s="2" t="s">
        <v>10824</v>
      </c>
      <c r="G1157" s="2" t="s">
        <v>1309</v>
      </c>
      <c r="H1157" s="2" t="s">
        <v>1163</v>
      </c>
    </row>
    <row r="1158" spans="1:8" x14ac:dyDescent="0.3">
      <c r="A1158" s="1">
        <v>41710</v>
      </c>
      <c r="B1158" s="2" t="s">
        <v>10821</v>
      </c>
      <c r="D1158" s="2" t="s">
        <v>10825</v>
      </c>
      <c r="E1158" s="2" t="s">
        <v>10830</v>
      </c>
      <c r="F1158" s="2" t="s">
        <v>10824</v>
      </c>
      <c r="G1158" s="2" t="s">
        <v>1441</v>
      </c>
      <c r="H1158" s="2" t="s">
        <v>1442</v>
      </c>
    </row>
    <row r="1159" spans="1:8" x14ac:dyDescent="0.3">
      <c r="A1159" s="1">
        <v>41710</v>
      </c>
      <c r="B1159" s="2" t="s">
        <v>10828</v>
      </c>
      <c r="C1159" s="2">
        <v>87</v>
      </c>
      <c r="D1159" s="2" t="s">
        <v>10822</v>
      </c>
      <c r="E1159" s="2" t="s">
        <v>10826</v>
      </c>
      <c r="F1159" s="2" t="s">
        <v>10824</v>
      </c>
      <c r="G1159" s="2" t="s">
        <v>1443</v>
      </c>
      <c r="H1159" s="2" t="s">
        <v>940</v>
      </c>
    </row>
    <row r="1160" spans="1:8" x14ac:dyDescent="0.3">
      <c r="A1160" s="1">
        <v>41710</v>
      </c>
      <c r="B1160" s="2" t="s">
        <v>10828</v>
      </c>
      <c r="C1160" s="2">
        <v>64</v>
      </c>
      <c r="D1160" s="2" t="s">
        <v>10825</v>
      </c>
      <c r="E1160" s="2" t="s">
        <v>10826</v>
      </c>
      <c r="F1160" s="2" t="s">
        <v>10824</v>
      </c>
      <c r="G1160" s="2" t="s">
        <v>33</v>
      </c>
      <c r="H1160" s="2" t="s">
        <v>1444</v>
      </c>
    </row>
    <row r="1161" spans="1:8" x14ac:dyDescent="0.3">
      <c r="A1161" s="1">
        <v>41710</v>
      </c>
      <c r="B1161" s="2" t="s">
        <v>10821</v>
      </c>
      <c r="C1161" s="2">
        <v>62</v>
      </c>
      <c r="D1161" s="2" t="s">
        <v>10822</v>
      </c>
      <c r="E1161" s="2" t="s">
        <v>10826</v>
      </c>
      <c r="F1161" s="2" t="s">
        <v>10824</v>
      </c>
      <c r="G1161" s="2" t="s">
        <v>1445</v>
      </c>
      <c r="H1161" s="2" t="s">
        <v>1446</v>
      </c>
    </row>
    <row r="1162" spans="1:8" x14ac:dyDescent="0.3">
      <c r="A1162" s="1">
        <v>41710</v>
      </c>
      <c r="B1162" s="2" t="s">
        <v>10828</v>
      </c>
      <c r="C1162" s="2">
        <v>58</v>
      </c>
      <c r="D1162" s="2" t="s">
        <v>10825</v>
      </c>
      <c r="E1162" s="2" t="s">
        <v>10829</v>
      </c>
      <c r="F1162" s="2" t="s">
        <v>10824</v>
      </c>
      <c r="G1162" s="2" t="s">
        <v>1447</v>
      </c>
      <c r="H1162" s="2" t="s">
        <v>1448</v>
      </c>
    </row>
    <row r="1163" spans="1:8" x14ac:dyDescent="0.3">
      <c r="A1163" s="1">
        <v>41710</v>
      </c>
      <c r="B1163" s="2" t="s">
        <v>10821</v>
      </c>
      <c r="C1163" s="2">
        <v>88</v>
      </c>
      <c r="D1163" s="2" t="s">
        <v>10825</v>
      </c>
      <c r="E1163" s="2" t="s">
        <v>10826</v>
      </c>
      <c r="F1163" s="2" t="s">
        <v>10824</v>
      </c>
      <c r="G1163" s="2" t="s">
        <v>1449</v>
      </c>
      <c r="H1163" s="2" t="s">
        <v>1450</v>
      </c>
    </row>
    <row r="1164" spans="1:8" x14ac:dyDescent="0.3">
      <c r="A1164" s="1">
        <v>41710</v>
      </c>
      <c r="B1164" s="2" t="s">
        <v>10828</v>
      </c>
      <c r="D1164" s="2" t="s">
        <v>10825</v>
      </c>
      <c r="E1164" s="2" t="s">
        <v>10830</v>
      </c>
      <c r="F1164" s="2" t="s">
        <v>10824</v>
      </c>
      <c r="G1164" s="2" t="s">
        <v>273</v>
      </c>
      <c r="H1164" s="2" t="s">
        <v>1451</v>
      </c>
    </row>
    <row r="1165" spans="1:8" x14ac:dyDescent="0.3">
      <c r="A1165" s="1">
        <v>41710</v>
      </c>
      <c r="B1165" s="2" t="s">
        <v>10828</v>
      </c>
      <c r="C1165" s="2">
        <v>81</v>
      </c>
      <c r="D1165" s="2" t="s">
        <v>10825</v>
      </c>
      <c r="E1165" s="2" t="s">
        <v>10826</v>
      </c>
      <c r="F1165" s="2" t="s">
        <v>10824</v>
      </c>
      <c r="G1165" s="2" t="s">
        <v>33</v>
      </c>
      <c r="H1165" s="2" t="s">
        <v>665</v>
      </c>
    </row>
    <row r="1166" spans="1:8" x14ac:dyDescent="0.3">
      <c r="A1166" s="1">
        <v>41710</v>
      </c>
      <c r="B1166" s="2" t="s">
        <v>10821</v>
      </c>
      <c r="C1166" s="2">
        <v>77</v>
      </c>
      <c r="D1166" s="2" t="s">
        <v>10825</v>
      </c>
      <c r="E1166" s="2" t="s">
        <v>10826</v>
      </c>
      <c r="F1166" s="2" t="s">
        <v>10824</v>
      </c>
      <c r="G1166" s="2" t="s">
        <v>1452</v>
      </c>
      <c r="H1166" s="2" t="s">
        <v>1453</v>
      </c>
    </row>
    <row r="1167" spans="1:8" x14ac:dyDescent="0.3">
      <c r="A1167" s="1">
        <v>41710</v>
      </c>
      <c r="B1167" s="2" t="s">
        <v>10828</v>
      </c>
      <c r="C1167" s="2">
        <v>58</v>
      </c>
      <c r="D1167" s="2" t="s">
        <v>10825</v>
      </c>
      <c r="E1167" s="2" t="s">
        <v>10829</v>
      </c>
      <c r="F1167" s="2" t="s">
        <v>10824</v>
      </c>
      <c r="G1167" s="2" t="s">
        <v>1454</v>
      </c>
      <c r="H1167" s="2" t="s">
        <v>16</v>
      </c>
    </row>
    <row r="1168" spans="1:8" x14ac:dyDescent="0.3">
      <c r="A1168" s="1">
        <v>41710</v>
      </c>
      <c r="B1168" s="2" t="s">
        <v>10828</v>
      </c>
      <c r="C1168" s="2">
        <v>86</v>
      </c>
      <c r="D1168" s="2" t="s">
        <v>10825</v>
      </c>
      <c r="E1168" s="2" t="s">
        <v>10826</v>
      </c>
      <c r="F1168" s="2" t="s">
        <v>10824</v>
      </c>
      <c r="G1168" s="2" t="s">
        <v>1455</v>
      </c>
      <c r="H1168" s="2" t="s">
        <v>16</v>
      </c>
    </row>
    <row r="1169" spans="1:8" x14ac:dyDescent="0.3">
      <c r="A1169" s="1">
        <v>41710</v>
      </c>
      <c r="B1169" s="2" t="s">
        <v>10828</v>
      </c>
      <c r="C1169" s="2">
        <v>4</v>
      </c>
      <c r="D1169" s="2" t="s">
        <v>10822</v>
      </c>
      <c r="E1169" s="2" t="s">
        <v>10827</v>
      </c>
      <c r="F1169" s="2" t="s">
        <v>10824</v>
      </c>
      <c r="G1169" s="2" t="s">
        <v>417</v>
      </c>
      <c r="H1169" s="2" t="s">
        <v>347</v>
      </c>
    </row>
    <row r="1170" spans="1:8" x14ac:dyDescent="0.3">
      <c r="A1170" s="1">
        <v>41710</v>
      </c>
      <c r="B1170" s="2" t="s">
        <v>10828</v>
      </c>
      <c r="C1170" s="2">
        <v>70</v>
      </c>
      <c r="D1170" s="2" t="s">
        <v>10825</v>
      </c>
      <c r="E1170" s="2" t="s">
        <v>10826</v>
      </c>
      <c r="F1170" s="2" t="s">
        <v>10824</v>
      </c>
      <c r="G1170" s="2" t="s">
        <v>22</v>
      </c>
      <c r="H1170" s="2" t="s">
        <v>1127</v>
      </c>
    </row>
    <row r="1171" spans="1:8" x14ac:dyDescent="0.3">
      <c r="A1171" s="1">
        <v>41710</v>
      </c>
      <c r="B1171" s="2" t="s">
        <v>10821</v>
      </c>
      <c r="D1171" s="2" t="s">
        <v>10825</v>
      </c>
      <c r="E1171" s="2" t="s">
        <v>10830</v>
      </c>
      <c r="F1171" s="2" t="s">
        <v>10824</v>
      </c>
      <c r="G1171" s="2" t="s">
        <v>1456</v>
      </c>
      <c r="H1171" s="2" t="s">
        <v>127</v>
      </c>
    </row>
    <row r="1172" spans="1:8" x14ac:dyDescent="0.3">
      <c r="A1172" s="1">
        <v>41710</v>
      </c>
      <c r="B1172" s="2" t="s">
        <v>10828</v>
      </c>
      <c r="C1172" s="2">
        <v>52</v>
      </c>
      <c r="D1172" s="2" t="s">
        <v>10825</v>
      </c>
      <c r="E1172" s="2" t="s">
        <v>10829</v>
      </c>
      <c r="F1172" s="2" t="s">
        <v>10824</v>
      </c>
      <c r="G1172" s="2" t="s">
        <v>1457</v>
      </c>
      <c r="H1172" s="2" t="s">
        <v>14</v>
      </c>
    </row>
    <row r="1173" spans="1:8" x14ac:dyDescent="0.3">
      <c r="A1173" s="1">
        <v>41710</v>
      </c>
      <c r="B1173" s="2" t="s">
        <v>10828</v>
      </c>
      <c r="D1173" s="2" t="s">
        <v>10825</v>
      </c>
      <c r="E1173" s="2" t="s">
        <v>10830</v>
      </c>
      <c r="F1173" s="2" t="s">
        <v>10824</v>
      </c>
      <c r="G1173" s="2" t="s">
        <v>1458</v>
      </c>
      <c r="H1173" s="2" t="s">
        <v>1459</v>
      </c>
    </row>
    <row r="1174" spans="1:8" x14ac:dyDescent="0.3">
      <c r="A1174" s="1">
        <v>41710</v>
      </c>
      <c r="B1174" s="2" t="s">
        <v>10828</v>
      </c>
      <c r="C1174" s="2">
        <v>88</v>
      </c>
      <c r="D1174" s="2" t="s">
        <v>10825</v>
      </c>
      <c r="E1174" s="2" t="s">
        <v>10826</v>
      </c>
      <c r="F1174" s="2" t="s">
        <v>10824</v>
      </c>
      <c r="G1174" s="2" t="s">
        <v>826</v>
      </c>
      <c r="H1174" s="2" t="s">
        <v>1460</v>
      </c>
    </row>
    <row r="1175" spans="1:8" x14ac:dyDescent="0.3">
      <c r="A1175" s="1">
        <v>41710</v>
      </c>
      <c r="B1175" s="2" t="s">
        <v>10828</v>
      </c>
      <c r="C1175" s="2">
        <v>56</v>
      </c>
      <c r="D1175" s="2" t="s">
        <v>10825</v>
      </c>
      <c r="E1175" s="2" t="s">
        <v>10829</v>
      </c>
      <c r="F1175" s="2" t="s">
        <v>10824</v>
      </c>
      <c r="G1175" s="2" t="s">
        <v>33</v>
      </c>
      <c r="H1175" s="2" t="s">
        <v>1461</v>
      </c>
    </row>
    <row r="1176" spans="1:8" x14ac:dyDescent="0.3">
      <c r="A1176" s="1">
        <v>41710</v>
      </c>
      <c r="B1176" s="2" t="s">
        <v>10828</v>
      </c>
      <c r="D1176" s="2" t="s">
        <v>10822</v>
      </c>
      <c r="E1176" s="2" t="s">
        <v>10830</v>
      </c>
      <c r="F1176" s="2" t="s">
        <v>10824</v>
      </c>
      <c r="G1176" s="2" t="s">
        <v>1462</v>
      </c>
      <c r="H1176" s="2" t="s">
        <v>1463</v>
      </c>
    </row>
    <row r="1177" spans="1:8" x14ac:dyDescent="0.3">
      <c r="A1177" s="1">
        <v>41710</v>
      </c>
      <c r="B1177" s="2" t="s">
        <v>10821</v>
      </c>
      <c r="C1177" s="2">
        <v>34</v>
      </c>
      <c r="D1177" s="2" t="s">
        <v>10825</v>
      </c>
      <c r="E1177" s="2" t="s">
        <v>10823</v>
      </c>
      <c r="F1177" s="2" t="s">
        <v>10824</v>
      </c>
      <c r="G1177" s="2" t="s">
        <v>1464</v>
      </c>
      <c r="H1177" s="2" t="s">
        <v>1465</v>
      </c>
    </row>
    <row r="1178" spans="1:8" x14ac:dyDescent="0.3">
      <c r="A1178" s="1">
        <v>41710</v>
      </c>
      <c r="B1178" s="2" t="s">
        <v>10828</v>
      </c>
      <c r="C1178" s="2">
        <v>84</v>
      </c>
      <c r="D1178" s="2" t="s">
        <v>10825</v>
      </c>
      <c r="E1178" s="2" t="s">
        <v>10826</v>
      </c>
      <c r="F1178" s="2" t="s">
        <v>10824</v>
      </c>
      <c r="G1178" s="2" t="s">
        <v>1466</v>
      </c>
      <c r="H1178" s="2" t="s">
        <v>14</v>
      </c>
    </row>
    <row r="1179" spans="1:8" x14ac:dyDescent="0.3">
      <c r="A1179" s="1">
        <v>41710</v>
      </c>
      <c r="B1179" s="2" t="s">
        <v>10828</v>
      </c>
      <c r="D1179" s="2" t="s">
        <v>10825</v>
      </c>
      <c r="E1179" s="2" t="s">
        <v>10830</v>
      </c>
      <c r="F1179" s="2" t="s">
        <v>10824</v>
      </c>
      <c r="G1179" s="2" t="s">
        <v>259</v>
      </c>
      <c r="H1179" s="2" t="s">
        <v>505</v>
      </c>
    </row>
    <row r="1180" spans="1:8" x14ac:dyDescent="0.3">
      <c r="A1180" s="1">
        <v>41710</v>
      </c>
      <c r="B1180" s="2" t="s">
        <v>10821</v>
      </c>
      <c r="C1180" s="2">
        <v>79</v>
      </c>
      <c r="D1180" s="2" t="s">
        <v>10825</v>
      </c>
      <c r="E1180" s="2" t="s">
        <v>10826</v>
      </c>
      <c r="F1180" s="2" t="s">
        <v>10824</v>
      </c>
      <c r="G1180" s="2" t="s">
        <v>1467</v>
      </c>
      <c r="H1180" s="2" t="s">
        <v>1468</v>
      </c>
    </row>
    <row r="1181" spans="1:8" x14ac:dyDescent="0.3">
      <c r="A1181" s="1">
        <v>41710</v>
      </c>
      <c r="B1181" s="2" t="s">
        <v>10828</v>
      </c>
      <c r="C1181" s="2">
        <v>77</v>
      </c>
      <c r="D1181" s="2" t="s">
        <v>10825</v>
      </c>
      <c r="E1181" s="2" t="s">
        <v>10826</v>
      </c>
      <c r="F1181" s="2" t="s">
        <v>10824</v>
      </c>
      <c r="G1181" s="2" t="s">
        <v>33</v>
      </c>
      <c r="H1181" s="2" t="s">
        <v>625</v>
      </c>
    </row>
    <row r="1182" spans="1:8" x14ac:dyDescent="0.3">
      <c r="A1182" s="1">
        <v>41710</v>
      </c>
      <c r="B1182" s="2" t="s">
        <v>10828</v>
      </c>
      <c r="C1182" s="2">
        <v>62</v>
      </c>
      <c r="D1182" s="2" t="s">
        <v>10825</v>
      </c>
      <c r="E1182" s="2" t="s">
        <v>10826</v>
      </c>
      <c r="F1182" s="2" t="s">
        <v>10824</v>
      </c>
      <c r="G1182" s="2" t="s">
        <v>1469</v>
      </c>
      <c r="H1182" s="2" t="s">
        <v>1470</v>
      </c>
    </row>
    <row r="1183" spans="1:8" x14ac:dyDescent="0.3">
      <c r="A1183" s="1">
        <v>41710</v>
      </c>
      <c r="B1183" s="2" t="s">
        <v>10821</v>
      </c>
      <c r="D1183" s="2" t="s">
        <v>10822</v>
      </c>
      <c r="E1183" s="2" t="s">
        <v>10830</v>
      </c>
      <c r="F1183" s="2" t="s">
        <v>10824</v>
      </c>
      <c r="G1183" s="2" t="s">
        <v>437</v>
      </c>
      <c r="H1183" s="2" t="s">
        <v>35</v>
      </c>
    </row>
    <row r="1184" spans="1:8" x14ac:dyDescent="0.3">
      <c r="A1184" s="1">
        <v>41710</v>
      </c>
      <c r="B1184" s="2" t="s">
        <v>10828</v>
      </c>
      <c r="D1184" s="2" t="s">
        <v>10825</v>
      </c>
      <c r="E1184" s="2" t="s">
        <v>10830</v>
      </c>
      <c r="F1184" s="2" t="s">
        <v>10824</v>
      </c>
      <c r="G1184" s="2" t="s">
        <v>13</v>
      </c>
      <c r="H1184" s="2" t="s">
        <v>14</v>
      </c>
    </row>
    <row r="1185" spans="1:8" x14ac:dyDescent="0.3">
      <c r="A1185" s="1">
        <v>41710</v>
      </c>
      <c r="B1185" s="2" t="s">
        <v>10828</v>
      </c>
      <c r="D1185" s="2" t="s">
        <v>10822</v>
      </c>
      <c r="E1185" s="2" t="s">
        <v>10830</v>
      </c>
      <c r="F1185" s="2" t="s">
        <v>10824</v>
      </c>
      <c r="G1185" s="2" t="s">
        <v>1471</v>
      </c>
      <c r="H1185" s="2" t="s">
        <v>1472</v>
      </c>
    </row>
    <row r="1186" spans="1:8" x14ac:dyDescent="0.3">
      <c r="A1186" s="1">
        <v>41710</v>
      </c>
      <c r="B1186" s="2" t="s">
        <v>10828</v>
      </c>
      <c r="C1186" s="2">
        <v>44</v>
      </c>
      <c r="D1186" s="2" t="s">
        <v>10825</v>
      </c>
      <c r="E1186" s="2" t="s">
        <v>10829</v>
      </c>
      <c r="F1186" s="2" t="s">
        <v>10824</v>
      </c>
      <c r="G1186" s="2" t="s">
        <v>33</v>
      </c>
      <c r="H1186" s="2" t="s">
        <v>1473</v>
      </c>
    </row>
    <row r="1187" spans="1:8" x14ac:dyDescent="0.3">
      <c r="A1187" s="1">
        <v>41710</v>
      </c>
      <c r="B1187" s="2" t="s">
        <v>10828</v>
      </c>
      <c r="D1187" s="2" t="s">
        <v>10825</v>
      </c>
      <c r="E1187" s="2" t="s">
        <v>10830</v>
      </c>
      <c r="F1187" s="2" t="s">
        <v>10824</v>
      </c>
      <c r="G1187" s="2" t="s">
        <v>1474</v>
      </c>
      <c r="H1187" s="2" t="s">
        <v>926</v>
      </c>
    </row>
    <row r="1188" spans="1:8" x14ac:dyDescent="0.3">
      <c r="A1188" s="1">
        <v>41710</v>
      </c>
      <c r="B1188" s="2" t="s">
        <v>10821</v>
      </c>
      <c r="C1188" s="2">
        <v>42</v>
      </c>
      <c r="D1188" s="2" t="s">
        <v>10825</v>
      </c>
      <c r="E1188" s="2" t="s">
        <v>10829</v>
      </c>
      <c r="F1188" s="2" t="s">
        <v>10824</v>
      </c>
      <c r="G1188" s="2" t="s">
        <v>1475</v>
      </c>
      <c r="H1188" s="2" t="s">
        <v>1035</v>
      </c>
    </row>
    <row r="1189" spans="1:8" x14ac:dyDescent="0.3">
      <c r="A1189" s="1">
        <v>41710</v>
      </c>
      <c r="B1189" s="2" t="s">
        <v>10821</v>
      </c>
      <c r="D1189" s="2" t="s">
        <v>10825</v>
      </c>
      <c r="E1189" s="2" t="s">
        <v>10830</v>
      </c>
      <c r="F1189" s="2" t="s">
        <v>10824</v>
      </c>
      <c r="G1189" s="2" t="s">
        <v>437</v>
      </c>
      <c r="H1189" s="2" t="s">
        <v>432</v>
      </c>
    </row>
    <row r="1190" spans="1:8" x14ac:dyDescent="0.3">
      <c r="A1190" s="1">
        <v>41710</v>
      </c>
      <c r="B1190" s="2" t="s">
        <v>10828</v>
      </c>
      <c r="C1190" s="2">
        <v>59</v>
      </c>
      <c r="D1190" s="2" t="s">
        <v>10825</v>
      </c>
      <c r="E1190" s="2" t="s">
        <v>10829</v>
      </c>
      <c r="F1190" s="2" t="s">
        <v>10824</v>
      </c>
      <c r="G1190" s="2" t="s">
        <v>226</v>
      </c>
      <c r="H1190" s="2" t="s">
        <v>1476</v>
      </c>
    </row>
    <row r="1191" spans="1:8" x14ac:dyDescent="0.3">
      <c r="A1191" s="1">
        <v>41710</v>
      </c>
      <c r="B1191" s="2" t="s">
        <v>10828</v>
      </c>
      <c r="C1191" s="2">
        <v>4</v>
      </c>
      <c r="D1191" s="2" t="s">
        <v>10822</v>
      </c>
      <c r="E1191" s="2" t="s">
        <v>10827</v>
      </c>
      <c r="F1191" s="2" t="s">
        <v>10824</v>
      </c>
      <c r="G1191" s="2" t="s">
        <v>417</v>
      </c>
      <c r="H1191" s="2" t="s">
        <v>347</v>
      </c>
    </row>
    <row r="1192" spans="1:8" x14ac:dyDescent="0.3">
      <c r="A1192" s="1">
        <v>41710</v>
      </c>
      <c r="B1192" s="2" t="s">
        <v>10828</v>
      </c>
      <c r="D1192" s="2" t="s">
        <v>10825</v>
      </c>
      <c r="E1192" s="2" t="s">
        <v>10830</v>
      </c>
      <c r="F1192" s="2" t="s">
        <v>10824</v>
      </c>
      <c r="G1192" s="2" t="s">
        <v>13</v>
      </c>
      <c r="H1192" s="2" t="s">
        <v>1477</v>
      </c>
    </row>
    <row r="1193" spans="1:8" x14ac:dyDescent="0.3">
      <c r="A1193" s="1">
        <v>41710</v>
      </c>
      <c r="B1193" s="2" t="s">
        <v>10821</v>
      </c>
      <c r="C1193" s="2">
        <v>48</v>
      </c>
      <c r="D1193" s="2" t="s">
        <v>10822</v>
      </c>
      <c r="E1193" s="2" t="s">
        <v>10829</v>
      </c>
      <c r="F1193" s="2" t="s">
        <v>10824</v>
      </c>
      <c r="G1193" s="2" t="s">
        <v>1478</v>
      </c>
      <c r="H1193" s="2" t="s">
        <v>1479</v>
      </c>
    </row>
    <row r="1194" spans="1:8" x14ac:dyDescent="0.3">
      <c r="A1194" s="1">
        <v>41710</v>
      </c>
      <c r="B1194" s="2" t="s">
        <v>10828</v>
      </c>
      <c r="C1194" s="2">
        <v>16</v>
      </c>
      <c r="D1194" s="2" t="s">
        <v>10825</v>
      </c>
      <c r="E1194" s="2" t="s">
        <v>10827</v>
      </c>
      <c r="F1194" s="2" t="s">
        <v>10824</v>
      </c>
      <c r="G1194" s="2" t="s">
        <v>22</v>
      </c>
      <c r="H1194" s="2" t="s">
        <v>1480</v>
      </c>
    </row>
    <row r="1195" spans="1:8" x14ac:dyDescent="0.3">
      <c r="A1195" s="1">
        <v>41710</v>
      </c>
      <c r="B1195" s="2" t="s">
        <v>10828</v>
      </c>
      <c r="D1195" s="2" t="s">
        <v>10825</v>
      </c>
      <c r="E1195" s="2" t="s">
        <v>10830</v>
      </c>
      <c r="F1195" s="2" t="s">
        <v>10824</v>
      </c>
      <c r="G1195" s="2" t="s">
        <v>1481</v>
      </c>
      <c r="H1195" s="2" t="s">
        <v>1482</v>
      </c>
    </row>
    <row r="1196" spans="1:8" x14ac:dyDescent="0.3">
      <c r="A1196" s="1">
        <v>41710</v>
      </c>
      <c r="B1196" s="2" t="s">
        <v>10821</v>
      </c>
      <c r="C1196" s="2">
        <v>64</v>
      </c>
      <c r="D1196" s="2" t="s">
        <v>10825</v>
      </c>
      <c r="E1196" s="2" t="s">
        <v>10826</v>
      </c>
      <c r="F1196" s="2" t="s">
        <v>10824</v>
      </c>
      <c r="G1196" s="2" t="s">
        <v>1483</v>
      </c>
      <c r="H1196" s="2" t="s">
        <v>1484</v>
      </c>
    </row>
    <row r="1197" spans="1:8" x14ac:dyDescent="0.3">
      <c r="A1197" s="1">
        <v>41710</v>
      </c>
      <c r="B1197" s="2" t="s">
        <v>10828</v>
      </c>
      <c r="C1197" s="2">
        <v>61</v>
      </c>
      <c r="D1197" s="2" t="s">
        <v>10825</v>
      </c>
      <c r="E1197" s="2" t="s">
        <v>10826</v>
      </c>
      <c r="F1197" s="2" t="s">
        <v>10824</v>
      </c>
      <c r="G1197" s="2" t="s">
        <v>33</v>
      </c>
      <c r="H1197" s="2" t="s">
        <v>1485</v>
      </c>
    </row>
    <row r="1198" spans="1:8" x14ac:dyDescent="0.3">
      <c r="A1198" s="1">
        <v>41710</v>
      </c>
      <c r="B1198" s="2" t="s">
        <v>10828</v>
      </c>
      <c r="C1198" s="2">
        <v>12</v>
      </c>
      <c r="D1198" s="2" t="s">
        <v>10822</v>
      </c>
      <c r="E1198" s="2" t="s">
        <v>10827</v>
      </c>
      <c r="F1198" s="2" t="s">
        <v>10824</v>
      </c>
      <c r="G1198" s="2" t="s">
        <v>346</v>
      </c>
      <c r="H1198" s="2" t="s">
        <v>347</v>
      </c>
    </row>
    <row r="1199" spans="1:8" x14ac:dyDescent="0.3">
      <c r="A1199" s="1">
        <v>41710</v>
      </c>
      <c r="B1199" s="2" t="s">
        <v>10828</v>
      </c>
      <c r="C1199" s="2">
        <v>64</v>
      </c>
      <c r="D1199" s="2" t="s">
        <v>10825</v>
      </c>
      <c r="E1199" s="2" t="s">
        <v>10826</v>
      </c>
      <c r="F1199" s="2" t="s">
        <v>10824</v>
      </c>
      <c r="G1199" s="2" t="s">
        <v>259</v>
      </c>
      <c r="H1199" s="2" t="s">
        <v>1486</v>
      </c>
    </row>
    <row r="1200" spans="1:8" x14ac:dyDescent="0.3">
      <c r="A1200" s="1">
        <v>41710</v>
      </c>
      <c r="B1200" s="2" t="s">
        <v>10828</v>
      </c>
      <c r="D1200" s="2" t="s">
        <v>10825</v>
      </c>
      <c r="E1200" s="2" t="s">
        <v>10830</v>
      </c>
      <c r="F1200" s="2" t="s">
        <v>10824</v>
      </c>
      <c r="G1200" s="2" t="s">
        <v>1487</v>
      </c>
      <c r="H1200" s="2" t="s">
        <v>628</v>
      </c>
    </row>
    <row r="1201" spans="1:8" x14ac:dyDescent="0.3">
      <c r="A1201" s="1">
        <v>41710</v>
      </c>
      <c r="B1201" s="2" t="s">
        <v>10821</v>
      </c>
      <c r="C1201" s="2">
        <v>78</v>
      </c>
      <c r="D1201" s="2" t="s">
        <v>10825</v>
      </c>
      <c r="E1201" s="2" t="s">
        <v>10826</v>
      </c>
      <c r="F1201" s="2" t="s">
        <v>10824</v>
      </c>
      <c r="G1201" s="2" t="s">
        <v>1488</v>
      </c>
      <c r="H1201" s="2" t="s">
        <v>1489</v>
      </c>
    </row>
    <row r="1202" spans="1:8" x14ac:dyDescent="0.3">
      <c r="A1202" s="1">
        <v>41710</v>
      </c>
      <c r="B1202" s="2" t="s">
        <v>10821</v>
      </c>
      <c r="C1202" s="2">
        <v>52</v>
      </c>
      <c r="D1202" s="2" t="s">
        <v>10825</v>
      </c>
      <c r="E1202" s="2" t="s">
        <v>10829</v>
      </c>
      <c r="F1202" s="2" t="s">
        <v>10824</v>
      </c>
      <c r="G1202" s="2" t="s">
        <v>1490</v>
      </c>
      <c r="H1202" s="2" t="s">
        <v>1491</v>
      </c>
    </row>
    <row r="1203" spans="1:8" x14ac:dyDescent="0.3">
      <c r="A1203" s="1">
        <v>41710</v>
      </c>
      <c r="B1203" s="2" t="s">
        <v>10821</v>
      </c>
      <c r="C1203" s="2">
        <v>17</v>
      </c>
      <c r="D1203" s="2" t="s">
        <v>10822</v>
      </c>
      <c r="E1203" s="2" t="s">
        <v>10827</v>
      </c>
      <c r="F1203" s="2" t="s">
        <v>10824</v>
      </c>
      <c r="G1203" s="2" t="s">
        <v>1492</v>
      </c>
      <c r="H1203" s="2" t="s">
        <v>1493</v>
      </c>
    </row>
    <row r="1204" spans="1:8" x14ac:dyDescent="0.3">
      <c r="A1204" s="1">
        <v>41710</v>
      </c>
      <c r="B1204" s="2" t="s">
        <v>10828</v>
      </c>
      <c r="C1204" s="2">
        <v>4</v>
      </c>
      <c r="D1204" s="2" t="s">
        <v>10822</v>
      </c>
      <c r="E1204" s="2" t="s">
        <v>10827</v>
      </c>
      <c r="F1204" s="2" t="s">
        <v>10824</v>
      </c>
      <c r="G1204" s="2" t="s">
        <v>346</v>
      </c>
      <c r="H1204" s="2" t="s">
        <v>347</v>
      </c>
    </row>
    <row r="1205" spans="1:8" x14ac:dyDescent="0.3">
      <c r="A1205" s="1">
        <v>41710</v>
      </c>
      <c r="B1205" s="2" t="s">
        <v>10828</v>
      </c>
      <c r="D1205" s="2" t="s">
        <v>10825</v>
      </c>
      <c r="E1205" s="2" t="s">
        <v>10830</v>
      </c>
      <c r="F1205" s="2" t="s">
        <v>10824</v>
      </c>
      <c r="G1205" s="2" t="s">
        <v>1494</v>
      </c>
      <c r="H1205" s="2" t="s">
        <v>14</v>
      </c>
    </row>
    <row r="1206" spans="1:8" x14ac:dyDescent="0.3">
      <c r="A1206" s="1">
        <v>41710</v>
      </c>
      <c r="B1206" s="2" t="s">
        <v>10828</v>
      </c>
      <c r="C1206" s="2">
        <v>74</v>
      </c>
      <c r="D1206" s="2" t="s">
        <v>10825</v>
      </c>
      <c r="E1206" s="2" t="s">
        <v>10826</v>
      </c>
      <c r="F1206" s="2" t="s">
        <v>10824</v>
      </c>
      <c r="G1206" s="2" t="s">
        <v>22</v>
      </c>
      <c r="H1206" s="2" t="s">
        <v>1495</v>
      </c>
    </row>
    <row r="1207" spans="1:8" x14ac:dyDescent="0.3">
      <c r="A1207" s="1">
        <v>41710</v>
      </c>
      <c r="B1207" s="2" t="s">
        <v>10828</v>
      </c>
      <c r="C1207" s="2">
        <v>38</v>
      </c>
      <c r="D1207" s="2" t="s">
        <v>10825</v>
      </c>
      <c r="E1207" s="2" t="s">
        <v>10823</v>
      </c>
      <c r="F1207" s="2" t="s">
        <v>10824</v>
      </c>
      <c r="G1207" s="2" t="s">
        <v>554</v>
      </c>
      <c r="H1207" s="2" t="s">
        <v>14</v>
      </c>
    </row>
    <row r="1208" spans="1:8" x14ac:dyDescent="0.3">
      <c r="A1208" s="1">
        <v>41710</v>
      </c>
      <c r="B1208" s="2" t="s">
        <v>10821</v>
      </c>
      <c r="C1208" s="2">
        <v>59</v>
      </c>
      <c r="D1208" s="2" t="s">
        <v>10822</v>
      </c>
      <c r="E1208" s="2" t="s">
        <v>10829</v>
      </c>
      <c r="F1208" s="2" t="s">
        <v>10824</v>
      </c>
      <c r="G1208" s="2" t="s">
        <v>1496</v>
      </c>
      <c r="H1208" s="2" t="s">
        <v>1497</v>
      </c>
    </row>
    <row r="1209" spans="1:8" x14ac:dyDescent="0.3">
      <c r="A1209" s="1">
        <v>41710</v>
      </c>
      <c r="B1209" s="2" t="s">
        <v>10828</v>
      </c>
      <c r="C1209" s="2">
        <v>54</v>
      </c>
      <c r="D1209" s="2" t="s">
        <v>10822</v>
      </c>
      <c r="E1209" s="2" t="s">
        <v>10829</v>
      </c>
      <c r="F1209" s="2" t="s">
        <v>10824</v>
      </c>
      <c r="G1209" s="2" t="s">
        <v>1226</v>
      </c>
      <c r="H1209" s="2" t="s">
        <v>240</v>
      </c>
    </row>
    <row r="1210" spans="1:8" x14ac:dyDescent="0.3">
      <c r="A1210" s="1">
        <v>41710</v>
      </c>
      <c r="B1210" s="2" t="s">
        <v>10828</v>
      </c>
      <c r="C1210" s="2">
        <v>8</v>
      </c>
      <c r="D1210" s="2" t="s">
        <v>10822</v>
      </c>
      <c r="E1210" s="2" t="s">
        <v>10827</v>
      </c>
      <c r="F1210" s="2" t="s">
        <v>10824</v>
      </c>
      <c r="G1210" s="2" t="s">
        <v>1498</v>
      </c>
      <c r="H1210" s="2" t="s">
        <v>347</v>
      </c>
    </row>
    <row r="1211" spans="1:8" x14ac:dyDescent="0.3">
      <c r="A1211" s="1">
        <v>41710</v>
      </c>
      <c r="B1211" s="2" t="s">
        <v>10828</v>
      </c>
      <c r="C1211" s="2">
        <v>17</v>
      </c>
      <c r="D1211" s="2" t="s">
        <v>10825</v>
      </c>
      <c r="E1211" s="2" t="s">
        <v>10827</v>
      </c>
      <c r="F1211" s="2" t="s">
        <v>10824</v>
      </c>
      <c r="G1211" s="2" t="s">
        <v>22</v>
      </c>
      <c r="H1211" s="2" t="s">
        <v>124</v>
      </c>
    </row>
    <row r="1212" spans="1:8" x14ac:dyDescent="0.3">
      <c r="A1212" s="1">
        <v>41710</v>
      </c>
      <c r="B1212" s="2" t="s">
        <v>10828</v>
      </c>
      <c r="D1212" s="2" t="s">
        <v>10825</v>
      </c>
      <c r="E1212" s="2" t="s">
        <v>10830</v>
      </c>
      <c r="F1212" s="2" t="s">
        <v>10824</v>
      </c>
      <c r="G1212" s="2" t="s">
        <v>1474</v>
      </c>
      <c r="H1212" s="2" t="s">
        <v>1499</v>
      </c>
    </row>
    <row r="1213" spans="1:8" x14ac:dyDescent="0.3">
      <c r="A1213" s="1">
        <v>41710</v>
      </c>
      <c r="B1213" s="2" t="s">
        <v>10828</v>
      </c>
      <c r="C1213" s="2">
        <v>5</v>
      </c>
      <c r="D1213" s="2" t="s">
        <v>10825</v>
      </c>
      <c r="E1213" s="2" t="s">
        <v>10827</v>
      </c>
      <c r="F1213" s="2" t="s">
        <v>10824</v>
      </c>
      <c r="G1213" s="2" t="s">
        <v>417</v>
      </c>
      <c r="H1213" s="2" t="s">
        <v>347</v>
      </c>
    </row>
    <row r="1214" spans="1:8" x14ac:dyDescent="0.3">
      <c r="A1214" s="1">
        <v>41710</v>
      </c>
      <c r="B1214" s="2" t="s">
        <v>10821</v>
      </c>
      <c r="D1214" s="2" t="s">
        <v>10825</v>
      </c>
      <c r="E1214" s="2" t="s">
        <v>10830</v>
      </c>
      <c r="F1214" s="2" t="s">
        <v>10824</v>
      </c>
      <c r="G1214" s="2" t="s">
        <v>1500</v>
      </c>
      <c r="H1214" s="2" t="s">
        <v>1501</v>
      </c>
    </row>
    <row r="1215" spans="1:8" x14ac:dyDescent="0.3">
      <c r="A1215" s="1">
        <v>41710</v>
      </c>
      <c r="B1215" s="2" t="s">
        <v>10821</v>
      </c>
      <c r="C1215" s="2">
        <v>69</v>
      </c>
      <c r="D1215" s="2" t="s">
        <v>10822</v>
      </c>
      <c r="E1215" s="2" t="s">
        <v>10826</v>
      </c>
      <c r="F1215" s="2" t="s">
        <v>10824</v>
      </c>
      <c r="G1215" s="2" t="s">
        <v>1502</v>
      </c>
      <c r="H1215" s="2" t="s">
        <v>35</v>
      </c>
    </row>
    <row r="1216" spans="1:8" x14ac:dyDescent="0.3">
      <c r="A1216" s="1">
        <v>41710</v>
      </c>
      <c r="B1216" s="2" t="s">
        <v>10828</v>
      </c>
      <c r="C1216" s="2">
        <v>59</v>
      </c>
      <c r="D1216" s="2" t="s">
        <v>10822</v>
      </c>
      <c r="E1216" s="2" t="s">
        <v>10829</v>
      </c>
      <c r="F1216" s="2" t="s">
        <v>10824</v>
      </c>
      <c r="G1216" s="2" t="s">
        <v>33</v>
      </c>
      <c r="H1216" s="2" t="s">
        <v>1503</v>
      </c>
    </row>
    <row r="1217" spans="1:8" x14ac:dyDescent="0.3">
      <c r="A1217" s="1">
        <v>41710</v>
      </c>
      <c r="B1217" s="2" t="s">
        <v>10828</v>
      </c>
      <c r="C1217" s="2">
        <v>50</v>
      </c>
      <c r="D1217" s="2" t="s">
        <v>10825</v>
      </c>
      <c r="E1217" s="2" t="s">
        <v>10829</v>
      </c>
      <c r="F1217" s="2" t="s">
        <v>10824</v>
      </c>
      <c r="G1217" s="2" t="s">
        <v>13</v>
      </c>
      <c r="H1217" s="2" t="s">
        <v>1504</v>
      </c>
    </row>
    <row r="1218" spans="1:8" x14ac:dyDescent="0.3">
      <c r="A1218" s="1">
        <v>41710</v>
      </c>
      <c r="B1218" s="2" t="s">
        <v>10828</v>
      </c>
      <c r="C1218" s="2">
        <v>82</v>
      </c>
      <c r="D1218" s="2" t="s">
        <v>10825</v>
      </c>
      <c r="E1218" s="2" t="s">
        <v>10826</v>
      </c>
      <c r="F1218" s="2" t="s">
        <v>10824</v>
      </c>
      <c r="G1218" s="2" t="s">
        <v>1505</v>
      </c>
      <c r="H1218" s="2" t="s">
        <v>1506</v>
      </c>
    </row>
    <row r="1219" spans="1:8" x14ac:dyDescent="0.3">
      <c r="A1219" s="1">
        <v>41710</v>
      </c>
      <c r="B1219" s="2" t="s">
        <v>10828</v>
      </c>
      <c r="D1219" s="2" t="s">
        <v>10825</v>
      </c>
      <c r="E1219" s="2" t="s">
        <v>10830</v>
      </c>
      <c r="F1219" s="2" t="s">
        <v>10824</v>
      </c>
      <c r="G1219" s="2" t="s">
        <v>1416</v>
      </c>
      <c r="H1219" s="2" t="s">
        <v>1507</v>
      </c>
    </row>
    <row r="1220" spans="1:8" x14ac:dyDescent="0.3">
      <c r="A1220" s="1">
        <v>41710</v>
      </c>
      <c r="B1220" s="2" t="s">
        <v>10821</v>
      </c>
      <c r="D1220" s="2" t="s">
        <v>10830</v>
      </c>
      <c r="E1220" s="2" t="s">
        <v>10830</v>
      </c>
      <c r="F1220" s="2" t="s">
        <v>10824</v>
      </c>
      <c r="G1220" s="2" t="s">
        <v>1048</v>
      </c>
      <c r="H1220" s="2" t="s">
        <v>1508</v>
      </c>
    </row>
    <row r="1221" spans="1:8" x14ac:dyDescent="0.3">
      <c r="A1221" s="1">
        <v>41710</v>
      </c>
      <c r="B1221" s="2" t="s">
        <v>10821</v>
      </c>
      <c r="C1221" s="2">
        <v>85</v>
      </c>
      <c r="D1221" s="2" t="s">
        <v>10822</v>
      </c>
      <c r="E1221" s="2" t="s">
        <v>10826</v>
      </c>
      <c r="F1221" s="2" t="s">
        <v>10824</v>
      </c>
      <c r="G1221" s="2" t="s">
        <v>1048</v>
      </c>
      <c r="H1221" s="2" t="s">
        <v>1509</v>
      </c>
    </row>
    <row r="1222" spans="1:8" x14ac:dyDescent="0.3">
      <c r="A1222" s="1">
        <v>41710</v>
      </c>
      <c r="B1222" s="2" t="s">
        <v>10821</v>
      </c>
      <c r="D1222" s="2" t="s">
        <v>10825</v>
      </c>
      <c r="E1222" s="2" t="s">
        <v>10830</v>
      </c>
      <c r="F1222" s="2" t="s">
        <v>10824</v>
      </c>
      <c r="G1222" s="2" t="s">
        <v>13</v>
      </c>
      <c r="H1222" s="2" t="s">
        <v>1510</v>
      </c>
    </row>
    <row r="1223" spans="1:8" x14ac:dyDescent="0.3">
      <c r="A1223" s="1">
        <v>41710</v>
      </c>
      <c r="B1223" s="2" t="s">
        <v>10828</v>
      </c>
      <c r="C1223" s="2">
        <v>70</v>
      </c>
      <c r="D1223" s="2" t="s">
        <v>10825</v>
      </c>
      <c r="E1223" s="2" t="s">
        <v>10826</v>
      </c>
      <c r="F1223" s="2" t="s">
        <v>10824</v>
      </c>
      <c r="G1223" s="2" t="s">
        <v>33</v>
      </c>
      <c r="H1223" s="2" t="s">
        <v>1511</v>
      </c>
    </row>
    <row r="1224" spans="1:8" x14ac:dyDescent="0.3">
      <c r="A1224" s="1">
        <v>41710</v>
      </c>
      <c r="B1224" s="2" t="s">
        <v>10828</v>
      </c>
      <c r="C1224" s="2">
        <v>55</v>
      </c>
      <c r="D1224" s="2" t="s">
        <v>10825</v>
      </c>
      <c r="E1224" s="2" t="s">
        <v>10829</v>
      </c>
      <c r="F1224" s="2" t="s">
        <v>10824</v>
      </c>
      <c r="G1224" s="2" t="s">
        <v>969</v>
      </c>
      <c r="H1224" s="2" t="s">
        <v>14</v>
      </c>
    </row>
    <row r="1225" spans="1:8" x14ac:dyDescent="0.3">
      <c r="A1225" s="1">
        <v>41710</v>
      </c>
      <c r="B1225" s="2" t="s">
        <v>10821</v>
      </c>
      <c r="D1225" s="2" t="s">
        <v>10825</v>
      </c>
      <c r="E1225" s="2" t="s">
        <v>10830</v>
      </c>
      <c r="F1225" s="2" t="s">
        <v>10824</v>
      </c>
      <c r="G1225" s="2" t="s">
        <v>1388</v>
      </c>
      <c r="H1225" s="2" t="s">
        <v>1389</v>
      </c>
    </row>
    <row r="1226" spans="1:8" x14ac:dyDescent="0.3">
      <c r="A1226" s="1">
        <v>41710</v>
      </c>
      <c r="B1226" s="2" t="s">
        <v>10821</v>
      </c>
      <c r="C1226" s="2">
        <v>59</v>
      </c>
      <c r="D1226" s="2" t="s">
        <v>10825</v>
      </c>
      <c r="E1226" s="2" t="s">
        <v>10829</v>
      </c>
      <c r="F1226" s="2" t="s">
        <v>10824</v>
      </c>
      <c r="G1226" s="2" t="s">
        <v>13</v>
      </c>
      <c r="H1226" s="2" t="s">
        <v>1512</v>
      </c>
    </row>
    <row r="1227" spans="1:8" x14ac:dyDescent="0.3">
      <c r="A1227" s="1">
        <v>41710</v>
      </c>
      <c r="B1227" s="2" t="s">
        <v>10828</v>
      </c>
      <c r="C1227" s="2">
        <v>77</v>
      </c>
      <c r="D1227" s="2" t="s">
        <v>10825</v>
      </c>
      <c r="E1227" s="2" t="s">
        <v>10826</v>
      </c>
      <c r="F1227" s="2" t="s">
        <v>10824</v>
      </c>
      <c r="G1227" s="2" t="s">
        <v>33</v>
      </c>
      <c r="H1227" s="2" t="s">
        <v>1513</v>
      </c>
    </row>
    <row r="1228" spans="1:8" x14ac:dyDescent="0.3">
      <c r="A1228" s="1">
        <v>41710</v>
      </c>
      <c r="B1228" s="2" t="s">
        <v>10821</v>
      </c>
      <c r="C1228" s="2">
        <v>66</v>
      </c>
      <c r="D1228" s="2" t="s">
        <v>10825</v>
      </c>
      <c r="E1228" s="2" t="s">
        <v>10826</v>
      </c>
      <c r="F1228" s="2" t="s">
        <v>10824</v>
      </c>
      <c r="G1228" s="2" t="s">
        <v>13</v>
      </c>
      <c r="H1228" s="2" t="s">
        <v>1514</v>
      </c>
    </row>
    <row r="1229" spans="1:8" x14ac:dyDescent="0.3">
      <c r="A1229" s="1">
        <v>41710</v>
      </c>
      <c r="B1229" s="2" t="s">
        <v>10821</v>
      </c>
      <c r="C1229" s="2">
        <v>67</v>
      </c>
      <c r="D1229" s="2" t="s">
        <v>10825</v>
      </c>
      <c r="E1229" s="2" t="s">
        <v>10826</v>
      </c>
      <c r="F1229" s="2" t="s">
        <v>10824</v>
      </c>
      <c r="G1229" s="2" t="s">
        <v>33</v>
      </c>
      <c r="H1229" s="2" t="s">
        <v>1515</v>
      </c>
    </row>
    <row r="1230" spans="1:8" x14ac:dyDescent="0.3">
      <c r="A1230" s="1">
        <v>41710</v>
      </c>
      <c r="B1230" s="2" t="s">
        <v>10821</v>
      </c>
      <c r="D1230" s="2" t="s">
        <v>10825</v>
      </c>
      <c r="E1230" s="2" t="s">
        <v>10830</v>
      </c>
      <c r="F1230" s="2" t="s">
        <v>10824</v>
      </c>
      <c r="G1230" s="2" t="s">
        <v>1516</v>
      </c>
      <c r="H1230" s="2" t="s">
        <v>1517</v>
      </c>
    </row>
    <row r="1231" spans="1:8" x14ac:dyDescent="0.3">
      <c r="A1231" s="1">
        <v>41710</v>
      </c>
      <c r="B1231" s="2" t="s">
        <v>10821</v>
      </c>
      <c r="D1231" s="2" t="s">
        <v>10825</v>
      </c>
      <c r="E1231" s="2" t="s">
        <v>10830</v>
      </c>
      <c r="F1231" s="2" t="s">
        <v>10824</v>
      </c>
      <c r="G1231" s="2" t="s">
        <v>1416</v>
      </c>
      <c r="H1231" s="2" t="s">
        <v>1518</v>
      </c>
    </row>
    <row r="1232" spans="1:8" x14ac:dyDescent="0.3">
      <c r="A1232" s="1">
        <v>41710</v>
      </c>
      <c r="B1232" s="2" t="s">
        <v>10821</v>
      </c>
      <c r="D1232" s="2" t="s">
        <v>10830</v>
      </c>
      <c r="E1232" s="2" t="s">
        <v>10830</v>
      </c>
      <c r="F1232" s="2" t="s">
        <v>10824</v>
      </c>
      <c r="G1232" s="2" t="s">
        <v>1519</v>
      </c>
      <c r="H1232" s="2" t="s">
        <v>35</v>
      </c>
    </row>
    <row r="1233" spans="1:8" x14ac:dyDescent="0.3">
      <c r="A1233" s="1">
        <v>41710</v>
      </c>
      <c r="B1233" s="2" t="s">
        <v>10828</v>
      </c>
      <c r="C1233" s="2">
        <v>80</v>
      </c>
      <c r="D1233" s="2" t="s">
        <v>10822</v>
      </c>
      <c r="E1233" s="2" t="s">
        <v>10826</v>
      </c>
      <c r="F1233" s="2" t="s">
        <v>10824</v>
      </c>
      <c r="G1233" s="2" t="s">
        <v>1520</v>
      </c>
      <c r="H1233" s="2" t="s">
        <v>14</v>
      </c>
    </row>
    <row r="1234" spans="1:8" x14ac:dyDescent="0.3">
      <c r="A1234" s="1">
        <v>41710</v>
      </c>
      <c r="B1234" s="2" t="s">
        <v>10821</v>
      </c>
      <c r="D1234" s="2" t="s">
        <v>10830</v>
      </c>
      <c r="E1234" s="2" t="s">
        <v>10830</v>
      </c>
      <c r="F1234" s="2" t="s">
        <v>10824</v>
      </c>
      <c r="G1234" s="2" t="s">
        <v>751</v>
      </c>
      <c r="H1234" s="2" t="s">
        <v>438</v>
      </c>
    </row>
    <row r="1235" spans="1:8" x14ac:dyDescent="0.3">
      <c r="A1235" s="1">
        <v>41710</v>
      </c>
      <c r="B1235" s="2" t="s">
        <v>10821</v>
      </c>
      <c r="D1235" s="2" t="s">
        <v>10822</v>
      </c>
      <c r="E1235" s="2" t="s">
        <v>10830</v>
      </c>
      <c r="F1235" s="2" t="s">
        <v>10824</v>
      </c>
      <c r="G1235" s="2" t="s">
        <v>259</v>
      </c>
      <c r="H1235" s="2" t="s">
        <v>1521</v>
      </c>
    </row>
    <row r="1236" spans="1:8" x14ac:dyDescent="0.3">
      <c r="A1236" s="1">
        <v>41710</v>
      </c>
      <c r="B1236" s="2" t="s">
        <v>10828</v>
      </c>
      <c r="C1236" s="2">
        <v>62</v>
      </c>
      <c r="D1236" s="2" t="s">
        <v>10822</v>
      </c>
      <c r="E1236" s="2" t="s">
        <v>10826</v>
      </c>
      <c r="F1236" s="2" t="s">
        <v>10824</v>
      </c>
      <c r="G1236" s="2" t="s">
        <v>22</v>
      </c>
      <c r="H1236" s="2" t="s">
        <v>1522</v>
      </c>
    </row>
    <row r="1237" spans="1:8" x14ac:dyDescent="0.3">
      <c r="A1237" s="1">
        <v>41710</v>
      </c>
      <c r="B1237" s="2" t="s">
        <v>10821</v>
      </c>
      <c r="D1237" s="2" t="s">
        <v>10830</v>
      </c>
      <c r="E1237" s="2" t="s">
        <v>10830</v>
      </c>
      <c r="F1237" s="2" t="s">
        <v>10824</v>
      </c>
      <c r="G1237" s="2" t="s">
        <v>751</v>
      </c>
      <c r="H1237" s="2" t="s">
        <v>438</v>
      </c>
    </row>
    <row r="1238" spans="1:8" x14ac:dyDescent="0.3">
      <c r="A1238" s="1">
        <v>41710</v>
      </c>
      <c r="B1238" s="2" t="s">
        <v>10821</v>
      </c>
      <c r="D1238" s="2" t="s">
        <v>10825</v>
      </c>
      <c r="E1238" s="2" t="s">
        <v>10830</v>
      </c>
      <c r="F1238" s="2" t="s">
        <v>10824</v>
      </c>
      <c r="G1238" s="2" t="s">
        <v>13</v>
      </c>
      <c r="H1238" s="2" t="s">
        <v>1523</v>
      </c>
    </row>
    <row r="1239" spans="1:8" x14ac:dyDescent="0.3">
      <c r="A1239" s="1">
        <v>41710</v>
      </c>
      <c r="B1239" s="2" t="s">
        <v>10821</v>
      </c>
      <c r="C1239" s="2">
        <v>92</v>
      </c>
      <c r="D1239" s="2" t="s">
        <v>10825</v>
      </c>
      <c r="E1239" s="2" t="s">
        <v>10826</v>
      </c>
      <c r="F1239" s="2" t="s">
        <v>10824</v>
      </c>
      <c r="G1239" s="2" t="s">
        <v>1524</v>
      </c>
      <c r="H1239" s="2" t="s">
        <v>35</v>
      </c>
    </row>
    <row r="1240" spans="1:8" x14ac:dyDescent="0.3">
      <c r="A1240" s="1">
        <v>41710</v>
      </c>
      <c r="B1240" s="2" t="s">
        <v>10821</v>
      </c>
      <c r="C1240" s="2">
        <v>78</v>
      </c>
      <c r="D1240" s="2" t="s">
        <v>10825</v>
      </c>
      <c r="E1240" s="2" t="s">
        <v>10826</v>
      </c>
      <c r="F1240" s="2" t="s">
        <v>10824</v>
      </c>
      <c r="G1240" s="2" t="s">
        <v>1525</v>
      </c>
      <c r="H1240" s="2" t="s">
        <v>1526</v>
      </c>
    </row>
    <row r="1241" spans="1:8" x14ac:dyDescent="0.3">
      <c r="A1241" s="1">
        <v>41710</v>
      </c>
      <c r="B1241" s="2" t="s">
        <v>10821</v>
      </c>
      <c r="D1241" s="2" t="s">
        <v>10830</v>
      </c>
      <c r="E1241" s="2" t="s">
        <v>10830</v>
      </c>
      <c r="F1241" s="2" t="s">
        <v>10824</v>
      </c>
      <c r="G1241" s="2" t="s">
        <v>751</v>
      </c>
      <c r="H1241" s="2" t="s">
        <v>438</v>
      </c>
    </row>
    <row r="1242" spans="1:8" x14ac:dyDescent="0.3">
      <c r="A1242" s="1">
        <v>41710</v>
      </c>
      <c r="B1242" s="2" t="s">
        <v>10828</v>
      </c>
      <c r="C1242" s="2">
        <v>50</v>
      </c>
      <c r="D1242" s="2" t="s">
        <v>10825</v>
      </c>
      <c r="E1242" s="2" t="s">
        <v>10829</v>
      </c>
      <c r="F1242" s="2" t="s">
        <v>10824</v>
      </c>
      <c r="G1242" s="2" t="s">
        <v>33</v>
      </c>
      <c r="H1242" s="2" t="s">
        <v>1527</v>
      </c>
    </row>
    <row r="1243" spans="1:8" x14ac:dyDescent="0.3">
      <c r="A1243" s="1">
        <v>41710</v>
      </c>
      <c r="B1243" s="2" t="s">
        <v>10828</v>
      </c>
      <c r="D1243" s="2" t="s">
        <v>10825</v>
      </c>
      <c r="E1243" s="2" t="s">
        <v>10830</v>
      </c>
      <c r="F1243" s="2" t="s">
        <v>10824</v>
      </c>
      <c r="G1243" s="2" t="s">
        <v>13</v>
      </c>
      <c r="H1243" s="2" t="s">
        <v>1528</v>
      </c>
    </row>
    <row r="1244" spans="1:8" x14ac:dyDescent="0.3">
      <c r="A1244" s="1">
        <v>41710</v>
      </c>
      <c r="B1244" s="2" t="s">
        <v>10821</v>
      </c>
      <c r="C1244" s="2">
        <v>66</v>
      </c>
      <c r="D1244" s="2" t="s">
        <v>10825</v>
      </c>
      <c r="E1244" s="2" t="s">
        <v>10826</v>
      </c>
      <c r="F1244" s="2" t="s">
        <v>10824</v>
      </c>
      <c r="G1244" s="2" t="s">
        <v>1529</v>
      </c>
      <c r="H1244" s="2" t="s">
        <v>1530</v>
      </c>
    </row>
    <row r="1245" spans="1:8" x14ac:dyDescent="0.3">
      <c r="A1245" s="1">
        <v>41710</v>
      </c>
      <c r="B1245" s="2" t="s">
        <v>10821</v>
      </c>
      <c r="C1245" s="2">
        <v>84</v>
      </c>
      <c r="D1245" s="2" t="s">
        <v>10822</v>
      </c>
      <c r="E1245" s="2" t="s">
        <v>10826</v>
      </c>
      <c r="F1245" s="2" t="s">
        <v>10824</v>
      </c>
      <c r="G1245" s="2" t="s">
        <v>1531</v>
      </c>
      <c r="H1245" s="2" t="s">
        <v>1532</v>
      </c>
    </row>
    <row r="1246" spans="1:8" x14ac:dyDescent="0.3">
      <c r="A1246" s="1">
        <v>41710</v>
      </c>
      <c r="B1246" s="2" t="s">
        <v>10821</v>
      </c>
      <c r="D1246" s="2" t="s">
        <v>10830</v>
      </c>
      <c r="E1246" s="2" t="s">
        <v>10830</v>
      </c>
      <c r="F1246" s="2" t="s">
        <v>10824</v>
      </c>
      <c r="G1246" s="2" t="s">
        <v>751</v>
      </c>
      <c r="H1246" s="2" t="s">
        <v>438</v>
      </c>
    </row>
    <row r="1247" spans="1:8" x14ac:dyDescent="0.3">
      <c r="A1247" s="1">
        <v>41710</v>
      </c>
      <c r="B1247" s="2" t="s">
        <v>10828</v>
      </c>
      <c r="C1247" s="2">
        <v>71</v>
      </c>
      <c r="D1247" s="2" t="s">
        <v>10825</v>
      </c>
      <c r="E1247" s="2" t="s">
        <v>10826</v>
      </c>
      <c r="F1247" s="2" t="s">
        <v>10824</v>
      </c>
      <c r="G1247" s="2" t="s">
        <v>33</v>
      </c>
      <c r="H1247" s="2" t="s">
        <v>1533</v>
      </c>
    </row>
    <row r="1248" spans="1:8" x14ac:dyDescent="0.3">
      <c r="A1248" s="1">
        <v>41710</v>
      </c>
      <c r="B1248" s="2" t="s">
        <v>10828</v>
      </c>
      <c r="D1248" s="2" t="s">
        <v>10825</v>
      </c>
      <c r="E1248" s="2" t="s">
        <v>10830</v>
      </c>
      <c r="F1248" s="2" t="s">
        <v>10824</v>
      </c>
      <c r="G1248" s="2" t="s">
        <v>13</v>
      </c>
      <c r="H1248" s="2" t="s">
        <v>14</v>
      </c>
    </row>
    <row r="1249" spans="1:8" x14ac:dyDescent="0.3">
      <c r="A1249" s="1">
        <v>41710</v>
      </c>
      <c r="B1249" s="2" t="s">
        <v>10821</v>
      </c>
      <c r="C1249" s="2">
        <v>52</v>
      </c>
      <c r="D1249" s="2" t="s">
        <v>10825</v>
      </c>
      <c r="E1249" s="2" t="s">
        <v>10829</v>
      </c>
      <c r="F1249" s="2" t="s">
        <v>10824</v>
      </c>
      <c r="G1249" s="2" t="s">
        <v>1534</v>
      </c>
      <c r="H1249" s="2" t="s">
        <v>1535</v>
      </c>
    </row>
    <row r="1250" spans="1:8" x14ac:dyDescent="0.3">
      <c r="A1250" s="1">
        <v>41710</v>
      </c>
      <c r="B1250" s="2" t="s">
        <v>10821</v>
      </c>
      <c r="D1250" s="2" t="s">
        <v>10830</v>
      </c>
      <c r="E1250" s="2" t="s">
        <v>10830</v>
      </c>
      <c r="F1250" s="2" t="s">
        <v>10824</v>
      </c>
      <c r="G1250" s="2" t="s">
        <v>751</v>
      </c>
      <c r="H1250" s="2" t="s">
        <v>438</v>
      </c>
    </row>
    <row r="1251" spans="1:8" x14ac:dyDescent="0.3">
      <c r="A1251" s="1">
        <v>41710</v>
      </c>
      <c r="B1251" s="2" t="s">
        <v>10821</v>
      </c>
      <c r="C1251" s="2">
        <v>62</v>
      </c>
      <c r="D1251" s="2" t="s">
        <v>10822</v>
      </c>
      <c r="E1251" s="2" t="s">
        <v>10826</v>
      </c>
      <c r="F1251" s="2" t="s">
        <v>10824</v>
      </c>
      <c r="G1251" s="2" t="s">
        <v>1531</v>
      </c>
      <c r="H1251" s="2" t="s">
        <v>1536</v>
      </c>
    </row>
    <row r="1252" spans="1:8" x14ac:dyDescent="0.3">
      <c r="A1252" s="1">
        <v>41710</v>
      </c>
      <c r="B1252" s="2" t="s">
        <v>10828</v>
      </c>
      <c r="C1252" s="2">
        <v>61</v>
      </c>
      <c r="D1252" s="2" t="s">
        <v>10825</v>
      </c>
      <c r="E1252" s="2" t="s">
        <v>10826</v>
      </c>
      <c r="F1252" s="2" t="s">
        <v>10824</v>
      </c>
      <c r="G1252" s="2" t="s">
        <v>1537</v>
      </c>
      <c r="H1252" s="2" t="s">
        <v>170</v>
      </c>
    </row>
    <row r="1253" spans="1:8" x14ac:dyDescent="0.3">
      <c r="A1253" s="1">
        <v>41710</v>
      </c>
      <c r="B1253" s="2" t="s">
        <v>10821</v>
      </c>
      <c r="D1253" s="2" t="s">
        <v>10822</v>
      </c>
      <c r="E1253" s="2" t="s">
        <v>10830</v>
      </c>
      <c r="F1253" s="2" t="s">
        <v>10824</v>
      </c>
      <c r="G1253" s="2" t="s">
        <v>13</v>
      </c>
      <c r="H1253" s="2" t="s">
        <v>630</v>
      </c>
    </row>
    <row r="1254" spans="1:8" x14ac:dyDescent="0.3">
      <c r="A1254" s="1">
        <v>41710</v>
      </c>
      <c r="B1254" s="2" t="s">
        <v>10828</v>
      </c>
      <c r="D1254" s="2" t="s">
        <v>10825</v>
      </c>
      <c r="E1254" s="2" t="s">
        <v>10830</v>
      </c>
      <c r="F1254" s="2" t="s">
        <v>10824</v>
      </c>
      <c r="G1254" s="2" t="s">
        <v>13</v>
      </c>
      <c r="H1254" s="2" t="s">
        <v>1538</v>
      </c>
    </row>
    <row r="1255" spans="1:8" x14ac:dyDescent="0.3">
      <c r="A1255" s="1">
        <v>41710</v>
      </c>
      <c r="B1255" s="2" t="s">
        <v>10821</v>
      </c>
      <c r="D1255" s="2" t="s">
        <v>10830</v>
      </c>
      <c r="E1255" s="2" t="s">
        <v>10830</v>
      </c>
      <c r="F1255" s="2" t="s">
        <v>10824</v>
      </c>
      <c r="G1255" s="2" t="s">
        <v>751</v>
      </c>
      <c r="H1255" s="2" t="s">
        <v>438</v>
      </c>
    </row>
    <row r="1256" spans="1:8" x14ac:dyDescent="0.3">
      <c r="A1256" s="1">
        <v>41710</v>
      </c>
      <c r="B1256" s="2" t="s">
        <v>10828</v>
      </c>
      <c r="C1256" s="2">
        <v>62</v>
      </c>
      <c r="D1256" s="2" t="s">
        <v>10825</v>
      </c>
      <c r="E1256" s="2" t="s">
        <v>10826</v>
      </c>
      <c r="F1256" s="2" t="s">
        <v>10824</v>
      </c>
      <c r="G1256" s="2" t="s">
        <v>273</v>
      </c>
      <c r="H1256" s="2" t="s">
        <v>1539</v>
      </c>
    </row>
    <row r="1257" spans="1:8" x14ac:dyDescent="0.3">
      <c r="A1257" s="1">
        <v>41710</v>
      </c>
      <c r="B1257" s="2" t="s">
        <v>10821</v>
      </c>
      <c r="D1257" s="2" t="s">
        <v>10822</v>
      </c>
      <c r="E1257" s="2" t="s">
        <v>10830</v>
      </c>
      <c r="F1257" s="2" t="s">
        <v>10824</v>
      </c>
      <c r="G1257" s="2" t="s">
        <v>13</v>
      </c>
      <c r="H1257" s="2" t="s">
        <v>1540</v>
      </c>
    </row>
    <row r="1258" spans="1:8" x14ac:dyDescent="0.3">
      <c r="A1258" s="1">
        <v>41710</v>
      </c>
      <c r="B1258" s="2" t="s">
        <v>10828</v>
      </c>
      <c r="C1258" s="2">
        <v>64</v>
      </c>
      <c r="D1258" s="2" t="s">
        <v>10822</v>
      </c>
      <c r="E1258" s="2" t="s">
        <v>10826</v>
      </c>
      <c r="F1258" s="2" t="s">
        <v>10824</v>
      </c>
      <c r="G1258" s="2" t="s">
        <v>33</v>
      </c>
      <c r="H1258" s="2" t="s">
        <v>1541</v>
      </c>
    </row>
    <row r="1259" spans="1:8" x14ac:dyDescent="0.3">
      <c r="A1259" s="1">
        <v>41710</v>
      </c>
      <c r="B1259" s="2" t="s">
        <v>10828</v>
      </c>
      <c r="C1259" s="2">
        <v>20</v>
      </c>
      <c r="D1259" s="2" t="s">
        <v>10825</v>
      </c>
      <c r="E1259" s="2" t="s">
        <v>10823</v>
      </c>
      <c r="F1259" s="2" t="s">
        <v>10824</v>
      </c>
      <c r="G1259" s="2" t="s">
        <v>13</v>
      </c>
      <c r="H1259" s="2" t="s">
        <v>14</v>
      </c>
    </row>
    <row r="1260" spans="1:8" x14ac:dyDescent="0.3">
      <c r="A1260" s="1">
        <v>41710</v>
      </c>
      <c r="B1260" s="2" t="s">
        <v>10821</v>
      </c>
      <c r="D1260" s="2" t="s">
        <v>10830</v>
      </c>
      <c r="E1260" s="2" t="s">
        <v>10830</v>
      </c>
      <c r="F1260" s="2" t="s">
        <v>10824</v>
      </c>
      <c r="G1260" s="2" t="s">
        <v>751</v>
      </c>
      <c r="H1260" s="2" t="s">
        <v>438</v>
      </c>
    </row>
    <row r="1261" spans="1:8" x14ac:dyDescent="0.3">
      <c r="A1261" s="1">
        <v>41710</v>
      </c>
      <c r="B1261" s="2" t="s">
        <v>10821</v>
      </c>
      <c r="C1261" s="2">
        <v>58</v>
      </c>
      <c r="D1261" s="2" t="s">
        <v>10825</v>
      </c>
      <c r="E1261" s="2" t="s">
        <v>10829</v>
      </c>
      <c r="F1261" s="2" t="s">
        <v>10824</v>
      </c>
      <c r="G1261" s="2" t="s">
        <v>1542</v>
      </c>
      <c r="H1261" s="2" t="s">
        <v>1543</v>
      </c>
    </row>
    <row r="1262" spans="1:8" x14ac:dyDescent="0.3">
      <c r="A1262" s="1">
        <v>41710</v>
      </c>
      <c r="B1262" s="2" t="s">
        <v>10828</v>
      </c>
      <c r="C1262" s="2">
        <v>60</v>
      </c>
      <c r="D1262" s="2" t="s">
        <v>10825</v>
      </c>
      <c r="E1262" s="2" t="s">
        <v>10829</v>
      </c>
      <c r="F1262" s="2" t="s">
        <v>10824</v>
      </c>
      <c r="G1262" s="2" t="s">
        <v>22</v>
      </c>
      <c r="H1262" s="2" t="s">
        <v>1544</v>
      </c>
    </row>
    <row r="1263" spans="1:8" x14ac:dyDescent="0.3">
      <c r="A1263" s="1">
        <v>41710</v>
      </c>
      <c r="B1263" s="2" t="s">
        <v>10828</v>
      </c>
      <c r="D1263" s="2" t="s">
        <v>10825</v>
      </c>
      <c r="E1263" s="2" t="s">
        <v>10830</v>
      </c>
      <c r="F1263" s="2" t="s">
        <v>10824</v>
      </c>
      <c r="G1263" s="2" t="s">
        <v>1416</v>
      </c>
      <c r="H1263" s="2" t="s">
        <v>1545</v>
      </c>
    </row>
    <row r="1264" spans="1:8" x14ac:dyDescent="0.3">
      <c r="A1264" s="1">
        <v>41710</v>
      </c>
      <c r="B1264" s="2" t="s">
        <v>10821</v>
      </c>
      <c r="C1264" s="2">
        <v>7</v>
      </c>
      <c r="D1264" s="2" t="s">
        <v>10822</v>
      </c>
      <c r="E1264" s="2" t="s">
        <v>10827</v>
      </c>
      <c r="F1264" s="2" t="s">
        <v>10824</v>
      </c>
      <c r="G1264" s="2" t="s">
        <v>1546</v>
      </c>
      <c r="H1264" s="2" t="s">
        <v>1547</v>
      </c>
    </row>
    <row r="1265" spans="1:8" x14ac:dyDescent="0.3">
      <c r="A1265" s="1">
        <v>41710</v>
      </c>
      <c r="B1265" s="2" t="s">
        <v>10821</v>
      </c>
      <c r="C1265" s="2">
        <v>57</v>
      </c>
      <c r="D1265" s="2" t="s">
        <v>10822</v>
      </c>
      <c r="E1265" s="2" t="s">
        <v>10829</v>
      </c>
      <c r="F1265" s="2" t="s">
        <v>10824</v>
      </c>
      <c r="G1265" s="2" t="s">
        <v>1548</v>
      </c>
      <c r="H1265" s="2" t="s">
        <v>1549</v>
      </c>
    </row>
    <row r="1266" spans="1:8" x14ac:dyDescent="0.3">
      <c r="A1266" s="1">
        <v>41710</v>
      </c>
      <c r="B1266" s="2" t="s">
        <v>10821</v>
      </c>
      <c r="C1266" s="2">
        <v>82</v>
      </c>
      <c r="D1266" s="2" t="s">
        <v>10825</v>
      </c>
      <c r="E1266" s="2" t="s">
        <v>10826</v>
      </c>
      <c r="F1266" s="2" t="s">
        <v>10824</v>
      </c>
      <c r="G1266" s="2" t="s">
        <v>1550</v>
      </c>
      <c r="H1266" s="2" t="s">
        <v>1551</v>
      </c>
    </row>
    <row r="1267" spans="1:8" x14ac:dyDescent="0.3">
      <c r="A1267" s="1">
        <v>41710</v>
      </c>
      <c r="B1267" s="2" t="s">
        <v>10828</v>
      </c>
      <c r="C1267" s="2">
        <v>79</v>
      </c>
      <c r="D1267" s="2" t="s">
        <v>10822</v>
      </c>
      <c r="E1267" s="2" t="s">
        <v>10826</v>
      </c>
      <c r="F1267" s="2" t="s">
        <v>10824</v>
      </c>
      <c r="G1267" s="2" t="s">
        <v>1552</v>
      </c>
      <c r="H1267" s="2" t="s">
        <v>1553</v>
      </c>
    </row>
    <row r="1268" spans="1:8" x14ac:dyDescent="0.3">
      <c r="A1268" s="1">
        <v>41710</v>
      </c>
      <c r="B1268" s="2" t="s">
        <v>10828</v>
      </c>
      <c r="C1268" s="2">
        <v>78</v>
      </c>
      <c r="D1268" s="2" t="s">
        <v>10825</v>
      </c>
      <c r="E1268" s="2" t="s">
        <v>10826</v>
      </c>
      <c r="F1268" s="2" t="s">
        <v>10824</v>
      </c>
      <c r="G1268" s="2" t="s">
        <v>33</v>
      </c>
      <c r="H1268" s="2" t="s">
        <v>1554</v>
      </c>
    </row>
    <row r="1269" spans="1:8" x14ac:dyDescent="0.3">
      <c r="A1269" s="1">
        <v>41710</v>
      </c>
      <c r="B1269" s="2" t="s">
        <v>10821</v>
      </c>
      <c r="C1269" s="2">
        <v>38</v>
      </c>
      <c r="D1269" s="2" t="s">
        <v>10822</v>
      </c>
      <c r="E1269" s="2" t="s">
        <v>10823</v>
      </c>
      <c r="F1269" s="2" t="s">
        <v>10824</v>
      </c>
      <c r="G1269" s="2" t="s">
        <v>1555</v>
      </c>
      <c r="H1269" s="2" t="s">
        <v>1556</v>
      </c>
    </row>
    <row r="1270" spans="1:8" x14ac:dyDescent="0.3">
      <c r="A1270" s="1">
        <v>41710</v>
      </c>
      <c r="B1270" s="2" t="s">
        <v>10821</v>
      </c>
      <c r="C1270" s="2">
        <v>66</v>
      </c>
      <c r="D1270" s="2" t="s">
        <v>10825</v>
      </c>
      <c r="E1270" s="2" t="s">
        <v>10826</v>
      </c>
      <c r="F1270" s="2" t="s">
        <v>10824</v>
      </c>
      <c r="G1270" s="2" t="s">
        <v>1557</v>
      </c>
      <c r="H1270" s="2" t="s">
        <v>1558</v>
      </c>
    </row>
    <row r="1271" spans="1:8" x14ac:dyDescent="0.3">
      <c r="A1271" s="1">
        <v>41710</v>
      </c>
      <c r="B1271" s="2" t="s">
        <v>10821</v>
      </c>
      <c r="C1271" s="2">
        <v>44</v>
      </c>
      <c r="D1271" s="2" t="s">
        <v>10825</v>
      </c>
      <c r="E1271" s="2" t="s">
        <v>10829</v>
      </c>
      <c r="F1271" s="2" t="s">
        <v>10824</v>
      </c>
      <c r="G1271" s="2" t="s">
        <v>1559</v>
      </c>
      <c r="H1271" s="2" t="s">
        <v>1560</v>
      </c>
    </row>
    <row r="1272" spans="1:8" x14ac:dyDescent="0.3">
      <c r="A1272" s="1">
        <v>41710</v>
      </c>
      <c r="B1272" s="2" t="s">
        <v>10821</v>
      </c>
      <c r="D1272" s="2" t="s">
        <v>10830</v>
      </c>
      <c r="E1272" s="2" t="s">
        <v>10830</v>
      </c>
      <c r="F1272" s="2" t="s">
        <v>10824</v>
      </c>
      <c r="G1272" s="2" t="s">
        <v>751</v>
      </c>
      <c r="H1272" s="2" t="s">
        <v>438</v>
      </c>
    </row>
    <row r="1273" spans="1:8" x14ac:dyDescent="0.3">
      <c r="A1273" s="1">
        <v>41710</v>
      </c>
      <c r="B1273" s="2" t="s">
        <v>10828</v>
      </c>
      <c r="D1273" s="2" t="s">
        <v>10822</v>
      </c>
      <c r="E1273" s="2" t="s">
        <v>10830</v>
      </c>
      <c r="F1273" s="2" t="s">
        <v>10824</v>
      </c>
      <c r="G1273" s="2" t="s">
        <v>273</v>
      </c>
      <c r="H1273" s="2" t="s">
        <v>1117</v>
      </c>
    </row>
    <row r="1274" spans="1:8" x14ac:dyDescent="0.3">
      <c r="A1274" s="1">
        <v>41710</v>
      </c>
      <c r="B1274" s="2" t="s">
        <v>10828</v>
      </c>
      <c r="C1274" s="2">
        <v>43</v>
      </c>
      <c r="D1274" s="2" t="s">
        <v>10825</v>
      </c>
      <c r="E1274" s="2" t="s">
        <v>10829</v>
      </c>
      <c r="F1274" s="2" t="s">
        <v>10824</v>
      </c>
      <c r="G1274" s="2" t="s">
        <v>31</v>
      </c>
      <c r="H1274" s="2" t="s">
        <v>136</v>
      </c>
    </row>
    <row r="1275" spans="1:8" x14ac:dyDescent="0.3">
      <c r="A1275" s="1">
        <v>41710</v>
      </c>
      <c r="B1275" s="2" t="s">
        <v>10828</v>
      </c>
      <c r="C1275" s="2">
        <v>69</v>
      </c>
      <c r="D1275" s="2" t="s">
        <v>10822</v>
      </c>
      <c r="E1275" s="2" t="s">
        <v>10826</v>
      </c>
      <c r="F1275" s="2" t="s">
        <v>10824</v>
      </c>
      <c r="G1275" s="2" t="s">
        <v>13</v>
      </c>
      <c r="H1275" s="2" t="s">
        <v>14</v>
      </c>
    </row>
    <row r="1276" spans="1:8" x14ac:dyDescent="0.3">
      <c r="A1276" s="1">
        <v>41710</v>
      </c>
      <c r="B1276" s="2" t="s">
        <v>10821</v>
      </c>
      <c r="D1276" s="2" t="s">
        <v>10822</v>
      </c>
      <c r="E1276" s="2" t="s">
        <v>10830</v>
      </c>
      <c r="F1276" s="2" t="s">
        <v>10824</v>
      </c>
      <c r="G1276" s="2" t="s">
        <v>13</v>
      </c>
      <c r="H1276" s="2" t="s">
        <v>1561</v>
      </c>
    </row>
    <row r="1277" spans="1:8" x14ac:dyDescent="0.3">
      <c r="A1277" s="1">
        <v>41710</v>
      </c>
      <c r="B1277" s="2" t="s">
        <v>10828</v>
      </c>
      <c r="C1277" s="2">
        <v>73</v>
      </c>
      <c r="D1277" s="2" t="s">
        <v>10825</v>
      </c>
      <c r="E1277" s="2" t="s">
        <v>10826</v>
      </c>
      <c r="F1277" s="2" t="s">
        <v>10824</v>
      </c>
      <c r="G1277" s="2" t="s">
        <v>273</v>
      </c>
      <c r="H1277" s="2" t="s">
        <v>1562</v>
      </c>
    </row>
    <row r="1278" spans="1:8" x14ac:dyDescent="0.3">
      <c r="A1278" s="1">
        <v>41710</v>
      </c>
      <c r="B1278" s="2" t="s">
        <v>10828</v>
      </c>
      <c r="C1278" s="2">
        <v>60</v>
      </c>
      <c r="D1278" s="2" t="s">
        <v>10825</v>
      </c>
      <c r="E1278" s="2" t="s">
        <v>10829</v>
      </c>
      <c r="F1278" s="2" t="s">
        <v>10824</v>
      </c>
      <c r="G1278" s="2" t="s">
        <v>33</v>
      </c>
      <c r="H1278" s="2" t="s">
        <v>1563</v>
      </c>
    </row>
    <row r="1279" spans="1:8" x14ac:dyDescent="0.3">
      <c r="A1279" s="1">
        <v>41710</v>
      </c>
      <c r="B1279" s="2" t="s">
        <v>10821</v>
      </c>
      <c r="C1279" s="2">
        <v>58</v>
      </c>
      <c r="D1279" s="2" t="s">
        <v>10822</v>
      </c>
      <c r="E1279" s="2" t="s">
        <v>10829</v>
      </c>
      <c r="F1279" s="2" t="s">
        <v>10824</v>
      </c>
      <c r="G1279" s="2" t="s">
        <v>1564</v>
      </c>
      <c r="H1279" s="2" t="s">
        <v>1565</v>
      </c>
    </row>
    <row r="1280" spans="1:8" x14ac:dyDescent="0.3">
      <c r="A1280" s="1">
        <v>41710</v>
      </c>
      <c r="B1280" s="2" t="s">
        <v>10821</v>
      </c>
      <c r="C1280" s="2">
        <v>74</v>
      </c>
      <c r="D1280" s="2" t="s">
        <v>10822</v>
      </c>
      <c r="E1280" s="2" t="s">
        <v>10826</v>
      </c>
      <c r="F1280" s="2" t="s">
        <v>10824</v>
      </c>
      <c r="G1280" s="2" t="s">
        <v>1566</v>
      </c>
      <c r="H1280" s="2" t="s">
        <v>1567</v>
      </c>
    </row>
    <row r="1281" spans="1:8" x14ac:dyDescent="0.3">
      <c r="A1281" s="1">
        <v>41710</v>
      </c>
      <c r="B1281" s="2" t="s">
        <v>10828</v>
      </c>
      <c r="D1281" s="2" t="s">
        <v>10830</v>
      </c>
      <c r="E1281" s="2" t="s">
        <v>10830</v>
      </c>
      <c r="F1281" s="2" t="s">
        <v>10824</v>
      </c>
      <c r="G1281" s="2" t="s">
        <v>1568</v>
      </c>
      <c r="H1281" s="2" t="s">
        <v>24</v>
      </c>
    </row>
    <row r="1282" spans="1:8" x14ac:dyDescent="0.3">
      <c r="A1282" s="1">
        <v>41710</v>
      </c>
      <c r="B1282" s="2" t="s">
        <v>10821</v>
      </c>
      <c r="C1282" s="2">
        <v>65</v>
      </c>
      <c r="D1282" s="2" t="s">
        <v>10825</v>
      </c>
      <c r="E1282" s="2" t="s">
        <v>10826</v>
      </c>
      <c r="F1282" s="2" t="s">
        <v>10824</v>
      </c>
      <c r="G1282" s="2" t="s">
        <v>34</v>
      </c>
      <c r="H1282" s="2" t="s">
        <v>1569</v>
      </c>
    </row>
    <row r="1283" spans="1:8" x14ac:dyDescent="0.3">
      <c r="A1283" s="1">
        <v>41710</v>
      </c>
      <c r="B1283" s="2" t="s">
        <v>10821</v>
      </c>
      <c r="D1283" s="2" t="s">
        <v>10830</v>
      </c>
      <c r="E1283" s="2" t="s">
        <v>10830</v>
      </c>
      <c r="F1283" s="2" t="s">
        <v>10824</v>
      </c>
      <c r="G1283" s="2" t="s">
        <v>1381</v>
      </c>
      <c r="H1283" s="2" t="s">
        <v>1570</v>
      </c>
    </row>
    <row r="1284" spans="1:8" x14ac:dyDescent="0.3">
      <c r="A1284" s="1">
        <v>41710</v>
      </c>
      <c r="B1284" s="2" t="s">
        <v>10821</v>
      </c>
      <c r="C1284" s="2">
        <v>72</v>
      </c>
      <c r="D1284" s="2" t="s">
        <v>10825</v>
      </c>
      <c r="E1284" s="2" t="s">
        <v>10826</v>
      </c>
      <c r="F1284" s="2" t="s">
        <v>10824</v>
      </c>
      <c r="G1284" s="2" t="s">
        <v>1571</v>
      </c>
      <c r="H1284" s="2" t="s">
        <v>1572</v>
      </c>
    </row>
    <row r="1285" spans="1:8" x14ac:dyDescent="0.3">
      <c r="A1285" s="1">
        <v>41710</v>
      </c>
      <c r="B1285" s="2" t="s">
        <v>10828</v>
      </c>
      <c r="D1285" s="2" t="s">
        <v>10830</v>
      </c>
      <c r="E1285" s="2" t="s">
        <v>10830</v>
      </c>
      <c r="F1285" s="2" t="s">
        <v>10824</v>
      </c>
      <c r="G1285" s="2" t="s">
        <v>13</v>
      </c>
      <c r="H1285" s="2" t="s">
        <v>16</v>
      </c>
    </row>
    <row r="1286" spans="1:8" x14ac:dyDescent="0.3">
      <c r="A1286" s="1">
        <v>41710</v>
      </c>
      <c r="B1286" s="2" t="s">
        <v>10828</v>
      </c>
      <c r="D1286" s="2" t="s">
        <v>10822</v>
      </c>
      <c r="E1286" s="2" t="s">
        <v>10830</v>
      </c>
      <c r="F1286" s="2" t="s">
        <v>10824</v>
      </c>
      <c r="G1286" s="2" t="s">
        <v>273</v>
      </c>
      <c r="H1286" s="2" t="s">
        <v>1573</v>
      </c>
    </row>
    <row r="1287" spans="1:8" x14ac:dyDescent="0.3">
      <c r="A1287" s="1">
        <v>41710</v>
      </c>
      <c r="B1287" s="2" t="s">
        <v>10821</v>
      </c>
      <c r="C1287" s="2">
        <v>75</v>
      </c>
      <c r="D1287" s="2" t="s">
        <v>10822</v>
      </c>
      <c r="E1287" s="2" t="s">
        <v>10826</v>
      </c>
      <c r="F1287" s="2" t="s">
        <v>10824</v>
      </c>
      <c r="G1287" s="2" t="s">
        <v>1574</v>
      </c>
      <c r="H1287" s="2" t="s">
        <v>1575</v>
      </c>
    </row>
    <row r="1288" spans="1:8" x14ac:dyDescent="0.3">
      <c r="A1288" s="1">
        <v>41710</v>
      </c>
      <c r="B1288" s="2" t="s">
        <v>10821</v>
      </c>
      <c r="D1288" s="2" t="s">
        <v>10822</v>
      </c>
      <c r="E1288" s="2" t="s">
        <v>10830</v>
      </c>
      <c r="F1288" s="2" t="s">
        <v>10824</v>
      </c>
      <c r="G1288" s="2" t="s">
        <v>1576</v>
      </c>
      <c r="H1288" s="2" t="s">
        <v>1577</v>
      </c>
    </row>
    <row r="1289" spans="1:8" x14ac:dyDescent="0.3">
      <c r="A1289" s="1">
        <v>41710</v>
      </c>
      <c r="B1289" s="2" t="s">
        <v>10821</v>
      </c>
      <c r="D1289" s="2" t="s">
        <v>10830</v>
      </c>
      <c r="E1289" s="2" t="s">
        <v>10830</v>
      </c>
      <c r="F1289" s="2" t="s">
        <v>10824</v>
      </c>
      <c r="G1289" s="2" t="s">
        <v>1578</v>
      </c>
      <c r="H1289" s="2" t="s">
        <v>1579</v>
      </c>
    </row>
    <row r="1290" spans="1:8" x14ac:dyDescent="0.3">
      <c r="A1290" s="1">
        <v>41710</v>
      </c>
      <c r="B1290" s="2" t="s">
        <v>10828</v>
      </c>
      <c r="C1290" s="2">
        <v>56</v>
      </c>
      <c r="D1290" s="2" t="s">
        <v>10825</v>
      </c>
      <c r="E1290" s="2" t="s">
        <v>10829</v>
      </c>
      <c r="F1290" s="2" t="s">
        <v>10824</v>
      </c>
      <c r="G1290" s="2" t="s">
        <v>13</v>
      </c>
      <c r="H1290" s="2" t="s">
        <v>14</v>
      </c>
    </row>
    <row r="1291" spans="1:8" x14ac:dyDescent="0.3">
      <c r="A1291" s="1">
        <v>41710</v>
      </c>
      <c r="B1291" s="2" t="s">
        <v>10828</v>
      </c>
      <c r="D1291" s="2" t="s">
        <v>10825</v>
      </c>
      <c r="E1291" s="2" t="s">
        <v>10830</v>
      </c>
      <c r="F1291" s="2" t="s">
        <v>10824</v>
      </c>
      <c r="G1291" s="2" t="s">
        <v>1580</v>
      </c>
      <c r="H1291" s="2" t="s">
        <v>240</v>
      </c>
    </row>
    <row r="1292" spans="1:8" x14ac:dyDescent="0.3">
      <c r="A1292" s="1">
        <v>41710</v>
      </c>
      <c r="B1292" s="2" t="s">
        <v>10828</v>
      </c>
      <c r="C1292" s="2">
        <v>62</v>
      </c>
      <c r="D1292" s="2" t="s">
        <v>10825</v>
      </c>
      <c r="E1292" s="2" t="s">
        <v>10826</v>
      </c>
      <c r="F1292" s="2" t="s">
        <v>10824</v>
      </c>
      <c r="G1292" s="2" t="s">
        <v>1581</v>
      </c>
      <c r="H1292" s="2" t="s">
        <v>1582</v>
      </c>
    </row>
    <row r="1293" spans="1:8" x14ac:dyDescent="0.3">
      <c r="A1293" s="1">
        <v>41710</v>
      </c>
      <c r="B1293" s="2" t="s">
        <v>10821</v>
      </c>
      <c r="C1293" s="2">
        <v>69</v>
      </c>
      <c r="D1293" s="2" t="s">
        <v>10825</v>
      </c>
      <c r="E1293" s="2" t="s">
        <v>10826</v>
      </c>
      <c r="F1293" s="2" t="s">
        <v>10824</v>
      </c>
      <c r="G1293" s="2" t="s">
        <v>1583</v>
      </c>
      <c r="H1293" s="2" t="s">
        <v>1584</v>
      </c>
    </row>
    <row r="1294" spans="1:8" x14ac:dyDescent="0.3">
      <c r="A1294" s="1">
        <v>41710</v>
      </c>
      <c r="B1294" s="2" t="s">
        <v>10821</v>
      </c>
      <c r="C1294" s="2">
        <v>59</v>
      </c>
      <c r="D1294" s="2" t="s">
        <v>10825</v>
      </c>
      <c r="E1294" s="2" t="s">
        <v>10829</v>
      </c>
      <c r="F1294" s="2" t="s">
        <v>10824</v>
      </c>
      <c r="G1294" s="2" t="s">
        <v>1585</v>
      </c>
      <c r="H1294" s="2" t="s">
        <v>1459</v>
      </c>
    </row>
    <row r="1295" spans="1:8" x14ac:dyDescent="0.3">
      <c r="A1295" s="1">
        <v>41710</v>
      </c>
      <c r="B1295" s="2" t="s">
        <v>10821</v>
      </c>
      <c r="C1295" s="2">
        <v>65</v>
      </c>
      <c r="D1295" s="2" t="s">
        <v>10825</v>
      </c>
      <c r="E1295" s="2" t="s">
        <v>10826</v>
      </c>
      <c r="F1295" s="2" t="s">
        <v>10824</v>
      </c>
      <c r="G1295" s="2" t="s">
        <v>1040</v>
      </c>
      <c r="H1295" s="2" t="s">
        <v>1586</v>
      </c>
    </row>
    <row r="1296" spans="1:8" x14ac:dyDescent="0.3">
      <c r="A1296" s="1">
        <v>41710</v>
      </c>
      <c r="B1296" s="2" t="s">
        <v>10821</v>
      </c>
      <c r="D1296" s="2" t="s">
        <v>10830</v>
      </c>
      <c r="E1296" s="2" t="s">
        <v>10830</v>
      </c>
      <c r="F1296" s="2" t="s">
        <v>10824</v>
      </c>
      <c r="G1296" s="2" t="s">
        <v>461</v>
      </c>
      <c r="H1296" s="2" t="s">
        <v>35</v>
      </c>
    </row>
    <row r="1297" spans="1:8" x14ac:dyDescent="0.3">
      <c r="A1297" s="1">
        <v>41710</v>
      </c>
      <c r="B1297" s="2" t="s">
        <v>10828</v>
      </c>
      <c r="D1297" s="2" t="s">
        <v>10825</v>
      </c>
      <c r="E1297" s="2" t="s">
        <v>10830</v>
      </c>
      <c r="F1297" s="2" t="s">
        <v>10824</v>
      </c>
      <c r="G1297" s="2" t="s">
        <v>13</v>
      </c>
      <c r="H1297" s="2" t="s">
        <v>14</v>
      </c>
    </row>
    <row r="1298" spans="1:8" x14ac:dyDescent="0.3">
      <c r="A1298" s="1">
        <v>41710</v>
      </c>
      <c r="B1298" s="2" t="s">
        <v>10828</v>
      </c>
      <c r="C1298" s="2">
        <v>54</v>
      </c>
      <c r="D1298" s="2" t="s">
        <v>10825</v>
      </c>
      <c r="E1298" s="2" t="s">
        <v>10829</v>
      </c>
      <c r="F1298" s="2" t="s">
        <v>10824</v>
      </c>
      <c r="G1298" s="2" t="s">
        <v>1587</v>
      </c>
      <c r="H1298" s="2" t="s">
        <v>1588</v>
      </c>
    </row>
    <row r="1299" spans="1:8" x14ac:dyDescent="0.3">
      <c r="A1299" s="1">
        <v>41710</v>
      </c>
      <c r="B1299" s="2" t="s">
        <v>10821</v>
      </c>
      <c r="C1299" s="2">
        <v>88</v>
      </c>
      <c r="D1299" s="2" t="s">
        <v>10822</v>
      </c>
      <c r="E1299" s="2" t="s">
        <v>10826</v>
      </c>
      <c r="F1299" s="2" t="s">
        <v>10824</v>
      </c>
      <c r="G1299" s="2" t="s">
        <v>1589</v>
      </c>
      <c r="H1299" s="2" t="s">
        <v>1590</v>
      </c>
    </row>
    <row r="1300" spans="1:8" x14ac:dyDescent="0.3">
      <c r="A1300" s="1">
        <v>41710</v>
      </c>
      <c r="B1300" s="2" t="s">
        <v>10828</v>
      </c>
      <c r="C1300" s="2">
        <v>8</v>
      </c>
      <c r="D1300" s="2" t="s">
        <v>10825</v>
      </c>
      <c r="E1300" s="2" t="s">
        <v>10827</v>
      </c>
      <c r="F1300" s="2" t="s">
        <v>10824</v>
      </c>
      <c r="G1300" s="2" t="s">
        <v>402</v>
      </c>
      <c r="H1300" s="2" t="s">
        <v>347</v>
      </c>
    </row>
    <row r="1301" spans="1:8" x14ac:dyDescent="0.3">
      <c r="A1301" s="1">
        <v>41710</v>
      </c>
      <c r="B1301" s="2" t="s">
        <v>10828</v>
      </c>
      <c r="C1301" s="2">
        <v>3</v>
      </c>
      <c r="D1301" s="2" t="s">
        <v>10825</v>
      </c>
      <c r="E1301" s="2" t="s">
        <v>10827</v>
      </c>
      <c r="F1301" s="2" t="s">
        <v>10824</v>
      </c>
      <c r="G1301" s="2" t="s">
        <v>417</v>
      </c>
      <c r="H1301" s="2" t="s">
        <v>347</v>
      </c>
    </row>
    <row r="1302" spans="1:8" x14ac:dyDescent="0.3">
      <c r="A1302" s="1">
        <v>41710</v>
      </c>
      <c r="B1302" s="2" t="s">
        <v>10828</v>
      </c>
      <c r="C1302" s="2">
        <v>83</v>
      </c>
      <c r="D1302" s="2" t="s">
        <v>10825</v>
      </c>
      <c r="E1302" s="2" t="s">
        <v>10826</v>
      </c>
      <c r="F1302" s="2" t="s">
        <v>10824</v>
      </c>
      <c r="G1302" s="2" t="s">
        <v>13</v>
      </c>
      <c r="H1302" s="2" t="s">
        <v>665</v>
      </c>
    </row>
    <row r="1303" spans="1:8" x14ac:dyDescent="0.3">
      <c r="A1303" s="1">
        <v>41710</v>
      </c>
      <c r="B1303" s="2" t="s">
        <v>10828</v>
      </c>
      <c r="D1303" s="2" t="s">
        <v>10825</v>
      </c>
      <c r="E1303" s="2" t="s">
        <v>10830</v>
      </c>
      <c r="F1303" s="2" t="s">
        <v>10824</v>
      </c>
      <c r="G1303" s="2" t="s">
        <v>1591</v>
      </c>
      <c r="H1303" s="2" t="s">
        <v>1592</v>
      </c>
    </row>
    <row r="1304" spans="1:8" x14ac:dyDescent="0.3">
      <c r="A1304" s="1">
        <v>41710</v>
      </c>
      <c r="B1304" s="2" t="s">
        <v>10821</v>
      </c>
      <c r="C1304" s="2">
        <v>53</v>
      </c>
      <c r="D1304" s="2" t="s">
        <v>10822</v>
      </c>
      <c r="E1304" s="2" t="s">
        <v>10829</v>
      </c>
      <c r="F1304" s="2" t="s">
        <v>10824</v>
      </c>
      <c r="G1304" s="2" t="s">
        <v>1593</v>
      </c>
      <c r="H1304" s="2" t="s">
        <v>1594</v>
      </c>
    </row>
    <row r="1305" spans="1:8" x14ac:dyDescent="0.3">
      <c r="A1305" s="1">
        <v>41710</v>
      </c>
      <c r="B1305" s="2" t="s">
        <v>10828</v>
      </c>
      <c r="D1305" s="2" t="s">
        <v>10825</v>
      </c>
      <c r="E1305" s="2" t="s">
        <v>10830</v>
      </c>
      <c r="F1305" s="2" t="s">
        <v>10824</v>
      </c>
      <c r="G1305" s="2" t="s">
        <v>1595</v>
      </c>
      <c r="H1305" s="2" t="s">
        <v>1596</v>
      </c>
    </row>
    <row r="1306" spans="1:8" x14ac:dyDescent="0.3">
      <c r="A1306" s="1">
        <v>41710</v>
      </c>
      <c r="B1306" s="2" t="s">
        <v>10821</v>
      </c>
      <c r="C1306" s="2">
        <v>78</v>
      </c>
      <c r="D1306" s="2" t="s">
        <v>10822</v>
      </c>
      <c r="E1306" s="2" t="s">
        <v>10826</v>
      </c>
      <c r="F1306" s="2" t="s">
        <v>10824</v>
      </c>
      <c r="G1306" s="2" t="s">
        <v>1597</v>
      </c>
      <c r="H1306" s="2" t="s">
        <v>158</v>
      </c>
    </row>
    <row r="1307" spans="1:8" x14ac:dyDescent="0.3">
      <c r="A1307" s="1">
        <v>41710</v>
      </c>
      <c r="B1307" s="2" t="s">
        <v>10828</v>
      </c>
      <c r="C1307" s="2">
        <v>7</v>
      </c>
      <c r="D1307" s="2" t="s">
        <v>10822</v>
      </c>
      <c r="E1307" s="2" t="s">
        <v>10827</v>
      </c>
      <c r="F1307" s="2" t="s">
        <v>10824</v>
      </c>
      <c r="G1307" s="2" t="s">
        <v>346</v>
      </c>
      <c r="H1307" s="2" t="s">
        <v>827</v>
      </c>
    </row>
    <row r="1308" spans="1:8" x14ac:dyDescent="0.3">
      <c r="A1308" s="1">
        <v>41710</v>
      </c>
      <c r="B1308" s="2" t="s">
        <v>10828</v>
      </c>
      <c r="D1308" s="2" t="s">
        <v>10830</v>
      </c>
      <c r="E1308" s="2" t="s">
        <v>10830</v>
      </c>
      <c r="F1308" s="2" t="s">
        <v>10824</v>
      </c>
      <c r="G1308" s="2" t="s">
        <v>1416</v>
      </c>
      <c r="H1308" s="2" t="s">
        <v>591</v>
      </c>
    </row>
    <row r="1309" spans="1:8" x14ac:dyDescent="0.3">
      <c r="A1309" s="1">
        <v>41710</v>
      </c>
      <c r="B1309" s="2" t="s">
        <v>10828</v>
      </c>
      <c r="C1309" s="2">
        <v>62</v>
      </c>
      <c r="D1309" s="2" t="s">
        <v>10825</v>
      </c>
      <c r="E1309" s="2" t="s">
        <v>10826</v>
      </c>
      <c r="F1309" s="2" t="s">
        <v>10824</v>
      </c>
      <c r="G1309" s="2" t="s">
        <v>1598</v>
      </c>
      <c r="H1309" s="2" t="s">
        <v>1459</v>
      </c>
    </row>
    <row r="1310" spans="1:8" x14ac:dyDescent="0.3">
      <c r="A1310" s="1">
        <v>41710</v>
      </c>
      <c r="B1310" s="2" t="s">
        <v>10821</v>
      </c>
      <c r="C1310" s="2">
        <v>60</v>
      </c>
      <c r="D1310" s="2" t="s">
        <v>10822</v>
      </c>
      <c r="E1310" s="2" t="s">
        <v>10829</v>
      </c>
      <c r="F1310" s="2" t="s">
        <v>10824</v>
      </c>
      <c r="G1310" s="2" t="s">
        <v>1599</v>
      </c>
      <c r="H1310" s="2" t="s">
        <v>1600</v>
      </c>
    </row>
    <row r="1311" spans="1:8" x14ac:dyDescent="0.3">
      <c r="A1311" s="1">
        <v>41710</v>
      </c>
      <c r="B1311" s="2" t="s">
        <v>10821</v>
      </c>
      <c r="C1311" s="2">
        <v>27</v>
      </c>
      <c r="D1311" s="2" t="s">
        <v>10825</v>
      </c>
      <c r="E1311" s="2" t="s">
        <v>10823</v>
      </c>
      <c r="F1311" s="2" t="s">
        <v>10824</v>
      </c>
      <c r="G1311" s="2" t="s">
        <v>1601</v>
      </c>
      <c r="H1311" s="2" t="s">
        <v>1602</v>
      </c>
    </row>
    <row r="1312" spans="1:8" x14ac:dyDescent="0.3">
      <c r="A1312" s="1">
        <v>41710</v>
      </c>
      <c r="B1312" s="2" t="s">
        <v>10828</v>
      </c>
      <c r="C1312" s="2">
        <v>52</v>
      </c>
      <c r="D1312" s="2" t="s">
        <v>10825</v>
      </c>
      <c r="E1312" s="2" t="s">
        <v>10829</v>
      </c>
      <c r="F1312" s="2" t="s">
        <v>10824</v>
      </c>
      <c r="G1312" s="2" t="s">
        <v>554</v>
      </c>
      <c r="H1312" s="2" t="s">
        <v>14</v>
      </c>
    </row>
    <row r="1313" spans="1:8" x14ac:dyDescent="0.3">
      <c r="A1313" s="1">
        <v>41710</v>
      </c>
      <c r="B1313" s="2" t="s">
        <v>10828</v>
      </c>
      <c r="C1313" s="2">
        <v>4</v>
      </c>
      <c r="D1313" s="2" t="s">
        <v>10822</v>
      </c>
      <c r="E1313" s="2" t="s">
        <v>10827</v>
      </c>
      <c r="F1313" s="2" t="s">
        <v>10824</v>
      </c>
      <c r="G1313" s="2" t="s">
        <v>346</v>
      </c>
      <c r="H1313" s="2" t="s">
        <v>347</v>
      </c>
    </row>
    <row r="1314" spans="1:8" x14ac:dyDescent="0.3">
      <c r="A1314" s="1">
        <v>41710</v>
      </c>
      <c r="B1314" s="2" t="s">
        <v>10828</v>
      </c>
      <c r="D1314" s="2" t="s">
        <v>10825</v>
      </c>
      <c r="E1314" s="2" t="s">
        <v>10830</v>
      </c>
      <c r="F1314" s="2" t="s">
        <v>10824</v>
      </c>
      <c r="G1314" s="2" t="s">
        <v>273</v>
      </c>
      <c r="H1314" s="2" t="s">
        <v>837</v>
      </c>
    </row>
    <row r="1315" spans="1:8" x14ac:dyDescent="0.3">
      <c r="A1315" s="1">
        <v>41710</v>
      </c>
      <c r="B1315" s="2" t="s">
        <v>10828</v>
      </c>
      <c r="C1315" s="2">
        <v>41</v>
      </c>
      <c r="D1315" s="2" t="s">
        <v>10825</v>
      </c>
      <c r="E1315" s="2" t="s">
        <v>10829</v>
      </c>
      <c r="F1315" s="2" t="s">
        <v>10824</v>
      </c>
      <c r="G1315" s="2" t="s">
        <v>33</v>
      </c>
      <c r="H1315" s="2" t="s">
        <v>625</v>
      </c>
    </row>
    <row r="1316" spans="1:8" x14ac:dyDescent="0.3">
      <c r="A1316" s="1">
        <v>41710</v>
      </c>
      <c r="B1316" s="2" t="s">
        <v>10828</v>
      </c>
      <c r="C1316" s="2">
        <v>71</v>
      </c>
      <c r="D1316" s="2" t="s">
        <v>10822</v>
      </c>
      <c r="E1316" s="2" t="s">
        <v>10826</v>
      </c>
      <c r="F1316" s="2" t="s">
        <v>10824</v>
      </c>
      <c r="G1316" s="2" t="s">
        <v>1603</v>
      </c>
      <c r="H1316" s="2" t="s">
        <v>1604</v>
      </c>
    </row>
    <row r="1317" spans="1:8" x14ac:dyDescent="0.3">
      <c r="A1317" s="1">
        <v>41710</v>
      </c>
      <c r="B1317" s="2" t="s">
        <v>10821</v>
      </c>
      <c r="D1317" s="2" t="s">
        <v>10830</v>
      </c>
      <c r="E1317" s="2" t="s">
        <v>10830</v>
      </c>
      <c r="F1317" s="2" t="s">
        <v>10824</v>
      </c>
      <c r="G1317" s="2" t="s">
        <v>1605</v>
      </c>
      <c r="H1317" s="2" t="s">
        <v>1606</v>
      </c>
    </row>
    <row r="1318" spans="1:8" x14ac:dyDescent="0.3">
      <c r="A1318" s="1">
        <v>41710</v>
      </c>
      <c r="B1318" s="2" t="s">
        <v>10828</v>
      </c>
      <c r="C1318" s="2">
        <v>4</v>
      </c>
      <c r="D1318" s="2" t="s">
        <v>10825</v>
      </c>
      <c r="E1318" s="2" t="s">
        <v>10827</v>
      </c>
      <c r="F1318" s="2" t="s">
        <v>10824</v>
      </c>
      <c r="G1318" s="2" t="s">
        <v>1607</v>
      </c>
      <c r="H1318" s="2" t="s">
        <v>347</v>
      </c>
    </row>
    <row r="1319" spans="1:8" x14ac:dyDescent="0.3">
      <c r="A1319" s="1">
        <v>41710</v>
      </c>
      <c r="B1319" s="2" t="s">
        <v>10828</v>
      </c>
      <c r="D1319" s="2" t="s">
        <v>10825</v>
      </c>
      <c r="E1319" s="2" t="s">
        <v>10830</v>
      </c>
      <c r="F1319" s="2" t="s">
        <v>10824</v>
      </c>
      <c r="G1319" s="2" t="s">
        <v>273</v>
      </c>
      <c r="H1319" s="2" t="s">
        <v>1608</v>
      </c>
    </row>
    <row r="1320" spans="1:8" x14ac:dyDescent="0.3">
      <c r="A1320" s="1">
        <v>41710</v>
      </c>
      <c r="B1320" s="2" t="s">
        <v>10828</v>
      </c>
      <c r="C1320" s="2">
        <v>59</v>
      </c>
      <c r="D1320" s="2" t="s">
        <v>10822</v>
      </c>
      <c r="E1320" s="2" t="s">
        <v>10829</v>
      </c>
      <c r="F1320" s="2" t="s">
        <v>10824</v>
      </c>
      <c r="G1320" s="2" t="s">
        <v>18</v>
      </c>
      <c r="H1320" s="2" t="s">
        <v>1609</v>
      </c>
    </row>
    <row r="1321" spans="1:8" x14ac:dyDescent="0.3">
      <c r="A1321" s="1">
        <v>41710</v>
      </c>
      <c r="B1321" s="2" t="s">
        <v>10821</v>
      </c>
      <c r="C1321" s="2">
        <v>11</v>
      </c>
      <c r="D1321" s="2" t="s">
        <v>10825</v>
      </c>
      <c r="E1321" s="2" t="s">
        <v>10827</v>
      </c>
      <c r="F1321" s="2" t="s">
        <v>10824</v>
      </c>
      <c r="G1321" s="2" t="s">
        <v>1610</v>
      </c>
      <c r="H1321" s="2" t="s">
        <v>1611</v>
      </c>
    </row>
    <row r="1322" spans="1:8" x14ac:dyDescent="0.3">
      <c r="A1322" s="1">
        <v>41710</v>
      </c>
      <c r="B1322" s="2" t="s">
        <v>10828</v>
      </c>
      <c r="D1322" s="2" t="s">
        <v>10825</v>
      </c>
      <c r="E1322" s="2" t="s">
        <v>10830</v>
      </c>
      <c r="F1322" s="2" t="s">
        <v>10824</v>
      </c>
      <c r="G1322" s="2" t="s">
        <v>1612</v>
      </c>
      <c r="H1322" s="2" t="s">
        <v>1613</v>
      </c>
    </row>
    <row r="1323" spans="1:8" x14ac:dyDescent="0.3">
      <c r="A1323" s="1">
        <v>41710</v>
      </c>
      <c r="B1323" s="2" t="s">
        <v>10828</v>
      </c>
      <c r="C1323" s="2">
        <v>64</v>
      </c>
      <c r="D1323" s="2" t="s">
        <v>10822</v>
      </c>
      <c r="E1323" s="2" t="s">
        <v>10826</v>
      </c>
      <c r="F1323" s="2" t="s">
        <v>10824</v>
      </c>
      <c r="G1323" s="2" t="s">
        <v>1614</v>
      </c>
      <c r="H1323" s="2" t="s">
        <v>544</v>
      </c>
    </row>
    <row r="1324" spans="1:8" x14ac:dyDescent="0.3">
      <c r="A1324" s="1">
        <v>41710</v>
      </c>
      <c r="B1324" s="2" t="s">
        <v>10828</v>
      </c>
      <c r="C1324" s="2">
        <v>65</v>
      </c>
      <c r="D1324" s="2" t="s">
        <v>10825</v>
      </c>
      <c r="E1324" s="2" t="s">
        <v>10826</v>
      </c>
      <c r="F1324" s="2" t="s">
        <v>10824</v>
      </c>
      <c r="G1324" s="2" t="s">
        <v>33</v>
      </c>
      <c r="H1324" s="2" t="s">
        <v>80</v>
      </c>
    </row>
    <row r="1325" spans="1:8" x14ac:dyDescent="0.3">
      <c r="A1325" s="1">
        <v>41710</v>
      </c>
      <c r="B1325" s="2" t="s">
        <v>10821</v>
      </c>
      <c r="C1325" s="2">
        <v>97</v>
      </c>
      <c r="D1325" s="2" t="s">
        <v>10825</v>
      </c>
      <c r="E1325" s="2" t="s">
        <v>10826</v>
      </c>
      <c r="F1325" s="2" t="s">
        <v>10824</v>
      </c>
      <c r="G1325" s="2" t="s">
        <v>1615</v>
      </c>
      <c r="H1325" s="2" t="s">
        <v>1616</v>
      </c>
    </row>
    <row r="1326" spans="1:8" x14ac:dyDescent="0.3">
      <c r="A1326" s="1">
        <v>41710</v>
      </c>
      <c r="B1326" s="2" t="s">
        <v>10821</v>
      </c>
      <c r="C1326" s="2">
        <v>28</v>
      </c>
      <c r="D1326" s="2" t="s">
        <v>10825</v>
      </c>
      <c r="E1326" s="2" t="s">
        <v>10823</v>
      </c>
      <c r="F1326" s="2" t="s">
        <v>10824</v>
      </c>
      <c r="G1326" s="2" t="s">
        <v>1617</v>
      </c>
      <c r="H1326" s="2" t="s">
        <v>1618</v>
      </c>
    </row>
    <row r="1327" spans="1:8" x14ac:dyDescent="0.3">
      <c r="A1327" s="1">
        <v>41710</v>
      </c>
      <c r="B1327" s="2" t="s">
        <v>10821</v>
      </c>
      <c r="D1327" s="2" t="s">
        <v>10825</v>
      </c>
      <c r="E1327" s="2" t="s">
        <v>10830</v>
      </c>
      <c r="F1327" s="2" t="s">
        <v>10824</v>
      </c>
      <c r="G1327" s="2" t="s">
        <v>13</v>
      </c>
      <c r="H1327" s="2" t="s">
        <v>971</v>
      </c>
    </row>
    <row r="1328" spans="1:8" x14ac:dyDescent="0.3">
      <c r="A1328" s="1">
        <v>41710</v>
      </c>
      <c r="B1328" s="2" t="s">
        <v>10828</v>
      </c>
      <c r="D1328" s="2" t="s">
        <v>10822</v>
      </c>
      <c r="E1328" s="2" t="s">
        <v>10830</v>
      </c>
      <c r="F1328" s="2" t="s">
        <v>10824</v>
      </c>
      <c r="G1328" s="2" t="s">
        <v>1619</v>
      </c>
      <c r="H1328" s="2" t="s">
        <v>1620</v>
      </c>
    </row>
    <row r="1329" spans="1:8" x14ac:dyDescent="0.3">
      <c r="A1329" s="1">
        <v>41710</v>
      </c>
      <c r="B1329" s="2" t="s">
        <v>10828</v>
      </c>
      <c r="C1329" s="2">
        <v>67</v>
      </c>
      <c r="D1329" s="2" t="s">
        <v>10825</v>
      </c>
      <c r="E1329" s="2" t="s">
        <v>10826</v>
      </c>
      <c r="F1329" s="2" t="s">
        <v>10824</v>
      </c>
      <c r="G1329" s="2" t="s">
        <v>33</v>
      </c>
      <c r="H1329" s="2" t="s">
        <v>1621</v>
      </c>
    </row>
    <row r="1330" spans="1:8" x14ac:dyDescent="0.3">
      <c r="A1330" s="1">
        <v>41710</v>
      </c>
      <c r="B1330" s="2" t="s">
        <v>10828</v>
      </c>
      <c r="C1330" s="2">
        <v>53</v>
      </c>
      <c r="D1330" s="2" t="s">
        <v>10822</v>
      </c>
      <c r="E1330" s="2" t="s">
        <v>10829</v>
      </c>
      <c r="F1330" s="2" t="s">
        <v>10824</v>
      </c>
      <c r="G1330" s="2" t="s">
        <v>273</v>
      </c>
      <c r="H1330" s="2" t="s">
        <v>1622</v>
      </c>
    </row>
    <row r="1331" spans="1:8" x14ac:dyDescent="0.3">
      <c r="A1331" s="1">
        <v>41710</v>
      </c>
      <c r="B1331" s="2" t="s">
        <v>10821</v>
      </c>
      <c r="D1331" s="2" t="s">
        <v>10825</v>
      </c>
      <c r="E1331" s="2" t="s">
        <v>10830</v>
      </c>
      <c r="F1331" s="2" t="s">
        <v>10824</v>
      </c>
      <c r="G1331" s="2" t="s">
        <v>1623</v>
      </c>
      <c r="H1331" s="2" t="s">
        <v>1624</v>
      </c>
    </row>
    <row r="1332" spans="1:8" x14ac:dyDescent="0.3">
      <c r="A1332" s="1">
        <v>41710</v>
      </c>
      <c r="B1332" s="2" t="s">
        <v>10828</v>
      </c>
      <c r="D1332" s="2" t="s">
        <v>10825</v>
      </c>
      <c r="E1332" s="2" t="s">
        <v>10830</v>
      </c>
      <c r="F1332" s="2" t="s">
        <v>10824</v>
      </c>
      <c r="G1332" s="2" t="s">
        <v>13</v>
      </c>
      <c r="H1332" s="2" t="s">
        <v>625</v>
      </c>
    </row>
    <row r="1333" spans="1:8" x14ac:dyDescent="0.3">
      <c r="A1333" s="1">
        <v>41710</v>
      </c>
      <c r="B1333" s="2" t="s">
        <v>10828</v>
      </c>
      <c r="C1333" s="2">
        <v>46</v>
      </c>
      <c r="D1333" s="2" t="s">
        <v>10825</v>
      </c>
      <c r="E1333" s="2" t="s">
        <v>10829</v>
      </c>
      <c r="F1333" s="2" t="s">
        <v>10824</v>
      </c>
      <c r="G1333" s="2" t="s">
        <v>33</v>
      </c>
      <c r="H1333" s="2" t="s">
        <v>1625</v>
      </c>
    </row>
    <row r="1334" spans="1:8" x14ac:dyDescent="0.3">
      <c r="A1334" s="1">
        <v>41710</v>
      </c>
      <c r="B1334" s="2" t="s">
        <v>10828</v>
      </c>
      <c r="C1334" s="2">
        <v>76</v>
      </c>
      <c r="D1334" s="2" t="s">
        <v>10825</v>
      </c>
      <c r="E1334" s="2" t="s">
        <v>10826</v>
      </c>
      <c r="F1334" s="2" t="s">
        <v>10824</v>
      </c>
      <c r="G1334" s="2" t="s">
        <v>1626</v>
      </c>
      <c r="H1334" s="2" t="s">
        <v>1627</v>
      </c>
    </row>
    <row r="1335" spans="1:8" x14ac:dyDescent="0.3">
      <c r="A1335" s="1">
        <v>41710</v>
      </c>
      <c r="B1335" s="2" t="s">
        <v>10828</v>
      </c>
      <c r="C1335" s="2">
        <v>3</v>
      </c>
      <c r="D1335" s="2" t="s">
        <v>10822</v>
      </c>
      <c r="E1335" s="2" t="s">
        <v>10827</v>
      </c>
      <c r="F1335" s="2" t="s">
        <v>10824</v>
      </c>
      <c r="G1335" s="2" t="s">
        <v>1628</v>
      </c>
      <c r="H1335" s="2" t="s">
        <v>347</v>
      </c>
    </row>
    <row r="1336" spans="1:8" x14ac:dyDescent="0.3">
      <c r="A1336" s="1">
        <v>41710</v>
      </c>
      <c r="B1336" s="2" t="s">
        <v>10821</v>
      </c>
      <c r="C1336" s="2">
        <v>39</v>
      </c>
      <c r="D1336" s="2" t="s">
        <v>10825</v>
      </c>
      <c r="E1336" s="2" t="s">
        <v>10823</v>
      </c>
      <c r="F1336" s="2" t="s">
        <v>10824</v>
      </c>
      <c r="G1336" s="2" t="s">
        <v>1629</v>
      </c>
      <c r="H1336" s="2" t="s">
        <v>1630</v>
      </c>
    </row>
    <row r="1337" spans="1:8" x14ac:dyDescent="0.3">
      <c r="A1337" s="1">
        <v>41710</v>
      </c>
      <c r="B1337" s="2" t="s">
        <v>10828</v>
      </c>
      <c r="C1337" s="2">
        <v>62</v>
      </c>
      <c r="D1337" s="2" t="s">
        <v>10825</v>
      </c>
      <c r="E1337" s="2" t="s">
        <v>10826</v>
      </c>
      <c r="F1337" s="2" t="s">
        <v>10824</v>
      </c>
      <c r="G1337" s="2" t="s">
        <v>33</v>
      </c>
      <c r="H1337" s="2" t="s">
        <v>1631</v>
      </c>
    </row>
    <row r="1338" spans="1:8" x14ac:dyDescent="0.3">
      <c r="A1338" s="1">
        <v>41710</v>
      </c>
      <c r="B1338" s="2" t="s">
        <v>10828</v>
      </c>
      <c r="D1338" s="2" t="s">
        <v>10825</v>
      </c>
      <c r="E1338" s="2" t="s">
        <v>10830</v>
      </c>
      <c r="F1338" s="2" t="s">
        <v>10824</v>
      </c>
      <c r="G1338" s="2" t="s">
        <v>1632</v>
      </c>
      <c r="H1338" s="2" t="s">
        <v>1633</v>
      </c>
    </row>
    <row r="1339" spans="1:8" x14ac:dyDescent="0.3">
      <c r="A1339" s="1">
        <v>41710</v>
      </c>
      <c r="B1339" s="2" t="s">
        <v>10828</v>
      </c>
      <c r="C1339" s="2">
        <v>5</v>
      </c>
      <c r="D1339" s="2" t="s">
        <v>10822</v>
      </c>
      <c r="E1339" s="2" t="s">
        <v>10827</v>
      </c>
      <c r="F1339" s="2" t="s">
        <v>10824</v>
      </c>
      <c r="G1339" s="2" t="s">
        <v>417</v>
      </c>
      <c r="H1339" s="2" t="s">
        <v>347</v>
      </c>
    </row>
    <row r="1340" spans="1:8" x14ac:dyDescent="0.3">
      <c r="A1340" s="1">
        <v>41710</v>
      </c>
      <c r="B1340" s="2" t="s">
        <v>10821</v>
      </c>
      <c r="D1340" s="2" t="s">
        <v>10822</v>
      </c>
      <c r="E1340" s="2" t="s">
        <v>10830</v>
      </c>
      <c r="F1340" s="2" t="s">
        <v>10824</v>
      </c>
      <c r="G1340" s="2" t="s">
        <v>1634</v>
      </c>
      <c r="H1340" s="2" t="s">
        <v>495</v>
      </c>
    </row>
    <row r="1341" spans="1:8" x14ac:dyDescent="0.3">
      <c r="A1341" s="1">
        <v>41710</v>
      </c>
      <c r="B1341" s="2" t="s">
        <v>10828</v>
      </c>
      <c r="D1341" s="2" t="s">
        <v>10825</v>
      </c>
      <c r="E1341" s="2" t="s">
        <v>10830</v>
      </c>
      <c r="F1341" s="2" t="s">
        <v>10824</v>
      </c>
      <c r="G1341" s="2" t="s">
        <v>1635</v>
      </c>
      <c r="H1341" s="2" t="s">
        <v>1636</v>
      </c>
    </row>
    <row r="1342" spans="1:8" x14ac:dyDescent="0.3">
      <c r="A1342" s="1">
        <v>41710</v>
      </c>
      <c r="B1342" s="2" t="s">
        <v>10828</v>
      </c>
      <c r="C1342" s="2">
        <v>50</v>
      </c>
      <c r="D1342" s="2" t="s">
        <v>10825</v>
      </c>
      <c r="E1342" s="2" t="s">
        <v>10829</v>
      </c>
      <c r="F1342" s="2" t="s">
        <v>10824</v>
      </c>
      <c r="G1342" s="2" t="s">
        <v>33</v>
      </c>
      <c r="H1342" s="2" t="s">
        <v>101</v>
      </c>
    </row>
    <row r="1343" spans="1:8" x14ac:dyDescent="0.3">
      <c r="A1343" s="1">
        <v>41710</v>
      </c>
      <c r="B1343" s="2" t="s">
        <v>10821</v>
      </c>
      <c r="C1343" s="2">
        <v>77</v>
      </c>
      <c r="D1343" s="2" t="s">
        <v>10825</v>
      </c>
      <c r="E1343" s="2" t="s">
        <v>10826</v>
      </c>
      <c r="F1343" s="2" t="s">
        <v>10824</v>
      </c>
      <c r="G1343" s="2" t="s">
        <v>1637</v>
      </c>
      <c r="H1343" s="2" t="s">
        <v>1638</v>
      </c>
    </row>
    <row r="1344" spans="1:8" x14ac:dyDescent="0.3">
      <c r="A1344" s="1">
        <v>41710</v>
      </c>
      <c r="B1344" s="2" t="s">
        <v>10821</v>
      </c>
      <c r="D1344" s="2" t="s">
        <v>10825</v>
      </c>
      <c r="E1344" s="2" t="s">
        <v>10830</v>
      </c>
      <c r="F1344" s="2" t="s">
        <v>10824</v>
      </c>
      <c r="G1344" s="2" t="s">
        <v>1639</v>
      </c>
      <c r="H1344" s="2" t="s">
        <v>432</v>
      </c>
    </row>
    <row r="1345" spans="1:8" x14ac:dyDescent="0.3">
      <c r="A1345" s="1">
        <v>41710</v>
      </c>
      <c r="B1345" s="2" t="s">
        <v>10821</v>
      </c>
      <c r="C1345" s="2">
        <v>53</v>
      </c>
      <c r="D1345" s="2" t="s">
        <v>10825</v>
      </c>
      <c r="E1345" s="2" t="s">
        <v>10829</v>
      </c>
      <c r="F1345" s="2" t="s">
        <v>10824</v>
      </c>
      <c r="G1345" s="2" t="s">
        <v>1640</v>
      </c>
      <c r="H1345" s="2" t="s">
        <v>1641</v>
      </c>
    </row>
    <row r="1346" spans="1:8" x14ac:dyDescent="0.3">
      <c r="A1346" s="1">
        <v>41710</v>
      </c>
      <c r="B1346" s="2" t="s">
        <v>10821</v>
      </c>
      <c r="D1346" s="2" t="s">
        <v>10830</v>
      </c>
      <c r="E1346" s="2" t="s">
        <v>10830</v>
      </c>
      <c r="F1346" s="2" t="s">
        <v>10824</v>
      </c>
      <c r="G1346" s="2" t="s">
        <v>751</v>
      </c>
      <c r="H1346" s="2" t="s">
        <v>438</v>
      </c>
    </row>
    <row r="1347" spans="1:8" x14ac:dyDescent="0.3">
      <c r="A1347" s="1">
        <v>41710</v>
      </c>
      <c r="B1347" s="2" t="s">
        <v>10828</v>
      </c>
      <c r="C1347" s="2">
        <v>65</v>
      </c>
      <c r="D1347" s="2" t="s">
        <v>10822</v>
      </c>
      <c r="E1347" s="2" t="s">
        <v>10826</v>
      </c>
      <c r="F1347" s="2" t="s">
        <v>10824</v>
      </c>
      <c r="G1347" s="2" t="s">
        <v>33</v>
      </c>
      <c r="H1347" s="2" t="s">
        <v>96</v>
      </c>
    </row>
    <row r="1348" spans="1:8" x14ac:dyDescent="0.3">
      <c r="A1348" s="1">
        <v>41710</v>
      </c>
      <c r="B1348" s="2" t="s">
        <v>10828</v>
      </c>
      <c r="D1348" s="2" t="s">
        <v>10825</v>
      </c>
      <c r="E1348" s="2" t="s">
        <v>10830</v>
      </c>
      <c r="F1348" s="2" t="s">
        <v>10824</v>
      </c>
      <c r="G1348" s="2" t="s">
        <v>365</v>
      </c>
      <c r="H1348" s="2" t="s">
        <v>1642</v>
      </c>
    </row>
    <row r="1349" spans="1:8" x14ac:dyDescent="0.3">
      <c r="A1349" s="1">
        <v>41710</v>
      </c>
      <c r="B1349" s="2" t="s">
        <v>10828</v>
      </c>
      <c r="D1349" s="2" t="s">
        <v>10825</v>
      </c>
      <c r="E1349" s="2" t="s">
        <v>10830</v>
      </c>
      <c r="F1349" s="2" t="s">
        <v>10824</v>
      </c>
      <c r="G1349" s="2" t="s">
        <v>1424</v>
      </c>
      <c r="H1349" s="2" t="s">
        <v>1643</v>
      </c>
    </row>
    <row r="1350" spans="1:8" x14ac:dyDescent="0.3">
      <c r="A1350" s="1">
        <v>41710</v>
      </c>
      <c r="B1350" s="2" t="s">
        <v>10821</v>
      </c>
      <c r="C1350" s="2">
        <v>71</v>
      </c>
      <c r="D1350" s="2" t="s">
        <v>10825</v>
      </c>
      <c r="E1350" s="2" t="s">
        <v>10826</v>
      </c>
      <c r="F1350" s="2" t="s">
        <v>10824</v>
      </c>
      <c r="G1350" s="2" t="s">
        <v>1644</v>
      </c>
      <c r="H1350" s="2" t="s">
        <v>438</v>
      </c>
    </row>
    <row r="1351" spans="1:8" x14ac:dyDescent="0.3">
      <c r="A1351" s="1">
        <v>41710</v>
      </c>
      <c r="B1351" s="2" t="s">
        <v>10828</v>
      </c>
      <c r="C1351" s="2">
        <v>7</v>
      </c>
      <c r="D1351" s="2" t="s">
        <v>10822</v>
      </c>
      <c r="E1351" s="2" t="s">
        <v>10827</v>
      </c>
      <c r="F1351" s="2" t="s">
        <v>10824</v>
      </c>
      <c r="G1351" s="2" t="s">
        <v>402</v>
      </c>
      <c r="H1351" s="2" t="s">
        <v>827</v>
      </c>
    </row>
    <row r="1352" spans="1:8" x14ac:dyDescent="0.3">
      <c r="A1352" s="1">
        <v>41710</v>
      </c>
      <c r="B1352" s="2" t="s">
        <v>10821</v>
      </c>
      <c r="C1352" s="2">
        <v>64</v>
      </c>
      <c r="D1352" s="2" t="s">
        <v>10825</v>
      </c>
      <c r="E1352" s="2" t="s">
        <v>10826</v>
      </c>
      <c r="F1352" s="2" t="s">
        <v>10824</v>
      </c>
      <c r="G1352" s="2" t="s">
        <v>33</v>
      </c>
      <c r="H1352" s="2" t="s">
        <v>1645</v>
      </c>
    </row>
    <row r="1353" spans="1:8" x14ac:dyDescent="0.3">
      <c r="A1353" s="1">
        <v>41710</v>
      </c>
      <c r="B1353" s="2" t="s">
        <v>10828</v>
      </c>
      <c r="D1353" s="2" t="s">
        <v>10825</v>
      </c>
      <c r="E1353" s="2" t="s">
        <v>10830</v>
      </c>
      <c r="F1353" s="2" t="s">
        <v>10824</v>
      </c>
      <c r="G1353" s="2" t="s">
        <v>417</v>
      </c>
      <c r="H1353" s="2" t="s">
        <v>347</v>
      </c>
    </row>
    <row r="1354" spans="1:8" x14ac:dyDescent="0.3">
      <c r="A1354" s="1">
        <v>41710</v>
      </c>
      <c r="B1354" s="2" t="s">
        <v>10821</v>
      </c>
      <c r="C1354" s="2">
        <v>68</v>
      </c>
      <c r="D1354" s="2" t="s">
        <v>10825</v>
      </c>
      <c r="E1354" s="2" t="s">
        <v>10826</v>
      </c>
      <c r="F1354" s="2" t="s">
        <v>10824</v>
      </c>
      <c r="G1354" s="2" t="s">
        <v>1646</v>
      </c>
      <c r="H1354" s="2" t="s">
        <v>1647</v>
      </c>
    </row>
    <row r="1355" spans="1:8" x14ac:dyDescent="0.3">
      <c r="A1355" s="1">
        <v>41710</v>
      </c>
      <c r="B1355" s="2" t="s">
        <v>10821</v>
      </c>
      <c r="D1355" s="2" t="s">
        <v>10830</v>
      </c>
      <c r="E1355" s="2" t="s">
        <v>10830</v>
      </c>
      <c r="F1355" s="2" t="s">
        <v>10824</v>
      </c>
      <c r="G1355" s="2" t="s">
        <v>1648</v>
      </c>
      <c r="H1355" s="2" t="s">
        <v>1649</v>
      </c>
    </row>
    <row r="1356" spans="1:8" x14ac:dyDescent="0.3">
      <c r="A1356" s="1">
        <v>41710</v>
      </c>
      <c r="B1356" s="2" t="s">
        <v>10828</v>
      </c>
      <c r="C1356" s="2">
        <v>66</v>
      </c>
      <c r="D1356" s="2" t="s">
        <v>10825</v>
      </c>
      <c r="E1356" s="2" t="s">
        <v>10826</v>
      </c>
      <c r="F1356" s="2" t="s">
        <v>10824</v>
      </c>
      <c r="G1356" s="2" t="s">
        <v>33</v>
      </c>
      <c r="H1356" s="2" t="s">
        <v>1650</v>
      </c>
    </row>
    <row r="1357" spans="1:8" x14ac:dyDescent="0.3">
      <c r="A1357" s="1">
        <v>41710</v>
      </c>
      <c r="B1357" s="2" t="s">
        <v>10821</v>
      </c>
      <c r="D1357" s="2" t="s">
        <v>10825</v>
      </c>
      <c r="E1357" s="2" t="s">
        <v>10830</v>
      </c>
      <c r="F1357" s="2" t="s">
        <v>10824</v>
      </c>
      <c r="G1357" s="2" t="s">
        <v>631</v>
      </c>
      <c r="H1357" s="2" t="s">
        <v>1651</v>
      </c>
    </row>
    <row r="1358" spans="1:8" x14ac:dyDescent="0.3">
      <c r="A1358" s="1">
        <v>41710</v>
      </c>
      <c r="B1358" s="2" t="s">
        <v>10828</v>
      </c>
      <c r="C1358" s="2">
        <v>4</v>
      </c>
      <c r="D1358" s="2" t="s">
        <v>10825</v>
      </c>
      <c r="E1358" s="2" t="s">
        <v>10827</v>
      </c>
      <c r="F1358" s="2" t="s">
        <v>10824</v>
      </c>
      <c r="G1358" s="2" t="s">
        <v>346</v>
      </c>
      <c r="H1358" s="2" t="s">
        <v>1652</v>
      </c>
    </row>
    <row r="1359" spans="1:8" x14ac:dyDescent="0.3">
      <c r="A1359" s="1">
        <v>41710</v>
      </c>
      <c r="B1359" s="2" t="s">
        <v>10821</v>
      </c>
      <c r="D1359" s="2" t="s">
        <v>10830</v>
      </c>
      <c r="E1359" s="2" t="s">
        <v>10830</v>
      </c>
      <c r="F1359" s="2" t="s">
        <v>10824</v>
      </c>
      <c r="G1359" s="2" t="s">
        <v>751</v>
      </c>
      <c r="H1359" s="2" t="s">
        <v>438</v>
      </c>
    </row>
    <row r="1360" spans="1:8" x14ac:dyDescent="0.3">
      <c r="A1360" s="1">
        <v>41710</v>
      </c>
      <c r="B1360" s="2" t="s">
        <v>10828</v>
      </c>
      <c r="C1360" s="2">
        <v>50</v>
      </c>
      <c r="D1360" s="2" t="s">
        <v>10825</v>
      </c>
      <c r="E1360" s="2" t="s">
        <v>10829</v>
      </c>
      <c r="F1360" s="2" t="s">
        <v>10824</v>
      </c>
      <c r="G1360" s="2" t="s">
        <v>33</v>
      </c>
      <c r="H1360" s="2" t="s">
        <v>1653</v>
      </c>
    </row>
    <row r="1361" spans="1:8" x14ac:dyDescent="0.3">
      <c r="A1361" s="1">
        <v>41710</v>
      </c>
      <c r="B1361" s="2" t="s">
        <v>10821</v>
      </c>
      <c r="D1361" s="2" t="s">
        <v>10822</v>
      </c>
      <c r="E1361" s="2" t="s">
        <v>10830</v>
      </c>
      <c r="F1361" s="2" t="s">
        <v>10824</v>
      </c>
      <c r="G1361" s="2" t="s">
        <v>1654</v>
      </c>
      <c r="H1361" s="2" t="s">
        <v>1655</v>
      </c>
    </row>
    <row r="1362" spans="1:8" x14ac:dyDescent="0.3">
      <c r="A1362" s="1">
        <v>41710</v>
      </c>
      <c r="B1362" s="2" t="s">
        <v>10821</v>
      </c>
      <c r="C1362" s="2">
        <v>47</v>
      </c>
      <c r="D1362" s="2" t="s">
        <v>10825</v>
      </c>
      <c r="E1362" s="2" t="s">
        <v>10829</v>
      </c>
      <c r="F1362" s="2" t="s">
        <v>10824</v>
      </c>
      <c r="G1362" s="2" t="s">
        <v>1656</v>
      </c>
      <c r="H1362" s="2" t="s">
        <v>1657</v>
      </c>
    </row>
    <row r="1363" spans="1:8" x14ac:dyDescent="0.3">
      <c r="A1363" s="1">
        <v>41710</v>
      </c>
      <c r="B1363" s="2" t="s">
        <v>10821</v>
      </c>
      <c r="D1363" s="2" t="s">
        <v>10822</v>
      </c>
      <c r="E1363" s="2" t="s">
        <v>10830</v>
      </c>
      <c r="F1363" s="2" t="s">
        <v>10824</v>
      </c>
      <c r="G1363" s="2" t="s">
        <v>1658</v>
      </c>
      <c r="H1363" s="2" t="s">
        <v>1659</v>
      </c>
    </row>
    <row r="1364" spans="1:8" x14ac:dyDescent="0.3">
      <c r="A1364" s="1">
        <v>41710</v>
      </c>
      <c r="B1364" s="2" t="s">
        <v>10821</v>
      </c>
      <c r="D1364" s="2" t="s">
        <v>10830</v>
      </c>
      <c r="E1364" s="2" t="s">
        <v>10830</v>
      </c>
      <c r="F1364" s="2" t="s">
        <v>10824</v>
      </c>
      <c r="G1364" s="2" t="s">
        <v>751</v>
      </c>
      <c r="H1364" s="2" t="s">
        <v>438</v>
      </c>
    </row>
    <row r="1365" spans="1:8" x14ac:dyDescent="0.3">
      <c r="A1365" s="1">
        <v>41710</v>
      </c>
      <c r="B1365" s="2" t="s">
        <v>10821</v>
      </c>
      <c r="D1365" s="2" t="s">
        <v>10830</v>
      </c>
      <c r="E1365" s="2" t="s">
        <v>10830</v>
      </c>
      <c r="F1365" s="2" t="s">
        <v>10824</v>
      </c>
      <c r="G1365" s="2" t="s">
        <v>1660</v>
      </c>
      <c r="H1365" s="2" t="s">
        <v>1661</v>
      </c>
    </row>
    <row r="1366" spans="1:8" x14ac:dyDescent="0.3">
      <c r="A1366" s="1">
        <v>41710</v>
      </c>
      <c r="B1366" s="2" t="s">
        <v>10821</v>
      </c>
      <c r="C1366" s="2">
        <v>41</v>
      </c>
      <c r="D1366" s="2" t="s">
        <v>10822</v>
      </c>
      <c r="E1366" s="2" t="s">
        <v>10829</v>
      </c>
      <c r="F1366" s="2" t="s">
        <v>10824</v>
      </c>
      <c r="G1366" s="2" t="s">
        <v>1658</v>
      </c>
      <c r="H1366" s="2" t="s">
        <v>630</v>
      </c>
    </row>
    <row r="1367" spans="1:8" x14ac:dyDescent="0.3">
      <c r="A1367" s="1">
        <v>41710</v>
      </c>
      <c r="B1367" s="2" t="s">
        <v>10821</v>
      </c>
      <c r="C1367" s="2">
        <v>70</v>
      </c>
      <c r="D1367" s="2" t="s">
        <v>10822</v>
      </c>
      <c r="E1367" s="2" t="s">
        <v>10826</v>
      </c>
      <c r="F1367" s="2" t="s">
        <v>10824</v>
      </c>
      <c r="G1367" s="2" t="s">
        <v>1658</v>
      </c>
      <c r="H1367" s="2" t="s">
        <v>1662</v>
      </c>
    </row>
    <row r="1368" spans="1:8" x14ac:dyDescent="0.3">
      <c r="A1368" s="1">
        <v>41710</v>
      </c>
      <c r="B1368" s="2" t="s">
        <v>10821</v>
      </c>
      <c r="D1368" s="2" t="s">
        <v>10825</v>
      </c>
      <c r="E1368" s="2" t="s">
        <v>10830</v>
      </c>
      <c r="F1368" s="2" t="s">
        <v>10824</v>
      </c>
      <c r="G1368" s="2" t="s">
        <v>1658</v>
      </c>
      <c r="H1368" s="2" t="s">
        <v>630</v>
      </c>
    </row>
    <row r="1369" spans="1:8" x14ac:dyDescent="0.3">
      <c r="A1369" s="1">
        <v>41710</v>
      </c>
      <c r="B1369" s="2" t="s">
        <v>10821</v>
      </c>
      <c r="D1369" s="2" t="s">
        <v>10825</v>
      </c>
      <c r="E1369" s="2" t="s">
        <v>10830</v>
      </c>
      <c r="F1369" s="2" t="s">
        <v>10824</v>
      </c>
      <c r="G1369" s="2" t="s">
        <v>1663</v>
      </c>
      <c r="H1369" s="2" t="s">
        <v>1664</v>
      </c>
    </row>
    <row r="1370" spans="1:8" x14ac:dyDescent="0.3">
      <c r="A1370" s="1">
        <v>41710</v>
      </c>
      <c r="B1370" s="2" t="s">
        <v>10828</v>
      </c>
      <c r="C1370" s="2">
        <v>82</v>
      </c>
      <c r="D1370" s="2" t="s">
        <v>10825</v>
      </c>
      <c r="E1370" s="2" t="s">
        <v>10826</v>
      </c>
      <c r="F1370" s="2" t="s">
        <v>10824</v>
      </c>
      <c r="G1370" s="2" t="s">
        <v>33</v>
      </c>
      <c r="H1370" s="2" t="s">
        <v>1665</v>
      </c>
    </row>
    <row r="1371" spans="1:8" x14ac:dyDescent="0.3">
      <c r="A1371" s="1">
        <v>41710</v>
      </c>
      <c r="B1371" s="2" t="s">
        <v>10821</v>
      </c>
      <c r="C1371" s="2">
        <v>61</v>
      </c>
      <c r="D1371" s="2" t="s">
        <v>10825</v>
      </c>
      <c r="E1371" s="2" t="s">
        <v>10826</v>
      </c>
      <c r="F1371" s="2" t="s">
        <v>10824</v>
      </c>
      <c r="G1371" s="2" t="s">
        <v>1666</v>
      </c>
      <c r="H1371" s="2" t="s">
        <v>1667</v>
      </c>
    </row>
    <row r="1372" spans="1:8" x14ac:dyDescent="0.3">
      <c r="A1372" s="1">
        <v>41710</v>
      </c>
      <c r="B1372" s="2" t="s">
        <v>10821</v>
      </c>
      <c r="C1372" s="2">
        <v>58</v>
      </c>
      <c r="D1372" s="2" t="s">
        <v>10822</v>
      </c>
      <c r="E1372" s="2" t="s">
        <v>10829</v>
      </c>
      <c r="F1372" s="2" t="s">
        <v>10824</v>
      </c>
      <c r="G1372" s="2" t="s">
        <v>1668</v>
      </c>
      <c r="H1372" s="2" t="s">
        <v>1669</v>
      </c>
    </row>
    <row r="1373" spans="1:8" x14ac:dyDescent="0.3">
      <c r="A1373" s="1">
        <v>41710</v>
      </c>
      <c r="B1373" s="2" t="s">
        <v>10828</v>
      </c>
      <c r="C1373" s="2">
        <v>45</v>
      </c>
      <c r="D1373" s="2" t="s">
        <v>10822</v>
      </c>
      <c r="E1373" s="2" t="s">
        <v>10829</v>
      </c>
      <c r="F1373" s="2" t="s">
        <v>10824</v>
      </c>
      <c r="G1373" s="2" t="s">
        <v>33</v>
      </c>
      <c r="H1373" s="2" t="s">
        <v>1670</v>
      </c>
    </row>
    <row r="1374" spans="1:8" x14ac:dyDescent="0.3">
      <c r="A1374" s="1">
        <v>41710</v>
      </c>
      <c r="B1374" s="2" t="s">
        <v>10821</v>
      </c>
      <c r="D1374" s="2" t="s">
        <v>10825</v>
      </c>
      <c r="E1374" s="2" t="s">
        <v>10830</v>
      </c>
      <c r="F1374" s="2" t="s">
        <v>10824</v>
      </c>
      <c r="G1374" s="2" t="s">
        <v>1658</v>
      </c>
      <c r="H1374" s="2" t="s">
        <v>1671</v>
      </c>
    </row>
    <row r="1375" spans="1:8" x14ac:dyDescent="0.3">
      <c r="A1375" s="1">
        <v>41710</v>
      </c>
      <c r="B1375" s="2" t="s">
        <v>10821</v>
      </c>
      <c r="D1375" s="2" t="s">
        <v>10830</v>
      </c>
      <c r="E1375" s="2" t="s">
        <v>10830</v>
      </c>
      <c r="F1375" s="2" t="s">
        <v>10824</v>
      </c>
      <c r="G1375" s="2" t="s">
        <v>751</v>
      </c>
      <c r="H1375" s="2" t="s">
        <v>438</v>
      </c>
    </row>
    <row r="1376" spans="1:8" x14ac:dyDescent="0.3">
      <c r="A1376" s="1">
        <v>41710</v>
      </c>
      <c r="B1376" s="2" t="s">
        <v>10821</v>
      </c>
      <c r="D1376" s="2" t="s">
        <v>10822</v>
      </c>
      <c r="E1376" s="2" t="s">
        <v>10830</v>
      </c>
      <c r="F1376" s="2" t="s">
        <v>10824</v>
      </c>
      <c r="G1376" s="2" t="s">
        <v>1672</v>
      </c>
      <c r="H1376" s="2" t="s">
        <v>1673</v>
      </c>
    </row>
    <row r="1377" spans="1:8" x14ac:dyDescent="0.3">
      <c r="A1377" s="1">
        <v>41710</v>
      </c>
      <c r="B1377" s="2" t="s">
        <v>10821</v>
      </c>
      <c r="C1377" s="2">
        <v>72</v>
      </c>
      <c r="D1377" s="2" t="s">
        <v>10825</v>
      </c>
      <c r="E1377" s="2" t="s">
        <v>10826</v>
      </c>
      <c r="F1377" s="2" t="s">
        <v>10824</v>
      </c>
      <c r="G1377" s="2" t="s">
        <v>33</v>
      </c>
      <c r="H1377" s="2" t="s">
        <v>1674</v>
      </c>
    </row>
    <row r="1378" spans="1:8" x14ac:dyDescent="0.3">
      <c r="A1378" s="1">
        <v>41710</v>
      </c>
      <c r="B1378" s="2" t="s">
        <v>10821</v>
      </c>
      <c r="C1378" s="2">
        <v>62</v>
      </c>
      <c r="D1378" s="2" t="s">
        <v>10822</v>
      </c>
      <c r="E1378" s="2" t="s">
        <v>10826</v>
      </c>
      <c r="F1378" s="2" t="s">
        <v>10824</v>
      </c>
      <c r="G1378" s="2" t="s">
        <v>1658</v>
      </c>
      <c r="H1378" s="2" t="s">
        <v>1662</v>
      </c>
    </row>
    <row r="1379" spans="1:8" x14ac:dyDescent="0.3">
      <c r="A1379" s="1">
        <v>41710</v>
      </c>
      <c r="B1379" s="2" t="s">
        <v>10821</v>
      </c>
      <c r="C1379" s="2">
        <v>55</v>
      </c>
      <c r="D1379" s="2" t="s">
        <v>10825</v>
      </c>
      <c r="E1379" s="2" t="s">
        <v>10829</v>
      </c>
      <c r="F1379" s="2" t="s">
        <v>10824</v>
      </c>
      <c r="G1379" s="2" t="s">
        <v>1663</v>
      </c>
      <c r="H1379" s="2" t="s">
        <v>1055</v>
      </c>
    </row>
    <row r="1380" spans="1:8" x14ac:dyDescent="0.3">
      <c r="A1380" s="1">
        <v>41710</v>
      </c>
      <c r="B1380" s="2" t="s">
        <v>10821</v>
      </c>
      <c r="C1380" s="2">
        <v>60</v>
      </c>
      <c r="D1380" s="2" t="s">
        <v>10825</v>
      </c>
      <c r="E1380" s="2" t="s">
        <v>10829</v>
      </c>
      <c r="F1380" s="2" t="s">
        <v>10824</v>
      </c>
      <c r="G1380" s="2" t="s">
        <v>1675</v>
      </c>
      <c r="H1380" s="2" t="s">
        <v>1676</v>
      </c>
    </row>
    <row r="1381" spans="1:8" x14ac:dyDescent="0.3">
      <c r="A1381" s="1">
        <v>41710</v>
      </c>
      <c r="B1381" s="2" t="s">
        <v>10821</v>
      </c>
      <c r="C1381" s="2">
        <v>52</v>
      </c>
      <c r="D1381" s="2" t="s">
        <v>10822</v>
      </c>
      <c r="E1381" s="2" t="s">
        <v>10829</v>
      </c>
      <c r="F1381" s="2" t="s">
        <v>10824</v>
      </c>
      <c r="G1381" s="2" t="s">
        <v>1658</v>
      </c>
      <c r="H1381" s="2" t="s">
        <v>1677</v>
      </c>
    </row>
    <row r="1382" spans="1:8" x14ac:dyDescent="0.3">
      <c r="A1382" s="1">
        <v>41710</v>
      </c>
      <c r="B1382" s="2" t="s">
        <v>10821</v>
      </c>
      <c r="C1382" s="2">
        <v>50</v>
      </c>
      <c r="D1382" s="2" t="s">
        <v>10822</v>
      </c>
      <c r="E1382" s="2" t="s">
        <v>10829</v>
      </c>
      <c r="F1382" s="2" t="s">
        <v>10824</v>
      </c>
      <c r="G1382" s="2" t="s">
        <v>1658</v>
      </c>
      <c r="H1382" s="2" t="s">
        <v>1678</v>
      </c>
    </row>
    <row r="1383" spans="1:8" x14ac:dyDescent="0.3">
      <c r="A1383" s="1">
        <v>41710</v>
      </c>
      <c r="B1383" s="2" t="s">
        <v>10821</v>
      </c>
      <c r="D1383" s="2" t="s">
        <v>10822</v>
      </c>
      <c r="E1383" s="2" t="s">
        <v>10830</v>
      </c>
      <c r="F1383" s="2" t="s">
        <v>10824</v>
      </c>
      <c r="G1383" s="2" t="s">
        <v>1679</v>
      </c>
      <c r="H1383" s="2" t="s">
        <v>971</v>
      </c>
    </row>
    <row r="1384" spans="1:8" x14ac:dyDescent="0.3">
      <c r="A1384" s="1">
        <v>41710</v>
      </c>
      <c r="B1384" s="2" t="s">
        <v>10821</v>
      </c>
      <c r="C1384" s="2">
        <v>71</v>
      </c>
      <c r="D1384" s="2" t="s">
        <v>10825</v>
      </c>
      <c r="E1384" s="2" t="s">
        <v>10826</v>
      </c>
      <c r="F1384" s="2" t="s">
        <v>10824</v>
      </c>
      <c r="G1384" s="2" t="s">
        <v>1680</v>
      </c>
      <c r="H1384" s="2" t="s">
        <v>1681</v>
      </c>
    </row>
    <row r="1385" spans="1:8" x14ac:dyDescent="0.3">
      <c r="A1385" s="1">
        <v>41710</v>
      </c>
      <c r="B1385" s="2" t="s">
        <v>10828</v>
      </c>
      <c r="C1385" s="2">
        <v>53</v>
      </c>
      <c r="D1385" s="2" t="s">
        <v>10825</v>
      </c>
      <c r="E1385" s="2" t="s">
        <v>10829</v>
      </c>
      <c r="F1385" s="2" t="s">
        <v>10824</v>
      </c>
      <c r="G1385" s="2" t="s">
        <v>33</v>
      </c>
      <c r="H1385" s="2" t="s">
        <v>1682</v>
      </c>
    </row>
    <row r="1386" spans="1:8" x14ac:dyDescent="0.3">
      <c r="A1386" s="1">
        <v>41710</v>
      </c>
      <c r="B1386" s="2" t="s">
        <v>10821</v>
      </c>
      <c r="C1386" s="2">
        <v>29</v>
      </c>
      <c r="D1386" s="2" t="s">
        <v>10825</v>
      </c>
      <c r="E1386" s="2" t="s">
        <v>10823</v>
      </c>
      <c r="F1386" s="2" t="s">
        <v>10824</v>
      </c>
      <c r="G1386" s="2" t="s">
        <v>1683</v>
      </c>
      <c r="H1386" s="2" t="s">
        <v>1684</v>
      </c>
    </row>
    <row r="1387" spans="1:8" x14ac:dyDescent="0.3">
      <c r="A1387" s="1">
        <v>41710</v>
      </c>
      <c r="B1387" s="2" t="s">
        <v>10821</v>
      </c>
      <c r="C1387" s="2">
        <v>48</v>
      </c>
      <c r="D1387" s="2" t="s">
        <v>10825</v>
      </c>
      <c r="E1387" s="2" t="s">
        <v>10829</v>
      </c>
      <c r="F1387" s="2" t="s">
        <v>10824</v>
      </c>
      <c r="G1387" s="2" t="s">
        <v>1685</v>
      </c>
      <c r="H1387" s="2" t="s">
        <v>1686</v>
      </c>
    </row>
    <row r="1388" spans="1:8" x14ac:dyDescent="0.3">
      <c r="A1388" s="1">
        <v>41710</v>
      </c>
      <c r="B1388" s="2" t="s">
        <v>10821</v>
      </c>
      <c r="C1388" s="2">
        <v>35</v>
      </c>
      <c r="D1388" s="2" t="s">
        <v>10822</v>
      </c>
      <c r="E1388" s="2" t="s">
        <v>10823</v>
      </c>
      <c r="F1388" s="2" t="s">
        <v>10824</v>
      </c>
      <c r="G1388" s="2" t="s">
        <v>1687</v>
      </c>
      <c r="H1388" s="2" t="s">
        <v>1688</v>
      </c>
    </row>
    <row r="1389" spans="1:8" x14ac:dyDescent="0.3">
      <c r="A1389" s="1">
        <v>41710</v>
      </c>
      <c r="B1389" s="2" t="s">
        <v>10821</v>
      </c>
      <c r="C1389" s="2">
        <v>23</v>
      </c>
      <c r="D1389" s="2" t="s">
        <v>10822</v>
      </c>
      <c r="E1389" s="2" t="s">
        <v>10823</v>
      </c>
      <c r="F1389" s="2" t="s">
        <v>10824</v>
      </c>
      <c r="G1389" s="2" t="s">
        <v>1689</v>
      </c>
      <c r="H1389" s="2" t="s">
        <v>1690</v>
      </c>
    </row>
    <row r="1390" spans="1:8" x14ac:dyDescent="0.3">
      <c r="A1390" s="1">
        <v>41710</v>
      </c>
      <c r="B1390" s="2" t="s">
        <v>10828</v>
      </c>
      <c r="D1390" s="2" t="s">
        <v>10822</v>
      </c>
      <c r="E1390" s="2" t="s">
        <v>10830</v>
      </c>
      <c r="F1390" s="2" t="s">
        <v>10824</v>
      </c>
      <c r="G1390" s="2" t="s">
        <v>1691</v>
      </c>
      <c r="H1390" s="2" t="s">
        <v>1692</v>
      </c>
    </row>
    <row r="1391" spans="1:8" x14ac:dyDescent="0.3">
      <c r="A1391" s="1">
        <v>41710</v>
      </c>
      <c r="B1391" s="2" t="s">
        <v>10821</v>
      </c>
      <c r="C1391" s="2">
        <v>49</v>
      </c>
      <c r="D1391" s="2" t="s">
        <v>10825</v>
      </c>
      <c r="E1391" s="2" t="s">
        <v>10829</v>
      </c>
      <c r="F1391" s="2" t="s">
        <v>10824</v>
      </c>
      <c r="G1391" s="2" t="s">
        <v>1693</v>
      </c>
      <c r="H1391" s="2" t="s">
        <v>438</v>
      </c>
    </row>
    <row r="1392" spans="1:8" x14ac:dyDescent="0.3">
      <c r="A1392" s="1">
        <v>41710</v>
      </c>
      <c r="B1392" s="2" t="s">
        <v>10821</v>
      </c>
      <c r="C1392" s="2">
        <v>32</v>
      </c>
      <c r="D1392" s="2" t="s">
        <v>10822</v>
      </c>
      <c r="E1392" s="2" t="s">
        <v>10823</v>
      </c>
      <c r="F1392" s="2" t="s">
        <v>10824</v>
      </c>
      <c r="G1392" s="2" t="s">
        <v>1694</v>
      </c>
      <c r="H1392" s="2" t="s">
        <v>1695</v>
      </c>
    </row>
    <row r="1393" spans="1:8" x14ac:dyDescent="0.3">
      <c r="A1393" s="1">
        <v>41710</v>
      </c>
      <c r="B1393" s="2" t="s">
        <v>10828</v>
      </c>
      <c r="C1393" s="2">
        <v>75</v>
      </c>
      <c r="D1393" s="2" t="s">
        <v>10825</v>
      </c>
      <c r="E1393" s="2" t="s">
        <v>10826</v>
      </c>
      <c r="F1393" s="2" t="s">
        <v>10824</v>
      </c>
      <c r="G1393" s="2" t="s">
        <v>48</v>
      </c>
      <c r="H1393" s="2" t="s">
        <v>1696</v>
      </c>
    </row>
    <row r="1394" spans="1:8" x14ac:dyDescent="0.3">
      <c r="A1394" s="1">
        <v>41710</v>
      </c>
      <c r="B1394" s="2" t="s">
        <v>10821</v>
      </c>
      <c r="C1394" s="2">
        <v>53</v>
      </c>
      <c r="D1394" s="2" t="s">
        <v>10825</v>
      </c>
      <c r="E1394" s="2" t="s">
        <v>10829</v>
      </c>
      <c r="F1394" s="2" t="s">
        <v>10824</v>
      </c>
      <c r="G1394" s="2" t="s">
        <v>1697</v>
      </c>
      <c r="H1394" s="2" t="s">
        <v>1641</v>
      </c>
    </row>
    <row r="1395" spans="1:8" x14ac:dyDescent="0.3">
      <c r="A1395" s="1">
        <v>41710</v>
      </c>
      <c r="B1395" s="2" t="s">
        <v>10821</v>
      </c>
      <c r="D1395" s="2" t="s">
        <v>10825</v>
      </c>
      <c r="E1395" s="2" t="s">
        <v>10830</v>
      </c>
      <c r="F1395" s="2" t="s">
        <v>10824</v>
      </c>
      <c r="G1395" s="2" t="s">
        <v>195</v>
      </c>
      <c r="H1395" s="2" t="s">
        <v>1698</v>
      </c>
    </row>
    <row r="1396" spans="1:8" x14ac:dyDescent="0.3">
      <c r="A1396" s="1">
        <v>41710</v>
      </c>
      <c r="B1396" s="2" t="s">
        <v>10821</v>
      </c>
      <c r="C1396" s="2">
        <v>41</v>
      </c>
      <c r="D1396" s="2" t="s">
        <v>10822</v>
      </c>
      <c r="E1396" s="2" t="s">
        <v>10829</v>
      </c>
      <c r="F1396" s="2" t="s">
        <v>10824</v>
      </c>
      <c r="G1396" s="2" t="s">
        <v>1699</v>
      </c>
      <c r="H1396" s="2" t="s">
        <v>35</v>
      </c>
    </row>
    <row r="1397" spans="1:8" x14ac:dyDescent="0.3">
      <c r="A1397" s="1">
        <v>41710</v>
      </c>
      <c r="B1397" s="2" t="s">
        <v>10821</v>
      </c>
      <c r="D1397" s="2" t="s">
        <v>10825</v>
      </c>
      <c r="E1397" s="2" t="s">
        <v>10830</v>
      </c>
      <c r="F1397" s="2" t="s">
        <v>10824</v>
      </c>
      <c r="G1397" s="2" t="s">
        <v>1700</v>
      </c>
      <c r="H1397" s="2" t="s">
        <v>1701</v>
      </c>
    </row>
    <row r="1398" spans="1:8" x14ac:dyDescent="0.3">
      <c r="A1398" s="1">
        <v>41710</v>
      </c>
      <c r="B1398" s="2" t="s">
        <v>10821</v>
      </c>
      <c r="D1398" s="2" t="s">
        <v>10830</v>
      </c>
      <c r="E1398" s="2" t="s">
        <v>10830</v>
      </c>
      <c r="F1398" s="2" t="s">
        <v>10824</v>
      </c>
      <c r="G1398" s="2" t="s">
        <v>751</v>
      </c>
      <c r="H1398" s="2" t="s">
        <v>438</v>
      </c>
    </row>
    <row r="1399" spans="1:8" x14ac:dyDescent="0.3">
      <c r="A1399" s="1">
        <v>41710</v>
      </c>
      <c r="B1399" s="2" t="s">
        <v>10828</v>
      </c>
      <c r="C1399" s="2">
        <v>8</v>
      </c>
      <c r="D1399" s="2" t="s">
        <v>10822</v>
      </c>
      <c r="E1399" s="2" t="s">
        <v>10827</v>
      </c>
      <c r="F1399" s="2" t="s">
        <v>10824</v>
      </c>
      <c r="G1399" s="2" t="s">
        <v>346</v>
      </c>
      <c r="H1399" s="2" t="s">
        <v>347</v>
      </c>
    </row>
    <row r="1400" spans="1:8" x14ac:dyDescent="0.3">
      <c r="A1400" s="1">
        <v>41710</v>
      </c>
      <c r="B1400" s="2" t="s">
        <v>10821</v>
      </c>
      <c r="C1400" s="2">
        <v>71</v>
      </c>
      <c r="D1400" s="2" t="s">
        <v>10825</v>
      </c>
      <c r="E1400" s="2" t="s">
        <v>10826</v>
      </c>
      <c r="F1400" s="2" t="s">
        <v>10824</v>
      </c>
      <c r="G1400" s="2" t="s">
        <v>1702</v>
      </c>
      <c r="H1400" s="2" t="s">
        <v>1703</v>
      </c>
    </row>
    <row r="1401" spans="1:8" x14ac:dyDescent="0.3">
      <c r="A1401" s="1">
        <v>41710</v>
      </c>
      <c r="B1401" s="2" t="s">
        <v>10828</v>
      </c>
      <c r="C1401" s="2">
        <v>78</v>
      </c>
      <c r="D1401" s="2" t="s">
        <v>10825</v>
      </c>
      <c r="E1401" s="2" t="s">
        <v>10826</v>
      </c>
      <c r="F1401" s="2" t="s">
        <v>10824</v>
      </c>
      <c r="G1401" s="2" t="s">
        <v>33</v>
      </c>
      <c r="H1401" s="2" t="s">
        <v>101</v>
      </c>
    </row>
    <row r="1402" spans="1:8" x14ac:dyDescent="0.3">
      <c r="A1402" s="1">
        <v>41710</v>
      </c>
      <c r="B1402" s="2" t="s">
        <v>10821</v>
      </c>
      <c r="D1402" s="2" t="s">
        <v>10825</v>
      </c>
      <c r="E1402" s="2" t="s">
        <v>10830</v>
      </c>
      <c r="F1402" s="2" t="s">
        <v>10824</v>
      </c>
      <c r="G1402" s="2" t="s">
        <v>1704</v>
      </c>
      <c r="H1402" s="2" t="s">
        <v>1705</v>
      </c>
    </row>
    <row r="1403" spans="1:8" x14ac:dyDescent="0.3">
      <c r="A1403" s="1">
        <v>41710</v>
      </c>
      <c r="B1403" s="2" t="s">
        <v>10821</v>
      </c>
      <c r="C1403" s="2">
        <v>46</v>
      </c>
      <c r="D1403" s="2" t="s">
        <v>10825</v>
      </c>
      <c r="E1403" s="2" t="s">
        <v>10829</v>
      </c>
      <c r="F1403" s="2" t="s">
        <v>10824</v>
      </c>
      <c r="G1403" s="2" t="s">
        <v>1706</v>
      </c>
      <c r="H1403" s="2" t="s">
        <v>1707</v>
      </c>
    </row>
    <row r="1404" spans="1:8" x14ac:dyDescent="0.3">
      <c r="A1404" s="1">
        <v>41710</v>
      </c>
      <c r="B1404" s="2" t="s">
        <v>10821</v>
      </c>
      <c r="C1404" s="2">
        <v>74</v>
      </c>
      <c r="D1404" s="2" t="s">
        <v>10822</v>
      </c>
      <c r="E1404" s="2" t="s">
        <v>10826</v>
      </c>
      <c r="F1404" s="2" t="s">
        <v>10824</v>
      </c>
      <c r="G1404" s="2" t="s">
        <v>1708</v>
      </c>
      <c r="H1404" s="2" t="s">
        <v>1709</v>
      </c>
    </row>
    <row r="1405" spans="1:8" x14ac:dyDescent="0.3">
      <c r="A1405" s="1">
        <v>41710</v>
      </c>
      <c r="B1405" s="2" t="s">
        <v>10821</v>
      </c>
      <c r="C1405" s="2">
        <v>86</v>
      </c>
      <c r="D1405" s="2" t="s">
        <v>10822</v>
      </c>
      <c r="E1405" s="2" t="s">
        <v>10826</v>
      </c>
      <c r="F1405" s="2" t="s">
        <v>10824</v>
      </c>
      <c r="G1405" s="2" t="s">
        <v>1710</v>
      </c>
      <c r="H1405" s="2" t="s">
        <v>1711</v>
      </c>
    </row>
    <row r="1406" spans="1:8" x14ac:dyDescent="0.3">
      <c r="A1406" s="1">
        <v>41710</v>
      </c>
      <c r="B1406" s="2" t="s">
        <v>10821</v>
      </c>
      <c r="C1406" s="2">
        <v>45</v>
      </c>
      <c r="D1406" s="2" t="s">
        <v>10825</v>
      </c>
      <c r="E1406" s="2" t="s">
        <v>10829</v>
      </c>
      <c r="F1406" s="2" t="s">
        <v>10824</v>
      </c>
      <c r="G1406" s="2" t="s">
        <v>1712</v>
      </c>
      <c r="H1406" s="2" t="s">
        <v>1713</v>
      </c>
    </row>
    <row r="1407" spans="1:8" x14ac:dyDescent="0.3">
      <c r="A1407" s="1">
        <v>41710</v>
      </c>
      <c r="B1407" s="2" t="s">
        <v>10821</v>
      </c>
      <c r="C1407" s="2">
        <v>73</v>
      </c>
      <c r="D1407" s="2" t="s">
        <v>10825</v>
      </c>
      <c r="E1407" s="2" t="s">
        <v>10826</v>
      </c>
      <c r="F1407" s="2" t="s">
        <v>10824</v>
      </c>
      <c r="G1407" s="2" t="s">
        <v>1714</v>
      </c>
      <c r="H1407" s="2" t="s">
        <v>438</v>
      </c>
    </row>
    <row r="1408" spans="1:8" x14ac:dyDescent="0.3">
      <c r="A1408" s="1">
        <v>41710</v>
      </c>
      <c r="B1408" s="2" t="s">
        <v>10821</v>
      </c>
      <c r="C1408" s="2">
        <v>82</v>
      </c>
      <c r="D1408" s="2" t="s">
        <v>10825</v>
      </c>
      <c r="E1408" s="2" t="s">
        <v>10826</v>
      </c>
      <c r="F1408" s="2" t="s">
        <v>10824</v>
      </c>
      <c r="G1408" s="2" t="s">
        <v>1715</v>
      </c>
      <c r="H1408" s="2" t="s">
        <v>1716</v>
      </c>
    </row>
    <row r="1409" spans="1:8" x14ac:dyDescent="0.3">
      <c r="A1409" s="1">
        <v>41710</v>
      </c>
      <c r="B1409" s="2" t="s">
        <v>10828</v>
      </c>
      <c r="C1409" s="2">
        <v>4</v>
      </c>
      <c r="D1409" s="2" t="s">
        <v>10822</v>
      </c>
      <c r="E1409" s="2" t="s">
        <v>10827</v>
      </c>
      <c r="F1409" s="2" t="s">
        <v>10824</v>
      </c>
      <c r="G1409" s="2" t="s">
        <v>346</v>
      </c>
      <c r="H1409" s="2" t="s">
        <v>347</v>
      </c>
    </row>
    <row r="1410" spans="1:8" x14ac:dyDescent="0.3">
      <c r="A1410" s="1">
        <v>41710</v>
      </c>
      <c r="B1410" s="2" t="s">
        <v>10821</v>
      </c>
      <c r="C1410" s="2">
        <v>51</v>
      </c>
      <c r="D1410" s="2" t="s">
        <v>10825</v>
      </c>
      <c r="E1410" s="2" t="s">
        <v>10829</v>
      </c>
      <c r="F1410" s="2" t="s">
        <v>10824</v>
      </c>
      <c r="G1410" s="2" t="s">
        <v>1717</v>
      </c>
      <c r="H1410" s="2" t="s">
        <v>1718</v>
      </c>
    </row>
    <row r="1411" spans="1:8" x14ac:dyDescent="0.3">
      <c r="A1411" s="1">
        <v>41710</v>
      </c>
      <c r="B1411" s="2" t="s">
        <v>10821</v>
      </c>
      <c r="C1411" s="2">
        <v>64</v>
      </c>
      <c r="D1411" s="2" t="s">
        <v>10825</v>
      </c>
      <c r="E1411" s="2" t="s">
        <v>10826</v>
      </c>
      <c r="F1411" s="2" t="s">
        <v>10824</v>
      </c>
      <c r="G1411" s="2" t="s">
        <v>1719</v>
      </c>
      <c r="H1411" s="2" t="s">
        <v>1720</v>
      </c>
    </row>
    <row r="1412" spans="1:8" x14ac:dyDescent="0.3">
      <c r="A1412" s="1">
        <v>41710</v>
      </c>
      <c r="B1412" s="2" t="s">
        <v>10821</v>
      </c>
      <c r="C1412" s="2">
        <v>22</v>
      </c>
      <c r="D1412" s="2" t="s">
        <v>10825</v>
      </c>
      <c r="E1412" s="2" t="s">
        <v>10823</v>
      </c>
      <c r="F1412" s="2" t="s">
        <v>10824</v>
      </c>
      <c r="G1412" s="2" t="s">
        <v>1721</v>
      </c>
      <c r="H1412" s="2" t="s">
        <v>1722</v>
      </c>
    </row>
    <row r="1413" spans="1:8" x14ac:dyDescent="0.3">
      <c r="A1413" s="1">
        <v>41710</v>
      </c>
      <c r="B1413" s="2" t="s">
        <v>10821</v>
      </c>
      <c r="C1413" s="2">
        <v>69</v>
      </c>
      <c r="D1413" s="2" t="s">
        <v>10822</v>
      </c>
      <c r="E1413" s="2" t="s">
        <v>10826</v>
      </c>
      <c r="F1413" s="2" t="s">
        <v>10824</v>
      </c>
      <c r="G1413" s="2" t="s">
        <v>1723</v>
      </c>
      <c r="H1413" s="2" t="s">
        <v>1724</v>
      </c>
    </row>
    <row r="1414" spans="1:8" x14ac:dyDescent="0.3">
      <c r="A1414" s="1">
        <v>41710</v>
      </c>
      <c r="B1414" s="2" t="s">
        <v>10821</v>
      </c>
      <c r="C1414" s="2">
        <v>56</v>
      </c>
      <c r="D1414" s="2" t="s">
        <v>10822</v>
      </c>
      <c r="E1414" s="2" t="s">
        <v>10829</v>
      </c>
      <c r="F1414" s="2" t="s">
        <v>10824</v>
      </c>
      <c r="G1414" s="2" t="s">
        <v>1725</v>
      </c>
      <c r="H1414" s="2" t="s">
        <v>1726</v>
      </c>
    </row>
    <row r="1415" spans="1:8" x14ac:dyDescent="0.3">
      <c r="A1415" s="1">
        <v>41710</v>
      </c>
      <c r="B1415" s="2" t="s">
        <v>10821</v>
      </c>
      <c r="D1415" s="2" t="s">
        <v>10830</v>
      </c>
      <c r="E1415" s="2" t="s">
        <v>10830</v>
      </c>
      <c r="F1415" s="2" t="s">
        <v>10824</v>
      </c>
      <c r="G1415" s="2" t="s">
        <v>751</v>
      </c>
      <c r="H1415" s="2" t="s">
        <v>438</v>
      </c>
    </row>
    <row r="1416" spans="1:8" x14ac:dyDescent="0.3">
      <c r="A1416" s="1">
        <v>41710</v>
      </c>
      <c r="B1416" s="2" t="s">
        <v>10821</v>
      </c>
      <c r="C1416" s="2">
        <v>73</v>
      </c>
      <c r="D1416" s="2" t="s">
        <v>10825</v>
      </c>
      <c r="E1416" s="2" t="s">
        <v>10826</v>
      </c>
      <c r="F1416" s="2" t="s">
        <v>10824</v>
      </c>
      <c r="G1416" s="2" t="s">
        <v>1727</v>
      </c>
      <c r="H1416" s="2" t="s">
        <v>1728</v>
      </c>
    </row>
    <row r="1417" spans="1:8" x14ac:dyDescent="0.3">
      <c r="A1417" s="1">
        <v>41710</v>
      </c>
      <c r="B1417" s="2" t="s">
        <v>10828</v>
      </c>
      <c r="C1417" s="2">
        <v>6</v>
      </c>
      <c r="D1417" s="2" t="s">
        <v>10825</v>
      </c>
      <c r="E1417" s="2" t="s">
        <v>10827</v>
      </c>
      <c r="F1417" s="2" t="s">
        <v>10824</v>
      </c>
      <c r="G1417" s="2" t="s">
        <v>402</v>
      </c>
      <c r="H1417" s="2" t="s">
        <v>347</v>
      </c>
    </row>
    <row r="1418" spans="1:8" x14ac:dyDescent="0.3">
      <c r="A1418" s="1">
        <v>41710</v>
      </c>
      <c r="B1418" s="2" t="s">
        <v>10821</v>
      </c>
      <c r="D1418" s="2" t="s">
        <v>10825</v>
      </c>
      <c r="E1418" s="2" t="s">
        <v>10830</v>
      </c>
      <c r="F1418" s="2" t="s">
        <v>10824</v>
      </c>
      <c r="G1418" s="2" t="s">
        <v>1729</v>
      </c>
      <c r="H1418" s="2" t="s">
        <v>1730</v>
      </c>
    </row>
    <row r="1419" spans="1:8" x14ac:dyDescent="0.3">
      <c r="A1419" s="1">
        <v>41710</v>
      </c>
      <c r="B1419" s="2" t="s">
        <v>10821</v>
      </c>
      <c r="D1419" s="2" t="s">
        <v>10825</v>
      </c>
      <c r="E1419" s="2" t="s">
        <v>10830</v>
      </c>
      <c r="F1419" s="2" t="s">
        <v>10824</v>
      </c>
      <c r="G1419" s="2" t="s">
        <v>1731</v>
      </c>
      <c r="H1419" s="2" t="s">
        <v>567</v>
      </c>
    </row>
    <row r="1420" spans="1:8" x14ac:dyDescent="0.3">
      <c r="A1420" s="1">
        <v>41710</v>
      </c>
      <c r="B1420" s="2" t="s">
        <v>10821</v>
      </c>
      <c r="C1420" s="2">
        <v>61</v>
      </c>
      <c r="D1420" s="2" t="s">
        <v>10822</v>
      </c>
      <c r="E1420" s="2" t="s">
        <v>10826</v>
      </c>
      <c r="F1420" s="2" t="s">
        <v>10824</v>
      </c>
      <c r="G1420" s="2" t="s">
        <v>1732</v>
      </c>
      <c r="H1420" s="2" t="s">
        <v>1733</v>
      </c>
    </row>
    <row r="1421" spans="1:8" x14ac:dyDescent="0.3">
      <c r="A1421" s="1">
        <v>41710</v>
      </c>
      <c r="B1421" s="2" t="s">
        <v>10821</v>
      </c>
      <c r="C1421" s="2">
        <v>61</v>
      </c>
      <c r="D1421" s="2" t="s">
        <v>10825</v>
      </c>
      <c r="E1421" s="2" t="s">
        <v>10826</v>
      </c>
      <c r="F1421" s="2" t="s">
        <v>10824</v>
      </c>
      <c r="G1421" s="2" t="s">
        <v>1734</v>
      </c>
      <c r="H1421" s="2" t="s">
        <v>1735</v>
      </c>
    </row>
    <row r="1422" spans="1:8" x14ac:dyDescent="0.3">
      <c r="A1422" s="1">
        <v>41710</v>
      </c>
      <c r="B1422" s="2" t="s">
        <v>10821</v>
      </c>
      <c r="C1422" s="2">
        <v>25</v>
      </c>
      <c r="D1422" s="2" t="s">
        <v>10825</v>
      </c>
      <c r="E1422" s="2" t="s">
        <v>10823</v>
      </c>
      <c r="F1422" s="2" t="s">
        <v>10824</v>
      </c>
      <c r="G1422" s="2" t="s">
        <v>1736</v>
      </c>
      <c r="H1422" s="2" t="s">
        <v>1737</v>
      </c>
    </row>
    <row r="1423" spans="1:8" x14ac:dyDescent="0.3">
      <c r="A1423" s="1">
        <v>41710</v>
      </c>
      <c r="B1423" s="2" t="s">
        <v>10821</v>
      </c>
      <c r="C1423" s="2">
        <v>61</v>
      </c>
      <c r="D1423" s="2" t="s">
        <v>10825</v>
      </c>
      <c r="E1423" s="2" t="s">
        <v>10826</v>
      </c>
      <c r="F1423" s="2" t="s">
        <v>10824</v>
      </c>
      <c r="G1423" s="2" t="s">
        <v>1731</v>
      </c>
      <c r="H1423" s="2" t="s">
        <v>1738</v>
      </c>
    </row>
    <row r="1424" spans="1:8" x14ac:dyDescent="0.3">
      <c r="A1424" s="1">
        <v>41710</v>
      </c>
      <c r="B1424" s="2" t="s">
        <v>10821</v>
      </c>
      <c r="C1424" s="2">
        <v>64</v>
      </c>
      <c r="D1424" s="2" t="s">
        <v>10822</v>
      </c>
      <c r="E1424" s="2" t="s">
        <v>10826</v>
      </c>
      <c r="F1424" s="2" t="s">
        <v>10824</v>
      </c>
      <c r="G1424" s="2" t="s">
        <v>1739</v>
      </c>
      <c r="H1424" s="2" t="s">
        <v>1740</v>
      </c>
    </row>
    <row r="1425" spans="1:8" x14ac:dyDescent="0.3">
      <c r="A1425" s="1">
        <v>41710</v>
      </c>
      <c r="B1425" s="2" t="s">
        <v>10821</v>
      </c>
      <c r="C1425" s="2">
        <v>68</v>
      </c>
      <c r="D1425" s="2" t="s">
        <v>10825</v>
      </c>
      <c r="E1425" s="2" t="s">
        <v>10826</v>
      </c>
      <c r="F1425" s="2" t="s">
        <v>10824</v>
      </c>
      <c r="G1425" s="2" t="s">
        <v>1741</v>
      </c>
      <c r="H1425" s="2" t="s">
        <v>101</v>
      </c>
    </row>
    <row r="1426" spans="1:8" x14ac:dyDescent="0.3">
      <c r="A1426" s="1">
        <v>41710</v>
      </c>
      <c r="B1426" s="2" t="s">
        <v>10828</v>
      </c>
      <c r="C1426" s="2">
        <v>3</v>
      </c>
      <c r="D1426" s="2" t="s">
        <v>10822</v>
      </c>
      <c r="E1426" s="2" t="s">
        <v>10827</v>
      </c>
      <c r="F1426" s="2" t="s">
        <v>10824</v>
      </c>
      <c r="G1426" s="2" t="s">
        <v>417</v>
      </c>
      <c r="H1426" s="2" t="s">
        <v>976</v>
      </c>
    </row>
    <row r="1427" spans="1:8" x14ac:dyDescent="0.3">
      <c r="A1427" s="1">
        <v>41710</v>
      </c>
      <c r="B1427" s="2" t="s">
        <v>10821</v>
      </c>
      <c r="C1427" s="2">
        <v>73</v>
      </c>
      <c r="D1427" s="2" t="s">
        <v>10825</v>
      </c>
      <c r="E1427" s="2" t="s">
        <v>10826</v>
      </c>
      <c r="F1427" s="2" t="s">
        <v>10824</v>
      </c>
      <c r="G1427" s="2" t="s">
        <v>1742</v>
      </c>
      <c r="H1427" s="2" t="s">
        <v>1743</v>
      </c>
    </row>
    <row r="1428" spans="1:8" x14ac:dyDescent="0.3">
      <c r="A1428" s="1">
        <v>41710</v>
      </c>
      <c r="B1428" s="2" t="s">
        <v>10821</v>
      </c>
      <c r="C1428" s="2">
        <v>61</v>
      </c>
      <c r="D1428" s="2" t="s">
        <v>10825</v>
      </c>
      <c r="E1428" s="2" t="s">
        <v>10826</v>
      </c>
      <c r="F1428" s="2" t="s">
        <v>10824</v>
      </c>
      <c r="G1428" s="2" t="s">
        <v>1731</v>
      </c>
      <c r="H1428" s="2" t="s">
        <v>1744</v>
      </c>
    </row>
    <row r="1429" spans="1:8" x14ac:dyDescent="0.3">
      <c r="A1429" s="1">
        <v>41710</v>
      </c>
      <c r="B1429" s="2" t="s">
        <v>10828</v>
      </c>
      <c r="C1429" s="2">
        <v>44</v>
      </c>
      <c r="D1429" s="2" t="s">
        <v>10825</v>
      </c>
      <c r="E1429" s="2" t="s">
        <v>10829</v>
      </c>
      <c r="F1429" s="2" t="s">
        <v>10824</v>
      </c>
      <c r="G1429" s="2" t="s">
        <v>33</v>
      </c>
      <c r="H1429" s="2" t="s">
        <v>1709</v>
      </c>
    </row>
    <row r="1430" spans="1:8" x14ac:dyDescent="0.3">
      <c r="A1430" s="1">
        <v>41710</v>
      </c>
      <c r="B1430" s="2" t="s">
        <v>10821</v>
      </c>
      <c r="D1430" s="2" t="s">
        <v>10830</v>
      </c>
      <c r="E1430" s="2" t="s">
        <v>10830</v>
      </c>
      <c r="F1430" s="2" t="s">
        <v>10824</v>
      </c>
      <c r="G1430" s="2" t="s">
        <v>1745</v>
      </c>
      <c r="H1430" s="2" t="s">
        <v>561</v>
      </c>
    </row>
    <row r="1431" spans="1:8" x14ac:dyDescent="0.3">
      <c r="A1431" s="1">
        <v>41710</v>
      </c>
      <c r="B1431" s="2" t="s">
        <v>10828</v>
      </c>
      <c r="C1431" s="2">
        <v>8</v>
      </c>
      <c r="D1431" s="2" t="s">
        <v>10830</v>
      </c>
      <c r="E1431" s="2" t="s">
        <v>10827</v>
      </c>
      <c r="F1431" s="2" t="s">
        <v>10824</v>
      </c>
      <c r="G1431" s="2" t="s">
        <v>417</v>
      </c>
      <c r="H1431" s="2" t="s">
        <v>347</v>
      </c>
    </row>
    <row r="1432" spans="1:8" x14ac:dyDescent="0.3">
      <c r="A1432" s="1">
        <v>41710</v>
      </c>
      <c r="B1432" s="2" t="s">
        <v>10821</v>
      </c>
      <c r="D1432" s="2" t="s">
        <v>10825</v>
      </c>
      <c r="E1432" s="2" t="s">
        <v>10830</v>
      </c>
      <c r="F1432" s="2" t="s">
        <v>10824</v>
      </c>
      <c r="G1432" s="2" t="s">
        <v>1746</v>
      </c>
      <c r="H1432" s="2" t="s">
        <v>1249</v>
      </c>
    </row>
    <row r="1433" spans="1:8" x14ac:dyDescent="0.3">
      <c r="A1433" s="1">
        <v>41710</v>
      </c>
      <c r="B1433" s="2" t="s">
        <v>10821</v>
      </c>
      <c r="C1433" s="2">
        <v>36</v>
      </c>
      <c r="D1433" s="2" t="s">
        <v>10822</v>
      </c>
      <c r="E1433" s="2" t="s">
        <v>10823</v>
      </c>
      <c r="F1433" s="2" t="s">
        <v>10824</v>
      </c>
      <c r="G1433" s="2" t="s">
        <v>1747</v>
      </c>
      <c r="H1433" s="2" t="s">
        <v>1748</v>
      </c>
    </row>
    <row r="1434" spans="1:8" x14ac:dyDescent="0.3">
      <c r="A1434" s="1">
        <v>41710</v>
      </c>
      <c r="B1434" s="2" t="s">
        <v>10821</v>
      </c>
      <c r="C1434" s="2">
        <v>14</v>
      </c>
      <c r="D1434" s="2" t="s">
        <v>10822</v>
      </c>
      <c r="E1434" s="2" t="s">
        <v>10827</v>
      </c>
      <c r="F1434" s="2" t="s">
        <v>10824</v>
      </c>
      <c r="G1434" s="2" t="s">
        <v>1749</v>
      </c>
      <c r="H1434" s="2" t="s">
        <v>1750</v>
      </c>
    </row>
    <row r="1435" spans="1:8" x14ac:dyDescent="0.3">
      <c r="A1435" s="1">
        <v>41710</v>
      </c>
      <c r="B1435" s="2" t="s">
        <v>10821</v>
      </c>
      <c r="D1435" s="2" t="s">
        <v>10825</v>
      </c>
      <c r="E1435" s="2" t="s">
        <v>10830</v>
      </c>
      <c r="F1435" s="2" t="s">
        <v>10824</v>
      </c>
      <c r="G1435" s="2" t="s">
        <v>1746</v>
      </c>
      <c r="H1435" s="2" t="s">
        <v>1249</v>
      </c>
    </row>
    <row r="1436" spans="1:8" x14ac:dyDescent="0.3">
      <c r="A1436" s="1">
        <v>41710</v>
      </c>
      <c r="B1436" s="2" t="s">
        <v>10821</v>
      </c>
      <c r="D1436" s="2" t="s">
        <v>10830</v>
      </c>
      <c r="E1436" s="2" t="s">
        <v>10830</v>
      </c>
      <c r="F1436" s="2" t="s">
        <v>10824</v>
      </c>
      <c r="G1436" s="2" t="s">
        <v>751</v>
      </c>
      <c r="H1436" s="2" t="s">
        <v>438</v>
      </c>
    </row>
    <row r="1437" spans="1:8" x14ac:dyDescent="0.3">
      <c r="A1437" s="1">
        <v>41710</v>
      </c>
      <c r="B1437" s="2" t="s">
        <v>10828</v>
      </c>
      <c r="C1437" s="2">
        <v>48</v>
      </c>
      <c r="D1437" s="2" t="s">
        <v>10822</v>
      </c>
      <c r="E1437" s="2" t="s">
        <v>10829</v>
      </c>
      <c r="F1437" s="2" t="s">
        <v>10824</v>
      </c>
      <c r="G1437" s="2" t="s">
        <v>554</v>
      </c>
      <c r="H1437" s="2" t="s">
        <v>14</v>
      </c>
    </row>
    <row r="1438" spans="1:8" x14ac:dyDescent="0.3">
      <c r="A1438" s="1">
        <v>41710</v>
      </c>
      <c r="B1438" s="2" t="s">
        <v>10821</v>
      </c>
      <c r="C1438" s="2">
        <v>49</v>
      </c>
      <c r="D1438" s="2" t="s">
        <v>10825</v>
      </c>
      <c r="E1438" s="2" t="s">
        <v>10829</v>
      </c>
      <c r="F1438" s="2" t="s">
        <v>10824</v>
      </c>
      <c r="G1438" s="2" t="s">
        <v>1751</v>
      </c>
      <c r="H1438" s="2" t="s">
        <v>1752</v>
      </c>
    </row>
    <row r="1439" spans="1:8" x14ac:dyDescent="0.3">
      <c r="A1439" s="1">
        <v>41710</v>
      </c>
      <c r="B1439" s="2" t="s">
        <v>10821</v>
      </c>
      <c r="C1439" s="2">
        <v>66</v>
      </c>
      <c r="D1439" s="2" t="s">
        <v>10825</v>
      </c>
      <c r="E1439" s="2" t="s">
        <v>10826</v>
      </c>
      <c r="F1439" s="2" t="s">
        <v>10824</v>
      </c>
      <c r="G1439" s="2" t="s">
        <v>1753</v>
      </c>
      <c r="H1439" s="2" t="s">
        <v>567</v>
      </c>
    </row>
    <row r="1440" spans="1:8" x14ac:dyDescent="0.3">
      <c r="A1440" s="1">
        <v>41710</v>
      </c>
      <c r="B1440" s="2" t="s">
        <v>10821</v>
      </c>
      <c r="C1440" s="2">
        <v>12</v>
      </c>
      <c r="D1440" s="2" t="s">
        <v>10825</v>
      </c>
      <c r="E1440" s="2" t="s">
        <v>10827</v>
      </c>
      <c r="F1440" s="2" t="s">
        <v>10824</v>
      </c>
      <c r="G1440" s="2" t="s">
        <v>1754</v>
      </c>
      <c r="H1440" s="2" t="s">
        <v>1755</v>
      </c>
    </row>
    <row r="1441" spans="1:8" x14ac:dyDescent="0.3">
      <c r="A1441" s="1">
        <v>41710</v>
      </c>
      <c r="B1441" s="2" t="s">
        <v>10821</v>
      </c>
      <c r="D1441" s="2" t="s">
        <v>10825</v>
      </c>
      <c r="E1441" s="2" t="s">
        <v>10830</v>
      </c>
      <c r="F1441" s="2" t="s">
        <v>10824</v>
      </c>
      <c r="G1441" s="2" t="s">
        <v>1756</v>
      </c>
      <c r="H1441" s="2" t="s">
        <v>1757</v>
      </c>
    </row>
    <row r="1442" spans="1:8" x14ac:dyDescent="0.3">
      <c r="A1442" s="1">
        <v>41710</v>
      </c>
      <c r="B1442" s="2" t="s">
        <v>10821</v>
      </c>
      <c r="C1442" s="2">
        <v>53</v>
      </c>
      <c r="D1442" s="2" t="s">
        <v>10825</v>
      </c>
      <c r="E1442" s="2" t="s">
        <v>10829</v>
      </c>
      <c r="F1442" s="2" t="s">
        <v>10824</v>
      </c>
      <c r="G1442" s="2" t="s">
        <v>1758</v>
      </c>
      <c r="H1442" s="2" t="s">
        <v>1759</v>
      </c>
    </row>
    <row r="1443" spans="1:8" x14ac:dyDescent="0.3">
      <c r="A1443" s="1">
        <v>41710</v>
      </c>
      <c r="B1443" s="2" t="s">
        <v>10821</v>
      </c>
      <c r="C1443" s="2">
        <v>39</v>
      </c>
      <c r="D1443" s="2" t="s">
        <v>10825</v>
      </c>
      <c r="E1443" s="2" t="s">
        <v>10823</v>
      </c>
      <c r="F1443" s="2" t="s">
        <v>10824</v>
      </c>
      <c r="G1443" s="2" t="s">
        <v>1746</v>
      </c>
      <c r="H1443" s="2" t="s">
        <v>35</v>
      </c>
    </row>
    <row r="1444" spans="1:8" x14ac:dyDescent="0.3">
      <c r="A1444" s="1">
        <v>41710</v>
      </c>
      <c r="B1444" s="2" t="s">
        <v>10821</v>
      </c>
      <c r="D1444" s="2" t="s">
        <v>10822</v>
      </c>
      <c r="E1444" s="2" t="s">
        <v>10830</v>
      </c>
      <c r="F1444" s="2" t="s">
        <v>10824</v>
      </c>
      <c r="G1444" s="2" t="s">
        <v>1760</v>
      </c>
      <c r="H1444" s="2" t="s">
        <v>1761</v>
      </c>
    </row>
    <row r="1445" spans="1:8" x14ac:dyDescent="0.3">
      <c r="A1445" s="1">
        <v>41710</v>
      </c>
      <c r="B1445" s="2" t="s">
        <v>10821</v>
      </c>
      <c r="C1445" s="2">
        <v>62</v>
      </c>
      <c r="D1445" s="2" t="s">
        <v>10822</v>
      </c>
      <c r="E1445" s="2" t="s">
        <v>10826</v>
      </c>
      <c r="F1445" s="2" t="s">
        <v>10824</v>
      </c>
      <c r="G1445" s="2" t="s">
        <v>1762</v>
      </c>
      <c r="H1445" s="2" t="s">
        <v>1763</v>
      </c>
    </row>
    <row r="1446" spans="1:8" x14ac:dyDescent="0.3">
      <c r="A1446" s="1">
        <v>41710</v>
      </c>
      <c r="B1446" s="2" t="s">
        <v>10821</v>
      </c>
      <c r="C1446" s="2">
        <v>66</v>
      </c>
      <c r="D1446" s="2" t="s">
        <v>10825</v>
      </c>
      <c r="E1446" s="2" t="s">
        <v>10826</v>
      </c>
      <c r="F1446" s="2" t="s">
        <v>10824</v>
      </c>
      <c r="G1446" s="2" t="s">
        <v>1764</v>
      </c>
      <c r="H1446" s="2" t="s">
        <v>1765</v>
      </c>
    </row>
    <row r="1447" spans="1:8" x14ac:dyDescent="0.3">
      <c r="A1447" s="1">
        <v>41710</v>
      </c>
      <c r="B1447" s="2" t="s">
        <v>10821</v>
      </c>
      <c r="C1447" s="2">
        <v>71</v>
      </c>
      <c r="D1447" s="2" t="s">
        <v>10825</v>
      </c>
      <c r="E1447" s="2" t="s">
        <v>10826</v>
      </c>
      <c r="F1447" s="2" t="s">
        <v>10824</v>
      </c>
      <c r="G1447" s="2" t="s">
        <v>1766</v>
      </c>
      <c r="H1447" s="2" t="s">
        <v>1767</v>
      </c>
    </row>
    <row r="1448" spans="1:8" x14ac:dyDescent="0.3">
      <c r="A1448" s="1">
        <v>41710</v>
      </c>
      <c r="B1448" s="2" t="s">
        <v>10821</v>
      </c>
      <c r="D1448" s="2" t="s">
        <v>10825</v>
      </c>
      <c r="E1448" s="2" t="s">
        <v>10830</v>
      </c>
      <c r="F1448" s="2" t="s">
        <v>10824</v>
      </c>
      <c r="G1448" s="2" t="s">
        <v>1768</v>
      </c>
      <c r="H1448" s="2" t="s">
        <v>1769</v>
      </c>
    </row>
    <row r="1449" spans="1:8" x14ac:dyDescent="0.3">
      <c r="A1449" s="1">
        <v>41710</v>
      </c>
      <c r="B1449" s="2" t="s">
        <v>10821</v>
      </c>
      <c r="C1449" s="2">
        <v>52</v>
      </c>
      <c r="D1449" s="2" t="s">
        <v>10825</v>
      </c>
      <c r="E1449" s="2" t="s">
        <v>10829</v>
      </c>
      <c r="F1449" s="2" t="s">
        <v>10824</v>
      </c>
      <c r="G1449" s="2" t="s">
        <v>1770</v>
      </c>
      <c r="H1449" s="2" t="s">
        <v>1771</v>
      </c>
    </row>
    <row r="1450" spans="1:8" x14ac:dyDescent="0.3">
      <c r="A1450" s="1">
        <v>41710</v>
      </c>
      <c r="B1450" s="2" t="s">
        <v>10821</v>
      </c>
      <c r="C1450" s="2">
        <v>69</v>
      </c>
      <c r="D1450" s="2" t="s">
        <v>10822</v>
      </c>
      <c r="E1450" s="2" t="s">
        <v>10826</v>
      </c>
      <c r="F1450" s="2" t="s">
        <v>10824</v>
      </c>
      <c r="G1450" s="2" t="s">
        <v>1731</v>
      </c>
      <c r="H1450" s="2" t="s">
        <v>1772</v>
      </c>
    </row>
    <row r="1451" spans="1:8" x14ac:dyDescent="0.3">
      <c r="A1451" s="1">
        <v>41710</v>
      </c>
      <c r="B1451" s="2" t="s">
        <v>10821</v>
      </c>
      <c r="D1451" s="2" t="s">
        <v>10822</v>
      </c>
      <c r="E1451" s="2" t="s">
        <v>10830</v>
      </c>
      <c r="F1451" s="2" t="s">
        <v>10824</v>
      </c>
      <c r="G1451" s="2" t="s">
        <v>1773</v>
      </c>
      <c r="H1451" s="2" t="s">
        <v>35</v>
      </c>
    </row>
    <row r="1452" spans="1:8" x14ac:dyDescent="0.3">
      <c r="A1452" s="1">
        <v>41710</v>
      </c>
      <c r="B1452" s="2" t="s">
        <v>10821</v>
      </c>
      <c r="C1452" s="2">
        <v>55</v>
      </c>
      <c r="D1452" s="2" t="s">
        <v>10822</v>
      </c>
      <c r="E1452" s="2" t="s">
        <v>10829</v>
      </c>
      <c r="F1452" s="2" t="s">
        <v>10824</v>
      </c>
      <c r="G1452" s="2" t="s">
        <v>1774</v>
      </c>
      <c r="H1452" s="2" t="s">
        <v>1775</v>
      </c>
    </row>
    <row r="1453" spans="1:8" x14ac:dyDescent="0.3">
      <c r="A1453" s="1">
        <v>41710</v>
      </c>
      <c r="B1453" s="2" t="s">
        <v>10828</v>
      </c>
      <c r="D1453" s="2" t="s">
        <v>10822</v>
      </c>
      <c r="E1453" s="2" t="s">
        <v>10830</v>
      </c>
      <c r="F1453" s="2" t="s">
        <v>10824</v>
      </c>
      <c r="G1453" s="2" t="s">
        <v>346</v>
      </c>
      <c r="H1453" s="2" t="s">
        <v>347</v>
      </c>
    </row>
    <row r="1454" spans="1:8" x14ac:dyDescent="0.3">
      <c r="A1454" s="1">
        <v>41710</v>
      </c>
      <c r="B1454" s="2" t="s">
        <v>10828</v>
      </c>
      <c r="C1454" s="2">
        <v>62</v>
      </c>
      <c r="D1454" s="2" t="s">
        <v>10825</v>
      </c>
      <c r="E1454" s="2" t="s">
        <v>10826</v>
      </c>
      <c r="F1454" s="2" t="s">
        <v>10824</v>
      </c>
      <c r="G1454" s="2" t="s">
        <v>33</v>
      </c>
      <c r="H1454" s="2" t="s">
        <v>1776</v>
      </c>
    </row>
    <row r="1455" spans="1:8" x14ac:dyDescent="0.3">
      <c r="A1455" s="1">
        <v>41710</v>
      </c>
      <c r="B1455" s="2" t="s">
        <v>10821</v>
      </c>
      <c r="D1455" s="2" t="s">
        <v>10825</v>
      </c>
      <c r="E1455" s="2" t="s">
        <v>10830</v>
      </c>
      <c r="F1455" s="2" t="s">
        <v>10824</v>
      </c>
      <c r="G1455" s="2" t="s">
        <v>1762</v>
      </c>
      <c r="H1455" s="2" t="s">
        <v>1777</v>
      </c>
    </row>
    <row r="1456" spans="1:8" x14ac:dyDescent="0.3">
      <c r="A1456" s="1">
        <v>41710</v>
      </c>
      <c r="B1456" s="2" t="s">
        <v>10821</v>
      </c>
      <c r="C1456" s="2">
        <v>78</v>
      </c>
      <c r="D1456" s="2" t="s">
        <v>10825</v>
      </c>
      <c r="E1456" s="2" t="s">
        <v>10826</v>
      </c>
      <c r="F1456" s="2" t="s">
        <v>10824</v>
      </c>
      <c r="G1456" s="2" t="s">
        <v>1746</v>
      </c>
      <c r="H1456" s="2" t="s">
        <v>1249</v>
      </c>
    </row>
    <row r="1457" spans="1:8" x14ac:dyDescent="0.3">
      <c r="A1457" s="1">
        <v>41710</v>
      </c>
      <c r="B1457" s="2" t="s">
        <v>10821</v>
      </c>
      <c r="D1457" s="2" t="s">
        <v>10830</v>
      </c>
      <c r="E1457" s="2" t="s">
        <v>10830</v>
      </c>
      <c r="F1457" s="2" t="s">
        <v>10824</v>
      </c>
      <c r="G1457" s="2" t="s">
        <v>1778</v>
      </c>
      <c r="H1457" s="2" t="s">
        <v>1779</v>
      </c>
    </row>
    <row r="1458" spans="1:8" x14ac:dyDescent="0.3">
      <c r="A1458" s="1">
        <v>41710</v>
      </c>
      <c r="B1458" s="2" t="s">
        <v>10821</v>
      </c>
      <c r="C1458" s="2">
        <v>58</v>
      </c>
      <c r="D1458" s="2" t="s">
        <v>10825</v>
      </c>
      <c r="E1458" s="2" t="s">
        <v>10829</v>
      </c>
      <c r="F1458" s="2" t="s">
        <v>10824</v>
      </c>
      <c r="G1458" s="2" t="s">
        <v>1780</v>
      </c>
      <c r="H1458" s="2" t="s">
        <v>1781</v>
      </c>
    </row>
    <row r="1459" spans="1:8" x14ac:dyDescent="0.3">
      <c r="A1459" s="1">
        <v>41710</v>
      </c>
      <c r="B1459" s="2" t="s">
        <v>10821</v>
      </c>
      <c r="C1459" s="2">
        <v>49</v>
      </c>
      <c r="D1459" s="2" t="s">
        <v>10825</v>
      </c>
      <c r="E1459" s="2" t="s">
        <v>10829</v>
      </c>
      <c r="F1459" s="2" t="s">
        <v>10824</v>
      </c>
      <c r="G1459" s="2" t="s">
        <v>1782</v>
      </c>
      <c r="H1459" s="2" t="s">
        <v>438</v>
      </c>
    </row>
    <row r="1460" spans="1:8" x14ac:dyDescent="0.3">
      <c r="A1460" s="1">
        <v>41710</v>
      </c>
      <c r="B1460" s="2" t="s">
        <v>10828</v>
      </c>
      <c r="C1460" s="2">
        <v>82</v>
      </c>
      <c r="D1460" s="2" t="s">
        <v>10825</v>
      </c>
      <c r="E1460" s="2" t="s">
        <v>10826</v>
      </c>
      <c r="F1460" s="2" t="s">
        <v>10824</v>
      </c>
      <c r="G1460" s="2" t="s">
        <v>33</v>
      </c>
      <c r="H1460" s="2" t="s">
        <v>126</v>
      </c>
    </row>
    <row r="1461" spans="1:8" x14ac:dyDescent="0.3">
      <c r="A1461" s="1">
        <v>41710</v>
      </c>
      <c r="B1461" s="2" t="s">
        <v>10821</v>
      </c>
      <c r="C1461" s="2">
        <v>82</v>
      </c>
      <c r="D1461" s="2" t="s">
        <v>10825</v>
      </c>
      <c r="E1461" s="2" t="s">
        <v>10826</v>
      </c>
      <c r="F1461" s="2" t="s">
        <v>10824</v>
      </c>
      <c r="G1461" s="2" t="s">
        <v>1783</v>
      </c>
      <c r="H1461" s="2" t="s">
        <v>1784</v>
      </c>
    </row>
    <row r="1462" spans="1:8" x14ac:dyDescent="0.3">
      <c r="A1462" s="1">
        <v>41710</v>
      </c>
      <c r="B1462" s="2" t="s">
        <v>10821</v>
      </c>
      <c r="C1462" s="2">
        <v>39</v>
      </c>
      <c r="D1462" s="2" t="s">
        <v>10825</v>
      </c>
      <c r="E1462" s="2" t="s">
        <v>10823</v>
      </c>
      <c r="F1462" s="2" t="s">
        <v>10824</v>
      </c>
      <c r="G1462" s="2" t="s">
        <v>1785</v>
      </c>
      <c r="H1462" s="2" t="s">
        <v>1786</v>
      </c>
    </row>
    <row r="1463" spans="1:8" x14ac:dyDescent="0.3">
      <c r="A1463" s="1">
        <v>41710</v>
      </c>
      <c r="B1463" s="2" t="s">
        <v>10821</v>
      </c>
      <c r="C1463" s="2">
        <v>61</v>
      </c>
      <c r="D1463" s="2" t="s">
        <v>10825</v>
      </c>
      <c r="E1463" s="2" t="s">
        <v>10826</v>
      </c>
      <c r="F1463" s="2" t="s">
        <v>10824</v>
      </c>
      <c r="G1463" s="2" t="s">
        <v>751</v>
      </c>
      <c r="H1463" s="2" t="s">
        <v>438</v>
      </c>
    </row>
    <row r="1464" spans="1:8" x14ac:dyDescent="0.3">
      <c r="A1464" s="1">
        <v>41710</v>
      </c>
      <c r="B1464" s="2" t="s">
        <v>10821</v>
      </c>
      <c r="C1464" s="2">
        <v>65</v>
      </c>
      <c r="D1464" s="2" t="s">
        <v>10822</v>
      </c>
      <c r="E1464" s="2" t="s">
        <v>10826</v>
      </c>
      <c r="F1464" s="2" t="s">
        <v>10824</v>
      </c>
      <c r="G1464" s="2" t="s">
        <v>1787</v>
      </c>
      <c r="H1464" s="2" t="s">
        <v>1788</v>
      </c>
    </row>
    <row r="1465" spans="1:8" x14ac:dyDescent="0.3">
      <c r="A1465" s="1">
        <v>41710</v>
      </c>
      <c r="B1465" s="2" t="s">
        <v>10821</v>
      </c>
      <c r="D1465" s="2" t="s">
        <v>10825</v>
      </c>
      <c r="E1465" s="2" t="s">
        <v>10830</v>
      </c>
      <c r="F1465" s="2" t="s">
        <v>10824</v>
      </c>
      <c r="G1465" s="2" t="s">
        <v>259</v>
      </c>
      <c r="H1465" s="2" t="s">
        <v>1789</v>
      </c>
    </row>
    <row r="1466" spans="1:8" x14ac:dyDescent="0.3">
      <c r="A1466" s="1">
        <v>41710</v>
      </c>
      <c r="B1466" s="2" t="s">
        <v>10828</v>
      </c>
      <c r="C1466" s="2">
        <v>46</v>
      </c>
      <c r="D1466" s="2" t="s">
        <v>10825</v>
      </c>
      <c r="E1466" s="2" t="s">
        <v>10829</v>
      </c>
      <c r="F1466" s="2" t="s">
        <v>10824</v>
      </c>
      <c r="G1466" s="2" t="s">
        <v>33</v>
      </c>
      <c r="H1466" s="2" t="s">
        <v>93</v>
      </c>
    </row>
    <row r="1467" spans="1:8" x14ac:dyDescent="0.3">
      <c r="A1467" s="1">
        <v>41710</v>
      </c>
      <c r="B1467" s="2" t="s">
        <v>10821</v>
      </c>
      <c r="C1467" s="2">
        <v>74</v>
      </c>
      <c r="D1467" s="2" t="s">
        <v>10822</v>
      </c>
      <c r="E1467" s="2" t="s">
        <v>10826</v>
      </c>
      <c r="F1467" s="2" t="s">
        <v>10824</v>
      </c>
      <c r="G1467" s="2" t="s">
        <v>1790</v>
      </c>
      <c r="H1467" s="2" t="s">
        <v>1791</v>
      </c>
    </row>
    <row r="1468" spans="1:8" x14ac:dyDescent="0.3">
      <c r="A1468" s="1">
        <v>41710</v>
      </c>
      <c r="B1468" s="2" t="s">
        <v>10821</v>
      </c>
      <c r="C1468" s="2">
        <v>26</v>
      </c>
      <c r="D1468" s="2" t="s">
        <v>10825</v>
      </c>
      <c r="E1468" s="2" t="s">
        <v>10823</v>
      </c>
      <c r="F1468" s="2" t="s">
        <v>10824</v>
      </c>
      <c r="G1468" s="2" t="s">
        <v>1792</v>
      </c>
      <c r="H1468" s="2" t="s">
        <v>1793</v>
      </c>
    </row>
    <row r="1469" spans="1:8" x14ac:dyDescent="0.3">
      <c r="A1469" s="1">
        <v>41710</v>
      </c>
      <c r="B1469" s="2" t="s">
        <v>10821</v>
      </c>
      <c r="D1469" s="2" t="s">
        <v>10830</v>
      </c>
      <c r="E1469" s="2" t="s">
        <v>10830</v>
      </c>
      <c r="F1469" s="2" t="s">
        <v>10824</v>
      </c>
      <c r="G1469" s="2" t="s">
        <v>751</v>
      </c>
      <c r="H1469" s="2" t="s">
        <v>438</v>
      </c>
    </row>
    <row r="1470" spans="1:8" x14ac:dyDescent="0.3">
      <c r="A1470" s="1">
        <v>41710</v>
      </c>
      <c r="B1470" s="2" t="s">
        <v>10821</v>
      </c>
      <c r="C1470" s="2">
        <v>40</v>
      </c>
      <c r="D1470" s="2" t="s">
        <v>10825</v>
      </c>
      <c r="E1470" s="2" t="s">
        <v>10829</v>
      </c>
      <c r="F1470" s="2" t="s">
        <v>10824</v>
      </c>
      <c r="G1470" s="2" t="s">
        <v>1794</v>
      </c>
      <c r="H1470" s="2" t="s">
        <v>1795</v>
      </c>
    </row>
    <row r="1471" spans="1:8" x14ac:dyDescent="0.3">
      <c r="A1471" s="1">
        <v>41710</v>
      </c>
      <c r="B1471" s="2" t="s">
        <v>10821</v>
      </c>
      <c r="D1471" s="2" t="s">
        <v>10830</v>
      </c>
      <c r="E1471" s="2" t="s">
        <v>10830</v>
      </c>
      <c r="F1471" s="2" t="s">
        <v>10824</v>
      </c>
      <c r="G1471" s="2" t="s">
        <v>751</v>
      </c>
      <c r="H1471" s="2" t="s">
        <v>438</v>
      </c>
    </row>
    <row r="1472" spans="1:8" x14ac:dyDescent="0.3">
      <c r="A1472" s="1">
        <v>41710</v>
      </c>
      <c r="B1472" s="2" t="s">
        <v>10821</v>
      </c>
      <c r="D1472" s="2" t="s">
        <v>10830</v>
      </c>
      <c r="E1472" s="2" t="s">
        <v>10830</v>
      </c>
      <c r="F1472" s="2" t="s">
        <v>10824</v>
      </c>
      <c r="G1472" s="2" t="s">
        <v>1796</v>
      </c>
      <c r="H1472" s="2" t="s">
        <v>1797</v>
      </c>
    </row>
    <row r="1473" spans="1:8" x14ac:dyDescent="0.3">
      <c r="A1473" s="1">
        <v>41710</v>
      </c>
      <c r="B1473" s="2" t="s">
        <v>10821</v>
      </c>
      <c r="D1473" s="2" t="s">
        <v>10822</v>
      </c>
      <c r="E1473" s="2" t="s">
        <v>10830</v>
      </c>
      <c r="F1473" s="2" t="s">
        <v>10824</v>
      </c>
      <c r="G1473" s="2" t="s">
        <v>1798</v>
      </c>
      <c r="H1473" s="2" t="s">
        <v>1799</v>
      </c>
    </row>
    <row r="1474" spans="1:8" x14ac:dyDescent="0.3">
      <c r="A1474" s="1">
        <v>41710</v>
      </c>
      <c r="B1474" s="2" t="s">
        <v>10821</v>
      </c>
      <c r="C1474" s="2">
        <v>78</v>
      </c>
      <c r="D1474" s="2" t="s">
        <v>10822</v>
      </c>
      <c r="E1474" s="2" t="s">
        <v>10826</v>
      </c>
      <c r="F1474" s="2" t="s">
        <v>10824</v>
      </c>
      <c r="G1474" s="2" t="s">
        <v>1800</v>
      </c>
      <c r="H1474" s="2" t="s">
        <v>1801</v>
      </c>
    </row>
    <row r="1475" spans="1:8" x14ac:dyDescent="0.3">
      <c r="A1475" s="1">
        <v>41710</v>
      </c>
      <c r="B1475" s="2" t="s">
        <v>10828</v>
      </c>
      <c r="D1475" s="2" t="s">
        <v>10822</v>
      </c>
      <c r="E1475" s="2" t="s">
        <v>10830</v>
      </c>
      <c r="F1475" s="2" t="s">
        <v>10824</v>
      </c>
      <c r="G1475" s="2" t="s">
        <v>33</v>
      </c>
      <c r="H1475" s="2" t="s">
        <v>51</v>
      </c>
    </row>
    <row r="1476" spans="1:8" x14ac:dyDescent="0.3">
      <c r="A1476" s="1">
        <v>41710</v>
      </c>
      <c r="B1476" s="2" t="s">
        <v>10821</v>
      </c>
      <c r="C1476" s="2">
        <v>10</v>
      </c>
      <c r="D1476" s="2" t="s">
        <v>10822</v>
      </c>
      <c r="E1476" s="2" t="s">
        <v>10827</v>
      </c>
      <c r="F1476" s="2" t="s">
        <v>10824</v>
      </c>
      <c r="G1476" s="2" t="s">
        <v>1802</v>
      </c>
      <c r="H1476" s="2" t="s">
        <v>1803</v>
      </c>
    </row>
    <row r="1477" spans="1:8" x14ac:dyDescent="0.3">
      <c r="A1477" s="1">
        <v>41710</v>
      </c>
      <c r="B1477" s="2" t="s">
        <v>10821</v>
      </c>
      <c r="C1477" s="2">
        <v>12</v>
      </c>
      <c r="D1477" s="2" t="s">
        <v>10822</v>
      </c>
      <c r="E1477" s="2" t="s">
        <v>10827</v>
      </c>
      <c r="F1477" s="2" t="s">
        <v>10824</v>
      </c>
      <c r="G1477" s="2" t="s">
        <v>1804</v>
      </c>
      <c r="H1477" s="2" t="s">
        <v>1805</v>
      </c>
    </row>
    <row r="1478" spans="1:8" x14ac:dyDescent="0.3">
      <c r="A1478" s="1">
        <v>41710</v>
      </c>
      <c r="B1478" s="2" t="s">
        <v>10821</v>
      </c>
      <c r="D1478" s="2" t="s">
        <v>10830</v>
      </c>
      <c r="E1478" s="2" t="s">
        <v>10830</v>
      </c>
      <c r="F1478" s="2" t="s">
        <v>10824</v>
      </c>
      <c r="G1478" s="2" t="s">
        <v>751</v>
      </c>
      <c r="H1478" s="2" t="s">
        <v>438</v>
      </c>
    </row>
    <row r="1479" spans="1:8" x14ac:dyDescent="0.3">
      <c r="A1479" s="1">
        <v>41710</v>
      </c>
      <c r="B1479" s="2" t="s">
        <v>10821</v>
      </c>
      <c r="C1479" s="2">
        <v>63</v>
      </c>
      <c r="D1479" s="2" t="s">
        <v>10825</v>
      </c>
      <c r="E1479" s="2" t="s">
        <v>10826</v>
      </c>
      <c r="F1479" s="2" t="s">
        <v>10824</v>
      </c>
      <c r="G1479" s="2" t="s">
        <v>1762</v>
      </c>
      <c r="H1479" s="2" t="s">
        <v>1806</v>
      </c>
    </row>
    <row r="1480" spans="1:8" x14ac:dyDescent="0.3">
      <c r="A1480" s="1">
        <v>41710</v>
      </c>
      <c r="B1480" s="2" t="s">
        <v>10821</v>
      </c>
      <c r="D1480" s="2" t="s">
        <v>10825</v>
      </c>
      <c r="E1480" s="2" t="s">
        <v>10830</v>
      </c>
      <c r="F1480" s="2" t="s">
        <v>10824</v>
      </c>
      <c r="G1480" s="2" t="s">
        <v>437</v>
      </c>
      <c r="H1480" s="2" t="s">
        <v>438</v>
      </c>
    </row>
    <row r="1481" spans="1:8" x14ac:dyDescent="0.3">
      <c r="A1481" s="1">
        <v>41710</v>
      </c>
      <c r="B1481" s="2" t="s">
        <v>10821</v>
      </c>
      <c r="C1481" s="2">
        <v>60</v>
      </c>
      <c r="D1481" s="2" t="s">
        <v>10825</v>
      </c>
      <c r="E1481" s="2" t="s">
        <v>10829</v>
      </c>
      <c r="F1481" s="2" t="s">
        <v>10824</v>
      </c>
      <c r="G1481" s="2" t="s">
        <v>1762</v>
      </c>
      <c r="H1481" s="2" t="s">
        <v>1807</v>
      </c>
    </row>
    <row r="1482" spans="1:8" x14ac:dyDescent="0.3">
      <c r="A1482" s="1">
        <v>41710</v>
      </c>
      <c r="B1482" s="2" t="s">
        <v>10821</v>
      </c>
      <c r="C1482" s="2">
        <v>60</v>
      </c>
      <c r="D1482" s="2" t="s">
        <v>10825</v>
      </c>
      <c r="E1482" s="2" t="s">
        <v>10829</v>
      </c>
      <c r="F1482" s="2" t="s">
        <v>10824</v>
      </c>
      <c r="G1482" s="2" t="s">
        <v>1808</v>
      </c>
      <c r="H1482" s="2" t="s">
        <v>625</v>
      </c>
    </row>
    <row r="1483" spans="1:8" x14ac:dyDescent="0.3">
      <c r="A1483" s="1">
        <v>41710</v>
      </c>
      <c r="B1483" s="2" t="s">
        <v>10821</v>
      </c>
      <c r="C1483" s="2">
        <v>4</v>
      </c>
      <c r="D1483" s="2" t="s">
        <v>10822</v>
      </c>
      <c r="E1483" s="2" t="s">
        <v>10827</v>
      </c>
      <c r="F1483" s="2" t="s">
        <v>10824</v>
      </c>
      <c r="G1483" s="2" t="s">
        <v>1809</v>
      </c>
      <c r="H1483" s="2" t="s">
        <v>1810</v>
      </c>
    </row>
    <row r="1484" spans="1:8" x14ac:dyDescent="0.3">
      <c r="A1484" s="1">
        <v>41710</v>
      </c>
      <c r="B1484" s="2" t="s">
        <v>10828</v>
      </c>
      <c r="C1484" s="2">
        <v>87</v>
      </c>
      <c r="D1484" s="2" t="s">
        <v>10825</v>
      </c>
      <c r="E1484" s="2" t="s">
        <v>10826</v>
      </c>
      <c r="F1484" s="2" t="s">
        <v>10824</v>
      </c>
      <c r="G1484" s="2" t="s">
        <v>33</v>
      </c>
      <c r="H1484" s="2" t="s">
        <v>1811</v>
      </c>
    </row>
    <row r="1485" spans="1:8" x14ac:dyDescent="0.3">
      <c r="A1485" s="1">
        <v>41710</v>
      </c>
      <c r="B1485" s="2" t="s">
        <v>10821</v>
      </c>
      <c r="D1485" s="2" t="s">
        <v>10822</v>
      </c>
      <c r="E1485" s="2" t="s">
        <v>10830</v>
      </c>
      <c r="F1485" s="2" t="s">
        <v>10824</v>
      </c>
      <c r="G1485" s="2" t="s">
        <v>1812</v>
      </c>
      <c r="H1485" s="2" t="s">
        <v>1813</v>
      </c>
    </row>
    <row r="1486" spans="1:8" x14ac:dyDescent="0.3">
      <c r="A1486" s="1">
        <v>41710</v>
      </c>
      <c r="B1486" s="2" t="s">
        <v>10821</v>
      </c>
      <c r="D1486" s="2" t="s">
        <v>10830</v>
      </c>
      <c r="E1486" s="2" t="s">
        <v>10830</v>
      </c>
      <c r="F1486" s="2" t="s">
        <v>10824</v>
      </c>
      <c r="G1486" s="2" t="s">
        <v>751</v>
      </c>
      <c r="H1486" s="2" t="s">
        <v>438</v>
      </c>
    </row>
    <row r="1487" spans="1:8" x14ac:dyDescent="0.3">
      <c r="A1487" s="1">
        <v>41710</v>
      </c>
      <c r="B1487" s="2" t="s">
        <v>10821</v>
      </c>
      <c r="C1487" s="2">
        <v>66</v>
      </c>
      <c r="D1487" s="2" t="s">
        <v>10825</v>
      </c>
      <c r="E1487" s="2" t="s">
        <v>10826</v>
      </c>
      <c r="F1487" s="2" t="s">
        <v>10824</v>
      </c>
      <c r="G1487" s="2" t="s">
        <v>1814</v>
      </c>
      <c r="H1487" s="2" t="s">
        <v>1815</v>
      </c>
    </row>
    <row r="1488" spans="1:8" x14ac:dyDescent="0.3">
      <c r="A1488" s="1">
        <v>41710</v>
      </c>
      <c r="B1488" s="2" t="s">
        <v>10821</v>
      </c>
      <c r="C1488" s="2">
        <v>57</v>
      </c>
      <c r="D1488" s="2" t="s">
        <v>10825</v>
      </c>
      <c r="E1488" s="2" t="s">
        <v>10829</v>
      </c>
      <c r="F1488" s="2" t="s">
        <v>10824</v>
      </c>
      <c r="G1488" s="2" t="s">
        <v>1816</v>
      </c>
      <c r="H1488" s="2" t="s">
        <v>438</v>
      </c>
    </row>
    <row r="1489" spans="1:8" x14ac:dyDescent="0.3">
      <c r="A1489" s="1">
        <v>41710</v>
      </c>
      <c r="B1489" s="2" t="s">
        <v>10821</v>
      </c>
      <c r="C1489" s="2">
        <v>70</v>
      </c>
      <c r="D1489" s="2" t="s">
        <v>10825</v>
      </c>
      <c r="E1489" s="2" t="s">
        <v>10826</v>
      </c>
      <c r="F1489" s="2" t="s">
        <v>10824</v>
      </c>
      <c r="G1489" s="2" t="s">
        <v>1817</v>
      </c>
      <c r="H1489" s="2" t="s">
        <v>1818</v>
      </c>
    </row>
    <row r="1490" spans="1:8" x14ac:dyDescent="0.3">
      <c r="A1490" s="1">
        <v>41710</v>
      </c>
      <c r="B1490" s="2" t="s">
        <v>10828</v>
      </c>
      <c r="D1490" s="2" t="s">
        <v>10825</v>
      </c>
      <c r="E1490" s="2" t="s">
        <v>10830</v>
      </c>
      <c r="F1490" s="2" t="s">
        <v>10824</v>
      </c>
      <c r="G1490" s="2" t="s">
        <v>1464</v>
      </c>
      <c r="H1490" s="2" t="s">
        <v>606</v>
      </c>
    </row>
    <row r="1491" spans="1:8" x14ac:dyDescent="0.3">
      <c r="A1491" s="1">
        <v>41710</v>
      </c>
      <c r="B1491" s="2" t="s">
        <v>10821</v>
      </c>
      <c r="D1491" s="2" t="s">
        <v>10822</v>
      </c>
      <c r="E1491" s="2" t="s">
        <v>10830</v>
      </c>
      <c r="F1491" s="2" t="s">
        <v>10824</v>
      </c>
      <c r="G1491" s="2" t="s">
        <v>1819</v>
      </c>
      <c r="H1491" s="2" t="s">
        <v>1820</v>
      </c>
    </row>
    <row r="1492" spans="1:8" x14ac:dyDescent="0.3">
      <c r="A1492" s="1">
        <v>41710</v>
      </c>
      <c r="B1492" s="2" t="s">
        <v>10821</v>
      </c>
      <c r="C1492" s="2">
        <v>78</v>
      </c>
      <c r="D1492" s="2" t="s">
        <v>10825</v>
      </c>
      <c r="E1492" s="2" t="s">
        <v>10826</v>
      </c>
      <c r="F1492" s="2" t="s">
        <v>10824</v>
      </c>
      <c r="G1492" s="2" t="s">
        <v>1821</v>
      </c>
      <c r="H1492" s="2" t="s">
        <v>1822</v>
      </c>
    </row>
    <row r="1493" spans="1:8" x14ac:dyDescent="0.3">
      <c r="A1493" s="1">
        <v>41710</v>
      </c>
      <c r="B1493" s="2" t="s">
        <v>10828</v>
      </c>
      <c r="C1493" s="2">
        <v>35</v>
      </c>
      <c r="D1493" s="2" t="s">
        <v>10825</v>
      </c>
      <c r="E1493" s="2" t="s">
        <v>10823</v>
      </c>
      <c r="F1493" s="2" t="s">
        <v>10824</v>
      </c>
      <c r="G1493" s="2" t="s">
        <v>33</v>
      </c>
      <c r="H1493" s="2" t="s">
        <v>215</v>
      </c>
    </row>
    <row r="1494" spans="1:8" x14ac:dyDescent="0.3">
      <c r="A1494" s="1">
        <v>41710</v>
      </c>
      <c r="B1494" s="2" t="s">
        <v>10821</v>
      </c>
      <c r="D1494" s="2" t="s">
        <v>10830</v>
      </c>
      <c r="E1494" s="2" t="s">
        <v>10830</v>
      </c>
      <c r="F1494" s="2" t="s">
        <v>10824</v>
      </c>
      <c r="G1494" s="2" t="s">
        <v>1823</v>
      </c>
      <c r="H1494" s="2" t="s">
        <v>1426</v>
      </c>
    </row>
    <row r="1495" spans="1:8" x14ac:dyDescent="0.3">
      <c r="A1495" s="1">
        <v>41710</v>
      </c>
      <c r="B1495" s="2" t="s">
        <v>10821</v>
      </c>
      <c r="D1495" s="2" t="s">
        <v>10822</v>
      </c>
      <c r="E1495" s="2" t="s">
        <v>10830</v>
      </c>
      <c r="F1495" s="2" t="s">
        <v>10824</v>
      </c>
      <c r="G1495" s="2" t="s">
        <v>1819</v>
      </c>
      <c r="H1495" s="2" t="s">
        <v>1824</v>
      </c>
    </row>
    <row r="1496" spans="1:8" x14ac:dyDescent="0.3">
      <c r="A1496" s="1">
        <v>41710</v>
      </c>
      <c r="B1496" s="2" t="s">
        <v>10821</v>
      </c>
      <c r="C1496" s="2">
        <v>46</v>
      </c>
      <c r="D1496" s="2" t="s">
        <v>10825</v>
      </c>
      <c r="E1496" s="2" t="s">
        <v>10829</v>
      </c>
      <c r="F1496" s="2" t="s">
        <v>10824</v>
      </c>
      <c r="G1496" s="2" t="s">
        <v>1825</v>
      </c>
      <c r="H1496" s="2" t="s">
        <v>1826</v>
      </c>
    </row>
    <row r="1497" spans="1:8" x14ac:dyDescent="0.3">
      <c r="A1497" s="1">
        <v>41710</v>
      </c>
      <c r="B1497" s="2" t="s">
        <v>10821</v>
      </c>
      <c r="C1497" s="2">
        <v>75</v>
      </c>
      <c r="D1497" s="2" t="s">
        <v>10825</v>
      </c>
      <c r="E1497" s="2" t="s">
        <v>10826</v>
      </c>
      <c r="F1497" s="2" t="s">
        <v>10824</v>
      </c>
      <c r="G1497" s="2" t="s">
        <v>1827</v>
      </c>
      <c r="H1497" s="2" t="s">
        <v>1828</v>
      </c>
    </row>
    <row r="1498" spans="1:8" x14ac:dyDescent="0.3">
      <c r="A1498" s="1">
        <v>41710</v>
      </c>
      <c r="B1498" s="2" t="s">
        <v>10821</v>
      </c>
      <c r="C1498" s="2">
        <v>48</v>
      </c>
      <c r="D1498" s="2" t="s">
        <v>10825</v>
      </c>
      <c r="E1498" s="2" t="s">
        <v>10829</v>
      </c>
      <c r="F1498" s="2" t="s">
        <v>10824</v>
      </c>
      <c r="G1498" s="2" t="s">
        <v>1829</v>
      </c>
      <c r="H1498" s="2" t="s">
        <v>1781</v>
      </c>
    </row>
    <row r="1499" spans="1:8" x14ac:dyDescent="0.3">
      <c r="A1499" s="1">
        <v>41710</v>
      </c>
      <c r="B1499" s="2" t="s">
        <v>10821</v>
      </c>
      <c r="D1499" s="2" t="s">
        <v>10830</v>
      </c>
      <c r="E1499" s="2" t="s">
        <v>10830</v>
      </c>
      <c r="F1499" s="2" t="s">
        <v>10824</v>
      </c>
      <c r="G1499" s="2" t="s">
        <v>437</v>
      </c>
      <c r="H1499" s="2" t="s">
        <v>438</v>
      </c>
    </row>
    <row r="1500" spans="1:8" x14ac:dyDescent="0.3">
      <c r="A1500" s="1">
        <v>41710</v>
      </c>
      <c r="B1500" s="2" t="s">
        <v>10821</v>
      </c>
      <c r="D1500" s="2" t="s">
        <v>10825</v>
      </c>
      <c r="E1500" s="2" t="s">
        <v>10830</v>
      </c>
      <c r="F1500" s="2" t="s">
        <v>10824</v>
      </c>
      <c r="G1500" s="2" t="s">
        <v>1830</v>
      </c>
      <c r="H1500" s="2" t="s">
        <v>1831</v>
      </c>
    </row>
    <row r="1501" spans="1:8" x14ac:dyDescent="0.3">
      <c r="A1501" s="1">
        <v>41710</v>
      </c>
      <c r="B1501" s="2" t="s">
        <v>10821</v>
      </c>
      <c r="D1501" s="2" t="s">
        <v>10822</v>
      </c>
      <c r="E1501" s="2" t="s">
        <v>10830</v>
      </c>
      <c r="F1501" s="2" t="s">
        <v>10824</v>
      </c>
      <c r="G1501" s="2" t="s">
        <v>1832</v>
      </c>
      <c r="H1501" s="2" t="s">
        <v>1833</v>
      </c>
    </row>
    <row r="1502" spans="1:8" x14ac:dyDescent="0.3">
      <c r="A1502" s="1">
        <v>41710</v>
      </c>
      <c r="B1502" s="2" t="s">
        <v>10821</v>
      </c>
      <c r="C1502" s="2">
        <v>34</v>
      </c>
      <c r="D1502" s="2" t="s">
        <v>10822</v>
      </c>
      <c r="E1502" s="2" t="s">
        <v>10823</v>
      </c>
      <c r="F1502" s="2" t="s">
        <v>10824</v>
      </c>
      <c r="G1502" s="2" t="s">
        <v>1834</v>
      </c>
      <c r="H1502" s="2" t="s">
        <v>1835</v>
      </c>
    </row>
    <row r="1503" spans="1:8" x14ac:dyDescent="0.3">
      <c r="A1503" s="1">
        <v>41710</v>
      </c>
      <c r="B1503" s="2" t="s">
        <v>10828</v>
      </c>
      <c r="C1503" s="2">
        <v>79</v>
      </c>
      <c r="D1503" s="2" t="s">
        <v>10822</v>
      </c>
      <c r="E1503" s="2" t="s">
        <v>10826</v>
      </c>
      <c r="F1503" s="2" t="s">
        <v>10824</v>
      </c>
      <c r="G1503" s="2" t="s">
        <v>33</v>
      </c>
      <c r="H1503" s="2" t="s">
        <v>108</v>
      </c>
    </row>
    <row r="1504" spans="1:8" x14ac:dyDescent="0.3">
      <c r="A1504" s="1">
        <v>41710</v>
      </c>
      <c r="B1504" s="2" t="s">
        <v>10821</v>
      </c>
      <c r="C1504" s="2">
        <v>37</v>
      </c>
      <c r="D1504" s="2" t="s">
        <v>10825</v>
      </c>
      <c r="E1504" s="2" t="s">
        <v>10823</v>
      </c>
      <c r="F1504" s="2" t="s">
        <v>10824</v>
      </c>
      <c r="G1504" s="2" t="s">
        <v>1836</v>
      </c>
      <c r="H1504" s="2" t="s">
        <v>1837</v>
      </c>
    </row>
    <row r="1505" spans="1:8" x14ac:dyDescent="0.3">
      <c r="A1505" s="1">
        <v>41710</v>
      </c>
      <c r="B1505" s="2" t="s">
        <v>10821</v>
      </c>
      <c r="D1505" s="2" t="s">
        <v>10830</v>
      </c>
      <c r="E1505" s="2" t="s">
        <v>10830</v>
      </c>
      <c r="F1505" s="2" t="s">
        <v>10824</v>
      </c>
      <c r="G1505" s="2" t="s">
        <v>751</v>
      </c>
      <c r="H1505" s="2" t="s">
        <v>438</v>
      </c>
    </row>
    <row r="1506" spans="1:8" x14ac:dyDescent="0.3">
      <c r="A1506" s="1">
        <v>41710</v>
      </c>
      <c r="B1506" s="2" t="s">
        <v>10821</v>
      </c>
      <c r="C1506" s="2">
        <v>44</v>
      </c>
      <c r="D1506" s="2" t="s">
        <v>10825</v>
      </c>
      <c r="E1506" s="2" t="s">
        <v>10829</v>
      </c>
      <c r="F1506" s="2" t="s">
        <v>10824</v>
      </c>
      <c r="G1506" s="2" t="s">
        <v>1838</v>
      </c>
      <c r="H1506" s="2" t="s">
        <v>1839</v>
      </c>
    </row>
    <row r="1507" spans="1:8" x14ac:dyDescent="0.3">
      <c r="A1507" s="1">
        <v>41710</v>
      </c>
      <c r="B1507" s="2" t="s">
        <v>10821</v>
      </c>
      <c r="C1507" s="2">
        <v>4</v>
      </c>
      <c r="D1507" s="2" t="s">
        <v>10822</v>
      </c>
      <c r="E1507" s="2" t="s">
        <v>10827</v>
      </c>
      <c r="F1507" s="2" t="s">
        <v>10824</v>
      </c>
      <c r="G1507" s="2" t="s">
        <v>1840</v>
      </c>
      <c r="H1507" s="2" t="s">
        <v>1841</v>
      </c>
    </row>
    <row r="1508" spans="1:8" x14ac:dyDescent="0.3">
      <c r="A1508" s="1">
        <v>41710</v>
      </c>
      <c r="B1508" s="2" t="s">
        <v>10821</v>
      </c>
      <c r="C1508" s="2">
        <v>84</v>
      </c>
      <c r="D1508" s="2" t="s">
        <v>10825</v>
      </c>
      <c r="E1508" s="2" t="s">
        <v>10826</v>
      </c>
      <c r="F1508" s="2" t="s">
        <v>10824</v>
      </c>
      <c r="G1508" s="2" t="s">
        <v>1762</v>
      </c>
      <c r="H1508" s="2" t="s">
        <v>1842</v>
      </c>
    </row>
    <row r="1509" spans="1:8" x14ac:dyDescent="0.3">
      <c r="A1509" s="1">
        <v>41710</v>
      </c>
      <c r="B1509" s="2" t="s">
        <v>10828</v>
      </c>
      <c r="C1509" s="2">
        <v>82</v>
      </c>
      <c r="D1509" s="2" t="s">
        <v>10825</v>
      </c>
      <c r="E1509" s="2" t="s">
        <v>10826</v>
      </c>
      <c r="F1509" s="2" t="s">
        <v>10824</v>
      </c>
      <c r="G1509" s="2" t="s">
        <v>33</v>
      </c>
      <c r="H1509" s="2" t="s">
        <v>136</v>
      </c>
    </row>
    <row r="1510" spans="1:8" x14ac:dyDescent="0.3">
      <c r="A1510" s="1">
        <v>41710</v>
      </c>
      <c r="B1510" s="2" t="s">
        <v>10821</v>
      </c>
      <c r="D1510" s="2" t="s">
        <v>10825</v>
      </c>
      <c r="E1510" s="2" t="s">
        <v>10830</v>
      </c>
      <c r="F1510" s="2" t="s">
        <v>10824</v>
      </c>
      <c r="G1510" s="2" t="s">
        <v>1768</v>
      </c>
      <c r="H1510" s="2" t="s">
        <v>1843</v>
      </c>
    </row>
    <row r="1511" spans="1:8" x14ac:dyDescent="0.3">
      <c r="A1511" s="1">
        <v>41710</v>
      </c>
      <c r="B1511" s="2" t="s">
        <v>10821</v>
      </c>
      <c r="C1511" s="2">
        <v>63</v>
      </c>
      <c r="D1511" s="2" t="s">
        <v>10825</v>
      </c>
      <c r="E1511" s="2" t="s">
        <v>10826</v>
      </c>
      <c r="F1511" s="2" t="s">
        <v>10824</v>
      </c>
      <c r="G1511" s="2" t="s">
        <v>1844</v>
      </c>
      <c r="H1511" s="2" t="s">
        <v>438</v>
      </c>
    </row>
    <row r="1512" spans="1:8" x14ac:dyDescent="0.3">
      <c r="A1512" s="1">
        <v>41710</v>
      </c>
      <c r="B1512" s="2" t="s">
        <v>10828</v>
      </c>
      <c r="C1512" s="2">
        <v>59</v>
      </c>
      <c r="D1512" s="2" t="s">
        <v>10822</v>
      </c>
      <c r="E1512" s="2" t="s">
        <v>10829</v>
      </c>
      <c r="F1512" s="2" t="s">
        <v>10824</v>
      </c>
      <c r="G1512" s="2" t="s">
        <v>33</v>
      </c>
      <c r="H1512" s="2" t="s">
        <v>1845</v>
      </c>
    </row>
    <row r="1513" spans="1:8" x14ac:dyDescent="0.3">
      <c r="A1513" s="1">
        <v>41710</v>
      </c>
      <c r="B1513" s="2" t="s">
        <v>10821</v>
      </c>
      <c r="C1513" s="2">
        <v>68</v>
      </c>
      <c r="D1513" s="2" t="s">
        <v>10825</v>
      </c>
      <c r="E1513" s="2" t="s">
        <v>10826</v>
      </c>
      <c r="F1513" s="2" t="s">
        <v>10824</v>
      </c>
      <c r="G1513" s="2" t="s">
        <v>1846</v>
      </c>
      <c r="H1513" s="2" t="s">
        <v>1847</v>
      </c>
    </row>
    <row r="1514" spans="1:8" x14ac:dyDescent="0.3">
      <c r="A1514" s="1">
        <v>41710</v>
      </c>
      <c r="B1514" s="2" t="s">
        <v>10828</v>
      </c>
      <c r="D1514" s="2" t="s">
        <v>10825</v>
      </c>
      <c r="E1514" s="2" t="s">
        <v>10830</v>
      </c>
      <c r="F1514" s="2" t="s">
        <v>10824</v>
      </c>
      <c r="G1514" s="2" t="s">
        <v>1848</v>
      </c>
      <c r="H1514" s="2" t="s">
        <v>1849</v>
      </c>
    </row>
    <row r="1515" spans="1:8" x14ac:dyDescent="0.3">
      <c r="A1515" s="1">
        <v>41710</v>
      </c>
      <c r="B1515" s="2" t="s">
        <v>10821</v>
      </c>
      <c r="C1515" s="2">
        <v>25</v>
      </c>
      <c r="D1515" s="2" t="s">
        <v>10822</v>
      </c>
      <c r="E1515" s="2" t="s">
        <v>10823</v>
      </c>
      <c r="F1515" s="2" t="s">
        <v>10824</v>
      </c>
      <c r="G1515" s="2" t="s">
        <v>1850</v>
      </c>
      <c r="H1515" s="2" t="s">
        <v>1851</v>
      </c>
    </row>
    <row r="1516" spans="1:8" x14ac:dyDescent="0.3">
      <c r="A1516" s="1">
        <v>41710</v>
      </c>
      <c r="B1516" s="2" t="s">
        <v>10821</v>
      </c>
      <c r="D1516" s="2" t="s">
        <v>10825</v>
      </c>
      <c r="E1516" s="2" t="s">
        <v>10830</v>
      </c>
      <c r="F1516" s="2" t="s">
        <v>10824</v>
      </c>
      <c r="G1516" s="2" t="s">
        <v>751</v>
      </c>
      <c r="H1516" s="2" t="s">
        <v>438</v>
      </c>
    </row>
    <row r="1517" spans="1:8" x14ac:dyDescent="0.3">
      <c r="A1517" s="1">
        <v>41710</v>
      </c>
      <c r="B1517" s="2" t="s">
        <v>10828</v>
      </c>
      <c r="C1517" s="2">
        <v>72</v>
      </c>
      <c r="D1517" s="2" t="s">
        <v>10825</v>
      </c>
      <c r="E1517" s="2" t="s">
        <v>10826</v>
      </c>
      <c r="F1517" s="2" t="s">
        <v>10824</v>
      </c>
      <c r="G1517" s="2" t="s">
        <v>33</v>
      </c>
      <c r="H1517" s="2" t="s">
        <v>1852</v>
      </c>
    </row>
    <row r="1518" spans="1:8" x14ac:dyDescent="0.3">
      <c r="A1518" s="1">
        <v>41710</v>
      </c>
      <c r="B1518" s="2" t="s">
        <v>10821</v>
      </c>
      <c r="C1518" s="2">
        <v>82</v>
      </c>
      <c r="D1518" s="2" t="s">
        <v>10822</v>
      </c>
      <c r="E1518" s="2" t="s">
        <v>10826</v>
      </c>
      <c r="F1518" s="2" t="s">
        <v>10824</v>
      </c>
      <c r="G1518" s="2" t="s">
        <v>1853</v>
      </c>
      <c r="H1518" s="2" t="s">
        <v>1854</v>
      </c>
    </row>
    <row r="1519" spans="1:8" x14ac:dyDescent="0.3">
      <c r="A1519" s="1">
        <v>41710</v>
      </c>
      <c r="B1519" s="2" t="s">
        <v>10821</v>
      </c>
      <c r="D1519" s="2" t="s">
        <v>10825</v>
      </c>
      <c r="E1519" s="2" t="s">
        <v>10830</v>
      </c>
      <c r="F1519" s="2" t="s">
        <v>10824</v>
      </c>
      <c r="G1519" s="2" t="s">
        <v>1855</v>
      </c>
      <c r="H1519" s="2" t="s">
        <v>1856</v>
      </c>
    </row>
    <row r="1520" spans="1:8" x14ac:dyDescent="0.3">
      <c r="A1520" s="1">
        <v>41710</v>
      </c>
      <c r="B1520" s="2" t="s">
        <v>10821</v>
      </c>
      <c r="C1520" s="2">
        <v>67</v>
      </c>
      <c r="D1520" s="2" t="s">
        <v>10825</v>
      </c>
      <c r="E1520" s="2" t="s">
        <v>10826</v>
      </c>
      <c r="F1520" s="2" t="s">
        <v>10824</v>
      </c>
      <c r="G1520" s="2" t="s">
        <v>1857</v>
      </c>
      <c r="H1520" s="2" t="s">
        <v>438</v>
      </c>
    </row>
    <row r="1521" spans="1:8" x14ac:dyDescent="0.3">
      <c r="A1521" s="1">
        <v>41710</v>
      </c>
      <c r="B1521" s="2" t="s">
        <v>10828</v>
      </c>
      <c r="C1521" s="2">
        <v>27</v>
      </c>
      <c r="D1521" s="2" t="s">
        <v>10825</v>
      </c>
      <c r="E1521" s="2" t="s">
        <v>10823</v>
      </c>
      <c r="F1521" s="2" t="s">
        <v>10824</v>
      </c>
      <c r="G1521" s="2" t="s">
        <v>1858</v>
      </c>
      <c r="H1521" s="2" t="s">
        <v>14</v>
      </c>
    </row>
    <row r="1522" spans="1:8" x14ac:dyDescent="0.3">
      <c r="A1522" s="1">
        <v>41710</v>
      </c>
      <c r="B1522" s="2" t="s">
        <v>10828</v>
      </c>
      <c r="C1522" s="2">
        <v>66</v>
      </c>
      <c r="D1522" s="2" t="s">
        <v>10825</v>
      </c>
      <c r="E1522" s="2" t="s">
        <v>10826</v>
      </c>
      <c r="F1522" s="2" t="s">
        <v>10824</v>
      </c>
      <c r="G1522" s="2" t="s">
        <v>33</v>
      </c>
      <c r="H1522" s="2" t="s">
        <v>1859</v>
      </c>
    </row>
    <row r="1523" spans="1:8" x14ac:dyDescent="0.3">
      <c r="A1523" s="1">
        <v>41710</v>
      </c>
      <c r="B1523" s="2" t="s">
        <v>10821</v>
      </c>
      <c r="D1523" s="2" t="s">
        <v>10825</v>
      </c>
      <c r="E1523" s="2" t="s">
        <v>10830</v>
      </c>
      <c r="F1523" s="2" t="s">
        <v>10824</v>
      </c>
      <c r="G1523" s="2" t="s">
        <v>1860</v>
      </c>
      <c r="H1523" s="2" t="s">
        <v>1861</v>
      </c>
    </row>
    <row r="1524" spans="1:8" x14ac:dyDescent="0.3">
      <c r="A1524" s="1">
        <v>41710</v>
      </c>
      <c r="B1524" s="2" t="s">
        <v>10821</v>
      </c>
      <c r="C1524" s="2">
        <v>66</v>
      </c>
      <c r="D1524" s="2" t="s">
        <v>10825</v>
      </c>
      <c r="E1524" s="2" t="s">
        <v>10826</v>
      </c>
      <c r="F1524" s="2" t="s">
        <v>10824</v>
      </c>
      <c r="G1524" s="2" t="s">
        <v>1384</v>
      </c>
      <c r="H1524" s="2" t="s">
        <v>438</v>
      </c>
    </row>
    <row r="1525" spans="1:8" x14ac:dyDescent="0.3">
      <c r="A1525" s="1">
        <v>41710</v>
      </c>
      <c r="B1525" s="2" t="s">
        <v>10828</v>
      </c>
      <c r="C1525" s="2">
        <v>61</v>
      </c>
      <c r="D1525" s="2" t="s">
        <v>10822</v>
      </c>
      <c r="E1525" s="2" t="s">
        <v>10826</v>
      </c>
      <c r="F1525" s="2" t="s">
        <v>10824</v>
      </c>
      <c r="G1525" s="2" t="s">
        <v>33</v>
      </c>
      <c r="H1525" s="2" t="s">
        <v>1862</v>
      </c>
    </row>
    <row r="1526" spans="1:8" x14ac:dyDescent="0.3">
      <c r="A1526" s="1">
        <v>41710</v>
      </c>
      <c r="B1526" s="2" t="s">
        <v>10821</v>
      </c>
      <c r="C1526" s="2">
        <v>50</v>
      </c>
      <c r="D1526" s="2" t="s">
        <v>10825</v>
      </c>
      <c r="E1526" s="2" t="s">
        <v>10829</v>
      </c>
      <c r="F1526" s="2" t="s">
        <v>10824</v>
      </c>
      <c r="G1526" s="2" t="s">
        <v>1863</v>
      </c>
      <c r="H1526" s="2" t="s">
        <v>1864</v>
      </c>
    </row>
    <row r="1527" spans="1:8" x14ac:dyDescent="0.3">
      <c r="A1527" s="1">
        <v>41710</v>
      </c>
      <c r="B1527" s="2" t="s">
        <v>10821</v>
      </c>
      <c r="C1527" s="2">
        <v>55</v>
      </c>
      <c r="D1527" s="2" t="s">
        <v>10822</v>
      </c>
      <c r="E1527" s="2" t="s">
        <v>10829</v>
      </c>
      <c r="F1527" s="2" t="s">
        <v>10824</v>
      </c>
      <c r="G1527" s="2" t="s">
        <v>1865</v>
      </c>
      <c r="H1527" s="2" t="s">
        <v>630</v>
      </c>
    </row>
    <row r="1528" spans="1:8" x14ac:dyDescent="0.3">
      <c r="A1528" s="1">
        <v>41710</v>
      </c>
      <c r="B1528" s="2" t="s">
        <v>10821</v>
      </c>
      <c r="D1528" s="2" t="s">
        <v>10830</v>
      </c>
      <c r="E1528" s="2" t="s">
        <v>10830</v>
      </c>
      <c r="F1528" s="2" t="s">
        <v>10824</v>
      </c>
      <c r="G1528" s="2" t="s">
        <v>437</v>
      </c>
      <c r="H1528" s="2" t="s">
        <v>438</v>
      </c>
    </row>
    <row r="1529" spans="1:8" x14ac:dyDescent="0.3">
      <c r="A1529" s="1">
        <v>41710</v>
      </c>
      <c r="B1529" s="2" t="s">
        <v>10828</v>
      </c>
      <c r="C1529" s="2">
        <v>32</v>
      </c>
      <c r="D1529" s="2" t="s">
        <v>10825</v>
      </c>
      <c r="E1529" s="2" t="s">
        <v>10823</v>
      </c>
      <c r="F1529" s="2" t="s">
        <v>10824</v>
      </c>
      <c r="G1529" s="2" t="s">
        <v>1381</v>
      </c>
      <c r="H1529" s="2" t="s">
        <v>264</v>
      </c>
    </row>
    <row r="1530" spans="1:8" x14ac:dyDescent="0.3">
      <c r="A1530" s="1">
        <v>41710</v>
      </c>
      <c r="B1530" s="2" t="s">
        <v>10821</v>
      </c>
      <c r="D1530" s="2" t="s">
        <v>10825</v>
      </c>
      <c r="E1530" s="2" t="s">
        <v>10830</v>
      </c>
      <c r="F1530" s="2" t="s">
        <v>10824</v>
      </c>
      <c r="G1530" s="2" t="s">
        <v>1866</v>
      </c>
      <c r="H1530" s="2" t="s">
        <v>926</v>
      </c>
    </row>
    <row r="1531" spans="1:8" x14ac:dyDescent="0.3">
      <c r="A1531" s="1">
        <v>41710</v>
      </c>
      <c r="B1531" s="2" t="s">
        <v>10828</v>
      </c>
      <c r="C1531" s="2">
        <v>14</v>
      </c>
      <c r="D1531" s="2" t="s">
        <v>10825</v>
      </c>
      <c r="E1531" s="2" t="s">
        <v>10827</v>
      </c>
      <c r="F1531" s="2" t="s">
        <v>10824</v>
      </c>
      <c r="G1531" s="2" t="s">
        <v>22</v>
      </c>
      <c r="H1531" s="2" t="s">
        <v>1867</v>
      </c>
    </row>
    <row r="1532" spans="1:8" x14ac:dyDescent="0.3">
      <c r="A1532" s="1">
        <v>41710</v>
      </c>
      <c r="B1532" s="2" t="s">
        <v>10821</v>
      </c>
      <c r="D1532" s="2" t="s">
        <v>10830</v>
      </c>
      <c r="E1532" s="2" t="s">
        <v>10830</v>
      </c>
      <c r="F1532" s="2" t="s">
        <v>10824</v>
      </c>
      <c r="G1532" s="2" t="s">
        <v>751</v>
      </c>
      <c r="H1532" s="2" t="s">
        <v>438</v>
      </c>
    </row>
    <row r="1533" spans="1:8" x14ac:dyDescent="0.3">
      <c r="A1533" s="1">
        <v>41710</v>
      </c>
      <c r="B1533" s="2" t="s">
        <v>10821</v>
      </c>
      <c r="D1533" s="2" t="s">
        <v>10830</v>
      </c>
      <c r="E1533" s="2" t="s">
        <v>10830</v>
      </c>
      <c r="F1533" s="2" t="s">
        <v>10824</v>
      </c>
      <c r="G1533" s="2" t="s">
        <v>751</v>
      </c>
      <c r="H1533" s="2" t="s">
        <v>438</v>
      </c>
    </row>
    <row r="1534" spans="1:8" x14ac:dyDescent="0.3">
      <c r="A1534" s="1">
        <v>41710</v>
      </c>
      <c r="B1534" s="2" t="s">
        <v>10828</v>
      </c>
      <c r="C1534" s="2">
        <v>79</v>
      </c>
      <c r="D1534" s="2" t="s">
        <v>10825</v>
      </c>
      <c r="E1534" s="2" t="s">
        <v>10826</v>
      </c>
      <c r="F1534" s="2" t="s">
        <v>10824</v>
      </c>
      <c r="G1534" s="2" t="s">
        <v>33</v>
      </c>
      <c r="H1534" s="2" t="s">
        <v>1868</v>
      </c>
    </row>
    <row r="1535" spans="1:8" x14ac:dyDescent="0.3">
      <c r="A1535" s="1">
        <v>41710</v>
      </c>
      <c r="B1535" s="2" t="s">
        <v>10821</v>
      </c>
      <c r="C1535" s="2">
        <v>50</v>
      </c>
      <c r="D1535" s="2" t="s">
        <v>10825</v>
      </c>
      <c r="E1535" s="2" t="s">
        <v>10829</v>
      </c>
      <c r="F1535" s="2" t="s">
        <v>10824</v>
      </c>
      <c r="G1535" s="2" t="s">
        <v>751</v>
      </c>
      <c r="H1535" s="2" t="s">
        <v>438</v>
      </c>
    </row>
    <row r="1536" spans="1:8" x14ac:dyDescent="0.3">
      <c r="A1536" s="1">
        <v>41710</v>
      </c>
      <c r="B1536" s="2" t="s">
        <v>10821</v>
      </c>
      <c r="C1536" s="2">
        <v>69</v>
      </c>
      <c r="D1536" s="2" t="s">
        <v>10825</v>
      </c>
      <c r="E1536" s="2" t="s">
        <v>10826</v>
      </c>
      <c r="F1536" s="2" t="s">
        <v>10824</v>
      </c>
      <c r="G1536" s="2" t="s">
        <v>1869</v>
      </c>
      <c r="H1536" s="2" t="s">
        <v>438</v>
      </c>
    </row>
    <row r="1537" spans="1:8" x14ac:dyDescent="0.3">
      <c r="A1537" s="1">
        <v>41710</v>
      </c>
      <c r="B1537" s="2" t="s">
        <v>10821</v>
      </c>
      <c r="C1537" s="2">
        <v>63</v>
      </c>
      <c r="D1537" s="2" t="s">
        <v>10825</v>
      </c>
      <c r="E1537" s="2" t="s">
        <v>10826</v>
      </c>
      <c r="F1537" s="2" t="s">
        <v>10824</v>
      </c>
      <c r="G1537" s="2" t="s">
        <v>1384</v>
      </c>
      <c r="H1537" s="2" t="s">
        <v>438</v>
      </c>
    </row>
    <row r="1538" spans="1:8" x14ac:dyDescent="0.3">
      <c r="A1538" s="1">
        <v>41710</v>
      </c>
      <c r="B1538" s="2" t="s">
        <v>10828</v>
      </c>
      <c r="C1538" s="2">
        <v>52</v>
      </c>
      <c r="D1538" s="2" t="s">
        <v>10825</v>
      </c>
      <c r="E1538" s="2" t="s">
        <v>10829</v>
      </c>
      <c r="F1538" s="2" t="s">
        <v>10824</v>
      </c>
      <c r="G1538" s="2" t="s">
        <v>33</v>
      </c>
      <c r="H1538" s="2" t="s">
        <v>1870</v>
      </c>
    </row>
    <row r="1539" spans="1:8" x14ac:dyDescent="0.3">
      <c r="A1539" s="1">
        <v>41710</v>
      </c>
      <c r="B1539" s="2" t="s">
        <v>10821</v>
      </c>
      <c r="C1539" s="2">
        <v>66</v>
      </c>
      <c r="D1539" s="2" t="s">
        <v>10825</v>
      </c>
      <c r="E1539" s="2" t="s">
        <v>10826</v>
      </c>
      <c r="F1539" s="2" t="s">
        <v>10824</v>
      </c>
      <c r="G1539" s="2" t="s">
        <v>1871</v>
      </c>
      <c r="H1539" s="2" t="s">
        <v>438</v>
      </c>
    </row>
    <row r="1540" spans="1:8" x14ac:dyDescent="0.3">
      <c r="A1540" s="1">
        <v>41710</v>
      </c>
      <c r="B1540" s="2" t="s">
        <v>10821</v>
      </c>
      <c r="C1540" s="2">
        <v>54</v>
      </c>
      <c r="D1540" s="2" t="s">
        <v>10825</v>
      </c>
      <c r="E1540" s="2" t="s">
        <v>10829</v>
      </c>
      <c r="F1540" s="2" t="s">
        <v>10824</v>
      </c>
      <c r="G1540" s="2" t="s">
        <v>1872</v>
      </c>
      <c r="H1540" s="2" t="s">
        <v>1873</v>
      </c>
    </row>
    <row r="1541" spans="1:8" x14ac:dyDescent="0.3">
      <c r="A1541" s="1">
        <v>41710</v>
      </c>
      <c r="B1541" s="2" t="s">
        <v>10828</v>
      </c>
      <c r="C1541" s="2">
        <v>79</v>
      </c>
      <c r="D1541" s="2" t="s">
        <v>10822</v>
      </c>
      <c r="E1541" s="2" t="s">
        <v>10826</v>
      </c>
      <c r="F1541" s="2" t="s">
        <v>10824</v>
      </c>
      <c r="G1541" s="2" t="s">
        <v>33</v>
      </c>
      <c r="H1541" s="2" t="s">
        <v>1874</v>
      </c>
    </row>
    <row r="1542" spans="1:8" x14ac:dyDescent="0.3">
      <c r="A1542" s="1">
        <v>41710</v>
      </c>
      <c r="B1542" s="2" t="s">
        <v>10828</v>
      </c>
      <c r="C1542" s="2">
        <v>38</v>
      </c>
      <c r="D1542" s="2" t="s">
        <v>10825</v>
      </c>
      <c r="E1542" s="2" t="s">
        <v>10823</v>
      </c>
      <c r="F1542" s="2" t="s">
        <v>10824</v>
      </c>
      <c r="G1542" s="2" t="s">
        <v>1875</v>
      </c>
      <c r="H1542" s="2" t="s">
        <v>1876</v>
      </c>
    </row>
    <row r="1543" spans="1:8" x14ac:dyDescent="0.3">
      <c r="A1543" s="1">
        <v>41710</v>
      </c>
      <c r="B1543" s="2" t="s">
        <v>10828</v>
      </c>
      <c r="D1543" s="2" t="s">
        <v>10825</v>
      </c>
      <c r="E1543" s="2" t="s">
        <v>10830</v>
      </c>
      <c r="F1543" s="2" t="s">
        <v>10824</v>
      </c>
      <c r="G1543" s="2" t="s">
        <v>65</v>
      </c>
      <c r="H1543" s="2" t="s">
        <v>495</v>
      </c>
    </row>
    <row r="1544" spans="1:8" x14ac:dyDescent="0.3">
      <c r="A1544" s="1">
        <v>41710</v>
      </c>
      <c r="B1544" s="2" t="s">
        <v>10821</v>
      </c>
      <c r="D1544" s="2" t="s">
        <v>10830</v>
      </c>
      <c r="E1544" s="2" t="s">
        <v>10830</v>
      </c>
      <c r="F1544" s="2" t="s">
        <v>10824</v>
      </c>
      <c r="G1544" s="2" t="s">
        <v>751</v>
      </c>
      <c r="H1544" s="2" t="s">
        <v>438</v>
      </c>
    </row>
    <row r="1545" spans="1:8" x14ac:dyDescent="0.3">
      <c r="A1545" s="1">
        <v>41710</v>
      </c>
      <c r="B1545" s="2" t="s">
        <v>10828</v>
      </c>
      <c r="C1545" s="2">
        <v>48</v>
      </c>
      <c r="D1545" s="2" t="s">
        <v>10822</v>
      </c>
      <c r="E1545" s="2" t="s">
        <v>10829</v>
      </c>
      <c r="F1545" s="2" t="s">
        <v>10824</v>
      </c>
      <c r="G1545" s="2" t="s">
        <v>22</v>
      </c>
      <c r="H1545" s="2" t="s">
        <v>625</v>
      </c>
    </row>
    <row r="1546" spans="1:8" x14ac:dyDescent="0.3">
      <c r="A1546" s="1">
        <v>41710</v>
      </c>
      <c r="B1546" s="2" t="s">
        <v>10821</v>
      </c>
      <c r="D1546" s="2" t="s">
        <v>10830</v>
      </c>
      <c r="E1546" s="2" t="s">
        <v>10830</v>
      </c>
      <c r="F1546" s="2" t="s">
        <v>10824</v>
      </c>
      <c r="G1546" s="2" t="s">
        <v>437</v>
      </c>
      <c r="H1546" s="2" t="s">
        <v>438</v>
      </c>
    </row>
    <row r="1547" spans="1:8" x14ac:dyDescent="0.3">
      <c r="A1547" s="1">
        <v>41710</v>
      </c>
      <c r="B1547" s="2" t="s">
        <v>10828</v>
      </c>
      <c r="C1547" s="2">
        <v>53</v>
      </c>
      <c r="D1547" s="2" t="s">
        <v>10822</v>
      </c>
      <c r="E1547" s="2" t="s">
        <v>10829</v>
      </c>
      <c r="F1547" s="2" t="s">
        <v>10824</v>
      </c>
      <c r="G1547" s="2" t="s">
        <v>1877</v>
      </c>
      <c r="H1547" s="2" t="s">
        <v>1878</v>
      </c>
    </row>
    <row r="1548" spans="1:8" x14ac:dyDescent="0.3">
      <c r="A1548" s="1">
        <v>41710</v>
      </c>
      <c r="B1548" s="2" t="s">
        <v>10828</v>
      </c>
      <c r="C1548" s="2">
        <v>65</v>
      </c>
      <c r="D1548" s="2" t="s">
        <v>10825</v>
      </c>
      <c r="E1548" s="2" t="s">
        <v>10826</v>
      </c>
      <c r="F1548" s="2" t="s">
        <v>10824</v>
      </c>
      <c r="G1548" s="2" t="s">
        <v>1879</v>
      </c>
      <c r="H1548" s="2" t="s">
        <v>1880</v>
      </c>
    </row>
    <row r="1549" spans="1:8" x14ac:dyDescent="0.3">
      <c r="A1549" s="1">
        <v>41710</v>
      </c>
      <c r="B1549" s="2" t="s">
        <v>10821</v>
      </c>
      <c r="C1549" s="2">
        <v>68</v>
      </c>
      <c r="D1549" s="2" t="s">
        <v>10825</v>
      </c>
      <c r="E1549" s="2" t="s">
        <v>10826</v>
      </c>
      <c r="F1549" s="2" t="s">
        <v>10824</v>
      </c>
      <c r="G1549" s="2" t="s">
        <v>1881</v>
      </c>
      <c r="H1549" s="2" t="s">
        <v>438</v>
      </c>
    </row>
    <row r="1550" spans="1:8" x14ac:dyDescent="0.3">
      <c r="A1550" s="1">
        <v>41710</v>
      </c>
      <c r="B1550" s="2" t="s">
        <v>10828</v>
      </c>
      <c r="D1550" s="2" t="s">
        <v>10825</v>
      </c>
      <c r="E1550" s="2" t="s">
        <v>10830</v>
      </c>
      <c r="F1550" s="2" t="s">
        <v>10824</v>
      </c>
      <c r="G1550" s="2" t="s">
        <v>346</v>
      </c>
      <c r="H1550" s="2" t="s">
        <v>347</v>
      </c>
    </row>
    <row r="1551" spans="1:8" x14ac:dyDescent="0.3">
      <c r="A1551" s="1">
        <v>41710</v>
      </c>
      <c r="B1551" s="2" t="s">
        <v>10821</v>
      </c>
      <c r="D1551" s="2" t="s">
        <v>10830</v>
      </c>
      <c r="E1551" s="2" t="s">
        <v>10830</v>
      </c>
      <c r="F1551" s="2" t="s">
        <v>10824</v>
      </c>
      <c r="G1551" s="2" t="s">
        <v>1882</v>
      </c>
      <c r="H1551" s="2" t="s">
        <v>1883</v>
      </c>
    </row>
    <row r="1552" spans="1:8" x14ac:dyDescent="0.3">
      <c r="A1552" s="1">
        <v>41710</v>
      </c>
      <c r="B1552" s="2" t="s">
        <v>10828</v>
      </c>
      <c r="C1552" s="2">
        <v>41</v>
      </c>
      <c r="D1552" s="2" t="s">
        <v>10825</v>
      </c>
      <c r="E1552" s="2" t="s">
        <v>10829</v>
      </c>
      <c r="F1552" s="2" t="s">
        <v>10824</v>
      </c>
      <c r="G1552" s="2" t="s">
        <v>33</v>
      </c>
      <c r="H1552" s="2" t="s">
        <v>551</v>
      </c>
    </row>
    <row r="1553" spans="1:8" x14ac:dyDescent="0.3">
      <c r="A1553" s="1">
        <v>41710</v>
      </c>
      <c r="B1553" s="2" t="s">
        <v>10828</v>
      </c>
      <c r="C1553" s="2">
        <v>71</v>
      </c>
      <c r="D1553" s="2" t="s">
        <v>10825</v>
      </c>
      <c r="E1553" s="2" t="s">
        <v>10826</v>
      </c>
      <c r="F1553" s="2" t="s">
        <v>10824</v>
      </c>
      <c r="G1553" s="2" t="s">
        <v>1884</v>
      </c>
      <c r="H1553" s="2" t="s">
        <v>1885</v>
      </c>
    </row>
    <row r="1554" spans="1:8" x14ac:dyDescent="0.3">
      <c r="A1554" s="1">
        <v>41710</v>
      </c>
      <c r="B1554" s="2" t="s">
        <v>10821</v>
      </c>
      <c r="C1554" s="2">
        <v>40</v>
      </c>
      <c r="D1554" s="2" t="s">
        <v>10825</v>
      </c>
      <c r="E1554" s="2" t="s">
        <v>10829</v>
      </c>
      <c r="F1554" s="2" t="s">
        <v>10824</v>
      </c>
      <c r="G1554" s="2" t="s">
        <v>1384</v>
      </c>
      <c r="H1554" s="2" t="s">
        <v>1886</v>
      </c>
    </row>
    <row r="1555" spans="1:8" x14ac:dyDescent="0.3">
      <c r="A1555" s="1">
        <v>41710</v>
      </c>
      <c r="B1555" s="2" t="s">
        <v>10821</v>
      </c>
      <c r="C1555" s="2">
        <v>57</v>
      </c>
      <c r="D1555" s="2" t="s">
        <v>10825</v>
      </c>
      <c r="E1555" s="2" t="s">
        <v>10829</v>
      </c>
      <c r="F1555" s="2" t="s">
        <v>10824</v>
      </c>
      <c r="G1555" s="2" t="s">
        <v>1887</v>
      </c>
      <c r="H1555" s="2" t="s">
        <v>438</v>
      </c>
    </row>
    <row r="1556" spans="1:8" x14ac:dyDescent="0.3">
      <c r="A1556" s="1">
        <v>41710</v>
      </c>
      <c r="B1556" s="2" t="s">
        <v>10828</v>
      </c>
      <c r="D1556" s="2" t="s">
        <v>10825</v>
      </c>
      <c r="E1556" s="2" t="s">
        <v>10830</v>
      </c>
      <c r="F1556" s="2" t="s">
        <v>10824</v>
      </c>
      <c r="G1556" s="2" t="s">
        <v>1297</v>
      </c>
      <c r="H1556" s="2" t="s">
        <v>1888</v>
      </c>
    </row>
    <row r="1557" spans="1:8" x14ac:dyDescent="0.3">
      <c r="A1557" s="1">
        <v>41710</v>
      </c>
      <c r="B1557" s="2" t="s">
        <v>10828</v>
      </c>
      <c r="C1557" s="2">
        <v>55</v>
      </c>
      <c r="D1557" s="2" t="s">
        <v>10825</v>
      </c>
      <c r="E1557" s="2" t="s">
        <v>10829</v>
      </c>
      <c r="F1557" s="2" t="s">
        <v>10824</v>
      </c>
      <c r="G1557" s="2" t="s">
        <v>33</v>
      </c>
      <c r="H1557" s="2" t="s">
        <v>665</v>
      </c>
    </row>
    <row r="1558" spans="1:8" x14ac:dyDescent="0.3">
      <c r="A1558" s="1">
        <v>41710</v>
      </c>
      <c r="B1558" s="2" t="s">
        <v>10821</v>
      </c>
      <c r="D1558" s="2" t="s">
        <v>10830</v>
      </c>
      <c r="E1558" s="2" t="s">
        <v>10830</v>
      </c>
      <c r="F1558" s="2" t="s">
        <v>10824</v>
      </c>
      <c r="G1558" s="2" t="s">
        <v>751</v>
      </c>
      <c r="H1558" s="2" t="s">
        <v>438</v>
      </c>
    </row>
    <row r="1559" spans="1:8" x14ac:dyDescent="0.3">
      <c r="A1559" s="1">
        <v>41710</v>
      </c>
      <c r="B1559" s="2" t="s">
        <v>10821</v>
      </c>
      <c r="D1559" s="2" t="s">
        <v>10830</v>
      </c>
      <c r="E1559" s="2" t="s">
        <v>10830</v>
      </c>
      <c r="F1559" s="2" t="s">
        <v>10824</v>
      </c>
      <c r="G1559" s="2" t="s">
        <v>751</v>
      </c>
      <c r="H1559" s="2" t="s">
        <v>438</v>
      </c>
    </row>
    <row r="1560" spans="1:8" x14ac:dyDescent="0.3">
      <c r="A1560" s="1">
        <v>41710</v>
      </c>
      <c r="B1560" s="2" t="s">
        <v>10828</v>
      </c>
      <c r="D1560" s="2" t="s">
        <v>10822</v>
      </c>
      <c r="E1560" s="2" t="s">
        <v>10830</v>
      </c>
      <c r="F1560" s="2" t="s">
        <v>10824</v>
      </c>
      <c r="G1560" s="2" t="s">
        <v>1416</v>
      </c>
      <c r="H1560" s="2" t="s">
        <v>1889</v>
      </c>
    </row>
    <row r="1561" spans="1:8" x14ac:dyDescent="0.3">
      <c r="A1561" s="1">
        <v>41710</v>
      </c>
      <c r="B1561" s="2" t="s">
        <v>10821</v>
      </c>
      <c r="C1561" s="2">
        <v>26</v>
      </c>
      <c r="D1561" s="2" t="s">
        <v>10825</v>
      </c>
      <c r="E1561" s="2" t="s">
        <v>10823</v>
      </c>
      <c r="F1561" s="2" t="s">
        <v>10824</v>
      </c>
      <c r="G1561" s="2" t="s">
        <v>1890</v>
      </c>
      <c r="H1561" s="2" t="s">
        <v>1891</v>
      </c>
    </row>
    <row r="1562" spans="1:8" x14ac:dyDescent="0.3">
      <c r="A1562" s="1">
        <v>41710</v>
      </c>
      <c r="B1562" s="2" t="s">
        <v>10821</v>
      </c>
      <c r="C1562" s="2">
        <v>69</v>
      </c>
      <c r="D1562" s="2" t="s">
        <v>10825</v>
      </c>
      <c r="E1562" s="2" t="s">
        <v>10826</v>
      </c>
      <c r="F1562" s="2" t="s">
        <v>10824</v>
      </c>
      <c r="G1562" s="2" t="s">
        <v>1892</v>
      </c>
      <c r="H1562" s="2" t="s">
        <v>1893</v>
      </c>
    </row>
    <row r="1563" spans="1:8" x14ac:dyDescent="0.3">
      <c r="A1563" s="1">
        <v>41710</v>
      </c>
      <c r="B1563" s="2" t="s">
        <v>10821</v>
      </c>
      <c r="D1563" s="2" t="s">
        <v>10830</v>
      </c>
      <c r="E1563" s="2" t="s">
        <v>10830</v>
      </c>
      <c r="F1563" s="2" t="s">
        <v>10824</v>
      </c>
      <c r="G1563" s="2" t="s">
        <v>751</v>
      </c>
      <c r="H1563" s="2" t="s">
        <v>438</v>
      </c>
    </row>
    <row r="1564" spans="1:8" x14ac:dyDescent="0.3">
      <c r="A1564" s="1">
        <v>41710</v>
      </c>
      <c r="B1564" s="2" t="s">
        <v>10821</v>
      </c>
      <c r="C1564" s="2">
        <v>84</v>
      </c>
      <c r="D1564" s="2" t="s">
        <v>10825</v>
      </c>
      <c r="E1564" s="2" t="s">
        <v>10826</v>
      </c>
      <c r="F1564" s="2" t="s">
        <v>10824</v>
      </c>
      <c r="G1564" s="2" t="s">
        <v>1894</v>
      </c>
      <c r="H1564" s="2" t="s">
        <v>1895</v>
      </c>
    </row>
    <row r="1565" spans="1:8" x14ac:dyDescent="0.3">
      <c r="A1565" s="1">
        <v>41710</v>
      </c>
      <c r="B1565" s="2" t="s">
        <v>10821</v>
      </c>
      <c r="D1565" s="2" t="s">
        <v>10830</v>
      </c>
      <c r="E1565" s="2" t="s">
        <v>10830</v>
      </c>
      <c r="F1565" s="2" t="s">
        <v>10824</v>
      </c>
      <c r="G1565" s="2" t="s">
        <v>751</v>
      </c>
      <c r="H1565" s="2" t="s">
        <v>438</v>
      </c>
    </row>
    <row r="1566" spans="1:8" x14ac:dyDescent="0.3">
      <c r="A1566" s="1">
        <v>41710</v>
      </c>
      <c r="B1566" s="2" t="s">
        <v>10821</v>
      </c>
      <c r="D1566" s="2" t="s">
        <v>10830</v>
      </c>
      <c r="E1566" s="2" t="s">
        <v>10830</v>
      </c>
      <c r="F1566" s="2" t="s">
        <v>10824</v>
      </c>
      <c r="G1566" s="2" t="s">
        <v>751</v>
      </c>
      <c r="H1566" s="2" t="s">
        <v>438</v>
      </c>
    </row>
    <row r="1567" spans="1:8" x14ac:dyDescent="0.3">
      <c r="A1567" s="1">
        <v>41710</v>
      </c>
      <c r="B1567" s="2" t="s">
        <v>10828</v>
      </c>
      <c r="C1567" s="2">
        <v>69</v>
      </c>
      <c r="D1567" s="2" t="s">
        <v>10825</v>
      </c>
      <c r="E1567" s="2" t="s">
        <v>10826</v>
      </c>
      <c r="F1567" s="2" t="s">
        <v>10824</v>
      </c>
      <c r="G1567" s="2" t="s">
        <v>1896</v>
      </c>
      <c r="H1567" s="2" t="s">
        <v>16</v>
      </c>
    </row>
    <row r="1568" spans="1:8" x14ac:dyDescent="0.3">
      <c r="A1568" s="1">
        <v>41710</v>
      </c>
      <c r="B1568" s="2" t="s">
        <v>10828</v>
      </c>
      <c r="C1568" s="2">
        <v>70</v>
      </c>
      <c r="D1568" s="2" t="s">
        <v>10822</v>
      </c>
      <c r="E1568" s="2" t="s">
        <v>10826</v>
      </c>
      <c r="F1568" s="2" t="s">
        <v>10824</v>
      </c>
      <c r="G1568" s="2" t="s">
        <v>31</v>
      </c>
      <c r="H1568" s="2" t="s">
        <v>1897</v>
      </c>
    </row>
    <row r="1569" spans="1:8" x14ac:dyDescent="0.3">
      <c r="A1569" s="1">
        <v>41710</v>
      </c>
      <c r="B1569" s="2" t="s">
        <v>10821</v>
      </c>
      <c r="C1569" s="2">
        <v>50</v>
      </c>
      <c r="D1569" s="2" t="s">
        <v>10825</v>
      </c>
      <c r="E1569" s="2" t="s">
        <v>10829</v>
      </c>
      <c r="F1569" s="2" t="s">
        <v>10824</v>
      </c>
      <c r="G1569" s="2" t="s">
        <v>1898</v>
      </c>
      <c r="H1569" s="2" t="s">
        <v>438</v>
      </c>
    </row>
    <row r="1570" spans="1:8" x14ac:dyDescent="0.3">
      <c r="A1570" s="1">
        <v>41710</v>
      </c>
      <c r="B1570" s="2" t="s">
        <v>10821</v>
      </c>
      <c r="C1570" s="2">
        <v>52</v>
      </c>
      <c r="D1570" s="2" t="s">
        <v>10825</v>
      </c>
      <c r="E1570" s="2" t="s">
        <v>10829</v>
      </c>
      <c r="F1570" s="2" t="s">
        <v>10824</v>
      </c>
      <c r="G1570" s="2" t="s">
        <v>1899</v>
      </c>
      <c r="H1570" s="2" t="s">
        <v>380</v>
      </c>
    </row>
    <row r="1571" spans="1:8" x14ac:dyDescent="0.3">
      <c r="A1571" s="1">
        <v>41710</v>
      </c>
      <c r="B1571" s="2" t="s">
        <v>10828</v>
      </c>
      <c r="D1571" s="2" t="s">
        <v>10825</v>
      </c>
      <c r="E1571" s="2" t="s">
        <v>10830</v>
      </c>
      <c r="F1571" s="2" t="s">
        <v>10824</v>
      </c>
      <c r="G1571" s="2" t="s">
        <v>13</v>
      </c>
      <c r="H1571" s="2" t="s">
        <v>14</v>
      </c>
    </row>
    <row r="1572" spans="1:8" x14ac:dyDescent="0.3">
      <c r="A1572" s="1">
        <v>41710</v>
      </c>
      <c r="B1572" s="2" t="s">
        <v>10821</v>
      </c>
      <c r="C1572" s="2">
        <v>51</v>
      </c>
      <c r="D1572" s="2" t="s">
        <v>10825</v>
      </c>
      <c r="E1572" s="2" t="s">
        <v>10829</v>
      </c>
      <c r="F1572" s="2" t="s">
        <v>10824</v>
      </c>
      <c r="G1572" s="2" t="s">
        <v>1900</v>
      </c>
      <c r="H1572" s="2" t="s">
        <v>1901</v>
      </c>
    </row>
    <row r="1573" spans="1:8" x14ac:dyDescent="0.3">
      <c r="A1573" s="1">
        <v>41710</v>
      </c>
      <c r="B1573" s="2" t="s">
        <v>10828</v>
      </c>
      <c r="C1573" s="2">
        <v>58</v>
      </c>
      <c r="D1573" s="2" t="s">
        <v>10825</v>
      </c>
      <c r="E1573" s="2" t="s">
        <v>10829</v>
      </c>
      <c r="F1573" s="2" t="s">
        <v>10824</v>
      </c>
      <c r="G1573" s="2" t="s">
        <v>1902</v>
      </c>
      <c r="H1573" s="2" t="s">
        <v>1903</v>
      </c>
    </row>
    <row r="1574" spans="1:8" x14ac:dyDescent="0.3">
      <c r="A1574" s="1">
        <v>41710</v>
      </c>
      <c r="B1574" s="2" t="s">
        <v>10828</v>
      </c>
      <c r="C1574" s="2">
        <v>65</v>
      </c>
      <c r="D1574" s="2" t="s">
        <v>10825</v>
      </c>
      <c r="E1574" s="2" t="s">
        <v>10826</v>
      </c>
      <c r="F1574" s="2" t="s">
        <v>10824</v>
      </c>
      <c r="G1574" s="2" t="s">
        <v>33</v>
      </c>
      <c r="H1574" s="2" t="s">
        <v>1904</v>
      </c>
    </row>
    <row r="1575" spans="1:8" x14ac:dyDescent="0.3">
      <c r="A1575" s="1">
        <v>41710</v>
      </c>
      <c r="B1575" s="2" t="s">
        <v>10821</v>
      </c>
      <c r="D1575" s="2" t="s">
        <v>10830</v>
      </c>
      <c r="E1575" s="2" t="s">
        <v>10830</v>
      </c>
      <c r="F1575" s="2" t="s">
        <v>10824</v>
      </c>
      <c r="G1575" s="2" t="s">
        <v>751</v>
      </c>
      <c r="H1575" s="2" t="s">
        <v>438</v>
      </c>
    </row>
    <row r="1576" spans="1:8" x14ac:dyDescent="0.3">
      <c r="A1576" s="1">
        <v>41710</v>
      </c>
      <c r="B1576" s="2" t="s">
        <v>10828</v>
      </c>
      <c r="C1576" s="2">
        <v>58</v>
      </c>
      <c r="D1576" s="2" t="s">
        <v>10822</v>
      </c>
      <c r="E1576" s="2" t="s">
        <v>10829</v>
      </c>
      <c r="F1576" s="2" t="s">
        <v>10824</v>
      </c>
      <c r="G1576" s="2" t="s">
        <v>1905</v>
      </c>
      <c r="H1576" s="2" t="s">
        <v>16</v>
      </c>
    </row>
    <row r="1577" spans="1:8" x14ac:dyDescent="0.3">
      <c r="A1577" s="1">
        <v>41710</v>
      </c>
      <c r="B1577" s="2" t="s">
        <v>10821</v>
      </c>
      <c r="D1577" s="2" t="s">
        <v>10825</v>
      </c>
      <c r="E1577" s="2" t="s">
        <v>10830</v>
      </c>
      <c r="F1577" s="2" t="s">
        <v>10824</v>
      </c>
      <c r="G1577" s="2" t="s">
        <v>437</v>
      </c>
      <c r="H1577" s="2" t="s">
        <v>438</v>
      </c>
    </row>
    <row r="1578" spans="1:8" x14ac:dyDescent="0.3">
      <c r="A1578" s="1">
        <v>41710</v>
      </c>
      <c r="B1578" s="2" t="s">
        <v>10828</v>
      </c>
      <c r="C1578" s="2">
        <v>68</v>
      </c>
      <c r="D1578" s="2" t="s">
        <v>10822</v>
      </c>
      <c r="E1578" s="2" t="s">
        <v>10826</v>
      </c>
      <c r="F1578" s="2" t="s">
        <v>10824</v>
      </c>
      <c r="G1578" s="2" t="s">
        <v>1906</v>
      </c>
      <c r="H1578" s="2" t="s">
        <v>1907</v>
      </c>
    </row>
    <row r="1579" spans="1:8" x14ac:dyDescent="0.3">
      <c r="A1579" s="1">
        <v>41710</v>
      </c>
      <c r="B1579" s="2" t="s">
        <v>10828</v>
      </c>
      <c r="C1579" s="2">
        <v>49</v>
      </c>
      <c r="D1579" s="2" t="s">
        <v>10825</v>
      </c>
      <c r="E1579" s="2" t="s">
        <v>10829</v>
      </c>
      <c r="F1579" s="2" t="s">
        <v>10824</v>
      </c>
      <c r="G1579" s="2" t="s">
        <v>33</v>
      </c>
      <c r="H1579" s="2" t="s">
        <v>1908</v>
      </c>
    </row>
    <row r="1580" spans="1:8" x14ac:dyDescent="0.3">
      <c r="A1580" s="1">
        <v>41710</v>
      </c>
      <c r="B1580" s="2" t="s">
        <v>10821</v>
      </c>
      <c r="D1580" s="2" t="s">
        <v>10830</v>
      </c>
      <c r="E1580" s="2" t="s">
        <v>10830</v>
      </c>
      <c r="F1580" s="2" t="s">
        <v>10824</v>
      </c>
      <c r="G1580" s="2" t="s">
        <v>751</v>
      </c>
      <c r="H1580" s="2" t="s">
        <v>438</v>
      </c>
    </row>
    <row r="1581" spans="1:8" x14ac:dyDescent="0.3">
      <c r="A1581" s="1">
        <v>41710</v>
      </c>
      <c r="B1581" s="2" t="s">
        <v>10828</v>
      </c>
      <c r="D1581" s="2" t="s">
        <v>10822</v>
      </c>
      <c r="E1581" s="2" t="s">
        <v>10830</v>
      </c>
      <c r="F1581" s="2" t="s">
        <v>10824</v>
      </c>
      <c r="G1581" s="2" t="s">
        <v>1909</v>
      </c>
      <c r="H1581" s="2" t="s">
        <v>1910</v>
      </c>
    </row>
    <row r="1582" spans="1:8" x14ac:dyDescent="0.3">
      <c r="A1582" s="1">
        <v>41710</v>
      </c>
      <c r="B1582" s="2" t="s">
        <v>10828</v>
      </c>
      <c r="D1582" s="2" t="s">
        <v>10825</v>
      </c>
      <c r="E1582" s="2" t="s">
        <v>10830</v>
      </c>
      <c r="F1582" s="2" t="s">
        <v>10824</v>
      </c>
      <c r="G1582" s="2" t="s">
        <v>603</v>
      </c>
      <c r="H1582" s="2" t="s">
        <v>1911</v>
      </c>
    </row>
    <row r="1583" spans="1:8" x14ac:dyDescent="0.3">
      <c r="A1583" s="1">
        <v>41710</v>
      </c>
      <c r="B1583" s="2" t="s">
        <v>10821</v>
      </c>
      <c r="D1583" s="2" t="s">
        <v>10830</v>
      </c>
      <c r="E1583" s="2" t="s">
        <v>10830</v>
      </c>
      <c r="F1583" s="2" t="s">
        <v>10824</v>
      </c>
      <c r="G1583" s="2" t="s">
        <v>751</v>
      </c>
      <c r="H1583" s="2" t="s">
        <v>438</v>
      </c>
    </row>
    <row r="1584" spans="1:8" x14ac:dyDescent="0.3">
      <c r="A1584" s="1">
        <v>41710</v>
      </c>
      <c r="B1584" s="2" t="s">
        <v>10828</v>
      </c>
      <c r="C1584" s="2">
        <v>57</v>
      </c>
      <c r="D1584" s="2" t="s">
        <v>10825</v>
      </c>
      <c r="E1584" s="2" t="s">
        <v>10829</v>
      </c>
      <c r="F1584" s="2" t="s">
        <v>10824</v>
      </c>
      <c r="G1584" s="2" t="s">
        <v>109</v>
      </c>
      <c r="H1584" s="2" t="s">
        <v>1912</v>
      </c>
    </row>
    <row r="1585" spans="1:8" x14ac:dyDescent="0.3">
      <c r="A1585" s="1">
        <v>41710</v>
      </c>
      <c r="B1585" s="2" t="s">
        <v>10828</v>
      </c>
      <c r="D1585" s="2" t="s">
        <v>10825</v>
      </c>
      <c r="E1585" s="2" t="s">
        <v>10830</v>
      </c>
      <c r="F1585" s="2" t="s">
        <v>10824</v>
      </c>
      <c r="G1585" s="2" t="s">
        <v>437</v>
      </c>
      <c r="H1585" s="2" t="s">
        <v>1913</v>
      </c>
    </row>
    <row r="1586" spans="1:8" x14ac:dyDescent="0.3">
      <c r="A1586" s="1">
        <v>41710</v>
      </c>
      <c r="B1586" s="2" t="s">
        <v>10821</v>
      </c>
      <c r="C1586" s="2">
        <v>57</v>
      </c>
      <c r="D1586" s="2" t="s">
        <v>10825</v>
      </c>
      <c r="E1586" s="2" t="s">
        <v>10829</v>
      </c>
      <c r="F1586" s="2" t="s">
        <v>10824</v>
      </c>
      <c r="G1586" s="2" t="s">
        <v>1914</v>
      </c>
      <c r="H1586" s="2" t="s">
        <v>1915</v>
      </c>
    </row>
    <row r="1587" spans="1:8" x14ac:dyDescent="0.3">
      <c r="A1587" s="1">
        <v>41710</v>
      </c>
      <c r="B1587" s="2" t="s">
        <v>10828</v>
      </c>
      <c r="D1587" s="2" t="s">
        <v>10825</v>
      </c>
      <c r="E1587" s="2" t="s">
        <v>10830</v>
      </c>
      <c r="F1587" s="2" t="s">
        <v>10824</v>
      </c>
      <c r="G1587" s="2" t="s">
        <v>629</v>
      </c>
      <c r="H1587" s="2" t="s">
        <v>1852</v>
      </c>
    </row>
    <row r="1588" spans="1:8" x14ac:dyDescent="0.3">
      <c r="A1588" s="1">
        <v>41710</v>
      </c>
      <c r="B1588" s="2" t="s">
        <v>10821</v>
      </c>
      <c r="D1588" s="2" t="s">
        <v>10830</v>
      </c>
      <c r="E1588" s="2" t="s">
        <v>10830</v>
      </c>
      <c r="F1588" s="2" t="s">
        <v>10824</v>
      </c>
      <c r="G1588" s="2" t="s">
        <v>437</v>
      </c>
      <c r="H1588" s="2" t="s">
        <v>438</v>
      </c>
    </row>
    <row r="1589" spans="1:8" x14ac:dyDescent="0.3">
      <c r="A1589" s="1">
        <v>41710</v>
      </c>
      <c r="B1589" s="2" t="s">
        <v>10828</v>
      </c>
      <c r="C1589" s="2">
        <v>64</v>
      </c>
      <c r="D1589" s="2" t="s">
        <v>10825</v>
      </c>
      <c r="E1589" s="2" t="s">
        <v>10826</v>
      </c>
      <c r="F1589" s="2" t="s">
        <v>10824</v>
      </c>
      <c r="G1589" s="2" t="s">
        <v>1916</v>
      </c>
      <c r="H1589" s="2" t="s">
        <v>16</v>
      </c>
    </row>
    <row r="1590" spans="1:8" x14ac:dyDescent="0.3">
      <c r="A1590" s="1">
        <v>41710</v>
      </c>
      <c r="B1590" s="2" t="s">
        <v>10828</v>
      </c>
      <c r="C1590" s="2">
        <v>77</v>
      </c>
      <c r="D1590" s="2" t="s">
        <v>10825</v>
      </c>
      <c r="E1590" s="2" t="s">
        <v>10826</v>
      </c>
      <c r="F1590" s="2" t="s">
        <v>10824</v>
      </c>
      <c r="G1590" s="2" t="s">
        <v>22</v>
      </c>
      <c r="H1590" s="2" t="s">
        <v>51</v>
      </c>
    </row>
    <row r="1591" spans="1:8" x14ac:dyDescent="0.3">
      <c r="A1591" s="1">
        <v>41710</v>
      </c>
      <c r="B1591" s="2" t="s">
        <v>10821</v>
      </c>
      <c r="C1591" s="2">
        <v>49</v>
      </c>
      <c r="D1591" s="2" t="s">
        <v>10822</v>
      </c>
      <c r="E1591" s="2" t="s">
        <v>10829</v>
      </c>
      <c r="F1591" s="2" t="s">
        <v>10824</v>
      </c>
      <c r="G1591" s="2" t="s">
        <v>1917</v>
      </c>
      <c r="H1591" s="2" t="s">
        <v>1918</v>
      </c>
    </row>
    <row r="1592" spans="1:8" x14ac:dyDescent="0.3">
      <c r="A1592" s="1">
        <v>41710</v>
      </c>
      <c r="B1592" s="2" t="s">
        <v>10821</v>
      </c>
      <c r="C1592" s="2">
        <v>22</v>
      </c>
      <c r="D1592" s="2" t="s">
        <v>10825</v>
      </c>
      <c r="E1592" s="2" t="s">
        <v>10823</v>
      </c>
      <c r="F1592" s="2" t="s">
        <v>10824</v>
      </c>
      <c r="G1592" s="2" t="s">
        <v>1919</v>
      </c>
      <c r="H1592" s="2" t="s">
        <v>1920</v>
      </c>
    </row>
    <row r="1593" spans="1:8" x14ac:dyDescent="0.3">
      <c r="A1593" s="1">
        <v>41710</v>
      </c>
      <c r="B1593" s="2" t="s">
        <v>10821</v>
      </c>
      <c r="D1593" s="2" t="s">
        <v>10830</v>
      </c>
      <c r="E1593" s="2" t="s">
        <v>10830</v>
      </c>
      <c r="F1593" s="2" t="s">
        <v>10824</v>
      </c>
      <c r="G1593" s="2" t="s">
        <v>751</v>
      </c>
      <c r="H1593" s="2" t="s">
        <v>438</v>
      </c>
    </row>
    <row r="1594" spans="1:8" x14ac:dyDescent="0.3">
      <c r="A1594" s="1">
        <v>41710</v>
      </c>
      <c r="B1594" s="2" t="s">
        <v>10828</v>
      </c>
      <c r="C1594" s="2">
        <v>64</v>
      </c>
      <c r="D1594" s="2" t="s">
        <v>10825</v>
      </c>
      <c r="E1594" s="2" t="s">
        <v>10826</v>
      </c>
      <c r="F1594" s="2" t="s">
        <v>10824</v>
      </c>
      <c r="G1594" s="2" t="s">
        <v>1921</v>
      </c>
      <c r="H1594" s="2" t="s">
        <v>1922</v>
      </c>
    </row>
    <row r="1595" spans="1:8" x14ac:dyDescent="0.3">
      <c r="A1595" s="1">
        <v>41710</v>
      </c>
      <c r="B1595" s="2" t="s">
        <v>10821</v>
      </c>
      <c r="C1595" s="2">
        <v>65</v>
      </c>
      <c r="D1595" s="2" t="s">
        <v>10822</v>
      </c>
      <c r="E1595" s="2" t="s">
        <v>10826</v>
      </c>
      <c r="F1595" s="2" t="s">
        <v>10824</v>
      </c>
      <c r="G1595" s="2" t="s">
        <v>1923</v>
      </c>
      <c r="H1595" s="2" t="s">
        <v>1924</v>
      </c>
    </row>
    <row r="1596" spans="1:8" x14ac:dyDescent="0.3">
      <c r="A1596" s="1">
        <v>41710</v>
      </c>
      <c r="B1596" s="2" t="s">
        <v>10821</v>
      </c>
      <c r="C1596" s="2">
        <v>74</v>
      </c>
      <c r="D1596" s="2" t="s">
        <v>10825</v>
      </c>
      <c r="E1596" s="2" t="s">
        <v>10826</v>
      </c>
      <c r="F1596" s="2" t="s">
        <v>10824</v>
      </c>
      <c r="G1596" s="2" t="s">
        <v>1925</v>
      </c>
      <c r="H1596" s="2" t="s">
        <v>1926</v>
      </c>
    </row>
    <row r="1597" spans="1:8" x14ac:dyDescent="0.3">
      <c r="A1597" s="1">
        <v>41710</v>
      </c>
      <c r="B1597" s="2" t="s">
        <v>10821</v>
      </c>
      <c r="D1597" s="2" t="s">
        <v>10830</v>
      </c>
      <c r="E1597" s="2" t="s">
        <v>10830</v>
      </c>
      <c r="F1597" s="2" t="s">
        <v>10824</v>
      </c>
      <c r="G1597" s="2" t="s">
        <v>751</v>
      </c>
      <c r="H1597" s="2" t="s">
        <v>438</v>
      </c>
    </row>
    <row r="1598" spans="1:8" x14ac:dyDescent="0.3">
      <c r="A1598" s="1">
        <v>41710</v>
      </c>
      <c r="B1598" s="2" t="s">
        <v>10828</v>
      </c>
      <c r="C1598" s="2">
        <v>47</v>
      </c>
      <c r="D1598" s="2" t="s">
        <v>10825</v>
      </c>
      <c r="E1598" s="2" t="s">
        <v>10829</v>
      </c>
      <c r="F1598" s="2" t="s">
        <v>10824</v>
      </c>
      <c r="G1598" s="2" t="s">
        <v>33</v>
      </c>
      <c r="H1598" s="2" t="s">
        <v>371</v>
      </c>
    </row>
    <row r="1599" spans="1:8" x14ac:dyDescent="0.3">
      <c r="A1599" s="1">
        <v>41710</v>
      </c>
      <c r="B1599" s="2" t="s">
        <v>10821</v>
      </c>
      <c r="C1599" s="2">
        <v>45</v>
      </c>
      <c r="D1599" s="2" t="s">
        <v>10825</v>
      </c>
      <c r="E1599" s="2" t="s">
        <v>10829</v>
      </c>
      <c r="F1599" s="2" t="s">
        <v>10824</v>
      </c>
      <c r="G1599" s="2" t="s">
        <v>1927</v>
      </c>
      <c r="H1599" s="2" t="s">
        <v>1928</v>
      </c>
    </row>
    <row r="1600" spans="1:8" x14ac:dyDescent="0.3">
      <c r="A1600" s="1">
        <v>41710</v>
      </c>
      <c r="B1600" s="2" t="s">
        <v>10821</v>
      </c>
      <c r="C1600" s="2">
        <v>58</v>
      </c>
      <c r="D1600" s="2" t="s">
        <v>10825</v>
      </c>
      <c r="E1600" s="2" t="s">
        <v>10829</v>
      </c>
      <c r="F1600" s="2" t="s">
        <v>10824</v>
      </c>
      <c r="G1600" s="2" t="s">
        <v>1148</v>
      </c>
      <c r="H1600" s="2" t="s">
        <v>1929</v>
      </c>
    </row>
    <row r="1601" spans="1:8" x14ac:dyDescent="0.3">
      <c r="A1601" s="1">
        <v>41710</v>
      </c>
      <c r="B1601" s="2" t="s">
        <v>10821</v>
      </c>
      <c r="C1601" s="2">
        <v>36</v>
      </c>
      <c r="D1601" s="2" t="s">
        <v>10825</v>
      </c>
      <c r="E1601" s="2" t="s">
        <v>10823</v>
      </c>
      <c r="F1601" s="2" t="s">
        <v>10824</v>
      </c>
      <c r="G1601" s="2" t="s">
        <v>363</v>
      </c>
      <c r="H1601" s="2" t="s">
        <v>1930</v>
      </c>
    </row>
    <row r="1602" spans="1:8" x14ac:dyDescent="0.3">
      <c r="A1602" s="1">
        <v>41710</v>
      </c>
      <c r="B1602" s="2" t="s">
        <v>10821</v>
      </c>
      <c r="C1602" s="2">
        <v>36</v>
      </c>
      <c r="D1602" s="2" t="s">
        <v>10822</v>
      </c>
      <c r="E1602" s="2" t="s">
        <v>10823</v>
      </c>
      <c r="F1602" s="2" t="s">
        <v>10824</v>
      </c>
      <c r="G1602" s="2" t="s">
        <v>1931</v>
      </c>
      <c r="H1602" s="2" t="s">
        <v>1932</v>
      </c>
    </row>
    <row r="1603" spans="1:8" x14ac:dyDescent="0.3">
      <c r="A1603" s="1">
        <v>41710</v>
      </c>
      <c r="B1603" s="2" t="s">
        <v>10821</v>
      </c>
      <c r="D1603" s="2" t="s">
        <v>10830</v>
      </c>
      <c r="E1603" s="2" t="s">
        <v>10830</v>
      </c>
      <c r="F1603" s="2" t="s">
        <v>10824</v>
      </c>
      <c r="G1603" s="2" t="s">
        <v>437</v>
      </c>
      <c r="H1603" s="2" t="s">
        <v>438</v>
      </c>
    </row>
    <row r="1604" spans="1:8" x14ac:dyDescent="0.3">
      <c r="A1604" s="1">
        <v>41710</v>
      </c>
      <c r="B1604" s="2" t="s">
        <v>10821</v>
      </c>
      <c r="C1604" s="2">
        <v>26</v>
      </c>
      <c r="D1604" s="2" t="s">
        <v>10825</v>
      </c>
      <c r="E1604" s="2" t="s">
        <v>10823</v>
      </c>
      <c r="F1604" s="2" t="s">
        <v>10824</v>
      </c>
      <c r="G1604" s="2" t="s">
        <v>1933</v>
      </c>
      <c r="H1604" s="2" t="s">
        <v>1934</v>
      </c>
    </row>
    <row r="1605" spans="1:8" x14ac:dyDescent="0.3">
      <c r="A1605" s="1">
        <v>41710</v>
      </c>
      <c r="B1605" s="2" t="s">
        <v>10821</v>
      </c>
      <c r="D1605" s="2" t="s">
        <v>10825</v>
      </c>
      <c r="E1605" s="2" t="s">
        <v>10830</v>
      </c>
      <c r="F1605" s="2" t="s">
        <v>10824</v>
      </c>
      <c r="G1605" s="2" t="s">
        <v>413</v>
      </c>
      <c r="H1605" s="2" t="s">
        <v>1935</v>
      </c>
    </row>
    <row r="1606" spans="1:8" x14ac:dyDescent="0.3">
      <c r="A1606" s="1">
        <v>41710</v>
      </c>
      <c r="B1606" s="2" t="s">
        <v>10821</v>
      </c>
      <c r="C1606" s="2">
        <v>54</v>
      </c>
      <c r="D1606" s="2" t="s">
        <v>10825</v>
      </c>
      <c r="E1606" s="2" t="s">
        <v>10829</v>
      </c>
      <c r="F1606" s="2" t="s">
        <v>10824</v>
      </c>
      <c r="G1606" s="2" t="s">
        <v>1936</v>
      </c>
      <c r="H1606" s="2" t="s">
        <v>1937</v>
      </c>
    </row>
    <row r="1607" spans="1:8" x14ac:dyDescent="0.3">
      <c r="A1607" s="1">
        <v>41710</v>
      </c>
      <c r="B1607" s="2" t="s">
        <v>10821</v>
      </c>
      <c r="C1607" s="2">
        <v>1</v>
      </c>
      <c r="D1607" s="2" t="s">
        <v>10825</v>
      </c>
      <c r="E1607" s="2" t="s">
        <v>10827</v>
      </c>
      <c r="F1607" s="2" t="s">
        <v>10824</v>
      </c>
      <c r="G1607" s="2" t="s">
        <v>1938</v>
      </c>
      <c r="H1607" s="2" t="s">
        <v>1939</v>
      </c>
    </row>
    <row r="1608" spans="1:8" x14ac:dyDescent="0.3">
      <c r="A1608" s="1">
        <v>41710</v>
      </c>
      <c r="B1608" s="2" t="s">
        <v>10828</v>
      </c>
      <c r="C1608" s="2">
        <v>68</v>
      </c>
      <c r="D1608" s="2" t="s">
        <v>10825</v>
      </c>
      <c r="E1608" s="2" t="s">
        <v>10826</v>
      </c>
      <c r="F1608" s="2" t="s">
        <v>10824</v>
      </c>
      <c r="G1608" s="2" t="s">
        <v>169</v>
      </c>
      <c r="H1608" s="2" t="s">
        <v>1940</v>
      </c>
    </row>
    <row r="1609" spans="1:8" x14ac:dyDescent="0.3">
      <c r="A1609" s="1">
        <v>41710</v>
      </c>
      <c r="B1609" s="2" t="s">
        <v>10828</v>
      </c>
      <c r="D1609" s="2" t="s">
        <v>10825</v>
      </c>
      <c r="E1609" s="2" t="s">
        <v>10830</v>
      </c>
      <c r="F1609" s="2" t="s">
        <v>10824</v>
      </c>
      <c r="G1609" s="2" t="s">
        <v>1941</v>
      </c>
      <c r="H1609" s="2" t="s">
        <v>581</v>
      </c>
    </row>
    <row r="1610" spans="1:8" x14ac:dyDescent="0.3">
      <c r="A1610" s="1">
        <v>41710</v>
      </c>
      <c r="B1610" s="2" t="s">
        <v>10821</v>
      </c>
      <c r="C1610" s="2">
        <v>54</v>
      </c>
      <c r="D1610" s="2" t="s">
        <v>10825</v>
      </c>
      <c r="E1610" s="2" t="s">
        <v>10829</v>
      </c>
      <c r="F1610" s="2" t="s">
        <v>10824</v>
      </c>
      <c r="G1610" s="2" t="s">
        <v>1942</v>
      </c>
      <c r="H1610" s="2" t="s">
        <v>1943</v>
      </c>
    </row>
    <row r="1611" spans="1:8" x14ac:dyDescent="0.3">
      <c r="A1611" s="1">
        <v>41710</v>
      </c>
      <c r="B1611" s="2" t="s">
        <v>10821</v>
      </c>
      <c r="D1611" s="2" t="s">
        <v>10825</v>
      </c>
      <c r="E1611" s="2" t="s">
        <v>10830</v>
      </c>
      <c r="F1611" s="2" t="s">
        <v>10824</v>
      </c>
      <c r="G1611" s="2" t="s">
        <v>339</v>
      </c>
      <c r="H1611" s="2" t="s">
        <v>1944</v>
      </c>
    </row>
    <row r="1612" spans="1:8" x14ac:dyDescent="0.3">
      <c r="A1612" s="1">
        <v>41710</v>
      </c>
      <c r="B1612" s="2" t="s">
        <v>10828</v>
      </c>
      <c r="C1612" s="2">
        <v>5</v>
      </c>
      <c r="D1612" s="2" t="s">
        <v>10825</v>
      </c>
      <c r="E1612" s="2" t="s">
        <v>10827</v>
      </c>
      <c r="F1612" s="2" t="s">
        <v>10824</v>
      </c>
      <c r="G1612" s="2" t="s">
        <v>22</v>
      </c>
      <c r="H1612" s="2" t="s">
        <v>124</v>
      </c>
    </row>
    <row r="1613" spans="1:8" x14ac:dyDescent="0.3">
      <c r="A1613" s="1">
        <v>41710</v>
      </c>
      <c r="B1613" s="2" t="s">
        <v>10821</v>
      </c>
      <c r="C1613" s="2">
        <v>73</v>
      </c>
      <c r="D1613" s="2" t="s">
        <v>10825</v>
      </c>
      <c r="E1613" s="2" t="s">
        <v>10826</v>
      </c>
      <c r="F1613" s="2" t="s">
        <v>10824</v>
      </c>
      <c r="G1613" s="2" t="s">
        <v>1945</v>
      </c>
      <c r="H1613" s="2" t="s">
        <v>1946</v>
      </c>
    </row>
    <row r="1614" spans="1:8" x14ac:dyDescent="0.3">
      <c r="A1614" s="1">
        <v>41710</v>
      </c>
      <c r="B1614" s="2" t="s">
        <v>10828</v>
      </c>
      <c r="C1614" s="2">
        <v>26</v>
      </c>
      <c r="D1614" s="2" t="s">
        <v>10825</v>
      </c>
      <c r="E1614" s="2" t="s">
        <v>10823</v>
      </c>
      <c r="F1614" s="2" t="s">
        <v>10824</v>
      </c>
      <c r="G1614" s="2" t="s">
        <v>84</v>
      </c>
      <c r="H1614" s="2" t="s">
        <v>1093</v>
      </c>
    </row>
    <row r="1615" spans="1:8" x14ac:dyDescent="0.3">
      <c r="A1615" s="1">
        <v>41710</v>
      </c>
      <c r="B1615" s="2" t="s">
        <v>10821</v>
      </c>
      <c r="D1615" s="2" t="s">
        <v>10830</v>
      </c>
      <c r="E1615" s="2" t="s">
        <v>10830</v>
      </c>
      <c r="F1615" s="2" t="s">
        <v>10824</v>
      </c>
      <c r="G1615" s="2" t="s">
        <v>437</v>
      </c>
      <c r="H1615" s="2" t="s">
        <v>438</v>
      </c>
    </row>
    <row r="1616" spans="1:8" x14ac:dyDescent="0.3">
      <c r="A1616" s="1">
        <v>41710</v>
      </c>
      <c r="B1616" s="2" t="s">
        <v>10821</v>
      </c>
      <c r="C1616" s="2">
        <v>88</v>
      </c>
      <c r="D1616" s="2" t="s">
        <v>10822</v>
      </c>
      <c r="E1616" s="2" t="s">
        <v>10826</v>
      </c>
      <c r="F1616" s="2" t="s">
        <v>10824</v>
      </c>
      <c r="G1616" s="2" t="s">
        <v>1947</v>
      </c>
      <c r="H1616" s="2" t="s">
        <v>1948</v>
      </c>
    </row>
    <row r="1617" spans="1:8" x14ac:dyDescent="0.3">
      <c r="A1617" s="1">
        <v>41710</v>
      </c>
      <c r="B1617" s="2" t="s">
        <v>10828</v>
      </c>
      <c r="C1617" s="2">
        <v>59</v>
      </c>
      <c r="D1617" s="2" t="s">
        <v>10822</v>
      </c>
      <c r="E1617" s="2" t="s">
        <v>10829</v>
      </c>
      <c r="F1617" s="2" t="s">
        <v>10824</v>
      </c>
      <c r="G1617" s="2" t="s">
        <v>1949</v>
      </c>
      <c r="H1617" s="2" t="s">
        <v>1950</v>
      </c>
    </row>
    <row r="1618" spans="1:8" x14ac:dyDescent="0.3">
      <c r="A1618" s="1">
        <v>41710</v>
      </c>
      <c r="B1618" s="2" t="s">
        <v>10821</v>
      </c>
      <c r="D1618" s="2" t="s">
        <v>10822</v>
      </c>
      <c r="E1618" s="2" t="s">
        <v>10830</v>
      </c>
      <c r="F1618" s="2" t="s">
        <v>10824</v>
      </c>
      <c r="G1618" s="2" t="s">
        <v>622</v>
      </c>
      <c r="H1618" s="2" t="s">
        <v>586</v>
      </c>
    </row>
    <row r="1619" spans="1:8" x14ac:dyDescent="0.3">
      <c r="A1619" s="1">
        <v>41710</v>
      </c>
      <c r="B1619" s="2" t="s">
        <v>10821</v>
      </c>
      <c r="C1619" s="2">
        <v>20</v>
      </c>
      <c r="D1619" s="2" t="s">
        <v>10825</v>
      </c>
      <c r="E1619" s="2" t="s">
        <v>10823</v>
      </c>
      <c r="F1619" s="2" t="s">
        <v>10824</v>
      </c>
      <c r="G1619" s="2" t="s">
        <v>173</v>
      </c>
      <c r="H1619" s="2" t="s">
        <v>1951</v>
      </c>
    </row>
    <row r="1620" spans="1:8" x14ac:dyDescent="0.3">
      <c r="A1620" s="1">
        <v>41710</v>
      </c>
      <c r="B1620" s="2" t="s">
        <v>10828</v>
      </c>
      <c r="C1620" s="2">
        <v>81</v>
      </c>
      <c r="D1620" s="2" t="s">
        <v>10822</v>
      </c>
      <c r="E1620" s="2" t="s">
        <v>10826</v>
      </c>
      <c r="F1620" s="2" t="s">
        <v>10824</v>
      </c>
      <c r="G1620" s="2" t="s">
        <v>715</v>
      </c>
      <c r="H1620" s="2" t="s">
        <v>264</v>
      </c>
    </row>
    <row r="1621" spans="1:8" x14ac:dyDescent="0.3">
      <c r="A1621" s="1">
        <v>41710</v>
      </c>
      <c r="B1621" s="2" t="s">
        <v>10828</v>
      </c>
      <c r="C1621" s="2">
        <v>59</v>
      </c>
      <c r="D1621" s="2" t="s">
        <v>10825</v>
      </c>
      <c r="E1621" s="2" t="s">
        <v>10829</v>
      </c>
      <c r="F1621" s="2" t="s">
        <v>10824</v>
      </c>
      <c r="G1621" s="2" t="s">
        <v>109</v>
      </c>
      <c r="H1621" s="2" t="s">
        <v>1952</v>
      </c>
    </row>
    <row r="1622" spans="1:8" x14ac:dyDescent="0.3">
      <c r="A1622" s="1">
        <v>41710</v>
      </c>
      <c r="B1622" s="2" t="s">
        <v>10821</v>
      </c>
      <c r="D1622" s="2" t="s">
        <v>10825</v>
      </c>
      <c r="E1622" s="2" t="s">
        <v>10830</v>
      </c>
      <c r="F1622" s="2" t="s">
        <v>10824</v>
      </c>
      <c r="G1622" s="2" t="s">
        <v>339</v>
      </c>
      <c r="H1622" s="2" t="s">
        <v>1953</v>
      </c>
    </row>
    <row r="1623" spans="1:8" x14ac:dyDescent="0.3">
      <c r="A1623" s="1">
        <v>41710</v>
      </c>
      <c r="B1623" s="2" t="s">
        <v>10828</v>
      </c>
      <c r="C1623" s="2">
        <v>40</v>
      </c>
      <c r="D1623" s="2" t="s">
        <v>10822</v>
      </c>
      <c r="E1623" s="2" t="s">
        <v>10829</v>
      </c>
      <c r="F1623" s="2" t="s">
        <v>10824</v>
      </c>
      <c r="G1623" s="2" t="s">
        <v>762</v>
      </c>
      <c r="H1623" s="2" t="s">
        <v>1954</v>
      </c>
    </row>
    <row r="1624" spans="1:8" x14ac:dyDescent="0.3">
      <c r="A1624" s="1">
        <v>41710</v>
      </c>
      <c r="B1624" s="2" t="s">
        <v>10828</v>
      </c>
      <c r="C1624" s="2">
        <v>78</v>
      </c>
      <c r="D1624" s="2" t="s">
        <v>10822</v>
      </c>
      <c r="E1624" s="2" t="s">
        <v>10826</v>
      </c>
      <c r="F1624" s="2" t="s">
        <v>10824</v>
      </c>
      <c r="G1624" s="2" t="s">
        <v>195</v>
      </c>
      <c r="H1624" s="2" t="s">
        <v>240</v>
      </c>
    </row>
    <row r="1625" spans="1:8" x14ac:dyDescent="0.3">
      <c r="A1625" s="1">
        <v>41710</v>
      </c>
      <c r="B1625" s="2" t="s">
        <v>10821</v>
      </c>
      <c r="D1625" s="2" t="s">
        <v>10830</v>
      </c>
      <c r="E1625" s="2" t="s">
        <v>10830</v>
      </c>
      <c r="F1625" s="2" t="s">
        <v>10824</v>
      </c>
      <c r="G1625" s="2" t="s">
        <v>437</v>
      </c>
      <c r="H1625" s="2" t="s">
        <v>438</v>
      </c>
    </row>
    <row r="1626" spans="1:8" x14ac:dyDescent="0.3">
      <c r="A1626" s="1">
        <v>41710</v>
      </c>
      <c r="B1626" s="2" t="s">
        <v>10828</v>
      </c>
      <c r="C1626" s="2">
        <v>71</v>
      </c>
      <c r="D1626" s="2" t="s">
        <v>10825</v>
      </c>
      <c r="E1626" s="2" t="s">
        <v>10826</v>
      </c>
      <c r="F1626" s="2" t="s">
        <v>10824</v>
      </c>
      <c r="G1626" s="2" t="s">
        <v>33</v>
      </c>
      <c r="H1626" s="2" t="s">
        <v>1955</v>
      </c>
    </row>
    <row r="1627" spans="1:8" x14ac:dyDescent="0.3">
      <c r="A1627" s="1">
        <v>41710</v>
      </c>
      <c r="B1627" s="2" t="s">
        <v>10821</v>
      </c>
      <c r="C1627" s="2">
        <v>65</v>
      </c>
      <c r="D1627" s="2" t="s">
        <v>10825</v>
      </c>
      <c r="E1627" s="2" t="s">
        <v>10826</v>
      </c>
      <c r="F1627" s="2" t="s">
        <v>10824</v>
      </c>
      <c r="G1627" s="2" t="s">
        <v>1956</v>
      </c>
      <c r="H1627" s="2" t="s">
        <v>438</v>
      </c>
    </row>
    <row r="1628" spans="1:8" x14ac:dyDescent="0.3">
      <c r="A1628" s="1">
        <v>41710</v>
      </c>
      <c r="B1628" s="2" t="s">
        <v>10821</v>
      </c>
      <c r="D1628" s="2" t="s">
        <v>10825</v>
      </c>
      <c r="E1628" s="2" t="s">
        <v>10830</v>
      </c>
      <c r="F1628" s="2" t="s">
        <v>10824</v>
      </c>
      <c r="G1628" s="2" t="s">
        <v>715</v>
      </c>
      <c r="H1628" s="2" t="s">
        <v>1957</v>
      </c>
    </row>
    <row r="1629" spans="1:8" x14ac:dyDescent="0.3">
      <c r="A1629" s="1">
        <v>41710</v>
      </c>
      <c r="B1629" s="2" t="s">
        <v>10828</v>
      </c>
      <c r="C1629" s="2">
        <v>63</v>
      </c>
      <c r="D1629" s="2" t="s">
        <v>10825</v>
      </c>
      <c r="E1629" s="2" t="s">
        <v>10826</v>
      </c>
      <c r="F1629" s="2" t="s">
        <v>10824</v>
      </c>
      <c r="G1629" s="2" t="s">
        <v>31</v>
      </c>
      <c r="H1629" s="2" t="s">
        <v>1958</v>
      </c>
    </row>
    <row r="1630" spans="1:8" x14ac:dyDescent="0.3">
      <c r="A1630" s="1">
        <v>41710</v>
      </c>
      <c r="B1630" s="2" t="s">
        <v>10821</v>
      </c>
      <c r="D1630" s="2" t="s">
        <v>10830</v>
      </c>
      <c r="E1630" s="2" t="s">
        <v>10830</v>
      </c>
      <c r="F1630" s="2" t="s">
        <v>10824</v>
      </c>
      <c r="G1630" s="2" t="s">
        <v>437</v>
      </c>
      <c r="H1630" s="2" t="s">
        <v>438</v>
      </c>
    </row>
    <row r="1631" spans="1:8" x14ac:dyDescent="0.3">
      <c r="A1631" s="1">
        <v>41710</v>
      </c>
      <c r="B1631" s="2" t="s">
        <v>10828</v>
      </c>
      <c r="D1631" s="2" t="s">
        <v>10830</v>
      </c>
      <c r="E1631" s="2" t="s">
        <v>10830</v>
      </c>
      <c r="F1631" s="2" t="s">
        <v>10824</v>
      </c>
      <c r="G1631" s="2" t="s">
        <v>1959</v>
      </c>
      <c r="H1631" s="2" t="s">
        <v>914</v>
      </c>
    </row>
    <row r="1632" spans="1:8" x14ac:dyDescent="0.3">
      <c r="A1632" s="1">
        <v>41710</v>
      </c>
      <c r="B1632" s="2" t="s">
        <v>10828</v>
      </c>
      <c r="C1632" s="2">
        <v>59</v>
      </c>
      <c r="D1632" s="2" t="s">
        <v>10825</v>
      </c>
      <c r="E1632" s="2" t="s">
        <v>10829</v>
      </c>
      <c r="F1632" s="2" t="s">
        <v>10824</v>
      </c>
      <c r="G1632" s="2" t="s">
        <v>33</v>
      </c>
      <c r="H1632" s="2" t="s">
        <v>117</v>
      </c>
    </row>
    <row r="1633" spans="1:8" x14ac:dyDescent="0.3">
      <c r="A1633" s="1">
        <v>41710</v>
      </c>
      <c r="B1633" s="2" t="s">
        <v>10821</v>
      </c>
      <c r="C1633" s="2">
        <v>58</v>
      </c>
      <c r="D1633" s="2" t="s">
        <v>10825</v>
      </c>
      <c r="E1633" s="2" t="s">
        <v>10829</v>
      </c>
      <c r="F1633" s="2" t="s">
        <v>10824</v>
      </c>
      <c r="G1633" s="2" t="s">
        <v>1960</v>
      </c>
      <c r="H1633" s="2" t="s">
        <v>438</v>
      </c>
    </row>
    <row r="1634" spans="1:8" x14ac:dyDescent="0.3">
      <c r="A1634" s="1">
        <v>41710</v>
      </c>
      <c r="B1634" s="2" t="s">
        <v>10828</v>
      </c>
      <c r="D1634" s="2" t="s">
        <v>10830</v>
      </c>
      <c r="E1634" s="2" t="s">
        <v>10830</v>
      </c>
      <c r="F1634" s="2" t="s">
        <v>10824</v>
      </c>
      <c r="G1634" s="2" t="s">
        <v>552</v>
      </c>
      <c r="H1634" s="2" t="s">
        <v>929</v>
      </c>
    </row>
    <row r="1635" spans="1:8" x14ac:dyDescent="0.3">
      <c r="A1635" s="1">
        <v>41710</v>
      </c>
      <c r="B1635" s="2" t="s">
        <v>10821</v>
      </c>
      <c r="D1635" s="2" t="s">
        <v>10830</v>
      </c>
      <c r="E1635" s="2" t="s">
        <v>10830</v>
      </c>
      <c r="F1635" s="2" t="s">
        <v>10824</v>
      </c>
      <c r="G1635" s="2" t="s">
        <v>1961</v>
      </c>
      <c r="H1635" s="2" t="s">
        <v>438</v>
      </c>
    </row>
    <row r="1636" spans="1:8" x14ac:dyDescent="0.3">
      <c r="A1636" s="1">
        <v>41710</v>
      </c>
      <c r="B1636" s="2" t="s">
        <v>10828</v>
      </c>
      <c r="C1636" s="2">
        <v>79</v>
      </c>
      <c r="D1636" s="2" t="s">
        <v>10825</v>
      </c>
      <c r="E1636" s="2" t="s">
        <v>10826</v>
      </c>
      <c r="F1636" s="2" t="s">
        <v>10824</v>
      </c>
      <c r="G1636" s="2" t="s">
        <v>22</v>
      </c>
      <c r="H1636" s="2" t="s">
        <v>1962</v>
      </c>
    </row>
    <row r="1637" spans="1:8" x14ac:dyDescent="0.3">
      <c r="A1637" s="1">
        <v>41710</v>
      </c>
      <c r="B1637" s="2" t="s">
        <v>10821</v>
      </c>
      <c r="C1637" s="2">
        <v>45</v>
      </c>
      <c r="D1637" s="2" t="s">
        <v>10822</v>
      </c>
      <c r="E1637" s="2" t="s">
        <v>10829</v>
      </c>
      <c r="F1637" s="2" t="s">
        <v>10824</v>
      </c>
      <c r="G1637" s="2" t="s">
        <v>445</v>
      </c>
      <c r="H1637" s="2" t="s">
        <v>1963</v>
      </c>
    </row>
    <row r="1638" spans="1:8" x14ac:dyDescent="0.3">
      <c r="A1638" s="1">
        <v>41710</v>
      </c>
      <c r="B1638" s="2" t="s">
        <v>10821</v>
      </c>
      <c r="D1638" s="2" t="s">
        <v>10830</v>
      </c>
      <c r="E1638" s="2" t="s">
        <v>10830</v>
      </c>
      <c r="F1638" s="2" t="s">
        <v>10824</v>
      </c>
      <c r="G1638" s="2" t="s">
        <v>1964</v>
      </c>
      <c r="H1638" s="2" t="s">
        <v>1965</v>
      </c>
    </row>
    <row r="1639" spans="1:8" x14ac:dyDescent="0.3">
      <c r="A1639" s="1">
        <v>41710</v>
      </c>
      <c r="B1639" s="2" t="s">
        <v>10828</v>
      </c>
      <c r="C1639" s="2">
        <v>67</v>
      </c>
      <c r="D1639" s="2" t="s">
        <v>10822</v>
      </c>
      <c r="E1639" s="2" t="s">
        <v>10826</v>
      </c>
      <c r="F1639" s="2" t="s">
        <v>10824</v>
      </c>
      <c r="G1639" s="2" t="s">
        <v>195</v>
      </c>
      <c r="H1639" s="2" t="s">
        <v>117</v>
      </c>
    </row>
    <row r="1640" spans="1:8" x14ac:dyDescent="0.3">
      <c r="A1640" s="1">
        <v>41710</v>
      </c>
      <c r="B1640" s="2" t="s">
        <v>10821</v>
      </c>
      <c r="D1640" s="2" t="s">
        <v>10825</v>
      </c>
      <c r="E1640" s="2" t="s">
        <v>10830</v>
      </c>
      <c r="F1640" s="2" t="s">
        <v>10824</v>
      </c>
      <c r="G1640" s="2" t="s">
        <v>1966</v>
      </c>
      <c r="H1640" s="2" t="s">
        <v>1967</v>
      </c>
    </row>
    <row r="1641" spans="1:8" x14ac:dyDescent="0.3">
      <c r="A1641" s="1">
        <v>41710</v>
      </c>
      <c r="B1641" s="2" t="s">
        <v>10821</v>
      </c>
      <c r="C1641" s="2">
        <v>65</v>
      </c>
      <c r="D1641" s="2" t="s">
        <v>10822</v>
      </c>
      <c r="E1641" s="2" t="s">
        <v>10826</v>
      </c>
      <c r="F1641" s="2" t="s">
        <v>10824</v>
      </c>
      <c r="G1641" s="2" t="s">
        <v>492</v>
      </c>
      <c r="H1641" s="2" t="s">
        <v>1968</v>
      </c>
    </row>
    <row r="1642" spans="1:8" x14ac:dyDescent="0.3">
      <c r="A1642" s="1">
        <v>41710</v>
      </c>
      <c r="B1642" s="2" t="s">
        <v>10828</v>
      </c>
      <c r="C1642" s="2">
        <v>76</v>
      </c>
      <c r="D1642" s="2" t="s">
        <v>10822</v>
      </c>
      <c r="E1642" s="2" t="s">
        <v>10826</v>
      </c>
      <c r="F1642" s="2" t="s">
        <v>10824</v>
      </c>
      <c r="G1642" s="2" t="s">
        <v>33</v>
      </c>
      <c r="H1642" s="2" t="s">
        <v>1969</v>
      </c>
    </row>
    <row r="1643" spans="1:8" x14ac:dyDescent="0.3">
      <c r="A1643" s="1">
        <v>41710</v>
      </c>
      <c r="B1643" s="2" t="s">
        <v>10821</v>
      </c>
      <c r="C1643" s="2">
        <v>72</v>
      </c>
      <c r="D1643" s="2" t="s">
        <v>10825</v>
      </c>
      <c r="E1643" s="2" t="s">
        <v>10826</v>
      </c>
      <c r="F1643" s="2" t="s">
        <v>10824</v>
      </c>
      <c r="G1643" s="2" t="s">
        <v>1970</v>
      </c>
      <c r="H1643" s="2" t="s">
        <v>1971</v>
      </c>
    </row>
    <row r="1644" spans="1:8" x14ac:dyDescent="0.3">
      <c r="A1644" s="1">
        <v>41710</v>
      </c>
      <c r="B1644" s="2" t="s">
        <v>10821</v>
      </c>
      <c r="C1644" s="2">
        <v>54</v>
      </c>
      <c r="D1644" s="2" t="s">
        <v>10825</v>
      </c>
      <c r="E1644" s="2" t="s">
        <v>10829</v>
      </c>
      <c r="F1644" s="2" t="s">
        <v>10824</v>
      </c>
      <c r="G1644" s="2" t="s">
        <v>1972</v>
      </c>
      <c r="H1644" s="2" t="s">
        <v>438</v>
      </c>
    </row>
    <row r="1645" spans="1:8" x14ac:dyDescent="0.3">
      <c r="A1645" s="1">
        <v>41710</v>
      </c>
      <c r="B1645" s="2" t="s">
        <v>10828</v>
      </c>
      <c r="C1645" s="2">
        <v>61</v>
      </c>
      <c r="D1645" s="2" t="s">
        <v>10825</v>
      </c>
      <c r="E1645" s="2" t="s">
        <v>10826</v>
      </c>
      <c r="F1645" s="2" t="s">
        <v>10824</v>
      </c>
      <c r="G1645" s="2" t="s">
        <v>22</v>
      </c>
      <c r="H1645" s="2" t="s">
        <v>1127</v>
      </c>
    </row>
    <row r="1646" spans="1:8" x14ac:dyDescent="0.3">
      <c r="A1646" s="1">
        <v>41710</v>
      </c>
      <c r="B1646" s="2" t="s">
        <v>10821</v>
      </c>
      <c r="C1646" s="2">
        <v>66</v>
      </c>
      <c r="D1646" s="2" t="s">
        <v>10825</v>
      </c>
      <c r="E1646" s="2" t="s">
        <v>10826</v>
      </c>
      <c r="F1646" s="2" t="s">
        <v>10824</v>
      </c>
      <c r="G1646" s="2" t="s">
        <v>1973</v>
      </c>
      <c r="H1646" s="2" t="s">
        <v>1974</v>
      </c>
    </row>
    <row r="1647" spans="1:8" x14ac:dyDescent="0.3">
      <c r="A1647" s="1">
        <v>41710</v>
      </c>
      <c r="B1647" s="2" t="s">
        <v>10828</v>
      </c>
      <c r="D1647" s="2" t="s">
        <v>10822</v>
      </c>
      <c r="E1647" s="2" t="s">
        <v>10830</v>
      </c>
      <c r="F1647" s="2" t="s">
        <v>10824</v>
      </c>
      <c r="G1647" s="2" t="s">
        <v>622</v>
      </c>
      <c r="H1647" s="2" t="s">
        <v>1862</v>
      </c>
    </row>
    <row r="1648" spans="1:8" x14ac:dyDescent="0.3">
      <c r="A1648" s="1">
        <v>41710</v>
      </c>
      <c r="B1648" s="2" t="s">
        <v>10828</v>
      </c>
      <c r="C1648" s="2">
        <v>77</v>
      </c>
      <c r="D1648" s="2" t="s">
        <v>10825</v>
      </c>
      <c r="E1648" s="2" t="s">
        <v>10826</v>
      </c>
      <c r="F1648" s="2" t="s">
        <v>10824</v>
      </c>
      <c r="G1648" s="2" t="s">
        <v>33</v>
      </c>
      <c r="H1648" s="2" t="s">
        <v>1862</v>
      </c>
    </row>
    <row r="1649" spans="1:8" x14ac:dyDescent="0.3">
      <c r="A1649" s="1">
        <v>41710</v>
      </c>
      <c r="B1649" s="2" t="s">
        <v>10821</v>
      </c>
      <c r="D1649" s="2" t="s">
        <v>10822</v>
      </c>
      <c r="E1649" s="2" t="s">
        <v>10830</v>
      </c>
      <c r="F1649" s="2" t="s">
        <v>10824</v>
      </c>
      <c r="G1649" s="2" t="s">
        <v>413</v>
      </c>
      <c r="H1649" s="2" t="s">
        <v>35</v>
      </c>
    </row>
    <row r="1650" spans="1:8" x14ac:dyDescent="0.3">
      <c r="A1650" s="1">
        <v>41710</v>
      </c>
      <c r="B1650" s="2" t="s">
        <v>10821</v>
      </c>
      <c r="C1650" s="2">
        <v>55</v>
      </c>
      <c r="D1650" s="2" t="s">
        <v>10825</v>
      </c>
      <c r="E1650" s="2" t="s">
        <v>10829</v>
      </c>
      <c r="F1650" s="2" t="s">
        <v>10824</v>
      </c>
      <c r="G1650" s="2" t="s">
        <v>1975</v>
      </c>
      <c r="H1650" s="2" t="s">
        <v>438</v>
      </c>
    </row>
    <row r="1651" spans="1:8" x14ac:dyDescent="0.3">
      <c r="A1651" s="1">
        <v>41710</v>
      </c>
      <c r="B1651" s="2" t="s">
        <v>10828</v>
      </c>
      <c r="C1651" s="2">
        <v>42</v>
      </c>
      <c r="D1651" s="2" t="s">
        <v>10825</v>
      </c>
      <c r="E1651" s="2" t="s">
        <v>10829</v>
      </c>
      <c r="F1651" s="2" t="s">
        <v>10824</v>
      </c>
      <c r="G1651" s="2" t="s">
        <v>166</v>
      </c>
      <c r="H1651" s="2" t="s">
        <v>1976</v>
      </c>
    </row>
    <row r="1652" spans="1:8" x14ac:dyDescent="0.3">
      <c r="A1652" s="1">
        <v>41710</v>
      </c>
      <c r="B1652" s="2" t="s">
        <v>10821</v>
      </c>
      <c r="C1652" s="2">
        <v>63</v>
      </c>
      <c r="D1652" s="2" t="s">
        <v>10830</v>
      </c>
      <c r="E1652" s="2" t="s">
        <v>10826</v>
      </c>
      <c r="F1652" s="2" t="s">
        <v>10824</v>
      </c>
      <c r="G1652" s="2" t="s">
        <v>1977</v>
      </c>
      <c r="H1652" s="2" t="s">
        <v>1978</v>
      </c>
    </row>
    <row r="1653" spans="1:8" x14ac:dyDescent="0.3">
      <c r="A1653" s="1">
        <v>41710</v>
      </c>
      <c r="B1653" s="2" t="s">
        <v>10821</v>
      </c>
      <c r="D1653" s="2" t="s">
        <v>10830</v>
      </c>
      <c r="E1653" s="2" t="s">
        <v>10830</v>
      </c>
      <c r="F1653" s="2" t="s">
        <v>10824</v>
      </c>
      <c r="G1653" s="2" t="s">
        <v>751</v>
      </c>
      <c r="H1653" s="2" t="s">
        <v>438</v>
      </c>
    </row>
    <row r="1654" spans="1:8" x14ac:dyDescent="0.3">
      <c r="A1654" s="1">
        <v>41710</v>
      </c>
      <c r="B1654" s="2" t="s">
        <v>10828</v>
      </c>
      <c r="C1654" s="2">
        <v>31</v>
      </c>
      <c r="D1654" s="2" t="s">
        <v>10822</v>
      </c>
      <c r="E1654" s="2" t="s">
        <v>10823</v>
      </c>
      <c r="F1654" s="2" t="s">
        <v>10824</v>
      </c>
      <c r="G1654" s="2" t="s">
        <v>22</v>
      </c>
      <c r="H1654" s="2" t="s">
        <v>1979</v>
      </c>
    </row>
    <row r="1655" spans="1:8" x14ac:dyDescent="0.3">
      <c r="A1655" s="1">
        <v>41710</v>
      </c>
      <c r="B1655" s="2" t="s">
        <v>10821</v>
      </c>
      <c r="D1655" s="2" t="s">
        <v>10830</v>
      </c>
      <c r="E1655" s="2" t="s">
        <v>10830</v>
      </c>
      <c r="F1655" s="2" t="s">
        <v>10824</v>
      </c>
      <c r="G1655" s="2" t="s">
        <v>437</v>
      </c>
      <c r="H1655" s="2" t="s">
        <v>438</v>
      </c>
    </row>
    <row r="1656" spans="1:8" x14ac:dyDescent="0.3">
      <c r="A1656" s="1">
        <v>41710</v>
      </c>
      <c r="B1656" s="2" t="s">
        <v>10828</v>
      </c>
      <c r="C1656" s="2">
        <v>80</v>
      </c>
      <c r="D1656" s="2" t="s">
        <v>10822</v>
      </c>
      <c r="E1656" s="2" t="s">
        <v>10826</v>
      </c>
      <c r="F1656" s="2" t="s">
        <v>10824</v>
      </c>
      <c r="G1656" s="2" t="s">
        <v>33</v>
      </c>
      <c r="H1656" s="2" t="s">
        <v>1980</v>
      </c>
    </row>
    <row r="1657" spans="1:8" x14ac:dyDescent="0.3">
      <c r="A1657" s="1">
        <v>41710</v>
      </c>
      <c r="B1657" s="2" t="s">
        <v>10821</v>
      </c>
      <c r="D1657" s="2" t="s">
        <v>10830</v>
      </c>
      <c r="E1657" s="2" t="s">
        <v>10830</v>
      </c>
      <c r="F1657" s="2" t="s">
        <v>10824</v>
      </c>
      <c r="G1657" s="2" t="s">
        <v>751</v>
      </c>
      <c r="H1657" s="2" t="s">
        <v>438</v>
      </c>
    </row>
    <row r="1658" spans="1:8" x14ac:dyDescent="0.3">
      <c r="A1658" s="1">
        <v>41710</v>
      </c>
      <c r="B1658" s="2" t="s">
        <v>10821</v>
      </c>
      <c r="D1658" s="2" t="s">
        <v>10822</v>
      </c>
      <c r="E1658" s="2" t="s">
        <v>10830</v>
      </c>
      <c r="F1658" s="2" t="s">
        <v>10824</v>
      </c>
      <c r="G1658" s="2" t="s">
        <v>629</v>
      </c>
      <c r="H1658" s="2" t="s">
        <v>1981</v>
      </c>
    </row>
    <row r="1659" spans="1:8" x14ac:dyDescent="0.3">
      <c r="A1659" s="1">
        <v>41710</v>
      </c>
      <c r="B1659" s="2" t="s">
        <v>10821</v>
      </c>
      <c r="D1659" s="2" t="s">
        <v>10825</v>
      </c>
      <c r="E1659" s="2" t="s">
        <v>10830</v>
      </c>
      <c r="F1659" s="2" t="s">
        <v>10824</v>
      </c>
      <c r="G1659" s="2" t="s">
        <v>1982</v>
      </c>
      <c r="H1659" s="2" t="s">
        <v>1055</v>
      </c>
    </row>
    <row r="1660" spans="1:8" x14ac:dyDescent="0.3">
      <c r="A1660" s="1">
        <v>41710</v>
      </c>
      <c r="B1660" s="2" t="s">
        <v>10821</v>
      </c>
      <c r="D1660" s="2" t="s">
        <v>10825</v>
      </c>
      <c r="E1660" s="2" t="s">
        <v>10830</v>
      </c>
      <c r="F1660" s="2" t="s">
        <v>10824</v>
      </c>
      <c r="G1660" s="2" t="s">
        <v>437</v>
      </c>
      <c r="H1660" s="2" t="s">
        <v>438</v>
      </c>
    </row>
    <row r="1661" spans="1:8" x14ac:dyDescent="0.3">
      <c r="A1661" s="1">
        <v>41710</v>
      </c>
      <c r="B1661" s="2" t="s">
        <v>10828</v>
      </c>
      <c r="D1661" s="2" t="s">
        <v>10825</v>
      </c>
      <c r="E1661" s="2" t="s">
        <v>10830</v>
      </c>
      <c r="F1661" s="2" t="s">
        <v>10824</v>
      </c>
      <c r="G1661" s="2" t="s">
        <v>715</v>
      </c>
      <c r="H1661" s="2" t="s">
        <v>1983</v>
      </c>
    </row>
    <row r="1662" spans="1:8" x14ac:dyDescent="0.3">
      <c r="A1662" s="1">
        <v>41710</v>
      </c>
      <c r="B1662" s="2" t="s">
        <v>10821</v>
      </c>
      <c r="C1662" s="2">
        <v>64</v>
      </c>
      <c r="D1662" s="2" t="s">
        <v>10825</v>
      </c>
      <c r="E1662" s="2" t="s">
        <v>10826</v>
      </c>
      <c r="F1662" s="2" t="s">
        <v>10824</v>
      </c>
      <c r="G1662" s="2" t="s">
        <v>1984</v>
      </c>
      <c r="H1662" s="2" t="s">
        <v>1985</v>
      </c>
    </row>
    <row r="1663" spans="1:8" x14ac:dyDescent="0.3">
      <c r="A1663" s="1">
        <v>41710</v>
      </c>
      <c r="B1663" s="2" t="s">
        <v>10821</v>
      </c>
      <c r="C1663" s="2">
        <v>82</v>
      </c>
      <c r="D1663" s="2" t="s">
        <v>10822</v>
      </c>
      <c r="E1663" s="2" t="s">
        <v>10826</v>
      </c>
      <c r="F1663" s="2" t="s">
        <v>10824</v>
      </c>
      <c r="G1663" s="2" t="s">
        <v>1986</v>
      </c>
      <c r="H1663" s="2" t="s">
        <v>1987</v>
      </c>
    </row>
    <row r="1664" spans="1:8" x14ac:dyDescent="0.3">
      <c r="A1664" s="1">
        <v>41710</v>
      </c>
      <c r="B1664" s="2" t="s">
        <v>10828</v>
      </c>
      <c r="C1664" s="2">
        <v>84</v>
      </c>
      <c r="D1664" s="2" t="s">
        <v>10822</v>
      </c>
      <c r="E1664" s="2" t="s">
        <v>10826</v>
      </c>
      <c r="F1664" s="2" t="s">
        <v>10824</v>
      </c>
      <c r="G1664" s="2" t="s">
        <v>1988</v>
      </c>
      <c r="H1664" s="2" t="s">
        <v>1989</v>
      </c>
    </row>
    <row r="1665" spans="1:8" x14ac:dyDescent="0.3">
      <c r="A1665" s="1">
        <v>41710</v>
      </c>
      <c r="B1665" s="2" t="s">
        <v>10828</v>
      </c>
      <c r="C1665" s="2">
        <v>19</v>
      </c>
      <c r="D1665" s="2" t="s">
        <v>10825</v>
      </c>
      <c r="E1665" s="2" t="s">
        <v>10827</v>
      </c>
      <c r="F1665" s="2" t="s">
        <v>10824</v>
      </c>
      <c r="G1665" s="2" t="s">
        <v>1990</v>
      </c>
      <c r="H1665" s="2" t="s">
        <v>1991</v>
      </c>
    </row>
    <row r="1666" spans="1:8" x14ac:dyDescent="0.3">
      <c r="A1666" s="1">
        <v>41710</v>
      </c>
      <c r="B1666" s="2" t="s">
        <v>10828</v>
      </c>
      <c r="C1666" s="2">
        <v>16</v>
      </c>
      <c r="D1666" s="2" t="s">
        <v>10822</v>
      </c>
      <c r="E1666" s="2" t="s">
        <v>10827</v>
      </c>
      <c r="F1666" s="2" t="s">
        <v>10824</v>
      </c>
      <c r="G1666" s="2" t="s">
        <v>22</v>
      </c>
      <c r="H1666" s="2" t="s">
        <v>1992</v>
      </c>
    </row>
    <row r="1667" spans="1:8" x14ac:dyDescent="0.3">
      <c r="A1667" s="1">
        <v>41710</v>
      </c>
      <c r="B1667" s="2" t="s">
        <v>10821</v>
      </c>
      <c r="C1667" s="2">
        <v>45</v>
      </c>
      <c r="D1667" s="2" t="s">
        <v>10822</v>
      </c>
      <c r="E1667" s="2" t="s">
        <v>10829</v>
      </c>
      <c r="F1667" s="2" t="s">
        <v>10824</v>
      </c>
      <c r="G1667" s="2" t="s">
        <v>1993</v>
      </c>
      <c r="H1667" s="2" t="s">
        <v>1562</v>
      </c>
    </row>
    <row r="1668" spans="1:8" x14ac:dyDescent="0.3">
      <c r="A1668" s="1">
        <v>41710</v>
      </c>
      <c r="B1668" s="2" t="s">
        <v>10828</v>
      </c>
      <c r="C1668" s="2">
        <v>23</v>
      </c>
      <c r="D1668" s="2" t="s">
        <v>10825</v>
      </c>
      <c r="E1668" s="2" t="s">
        <v>10823</v>
      </c>
      <c r="F1668" s="2" t="s">
        <v>10824</v>
      </c>
      <c r="G1668" s="2" t="s">
        <v>22</v>
      </c>
      <c r="H1668" s="2" t="s">
        <v>211</v>
      </c>
    </row>
    <row r="1669" spans="1:8" x14ac:dyDescent="0.3">
      <c r="A1669" s="1">
        <v>41710</v>
      </c>
      <c r="B1669" s="2" t="s">
        <v>10828</v>
      </c>
      <c r="D1669" s="2" t="s">
        <v>10825</v>
      </c>
      <c r="E1669" s="2" t="s">
        <v>10830</v>
      </c>
      <c r="F1669" s="2" t="s">
        <v>10824</v>
      </c>
      <c r="G1669" s="2" t="s">
        <v>1994</v>
      </c>
      <c r="H1669" s="2" t="s">
        <v>1995</v>
      </c>
    </row>
    <row r="1670" spans="1:8" x14ac:dyDescent="0.3">
      <c r="A1670" s="1">
        <v>41710</v>
      </c>
      <c r="B1670" s="2" t="s">
        <v>10821</v>
      </c>
      <c r="C1670" s="2">
        <v>14</v>
      </c>
      <c r="D1670" s="2" t="s">
        <v>10825</v>
      </c>
      <c r="E1670" s="2" t="s">
        <v>10827</v>
      </c>
      <c r="F1670" s="2" t="s">
        <v>10824</v>
      </c>
      <c r="G1670" s="2" t="s">
        <v>1996</v>
      </c>
      <c r="H1670" s="2" t="s">
        <v>1997</v>
      </c>
    </row>
    <row r="1671" spans="1:8" x14ac:dyDescent="0.3">
      <c r="A1671" s="1">
        <v>41710</v>
      </c>
      <c r="B1671" s="2" t="s">
        <v>10828</v>
      </c>
      <c r="C1671" s="2">
        <v>11</v>
      </c>
      <c r="D1671" s="2" t="s">
        <v>10822</v>
      </c>
      <c r="E1671" s="2" t="s">
        <v>10827</v>
      </c>
      <c r="F1671" s="2" t="s">
        <v>10824</v>
      </c>
      <c r="G1671" s="2" t="s">
        <v>1998</v>
      </c>
      <c r="H1671" s="2" t="s">
        <v>347</v>
      </c>
    </row>
    <row r="1672" spans="1:8" x14ac:dyDescent="0.3">
      <c r="A1672" s="1">
        <v>41710</v>
      </c>
      <c r="B1672" s="2" t="s">
        <v>10828</v>
      </c>
      <c r="D1672" s="2" t="s">
        <v>10825</v>
      </c>
      <c r="E1672" s="2" t="s">
        <v>10830</v>
      </c>
      <c r="F1672" s="2" t="s">
        <v>10824</v>
      </c>
      <c r="G1672" s="2" t="s">
        <v>603</v>
      </c>
      <c r="H1672" s="2" t="s">
        <v>448</v>
      </c>
    </row>
    <row r="1673" spans="1:8" x14ac:dyDescent="0.3">
      <c r="A1673" s="1">
        <v>41710</v>
      </c>
      <c r="B1673" s="2" t="s">
        <v>10828</v>
      </c>
      <c r="C1673" s="2">
        <v>56</v>
      </c>
      <c r="D1673" s="2" t="s">
        <v>10825</v>
      </c>
      <c r="E1673" s="2" t="s">
        <v>10829</v>
      </c>
      <c r="F1673" s="2" t="s">
        <v>10824</v>
      </c>
      <c r="G1673" s="2" t="s">
        <v>33</v>
      </c>
      <c r="H1673" s="2" t="s">
        <v>171</v>
      </c>
    </row>
    <row r="1674" spans="1:8" x14ac:dyDescent="0.3">
      <c r="A1674" s="1">
        <v>41710</v>
      </c>
      <c r="B1674" s="2" t="s">
        <v>10821</v>
      </c>
      <c r="C1674" s="2">
        <v>62</v>
      </c>
      <c r="D1674" s="2" t="s">
        <v>10830</v>
      </c>
      <c r="E1674" s="2" t="s">
        <v>10826</v>
      </c>
      <c r="F1674" s="2" t="s">
        <v>10824</v>
      </c>
      <c r="G1674" s="2" t="s">
        <v>570</v>
      </c>
      <c r="H1674" s="2" t="s">
        <v>650</v>
      </c>
    </row>
    <row r="1675" spans="1:8" x14ac:dyDescent="0.3">
      <c r="A1675" s="1">
        <v>41710</v>
      </c>
      <c r="B1675" s="2" t="s">
        <v>10828</v>
      </c>
      <c r="C1675" s="2">
        <v>4</v>
      </c>
      <c r="D1675" s="2" t="s">
        <v>10822</v>
      </c>
      <c r="E1675" s="2" t="s">
        <v>10827</v>
      </c>
      <c r="F1675" s="2" t="s">
        <v>10824</v>
      </c>
      <c r="G1675" s="2" t="s">
        <v>346</v>
      </c>
      <c r="H1675" s="2" t="s">
        <v>347</v>
      </c>
    </row>
    <row r="1676" spans="1:8" x14ac:dyDescent="0.3">
      <c r="A1676" s="1">
        <v>41710</v>
      </c>
      <c r="B1676" s="2" t="s">
        <v>10828</v>
      </c>
      <c r="C1676" s="2">
        <v>46</v>
      </c>
      <c r="D1676" s="2" t="s">
        <v>10825</v>
      </c>
      <c r="E1676" s="2" t="s">
        <v>10829</v>
      </c>
      <c r="F1676" s="2" t="s">
        <v>10824</v>
      </c>
      <c r="G1676" s="2" t="s">
        <v>1999</v>
      </c>
      <c r="H1676" s="2" t="s">
        <v>2000</v>
      </c>
    </row>
    <row r="1677" spans="1:8" x14ac:dyDescent="0.3">
      <c r="A1677" s="1">
        <v>41710</v>
      </c>
      <c r="B1677" s="2" t="s">
        <v>10828</v>
      </c>
      <c r="C1677" s="2">
        <v>35</v>
      </c>
      <c r="D1677" s="2" t="s">
        <v>10825</v>
      </c>
      <c r="E1677" s="2" t="s">
        <v>10823</v>
      </c>
      <c r="F1677" s="2" t="s">
        <v>10824</v>
      </c>
      <c r="G1677" s="2" t="s">
        <v>554</v>
      </c>
      <c r="H1677" s="2" t="s">
        <v>2001</v>
      </c>
    </row>
    <row r="1678" spans="1:8" x14ac:dyDescent="0.3">
      <c r="A1678" s="1">
        <v>41710</v>
      </c>
      <c r="B1678" s="2" t="s">
        <v>10828</v>
      </c>
      <c r="D1678" s="2" t="s">
        <v>10825</v>
      </c>
      <c r="E1678" s="2" t="s">
        <v>10830</v>
      </c>
      <c r="F1678" s="2" t="s">
        <v>10824</v>
      </c>
      <c r="G1678" s="2" t="s">
        <v>511</v>
      </c>
      <c r="H1678" s="2" t="s">
        <v>2002</v>
      </c>
    </row>
    <row r="1679" spans="1:8" x14ac:dyDescent="0.3">
      <c r="A1679" s="1">
        <v>41710</v>
      </c>
      <c r="B1679" s="2" t="s">
        <v>10828</v>
      </c>
      <c r="C1679" s="2">
        <v>30</v>
      </c>
      <c r="D1679" s="2" t="s">
        <v>10822</v>
      </c>
      <c r="E1679" s="2" t="s">
        <v>10823</v>
      </c>
      <c r="F1679" s="2" t="s">
        <v>10824</v>
      </c>
      <c r="G1679" s="2" t="s">
        <v>2003</v>
      </c>
      <c r="H1679" s="2" t="s">
        <v>2004</v>
      </c>
    </row>
    <row r="1680" spans="1:8" x14ac:dyDescent="0.3">
      <c r="A1680" s="1">
        <v>41710</v>
      </c>
      <c r="B1680" s="2" t="s">
        <v>10828</v>
      </c>
      <c r="C1680" s="2">
        <v>79</v>
      </c>
      <c r="D1680" s="2" t="s">
        <v>10822</v>
      </c>
      <c r="E1680" s="2" t="s">
        <v>10826</v>
      </c>
      <c r="F1680" s="2" t="s">
        <v>10824</v>
      </c>
      <c r="G1680" s="2" t="s">
        <v>33</v>
      </c>
      <c r="H1680" s="2" t="s">
        <v>2005</v>
      </c>
    </row>
    <row r="1681" spans="1:8" x14ac:dyDescent="0.3">
      <c r="A1681" s="1">
        <v>41710</v>
      </c>
      <c r="B1681" s="2" t="s">
        <v>10828</v>
      </c>
      <c r="D1681" s="2" t="s">
        <v>10825</v>
      </c>
      <c r="E1681" s="2" t="s">
        <v>10830</v>
      </c>
      <c r="F1681" s="2" t="s">
        <v>10824</v>
      </c>
      <c r="G1681" s="2" t="s">
        <v>554</v>
      </c>
      <c r="H1681" s="2" t="s">
        <v>320</v>
      </c>
    </row>
    <row r="1682" spans="1:8" x14ac:dyDescent="0.3">
      <c r="A1682" s="1">
        <v>41710</v>
      </c>
      <c r="B1682" s="2" t="s">
        <v>10828</v>
      </c>
      <c r="C1682" s="2">
        <v>4</v>
      </c>
      <c r="D1682" s="2" t="s">
        <v>10825</v>
      </c>
      <c r="E1682" s="2" t="s">
        <v>10827</v>
      </c>
      <c r="F1682" s="2" t="s">
        <v>10824</v>
      </c>
      <c r="G1682" s="2" t="s">
        <v>346</v>
      </c>
      <c r="H1682" s="2" t="s">
        <v>1652</v>
      </c>
    </row>
    <row r="1683" spans="1:8" x14ac:dyDescent="0.3">
      <c r="A1683" s="1">
        <v>41710</v>
      </c>
      <c r="B1683" s="2" t="s">
        <v>10828</v>
      </c>
      <c r="C1683" s="2">
        <v>79</v>
      </c>
      <c r="D1683" s="2" t="s">
        <v>10825</v>
      </c>
      <c r="E1683" s="2" t="s">
        <v>10826</v>
      </c>
      <c r="F1683" s="2" t="s">
        <v>10824</v>
      </c>
      <c r="G1683" s="2" t="s">
        <v>22</v>
      </c>
      <c r="H1683" s="2" t="s">
        <v>2006</v>
      </c>
    </row>
    <row r="1684" spans="1:8" x14ac:dyDescent="0.3">
      <c r="A1684" s="1">
        <v>41710</v>
      </c>
      <c r="B1684" s="2" t="s">
        <v>10828</v>
      </c>
      <c r="D1684" s="2" t="s">
        <v>10825</v>
      </c>
      <c r="E1684" s="2" t="s">
        <v>10830</v>
      </c>
      <c r="F1684" s="2" t="s">
        <v>10824</v>
      </c>
      <c r="G1684" s="2" t="s">
        <v>365</v>
      </c>
      <c r="H1684" s="2" t="s">
        <v>2007</v>
      </c>
    </row>
    <row r="1685" spans="1:8" x14ac:dyDescent="0.3">
      <c r="A1685" s="1">
        <v>41710</v>
      </c>
      <c r="B1685" s="2" t="s">
        <v>10828</v>
      </c>
      <c r="C1685" s="2">
        <v>7</v>
      </c>
      <c r="D1685" s="2" t="s">
        <v>10822</v>
      </c>
      <c r="E1685" s="2" t="s">
        <v>10827</v>
      </c>
      <c r="F1685" s="2" t="s">
        <v>10824</v>
      </c>
      <c r="G1685" s="2" t="s">
        <v>417</v>
      </c>
      <c r="H1685" s="2" t="s">
        <v>2008</v>
      </c>
    </row>
    <row r="1686" spans="1:8" x14ac:dyDescent="0.3">
      <c r="A1686" s="1">
        <v>41710</v>
      </c>
      <c r="B1686" s="2" t="s">
        <v>10828</v>
      </c>
      <c r="C1686" s="2">
        <v>58</v>
      </c>
      <c r="D1686" s="2" t="s">
        <v>10825</v>
      </c>
      <c r="E1686" s="2" t="s">
        <v>10829</v>
      </c>
      <c r="F1686" s="2" t="s">
        <v>10824</v>
      </c>
      <c r="G1686" s="2" t="s">
        <v>687</v>
      </c>
      <c r="H1686" s="2" t="s">
        <v>1306</v>
      </c>
    </row>
    <row r="1687" spans="1:8" x14ac:dyDescent="0.3">
      <c r="A1687" s="1">
        <v>41710</v>
      </c>
      <c r="B1687" s="2" t="s">
        <v>10821</v>
      </c>
      <c r="C1687" s="2">
        <v>47</v>
      </c>
      <c r="D1687" s="2" t="s">
        <v>10822</v>
      </c>
      <c r="E1687" s="2" t="s">
        <v>10829</v>
      </c>
      <c r="F1687" s="2" t="s">
        <v>10824</v>
      </c>
      <c r="G1687" s="2" t="s">
        <v>2009</v>
      </c>
      <c r="H1687" s="2" t="s">
        <v>2010</v>
      </c>
    </row>
    <row r="1688" spans="1:8" x14ac:dyDescent="0.3">
      <c r="A1688" s="1">
        <v>41710</v>
      </c>
      <c r="B1688" s="2" t="s">
        <v>10828</v>
      </c>
      <c r="D1688" s="2" t="s">
        <v>10825</v>
      </c>
      <c r="E1688" s="2" t="s">
        <v>10830</v>
      </c>
      <c r="F1688" s="2" t="s">
        <v>10824</v>
      </c>
      <c r="G1688" s="2" t="s">
        <v>2011</v>
      </c>
      <c r="H1688" s="2" t="s">
        <v>211</v>
      </c>
    </row>
    <row r="1689" spans="1:8" x14ac:dyDescent="0.3">
      <c r="A1689" s="1">
        <v>41710</v>
      </c>
      <c r="B1689" s="2" t="s">
        <v>10828</v>
      </c>
      <c r="C1689" s="2">
        <v>42</v>
      </c>
      <c r="D1689" s="2" t="s">
        <v>10822</v>
      </c>
      <c r="E1689" s="2" t="s">
        <v>10829</v>
      </c>
      <c r="F1689" s="2" t="s">
        <v>10824</v>
      </c>
      <c r="G1689" s="2" t="s">
        <v>554</v>
      </c>
      <c r="H1689" s="2" t="s">
        <v>2012</v>
      </c>
    </row>
    <row r="1690" spans="1:8" x14ac:dyDescent="0.3">
      <c r="A1690" s="1">
        <v>41710</v>
      </c>
      <c r="B1690" s="2" t="s">
        <v>10828</v>
      </c>
      <c r="D1690" s="2" t="s">
        <v>10825</v>
      </c>
      <c r="E1690" s="2" t="s">
        <v>10830</v>
      </c>
      <c r="F1690" s="2" t="s">
        <v>10824</v>
      </c>
      <c r="G1690" s="2" t="s">
        <v>622</v>
      </c>
      <c r="H1690" s="2" t="s">
        <v>2013</v>
      </c>
    </row>
    <row r="1691" spans="1:8" x14ac:dyDescent="0.3">
      <c r="A1691" s="1">
        <v>41710</v>
      </c>
      <c r="B1691" s="2" t="s">
        <v>10821</v>
      </c>
      <c r="C1691" s="2">
        <v>2</v>
      </c>
      <c r="D1691" s="2" t="s">
        <v>10825</v>
      </c>
      <c r="E1691" s="2" t="s">
        <v>10827</v>
      </c>
      <c r="F1691" s="2" t="s">
        <v>10824</v>
      </c>
      <c r="G1691" s="2" t="s">
        <v>2014</v>
      </c>
      <c r="H1691" s="2" t="s">
        <v>2015</v>
      </c>
    </row>
    <row r="1692" spans="1:8" x14ac:dyDescent="0.3">
      <c r="A1692" s="1">
        <v>41710</v>
      </c>
      <c r="B1692" s="2" t="s">
        <v>10828</v>
      </c>
      <c r="C1692" s="2">
        <v>81</v>
      </c>
      <c r="D1692" s="2" t="s">
        <v>10825</v>
      </c>
      <c r="E1692" s="2" t="s">
        <v>10826</v>
      </c>
      <c r="F1692" s="2" t="s">
        <v>10824</v>
      </c>
      <c r="G1692" s="2" t="s">
        <v>33</v>
      </c>
      <c r="H1692" s="2" t="s">
        <v>2016</v>
      </c>
    </row>
    <row r="1693" spans="1:8" x14ac:dyDescent="0.3">
      <c r="A1693" s="1">
        <v>41710</v>
      </c>
      <c r="B1693" s="2" t="s">
        <v>10821</v>
      </c>
      <c r="C1693" s="2">
        <v>16</v>
      </c>
      <c r="D1693" s="2" t="s">
        <v>10825</v>
      </c>
      <c r="E1693" s="2" t="s">
        <v>10827</v>
      </c>
      <c r="F1693" s="2" t="s">
        <v>10824</v>
      </c>
      <c r="G1693" s="2" t="s">
        <v>422</v>
      </c>
      <c r="H1693" s="2" t="s">
        <v>2017</v>
      </c>
    </row>
    <row r="1694" spans="1:8" x14ac:dyDescent="0.3">
      <c r="A1694" s="1">
        <v>41710</v>
      </c>
      <c r="B1694" s="2" t="s">
        <v>10828</v>
      </c>
      <c r="C1694" s="2">
        <v>83</v>
      </c>
      <c r="D1694" s="2" t="s">
        <v>10825</v>
      </c>
      <c r="E1694" s="2" t="s">
        <v>10826</v>
      </c>
      <c r="F1694" s="2" t="s">
        <v>10824</v>
      </c>
      <c r="G1694" s="2" t="s">
        <v>2018</v>
      </c>
      <c r="H1694" s="2" t="s">
        <v>2019</v>
      </c>
    </row>
    <row r="1695" spans="1:8" x14ac:dyDescent="0.3">
      <c r="A1695" s="1">
        <v>41710</v>
      </c>
      <c r="B1695" s="2" t="s">
        <v>10828</v>
      </c>
      <c r="C1695" s="2">
        <v>57</v>
      </c>
      <c r="D1695" s="2" t="s">
        <v>10825</v>
      </c>
      <c r="E1695" s="2" t="s">
        <v>10829</v>
      </c>
      <c r="F1695" s="2" t="s">
        <v>10824</v>
      </c>
      <c r="G1695" s="2" t="s">
        <v>2020</v>
      </c>
      <c r="H1695" s="2" t="s">
        <v>14</v>
      </c>
    </row>
    <row r="1696" spans="1:8" x14ac:dyDescent="0.3">
      <c r="A1696" s="1">
        <v>41710</v>
      </c>
      <c r="B1696" s="2" t="s">
        <v>10828</v>
      </c>
      <c r="C1696" s="2">
        <v>62</v>
      </c>
      <c r="D1696" s="2" t="s">
        <v>10825</v>
      </c>
      <c r="E1696" s="2" t="s">
        <v>10826</v>
      </c>
      <c r="F1696" s="2" t="s">
        <v>10824</v>
      </c>
      <c r="G1696" s="2" t="s">
        <v>31</v>
      </c>
      <c r="H1696" s="2" t="s">
        <v>2021</v>
      </c>
    </row>
    <row r="1697" spans="1:8" x14ac:dyDescent="0.3">
      <c r="A1697" s="1">
        <v>41710</v>
      </c>
      <c r="B1697" s="2" t="s">
        <v>10828</v>
      </c>
      <c r="C1697" s="2">
        <v>1</v>
      </c>
      <c r="D1697" s="2" t="s">
        <v>10822</v>
      </c>
      <c r="E1697" s="2" t="s">
        <v>10827</v>
      </c>
      <c r="F1697" s="2" t="s">
        <v>10824</v>
      </c>
      <c r="G1697" s="2" t="s">
        <v>346</v>
      </c>
      <c r="H1697" s="2" t="s">
        <v>2022</v>
      </c>
    </row>
    <row r="1698" spans="1:8" x14ac:dyDescent="0.3">
      <c r="A1698" s="1">
        <v>41710</v>
      </c>
      <c r="B1698" s="2" t="s">
        <v>10828</v>
      </c>
      <c r="C1698" s="2">
        <v>59</v>
      </c>
      <c r="D1698" s="2" t="s">
        <v>10825</v>
      </c>
      <c r="E1698" s="2" t="s">
        <v>10829</v>
      </c>
      <c r="F1698" s="2" t="s">
        <v>10824</v>
      </c>
      <c r="G1698" s="2" t="s">
        <v>2023</v>
      </c>
      <c r="H1698" s="2" t="s">
        <v>2024</v>
      </c>
    </row>
    <row r="1699" spans="1:8" x14ac:dyDescent="0.3">
      <c r="A1699" s="1">
        <v>41710</v>
      </c>
      <c r="B1699" s="2" t="s">
        <v>10828</v>
      </c>
      <c r="D1699" s="2" t="s">
        <v>10830</v>
      </c>
      <c r="E1699" s="2" t="s">
        <v>10830</v>
      </c>
      <c r="F1699" s="2" t="s">
        <v>10824</v>
      </c>
      <c r="G1699" s="2" t="s">
        <v>2025</v>
      </c>
      <c r="H1699" s="2" t="s">
        <v>2013</v>
      </c>
    </row>
    <row r="1700" spans="1:8" x14ac:dyDescent="0.3">
      <c r="A1700" s="1">
        <v>41710</v>
      </c>
      <c r="B1700" s="2" t="s">
        <v>10828</v>
      </c>
      <c r="C1700" s="2">
        <v>4</v>
      </c>
      <c r="D1700" s="2" t="s">
        <v>10825</v>
      </c>
      <c r="E1700" s="2" t="s">
        <v>10827</v>
      </c>
      <c r="F1700" s="2" t="s">
        <v>10824</v>
      </c>
      <c r="G1700" s="2" t="s">
        <v>2026</v>
      </c>
      <c r="H1700" s="2" t="s">
        <v>347</v>
      </c>
    </row>
    <row r="1701" spans="1:8" x14ac:dyDescent="0.3">
      <c r="A1701" s="1">
        <v>41710</v>
      </c>
      <c r="B1701" s="2" t="s">
        <v>10828</v>
      </c>
      <c r="C1701" s="2">
        <v>84</v>
      </c>
      <c r="D1701" s="2" t="s">
        <v>10825</v>
      </c>
      <c r="E1701" s="2" t="s">
        <v>10826</v>
      </c>
      <c r="F1701" s="2" t="s">
        <v>10824</v>
      </c>
      <c r="G1701" s="2" t="s">
        <v>33</v>
      </c>
      <c r="H1701" s="2" t="s">
        <v>2027</v>
      </c>
    </row>
    <row r="1702" spans="1:8" x14ac:dyDescent="0.3">
      <c r="A1702" s="1">
        <v>41710</v>
      </c>
      <c r="B1702" s="2" t="s">
        <v>10821</v>
      </c>
      <c r="C1702" s="2">
        <v>1</v>
      </c>
      <c r="D1702" s="2" t="s">
        <v>10822</v>
      </c>
      <c r="E1702" s="2" t="s">
        <v>10827</v>
      </c>
      <c r="F1702" s="2" t="s">
        <v>10824</v>
      </c>
      <c r="G1702" s="2" t="s">
        <v>2028</v>
      </c>
      <c r="H1702" s="2" t="s">
        <v>2029</v>
      </c>
    </row>
    <row r="1703" spans="1:8" x14ac:dyDescent="0.3">
      <c r="A1703" s="1">
        <v>41710</v>
      </c>
      <c r="B1703" s="2" t="s">
        <v>10828</v>
      </c>
      <c r="C1703" s="2">
        <v>74</v>
      </c>
      <c r="D1703" s="2" t="s">
        <v>10822</v>
      </c>
      <c r="E1703" s="2" t="s">
        <v>10826</v>
      </c>
      <c r="F1703" s="2" t="s">
        <v>10824</v>
      </c>
      <c r="G1703" s="2" t="s">
        <v>2030</v>
      </c>
      <c r="H1703" s="2" t="s">
        <v>561</v>
      </c>
    </row>
    <row r="1704" spans="1:8" x14ac:dyDescent="0.3">
      <c r="A1704" s="1">
        <v>41710</v>
      </c>
      <c r="B1704" s="2" t="s">
        <v>10821</v>
      </c>
      <c r="C1704" s="2">
        <v>33</v>
      </c>
      <c r="D1704" s="2" t="s">
        <v>10825</v>
      </c>
      <c r="E1704" s="2" t="s">
        <v>10823</v>
      </c>
      <c r="F1704" s="2" t="s">
        <v>10824</v>
      </c>
      <c r="G1704" s="2" t="s">
        <v>1959</v>
      </c>
      <c r="H1704" s="2" t="s">
        <v>2031</v>
      </c>
    </row>
    <row r="1705" spans="1:8" x14ac:dyDescent="0.3">
      <c r="A1705" s="1">
        <v>41710</v>
      </c>
      <c r="B1705" s="2" t="s">
        <v>10828</v>
      </c>
      <c r="D1705" s="2" t="s">
        <v>10825</v>
      </c>
      <c r="E1705" s="2" t="s">
        <v>10830</v>
      </c>
      <c r="F1705" s="2" t="s">
        <v>10824</v>
      </c>
      <c r="G1705" s="2" t="s">
        <v>511</v>
      </c>
      <c r="H1705" s="2" t="s">
        <v>2032</v>
      </c>
    </row>
    <row r="1706" spans="1:8" x14ac:dyDescent="0.3">
      <c r="A1706" s="1">
        <v>41710</v>
      </c>
      <c r="B1706" s="2" t="s">
        <v>10821</v>
      </c>
      <c r="D1706" s="2" t="s">
        <v>10825</v>
      </c>
      <c r="E1706" s="2" t="s">
        <v>10830</v>
      </c>
      <c r="F1706" s="2" t="s">
        <v>10824</v>
      </c>
      <c r="G1706" s="2" t="s">
        <v>2033</v>
      </c>
      <c r="H1706" s="2" t="s">
        <v>2034</v>
      </c>
    </row>
    <row r="1707" spans="1:8" x14ac:dyDescent="0.3">
      <c r="A1707" s="1">
        <v>41710</v>
      </c>
      <c r="B1707" s="2" t="s">
        <v>10828</v>
      </c>
      <c r="C1707" s="2">
        <v>69</v>
      </c>
      <c r="D1707" s="2" t="s">
        <v>10825</v>
      </c>
      <c r="E1707" s="2" t="s">
        <v>10826</v>
      </c>
      <c r="F1707" s="2" t="s">
        <v>10824</v>
      </c>
      <c r="G1707" s="2" t="s">
        <v>22</v>
      </c>
      <c r="H1707" s="2" t="s">
        <v>2035</v>
      </c>
    </row>
    <row r="1708" spans="1:8" x14ac:dyDescent="0.3">
      <c r="A1708" s="1">
        <v>41710</v>
      </c>
      <c r="B1708" s="2" t="s">
        <v>10828</v>
      </c>
      <c r="C1708" s="2">
        <v>88</v>
      </c>
      <c r="D1708" s="2" t="s">
        <v>10822</v>
      </c>
      <c r="E1708" s="2" t="s">
        <v>10826</v>
      </c>
      <c r="F1708" s="2" t="s">
        <v>10824</v>
      </c>
      <c r="G1708" s="2" t="s">
        <v>2036</v>
      </c>
      <c r="H1708" s="2" t="s">
        <v>2037</v>
      </c>
    </row>
    <row r="1709" spans="1:8" x14ac:dyDescent="0.3">
      <c r="A1709" s="1">
        <v>41710</v>
      </c>
      <c r="B1709" s="2" t="s">
        <v>10821</v>
      </c>
      <c r="D1709" s="2" t="s">
        <v>10825</v>
      </c>
      <c r="E1709" s="2" t="s">
        <v>10830</v>
      </c>
      <c r="F1709" s="2" t="s">
        <v>10824</v>
      </c>
      <c r="G1709" s="2" t="s">
        <v>2038</v>
      </c>
      <c r="H1709" s="2" t="s">
        <v>2039</v>
      </c>
    </row>
    <row r="1710" spans="1:8" x14ac:dyDescent="0.3">
      <c r="A1710" s="1">
        <v>41710</v>
      </c>
      <c r="B1710" s="2" t="s">
        <v>10828</v>
      </c>
      <c r="C1710" s="2">
        <v>23</v>
      </c>
      <c r="D1710" s="2" t="s">
        <v>10825</v>
      </c>
      <c r="E1710" s="2" t="s">
        <v>10823</v>
      </c>
      <c r="F1710" s="2" t="s">
        <v>10824</v>
      </c>
      <c r="G1710" s="2" t="s">
        <v>2040</v>
      </c>
      <c r="H1710" s="2" t="s">
        <v>2041</v>
      </c>
    </row>
    <row r="1711" spans="1:8" x14ac:dyDescent="0.3">
      <c r="A1711" s="1">
        <v>41710</v>
      </c>
      <c r="B1711" s="2" t="s">
        <v>10828</v>
      </c>
      <c r="D1711" s="2" t="s">
        <v>10825</v>
      </c>
      <c r="E1711" s="2" t="s">
        <v>10830</v>
      </c>
      <c r="F1711" s="2" t="s">
        <v>10824</v>
      </c>
      <c r="G1711" s="2" t="s">
        <v>2042</v>
      </c>
      <c r="H1711" s="2" t="s">
        <v>505</v>
      </c>
    </row>
    <row r="1712" spans="1:8" x14ac:dyDescent="0.3">
      <c r="A1712" s="1">
        <v>41710</v>
      </c>
      <c r="B1712" s="2" t="s">
        <v>10828</v>
      </c>
      <c r="C1712" s="2">
        <v>54</v>
      </c>
      <c r="D1712" s="2" t="s">
        <v>10825</v>
      </c>
      <c r="E1712" s="2" t="s">
        <v>10829</v>
      </c>
      <c r="F1712" s="2" t="s">
        <v>10824</v>
      </c>
      <c r="G1712" s="2" t="s">
        <v>33</v>
      </c>
      <c r="H1712" s="2" t="s">
        <v>431</v>
      </c>
    </row>
    <row r="1713" spans="1:8" x14ac:dyDescent="0.3">
      <c r="A1713" s="1">
        <v>41710</v>
      </c>
      <c r="B1713" s="2" t="s">
        <v>10821</v>
      </c>
      <c r="D1713" s="2" t="s">
        <v>10825</v>
      </c>
      <c r="E1713" s="2" t="s">
        <v>10830</v>
      </c>
      <c r="F1713" s="2" t="s">
        <v>10824</v>
      </c>
      <c r="G1713" s="2" t="s">
        <v>2033</v>
      </c>
      <c r="H1713" s="2" t="s">
        <v>2034</v>
      </c>
    </row>
    <row r="1714" spans="1:8" x14ac:dyDescent="0.3">
      <c r="A1714" s="1">
        <v>41710</v>
      </c>
      <c r="B1714" s="2" t="s">
        <v>10828</v>
      </c>
      <c r="D1714" s="2" t="s">
        <v>10830</v>
      </c>
      <c r="E1714" s="2" t="s">
        <v>10830</v>
      </c>
      <c r="F1714" s="2" t="s">
        <v>10824</v>
      </c>
      <c r="G1714" s="2" t="s">
        <v>871</v>
      </c>
      <c r="H1714" s="2" t="s">
        <v>2043</v>
      </c>
    </row>
    <row r="1715" spans="1:8" x14ac:dyDescent="0.3">
      <c r="A1715" s="1">
        <v>41710</v>
      </c>
      <c r="B1715" s="2" t="s">
        <v>10821</v>
      </c>
      <c r="C1715" s="2">
        <v>38</v>
      </c>
      <c r="D1715" s="2" t="s">
        <v>10825</v>
      </c>
      <c r="E1715" s="2" t="s">
        <v>10823</v>
      </c>
      <c r="F1715" s="2" t="s">
        <v>10824</v>
      </c>
      <c r="G1715" s="2" t="s">
        <v>2044</v>
      </c>
      <c r="H1715" s="2" t="s">
        <v>2045</v>
      </c>
    </row>
    <row r="1716" spans="1:8" x14ac:dyDescent="0.3">
      <c r="A1716" s="1">
        <v>41710</v>
      </c>
      <c r="B1716" s="2" t="s">
        <v>10821</v>
      </c>
      <c r="C1716" s="2">
        <v>30</v>
      </c>
      <c r="D1716" s="2" t="s">
        <v>10825</v>
      </c>
      <c r="E1716" s="2" t="s">
        <v>10823</v>
      </c>
      <c r="F1716" s="2" t="s">
        <v>10824</v>
      </c>
      <c r="G1716" s="2" t="s">
        <v>31</v>
      </c>
      <c r="H1716" s="2" t="s">
        <v>112</v>
      </c>
    </row>
    <row r="1717" spans="1:8" x14ac:dyDescent="0.3">
      <c r="A1717" s="1">
        <v>41710</v>
      </c>
      <c r="B1717" s="2" t="s">
        <v>10821</v>
      </c>
      <c r="D1717" s="2" t="s">
        <v>10825</v>
      </c>
      <c r="E1717" s="2" t="s">
        <v>10830</v>
      </c>
      <c r="F1717" s="2" t="s">
        <v>10824</v>
      </c>
      <c r="G1717" s="2" t="s">
        <v>2046</v>
      </c>
      <c r="H1717" s="2" t="s">
        <v>2034</v>
      </c>
    </row>
    <row r="1718" spans="1:8" x14ac:dyDescent="0.3">
      <c r="A1718" s="1">
        <v>41710</v>
      </c>
      <c r="B1718" s="2" t="s">
        <v>10828</v>
      </c>
      <c r="C1718" s="2">
        <v>26</v>
      </c>
      <c r="D1718" s="2" t="s">
        <v>10822</v>
      </c>
      <c r="E1718" s="2" t="s">
        <v>10823</v>
      </c>
      <c r="F1718" s="2" t="s">
        <v>10824</v>
      </c>
      <c r="G1718" s="2" t="s">
        <v>622</v>
      </c>
      <c r="H1718" s="2" t="s">
        <v>213</v>
      </c>
    </row>
    <row r="1719" spans="1:8" x14ac:dyDescent="0.3">
      <c r="A1719" s="1">
        <v>41710</v>
      </c>
      <c r="B1719" s="2" t="s">
        <v>10821</v>
      </c>
      <c r="D1719" s="2" t="s">
        <v>10825</v>
      </c>
      <c r="E1719" s="2" t="s">
        <v>10830</v>
      </c>
      <c r="F1719" s="2" t="s">
        <v>10824</v>
      </c>
      <c r="G1719" s="2" t="s">
        <v>2033</v>
      </c>
      <c r="H1719" s="2" t="s">
        <v>2047</v>
      </c>
    </row>
    <row r="1720" spans="1:8" x14ac:dyDescent="0.3">
      <c r="A1720" s="1">
        <v>41710</v>
      </c>
      <c r="B1720" s="2" t="s">
        <v>10828</v>
      </c>
      <c r="C1720" s="2">
        <v>79</v>
      </c>
      <c r="D1720" s="2" t="s">
        <v>10825</v>
      </c>
      <c r="E1720" s="2" t="s">
        <v>10826</v>
      </c>
      <c r="F1720" s="2" t="s">
        <v>10824</v>
      </c>
      <c r="G1720" s="2" t="s">
        <v>33</v>
      </c>
      <c r="H1720" s="2" t="s">
        <v>2048</v>
      </c>
    </row>
    <row r="1721" spans="1:8" x14ac:dyDescent="0.3">
      <c r="A1721" s="1">
        <v>41710</v>
      </c>
      <c r="B1721" s="2" t="s">
        <v>10828</v>
      </c>
      <c r="C1721" s="2">
        <v>2</v>
      </c>
      <c r="D1721" s="2" t="s">
        <v>10825</v>
      </c>
      <c r="E1721" s="2" t="s">
        <v>10827</v>
      </c>
      <c r="F1721" s="2" t="s">
        <v>10824</v>
      </c>
      <c r="G1721" s="2" t="s">
        <v>402</v>
      </c>
      <c r="H1721" s="2" t="s">
        <v>347</v>
      </c>
    </row>
    <row r="1722" spans="1:8" x14ac:dyDescent="0.3">
      <c r="A1722" s="1">
        <v>41710</v>
      </c>
      <c r="B1722" s="2" t="s">
        <v>10821</v>
      </c>
      <c r="D1722" s="2" t="s">
        <v>10825</v>
      </c>
      <c r="E1722" s="2" t="s">
        <v>10830</v>
      </c>
      <c r="F1722" s="2" t="s">
        <v>10824</v>
      </c>
      <c r="G1722" s="2" t="s">
        <v>2049</v>
      </c>
      <c r="H1722" s="2" t="s">
        <v>2050</v>
      </c>
    </row>
    <row r="1723" spans="1:8" x14ac:dyDescent="0.3">
      <c r="A1723" s="1">
        <v>41710</v>
      </c>
      <c r="B1723" s="2" t="s">
        <v>10828</v>
      </c>
      <c r="C1723" s="2">
        <v>24</v>
      </c>
      <c r="D1723" s="2" t="s">
        <v>10822</v>
      </c>
      <c r="E1723" s="2" t="s">
        <v>10823</v>
      </c>
      <c r="F1723" s="2" t="s">
        <v>10824</v>
      </c>
      <c r="G1723" s="2" t="s">
        <v>629</v>
      </c>
      <c r="H1723" s="2" t="s">
        <v>448</v>
      </c>
    </row>
    <row r="1724" spans="1:8" x14ac:dyDescent="0.3">
      <c r="A1724" s="1">
        <v>41710</v>
      </c>
      <c r="B1724" s="2" t="s">
        <v>10828</v>
      </c>
      <c r="C1724" s="2">
        <v>75</v>
      </c>
      <c r="D1724" s="2" t="s">
        <v>10825</v>
      </c>
      <c r="E1724" s="2" t="s">
        <v>10826</v>
      </c>
      <c r="F1724" s="2" t="s">
        <v>10824</v>
      </c>
      <c r="G1724" s="2" t="s">
        <v>166</v>
      </c>
      <c r="H1724" s="2" t="s">
        <v>2051</v>
      </c>
    </row>
    <row r="1725" spans="1:8" x14ac:dyDescent="0.3">
      <c r="A1725" s="1">
        <v>41710</v>
      </c>
      <c r="B1725" s="2" t="s">
        <v>10828</v>
      </c>
      <c r="C1725" s="2">
        <v>4</v>
      </c>
      <c r="D1725" s="2" t="s">
        <v>10822</v>
      </c>
      <c r="E1725" s="2" t="s">
        <v>10827</v>
      </c>
      <c r="F1725" s="2" t="s">
        <v>10824</v>
      </c>
      <c r="G1725" s="2" t="s">
        <v>2052</v>
      </c>
      <c r="H1725" s="2" t="s">
        <v>347</v>
      </c>
    </row>
    <row r="1726" spans="1:8" x14ac:dyDescent="0.3">
      <c r="A1726" s="1">
        <v>41710</v>
      </c>
      <c r="B1726" s="2" t="s">
        <v>10828</v>
      </c>
      <c r="C1726" s="2">
        <v>64</v>
      </c>
      <c r="D1726" s="2" t="s">
        <v>10825</v>
      </c>
      <c r="E1726" s="2" t="s">
        <v>10826</v>
      </c>
      <c r="F1726" s="2" t="s">
        <v>10824</v>
      </c>
      <c r="G1726" s="2" t="s">
        <v>2053</v>
      </c>
      <c r="H1726" s="2" t="s">
        <v>2054</v>
      </c>
    </row>
    <row r="1727" spans="1:8" x14ac:dyDescent="0.3">
      <c r="A1727" s="1">
        <v>41710</v>
      </c>
      <c r="B1727" s="2" t="s">
        <v>10828</v>
      </c>
      <c r="C1727" s="2">
        <v>68</v>
      </c>
      <c r="D1727" s="2" t="s">
        <v>10825</v>
      </c>
      <c r="E1727" s="2" t="s">
        <v>10826</v>
      </c>
      <c r="F1727" s="2" t="s">
        <v>10824</v>
      </c>
      <c r="G1727" s="2" t="s">
        <v>2055</v>
      </c>
      <c r="H1727" s="2" t="s">
        <v>2056</v>
      </c>
    </row>
    <row r="1728" spans="1:8" x14ac:dyDescent="0.3">
      <c r="A1728" s="1">
        <v>41710</v>
      </c>
      <c r="B1728" s="2" t="s">
        <v>10828</v>
      </c>
      <c r="C1728" s="2">
        <v>4</v>
      </c>
      <c r="D1728" s="2" t="s">
        <v>10825</v>
      </c>
      <c r="E1728" s="2" t="s">
        <v>10827</v>
      </c>
      <c r="F1728" s="2" t="s">
        <v>10824</v>
      </c>
      <c r="G1728" s="2" t="s">
        <v>417</v>
      </c>
      <c r="H1728" s="2" t="s">
        <v>347</v>
      </c>
    </row>
    <row r="1729" spans="1:8" x14ac:dyDescent="0.3">
      <c r="A1729" s="1">
        <v>41710</v>
      </c>
      <c r="B1729" s="2" t="s">
        <v>10821</v>
      </c>
      <c r="D1729" s="2" t="s">
        <v>10822</v>
      </c>
      <c r="E1729" s="2" t="s">
        <v>10830</v>
      </c>
      <c r="F1729" s="2" t="s">
        <v>10824</v>
      </c>
      <c r="G1729" s="2" t="s">
        <v>622</v>
      </c>
      <c r="H1729" s="2" t="s">
        <v>2057</v>
      </c>
    </row>
    <row r="1730" spans="1:8" x14ac:dyDescent="0.3">
      <c r="A1730" s="1">
        <v>41710</v>
      </c>
      <c r="B1730" s="2" t="s">
        <v>10821</v>
      </c>
      <c r="C1730" s="2">
        <v>25</v>
      </c>
      <c r="D1730" s="2" t="s">
        <v>10822</v>
      </c>
      <c r="E1730" s="2" t="s">
        <v>10823</v>
      </c>
      <c r="F1730" s="2" t="s">
        <v>10824</v>
      </c>
      <c r="G1730" s="2" t="s">
        <v>2058</v>
      </c>
      <c r="H1730" s="2" t="s">
        <v>2059</v>
      </c>
    </row>
    <row r="1731" spans="1:8" x14ac:dyDescent="0.3">
      <c r="A1731" s="1">
        <v>41710</v>
      </c>
      <c r="B1731" s="2" t="s">
        <v>10828</v>
      </c>
      <c r="C1731" s="2">
        <v>62</v>
      </c>
      <c r="D1731" s="2" t="s">
        <v>10825</v>
      </c>
      <c r="E1731" s="2" t="s">
        <v>10826</v>
      </c>
      <c r="F1731" s="2" t="s">
        <v>10824</v>
      </c>
      <c r="G1731" s="2" t="s">
        <v>33</v>
      </c>
      <c r="H1731" s="2" t="s">
        <v>116</v>
      </c>
    </row>
    <row r="1732" spans="1:8" x14ac:dyDescent="0.3">
      <c r="A1732" s="1">
        <v>41710</v>
      </c>
      <c r="B1732" s="2" t="s">
        <v>10828</v>
      </c>
      <c r="C1732" s="2">
        <v>8</v>
      </c>
      <c r="D1732" s="2" t="s">
        <v>10822</v>
      </c>
      <c r="E1732" s="2" t="s">
        <v>10827</v>
      </c>
      <c r="F1732" s="2" t="s">
        <v>10824</v>
      </c>
      <c r="G1732" s="2" t="s">
        <v>417</v>
      </c>
      <c r="H1732" s="2" t="s">
        <v>347</v>
      </c>
    </row>
    <row r="1733" spans="1:8" x14ac:dyDescent="0.3">
      <c r="A1733" s="1">
        <v>41710</v>
      </c>
      <c r="B1733" s="2" t="s">
        <v>10828</v>
      </c>
      <c r="C1733" s="2">
        <v>57</v>
      </c>
      <c r="D1733" s="2" t="s">
        <v>10822</v>
      </c>
      <c r="E1733" s="2" t="s">
        <v>10829</v>
      </c>
      <c r="F1733" s="2" t="s">
        <v>10824</v>
      </c>
      <c r="G1733" s="2" t="s">
        <v>273</v>
      </c>
      <c r="H1733" s="2" t="s">
        <v>2060</v>
      </c>
    </row>
    <row r="1734" spans="1:8" x14ac:dyDescent="0.3">
      <c r="A1734" s="1">
        <v>41710</v>
      </c>
      <c r="B1734" s="2" t="s">
        <v>10821</v>
      </c>
      <c r="C1734" s="2">
        <v>25</v>
      </c>
      <c r="D1734" s="2" t="s">
        <v>10825</v>
      </c>
      <c r="E1734" s="2" t="s">
        <v>10823</v>
      </c>
      <c r="F1734" s="2" t="s">
        <v>10824</v>
      </c>
      <c r="G1734" s="2" t="s">
        <v>1125</v>
      </c>
      <c r="H1734" s="2" t="s">
        <v>2061</v>
      </c>
    </row>
    <row r="1735" spans="1:8" x14ac:dyDescent="0.3">
      <c r="A1735" s="1">
        <v>41710</v>
      </c>
      <c r="B1735" s="2" t="s">
        <v>10828</v>
      </c>
      <c r="D1735" s="2" t="s">
        <v>10825</v>
      </c>
      <c r="E1735" s="2" t="s">
        <v>10830</v>
      </c>
      <c r="F1735" s="2" t="s">
        <v>10824</v>
      </c>
      <c r="G1735" s="2" t="s">
        <v>2062</v>
      </c>
      <c r="H1735" s="2" t="s">
        <v>2063</v>
      </c>
    </row>
    <row r="1736" spans="1:8" x14ac:dyDescent="0.3">
      <c r="A1736" s="1">
        <v>41710</v>
      </c>
      <c r="B1736" s="2" t="s">
        <v>10828</v>
      </c>
      <c r="C1736" s="2">
        <v>70</v>
      </c>
      <c r="D1736" s="2" t="s">
        <v>10822</v>
      </c>
      <c r="E1736" s="2" t="s">
        <v>10826</v>
      </c>
      <c r="F1736" s="2" t="s">
        <v>10824</v>
      </c>
      <c r="G1736" s="2" t="s">
        <v>273</v>
      </c>
      <c r="H1736" s="2" t="s">
        <v>2064</v>
      </c>
    </row>
    <row r="1737" spans="1:8" x14ac:dyDescent="0.3">
      <c r="A1737" s="1">
        <v>41710</v>
      </c>
      <c r="B1737" s="2" t="s">
        <v>10821</v>
      </c>
      <c r="C1737" s="2">
        <v>18</v>
      </c>
      <c r="D1737" s="2" t="s">
        <v>10822</v>
      </c>
      <c r="E1737" s="2" t="s">
        <v>10827</v>
      </c>
      <c r="F1737" s="2" t="s">
        <v>10824</v>
      </c>
      <c r="G1737" s="2" t="s">
        <v>2065</v>
      </c>
      <c r="H1737" s="2" t="s">
        <v>2066</v>
      </c>
    </row>
    <row r="1738" spans="1:8" x14ac:dyDescent="0.3">
      <c r="A1738" s="1">
        <v>41710</v>
      </c>
      <c r="B1738" s="2" t="s">
        <v>10821</v>
      </c>
      <c r="C1738" s="2">
        <v>73</v>
      </c>
      <c r="D1738" s="2" t="s">
        <v>10822</v>
      </c>
      <c r="E1738" s="2" t="s">
        <v>10826</v>
      </c>
      <c r="F1738" s="2" t="s">
        <v>10824</v>
      </c>
      <c r="G1738" s="2" t="s">
        <v>2067</v>
      </c>
      <c r="H1738" s="2" t="s">
        <v>2068</v>
      </c>
    </row>
    <row r="1739" spans="1:8" x14ac:dyDescent="0.3">
      <c r="A1739" s="1">
        <v>41710</v>
      </c>
      <c r="B1739" s="2" t="s">
        <v>10821</v>
      </c>
      <c r="D1739" s="2" t="s">
        <v>10830</v>
      </c>
      <c r="E1739" s="2" t="s">
        <v>10830</v>
      </c>
      <c r="F1739" s="2" t="s">
        <v>10824</v>
      </c>
      <c r="G1739" s="2" t="s">
        <v>2069</v>
      </c>
      <c r="H1739" s="2" t="s">
        <v>2070</v>
      </c>
    </row>
    <row r="1740" spans="1:8" x14ac:dyDescent="0.3">
      <c r="A1740" s="1">
        <v>41710</v>
      </c>
      <c r="B1740" s="2" t="s">
        <v>10821</v>
      </c>
      <c r="D1740" s="2" t="s">
        <v>10822</v>
      </c>
      <c r="E1740" s="2" t="s">
        <v>10830</v>
      </c>
      <c r="F1740" s="2" t="s">
        <v>10824</v>
      </c>
      <c r="G1740" s="2" t="s">
        <v>273</v>
      </c>
      <c r="H1740" s="2" t="s">
        <v>381</v>
      </c>
    </row>
    <row r="1741" spans="1:8" x14ac:dyDescent="0.3">
      <c r="A1741" s="1">
        <v>41710</v>
      </c>
      <c r="B1741" s="2" t="s">
        <v>10828</v>
      </c>
      <c r="C1741" s="2">
        <v>3</v>
      </c>
      <c r="D1741" s="2" t="s">
        <v>10830</v>
      </c>
      <c r="E1741" s="2" t="s">
        <v>10827</v>
      </c>
      <c r="F1741" s="2" t="s">
        <v>10824</v>
      </c>
      <c r="G1741" s="2" t="s">
        <v>346</v>
      </c>
      <c r="H1741" s="2" t="s">
        <v>347</v>
      </c>
    </row>
    <row r="1742" spans="1:8" x14ac:dyDescent="0.3">
      <c r="A1742" s="1">
        <v>41710</v>
      </c>
      <c r="B1742" s="2" t="s">
        <v>10828</v>
      </c>
      <c r="D1742" s="2" t="s">
        <v>10822</v>
      </c>
      <c r="E1742" s="2" t="s">
        <v>10830</v>
      </c>
      <c r="F1742" s="2" t="s">
        <v>10824</v>
      </c>
      <c r="G1742" s="2" t="s">
        <v>622</v>
      </c>
      <c r="H1742" s="2" t="s">
        <v>1333</v>
      </c>
    </row>
    <row r="1743" spans="1:8" x14ac:dyDescent="0.3">
      <c r="A1743" s="1">
        <v>41710</v>
      </c>
      <c r="B1743" s="2" t="s">
        <v>10828</v>
      </c>
      <c r="D1743" s="2" t="s">
        <v>10822</v>
      </c>
      <c r="E1743" s="2" t="s">
        <v>10830</v>
      </c>
      <c r="F1743" s="2" t="s">
        <v>10824</v>
      </c>
      <c r="G1743" s="2" t="s">
        <v>346</v>
      </c>
      <c r="H1743" s="2" t="s">
        <v>976</v>
      </c>
    </row>
    <row r="1744" spans="1:8" x14ac:dyDescent="0.3">
      <c r="A1744" s="1">
        <v>41710</v>
      </c>
      <c r="B1744" s="2" t="s">
        <v>10821</v>
      </c>
      <c r="D1744" s="2" t="s">
        <v>10822</v>
      </c>
      <c r="E1744" s="2" t="s">
        <v>10830</v>
      </c>
      <c r="F1744" s="2" t="s">
        <v>10824</v>
      </c>
      <c r="G1744" s="2" t="s">
        <v>2071</v>
      </c>
      <c r="H1744" s="2" t="s">
        <v>1275</v>
      </c>
    </row>
    <row r="1745" spans="1:8" x14ac:dyDescent="0.3">
      <c r="A1745" s="1">
        <v>41710</v>
      </c>
      <c r="B1745" s="2" t="s">
        <v>10828</v>
      </c>
      <c r="C1745" s="2">
        <v>66</v>
      </c>
      <c r="D1745" s="2" t="s">
        <v>10825</v>
      </c>
      <c r="E1745" s="2" t="s">
        <v>10826</v>
      </c>
      <c r="F1745" s="2" t="s">
        <v>10824</v>
      </c>
      <c r="G1745" s="2" t="s">
        <v>2072</v>
      </c>
      <c r="H1745" s="2" t="s">
        <v>2073</v>
      </c>
    </row>
    <row r="1746" spans="1:8" x14ac:dyDescent="0.3">
      <c r="A1746" s="1">
        <v>41710</v>
      </c>
      <c r="B1746" s="2" t="s">
        <v>10828</v>
      </c>
      <c r="C1746" s="2">
        <v>3</v>
      </c>
      <c r="D1746" s="2" t="s">
        <v>10825</v>
      </c>
      <c r="E1746" s="2" t="s">
        <v>10827</v>
      </c>
      <c r="F1746" s="2" t="s">
        <v>10824</v>
      </c>
      <c r="G1746" s="2" t="s">
        <v>2074</v>
      </c>
      <c r="H1746" s="2" t="s">
        <v>347</v>
      </c>
    </row>
    <row r="1747" spans="1:8" x14ac:dyDescent="0.3">
      <c r="A1747" s="1">
        <v>41710</v>
      </c>
      <c r="B1747" s="2" t="s">
        <v>10828</v>
      </c>
      <c r="C1747" s="2">
        <v>2</v>
      </c>
      <c r="D1747" s="2" t="s">
        <v>10822</v>
      </c>
      <c r="E1747" s="2" t="s">
        <v>10827</v>
      </c>
      <c r="F1747" s="2" t="s">
        <v>10824</v>
      </c>
      <c r="G1747" s="2" t="s">
        <v>346</v>
      </c>
      <c r="H1747" s="2" t="s">
        <v>347</v>
      </c>
    </row>
    <row r="1748" spans="1:8" x14ac:dyDescent="0.3">
      <c r="A1748" s="1">
        <v>41710</v>
      </c>
      <c r="B1748" s="2" t="s">
        <v>10828</v>
      </c>
      <c r="D1748" s="2" t="s">
        <v>10822</v>
      </c>
      <c r="E1748" s="2" t="s">
        <v>10830</v>
      </c>
      <c r="F1748" s="2" t="s">
        <v>10824</v>
      </c>
      <c r="G1748" s="2" t="s">
        <v>622</v>
      </c>
      <c r="H1748" s="2" t="s">
        <v>2013</v>
      </c>
    </row>
    <row r="1749" spans="1:8" x14ac:dyDescent="0.3">
      <c r="A1749" s="1">
        <v>41710</v>
      </c>
      <c r="B1749" s="2" t="s">
        <v>10828</v>
      </c>
      <c r="D1749" s="2" t="s">
        <v>10825</v>
      </c>
      <c r="E1749" s="2" t="s">
        <v>10830</v>
      </c>
      <c r="F1749" s="2" t="s">
        <v>10824</v>
      </c>
      <c r="G1749" s="2" t="s">
        <v>2075</v>
      </c>
      <c r="H1749" s="2" t="s">
        <v>16</v>
      </c>
    </row>
    <row r="1750" spans="1:8" x14ac:dyDescent="0.3">
      <c r="A1750" s="1">
        <v>41710</v>
      </c>
      <c r="B1750" s="2" t="s">
        <v>10828</v>
      </c>
      <c r="C1750" s="2">
        <v>79</v>
      </c>
      <c r="D1750" s="2" t="s">
        <v>10825</v>
      </c>
      <c r="E1750" s="2" t="s">
        <v>10826</v>
      </c>
      <c r="F1750" s="2" t="s">
        <v>10824</v>
      </c>
      <c r="G1750" s="2" t="s">
        <v>33</v>
      </c>
      <c r="H1750" s="2" t="s">
        <v>2076</v>
      </c>
    </row>
    <row r="1751" spans="1:8" x14ac:dyDescent="0.3">
      <c r="A1751" s="1">
        <v>41710</v>
      </c>
      <c r="B1751" s="2" t="s">
        <v>10828</v>
      </c>
      <c r="D1751" s="2" t="s">
        <v>10825</v>
      </c>
      <c r="E1751" s="2" t="s">
        <v>10830</v>
      </c>
      <c r="F1751" s="2" t="s">
        <v>10824</v>
      </c>
      <c r="G1751" s="2" t="s">
        <v>365</v>
      </c>
      <c r="H1751" s="2" t="s">
        <v>2077</v>
      </c>
    </row>
    <row r="1752" spans="1:8" x14ac:dyDescent="0.3">
      <c r="A1752" s="1">
        <v>41710</v>
      </c>
      <c r="B1752" s="2" t="s">
        <v>10828</v>
      </c>
      <c r="C1752" s="2">
        <v>4</v>
      </c>
      <c r="D1752" s="2" t="s">
        <v>10825</v>
      </c>
      <c r="E1752" s="2" t="s">
        <v>10827</v>
      </c>
      <c r="F1752" s="2" t="s">
        <v>10824</v>
      </c>
      <c r="G1752" s="2" t="s">
        <v>2078</v>
      </c>
      <c r="H1752" s="2" t="s">
        <v>1652</v>
      </c>
    </row>
    <row r="1753" spans="1:8" x14ac:dyDescent="0.3">
      <c r="A1753" s="1">
        <v>41710</v>
      </c>
      <c r="B1753" s="2" t="s">
        <v>10828</v>
      </c>
      <c r="C1753" s="2">
        <v>16</v>
      </c>
      <c r="D1753" s="2" t="s">
        <v>10825</v>
      </c>
      <c r="E1753" s="2" t="s">
        <v>10827</v>
      </c>
      <c r="F1753" s="2" t="s">
        <v>10824</v>
      </c>
      <c r="G1753" s="2" t="s">
        <v>417</v>
      </c>
      <c r="H1753" s="2" t="s">
        <v>347</v>
      </c>
    </row>
    <row r="1754" spans="1:8" x14ac:dyDescent="0.3">
      <c r="A1754" s="1">
        <v>41710</v>
      </c>
      <c r="B1754" s="2" t="s">
        <v>10821</v>
      </c>
      <c r="C1754" s="2">
        <v>43</v>
      </c>
      <c r="D1754" s="2" t="s">
        <v>10825</v>
      </c>
      <c r="E1754" s="2" t="s">
        <v>10829</v>
      </c>
      <c r="F1754" s="2" t="s">
        <v>10824</v>
      </c>
      <c r="G1754" s="2" t="s">
        <v>173</v>
      </c>
      <c r="H1754" s="2" t="s">
        <v>2079</v>
      </c>
    </row>
    <row r="1755" spans="1:8" x14ac:dyDescent="0.3">
      <c r="A1755" s="1">
        <v>41710</v>
      </c>
      <c r="B1755" s="2" t="s">
        <v>10828</v>
      </c>
      <c r="C1755" s="2">
        <v>45</v>
      </c>
      <c r="D1755" s="2" t="s">
        <v>10825</v>
      </c>
      <c r="E1755" s="2" t="s">
        <v>10829</v>
      </c>
      <c r="F1755" s="2" t="s">
        <v>10824</v>
      </c>
      <c r="G1755" s="2" t="s">
        <v>2080</v>
      </c>
      <c r="H1755" s="2" t="s">
        <v>599</v>
      </c>
    </row>
    <row r="1756" spans="1:8" x14ac:dyDescent="0.3">
      <c r="A1756" s="1">
        <v>41710</v>
      </c>
      <c r="B1756" s="2" t="s">
        <v>10821</v>
      </c>
      <c r="C1756" s="2">
        <v>1</v>
      </c>
      <c r="D1756" s="2" t="s">
        <v>10822</v>
      </c>
      <c r="E1756" s="2" t="s">
        <v>10827</v>
      </c>
      <c r="F1756" s="2" t="s">
        <v>10824</v>
      </c>
      <c r="G1756" s="2" t="s">
        <v>2081</v>
      </c>
      <c r="H1756" s="2" t="s">
        <v>2082</v>
      </c>
    </row>
    <row r="1757" spans="1:8" x14ac:dyDescent="0.3">
      <c r="A1757" s="1">
        <v>41710</v>
      </c>
      <c r="B1757" s="2" t="s">
        <v>10828</v>
      </c>
      <c r="D1757" s="2" t="s">
        <v>10825</v>
      </c>
      <c r="E1757" s="2" t="s">
        <v>10830</v>
      </c>
      <c r="F1757" s="2" t="s">
        <v>10824</v>
      </c>
      <c r="G1757" s="2" t="s">
        <v>365</v>
      </c>
      <c r="H1757" s="2" t="s">
        <v>2083</v>
      </c>
    </row>
    <row r="1758" spans="1:8" x14ac:dyDescent="0.3">
      <c r="A1758" s="1">
        <v>41710</v>
      </c>
      <c r="B1758" s="2" t="s">
        <v>10821</v>
      </c>
      <c r="C1758" s="2">
        <v>29</v>
      </c>
      <c r="D1758" s="2" t="s">
        <v>10825</v>
      </c>
      <c r="E1758" s="2" t="s">
        <v>10823</v>
      </c>
      <c r="F1758" s="2" t="s">
        <v>10824</v>
      </c>
      <c r="G1758" s="2" t="s">
        <v>173</v>
      </c>
      <c r="H1758" s="2" t="s">
        <v>2084</v>
      </c>
    </row>
    <row r="1759" spans="1:8" x14ac:dyDescent="0.3">
      <c r="A1759" s="1">
        <v>41710</v>
      </c>
      <c r="B1759" s="2" t="s">
        <v>10821</v>
      </c>
      <c r="C1759" s="2">
        <v>44</v>
      </c>
      <c r="D1759" s="2" t="s">
        <v>10822</v>
      </c>
      <c r="E1759" s="2" t="s">
        <v>10829</v>
      </c>
      <c r="F1759" s="2" t="s">
        <v>10824</v>
      </c>
      <c r="G1759" s="2" t="s">
        <v>852</v>
      </c>
      <c r="H1759" s="2" t="s">
        <v>2085</v>
      </c>
    </row>
    <row r="1760" spans="1:8" x14ac:dyDescent="0.3">
      <c r="A1760" s="1">
        <v>41710</v>
      </c>
      <c r="B1760" s="2" t="s">
        <v>10821</v>
      </c>
      <c r="C1760" s="2">
        <v>89</v>
      </c>
      <c r="D1760" s="2" t="s">
        <v>10825</v>
      </c>
      <c r="E1760" s="2" t="s">
        <v>10826</v>
      </c>
      <c r="F1760" s="2" t="s">
        <v>10824</v>
      </c>
      <c r="G1760" s="2" t="s">
        <v>596</v>
      </c>
      <c r="H1760" s="2" t="s">
        <v>2086</v>
      </c>
    </row>
    <row r="1761" spans="1:8" x14ac:dyDescent="0.3">
      <c r="A1761" s="1">
        <v>41710</v>
      </c>
      <c r="B1761" s="2" t="s">
        <v>10828</v>
      </c>
      <c r="D1761" s="2" t="s">
        <v>10830</v>
      </c>
      <c r="E1761" s="2" t="s">
        <v>10830</v>
      </c>
      <c r="F1761" s="2" t="s">
        <v>10824</v>
      </c>
      <c r="G1761" s="2" t="s">
        <v>622</v>
      </c>
      <c r="H1761" s="2" t="s">
        <v>1302</v>
      </c>
    </row>
    <row r="1762" spans="1:8" x14ac:dyDescent="0.3">
      <c r="A1762" s="1">
        <v>41710</v>
      </c>
      <c r="B1762" s="2" t="s">
        <v>10828</v>
      </c>
      <c r="C1762" s="2">
        <v>75</v>
      </c>
      <c r="D1762" s="2" t="s">
        <v>10825</v>
      </c>
      <c r="E1762" s="2" t="s">
        <v>10826</v>
      </c>
      <c r="F1762" s="2" t="s">
        <v>10824</v>
      </c>
      <c r="G1762" s="2" t="s">
        <v>109</v>
      </c>
      <c r="H1762" s="2" t="s">
        <v>171</v>
      </c>
    </row>
    <row r="1763" spans="1:8" x14ac:dyDescent="0.3">
      <c r="A1763" s="1">
        <v>41710</v>
      </c>
      <c r="B1763" s="2" t="s">
        <v>10828</v>
      </c>
      <c r="D1763" s="2" t="s">
        <v>10825</v>
      </c>
      <c r="E1763" s="2" t="s">
        <v>10830</v>
      </c>
      <c r="F1763" s="2" t="s">
        <v>10824</v>
      </c>
      <c r="G1763" s="2" t="s">
        <v>173</v>
      </c>
      <c r="H1763" s="2" t="s">
        <v>1012</v>
      </c>
    </row>
    <row r="1764" spans="1:8" x14ac:dyDescent="0.3">
      <c r="A1764" s="1">
        <v>41710</v>
      </c>
      <c r="B1764" s="2" t="s">
        <v>10828</v>
      </c>
      <c r="C1764" s="2">
        <v>38</v>
      </c>
      <c r="D1764" s="2" t="s">
        <v>10825</v>
      </c>
      <c r="E1764" s="2" t="s">
        <v>10823</v>
      </c>
      <c r="F1764" s="2" t="s">
        <v>10824</v>
      </c>
      <c r="G1764" s="2" t="s">
        <v>554</v>
      </c>
      <c r="H1764" s="2" t="s">
        <v>2087</v>
      </c>
    </row>
    <row r="1765" spans="1:8" x14ac:dyDescent="0.3">
      <c r="A1765" s="1">
        <v>41710</v>
      </c>
      <c r="B1765" s="2" t="s">
        <v>10821</v>
      </c>
      <c r="C1765" s="2">
        <v>74</v>
      </c>
      <c r="D1765" s="2" t="s">
        <v>10825</v>
      </c>
      <c r="E1765" s="2" t="s">
        <v>10826</v>
      </c>
      <c r="F1765" s="2" t="s">
        <v>10824</v>
      </c>
      <c r="G1765" s="2" t="s">
        <v>1060</v>
      </c>
      <c r="H1765" s="2" t="s">
        <v>2088</v>
      </c>
    </row>
    <row r="1766" spans="1:8" x14ac:dyDescent="0.3">
      <c r="A1766" s="1">
        <v>41710</v>
      </c>
      <c r="B1766" s="2" t="s">
        <v>10821</v>
      </c>
      <c r="D1766" s="2" t="s">
        <v>10830</v>
      </c>
      <c r="E1766" s="2" t="s">
        <v>10830</v>
      </c>
      <c r="F1766" s="2" t="s">
        <v>10824</v>
      </c>
      <c r="G1766" s="2" t="s">
        <v>570</v>
      </c>
      <c r="H1766" s="2" t="s">
        <v>2089</v>
      </c>
    </row>
    <row r="1767" spans="1:8" x14ac:dyDescent="0.3">
      <c r="A1767" s="1">
        <v>41710</v>
      </c>
      <c r="B1767" s="2" t="s">
        <v>10828</v>
      </c>
      <c r="C1767" s="2">
        <v>56</v>
      </c>
      <c r="D1767" s="2" t="s">
        <v>10825</v>
      </c>
      <c r="E1767" s="2" t="s">
        <v>10829</v>
      </c>
      <c r="F1767" s="2" t="s">
        <v>10824</v>
      </c>
      <c r="G1767" s="2" t="s">
        <v>33</v>
      </c>
      <c r="H1767" s="2" t="s">
        <v>2090</v>
      </c>
    </row>
    <row r="1768" spans="1:8" x14ac:dyDescent="0.3">
      <c r="A1768" s="1">
        <v>41710</v>
      </c>
      <c r="B1768" s="2" t="s">
        <v>10821</v>
      </c>
      <c r="C1768" s="2">
        <v>52</v>
      </c>
      <c r="D1768" s="2" t="s">
        <v>10825</v>
      </c>
      <c r="E1768" s="2" t="s">
        <v>10829</v>
      </c>
      <c r="F1768" s="2" t="s">
        <v>10824</v>
      </c>
      <c r="G1768" s="2" t="s">
        <v>754</v>
      </c>
      <c r="H1768" s="2" t="s">
        <v>2091</v>
      </c>
    </row>
    <row r="1769" spans="1:8" x14ac:dyDescent="0.3">
      <c r="A1769" s="1">
        <v>41710</v>
      </c>
      <c r="B1769" s="2" t="s">
        <v>10821</v>
      </c>
      <c r="C1769" s="2">
        <v>72</v>
      </c>
      <c r="D1769" s="2" t="s">
        <v>10822</v>
      </c>
      <c r="E1769" s="2" t="s">
        <v>10826</v>
      </c>
      <c r="F1769" s="2" t="s">
        <v>10824</v>
      </c>
      <c r="G1769" s="2" t="s">
        <v>2092</v>
      </c>
      <c r="H1769" s="2" t="s">
        <v>1310</v>
      </c>
    </row>
    <row r="1770" spans="1:8" x14ac:dyDescent="0.3">
      <c r="A1770" s="1">
        <v>41710</v>
      </c>
      <c r="B1770" s="2" t="s">
        <v>10828</v>
      </c>
      <c r="C1770" s="2">
        <v>57</v>
      </c>
      <c r="D1770" s="2" t="s">
        <v>10825</v>
      </c>
      <c r="E1770" s="2" t="s">
        <v>10829</v>
      </c>
      <c r="F1770" s="2" t="s">
        <v>10824</v>
      </c>
      <c r="G1770" s="2" t="s">
        <v>33</v>
      </c>
      <c r="H1770" s="2" t="s">
        <v>136</v>
      </c>
    </row>
    <row r="1771" spans="1:8" x14ac:dyDescent="0.3">
      <c r="A1771" s="1">
        <v>41710</v>
      </c>
      <c r="B1771" s="2" t="s">
        <v>10821</v>
      </c>
      <c r="C1771" s="2">
        <v>68</v>
      </c>
      <c r="D1771" s="2" t="s">
        <v>10825</v>
      </c>
      <c r="E1771" s="2" t="s">
        <v>10826</v>
      </c>
      <c r="F1771" s="2" t="s">
        <v>10824</v>
      </c>
      <c r="G1771" s="2" t="s">
        <v>2093</v>
      </c>
      <c r="H1771" s="2" t="s">
        <v>2094</v>
      </c>
    </row>
    <row r="1772" spans="1:8" x14ac:dyDescent="0.3">
      <c r="A1772" s="1">
        <v>41710</v>
      </c>
      <c r="B1772" s="2" t="s">
        <v>10821</v>
      </c>
      <c r="C1772" s="2">
        <v>96</v>
      </c>
      <c r="D1772" s="2" t="s">
        <v>10825</v>
      </c>
      <c r="E1772" s="2" t="s">
        <v>10826</v>
      </c>
      <c r="F1772" s="2" t="s">
        <v>10824</v>
      </c>
      <c r="G1772" s="2" t="s">
        <v>1300</v>
      </c>
      <c r="H1772" s="2" t="s">
        <v>2095</v>
      </c>
    </row>
    <row r="1773" spans="1:8" x14ac:dyDescent="0.3">
      <c r="A1773" s="1">
        <v>41710</v>
      </c>
      <c r="B1773" s="2" t="s">
        <v>10828</v>
      </c>
      <c r="C1773" s="2">
        <v>50</v>
      </c>
      <c r="D1773" s="2" t="s">
        <v>10825</v>
      </c>
      <c r="E1773" s="2" t="s">
        <v>10829</v>
      </c>
      <c r="F1773" s="2" t="s">
        <v>10824</v>
      </c>
      <c r="G1773" s="2" t="s">
        <v>867</v>
      </c>
      <c r="H1773" s="2" t="s">
        <v>2096</v>
      </c>
    </row>
    <row r="1774" spans="1:8" x14ac:dyDescent="0.3">
      <c r="A1774" s="1">
        <v>41710</v>
      </c>
      <c r="B1774" s="2" t="s">
        <v>10828</v>
      </c>
      <c r="C1774" s="2">
        <v>74</v>
      </c>
      <c r="D1774" s="2" t="s">
        <v>10825</v>
      </c>
      <c r="E1774" s="2" t="s">
        <v>10826</v>
      </c>
      <c r="F1774" s="2" t="s">
        <v>10824</v>
      </c>
      <c r="G1774" s="2" t="s">
        <v>33</v>
      </c>
      <c r="H1774" s="2" t="s">
        <v>2097</v>
      </c>
    </row>
    <row r="1775" spans="1:8" x14ac:dyDescent="0.3">
      <c r="A1775" s="1">
        <v>41710</v>
      </c>
      <c r="B1775" s="2" t="s">
        <v>10821</v>
      </c>
      <c r="C1775" s="2">
        <v>95</v>
      </c>
      <c r="D1775" s="2" t="s">
        <v>10825</v>
      </c>
      <c r="E1775" s="2" t="s">
        <v>10826</v>
      </c>
      <c r="F1775" s="2" t="s">
        <v>10824</v>
      </c>
      <c r="G1775" s="2" t="s">
        <v>328</v>
      </c>
      <c r="H1775" s="2" t="s">
        <v>2098</v>
      </c>
    </row>
    <row r="1776" spans="1:8" x14ac:dyDescent="0.3">
      <c r="A1776" s="1">
        <v>41710</v>
      </c>
      <c r="B1776" s="2" t="s">
        <v>10828</v>
      </c>
      <c r="C1776" s="2">
        <v>67</v>
      </c>
      <c r="D1776" s="2" t="s">
        <v>10822</v>
      </c>
      <c r="E1776" s="2" t="s">
        <v>10826</v>
      </c>
      <c r="F1776" s="2" t="s">
        <v>10824</v>
      </c>
      <c r="G1776" s="2" t="s">
        <v>33</v>
      </c>
      <c r="H1776" s="2" t="s">
        <v>136</v>
      </c>
    </row>
    <row r="1777" spans="1:8" x14ac:dyDescent="0.3">
      <c r="A1777" s="1">
        <v>41710</v>
      </c>
      <c r="B1777" s="2" t="s">
        <v>10821</v>
      </c>
      <c r="D1777" s="2" t="s">
        <v>10830</v>
      </c>
      <c r="E1777" s="2" t="s">
        <v>10830</v>
      </c>
      <c r="F1777" s="2" t="s">
        <v>10824</v>
      </c>
      <c r="G1777" s="2" t="s">
        <v>2099</v>
      </c>
      <c r="H1777" s="2" t="s">
        <v>2100</v>
      </c>
    </row>
    <row r="1778" spans="1:8" x14ac:dyDescent="0.3">
      <c r="A1778" s="1">
        <v>41710</v>
      </c>
      <c r="B1778" s="2" t="s">
        <v>10828</v>
      </c>
      <c r="D1778" s="2" t="s">
        <v>10825</v>
      </c>
      <c r="E1778" s="2" t="s">
        <v>10830</v>
      </c>
      <c r="F1778" s="2" t="s">
        <v>10824</v>
      </c>
      <c r="G1778" s="2" t="s">
        <v>2101</v>
      </c>
      <c r="H1778" s="2" t="s">
        <v>16</v>
      </c>
    </row>
    <row r="1779" spans="1:8" x14ac:dyDescent="0.3">
      <c r="A1779" s="1">
        <v>41710</v>
      </c>
      <c r="B1779" s="2" t="s">
        <v>10828</v>
      </c>
      <c r="C1779" s="2">
        <v>79</v>
      </c>
      <c r="D1779" s="2" t="s">
        <v>10825</v>
      </c>
      <c r="E1779" s="2" t="s">
        <v>10826</v>
      </c>
      <c r="F1779" s="2" t="s">
        <v>10824</v>
      </c>
      <c r="G1779" s="2" t="s">
        <v>33</v>
      </c>
      <c r="H1779" s="2" t="s">
        <v>2102</v>
      </c>
    </row>
    <row r="1780" spans="1:8" x14ac:dyDescent="0.3">
      <c r="A1780" s="1">
        <v>41710</v>
      </c>
      <c r="B1780" s="2" t="s">
        <v>10821</v>
      </c>
      <c r="C1780" s="2">
        <v>46</v>
      </c>
      <c r="D1780" s="2" t="s">
        <v>10822</v>
      </c>
      <c r="E1780" s="2" t="s">
        <v>10829</v>
      </c>
      <c r="F1780" s="2" t="s">
        <v>10824</v>
      </c>
      <c r="G1780" s="2" t="s">
        <v>2103</v>
      </c>
      <c r="H1780" s="2" t="s">
        <v>2104</v>
      </c>
    </row>
    <row r="1781" spans="1:8" x14ac:dyDescent="0.3">
      <c r="A1781" s="1">
        <v>41710</v>
      </c>
      <c r="B1781" s="2" t="s">
        <v>10828</v>
      </c>
      <c r="C1781" s="2">
        <v>71</v>
      </c>
      <c r="D1781" s="2" t="s">
        <v>10825</v>
      </c>
      <c r="E1781" s="2" t="s">
        <v>10826</v>
      </c>
      <c r="F1781" s="2" t="s">
        <v>10824</v>
      </c>
      <c r="G1781" s="2" t="s">
        <v>33</v>
      </c>
      <c r="H1781" s="2" t="s">
        <v>101</v>
      </c>
    </row>
    <row r="1782" spans="1:8" x14ac:dyDescent="0.3">
      <c r="A1782" s="1">
        <v>41710</v>
      </c>
      <c r="B1782" s="2" t="s">
        <v>10821</v>
      </c>
      <c r="C1782" s="2">
        <v>71</v>
      </c>
      <c r="D1782" s="2" t="s">
        <v>10822</v>
      </c>
      <c r="E1782" s="2" t="s">
        <v>10826</v>
      </c>
      <c r="F1782" s="2" t="s">
        <v>10824</v>
      </c>
      <c r="G1782" s="2" t="s">
        <v>2105</v>
      </c>
      <c r="H1782" s="2" t="s">
        <v>2106</v>
      </c>
    </row>
    <row r="1783" spans="1:8" x14ac:dyDescent="0.3">
      <c r="A1783" s="1">
        <v>41710</v>
      </c>
      <c r="B1783" s="2" t="s">
        <v>10821</v>
      </c>
      <c r="C1783" s="2">
        <v>48</v>
      </c>
      <c r="D1783" s="2" t="s">
        <v>10822</v>
      </c>
      <c r="E1783" s="2" t="s">
        <v>10829</v>
      </c>
      <c r="F1783" s="2" t="s">
        <v>10824</v>
      </c>
      <c r="G1783" s="2" t="s">
        <v>2107</v>
      </c>
      <c r="H1783" s="2" t="s">
        <v>2108</v>
      </c>
    </row>
    <row r="1784" spans="1:8" x14ac:dyDescent="0.3">
      <c r="A1784" s="1">
        <v>41710</v>
      </c>
      <c r="B1784" s="2" t="s">
        <v>10828</v>
      </c>
      <c r="C1784" s="2">
        <v>12</v>
      </c>
      <c r="D1784" s="2" t="s">
        <v>10825</v>
      </c>
      <c r="E1784" s="2" t="s">
        <v>10827</v>
      </c>
      <c r="F1784" s="2" t="s">
        <v>10824</v>
      </c>
      <c r="G1784" s="2" t="s">
        <v>33</v>
      </c>
      <c r="H1784" s="2" t="s">
        <v>2109</v>
      </c>
    </row>
    <row r="1785" spans="1:8" x14ac:dyDescent="0.3">
      <c r="A1785" s="1">
        <v>41710</v>
      </c>
      <c r="B1785" s="2" t="s">
        <v>10828</v>
      </c>
      <c r="C1785" s="2">
        <v>75</v>
      </c>
      <c r="D1785" s="2" t="s">
        <v>10822</v>
      </c>
      <c r="E1785" s="2" t="s">
        <v>10826</v>
      </c>
      <c r="F1785" s="2" t="s">
        <v>10824</v>
      </c>
      <c r="G1785" s="2" t="s">
        <v>33</v>
      </c>
      <c r="H1785" s="2" t="s">
        <v>2110</v>
      </c>
    </row>
    <row r="1786" spans="1:8" x14ac:dyDescent="0.3">
      <c r="A1786" s="1">
        <v>41710</v>
      </c>
      <c r="B1786" s="2" t="s">
        <v>10821</v>
      </c>
      <c r="C1786" s="2">
        <v>84</v>
      </c>
      <c r="D1786" s="2" t="s">
        <v>10822</v>
      </c>
      <c r="E1786" s="2" t="s">
        <v>10826</v>
      </c>
      <c r="F1786" s="2" t="s">
        <v>10824</v>
      </c>
      <c r="G1786" s="2" t="s">
        <v>1531</v>
      </c>
      <c r="H1786" s="2" t="s">
        <v>2111</v>
      </c>
    </row>
    <row r="1787" spans="1:8" x14ac:dyDescent="0.3">
      <c r="A1787" s="1">
        <v>41710</v>
      </c>
      <c r="B1787" s="2" t="s">
        <v>10821</v>
      </c>
      <c r="D1787" s="2" t="s">
        <v>10822</v>
      </c>
      <c r="E1787" s="2" t="s">
        <v>10830</v>
      </c>
      <c r="F1787" s="2" t="s">
        <v>10824</v>
      </c>
      <c r="G1787" s="2" t="s">
        <v>2112</v>
      </c>
      <c r="H1787" s="2" t="s">
        <v>35</v>
      </c>
    </row>
    <row r="1788" spans="1:8" x14ac:dyDescent="0.3">
      <c r="A1788" s="1">
        <v>41710</v>
      </c>
      <c r="B1788" s="2" t="s">
        <v>10828</v>
      </c>
      <c r="D1788" s="2" t="s">
        <v>10825</v>
      </c>
      <c r="E1788" s="2" t="s">
        <v>10830</v>
      </c>
      <c r="F1788" s="2" t="s">
        <v>10824</v>
      </c>
      <c r="G1788" s="2" t="s">
        <v>33</v>
      </c>
      <c r="H1788" s="2" t="s">
        <v>2113</v>
      </c>
    </row>
    <row r="1789" spans="1:8" x14ac:dyDescent="0.3">
      <c r="A1789" s="1">
        <v>41710</v>
      </c>
      <c r="B1789" s="2" t="s">
        <v>10828</v>
      </c>
      <c r="C1789" s="2">
        <v>52</v>
      </c>
      <c r="D1789" s="2" t="s">
        <v>10825</v>
      </c>
      <c r="E1789" s="2" t="s">
        <v>10829</v>
      </c>
      <c r="F1789" s="2" t="s">
        <v>10824</v>
      </c>
      <c r="G1789" s="2" t="s">
        <v>22</v>
      </c>
      <c r="H1789" s="2" t="s">
        <v>2114</v>
      </c>
    </row>
    <row r="1790" spans="1:8" x14ac:dyDescent="0.3">
      <c r="A1790" s="1">
        <v>41710</v>
      </c>
      <c r="B1790" s="2" t="s">
        <v>10821</v>
      </c>
      <c r="C1790" s="2">
        <v>79</v>
      </c>
      <c r="D1790" s="2" t="s">
        <v>10825</v>
      </c>
      <c r="E1790" s="2" t="s">
        <v>10826</v>
      </c>
      <c r="F1790" s="2" t="s">
        <v>10824</v>
      </c>
      <c r="G1790" s="2" t="s">
        <v>2115</v>
      </c>
      <c r="H1790" s="2" t="s">
        <v>2116</v>
      </c>
    </row>
    <row r="1791" spans="1:8" x14ac:dyDescent="0.3">
      <c r="A1791" s="1">
        <v>41710</v>
      </c>
      <c r="B1791" s="2" t="s">
        <v>10828</v>
      </c>
      <c r="C1791" s="2">
        <v>63</v>
      </c>
      <c r="D1791" s="2" t="s">
        <v>10822</v>
      </c>
      <c r="E1791" s="2" t="s">
        <v>10826</v>
      </c>
      <c r="F1791" s="2" t="s">
        <v>10824</v>
      </c>
      <c r="G1791" s="2" t="s">
        <v>33</v>
      </c>
      <c r="H1791" s="2" t="s">
        <v>2117</v>
      </c>
    </row>
    <row r="1792" spans="1:8" x14ac:dyDescent="0.3">
      <c r="A1792" s="1">
        <v>41710</v>
      </c>
      <c r="B1792" s="2" t="s">
        <v>10821</v>
      </c>
      <c r="D1792" s="2" t="s">
        <v>10830</v>
      </c>
      <c r="E1792" s="2" t="s">
        <v>10830</v>
      </c>
      <c r="F1792" s="2" t="s">
        <v>10824</v>
      </c>
      <c r="G1792" s="2" t="s">
        <v>2118</v>
      </c>
      <c r="H1792" s="2" t="s">
        <v>2119</v>
      </c>
    </row>
    <row r="1793" spans="1:8" x14ac:dyDescent="0.3">
      <c r="A1793" s="1">
        <v>41710</v>
      </c>
      <c r="B1793" s="2" t="s">
        <v>10828</v>
      </c>
      <c r="C1793" s="2">
        <v>69</v>
      </c>
      <c r="D1793" s="2" t="s">
        <v>10825</v>
      </c>
      <c r="E1793" s="2" t="s">
        <v>10826</v>
      </c>
      <c r="F1793" s="2" t="s">
        <v>10824</v>
      </c>
      <c r="G1793" s="2" t="s">
        <v>169</v>
      </c>
      <c r="H1793" s="2" t="s">
        <v>2120</v>
      </c>
    </row>
    <row r="1794" spans="1:8" x14ac:dyDescent="0.3">
      <c r="A1794" s="1">
        <v>41710</v>
      </c>
      <c r="B1794" s="2" t="s">
        <v>10828</v>
      </c>
      <c r="D1794" s="2" t="s">
        <v>10825</v>
      </c>
      <c r="E1794" s="2" t="s">
        <v>10830</v>
      </c>
      <c r="F1794" s="2" t="s">
        <v>10824</v>
      </c>
      <c r="G1794" s="2" t="s">
        <v>2121</v>
      </c>
      <c r="H1794" s="2" t="s">
        <v>101</v>
      </c>
    </row>
    <row r="1795" spans="1:8" x14ac:dyDescent="0.3">
      <c r="A1795" s="1">
        <v>41710</v>
      </c>
      <c r="B1795" s="2" t="s">
        <v>10821</v>
      </c>
      <c r="D1795" s="2" t="s">
        <v>10830</v>
      </c>
      <c r="E1795" s="2" t="s">
        <v>10830</v>
      </c>
      <c r="F1795" s="2" t="s">
        <v>10824</v>
      </c>
      <c r="G1795" s="2" t="s">
        <v>751</v>
      </c>
      <c r="H1795" s="2" t="s">
        <v>438</v>
      </c>
    </row>
    <row r="1796" spans="1:8" x14ac:dyDescent="0.3">
      <c r="A1796" s="1">
        <v>41710</v>
      </c>
      <c r="B1796" s="2" t="s">
        <v>10828</v>
      </c>
      <c r="C1796" s="2">
        <v>28</v>
      </c>
      <c r="D1796" s="2" t="s">
        <v>10825</v>
      </c>
      <c r="E1796" s="2" t="s">
        <v>10823</v>
      </c>
      <c r="F1796" s="2" t="s">
        <v>10824</v>
      </c>
      <c r="G1796" s="2" t="s">
        <v>2122</v>
      </c>
      <c r="H1796" s="2" t="s">
        <v>2123</v>
      </c>
    </row>
    <row r="1797" spans="1:8" x14ac:dyDescent="0.3">
      <c r="A1797" s="1">
        <v>41710</v>
      </c>
      <c r="B1797" s="2" t="s">
        <v>10821</v>
      </c>
      <c r="C1797" s="2">
        <v>63</v>
      </c>
      <c r="D1797" s="2" t="s">
        <v>10825</v>
      </c>
      <c r="E1797" s="2" t="s">
        <v>10826</v>
      </c>
      <c r="F1797" s="2" t="s">
        <v>10824</v>
      </c>
      <c r="G1797" s="2" t="s">
        <v>1384</v>
      </c>
      <c r="H1797" s="2" t="s">
        <v>438</v>
      </c>
    </row>
    <row r="1798" spans="1:8" x14ac:dyDescent="0.3">
      <c r="A1798" s="1">
        <v>41710</v>
      </c>
      <c r="B1798" s="2" t="s">
        <v>10821</v>
      </c>
      <c r="D1798" s="2" t="s">
        <v>10822</v>
      </c>
      <c r="E1798" s="2" t="s">
        <v>10830</v>
      </c>
      <c r="F1798" s="2" t="s">
        <v>10824</v>
      </c>
      <c r="G1798" s="2" t="s">
        <v>1519</v>
      </c>
      <c r="H1798" s="2" t="s">
        <v>35</v>
      </c>
    </row>
    <row r="1799" spans="1:8" x14ac:dyDescent="0.3">
      <c r="A1799" s="1">
        <v>41710</v>
      </c>
      <c r="B1799" s="2" t="s">
        <v>10821</v>
      </c>
      <c r="C1799" s="2">
        <v>23</v>
      </c>
      <c r="D1799" s="2" t="s">
        <v>10825</v>
      </c>
      <c r="E1799" s="2" t="s">
        <v>10823</v>
      </c>
      <c r="F1799" s="2" t="s">
        <v>10824</v>
      </c>
      <c r="G1799" s="2" t="s">
        <v>2124</v>
      </c>
      <c r="H1799" s="2" t="s">
        <v>2125</v>
      </c>
    </row>
    <row r="1800" spans="1:8" x14ac:dyDescent="0.3">
      <c r="A1800" s="1">
        <v>41710</v>
      </c>
      <c r="B1800" s="2" t="s">
        <v>10828</v>
      </c>
      <c r="C1800" s="2">
        <v>91</v>
      </c>
      <c r="D1800" s="2" t="s">
        <v>10825</v>
      </c>
      <c r="E1800" s="2" t="s">
        <v>10826</v>
      </c>
      <c r="F1800" s="2" t="s">
        <v>10824</v>
      </c>
      <c r="G1800" s="2" t="s">
        <v>295</v>
      </c>
      <c r="H1800" s="2" t="s">
        <v>2126</v>
      </c>
    </row>
    <row r="1801" spans="1:8" x14ac:dyDescent="0.3">
      <c r="A1801" s="1">
        <v>41710</v>
      </c>
      <c r="B1801" s="2" t="s">
        <v>10821</v>
      </c>
      <c r="C1801" s="2">
        <v>61</v>
      </c>
      <c r="D1801" s="2" t="s">
        <v>10822</v>
      </c>
      <c r="E1801" s="2" t="s">
        <v>10826</v>
      </c>
      <c r="F1801" s="2" t="s">
        <v>10824</v>
      </c>
      <c r="G1801" s="2" t="s">
        <v>13</v>
      </c>
      <c r="H1801" s="2" t="s">
        <v>35</v>
      </c>
    </row>
    <row r="1802" spans="1:8" x14ac:dyDescent="0.3">
      <c r="A1802" s="1">
        <v>41710</v>
      </c>
      <c r="B1802" s="2" t="s">
        <v>10821</v>
      </c>
      <c r="C1802" s="2">
        <v>70</v>
      </c>
      <c r="D1802" s="2" t="s">
        <v>10825</v>
      </c>
      <c r="E1802" s="2" t="s">
        <v>10826</v>
      </c>
      <c r="F1802" s="2" t="s">
        <v>10824</v>
      </c>
      <c r="G1802" s="2" t="s">
        <v>1531</v>
      </c>
      <c r="H1802" s="2" t="s">
        <v>2127</v>
      </c>
    </row>
    <row r="1803" spans="1:8" x14ac:dyDescent="0.3">
      <c r="A1803" s="1">
        <v>41710</v>
      </c>
      <c r="B1803" s="2" t="s">
        <v>10828</v>
      </c>
      <c r="C1803" s="2">
        <v>57</v>
      </c>
      <c r="D1803" s="2" t="s">
        <v>10822</v>
      </c>
      <c r="E1803" s="2" t="s">
        <v>10829</v>
      </c>
      <c r="F1803" s="2" t="s">
        <v>10824</v>
      </c>
      <c r="G1803" s="2" t="s">
        <v>33</v>
      </c>
      <c r="H1803" s="2" t="s">
        <v>170</v>
      </c>
    </row>
    <row r="1804" spans="1:8" x14ac:dyDescent="0.3">
      <c r="A1804" s="1">
        <v>41710</v>
      </c>
      <c r="B1804" s="2" t="s">
        <v>10828</v>
      </c>
      <c r="C1804" s="2">
        <v>47</v>
      </c>
      <c r="D1804" s="2" t="s">
        <v>10822</v>
      </c>
      <c r="E1804" s="2" t="s">
        <v>10829</v>
      </c>
      <c r="F1804" s="2" t="s">
        <v>10824</v>
      </c>
      <c r="G1804" s="2" t="s">
        <v>22</v>
      </c>
      <c r="H1804" s="2" t="s">
        <v>2128</v>
      </c>
    </row>
    <row r="1805" spans="1:8" x14ac:dyDescent="0.3">
      <c r="A1805" s="1">
        <v>41710</v>
      </c>
      <c r="B1805" s="2" t="s">
        <v>10821</v>
      </c>
      <c r="C1805" s="2">
        <v>56</v>
      </c>
      <c r="D1805" s="2" t="s">
        <v>10822</v>
      </c>
      <c r="E1805" s="2" t="s">
        <v>10829</v>
      </c>
      <c r="F1805" s="2" t="s">
        <v>10824</v>
      </c>
      <c r="G1805" s="2" t="s">
        <v>2129</v>
      </c>
      <c r="H1805" s="2" t="s">
        <v>2130</v>
      </c>
    </row>
    <row r="1806" spans="1:8" x14ac:dyDescent="0.3">
      <c r="A1806" s="1">
        <v>41710</v>
      </c>
      <c r="B1806" s="2" t="s">
        <v>10821</v>
      </c>
      <c r="C1806" s="2">
        <v>59</v>
      </c>
      <c r="D1806" s="2" t="s">
        <v>10822</v>
      </c>
      <c r="E1806" s="2" t="s">
        <v>10829</v>
      </c>
      <c r="F1806" s="2" t="s">
        <v>10824</v>
      </c>
      <c r="G1806" s="2" t="s">
        <v>2131</v>
      </c>
      <c r="H1806" s="2" t="s">
        <v>2132</v>
      </c>
    </row>
    <row r="1807" spans="1:8" x14ac:dyDescent="0.3">
      <c r="A1807" s="1">
        <v>41710</v>
      </c>
      <c r="B1807" s="2" t="s">
        <v>10828</v>
      </c>
      <c r="C1807" s="2">
        <v>56</v>
      </c>
      <c r="D1807" s="2" t="s">
        <v>10822</v>
      </c>
      <c r="E1807" s="2" t="s">
        <v>10829</v>
      </c>
      <c r="F1807" s="2" t="s">
        <v>10824</v>
      </c>
      <c r="G1807" s="2" t="s">
        <v>33</v>
      </c>
      <c r="H1807" s="2" t="s">
        <v>2133</v>
      </c>
    </row>
    <row r="1808" spans="1:8" x14ac:dyDescent="0.3">
      <c r="A1808" s="1">
        <v>41710</v>
      </c>
      <c r="B1808" s="2" t="s">
        <v>10828</v>
      </c>
      <c r="C1808" s="2">
        <v>55</v>
      </c>
      <c r="D1808" s="2" t="s">
        <v>10825</v>
      </c>
      <c r="E1808" s="2" t="s">
        <v>10829</v>
      </c>
      <c r="F1808" s="2" t="s">
        <v>10824</v>
      </c>
      <c r="G1808" s="2" t="s">
        <v>867</v>
      </c>
      <c r="H1808" s="2" t="s">
        <v>665</v>
      </c>
    </row>
    <row r="1809" spans="1:8" x14ac:dyDescent="0.3">
      <c r="A1809" s="1">
        <v>41710</v>
      </c>
      <c r="B1809" s="2" t="s">
        <v>10821</v>
      </c>
      <c r="D1809" s="2" t="s">
        <v>10830</v>
      </c>
      <c r="E1809" s="2" t="s">
        <v>10830</v>
      </c>
      <c r="F1809" s="2" t="s">
        <v>10824</v>
      </c>
      <c r="G1809" s="2" t="s">
        <v>751</v>
      </c>
      <c r="H1809" s="2" t="s">
        <v>438</v>
      </c>
    </row>
    <row r="1810" spans="1:8" x14ac:dyDescent="0.3">
      <c r="A1810" s="1">
        <v>41710</v>
      </c>
      <c r="B1810" s="2" t="s">
        <v>10821</v>
      </c>
      <c r="C1810" s="2">
        <v>63</v>
      </c>
      <c r="D1810" s="2" t="s">
        <v>10822</v>
      </c>
      <c r="E1810" s="2" t="s">
        <v>10826</v>
      </c>
      <c r="F1810" s="2" t="s">
        <v>10824</v>
      </c>
      <c r="G1810" s="2" t="s">
        <v>2134</v>
      </c>
      <c r="H1810" s="2" t="s">
        <v>2135</v>
      </c>
    </row>
    <row r="1811" spans="1:8" x14ac:dyDescent="0.3">
      <c r="A1811" s="1">
        <v>41710</v>
      </c>
      <c r="B1811" s="2" t="s">
        <v>10828</v>
      </c>
      <c r="C1811" s="2">
        <v>48</v>
      </c>
      <c r="D1811" s="2" t="s">
        <v>10822</v>
      </c>
      <c r="E1811" s="2" t="s">
        <v>10829</v>
      </c>
      <c r="F1811" s="2" t="s">
        <v>10824</v>
      </c>
      <c r="G1811" s="2" t="s">
        <v>33</v>
      </c>
      <c r="H1811" s="2" t="s">
        <v>2136</v>
      </c>
    </row>
    <row r="1812" spans="1:8" x14ac:dyDescent="0.3">
      <c r="A1812" s="1">
        <v>41710</v>
      </c>
      <c r="B1812" s="2" t="s">
        <v>10828</v>
      </c>
      <c r="C1812" s="2">
        <v>48</v>
      </c>
      <c r="D1812" s="2" t="s">
        <v>10825</v>
      </c>
      <c r="E1812" s="2" t="s">
        <v>10829</v>
      </c>
      <c r="F1812" s="2" t="s">
        <v>10824</v>
      </c>
      <c r="G1812" s="2" t="s">
        <v>33</v>
      </c>
      <c r="H1812" s="2" t="s">
        <v>136</v>
      </c>
    </row>
    <row r="1813" spans="1:8" x14ac:dyDescent="0.3">
      <c r="A1813" s="1">
        <v>41710</v>
      </c>
      <c r="B1813" s="2" t="s">
        <v>10821</v>
      </c>
      <c r="C1813" s="2">
        <v>58</v>
      </c>
      <c r="D1813" s="2" t="s">
        <v>10825</v>
      </c>
      <c r="E1813" s="2" t="s">
        <v>10829</v>
      </c>
      <c r="F1813" s="2" t="s">
        <v>10824</v>
      </c>
      <c r="G1813" s="2" t="s">
        <v>2137</v>
      </c>
      <c r="H1813" s="2" t="s">
        <v>438</v>
      </c>
    </row>
    <row r="1814" spans="1:8" x14ac:dyDescent="0.3">
      <c r="A1814" s="1">
        <v>41710</v>
      </c>
      <c r="B1814" s="2" t="s">
        <v>10828</v>
      </c>
      <c r="C1814" s="2">
        <v>64</v>
      </c>
      <c r="D1814" s="2" t="s">
        <v>10825</v>
      </c>
      <c r="E1814" s="2" t="s">
        <v>10826</v>
      </c>
      <c r="F1814" s="2" t="s">
        <v>10824</v>
      </c>
      <c r="G1814" s="2" t="s">
        <v>33</v>
      </c>
      <c r="H1814" s="2" t="s">
        <v>240</v>
      </c>
    </row>
    <row r="1815" spans="1:8" x14ac:dyDescent="0.3">
      <c r="A1815" s="1">
        <v>41710</v>
      </c>
      <c r="B1815" s="2" t="s">
        <v>10828</v>
      </c>
      <c r="C1815" s="2">
        <v>92</v>
      </c>
      <c r="D1815" s="2" t="s">
        <v>10825</v>
      </c>
      <c r="E1815" s="2" t="s">
        <v>10826</v>
      </c>
      <c r="F1815" s="2" t="s">
        <v>10824</v>
      </c>
      <c r="G1815" s="2" t="s">
        <v>22</v>
      </c>
      <c r="H1815" s="2" t="s">
        <v>203</v>
      </c>
    </row>
    <row r="1816" spans="1:8" x14ac:dyDescent="0.3">
      <c r="A1816" s="1">
        <v>41710</v>
      </c>
      <c r="B1816" s="2" t="s">
        <v>10821</v>
      </c>
      <c r="D1816" s="2" t="s">
        <v>10830</v>
      </c>
      <c r="E1816" s="2" t="s">
        <v>10830</v>
      </c>
      <c r="F1816" s="2" t="s">
        <v>10824</v>
      </c>
      <c r="G1816" s="2" t="s">
        <v>2138</v>
      </c>
      <c r="H1816" s="2" t="s">
        <v>35</v>
      </c>
    </row>
    <row r="1817" spans="1:8" x14ac:dyDescent="0.3">
      <c r="A1817" s="1">
        <v>41710</v>
      </c>
      <c r="B1817" s="2" t="s">
        <v>10821</v>
      </c>
      <c r="D1817" s="2" t="s">
        <v>10830</v>
      </c>
      <c r="E1817" s="2" t="s">
        <v>10830</v>
      </c>
      <c r="F1817" s="2" t="s">
        <v>10824</v>
      </c>
      <c r="G1817" s="2" t="s">
        <v>751</v>
      </c>
      <c r="H1817" s="2" t="s">
        <v>438</v>
      </c>
    </row>
    <row r="1818" spans="1:8" x14ac:dyDescent="0.3">
      <c r="A1818" s="1">
        <v>41710</v>
      </c>
      <c r="B1818" s="2" t="s">
        <v>10828</v>
      </c>
      <c r="C1818" s="2">
        <v>43</v>
      </c>
      <c r="D1818" s="2" t="s">
        <v>10825</v>
      </c>
      <c r="E1818" s="2" t="s">
        <v>10829</v>
      </c>
      <c r="F1818" s="2" t="s">
        <v>10824</v>
      </c>
      <c r="G1818" s="2" t="s">
        <v>33</v>
      </c>
      <c r="H1818" s="2" t="s">
        <v>551</v>
      </c>
    </row>
    <row r="1819" spans="1:8" x14ac:dyDescent="0.3">
      <c r="A1819" s="1">
        <v>41710</v>
      </c>
      <c r="B1819" s="2" t="s">
        <v>10828</v>
      </c>
      <c r="C1819" s="2">
        <v>80</v>
      </c>
      <c r="D1819" s="2" t="s">
        <v>10825</v>
      </c>
      <c r="E1819" s="2" t="s">
        <v>10826</v>
      </c>
      <c r="F1819" s="2" t="s">
        <v>10824</v>
      </c>
      <c r="G1819" s="2" t="s">
        <v>2080</v>
      </c>
      <c r="H1819" s="2" t="s">
        <v>2139</v>
      </c>
    </row>
    <row r="1820" spans="1:8" x14ac:dyDescent="0.3">
      <c r="A1820" s="1">
        <v>41710</v>
      </c>
      <c r="B1820" s="2" t="s">
        <v>10821</v>
      </c>
      <c r="D1820" s="2" t="s">
        <v>10825</v>
      </c>
      <c r="E1820" s="2" t="s">
        <v>10830</v>
      </c>
      <c r="F1820" s="2" t="s">
        <v>10824</v>
      </c>
      <c r="G1820" s="2" t="s">
        <v>173</v>
      </c>
      <c r="H1820" s="2" t="s">
        <v>2140</v>
      </c>
    </row>
    <row r="1821" spans="1:8" x14ac:dyDescent="0.3">
      <c r="A1821" s="1">
        <v>41710</v>
      </c>
      <c r="B1821" s="2" t="s">
        <v>10828</v>
      </c>
      <c r="C1821" s="2">
        <v>44</v>
      </c>
      <c r="D1821" s="2" t="s">
        <v>10822</v>
      </c>
      <c r="E1821" s="2" t="s">
        <v>10829</v>
      </c>
      <c r="F1821" s="2" t="s">
        <v>10824</v>
      </c>
      <c r="G1821" s="2" t="s">
        <v>2141</v>
      </c>
      <c r="H1821" s="2" t="s">
        <v>1709</v>
      </c>
    </row>
    <row r="1822" spans="1:8" x14ac:dyDescent="0.3">
      <c r="A1822" s="1">
        <v>41710</v>
      </c>
      <c r="B1822" s="2" t="s">
        <v>10821</v>
      </c>
      <c r="C1822" s="2">
        <v>32</v>
      </c>
      <c r="D1822" s="2" t="s">
        <v>10825</v>
      </c>
      <c r="E1822" s="2" t="s">
        <v>10823</v>
      </c>
      <c r="F1822" s="2" t="s">
        <v>10824</v>
      </c>
      <c r="G1822" s="2" t="s">
        <v>1464</v>
      </c>
      <c r="H1822" s="2" t="s">
        <v>85</v>
      </c>
    </row>
    <row r="1823" spans="1:8" x14ac:dyDescent="0.3">
      <c r="A1823" s="1">
        <v>41710</v>
      </c>
      <c r="B1823" s="2" t="s">
        <v>10828</v>
      </c>
      <c r="C1823" s="2">
        <v>68</v>
      </c>
      <c r="D1823" s="2" t="s">
        <v>10825</v>
      </c>
      <c r="E1823" s="2" t="s">
        <v>10826</v>
      </c>
      <c r="F1823" s="2" t="s">
        <v>10824</v>
      </c>
      <c r="G1823" s="2" t="s">
        <v>169</v>
      </c>
      <c r="H1823" s="2" t="s">
        <v>240</v>
      </c>
    </row>
    <row r="1824" spans="1:8" x14ac:dyDescent="0.3">
      <c r="A1824" s="1">
        <v>41710</v>
      </c>
      <c r="B1824" s="2" t="s">
        <v>10828</v>
      </c>
      <c r="C1824" s="2">
        <v>63</v>
      </c>
      <c r="D1824" s="2" t="s">
        <v>10825</v>
      </c>
      <c r="E1824" s="2" t="s">
        <v>10826</v>
      </c>
      <c r="F1824" s="2" t="s">
        <v>10824</v>
      </c>
      <c r="G1824" s="2" t="s">
        <v>33</v>
      </c>
      <c r="H1824" s="2" t="s">
        <v>104</v>
      </c>
    </row>
    <row r="1825" spans="1:8" x14ac:dyDescent="0.3">
      <c r="A1825" s="1">
        <v>41710</v>
      </c>
      <c r="B1825" s="2" t="s">
        <v>10828</v>
      </c>
      <c r="D1825" s="2" t="s">
        <v>10822</v>
      </c>
      <c r="E1825" s="2" t="s">
        <v>10830</v>
      </c>
      <c r="F1825" s="2" t="s">
        <v>10824</v>
      </c>
      <c r="G1825" s="2" t="s">
        <v>2142</v>
      </c>
      <c r="H1825" s="2" t="s">
        <v>2143</v>
      </c>
    </row>
    <row r="1826" spans="1:8" x14ac:dyDescent="0.3">
      <c r="A1826" s="1">
        <v>41710</v>
      </c>
      <c r="B1826" s="2" t="s">
        <v>10821</v>
      </c>
      <c r="C1826" s="2">
        <v>51</v>
      </c>
      <c r="D1826" s="2" t="s">
        <v>10825</v>
      </c>
      <c r="E1826" s="2" t="s">
        <v>10829</v>
      </c>
      <c r="F1826" s="2" t="s">
        <v>10824</v>
      </c>
      <c r="G1826" s="2" t="s">
        <v>1384</v>
      </c>
      <c r="H1826" s="2" t="s">
        <v>438</v>
      </c>
    </row>
    <row r="1827" spans="1:8" x14ac:dyDescent="0.3">
      <c r="A1827" s="1">
        <v>41710</v>
      </c>
      <c r="B1827" s="2" t="s">
        <v>10828</v>
      </c>
      <c r="C1827" s="2">
        <v>50</v>
      </c>
      <c r="D1827" s="2" t="s">
        <v>10825</v>
      </c>
      <c r="E1827" s="2" t="s">
        <v>10829</v>
      </c>
      <c r="F1827" s="2" t="s">
        <v>10824</v>
      </c>
      <c r="G1827" s="2" t="s">
        <v>2144</v>
      </c>
      <c r="H1827" s="2" t="s">
        <v>1272</v>
      </c>
    </row>
    <row r="1828" spans="1:8" x14ac:dyDescent="0.3">
      <c r="A1828" s="1">
        <v>41710</v>
      </c>
      <c r="B1828" s="2" t="s">
        <v>10828</v>
      </c>
      <c r="C1828" s="2">
        <v>58</v>
      </c>
      <c r="D1828" s="2" t="s">
        <v>10822</v>
      </c>
      <c r="E1828" s="2" t="s">
        <v>10829</v>
      </c>
      <c r="F1828" s="2" t="s">
        <v>10824</v>
      </c>
      <c r="G1828" s="2" t="s">
        <v>22</v>
      </c>
      <c r="H1828" s="2" t="s">
        <v>2145</v>
      </c>
    </row>
    <row r="1829" spans="1:8" x14ac:dyDescent="0.3">
      <c r="A1829" s="1">
        <v>41710</v>
      </c>
      <c r="B1829" s="2" t="s">
        <v>10821</v>
      </c>
      <c r="C1829" s="2">
        <v>50</v>
      </c>
      <c r="D1829" s="2" t="s">
        <v>10825</v>
      </c>
      <c r="E1829" s="2" t="s">
        <v>10829</v>
      </c>
      <c r="F1829" s="2" t="s">
        <v>10824</v>
      </c>
      <c r="G1829" s="2" t="s">
        <v>2146</v>
      </c>
      <c r="H1829" s="2" t="s">
        <v>2147</v>
      </c>
    </row>
    <row r="1830" spans="1:8" x14ac:dyDescent="0.3">
      <c r="A1830" s="1">
        <v>41710</v>
      </c>
      <c r="B1830" s="2" t="s">
        <v>10828</v>
      </c>
      <c r="C1830" s="2">
        <v>79</v>
      </c>
      <c r="D1830" s="2" t="s">
        <v>10825</v>
      </c>
      <c r="E1830" s="2" t="s">
        <v>10826</v>
      </c>
      <c r="F1830" s="2" t="s">
        <v>10824</v>
      </c>
      <c r="G1830" s="2" t="s">
        <v>33</v>
      </c>
      <c r="H1830" s="2" t="s">
        <v>2148</v>
      </c>
    </row>
    <row r="1831" spans="1:8" x14ac:dyDescent="0.3">
      <c r="A1831" s="1">
        <v>41710</v>
      </c>
      <c r="B1831" s="2" t="s">
        <v>10828</v>
      </c>
      <c r="C1831" s="2">
        <v>72</v>
      </c>
      <c r="D1831" s="2" t="s">
        <v>10825</v>
      </c>
      <c r="E1831" s="2" t="s">
        <v>10826</v>
      </c>
      <c r="F1831" s="2" t="s">
        <v>10824</v>
      </c>
      <c r="G1831" s="2" t="s">
        <v>33</v>
      </c>
      <c r="H1831" s="2" t="s">
        <v>929</v>
      </c>
    </row>
    <row r="1832" spans="1:8" x14ac:dyDescent="0.3">
      <c r="A1832" s="1">
        <v>41710</v>
      </c>
      <c r="B1832" s="2" t="s">
        <v>10821</v>
      </c>
      <c r="D1832" s="2" t="s">
        <v>10822</v>
      </c>
      <c r="E1832" s="2" t="s">
        <v>10830</v>
      </c>
      <c r="F1832" s="2" t="s">
        <v>10824</v>
      </c>
      <c r="G1832" s="2" t="s">
        <v>2149</v>
      </c>
      <c r="H1832" s="2" t="s">
        <v>2150</v>
      </c>
    </row>
    <row r="1833" spans="1:8" x14ac:dyDescent="0.3">
      <c r="A1833" s="1">
        <v>41710</v>
      </c>
      <c r="B1833" s="2" t="s">
        <v>10828</v>
      </c>
      <c r="D1833" s="2" t="s">
        <v>10825</v>
      </c>
      <c r="E1833" s="2" t="s">
        <v>10830</v>
      </c>
      <c r="F1833" s="2" t="s">
        <v>10824</v>
      </c>
      <c r="G1833" s="2" t="s">
        <v>22</v>
      </c>
      <c r="H1833" s="2" t="s">
        <v>2151</v>
      </c>
    </row>
    <row r="1834" spans="1:8" x14ac:dyDescent="0.3">
      <c r="A1834" s="1">
        <v>41710</v>
      </c>
      <c r="B1834" s="2" t="s">
        <v>10821</v>
      </c>
      <c r="D1834" s="2" t="s">
        <v>10830</v>
      </c>
      <c r="E1834" s="2" t="s">
        <v>10830</v>
      </c>
      <c r="F1834" s="2" t="s">
        <v>10824</v>
      </c>
      <c r="G1834" s="2" t="s">
        <v>751</v>
      </c>
      <c r="H1834" s="2" t="s">
        <v>438</v>
      </c>
    </row>
    <row r="1835" spans="1:8" x14ac:dyDescent="0.3">
      <c r="A1835" s="1">
        <v>41710</v>
      </c>
      <c r="B1835" s="2" t="s">
        <v>10828</v>
      </c>
      <c r="C1835" s="2">
        <v>41</v>
      </c>
      <c r="D1835" s="2" t="s">
        <v>10825</v>
      </c>
      <c r="E1835" s="2" t="s">
        <v>10829</v>
      </c>
      <c r="F1835" s="2" t="s">
        <v>10824</v>
      </c>
      <c r="G1835" s="2" t="s">
        <v>33</v>
      </c>
      <c r="H1835" s="2" t="s">
        <v>93</v>
      </c>
    </row>
    <row r="1836" spans="1:8" x14ac:dyDescent="0.3">
      <c r="A1836" s="1">
        <v>41710</v>
      </c>
      <c r="B1836" s="2" t="s">
        <v>10828</v>
      </c>
      <c r="D1836" s="2" t="s">
        <v>10822</v>
      </c>
      <c r="E1836" s="2" t="s">
        <v>10830</v>
      </c>
      <c r="F1836" s="2" t="s">
        <v>10824</v>
      </c>
      <c r="G1836" s="2" t="s">
        <v>346</v>
      </c>
      <c r="H1836" s="2" t="s">
        <v>347</v>
      </c>
    </row>
    <row r="1837" spans="1:8" x14ac:dyDescent="0.3">
      <c r="A1837" s="1">
        <v>41710</v>
      </c>
      <c r="B1837" s="2" t="s">
        <v>10821</v>
      </c>
      <c r="C1837" s="2">
        <v>22</v>
      </c>
      <c r="D1837" s="2" t="s">
        <v>10822</v>
      </c>
      <c r="E1837" s="2" t="s">
        <v>10823</v>
      </c>
      <c r="F1837" s="2" t="s">
        <v>10824</v>
      </c>
      <c r="G1837" s="2" t="s">
        <v>2152</v>
      </c>
      <c r="H1837" s="2" t="s">
        <v>2153</v>
      </c>
    </row>
    <row r="1838" spans="1:8" x14ac:dyDescent="0.3">
      <c r="A1838" s="1">
        <v>41710</v>
      </c>
      <c r="B1838" s="2" t="s">
        <v>10821</v>
      </c>
      <c r="D1838" s="2" t="s">
        <v>10825</v>
      </c>
      <c r="E1838" s="2" t="s">
        <v>10830</v>
      </c>
      <c r="F1838" s="2" t="s">
        <v>10824</v>
      </c>
      <c r="G1838" s="2" t="s">
        <v>751</v>
      </c>
      <c r="H1838" s="2" t="s">
        <v>2154</v>
      </c>
    </row>
    <row r="1839" spans="1:8" x14ac:dyDescent="0.3">
      <c r="A1839" s="1">
        <v>41710</v>
      </c>
      <c r="B1839" s="2" t="s">
        <v>10828</v>
      </c>
      <c r="C1839" s="2">
        <v>68</v>
      </c>
      <c r="D1839" s="2" t="s">
        <v>10825</v>
      </c>
      <c r="E1839" s="2" t="s">
        <v>10826</v>
      </c>
      <c r="F1839" s="2" t="s">
        <v>10824</v>
      </c>
      <c r="G1839" s="2" t="s">
        <v>109</v>
      </c>
      <c r="H1839" s="2" t="s">
        <v>2155</v>
      </c>
    </row>
    <row r="1840" spans="1:8" x14ac:dyDescent="0.3">
      <c r="A1840" s="1">
        <v>41710</v>
      </c>
      <c r="B1840" s="2" t="s">
        <v>10828</v>
      </c>
      <c r="D1840" s="2" t="s">
        <v>10825</v>
      </c>
      <c r="E1840" s="2" t="s">
        <v>10830</v>
      </c>
      <c r="F1840" s="2" t="s">
        <v>10824</v>
      </c>
      <c r="G1840" s="2" t="s">
        <v>346</v>
      </c>
      <c r="H1840" s="2" t="s">
        <v>347</v>
      </c>
    </row>
    <row r="1841" spans="1:8" x14ac:dyDescent="0.3">
      <c r="A1841" s="1">
        <v>41710</v>
      </c>
      <c r="B1841" s="2" t="s">
        <v>10821</v>
      </c>
      <c r="D1841" s="2" t="s">
        <v>10830</v>
      </c>
      <c r="E1841" s="2" t="s">
        <v>10830</v>
      </c>
      <c r="F1841" s="2" t="s">
        <v>10824</v>
      </c>
      <c r="G1841" s="2" t="s">
        <v>751</v>
      </c>
      <c r="H1841" s="2" t="s">
        <v>438</v>
      </c>
    </row>
    <row r="1842" spans="1:8" x14ac:dyDescent="0.3">
      <c r="A1842" s="1">
        <v>41710</v>
      </c>
      <c r="B1842" s="2" t="s">
        <v>10821</v>
      </c>
      <c r="C1842" s="2">
        <v>44</v>
      </c>
      <c r="D1842" s="2" t="s">
        <v>10825</v>
      </c>
      <c r="E1842" s="2" t="s">
        <v>10829</v>
      </c>
      <c r="F1842" s="2" t="s">
        <v>10824</v>
      </c>
      <c r="G1842" s="2" t="s">
        <v>2156</v>
      </c>
      <c r="H1842" s="2" t="s">
        <v>2157</v>
      </c>
    </row>
    <row r="1843" spans="1:8" x14ac:dyDescent="0.3">
      <c r="A1843" s="1">
        <v>41710</v>
      </c>
      <c r="B1843" s="2" t="s">
        <v>10828</v>
      </c>
      <c r="C1843" s="2">
        <v>35</v>
      </c>
      <c r="D1843" s="2" t="s">
        <v>10825</v>
      </c>
      <c r="E1843" s="2" t="s">
        <v>10823</v>
      </c>
      <c r="F1843" s="2" t="s">
        <v>10824</v>
      </c>
      <c r="G1843" s="2" t="s">
        <v>33</v>
      </c>
      <c r="H1843" s="2" t="s">
        <v>2158</v>
      </c>
    </row>
    <row r="1844" spans="1:8" x14ac:dyDescent="0.3">
      <c r="A1844" s="1">
        <v>41710</v>
      </c>
      <c r="B1844" s="2" t="s">
        <v>10821</v>
      </c>
      <c r="C1844" s="2">
        <v>16</v>
      </c>
      <c r="D1844" s="2" t="s">
        <v>10825</v>
      </c>
      <c r="E1844" s="2" t="s">
        <v>10827</v>
      </c>
      <c r="F1844" s="2" t="s">
        <v>10824</v>
      </c>
      <c r="G1844" s="2" t="s">
        <v>2159</v>
      </c>
      <c r="H1844" s="2" t="s">
        <v>2160</v>
      </c>
    </row>
    <row r="1845" spans="1:8" x14ac:dyDescent="0.3">
      <c r="A1845" s="1">
        <v>41710</v>
      </c>
      <c r="B1845" s="2" t="s">
        <v>10828</v>
      </c>
      <c r="D1845" s="2" t="s">
        <v>10830</v>
      </c>
      <c r="E1845" s="2" t="s">
        <v>10830</v>
      </c>
      <c r="F1845" s="2" t="s">
        <v>10824</v>
      </c>
      <c r="G1845" s="2" t="s">
        <v>738</v>
      </c>
      <c r="H1845" s="2" t="s">
        <v>2161</v>
      </c>
    </row>
    <row r="1846" spans="1:8" x14ac:dyDescent="0.3">
      <c r="A1846" s="1">
        <v>41710</v>
      </c>
      <c r="B1846" s="2" t="s">
        <v>10821</v>
      </c>
      <c r="D1846" s="2" t="s">
        <v>10830</v>
      </c>
      <c r="E1846" s="2" t="s">
        <v>10830</v>
      </c>
      <c r="F1846" s="2" t="s">
        <v>10824</v>
      </c>
      <c r="G1846" s="2" t="s">
        <v>751</v>
      </c>
      <c r="H1846" s="2" t="s">
        <v>438</v>
      </c>
    </row>
    <row r="1847" spans="1:8" x14ac:dyDescent="0.3">
      <c r="A1847" s="1">
        <v>41710</v>
      </c>
      <c r="B1847" s="2" t="s">
        <v>10828</v>
      </c>
      <c r="C1847" s="2">
        <v>42</v>
      </c>
      <c r="D1847" s="2" t="s">
        <v>10822</v>
      </c>
      <c r="E1847" s="2" t="s">
        <v>10829</v>
      </c>
      <c r="F1847" s="2" t="s">
        <v>10824</v>
      </c>
      <c r="G1847" s="2" t="s">
        <v>33</v>
      </c>
      <c r="H1847" s="2" t="s">
        <v>2162</v>
      </c>
    </row>
    <row r="1848" spans="1:8" x14ac:dyDescent="0.3">
      <c r="A1848" s="1">
        <v>41710</v>
      </c>
      <c r="B1848" s="2" t="s">
        <v>10821</v>
      </c>
      <c r="C1848" s="2">
        <v>74</v>
      </c>
      <c r="D1848" s="2" t="s">
        <v>10825</v>
      </c>
      <c r="E1848" s="2" t="s">
        <v>10826</v>
      </c>
      <c r="F1848" s="2" t="s">
        <v>10824</v>
      </c>
      <c r="G1848" s="2" t="s">
        <v>2163</v>
      </c>
      <c r="H1848" s="2" t="s">
        <v>2164</v>
      </c>
    </row>
    <row r="1849" spans="1:8" x14ac:dyDescent="0.3">
      <c r="A1849" s="1">
        <v>41710</v>
      </c>
      <c r="B1849" s="2" t="s">
        <v>10821</v>
      </c>
      <c r="D1849" s="2" t="s">
        <v>10825</v>
      </c>
      <c r="E1849" s="2" t="s">
        <v>10830</v>
      </c>
      <c r="F1849" s="2" t="s">
        <v>10824</v>
      </c>
      <c r="G1849" s="2" t="s">
        <v>751</v>
      </c>
      <c r="H1849" s="2" t="s">
        <v>438</v>
      </c>
    </row>
    <row r="1850" spans="1:8" x14ac:dyDescent="0.3">
      <c r="A1850" s="1">
        <v>41710</v>
      </c>
      <c r="B1850" s="2" t="s">
        <v>10828</v>
      </c>
      <c r="C1850" s="2">
        <v>4</v>
      </c>
      <c r="D1850" s="2" t="s">
        <v>10822</v>
      </c>
      <c r="E1850" s="2" t="s">
        <v>10827</v>
      </c>
      <c r="F1850" s="2" t="s">
        <v>10824</v>
      </c>
      <c r="G1850" s="2" t="s">
        <v>417</v>
      </c>
      <c r="H1850" s="2" t="s">
        <v>347</v>
      </c>
    </row>
    <row r="1851" spans="1:8" x14ac:dyDescent="0.3">
      <c r="A1851" s="1">
        <v>41710</v>
      </c>
      <c r="B1851" s="2" t="s">
        <v>10828</v>
      </c>
      <c r="C1851" s="2">
        <v>66</v>
      </c>
      <c r="D1851" s="2" t="s">
        <v>10825</v>
      </c>
      <c r="E1851" s="2" t="s">
        <v>10826</v>
      </c>
      <c r="F1851" s="2" t="s">
        <v>10824</v>
      </c>
      <c r="G1851" s="2" t="s">
        <v>33</v>
      </c>
      <c r="H1851" s="2" t="s">
        <v>2165</v>
      </c>
    </row>
    <row r="1852" spans="1:8" x14ac:dyDescent="0.3">
      <c r="A1852" s="1">
        <v>41710</v>
      </c>
      <c r="B1852" s="2" t="s">
        <v>10821</v>
      </c>
      <c r="C1852" s="2">
        <v>76</v>
      </c>
      <c r="D1852" s="2" t="s">
        <v>10825</v>
      </c>
      <c r="E1852" s="2" t="s">
        <v>10826</v>
      </c>
      <c r="F1852" s="2" t="s">
        <v>10824</v>
      </c>
      <c r="G1852" s="2" t="s">
        <v>2166</v>
      </c>
      <c r="H1852" s="2" t="s">
        <v>35</v>
      </c>
    </row>
    <row r="1853" spans="1:8" x14ac:dyDescent="0.3">
      <c r="A1853" s="1">
        <v>41710</v>
      </c>
      <c r="B1853" s="2" t="s">
        <v>10821</v>
      </c>
      <c r="C1853" s="2">
        <v>55</v>
      </c>
      <c r="D1853" s="2" t="s">
        <v>10825</v>
      </c>
      <c r="E1853" s="2" t="s">
        <v>10829</v>
      </c>
      <c r="F1853" s="2" t="s">
        <v>10824</v>
      </c>
      <c r="G1853" s="2" t="s">
        <v>1416</v>
      </c>
      <c r="H1853" s="2" t="s">
        <v>2167</v>
      </c>
    </row>
    <row r="1854" spans="1:8" x14ac:dyDescent="0.3">
      <c r="A1854" s="1">
        <v>41710</v>
      </c>
      <c r="B1854" s="2" t="s">
        <v>10821</v>
      </c>
      <c r="C1854" s="2">
        <v>47</v>
      </c>
      <c r="D1854" s="2" t="s">
        <v>10825</v>
      </c>
      <c r="E1854" s="2" t="s">
        <v>10829</v>
      </c>
      <c r="F1854" s="2" t="s">
        <v>10824</v>
      </c>
      <c r="G1854" s="2" t="s">
        <v>2168</v>
      </c>
      <c r="H1854" s="2" t="s">
        <v>438</v>
      </c>
    </row>
    <row r="1855" spans="1:8" x14ac:dyDescent="0.3">
      <c r="A1855" s="1">
        <v>41710</v>
      </c>
      <c r="B1855" s="2" t="s">
        <v>10821</v>
      </c>
      <c r="C1855" s="2">
        <v>67</v>
      </c>
      <c r="D1855" s="2" t="s">
        <v>10822</v>
      </c>
      <c r="E1855" s="2" t="s">
        <v>10826</v>
      </c>
      <c r="F1855" s="2" t="s">
        <v>10824</v>
      </c>
      <c r="G1855" s="2" t="s">
        <v>2169</v>
      </c>
      <c r="H1855" s="2" t="s">
        <v>2170</v>
      </c>
    </row>
    <row r="1856" spans="1:8" x14ac:dyDescent="0.3">
      <c r="A1856" s="1">
        <v>41710</v>
      </c>
      <c r="B1856" s="2" t="s">
        <v>10828</v>
      </c>
      <c r="C1856" s="2">
        <v>58</v>
      </c>
      <c r="D1856" s="2" t="s">
        <v>10825</v>
      </c>
      <c r="E1856" s="2" t="s">
        <v>10829</v>
      </c>
      <c r="F1856" s="2" t="s">
        <v>10824</v>
      </c>
      <c r="G1856" s="2" t="s">
        <v>33</v>
      </c>
      <c r="H1856" s="2" t="s">
        <v>2171</v>
      </c>
    </row>
    <row r="1857" spans="1:8" x14ac:dyDescent="0.3">
      <c r="A1857" s="1">
        <v>41710</v>
      </c>
      <c r="B1857" s="2" t="s">
        <v>10821</v>
      </c>
      <c r="C1857" s="2">
        <v>48</v>
      </c>
      <c r="D1857" s="2" t="s">
        <v>10825</v>
      </c>
      <c r="E1857" s="2" t="s">
        <v>10829</v>
      </c>
      <c r="F1857" s="2" t="s">
        <v>10824</v>
      </c>
      <c r="G1857" s="2" t="s">
        <v>2172</v>
      </c>
      <c r="H1857" s="2" t="s">
        <v>438</v>
      </c>
    </row>
    <row r="1858" spans="1:8" x14ac:dyDescent="0.3">
      <c r="A1858" s="1">
        <v>41710</v>
      </c>
      <c r="B1858" s="2" t="s">
        <v>10821</v>
      </c>
      <c r="C1858" s="2">
        <v>39</v>
      </c>
      <c r="D1858" s="2" t="s">
        <v>10825</v>
      </c>
      <c r="E1858" s="2" t="s">
        <v>10823</v>
      </c>
      <c r="F1858" s="2" t="s">
        <v>10824</v>
      </c>
      <c r="G1858" s="2" t="s">
        <v>2173</v>
      </c>
      <c r="H1858" s="2" t="s">
        <v>2174</v>
      </c>
    </row>
    <row r="1859" spans="1:8" x14ac:dyDescent="0.3">
      <c r="A1859" s="1">
        <v>41710</v>
      </c>
      <c r="B1859" s="2" t="s">
        <v>10821</v>
      </c>
      <c r="D1859" s="2" t="s">
        <v>10825</v>
      </c>
      <c r="E1859" s="2" t="s">
        <v>10830</v>
      </c>
      <c r="F1859" s="2" t="s">
        <v>10824</v>
      </c>
      <c r="G1859" s="2" t="s">
        <v>2175</v>
      </c>
      <c r="H1859" s="2" t="s">
        <v>2176</v>
      </c>
    </row>
    <row r="1860" spans="1:8" x14ac:dyDescent="0.3">
      <c r="A1860" s="1">
        <v>41710</v>
      </c>
      <c r="B1860" s="2" t="s">
        <v>10821</v>
      </c>
      <c r="C1860" s="2">
        <v>70</v>
      </c>
      <c r="D1860" s="2" t="s">
        <v>10825</v>
      </c>
      <c r="E1860" s="2" t="s">
        <v>10826</v>
      </c>
      <c r="F1860" s="2" t="s">
        <v>10824</v>
      </c>
      <c r="G1860" s="2" t="s">
        <v>2177</v>
      </c>
      <c r="H1860" s="2" t="s">
        <v>35</v>
      </c>
    </row>
    <row r="1861" spans="1:8" x14ac:dyDescent="0.3">
      <c r="A1861" s="1">
        <v>41710</v>
      </c>
      <c r="B1861" s="2" t="s">
        <v>10821</v>
      </c>
      <c r="C1861" s="2">
        <v>21</v>
      </c>
      <c r="D1861" s="2" t="s">
        <v>10825</v>
      </c>
      <c r="E1861" s="2" t="s">
        <v>10823</v>
      </c>
      <c r="F1861" s="2" t="s">
        <v>10824</v>
      </c>
      <c r="G1861" s="2" t="s">
        <v>2178</v>
      </c>
      <c r="H1861" s="2" t="s">
        <v>2179</v>
      </c>
    </row>
    <row r="1862" spans="1:8" x14ac:dyDescent="0.3">
      <c r="A1862" s="1">
        <v>41710</v>
      </c>
      <c r="B1862" s="2" t="s">
        <v>10821</v>
      </c>
      <c r="D1862" s="2" t="s">
        <v>10830</v>
      </c>
      <c r="E1862" s="2" t="s">
        <v>10830</v>
      </c>
      <c r="F1862" s="2" t="s">
        <v>10824</v>
      </c>
      <c r="G1862" s="2" t="s">
        <v>751</v>
      </c>
      <c r="H1862" s="2" t="s">
        <v>438</v>
      </c>
    </row>
    <row r="1863" spans="1:8" x14ac:dyDescent="0.3">
      <c r="A1863" s="1">
        <v>41710</v>
      </c>
      <c r="B1863" s="2" t="s">
        <v>10821</v>
      </c>
      <c r="C1863" s="2">
        <v>70</v>
      </c>
      <c r="D1863" s="2" t="s">
        <v>10825</v>
      </c>
      <c r="E1863" s="2" t="s">
        <v>10826</v>
      </c>
      <c r="F1863" s="2" t="s">
        <v>10824</v>
      </c>
      <c r="G1863" s="2" t="s">
        <v>2180</v>
      </c>
      <c r="H1863" s="2" t="s">
        <v>561</v>
      </c>
    </row>
    <row r="1864" spans="1:8" x14ac:dyDescent="0.3">
      <c r="A1864" s="1">
        <v>41710</v>
      </c>
      <c r="B1864" s="2" t="s">
        <v>10821</v>
      </c>
      <c r="C1864" s="2">
        <v>67</v>
      </c>
      <c r="D1864" s="2" t="s">
        <v>10825</v>
      </c>
      <c r="E1864" s="2" t="s">
        <v>10826</v>
      </c>
      <c r="F1864" s="2" t="s">
        <v>10824</v>
      </c>
      <c r="G1864" s="2" t="s">
        <v>2181</v>
      </c>
      <c r="H1864" s="2" t="s">
        <v>2182</v>
      </c>
    </row>
    <row r="1865" spans="1:8" x14ac:dyDescent="0.3">
      <c r="A1865" s="1">
        <v>41710</v>
      </c>
      <c r="B1865" s="2" t="s">
        <v>10821</v>
      </c>
      <c r="C1865" s="2">
        <v>53</v>
      </c>
      <c r="D1865" s="2" t="s">
        <v>10825</v>
      </c>
      <c r="E1865" s="2" t="s">
        <v>10829</v>
      </c>
      <c r="F1865" s="2" t="s">
        <v>10824</v>
      </c>
      <c r="G1865" s="2" t="s">
        <v>2183</v>
      </c>
      <c r="H1865" s="2" t="s">
        <v>438</v>
      </c>
    </row>
    <row r="1866" spans="1:8" x14ac:dyDescent="0.3">
      <c r="A1866" s="1">
        <v>41710</v>
      </c>
      <c r="B1866" s="2" t="s">
        <v>10821</v>
      </c>
      <c r="D1866" s="2" t="s">
        <v>10825</v>
      </c>
      <c r="E1866" s="2" t="s">
        <v>10830</v>
      </c>
      <c r="F1866" s="2" t="s">
        <v>10824</v>
      </c>
      <c r="G1866" s="2" t="s">
        <v>315</v>
      </c>
      <c r="H1866" s="2" t="s">
        <v>2184</v>
      </c>
    </row>
    <row r="1867" spans="1:8" x14ac:dyDescent="0.3">
      <c r="A1867" s="1">
        <v>41710</v>
      </c>
      <c r="B1867" s="2" t="s">
        <v>10821</v>
      </c>
      <c r="C1867" s="2">
        <v>65</v>
      </c>
      <c r="D1867" s="2" t="s">
        <v>10825</v>
      </c>
      <c r="E1867" s="2" t="s">
        <v>10826</v>
      </c>
      <c r="F1867" s="2" t="s">
        <v>10824</v>
      </c>
      <c r="G1867" s="2" t="s">
        <v>2185</v>
      </c>
      <c r="H1867" s="2" t="s">
        <v>2186</v>
      </c>
    </row>
    <row r="1868" spans="1:8" x14ac:dyDescent="0.3">
      <c r="A1868" s="1">
        <v>41710</v>
      </c>
      <c r="B1868" s="2" t="s">
        <v>10828</v>
      </c>
      <c r="D1868" s="2" t="s">
        <v>10825</v>
      </c>
      <c r="E1868" s="2" t="s">
        <v>10830</v>
      </c>
      <c r="F1868" s="2" t="s">
        <v>10824</v>
      </c>
      <c r="G1868" s="2" t="s">
        <v>930</v>
      </c>
      <c r="H1868" s="2" t="s">
        <v>2187</v>
      </c>
    </row>
    <row r="1869" spans="1:8" x14ac:dyDescent="0.3">
      <c r="A1869" s="1">
        <v>41710</v>
      </c>
      <c r="B1869" s="2" t="s">
        <v>10821</v>
      </c>
      <c r="C1869" s="2">
        <v>50</v>
      </c>
      <c r="D1869" s="2" t="s">
        <v>10825</v>
      </c>
      <c r="E1869" s="2" t="s">
        <v>10829</v>
      </c>
      <c r="F1869" s="2" t="s">
        <v>10824</v>
      </c>
      <c r="G1869" s="2" t="s">
        <v>2188</v>
      </c>
      <c r="H1869" s="2" t="s">
        <v>2189</v>
      </c>
    </row>
    <row r="1870" spans="1:8" x14ac:dyDescent="0.3">
      <c r="A1870" s="1">
        <v>41710</v>
      </c>
      <c r="B1870" s="2" t="s">
        <v>10828</v>
      </c>
      <c r="D1870" s="2" t="s">
        <v>10825</v>
      </c>
      <c r="E1870" s="2" t="s">
        <v>10830</v>
      </c>
      <c r="F1870" s="2" t="s">
        <v>10824</v>
      </c>
      <c r="G1870" s="2" t="s">
        <v>1464</v>
      </c>
      <c r="H1870" s="2" t="s">
        <v>1093</v>
      </c>
    </row>
    <row r="1871" spans="1:8" x14ac:dyDescent="0.3">
      <c r="A1871" s="1">
        <v>41710</v>
      </c>
      <c r="B1871" s="2" t="s">
        <v>10821</v>
      </c>
      <c r="C1871" s="2">
        <v>17</v>
      </c>
      <c r="D1871" s="2" t="s">
        <v>10822</v>
      </c>
      <c r="E1871" s="2" t="s">
        <v>10827</v>
      </c>
      <c r="F1871" s="2" t="s">
        <v>10824</v>
      </c>
      <c r="G1871" s="2" t="s">
        <v>2190</v>
      </c>
      <c r="H1871" s="2" t="s">
        <v>2191</v>
      </c>
    </row>
    <row r="1872" spans="1:8" x14ac:dyDescent="0.3">
      <c r="A1872" s="1">
        <v>41710</v>
      </c>
      <c r="B1872" s="2" t="s">
        <v>10821</v>
      </c>
      <c r="C1872" s="2">
        <v>54</v>
      </c>
      <c r="D1872" s="2" t="s">
        <v>10825</v>
      </c>
      <c r="E1872" s="2" t="s">
        <v>10829</v>
      </c>
      <c r="F1872" s="2" t="s">
        <v>10824</v>
      </c>
      <c r="G1872" s="2" t="s">
        <v>315</v>
      </c>
      <c r="H1872" s="2" t="s">
        <v>2192</v>
      </c>
    </row>
    <row r="1873" spans="1:8" x14ac:dyDescent="0.3">
      <c r="A1873" s="1">
        <v>41710</v>
      </c>
      <c r="B1873" s="2" t="s">
        <v>10821</v>
      </c>
      <c r="D1873" s="2" t="s">
        <v>10830</v>
      </c>
      <c r="E1873" s="2" t="s">
        <v>10830</v>
      </c>
      <c r="F1873" s="2" t="s">
        <v>10824</v>
      </c>
      <c r="G1873" s="2" t="s">
        <v>751</v>
      </c>
      <c r="H1873" s="2" t="s">
        <v>438</v>
      </c>
    </row>
    <row r="1874" spans="1:8" x14ac:dyDescent="0.3">
      <c r="A1874" s="1">
        <v>41710</v>
      </c>
      <c r="B1874" s="2" t="s">
        <v>10821</v>
      </c>
      <c r="C1874" s="2">
        <v>76</v>
      </c>
      <c r="D1874" s="2" t="s">
        <v>10822</v>
      </c>
      <c r="E1874" s="2" t="s">
        <v>10826</v>
      </c>
      <c r="F1874" s="2" t="s">
        <v>10824</v>
      </c>
      <c r="G1874" s="2" t="s">
        <v>2193</v>
      </c>
      <c r="H1874" s="2" t="s">
        <v>2194</v>
      </c>
    </row>
    <row r="1875" spans="1:8" x14ac:dyDescent="0.3">
      <c r="A1875" s="1">
        <v>41710</v>
      </c>
      <c r="B1875" s="2" t="s">
        <v>10828</v>
      </c>
      <c r="C1875" s="2">
        <v>41</v>
      </c>
      <c r="D1875" s="2" t="s">
        <v>10825</v>
      </c>
      <c r="E1875" s="2" t="s">
        <v>10829</v>
      </c>
      <c r="F1875" s="2" t="s">
        <v>10824</v>
      </c>
      <c r="G1875" s="2" t="s">
        <v>33</v>
      </c>
      <c r="H1875" s="2" t="s">
        <v>93</v>
      </c>
    </row>
    <row r="1876" spans="1:8" x14ac:dyDescent="0.3">
      <c r="A1876" s="1">
        <v>41710</v>
      </c>
      <c r="B1876" s="2" t="s">
        <v>10821</v>
      </c>
      <c r="D1876" s="2" t="s">
        <v>10830</v>
      </c>
      <c r="E1876" s="2" t="s">
        <v>10830</v>
      </c>
      <c r="F1876" s="2" t="s">
        <v>10824</v>
      </c>
      <c r="G1876" s="2" t="s">
        <v>751</v>
      </c>
      <c r="H1876" s="2" t="s">
        <v>438</v>
      </c>
    </row>
    <row r="1877" spans="1:8" x14ac:dyDescent="0.3">
      <c r="A1877" s="1">
        <v>41710</v>
      </c>
      <c r="B1877" s="2" t="s">
        <v>10821</v>
      </c>
      <c r="D1877" s="2" t="s">
        <v>10825</v>
      </c>
      <c r="E1877" s="2" t="s">
        <v>10830</v>
      </c>
      <c r="F1877" s="2" t="s">
        <v>10824</v>
      </c>
      <c r="G1877" s="2" t="s">
        <v>2195</v>
      </c>
      <c r="H1877" s="2" t="s">
        <v>2196</v>
      </c>
    </row>
    <row r="1878" spans="1:8" x14ac:dyDescent="0.3">
      <c r="A1878" s="1">
        <v>41710</v>
      </c>
      <c r="B1878" s="2" t="s">
        <v>10821</v>
      </c>
      <c r="D1878" s="2" t="s">
        <v>10825</v>
      </c>
      <c r="E1878" s="2" t="s">
        <v>10830</v>
      </c>
      <c r="F1878" s="2" t="s">
        <v>10824</v>
      </c>
      <c r="G1878" s="2" t="s">
        <v>2197</v>
      </c>
      <c r="H1878" s="2" t="s">
        <v>2198</v>
      </c>
    </row>
    <row r="1879" spans="1:8" x14ac:dyDescent="0.3">
      <c r="A1879" s="1">
        <v>41710</v>
      </c>
      <c r="B1879" s="2" t="s">
        <v>10828</v>
      </c>
      <c r="C1879" s="2">
        <v>88</v>
      </c>
      <c r="D1879" s="2" t="s">
        <v>10825</v>
      </c>
      <c r="E1879" s="2" t="s">
        <v>10826</v>
      </c>
      <c r="F1879" s="2" t="s">
        <v>10824</v>
      </c>
      <c r="G1879" s="2" t="s">
        <v>33</v>
      </c>
      <c r="H1879" s="2" t="s">
        <v>2199</v>
      </c>
    </row>
    <row r="1880" spans="1:8" x14ac:dyDescent="0.3">
      <c r="A1880" s="1">
        <v>41710</v>
      </c>
      <c r="B1880" s="2" t="s">
        <v>10821</v>
      </c>
      <c r="D1880" s="2" t="s">
        <v>10830</v>
      </c>
      <c r="E1880" s="2" t="s">
        <v>10830</v>
      </c>
      <c r="F1880" s="2" t="s">
        <v>10824</v>
      </c>
      <c r="G1880" s="2" t="s">
        <v>751</v>
      </c>
      <c r="H1880" s="2" t="s">
        <v>438</v>
      </c>
    </row>
    <row r="1881" spans="1:8" x14ac:dyDescent="0.3">
      <c r="A1881" s="1">
        <v>41710</v>
      </c>
      <c r="B1881" s="2" t="s">
        <v>10821</v>
      </c>
      <c r="C1881" s="2">
        <v>17</v>
      </c>
      <c r="D1881" s="2" t="s">
        <v>10825</v>
      </c>
      <c r="E1881" s="2" t="s">
        <v>10827</v>
      </c>
      <c r="F1881" s="2" t="s">
        <v>10824</v>
      </c>
      <c r="G1881" s="2" t="s">
        <v>2200</v>
      </c>
      <c r="H1881" s="2" t="s">
        <v>2201</v>
      </c>
    </row>
    <row r="1882" spans="1:8" x14ac:dyDescent="0.3">
      <c r="A1882" s="1">
        <v>41710</v>
      </c>
      <c r="B1882" s="2" t="s">
        <v>10828</v>
      </c>
      <c r="C1882" s="2">
        <v>54</v>
      </c>
      <c r="D1882" s="2" t="s">
        <v>10822</v>
      </c>
      <c r="E1882" s="2" t="s">
        <v>10829</v>
      </c>
      <c r="F1882" s="2" t="s">
        <v>10824</v>
      </c>
      <c r="G1882" s="2" t="s">
        <v>33</v>
      </c>
      <c r="H1882" s="2" t="s">
        <v>2202</v>
      </c>
    </row>
    <row r="1883" spans="1:8" x14ac:dyDescent="0.3">
      <c r="A1883" s="1">
        <v>41710</v>
      </c>
      <c r="B1883" s="2" t="s">
        <v>10821</v>
      </c>
      <c r="C1883" s="2">
        <v>21</v>
      </c>
      <c r="D1883" s="2" t="s">
        <v>10825</v>
      </c>
      <c r="E1883" s="2" t="s">
        <v>10823</v>
      </c>
      <c r="F1883" s="2" t="s">
        <v>10824</v>
      </c>
      <c r="G1883" s="2" t="s">
        <v>173</v>
      </c>
      <c r="H1883" s="2" t="s">
        <v>2203</v>
      </c>
    </row>
    <row r="1884" spans="1:8" x14ac:dyDescent="0.3">
      <c r="A1884" s="1">
        <v>41710</v>
      </c>
      <c r="B1884" s="2" t="s">
        <v>10821</v>
      </c>
      <c r="C1884" s="2">
        <v>46</v>
      </c>
      <c r="D1884" s="2" t="s">
        <v>10830</v>
      </c>
      <c r="E1884" s="2" t="s">
        <v>10829</v>
      </c>
      <c r="F1884" s="2" t="s">
        <v>10824</v>
      </c>
      <c r="G1884" s="2" t="s">
        <v>1384</v>
      </c>
      <c r="H1884" s="2" t="s">
        <v>438</v>
      </c>
    </row>
    <row r="1885" spans="1:8" x14ac:dyDescent="0.3">
      <c r="A1885" s="1">
        <v>41710</v>
      </c>
      <c r="B1885" s="2" t="s">
        <v>10821</v>
      </c>
      <c r="C1885" s="2">
        <v>47</v>
      </c>
      <c r="D1885" s="2" t="s">
        <v>10822</v>
      </c>
      <c r="E1885" s="2" t="s">
        <v>10829</v>
      </c>
      <c r="F1885" s="2" t="s">
        <v>10824</v>
      </c>
      <c r="G1885" s="2" t="s">
        <v>2204</v>
      </c>
      <c r="H1885" s="2" t="s">
        <v>2205</v>
      </c>
    </row>
    <row r="1886" spans="1:8" x14ac:dyDescent="0.3">
      <c r="A1886" s="1">
        <v>41710</v>
      </c>
      <c r="B1886" s="2" t="s">
        <v>10821</v>
      </c>
      <c r="C1886" s="2">
        <v>26</v>
      </c>
      <c r="D1886" s="2" t="s">
        <v>10825</v>
      </c>
      <c r="E1886" s="2" t="s">
        <v>10823</v>
      </c>
      <c r="F1886" s="2" t="s">
        <v>10824</v>
      </c>
      <c r="G1886" s="2" t="s">
        <v>33</v>
      </c>
      <c r="H1886" s="2" t="s">
        <v>73</v>
      </c>
    </row>
    <row r="1887" spans="1:8" x14ac:dyDescent="0.3">
      <c r="A1887" s="1">
        <v>41710</v>
      </c>
      <c r="B1887" s="2" t="s">
        <v>10828</v>
      </c>
      <c r="D1887" s="2" t="s">
        <v>10825</v>
      </c>
      <c r="E1887" s="2" t="s">
        <v>10830</v>
      </c>
      <c r="F1887" s="2" t="s">
        <v>10824</v>
      </c>
      <c r="G1887" s="2" t="s">
        <v>273</v>
      </c>
      <c r="H1887" s="2" t="s">
        <v>2206</v>
      </c>
    </row>
    <row r="1888" spans="1:8" x14ac:dyDescent="0.3">
      <c r="A1888" s="1">
        <v>41710</v>
      </c>
      <c r="B1888" s="2" t="s">
        <v>10821</v>
      </c>
      <c r="C1888" s="2">
        <v>32</v>
      </c>
      <c r="D1888" s="2" t="s">
        <v>10825</v>
      </c>
      <c r="E1888" s="2" t="s">
        <v>10823</v>
      </c>
      <c r="F1888" s="2" t="s">
        <v>10824</v>
      </c>
      <c r="G1888" s="2" t="s">
        <v>173</v>
      </c>
      <c r="H1888" s="2" t="s">
        <v>2207</v>
      </c>
    </row>
    <row r="1889" spans="1:8" x14ac:dyDescent="0.3">
      <c r="A1889" s="1">
        <v>41710</v>
      </c>
      <c r="B1889" s="2" t="s">
        <v>10821</v>
      </c>
      <c r="D1889" s="2" t="s">
        <v>10830</v>
      </c>
      <c r="E1889" s="2" t="s">
        <v>10830</v>
      </c>
      <c r="F1889" s="2" t="s">
        <v>10824</v>
      </c>
      <c r="G1889" s="2" t="s">
        <v>751</v>
      </c>
      <c r="H1889" s="2" t="s">
        <v>438</v>
      </c>
    </row>
    <row r="1890" spans="1:8" x14ac:dyDescent="0.3">
      <c r="A1890" s="1">
        <v>41710</v>
      </c>
      <c r="B1890" s="2" t="s">
        <v>10828</v>
      </c>
      <c r="C1890" s="2">
        <v>45</v>
      </c>
      <c r="D1890" s="2" t="s">
        <v>10822</v>
      </c>
      <c r="E1890" s="2" t="s">
        <v>10829</v>
      </c>
      <c r="F1890" s="2" t="s">
        <v>10824</v>
      </c>
      <c r="G1890" s="2" t="s">
        <v>2208</v>
      </c>
      <c r="H1890" s="2" t="s">
        <v>2209</v>
      </c>
    </row>
    <row r="1891" spans="1:8" x14ac:dyDescent="0.3">
      <c r="A1891" s="1">
        <v>41710</v>
      </c>
      <c r="B1891" s="2" t="s">
        <v>10828</v>
      </c>
      <c r="D1891" s="2" t="s">
        <v>10822</v>
      </c>
      <c r="E1891" s="2" t="s">
        <v>10830</v>
      </c>
      <c r="F1891" s="2" t="s">
        <v>10824</v>
      </c>
      <c r="G1891" s="2" t="s">
        <v>273</v>
      </c>
      <c r="H1891" s="2" t="s">
        <v>2210</v>
      </c>
    </row>
    <row r="1892" spans="1:8" x14ac:dyDescent="0.3">
      <c r="A1892" s="1">
        <v>41710</v>
      </c>
      <c r="B1892" s="2" t="s">
        <v>10821</v>
      </c>
      <c r="C1892" s="2">
        <v>55</v>
      </c>
      <c r="D1892" s="2" t="s">
        <v>10825</v>
      </c>
      <c r="E1892" s="2" t="s">
        <v>10829</v>
      </c>
      <c r="F1892" s="2" t="s">
        <v>10824</v>
      </c>
      <c r="G1892" s="2" t="s">
        <v>437</v>
      </c>
      <c r="H1892" s="2" t="s">
        <v>2211</v>
      </c>
    </row>
    <row r="1893" spans="1:8" x14ac:dyDescent="0.3">
      <c r="A1893" s="1">
        <v>41710</v>
      </c>
      <c r="B1893" s="2" t="s">
        <v>10828</v>
      </c>
      <c r="C1893" s="2">
        <v>48</v>
      </c>
      <c r="D1893" s="2" t="s">
        <v>10822</v>
      </c>
      <c r="E1893" s="2" t="s">
        <v>10829</v>
      </c>
      <c r="F1893" s="2" t="s">
        <v>10824</v>
      </c>
      <c r="G1893" s="2" t="s">
        <v>33</v>
      </c>
      <c r="H1893" s="2" t="s">
        <v>2212</v>
      </c>
    </row>
    <row r="1894" spans="1:8" x14ac:dyDescent="0.3">
      <c r="A1894" s="1">
        <v>41710</v>
      </c>
      <c r="B1894" s="2" t="s">
        <v>10828</v>
      </c>
      <c r="D1894" s="2" t="s">
        <v>10822</v>
      </c>
      <c r="E1894" s="2" t="s">
        <v>10830</v>
      </c>
      <c r="F1894" s="2" t="s">
        <v>10824</v>
      </c>
      <c r="G1894" s="2" t="s">
        <v>273</v>
      </c>
      <c r="H1894" s="2" t="s">
        <v>2213</v>
      </c>
    </row>
    <row r="1895" spans="1:8" x14ac:dyDescent="0.3">
      <c r="A1895" s="1">
        <v>41710</v>
      </c>
      <c r="B1895" s="2" t="s">
        <v>10828</v>
      </c>
      <c r="C1895" s="2">
        <v>76</v>
      </c>
      <c r="D1895" s="2" t="s">
        <v>10825</v>
      </c>
      <c r="E1895" s="2" t="s">
        <v>10826</v>
      </c>
      <c r="F1895" s="2" t="s">
        <v>10824</v>
      </c>
      <c r="G1895" s="2" t="s">
        <v>2214</v>
      </c>
      <c r="H1895" s="2" t="s">
        <v>2215</v>
      </c>
    </row>
    <row r="1896" spans="1:8" x14ac:dyDescent="0.3">
      <c r="A1896" s="1">
        <v>41710</v>
      </c>
      <c r="B1896" s="2" t="s">
        <v>10821</v>
      </c>
      <c r="D1896" s="2" t="s">
        <v>10830</v>
      </c>
      <c r="E1896" s="2" t="s">
        <v>10830</v>
      </c>
      <c r="F1896" s="2" t="s">
        <v>10824</v>
      </c>
      <c r="G1896" s="2" t="s">
        <v>751</v>
      </c>
      <c r="H1896" s="2" t="s">
        <v>438</v>
      </c>
    </row>
    <row r="1897" spans="1:8" x14ac:dyDescent="0.3">
      <c r="A1897" s="1">
        <v>41710</v>
      </c>
      <c r="B1897" s="2" t="s">
        <v>10828</v>
      </c>
      <c r="C1897" s="2">
        <v>94</v>
      </c>
      <c r="D1897" s="2" t="s">
        <v>10830</v>
      </c>
      <c r="E1897" s="2" t="s">
        <v>10826</v>
      </c>
      <c r="F1897" s="2" t="s">
        <v>10824</v>
      </c>
      <c r="G1897" s="2" t="s">
        <v>33</v>
      </c>
      <c r="H1897" s="2" t="s">
        <v>2216</v>
      </c>
    </row>
    <row r="1898" spans="1:8" x14ac:dyDescent="0.3">
      <c r="A1898" s="1">
        <v>41710</v>
      </c>
      <c r="B1898" s="2" t="s">
        <v>10828</v>
      </c>
      <c r="D1898" s="2" t="s">
        <v>10822</v>
      </c>
      <c r="E1898" s="2" t="s">
        <v>10830</v>
      </c>
      <c r="F1898" s="2" t="s">
        <v>10824</v>
      </c>
      <c r="G1898" s="2" t="s">
        <v>2217</v>
      </c>
      <c r="H1898" s="2" t="s">
        <v>2218</v>
      </c>
    </row>
    <row r="1899" spans="1:8" x14ac:dyDescent="0.3">
      <c r="A1899" s="1">
        <v>41710</v>
      </c>
      <c r="B1899" s="2" t="s">
        <v>10821</v>
      </c>
      <c r="C1899" s="2">
        <v>13</v>
      </c>
      <c r="D1899" s="2" t="s">
        <v>10825</v>
      </c>
      <c r="E1899" s="2" t="s">
        <v>10827</v>
      </c>
      <c r="F1899" s="2" t="s">
        <v>10824</v>
      </c>
      <c r="G1899" s="2" t="s">
        <v>2219</v>
      </c>
      <c r="H1899" s="2" t="s">
        <v>2220</v>
      </c>
    </row>
    <row r="1900" spans="1:8" x14ac:dyDescent="0.3">
      <c r="A1900" s="1">
        <v>41710</v>
      </c>
      <c r="B1900" s="2" t="s">
        <v>10821</v>
      </c>
      <c r="D1900" s="2" t="s">
        <v>10830</v>
      </c>
      <c r="E1900" s="2" t="s">
        <v>10830</v>
      </c>
      <c r="F1900" s="2" t="s">
        <v>10824</v>
      </c>
      <c r="G1900" s="2" t="s">
        <v>751</v>
      </c>
      <c r="H1900" s="2" t="s">
        <v>438</v>
      </c>
    </row>
    <row r="1901" spans="1:8" x14ac:dyDescent="0.3">
      <c r="A1901" s="1">
        <v>41710</v>
      </c>
      <c r="B1901" s="2" t="s">
        <v>10828</v>
      </c>
      <c r="C1901" s="2">
        <v>69</v>
      </c>
      <c r="D1901" s="2" t="s">
        <v>10825</v>
      </c>
      <c r="E1901" s="2" t="s">
        <v>10826</v>
      </c>
      <c r="F1901" s="2" t="s">
        <v>10824</v>
      </c>
      <c r="G1901" s="2" t="s">
        <v>33</v>
      </c>
      <c r="H1901" s="2" t="s">
        <v>665</v>
      </c>
    </row>
    <row r="1902" spans="1:8" x14ac:dyDescent="0.3">
      <c r="A1902" s="1">
        <v>41710</v>
      </c>
      <c r="B1902" s="2" t="s">
        <v>10828</v>
      </c>
      <c r="D1902" s="2" t="s">
        <v>10830</v>
      </c>
      <c r="E1902" s="2" t="s">
        <v>10830</v>
      </c>
      <c r="F1902" s="2" t="s">
        <v>10824</v>
      </c>
      <c r="G1902" s="2" t="s">
        <v>2221</v>
      </c>
      <c r="H1902" s="2" t="s">
        <v>2222</v>
      </c>
    </row>
    <row r="1903" spans="1:8" x14ac:dyDescent="0.3">
      <c r="A1903" s="1">
        <v>41710</v>
      </c>
      <c r="B1903" s="2" t="s">
        <v>10821</v>
      </c>
      <c r="D1903" s="2" t="s">
        <v>10825</v>
      </c>
      <c r="E1903" s="2" t="s">
        <v>10830</v>
      </c>
      <c r="F1903" s="2" t="s">
        <v>10824</v>
      </c>
      <c r="G1903" s="2" t="s">
        <v>751</v>
      </c>
      <c r="H1903" s="2" t="s">
        <v>438</v>
      </c>
    </row>
    <row r="1904" spans="1:8" x14ac:dyDescent="0.3">
      <c r="A1904" s="1">
        <v>41710</v>
      </c>
      <c r="B1904" s="2" t="s">
        <v>10828</v>
      </c>
      <c r="C1904" s="2">
        <v>56</v>
      </c>
      <c r="D1904" s="2" t="s">
        <v>10825</v>
      </c>
      <c r="E1904" s="2" t="s">
        <v>10829</v>
      </c>
      <c r="F1904" s="2" t="s">
        <v>10824</v>
      </c>
      <c r="G1904" s="2" t="s">
        <v>33</v>
      </c>
      <c r="H1904" s="2" t="s">
        <v>922</v>
      </c>
    </row>
    <row r="1905" spans="1:8" x14ac:dyDescent="0.3">
      <c r="A1905" s="1">
        <v>41710</v>
      </c>
      <c r="B1905" s="2" t="s">
        <v>10821</v>
      </c>
      <c r="C1905" s="2">
        <v>60</v>
      </c>
      <c r="D1905" s="2" t="s">
        <v>10822</v>
      </c>
      <c r="E1905" s="2" t="s">
        <v>10829</v>
      </c>
      <c r="F1905" s="2" t="s">
        <v>10824</v>
      </c>
      <c r="G1905" s="2" t="s">
        <v>2223</v>
      </c>
      <c r="H1905" s="2" t="s">
        <v>2224</v>
      </c>
    </row>
    <row r="1906" spans="1:8" x14ac:dyDescent="0.3">
      <c r="A1906" s="1">
        <v>41710</v>
      </c>
      <c r="B1906" s="2" t="s">
        <v>10821</v>
      </c>
      <c r="D1906" s="2" t="s">
        <v>10830</v>
      </c>
      <c r="E1906" s="2" t="s">
        <v>10830</v>
      </c>
      <c r="F1906" s="2" t="s">
        <v>10824</v>
      </c>
      <c r="G1906" s="2" t="s">
        <v>2225</v>
      </c>
      <c r="H1906" s="2" t="s">
        <v>1249</v>
      </c>
    </row>
    <row r="1907" spans="1:8" x14ac:dyDescent="0.3">
      <c r="A1907" s="1">
        <v>41710</v>
      </c>
      <c r="B1907" s="2" t="s">
        <v>10828</v>
      </c>
      <c r="C1907" s="2">
        <v>46</v>
      </c>
      <c r="D1907" s="2" t="s">
        <v>10825</v>
      </c>
      <c r="E1907" s="2" t="s">
        <v>10829</v>
      </c>
      <c r="F1907" s="2" t="s">
        <v>10824</v>
      </c>
      <c r="G1907" s="2" t="s">
        <v>191</v>
      </c>
      <c r="H1907" s="2" t="s">
        <v>80</v>
      </c>
    </row>
    <row r="1908" spans="1:8" x14ac:dyDescent="0.3">
      <c r="A1908" s="1">
        <v>41710</v>
      </c>
      <c r="B1908" s="2" t="s">
        <v>10821</v>
      </c>
      <c r="C1908" s="2">
        <v>72</v>
      </c>
      <c r="D1908" s="2" t="s">
        <v>10825</v>
      </c>
      <c r="E1908" s="2" t="s">
        <v>10826</v>
      </c>
      <c r="F1908" s="2" t="s">
        <v>10824</v>
      </c>
      <c r="G1908" s="2" t="s">
        <v>2226</v>
      </c>
      <c r="H1908" s="2" t="s">
        <v>2227</v>
      </c>
    </row>
    <row r="1909" spans="1:8" x14ac:dyDescent="0.3">
      <c r="A1909" s="1">
        <v>41710</v>
      </c>
      <c r="B1909" s="2" t="s">
        <v>10821</v>
      </c>
      <c r="D1909" s="2" t="s">
        <v>10822</v>
      </c>
      <c r="E1909" s="2" t="s">
        <v>10830</v>
      </c>
      <c r="F1909" s="2" t="s">
        <v>10824</v>
      </c>
      <c r="G1909" s="2" t="s">
        <v>2228</v>
      </c>
      <c r="H1909" s="2" t="s">
        <v>35</v>
      </c>
    </row>
    <row r="1910" spans="1:8" x14ac:dyDescent="0.3">
      <c r="A1910" s="1">
        <v>41710</v>
      </c>
      <c r="B1910" s="2" t="s">
        <v>10828</v>
      </c>
      <c r="C1910" s="2">
        <v>54</v>
      </c>
      <c r="D1910" s="2" t="s">
        <v>10825</v>
      </c>
      <c r="E1910" s="2" t="s">
        <v>10829</v>
      </c>
      <c r="F1910" s="2" t="s">
        <v>10824</v>
      </c>
      <c r="G1910" s="2" t="s">
        <v>33</v>
      </c>
      <c r="H1910" s="2" t="s">
        <v>108</v>
      </c>
    </row>
    <row r="1911" spans="1:8" x14ac:dyDescent="0.3">
      <c r="A1911" s="1">
        <v>41710</v>
      </c>
      <c r="B1911" s="2" t="s">
        <v>10821</v>
      </c>
      <c r="D1911" s="2" t="s">
        <v>10825</v>
      </c>
      <c r="E1911" s="2" t="s">
        <v>10830</v>
      </c>
      <c r="F1911" s="2" t="s">
        <v>10824</v>
      </c>
      <c r="G1911" s="2" t="s">
        <v>2229</v>
      </c>
      <c r="H1911" s="2" t="s">
        <v>2230</v>
      </c>
    </row>
    <row r="1912" spans="1:8" x14ac:dyDescent="0.3">
      <c r="A1912" s="1">
        <v>41710</v>
      </c>
      <c r="B1912" s="2" t="s">
        <v>10821</v>
      </c>
      <c r="C1912" s="2">
        <v>64</v>
      </c>
      <c r="D1912" s="2" t="s">
        <v>10825</v>
      </c>
      <c r="E1912" s="2" t="s">
        <v>10826</v>
      </c>
      <c r="F1912" s="2" t="s">
        <v>10824</v>
      </c>
      <c r="G1912" s="2" t="s">
        <v>2231</v>
      </c>
      <c r="H1912" s="2" t="s">
        <v>438</v>
      </c>
    </row>
    <row r="1913" spans="1:8" x14ac:dyDescent="0.3">
      <c r="A1913" s="1">
        <v>41710</v>
      </c>
      <c r="B1913" s="2" t="s">
        <v>10828</v>
      </c>
      <c r="C1913" s="2">
        <v>78</v>
      </c>
      <c r="D1913" s="2" t="s">
        <v>10825</v>
      </c>
      <c r="E1913" s="2" t="s">
        <v>10826</v>
      </c>
      <c r="F1913" s="2" t="s">
        <v>10824</v>
      </c>
      <c r="G1913" s="2" t="s">
        <v>22</v>
      </c>
      <c r="H1913" s="2" t="s">
        <v>170</v>
      </c>
    </row>
    <row r="1914" spans="1:8" x14ac:dyDescent="0.3">
      <c r="A1914" s="1">
        <v>41710</v>
      </c>
      <c r="B1914" s="2" t="s">
        <v>10821</v>
      </c>
      <c r="C1914" s="2">
        <v>60</v>
      </c>
      <c r="D1914" s="2" t="s">
        <v>10825</v>
      </c>
      <c r="E1914" s="2" t="s">
        <v>10829</v>
      </c>
      <c r="F1914" s="2" t="s">
        <v>10824</v>
      </c>
      <c r="G1914" s="2" t="s">
        <v>2232</v>
      </c>
      <c r="H1914" s="2" t="s">
        <v>2233</v>
      </c>
    </row>
    <row r="1915" spans="1:8" x14ac:dyDescent="0.3">
      <c r="A1915" s="1">
        <v>41710</v>
      </c>
      <c r="B1915" s="2" t="s">
        <v>10821</v>
      </c>
      <c r="C1915" s="2">
        <v>60</v>
      </c>
      <c r="D1915" s="2" t="s">
        <v>10825</v>
      </c>
      <c r="E1915" s="2" t="s">
        <v>10829</v>
      </c>
      <c r="F1915" s="2" t="s">
        <v>10824</v>
      </c>
      <c r="G1915" s="2" t="s">
        <v>2234</v>
      </c>
      <c r="H1915" s="2" t="s">
        <v>2235</v>
      </c>
    </row>
    <row r="1916" spans="1:8" x14ac:dyDescent="0.3">
      <c r="A1916" s="1">
        <v>41710</v>
      </c>
      <c r="B1916" s="2" t="s">
        <v>10821</v>
      </c>
      <c r="D1916" s="2" t="s">
        <v>10830</v>
      </c>
      <c r="E1916" s="2" t="s">
        <v>10830</v>
      </c>
      <c r="F1916" s="2" t="s">
        <v>10824</v>
      </c>
      <c r="G1916" s="2" t="s">
        <v>751</v>
      </c>
      <c r="H1916" s="2" t="s">
        <v>438</v>
      </c>
    </row>
    <row r="1917" spans="1:8" x14ac:dyDescent="0.3">
      <c r="A1917" s="1">
        <v>41710</v>
      </c>
      <c r="B1917" s="2" t="s">
        <v>10828</v>
      </c>
      <c r="C1917" s="2">
        <v>56</v>
      </c>
      <c r="D1917" s="2" t="s">
        <v>10825</v>
      </c>
      <c r="E1917" s="2" t="s">
        <v>10829</v>
      </c>
      <c r="F1917" s="2" t="s">
        <v>10824</v>
      </c>
      <c r="G1917" s="2" t="s">
        <v>22</v>
      </c>
      <c r="H1917" s="2" t="s">
        <v>2236</v>
      </c>
    </row>
    <row r="1918" spans="1:8" x14ac:dyDescent="0.3">
      <c r="A1918" s="1">
        <v>41710</v>
      </c>
      <c r="B1918" s="2" t="s">
        <v>10821</v>
      </c>
      <c r="C1918" s="2">
        <v>59</v>
      </c>
      <c r="D1918" s="2" t="s">
        <v>10825</v>
      </c>
      <c r="E1918" s="2" t="s">
        <v>10829</v>
      </c>
      <c r="F1918" s="2" t="s">
        <v>10824</v>
      </c>
      <c r="G1918" s="2" t="s">
        <v>2237</v>
      </c>
      <c r="H1918" s="2" t="s">
        <v>2238</v>
      </c>
    </row>
    <row r="1919" spans="1:8" x14ac:dyDescent="0.3">
      <c r="A1919" s="1">
        <v>41710</v>
      </c>
      <c r="B1919" s="2" t="s">
        <v>10828</v>
      </c>
      <c r="D1919" s="2" t="s">
        <v>10825</v>
      </c>
      <c r="E1919" s="2" t="s">
        <v>10830</v>
      </c>
      <c r="F1919" s="2" t="s">
        <v>10824</v>
      </c>
      <c r="G1919" s="2" t="s">
        <v>273</v>
      </c>
      <c r="H1919" s="2" t="s">
        <v>2218</v>
      </c>
    </row>
    <row r="1920" spans="1:8" x14ac:dyDescent="0.3">
      <c r="A1920" s="1">
        <v>41710</v>
      </c>
      <c r="B1920" s="2" t="s">
        <v>10828</v>
      </c>
      <c r="C1920" s="2">
        <v>63</v>
      </c>
      <c r="D1920" s="2" t="s">
        <v>10825</v>
      </c>
      <c r="E1920" s="2" t="s">
        <v>10826</v>
      </c>
      <c r="F1920" s="2" t="s">
        <v>10824</v>
      </c>
      <c r="G1920" s="2" t="s">
        <v>149</v>
      </c>
      <c r="H1920" s="2" t="s">
        <v>1852</v>
      </c>
    </row>
    <row r="1921" spans="1:8" x14ac:dyDescent="0.3">
      <c r="A1921" s="1">
        <v>41710</v>
      </c>
      <c r="B1921" s="2" t="s">
        <v>10828</v>
      </c>
      <c r="C1921" s="2">
        <v>70</v>
      </c>
      <c r="D1921" s="2" t="s">
        <v>10822</v>
      </c>
      <c r="E1921" s="2" t="s">
        <v>10826</v>
      </c>
      <c r="F1921" s="2" t="s">
        <v>10824</v>
      </c>
      <c r="G1921" s="2" t="s">
        <v>2239</v>
      </c>
      <c r="H1921" s="2" t="s">
        <v>2240</v>
      </c>
    </row>
    <row r="1922" spans="1:8" x14ac:dyDescent="0.3">
      <c r="A1922" s="1">
        <v>41710</v>
      </c>
      <c r="B1922" s="2" t="s">
        <v>10828</v>
      </c>
      <c r="D1922" s="2" t="s">
        <v>10822</v>
      </c>
      <c r="E1922" s="2" t="s">
        <v>10830</v>
      </c>
      <c r="F1922" s="2" t="s">
        <v>10824</v>
      </c>
      <c r="G1922" s="2" t="s">
        <v>2241</v>
      </c>
      <c r="H1922" s="2" t="s">
        <v>1573</v>
      </c>
    </row>
    <row r="1923" spans="1:8" x14ac:dyDescent="0.3">
      <c r="A1923" s="1">
        <v>41710</v>
      </c>
      <c r="B1923" s="2" t="s">
        <v>10828</v>
      </c>
      <c r="C1923" s="2">
        <v>80</v>
      </c>
      <c r="D1923" s="2" t="s">
        <v>10825</v>
      </c>
      <c r="E1923" s="2" t="s">
        <v>10826</v>
      </c>
      <c r="F1923" s="2" t="s">
        <v>10824</v>
      </c>
      <c r="G1923" s="2" t="s">
        <v>33</v>
      </c>
      <c r="H1923" s="2" t="s">
        <v>625</v>
      </c>
    </row>
    <row r="1924" spans="1:8" x14ac:dyDescent="0.3">
      <c r="A1924" s="1">
        <v>41710</v>
      </c>
      <c r="B1924" s="2" t="s">
        <v>10828</v>
      </c>
      <c r="D1924" s="2" t="s">
        <v>10825</v>
      </c>
      <c r="E1924" s="2" t="s">
        <v>10830</v>
      </c>
      <c r="F1924" s="2" t="s">
        <v>10824</v>
      </c>
      <c r="G1924" s="2" t="s">
        <v>273</v>
      </c>
      <c r="H1924" s="2" t="s">
        <v>2242</v>
      </c>
    </row>
    <row r="1925" spans="1:8" x14ac:dyDescent="0.3">
      <c r="A1925" s="1">
        <v>41710</v>
      </c>
      <c r="B1925" s="2" t="s">
        <v>10828</v>
      </c>
      <c r="C1925" s="2">
        <v>84</v>
      </c>
      <c r="D1925" s="2" t="s">
        <v>10822</v>
      </c>
      <c r="E1925" s="2" t="s">
        <v>10826</v>
      </c>
      <c r="F1925" s="2" t="s">
        <v>10824</v>
      </c>
      <c r="G1925" s="2" t="s">
        <v>2243</v>
      </c>
      <c r="H1925" s="2" t="s">
        <v>124</v>
      </c>
    </row>
    <row r="1926" spans="1:8" x14ac:dyDescent="0.3">
      <c r="A1926" s="1">
        <v>41710</v>
      </c>
      <c r="B1926" s="2" t="s">
        <v>10828</v>
      </c>
      <c r="C1926" s="2">
        <v>80</v>
      </c>
      <c r="D1926" s="2" t="s">
        <v>10822</v>
      </c>
      <c r="E1926" s="2" t="s">
        <v>10826</v>
      </c>
      <c r="F1926" s="2" t="s">
        <v>10824</v>
      </c>
      <c r="G1926" s="2" t="s">
        <v>273</v>
      </c>
      <c r="H1926" s="2" t="s">
        <v>2244</v>
      </c>
    </row>
    <row r="1927" spans="1:8" x14ac:dyDescent="0.3">
      <c r="A1927" s="1">
        <v>41710</v>
      </c>
      <c r="B1927" s="2" t="s">
        <v>10821</v>
      </c>
      <c r="C1927" s="2">
        <v>50</v>
      </c>
      <c r="D1927" s="2" t="s">
        <v>10825</v>
      </c>
      <c r="E1927" s="2" t="s">
        <v>10829</v>
      </c>
      <c r="F1927" s="2" t="s">
        <v>10824</v>
      </c>
      <c r="G1927" s="2" t="s">
        <v>2245</v>
      </c>
      <c r="H1927" s="2" t="s">
        <v>35</v>
      </c>
    </row>
    <row r="1928" spans="1:8" x14ac:dyDescent="0.3">
      <c r="A1928" s="1">
        <v>41710</v>
      </c>
      <c r="B1928" s="2" t="s">
        <v>10828</v>
      </c>
      <c r="C1928" s="2">
        <v>46</v>
      </c>
      <c r="D1928" s="2" t="s">
        <v>10825</v>
      </c>
      <c r="E1928" s="2" t="s">
        <v>10829</v>
      </c>
      <c r="F1928" s="2" t="s">
        <v>10824</v>
      </c>
      <c r="G1928" s="2" t="s">
        <v>33</v>
      </c>
      <c r="H1928" s="2" t="s">
        <v>101</v>
      </c>
    </row>
    <row r="1929" spans="1:8" x14ac:dyDescent="0.3">
      <c r="A1929" s="1">
        <v>41710</v>
      </c>
      <c r="B1929" s="2" t="s">
        <v>10821</v>
      </c>
      <c r="C1929" s="2">
        <v>59</v>
      </c>
      <c r="D1929" s="2" t="s">
        <v>10822</v>
      </c>
      <c r="E1929" s="2" t="s">
        <v>10829</v>
      </c>
      <c r="F1929" s="2" t="s">
        <v>10824</v>
      </c>
      <c r="G1929" s="2" t="s">
        <v>2246</v>
      </c>
      <c r="H1929" s="2" t="s">
        <v>2247</v>
      </c>
    </row>
    <row r="1930" spans="1:8" x14ac:dyDescent="0.3">
      <c r="A1930" s="1">
        <v>41710</v>
      </c>
      <c r="B1930" s="2" t="s">
        <v>10821</v>
      </c>
      <c r="C1930" s="2">
        <v>50</v>
      </c>
      <c r="D1930" s="2" t="s">
        <v>10825</v>
      </c>
      <c r="E1930" s="2" t="s">
        <v>10829</v>
      </c>
      <c r="F1930" s="2" t="s">
        <v>10824</v>
      </c>
      <c r="G1930" s="2" t="s">
        <v>339</v>
      </c>
      <c r="H1930" s="2" t="s">
        <v>2248</v>
      </c>
    </row>
    <row r="1931" spans="1:8" x14ac:dyDescent="0.3">
      <c r="A1931" s="1">
        <v>41710</v>
      </c>
      <c r="B1931" s="2" t="s">
        <v>10821</v>
      </c>
      <c r="D1931" s="2" t="s">
        <v>10825</v>
      </c>
      <c r="E1931" s="2" t="s">
        <v>10830</v>
      </c>
      <c r="F1931" s="2" t="s">
        <v>10824</v>
      </c>
      <c r="G1931" s="2" t="s">
        <v>2249</v>
      </c>
      <c r="H1931" s="2" t="s">
        <v>2250</v>
      </c>
    </row>
    <row r="1932" spans="1:8" x14ac:dyDescent="0.3">
      <c r="A1932" s="1">
        <v>41710</v>
      </c>
      <c r="B1932" s="2" t="s">
        <v>10828</v>
      </c>
      <c r="D1932" s="2" t="s">
        <v>10825</v>
      </c>
      <c r="E1932" s="2" t="s">
        <v>10830</v>
      </c>
      <c r="F1932" s="2" t="s">
        <v>10824</v>
      </c>
      <c r="G1932" s="2" t="s">
        <v>273</v>
      </c>
      <c r="H1932" s="2" t="s">
        <v>2251</v>
      </c>
    </row>
    <row r="1933" spans="1:8" x14ac:dyDescent="0.3">
      <c r="A1933" s="1">
        <v>41710</v>
      </c>
      <c r="B1933" s="2" t="s">
        <v>10821</v>
      </c>
      <c r="C1933" s="2">
        <v>75</v>
      </c>
      <c r="D1933" s="2" t="s">
        <v>10825</v>
      </c>
      <c r="E1933" s="2" t="s">
        <v>10826</v>
      </c>
      <c r="F1933" s="2" t="s">
        <v>10824</v>
      </c>
      <c r="G1933" s="2" t="s">
        <v>2252</v>
      </c>
      <c r="H1933" s="2" t="s">
        <v>2253</v>
      </c>
    </row>
    <row r="1934" spans="1:8" x14ac:dyDescent="0.3">
      <c r="A1934" s="1">
        <v>41710</v>
      </c>
      <c r="B1934" s="2" t="s">
        <v>10828</v>
      </c>
      <c r="C1934" s="2">
        <v>24</v>
      </c>
      <c r="D1934" s="2" t="s">
        <v>10825</v>
      </c>
      <c r="E1934" s="2" t="s">
        <v>10823</v>
      </c>
      <c r="F1934" s="2" t="s">
        <v>10824</v>
      </c>
      <c r="G1934" s="2" t="s">
        <v>195</v>
      </c>
      <c r="H1934" s="2" t="s">
        <v>2254</v>
      </c>
    </row>
    <row r="1935" spans="1:8" x14ac:dyDescent="0.3">
      <c r="A1935" s="1">
        <v>41710</v>
      </c>
      <c r="B1935" s="2" t="s">
        <v>10821</v>
      </c>
      <c r="D1935" s="2" t="s">
        <v>10825</v>
      </c>
      <c r="E1935" s="2" t="s">
        <v>10830</v>
      </c>
      <c r="F1935" s="2" t="s">
        <v>10824</v>
      </c>
      <c r="G1935" s="2" t="s">
        <v>2255</v>
      </c>
      <c r="H1935" s="2" t="s">
        <v>2256</v>
      </c>
    </row>
    <row r="1936" spans="1:8" x14ac:dyDescent="0.3">
      <c r="A1936" s="1">
        <v>41710</v>
      </c>
      <c r="B1936" s="2" t="s">
        <v>10828</v>
      </c>
      <c r="C1936" s="2">
        <v>65</v>
      </c>
      <c r="D1936" s="2" t="s">
        <v>10822</v>
      </c>
      <c r="E1936" s="2" t="s">
        <v>10826</v>
      </c>
      <c r="F1936" s="2" t="s">
        <v>10824</v>
      </c>
      <c r="G1936" s="2" t="s">
        <v>2257</v>
      </c>
      <c r="H1936" s="2" t="s">
        <v>2258</v>
      </c>
    </row>
    <row r="1937" spans="1:8" x14ac:dyDescent="0.3">
      <c r="A1937" s="1">
        <v>41710</v>
      </c>
      <c r="B1937" s="2" t="s">
        <v>10828</v>
      </c>
      <c r="D1937" s="2" t="s">
        <v>10822</v>
      </c>
      <c r="E1937" s="2" t="s">
        <v>10830</v>
      </c>
      <c r="F1937" s="2" t="s">
        <v>10824</v>
      </c>
      <c r="G1937" s="2" t="s">
        <v>2259</v>
      </c>
      <c r="H1937" s="2" t="s">
        <v>2260</v>
      </c>
    </row>
    <row r="1938" spans="1:8" x14ac:dyDescent="0.3">
      <c r="A1938" s="1">
        <v>41710</v>
      </c>
      <c r="B1938" s="2" t="s">
        <v>10828</v>
      </c>
      <c r="C1938" s="2">
        <v>2</v>
      </c>
      <c r="D1938" s="2" t="s">
        <v>10822</v>
      </c>
      <c r="E1938" s="2" t="s">
        <v>10827</v>
      </c>
      <c r="F1938" s="2" t="s">
        <v>10824</v>
      </c>
      <c r="G1938" s="2" t="s">
        <v>402</v>
      </c>
      <c r="H1938" s="2" t="s">
        <v>347</v>
      </c>
    </row>
    <row r="1939" spans="1:8" x14ac:dyDescent="0.3">
      <c r="A1939" s="1">
        <v>41710</v>
      </c>
      <c r="B1939" s="2" t="s">
        <v>10828</v>
      </c>
      <c r="C1939" s="2">
        <v>37</v>
      </c>
      <c r="D1939" s="2" t="s">
        <v>10825</v>
      </c>
      <c r="E1939" s="2" t="s">
        <v>10823</v>
      </c>
      <c r="F1939" s="2" t="s">
        <v>10824</v>
      </c>
      <c r="G1939" s="2" t="s">
        <v>33</v>
      </c>
      <c r="H1939" s="2" t="s">
        <v>344</v>
      </c>
    </row>
    <row r="1940" spans="1:8" x14ac:dyDescent="0.3">
      <c r="A1940" s="1">
        <v>41710</v>
      </c>
      <c r="B1940" s="2" t="s">
        <v>10828</v>
      </c>
      <c r="C1940" s="2">
        <v>41</v>
      </c>
      <c r="D1940" s="2" t="s">
        <v>10825</v>
      </c>
      <c r="E1940" s="2" t="s">
        <v>10829</v>
      </c>
      <c r="F1940" s="2" t="s">
        <v>10824</v>
      </c>
      <c r="G1940" s="2" t="s">
        <v>554</v>
      </c>
      <c r="H1940" s="2" t="s">
        <v>555</v>
      </c>
    </row>
    <row r="1941" spans="1:8" x14ac:dyDescent="0.3">
      <c r="A1941" s="1">
        <v>41710</v>
      </c>
      <c r="B1941" s="2" t="s">
        <v>10828</v>
      </c>
      <c r="C1941" s="2">
        <v>43</v>
      </c>
      <c r="D1941" s="2" t="s">
        <v>10825</v>
      </c>
      <c r="E1941" s="2" t="s">
        <v>10829</v>
      </c>
      <c r="F1941" s="2" t="s">
        <v>10824</v>
      </c>
      <c r="G1941" s="2" t="s">
        <v>2261</v>
      </c>
      <c r="H1941" s="2" t="s">
        <v>2262</v>
      </c>
    </row>
    <row r="1942" spans="1:8" x14ac:dyDescent="0.3">
      <c r="A1942" s="1">
        <v>41710</v>
      </c>
      <c r="B1942" s="2" t="s">
        <v>10828</v>
      </c>
      <c r="D1942" s="2" t="s">
        <v>10825</v>
      </c>
      <c r="E1942" s="2" t="s">
        <v>10830</v>
      </c>
      <c r="F1942" s="2" t="s">
        <v>10824</v>
      </c>
      <c r="G1942" s="2" t="s">
        <v>273</v>
      </c>
      <c r="H1942" s="2" t="s">
        <v>2263</v>
      </c>
    </row>
    <row r="1943" spans="1:8" x14ac:dyDescent="0.3">
      <c r="A1943" s="1">
        <v>41710</v>
      </c>
      <c r="B1943" s="2" t="s">
        <v>10821</v>
      </c>
      <c r="C1943" s="2">
        <v>67</v>
      </c>
      <c r="D1943" s="2" t="s">
        <v>10825</v>
      </c>
      <c r="E1943" s="2" t="s">
        <v>10826</v>
      </c>
      <c r="F1943" s="2" t="s">
        <v>10824</v>
      </c>
      <c r="G1943" s="2" t="s">
        <v>1060</v>
      </c>
      <c r="H1943" s="2" t="s">
        <v>2088</v>
      </c>
    </row>
    <row r="1944" spans="1:8" x14ac:dyDescent="0.3">
      <c r="A1944" s="1">
        <v>41710</v>
      </c>
      <c r="B1944" s="2" t="s">
        <v>10828</v>
      </c>
      <c r="C1944" s="2">
        <v>63</v>
      </c>
      <c r="D1944" s="2" t="s">
        <v>10825</v>
      </c>
      <c r="E1944" s="2" t="s">
        <v>10826</v>
      </c>
      <c r="F1944" s="2" t="s">
        <v>10824</v>
      </c>
      <c r="G1944" s="2" t="s">
        <v>31</v>
      </c>
      <c r="H1944" s="2" t="s">
        <v>2264</v>
      </c>
    </row>
    <row r="1945" spans="1:8" x14ac:dyDescent="0.3">
      <c r="A1945" s="1">
        <v>41710</v>
      </c>
      <c r="B1945" s="2" t="s">
        <v>10828</v>
      </c>
      <c r="C1945" s="2">
        <v>4</v>
      </c>
      <c r="D1945" s="2" t="s">
        <v>10825</v>
      </c>
      <c r="E1945" s="2" t="s">
        <v>10827</v>
      </c>
      <c r="F1945" s="2" t="s">
        <v>10824</v>
      </c>
      <c r="G1945" s="2" t="s">
        <v>402</v>
      </c>
      <c r="H1945" s="2" t="s">
        <v>347</v>
      </c>
    </row>
    <row r="1946" spans="1:8" x14ac:dyDescent="0.3">
      <c r="A1946" s="1">
        <v>41710</v>
      </c>
      <c r="B1946" s="2" t="s">
        <v>10828</v>
      </c>
      <c r="C1946" s="2">
        <v>3</v>
      </c>
      <c r="D1946" s="2" t="s">
        <v>10825</v>
      </c>
      <c r="E1946" s="2" t="s">
        <v>10827</v>
      </c>
      <c r="F1946" s="2" t="s">
        <v>10824</v>
      </c>
      <c r="G1946" s="2" t="s">
        <v>402</v>
      </c>
      <c r="H1946" s="2" t="s">
        <v>347</v>
      </c>
    </row>
    <row r="1947" spans="1:8" x14ac:dyDescent="0.3">
      <c r="A1947" s="1">
        <v>41710</v>
      </c>
      <c r="B1947" s="2" t="s">
        <v>10821</v>
      </c>
      <c r="C1947" s="2">
        <v>57</v>
      </c>
      <c r="D1947" s="2" t="s">
        <v>10822</v>
      </c>
      <c r="E1947" s="2" t="s">
        <v>10829</v>
      </c>
      <c r="F1947" s="2" t="s">
        <v>10824</v>
      </c>
      <c r="G1947" s="2" t="s">
        <v>2265</v>
      </c>
      <c r="H1947" s="2" t="s">
        <v>2266</v>
      </c>
    </row>
    <row r="1948" spans="1:8" x14ac:dyDescent="0.3">
      <c r="A1948" s="1">
        <v>41710</v>
      </c>
      <c r="B1948" s="2" t="s">
        <v>10828</v>
      </c>
      <c r="C1948" s="2">
        <v>50</v>
      </c>
      <c r="D1948" s="2" t="s">
        <v>10825</v>
      </c>
      <c r="E1948" s="2" t="s">
        <v>10829</v>
      </c>
      <c r="F1948" s="2" t="s">
        <v>10824</v>
      </c>
      <c r="G1948" s="2" t="s">
        <v>33</v>
      </c>
      <c r="H1948" s="2" t="s">
        <v>2267</v>
      </c>
    </row>
    <row r="1949" spans="1:8" x14ac:dyDescent="0.3">
      <c r="A1949" s="1">
        <v>41710</v>
      </c>
      <c r="B1949" s="2" t="s">
        <v>10828</v>
      </c>
      <c r="D1949" s="2" t="s">
        <v>10825</v>
      </c>
      <c r="E1949" s="2" t="s">
        <v>10830</v>
      </c>
      <c r="F1949" s="2" t="s">
        <v>10824</v>
      </c>
      <c r="G1949" s="2" t="s">
        <v>417</v>
      </c>
      <c r="H1949" s="2" t="s">
        <v>347</v>
      </c>
    </row>
    <row r="1950" spans="1:8" x14ac:dyDescent="0.3">
      <c r="A1950" s="1">
        <v>41710</v>
      </c>
      <c r="B1950" s="2" t="s">
        <v>10821</v>
      </c>
      <c r="C1950" s="2">
        <v>35</v>
      </c>
      <c r="D1950" s="2" t="s">
        <v>10825</v>
      </c>
      <c r="E1950" s="2" t="s">
        <v>10823</v>
      </c>
      <c r="F1950" s="2" t="s">
        <v>10824</v>
      </c>
      <c r="G1950" s="2" t="s">
        <v>2268</v>
      </c>
      <c r="H1950" s="2" t="s">
        <v>2269</v>
      </c>
    </row>
    <row r="1951" spans="1:8" x14ac:dyDescent="0.3">
      <c r="A1951" s="1">
        <v>41710</v>
      </c>
      <c r="B1951" s="2" t="s">
        <v>10821</v>
      </c>
      <c r="C1951" s="2">
        <v>34</v>
      </c>
      <c r="D1951" s="2" t="s">
        <v>10825</v>
      </c>
      <c r="E1951" s="2" t="s">
        <v>10823</v>
      </c>
      <c r="F1951" s="2" t="s">
        <v>10824</v>
      </c>
      <c r="G1951" s="2" t="s">
        <v>2270</v>
      </c>
      <c r="H1951" s="2" t="s">
        <v>2271</v>
      </c>
    </row>
    <row r="1952" spans="1:8" x14ac:dyDescent="0.3">
      <c r="A1952" s="1">
        <v>41710</v>
      </c>
      <c r="B1952" s="2" t="s">
        <v>10828</v>
      </c>
      <c r="C1952" s="2">
        <v>32</v>
      </c>
      <c r="D1952" s="2" t="s">
        <v>10825</v>
      </c>
      <c r="E1952" s="2" t="s">
        <v>10823</v>
      </c>
      <c r="F1952" s="2" t="s">
        <v>10824</v>
      </c>
      <c r="G1952" s="2" t="s">
        <v>18</v>
      </c>
      <c r="H1952" s="2" t="s">
        <v>2272</v>
      </c>
    </row>
    <row r="1953" spans="1:8" x14ac:dyDescent="0.3">
      <c r="A1953" s="1">
        <v>41710</v>
      </c>
      <c r="B1953" s="2" t="s">
        <v>10828</v>
      </c>
      <c r="C1953" s="2">
        <v>3</v>
      </c>
      <c r="D1953" s="2" t="s">
        <v>10822</v>
      </c>
      <c r="E1953" s="2" t="s">
        <v>10827</v>
      </c>
      <c r="F1953" s="2" t="s">
        <v>10824</v>
      </c>
      <c r="G1953" s="2" t="s">
        <v>417</v>
      </c>
      <c r="H1953" s="2" t="s">
        <v>347</v>
      </c>
    </row>
    <row r="1954" spans="1:8" x14ac:dyDescent="0.3">
      <c r="A1954" s="1">
        <v>41710</v>
      </c>
      <c r="B1954" s="2" t="s">
        <v>10828</v>
      </c>
      <c r="C1954" s="2">
        <v>65</v>
      </c>
      <c r="D1954" s="2" t="s">
        <v>10825</v>
      </c>
      <c r="E1954" s="2" t="s">
        <v>10826</v>
      </c>
      <c r="F1954" s="2" t="s">
        <v>10824</v>
      </c>
      <c r="G1954" s="2" t="s">
        <v>22</v>
      </c>
      <c r="H1954" s="2" t="s">
        <v>2273</v>
      </c>
    </row>
    <row r="1955" spans="1:8" x14ac:dyDescent="0.3">
      <c r="A1955" s="1">
        <v>41710</v>
      </c>
      <c r="B1955" s="2" t="s">
        <v>10828</v>
      </c>
      <c r="C1955" s="2">
        <v>3</v>
      </c>
      <c r="D1955" s="2" t="s">
        <v>10825</v>
      </c>
      <c r="E1955" s="2" t="s">
        <v>10827</v>
      </c>
      <c r="F1955" s="2" t="s">
        <v>10824</v>
      </c>
      <c r="G1955" s="2" t="s">
        <v>346</v>
      </c>
      <c r="H1955" s="2" t="s">
        <v>347</v>
      </c>
    </row>
    <row r="1956" spans="1:8" x14ac:dyDescent="0.3">
      <c r="A1956" s="1">
        <v>41710</v>
      </c>
      <c r="B1956" s="2" t="s">
        <v>10821</v>
      </c>
      <c r="D1956" s="2" t="s">
        <v>10825</v>
      </c>
      <c r="E1956" s="2" t="s">
        <v>10830</v>
      </c>
      <c r="F1956" s="2" t="s">
        <v>10824</v>
      </c>
      <c r="G1956" s="2" t="s">
        <v>2274</v>
      </c>
      <c r="H1956" s="2" t="s">
        <v>2275</v>
      </c>
    </row>
    <row r="1957" spans="1:8" x14ac:dyDescent="0.3">
      <c r="A1957" s="1">
        <v>41710</v>
      </c>
      <c r="B1957" s="2" t="s">
        <v>10828</v>
      </c>
      <c r="C1957" s="2">
        <v>53</v>
      </c>
      <c r="D1957" s="2" t="s">
        <v>10825</v>
      </c>
      <c r="E1957" s="2" t="s">
        <v>10829</v>
      </c>
      <c r="F1957" s="2" t="s">
        <v>10824</v>
      </c>
      <c r="G1957" s="2" t="s">
        <v>33</v>
      </c>
      <c r="H1957" s="2" t="s">
        <v>101</v>
      </c>
    </row>
    <row r="1958" spans="1:8" x14ac:dyDescent="0.3">
      <c r="A1958" s="1">
        <v>41710</v>
      </c>
      <c r="B1958" s="2" t="s">
        <v>10821</v>
      </c>
      <c r="C1958" s="2">
        <v>66</v>
      </c>
      <c r="D1958" s="2" t="s">
        <v>10825</v>
      </c>
      <c r="E1958" s="2" t="s">
        <v>10826</v>
      </c>
      <c r="F1958" s="2" t="s">
        <v>10824</v>
      </c>
      <c r="G1958" s="2" t="s">
        <v>1986</v>
      </c>
      <c r="H1958" s="2" t="s">
        <v>2276</v>
      </c>
    </row>
    <row r="1959" spans="1:8" x14ac:dyDescent="0.3">
      <c r="A1959" s="1">
        <v>41710</v>
      </c>
      <c r="B1959" s="2" t="s">
        <v>10821</v>
      </c>
      <c r="C1959" s="2">
        <v>85</v>
      </c>
      <c r="D1959" s="2" t="s">
        <v>10825</v>
      </c>
      <c r="E1959" s="2" t="s">
        <v>10826</v>
      </c>
      <c r="F1959" s="2" t="s">
        <v>10824</v>
      </c>
      <c r="G1959" s="2" t="s">
        <v>2277</v>
      </c>
      <c r="H1959" s="2" t="s">
        <v>2278</v>
      </c>
    </row>
    <row r="1960" spans="1:8" x14ac:dyDescent="0.3">
      <c r="A1960" s="1">
        <v>41710</v>
      </c>
      <c r="B1960" s="2" t="s">
        <v>10828</v>
      </c>
      <c r="C1960" s="2">
        <v>20</v>
      </c>
      <c r="D1960" s="2" t="s">
        <v>10825</v>
      </c>
      <c r="E1960" s="2" t="s">
        <v>10823</v>
      </c>
      <c r="F1960" s="2" t="s">
        <v>10824</v>
      </c>
      <c r="G1960" s="2" t="s">
        <v>2279</v>
      </c>
      <c r="H1960" s="2" t="s">
        <v>2280</v>
      </c>
    </row>
    <row r="1961" spans="1:8" x14ac:dyDescent="0.3">
      <c r="A1961" s="1">
        <v>41710</v>
      </c>
      <c r="B1961" s="2" t="s">
        <v>10828</v>
      </c>
      <c r="C1961" s="2">
        <v>62</v>
      </c>
      <c r="D1961" s="2" t="s">
        <v>10825</v>
      </c>
      <c r="E1961" s="2" t="s">
        <v>10826</v>
      </c>
      <c r="F1961" s="2" t="s">
        <v>10824</v>
      </c>
      <c r="G1961" s="2" t="s">
        <v>33</v>
      </c>
      <c r="H1961" s="2" t="s">
        <v>2281</v>
      </c>
    </row>
    <row r="1962" spans="1:8" x14ac:dyDescent="0.3">
      <c r="A1962" s="1">
        <v>41710</v>
      </c>
      <c r="B1962" s="2" t="s">
        <v>10821</v>
      </c>
      <c r="C1962" s="2">
        <v>88</v>
      </c>
      <c r="D1962" s="2" t="s">
        <v>10825</v>
      </c>
      <c r="E1962" s="2" t="s">
        <v>10826</v>
      </c>
      <c r="F1962" s="2" t="s">
        <v>10824</v>
      </c>
      <c r="G1962" s="2" t="s">
        <v>1060</v>
      </c>
      <c r="H1962" s="2" t="s">
        <v>2088</v>
      </c>
    </row>
    <row r="1963" spans="1:8" x14ac:dyDescent="0.3">
      <c r="A1963" s="1">
        <v>41710</v>
      </c>
      <c r="B1963" s="2" t="s">
        <v>10821</v>
      </c>
      <c r="D1963" s="2" t="s">
        <v>10822</v>
      </c>
      <c r="E1963" s="2" t="s">
        <v>10830</v>
      </c>
      <c r="F1963" s="2" t="s">
        <v>10824</v>
      </c>
      <c r="G1963" s="2" t="s">
        <v>2282</v>
      </c>
      <c r="H1963" s="2" t="s">
        <v>2283</v>
      </c>
    </row>
    <row r="1964" spans="1:8" x14ac:dyDescent="0.3">
      <c r="A1964" s="1">
        <v>41710</v>
      </c>
      <c r="B1964" s="2" t="s">
        <v>10828</v>
      </c>
      <c r="C1964" s="2">
        <v>76</v>
      </c>
      <c r="D1964" s="2" t="s">
        <v>10825</v>
      </c>
      <c r="E1964" s="2" t="s">
        <v>10826</v>
      </c>
      <c r="F1964" s="2" t="s">
        <v>10824</v>
      </c>
      <c r="G1964" s="2" t="s">
        <v>33</v>
      </c>
      <c r="H1964" s="2" t="s">
        <v>156</v>
      </c>
    </row>
    <row r="1965" spans="1:8" x14ac:dyDescent="0.3">
      <c r="A1965" s="1">
        <v>41710</v>
      </c>
      <c r="B1965" s="2" t="s">
        <v>10821</v>
      </c>
      <c r="D1965" s="2" t="s">
        <v>10822</v>
      </c>
      <c r="E1965" s="2" t="s">
        <v>10830</v>
      </c>
      <c r="F1965" s="2" t="s">
        <v>10824</v>
      </c>
      <c r="G1965" s="2" t="s">
        <v>2284</v>
      </c>
      <c r="H1965" s="2" t="s">
        <v>2285</v>
      </c>
    </row>
    <row r="1966" spans="1:8" x14ac:dyDescent="0.3">
      <c r="A1966" s="1">
        <v>41710</v>
      </c>
      <c r="B1966" s="2" t="s">
        <v>10828</v>
      </c>
      <c r="D1966" s="2" t="s">
        <v>10822</v>
      </c>
      <c r="E1966" s="2" t="s">
        <v>10830</v>
      </c>
      <c r="F1966" s="2" t="s">
        <v>10824</v>
      </c>
      <c r="G1966" s="2" t="s">
        <v>2286</v>
      </c>
      <c r="H1966" s="2" t="s">
        <v>2287</v>
      </c>
    </row>
    <row r="1967" spans="1:8" x14ac:dyDescent="0.3">
      <c r="A1967" s="1">
        <v>41710</v>
      </c>
      <c r="B1967" s="2" t="s">
        <v>10828</v>
      </c>
      <c r="C1967" s="2">
        <v>69</v>
      </c>
      <c r="D1967" s="2" t="s">
        <v>10822</v>
      </c>
      <c r="E1967" s="2" t="s">
        <v>10826</v>
      </c>
      <c r="F1967" s="2" t="s">
        <v>10824</v>
      </c>
      <c r="G1967" s="2" t="s">
        <v>33</v>
      </c>
      <c r="H1967" s="2" t="s">
        <v>136</v>
      </c>
    </row>
    <row r="1968" spans="1:8" x14ac:dyDescent="0.3">
      <c r="A1968" s="1">
        <v>41710</v>
      </c>
      <c r="B1968" s="2" t="s">
        <v>10821</v>
      </c>
      <c r="D1968" s="2" t="s">
        <v>10825</v>
      </c>
      <c r="E1968" s="2" t="s">
        <v>10830</v>
      </c>
      <c r="F1968" s="2" t="s">
        <v>10824</v>
      </c>
      <c r="G1968" s="2" t="s">
        <v>48</v>
      </c>
      <c r="H1968" s="2" t="s">
        <v>2288</v>
      </c>
    </row>
    <row r="1969" spans="1:8" x14ac:dyDescent="0.3">
      <c r="A1969" s="1">
        <v>41710</v>
      </c>
      <c r="B1969" s="2" t="s">
        <v>10821</v>
      </c>
      <c r="D1969" s="2" t="s">
        <v>10830</v>
      </c>
      <c r="E1969" s="2" t="s">
        <v>10830</v>
      </c>
      <c r="F1969" s="2" t="s">
        <v>10824</v>
      </c>
      <c r="G1969" s="2" t="s">
        <v>2289</v>
      </c>
      <c r="H1969" s="2" t="s">
        <v>430</v>
      </c>
    </row>
    <row r="1970" spans="1:8" x14ac:dyDescent="0.3">
      <c r="A1970" s="1">
        <v>41711</v>
      </c>
      <c r="B1970" s="2" t="s">
        <v>10821</v>
      </c>
      <c r="C1970" s="2">
        <v>85</v>
      </c>
      <c r="D1970" s="2" t="s">
        <v>10822</v>
      </c>
      <c r="E1970" s="2" t="s">
        <v>10826</v>
      </c>
      <c r="F1970" s="2" t="s">
        <v>10824</v>
      </c>
      <c r="G1970" s="2" t="s">
        <v>2290</v>
      </c>
      <c r="H1970" s="2" t="s">
        <v>2291</v>
      </c>
    </row>
    <row r="1971" spans="1:8" x14ac:dyDescent="0.3">
      <c r="A1971" s="1">
        <v>41710</v>
      </c>
      <c r="B1971" s="2" t="s">
        <v>10828</v>
      </c>
      <c r="D1971" s="2" t="s">
        <v>10830</v>
      </c>
      <c r="E1971" s="2" t="s">
        <v>10830</v>
      </c>
      <c r="F1971" s="2" t="s">
        <v>10824</v>
      </c>
      <c r="G1971" s="2" t="s">
        <v>552</v>
      </c>
      <c r="H1971" s="2" t="s">
        <v>929</v>
      </c>
    </row>
    <row r="1972" spans="1:8" x14ac:dyDescent="0.3">
      <c r="A1972" s="1">
        <v>41710</v>
      </c>
      <c r="B1972" s="2" t="s">
        <v>10828</v>
      </c>
      <c r="D1972" s="2" t="s">
        <v>10825</v>
      </c>
      <c r="E1972" s="2" t="s">
        <v>10830</v>
      </c>
      <c r="F1972" s="2" t="s">
        <v>10824</v>
      </c>
      <c r="G1972" s="2" t="s">
        <v>417</v>
      </c>
      <c r="H1972" s="2" t="s">
        <v>347</v>
      </c>
    </row>
    <row r="1973" spans="1:8" x14ac:dyDescent="0.3">
      <c r="A1973" s="1">
        <v>41710</v>
      </c>
      <c r="B1973" s="2" t="s">
        <v>10821</v>
      </c>
      <c r="C1973" s="2">
        <v>85</v>
      </c>
      <c r="D1973" s="2" t="s">
        <v>10825</v>
      </c>
      <c r="E1973" s="2" t="s">
        <v>10826</v>
      </c>
      <c r="F1973" s="2" t="s">
        <v>10824</v>
      </c>
      <c r="G1973" s="2" t="s">
        <v>2292</v>
      </c>
      <c r="H1973" s="2" t="s">
        <v>2293</v>
      </c>
    </row>
    <row r="1974" spans="1:8" x14ac:dyDescent="0.3">
      <c r="A1974" s="1">
        <v>41710</v>
      </c>
      <c r="B1974" s="2" t="s">
        <v>10821</v>
      </c>
      <c r="D1974" s="2" t="s">
        <v>10825</v>
      </c>
      <c r="E1974" s="2" t="s">
        <v>10830</v>
      </c>
      <c r="F1974" s="2" t="s">
        <v>10824</v>
      </c>
      <c r="G1974" s="2" t="s">
        <v>2294</v>
      </c>
      <c r="H1974" s="2" t="s">
        <v>14</v>
      </c>
    </row>
    <row r="1975" spans="1:8" x14ac:dyDescent="0.3">
      <c r="A1975" s="1">
        <v>41710</v>
      </c>
      <c r="B1975" s="2" t="s">
        <v>10821</v>
      </c>
      <c r="D1975" s="2" t="s">
        <v>10825</v>
      </c>
      <c r="E1975" s="2" t="s">
        <v>10830</v>
      </c>
      <c r="F1975" s="2" t="s">
        <v>10824</v>
      </c>
      <c r="G1975" s="2" t="s">
        <v>445</v>
      </c>
      <c r="H1975" s="2" t="s">
        <v>2295</v>
      </c>
    </row>
    <row r="1976" spans="1:8" x14ac:dyDescent="0.3">
      <c r="A1976" s="1">
        <v>41710</v>
      </c>
      <c r="B1976" s="2" t="s">
        <v>10821</v>
      </c>
      <c r="C1976" s="2">
        <v>54</v>
      </c>
      <c r="D1976" s="2" t="s">
        <v>10825</v>
      </c>
      <c r="E1976" s="2" t="s">
        <v>10829</v>
      </c>
      <c r="F1976" s="2" t="s">
        <v>10824</v>
      </c>
      <c r="G1976" s="2" t="s">
        <v>2296</v>
      </c>
      <c r="H1976" s="2" t="s">
        <v>2297</v>
      </c>
    </row>
    <row r="1977" spans="1:8" x14ac:dyDescent="0.3">
      <c r="A1977" s="1">
        <v>41710</v>
      </c>
      <c r="B1977" s="2" t="s">
        <v>10828</v>
      </c>
      <c r="C1977" s="2">
        <v>65</v>
      </c>
      <c r="D1977" s="2" t="s">
        <v>10825</v>
      </c>
      <c r="E1977" s="2" t="s">
        <v>10826</v>
      </c>
      <c r="F1977" s="2" t="s">
        <v>10824</v>
      </c>
      <c r="G1977" s="2" t="s">
        <v>2298</v>
      </c>
      <c r="H1977" s="2" t="s">
        <v>1166</v>
      </c>
    </row>
    <row r="1978" spans="1:8" x14ac:dyDescent="0.3">
      <c r="A1978" s="1">
        <v>41710</v>
      </c>
      <c r="B1978" s="2" t="s">
        <v>10821</v>
      </c>
      <c r="D1978" s="2" t="s">
        <v>10822</v>
      </c>
      <c r="E1978" s="2" t="s">
        <v>10830</v>
      </c>
      <c r="F1978" s="2" t="s">
        <v>10824</v>
      </c>
      <c r="G1978" s="2" t="s">
        <v>2299</v>
      </c>
      <c r="H1978" s="2" t="s">
        <v>2300</v>
      </c>
    </row>
    <row r="1979" spans="1:8" x14ac:dyDescent="0.3">
      <c r="A1979" s="1">
        <v>41710</v>
      </c>
      <c r="B1979" s="2" t="s">
        <v>10828</v>
      </c>
      <c r="D1979" s="2" t="s">
        <v>10830</v>
      </c>
      <c r="E1979" s="2" t="s">
        <v>10830</v>
      </c>
      <c r="F1979" s="2" t="s">
        <v>10824</v>
      </c>
      <c r="G1979" s="2" t="s">
        <v>622</v>
      </c>
      <c r="H1979" s="2" t="s">
        <v>2013</v>
      </c>
    </row>
    <row r="1980" spans="1:8" x14ac:dyDescent="0.3">
      <c r="A1980" s="1">
        <v>41710</v>
      </c>
      <c r="B1980" s="2" t="s">
        <v>10821</v>
      </c>
      <c r="C1980" s="2">
        <v>54</v>
      </c>
      <c r="D1980" s="2" t="s">
        <v>10822</v>
      </c>
      <c r="E1980" s="2" t="s">
        <v>10829</v>
      </c>
      <c r="F1980" s="2" t="s">
        <v>10824</v>
      </c>
      <c r="G1980" s="2" t="s">
        <v>2301</v>
      </c>
      <c r="H1980" s="2" t="s">
        <v>2302</v>
      </c>
    </row>
    <row r="1981" spans="1:8" x14ac:dyDescent="0.3">
      <c r="A1981" s="1">
        <v>41710</v>
      </c>
      <c r="B1981" s="2" t="s">
        <v>10821</v>
      </c>
      <c r="C1981" s="2">
        <v>62</v>
      </c>
      <c r="D1981" s="2" t="s">
        <v>10825</v>
      </c>
      <c r="E1981" s="2" t="s">
        <v>10826</v>
      </c>
      <c r="F1981" s="2" t="s">
        <v>10824</v>
      </c>
      <c r="G1981" s="2" t="s">
        <v>2303</v>
      </c>
      <c r="H1981" s="2" t="s">
        <v>2304</v>
      </c>
    </row>
    <row r="1982" spans="1:8" x14ac:dyDescent="0.3">
      <c r="A1982" s="1">
        <v>41710</v>
      </c>
      <c r="B1982" s="2" t="s">
        <v>10821</v>
      </c>
      <c r="D1982" s="2" t="s">
        <v>10822</v>
      </c>
      <c r="E1982" s="2" t="s">
        <v>10830</v>
      </c>
      <c r="F1982" s="2" t="s">
        <v>10824</v>
      </c>
      <c r="G1982" s="2" t="s">
        <v>2305</v>
      </c>
      <c r="H1982" s="2" t="s">
        <v>2306</v>
      </c>
    </row>
    <row r="1983" spans="1:8" x14ac:dyDescent="0.3">
      <c r="A1983" s="1">
        <v>41710</v>
      </c>
      <c r="B1983" s="2" t="s">
        <v>10821</v>
      </c>
      <c r="C1983" s="2">
        <v>60</v>
      </c>
      <c r="D1983" s="2" t="s">
        <v>10822</v>
      </c>
      <c r="E1983" s="2" t="s">
        <v>10829</v>
      </c>
      <c r="F1983" s="2" t="s">
        <v>10824</v>
      </c>
      <c r="G1983" s="2" t="s">
        <v>2307</v>
      </c>
      <c r="H1983" s="2" t="s">
        <v>1227</v>
      </c>
    </row>
    <row r="1984" spans="1:8" x14ac:dyDescent="0.3">
      <c r="A1984" s="1">
        <v>41710</v>
      </c>
      <c r="B1984" s="2" t="s">
        <v>10821</v>
      </c>
      <c r="D1984" s="2" t="s">
        <v>10825</v>
      </c>
      <c r="E1984" s="2" t="s">
        <v>10830</v>
      </c>
      <c r="F1984" s="2" t="s">
        <v>10824</v>
      </c>
      <c r="G1984" s="2" t="s">
        <v>33</v>
      </c>
      <c r="H1984" s="2" t="s">
        <v>2308</v>
      </c>
    </row>
    <row r="1985" spans="1:8" x14ac:dyDescent="0.3">
      <c r="A1985" s="1">
        <v>41710</v>
      </c>
      <c r="B1985" s="2" t="s">
        <v>10828</v>
      </c>
      <c r="D1985" s="2" t="s">
        <v>10825</v>
      </c>
      <c r="E1985" s="2" t="s">
        <v>10830</v>
      </c>
      <c r="F1985" s="2" t="s">
        <v>10824</v>
      </c>
      <c r="G1985" s="2" t="s">
        <v>422</v>
      </c>
      <c r="H1985" s="2" t="s">
        <v>2167</v>
      </c>
    </row>
    <row r="1986" spans="1:8" x14ac:dyDescent="0.3">
      <c r="A1986" s="1">
        <v>41710</v>
      </c>
      <c r="B1986" s="2" t="s">
        <v>10821</v>
      </c>
      <c r="C1986" s="2">
        <v>74</v>
      </c>
      <c r="D1986" s="2" t="s">
        <v>10822</v>
      </c>
      <c r="E1986" s="2" t="s">
        <v>10826</v>
      </c>
      <c r="F1986" s="2" t="s">
        <v>10824</v>
      </c>
      <c r="G1986" s="2" t="s">
        <v>2309</v>
      </c>
      <c r="H1986" s="2" t="s">
        <v>2310</v>
      </c>
    </row>
    <row r="1987" spans="1:8" x14ac:dyDescent="0.3">
      <c r="A1987" s="1">
        <v>41710</v>
      </c>
      <c r="B1987" s="2" t="s">
        <v>10821</v>
      </c>
      <c r="C1987" s="2">
        <v>72</v>
      </c>
      <c r="D1987" s="2" t="s">
        <v>10822</v>
      </c>
      <c r="E1987" s="2" t="s">
        <v>10826</v>
      </c>
      <c r="F1987" s="2" t="s">
        <v>10824</v>
      </c>
      <c r="G1987" s="2" t="s">
        <v>2311</v>
      </c>
      <c r="H1987" s="2" t="s">
        <v>2312</v>
      </c>
    </row>
    <row r="1988" spans="1:8" x14ac:dyDescent="0.3">
      <c r="A1988" s="1">
        <v>41710</v>
      </c>
      <c r="B1988" s="2" t="s">
        <v>10828</v>
      </c>
      <c r="D1988" s="2" t="s">
        <v>10825</v>
      </c>
      <c r="E1988" s="2" t="s">
        <v>10830</v>
      </c>
      <c r="F1988" s="2" t="s">
        <v>10824</v>
      </c>
      <c r="G1988" s="2" t="s">
        <v>715</v>
      </c>
      <c r="H1988" s="2" t="s">
        <v>2313</v>
      </c>
    </row>
    <row r="1989" spans="1:8" x14ac:dyDescent="0.3">
      <c r="A1989" s="1">
        <v>41710</v>
      </c>
      <c r="B1989" s="2" t="s">
        <v>10828</v>
      </c>
      <c r="D1989" s="2" t="s">
        <v>10822</v>
      </c>
      <c r="E1989" s="2" t="s">
        <v>10830</v>
      </c>
      <c r="F1989" s="2" t="s">
        <v>10824</v>
      </c>
      <c r="G1989" s="2" t="s">
        <v>33</v>
      </c>
      <c r="H1989" s="2" t="s">
        <v>137</v>
      </c>
    </row>
    <row r="1990" spans="1:8" x14ac:dyDescent="0.3">
      <c r="A1990" s="1">
        <v>41710</v>
      </c>
      <c r="B1990" s="2" t="s">
        <v>10821</v>
      </c>
      <c r="D1990" s="2" t="s">
        <v>10830</v>
      </c>
      <c r="E1990" s="2" t="s">
        <v>10830</v>
      </c>
      <c r="F1990" s="2" t="s">
        <v>10824</v>
      </c>
      <c r="G1990" s="2" t="s">
        <v>2314</v>
      </c>
      <c r="H1990" s="2" t="s">
        <v>2315</v>
      </c>
    </row>
    <row r="1991" spans="1:8" x14ac:dyDescent="0.3">
      <c r="A1991" s="1">
        <v>41710</v>
      </c>
      <c r="B1991" s="2" t="s">
        <v>10821</v>
      </c>
      <c r="D1991" s="2" t="s">
        <v>10822</v>
      </c>
      <c r="E1991" s="2" t="s">
        <v>10830</v>
      </c>
      <c r="F1991" s="2" t="s">
        <v>10824</v>
      </c>
      <c r="G1991" s="2" t="s">
        <v>48</v>
      </c>
      <c r="H1991" s="2" t="s">
        <v>2316</v>
      </c>
    </row>
    <row r="1992" spans="1:8" x14ac:dyDescent="0.3">
      <c r="A1992" s="1">
        <v>41710</v>
      </c>
      <c r="B1992" s="2" t="s">
        <v>10828</v>
      </c>
      <c r="D1992" s="2" t="s">
        <v>10825</v>
      </c>
      <c r="E1992" s="2" t="s">
        <v>10830</v>
      </c>
      <c r="F1992" s="2" t="s">
        <v>10824</v>
      </c>
      <c r="G1992" s="2" t="s">
        <v>2317</v>
      </c>
      <c r="H1992" s="2" t="s">
        <v>1222</v>
      </c>
    </row>
    <row r="1993" spans="1:8" x14ac:dyDescent="0.3">
      <c r="A1993" s="1">
        <v>41710</v>
      </c>
      <c r="B1993" s="2" t="s">
        <v>10828</v>
      </c>
      <c r="D1993" s="2" t="s">
        <v>10822</v>
      </c>
      <c r="E1993" s="2" t="s">
        <v>10830</v>
      </c>
      <c r="F1993" s="2" t="s">
        <v>10824</v>
      </c>
      <c r="G1993" s="2" t="s">
        <v>2318</v>
      </c>
      <c r="H1993" s="2" t="s">
        <v>213</v>
      </c>
    </row>
    <row r="1994" spans="1:8" x14ac:dyDescent="0.3">
      <c r="A1994" s="1">
        <v>41710</v>
      </c>
      <c r="B1994" s="2" t="s">
        <v>10828</v>
      </c>
      <c r="C1994" s="2">
        <v>48</v>
      </c>
      <c r="D1994" s="2" t="s">
        <v>10825</v>
      </c>
      <c r="E1994" s="2" t="s">
        <v>10829</v>
      </c>
      <c r="F1994" s="2" t="s">
        <v>10824</v>
      </c>
      <c r="G1994" s="2" t="s">
        <v>18</v>
      </c>
      <c r="H1994" s="2" t="s">
        <v>2319</v>
      </c>
    </row>
    <row r="1995" spans="1:8" x14ac:dyDescent="0.3">
      <c r="A1995" s="1">
        <v>41710</v>
      </c>
      <c r="B1995" s="2" t="s">
        <v>10821</v>
      </c>
      <c r="D1995" s="2" t="s">
        <v>10825</v>
      </c>
      <c r="E1995" s="2" t="s">
        <v>10830</v>
      </c>
      <c r="F1995" s="2" t="s">
        <v>10824</v>
      </c>
      <c r="G1995" s="2" t="s">
        <v>2320</v>
      </c>
      <c r="H1995" s="2" t="s">
        <v>2321</v>
      </c>
    </row>
    <row r="1996" spans="1:8" x14ac:dyDescent="0.3">
      <c r="A1996" s="1">
        <v>41710</v>
      </c>
      <c r="B1996" s="2" t="s">
        <v>10828</v>
      </c>
      <c r="C1996" s="2">
        <v>84</v>
      </c>
      <c r="D1996" s="2" t="s">
        <v>10825</v>
      </c>
      <c r="E1996" s="2" t="s">
        <v>10826</v>
      </c>
      <c r="F1996" s="2" t="s">
        <v>10824</v>
      </c>
      <c r="G1996" s="2" t="s">
        <v>2322</v>
      </c>
      <c r="H1996" s="2" t="s">
        <v>2323</v>
      </c>
    </row>
    <row r="1997" spans="1:8" x14ac:dyDescent="0.3">
      <c r="A1997" s="1">
        <v>41710</v>
      </c>
      <c r="B1997" s="2" t="s">
        <v>10821</v>
      </c>
      <c r="C1997" s="2">
        <v>84</v>
      </c>
      <c r="D1997" s="2" t="s">
        <v>10825</v>
      </c>
      <c r="E1997" s="2" t="s">
        <v>10826</v>
      </c>
      <c r="F1997" s="2" t="s">
        <v>10824</v>
      </c>
      <c r="G1997" s="2" t="s">
        <v>2324</v>
      </c>
      <c r="H1997" s="2" t="s">
        <v>595</v>
      </c>
    </row>
    <row r="1998" spans="1:8" x14ac:dyDescent="0.3">
      <c r="A1998" s="1">
        <v>41710</v>
      </c>
      <c r="B1998" s="2" t="s">
        <v>10828</v>
      </c>
      <c r="D1998" s="2" t="s">
        <v>10825</v>
      </c>
      <c r="E1998" s="2" t="s">
        <v>10830</v>
      </c>
      <c r="F1998" s="2" t="s">
        <v>10824</v>
      </c>
      <c r="G1998" s="2" t="s">
        <v>33</v>
      </c>
      <c r="H1998" s="2" t="s">
        <v>108</v>
      </c>
    </row>
    <row r="1999" spans="1:8" x14ac:dyDescent="0.3">
      <c r="A1999" s="1">
        <v>41711</v>
      </c>
      <c r="B1999" s="2" t="s">
        <v>10821</v>
      </c>
      <c r="C1999" s="2">
        <v>65</v>
      </c>
      <c r="D1999" s="2" t="s">
        <v>10822</v>
      </c>
      <c r="E1999" s="2" t="s">
        <v>10826</v>
      </c>
      <c r="F1999" s="2" t="s">
        <v>10824</v>
      </c>
      <c r="G1999" s="2" t="s">
        <v>2325</v>
      </c>
      <c r="H1999" s="2" t="s">
        <v>2326</v>
      </c>
    </row>
    <row r="2000" spans="1:8" x14ac:dyDescent="0.3">
      <c r="A2000" s="1">
        <v>41710</v>
      </c>
      <c r="B2000" s="2" t="s">
        <v>10821</v>
      </c>
      <c r="D2000" s="2" t="s">
        <v>10830</v>
      </c>
      <c r="E2000" s="2" t="s">
        <v>10830</v>
      </c>
      <c r="F2000" s="2" t="s">
        <v>10824</v>
      </c>
      <c r="G2000" s="2" t="s">
        <v>2327</v>
      </c>
      <c r="H2000" s="2" t="s">
        <v>2328</v>
      </c>
    </row>
    <row r="2001" spans="1:8" x14ac:dyDescent="0.3">
      <c r="A2001" s="1">
        <v>41710</v>
      </c>
      <c r="B2001" s="2" t="s">
        <v>10821</v>
      </c>
      <c r="D2001" s="2" t="s">
        <v>10825</v>
      </c>
      <c r="E2001" s="2" t="s">
        <v>10830</v>
      </c>
      <c r="F2001" s="2" t="s">
        <v>10824</v>
      </c>
      <c r="G2001" s="2" t="s">
        <v>48</v>
      </c>
      <c r="H2001" s="2" t="s">
        <v>1034</v>
      </c>
    </row>
    <row r="2002" spans="1:8" x14ac:dyDescent="0.3">
      <c r="A2002" s="1">
        <v>41711</v>
      </c>
      <c r="B2002" s="2" t="s">
        <v>10828</v>
      </c>
      <c r="D2002" s="2" t="s">
        <v>10825</v>
      </c>
      <c r="E2002" s="2" t="s">
        <v>10830</v>
      </c>
      <c r="F2002" s="2" t="s">
        <v>10824</v>
      </c>
      <c r="G2002" s="2" t="s">
        <v>852</v>
      </c>
      <c r="H2002" s="2" t="s">
        <v>2329</v>
      </c>
    </row>
    <row r="2003" spans="1:8" x14ac:dyDescent="0.3">
      <c r="A2003" s="1">
        <v>41710</v>
      </c>
      <c r="B2003" s="2" t="s">
        <v>10828</v>
      </c>
      <c r="C2003" s="2">
        <v>58</v>
      </c>
      <c r="D2003" s="2" t="s">
        <v>10822</v>
      </c>
      <c r="E2003" s="2" t="s">
        <v>10829</v>
      </c>
      <c r="F2003" s="2" t="s">
        <v>10824</v>
      </c>
      <c r="G2003" s="2" t="s">
        <v>33</v>
      </c>
      <c r="H2003" s="2" t="s">
        <v>2330</v>
      </c>
    </row>
    <row r="2004" spans="1:8" x14ac:dyDescent="0.3">
      <c r="A2004" s="1">
        <v>41710</v>
      </c>
      <c r="B2004" s="2" t="s">
        <v>10821</v>
      </c>
      <c r="C2004" s="2">
        <v>49</v>
      </c>
      <c r="D2004" s="2" t="s">
        <v>10822</v>
      </c>
      <c r="E2004" s="2" t="s">
        <v>10829</v>
      </c>
      <c r="F2004" s="2" t="s">
        <v>10824</v>
      </c>
      <c r="G2004" s="2" t="s">
        <v>2331</v>
      </c>
      <c r="H2004" s="2" t="s">
        <v>2332</v>
      </c>
    </row>
    <row r="2005" spans="1:8" x14ac:dyDescent="0.3">
      <c r="A2005" s="1">
        <v>41710</v>
      </c>
      <c r="B2005" s="2" t="s">
        <v>10828</v>
      </c>
      <c r="C2005" s="2">
        <v>72</v>
      </c>
      <c r="D2005" s="2" t="s">
        <v>10825</v>
      </c>
      <c r="E2005" s="2" t="s">
        <v>10826</v>
      </c>
      <c r="F2005" s="2" t="s">
        <v>10824</v>
      </c>
      <c r="G2005" s="2" t="s">
        <v>400</v>
      </c>
      <c r="H2005" s="2" t="s">
        <v>2333</v>
      </c>
    </row>
    <row r="2006" spans="1:8" x14ac:dyDescent="0.3">
      <c r="A2006" s="1">
        <v>41711</v>
      </c>
      <c r="B2006" s="2" t="s">
        <v>10821</v>
      </c>
      <c r="D2006" s="2" t="s">
        <v>10825</v>
      </c>
      <c r="E2006" s="2" t="s">
        <v>10830</v>
      </c>
      <c r="F2006" s="2" t="s">
        <v>10824</v>
      </c>
      <c r="G2006" s="2" t="s">
        <v>379</v>
      </c>
      <c r="H2006" s="2" t="s">
        <v>2334</v>
      </c>
    </row>
    <row r="2007" spans="1:8" x14ac:dyDescent="0.3">
      <c r="A2007" s="1">
        <v>41710</v>
      </c>
      <c r="B2007" s="2" t="s">
        <v>10828</v>
      </c>
      <c r="D2007" s="2" t="s">
        <v>10825</v>
      </c>
      <c r="E2007" s="2" t="s">
        <v>10830</v>
      </c>
      <c r="F2007" s="2" t="s">
        <v>10824</v>
      </c>
      <c r="G2007" s="2" t="s">
        <v>417</v>
      </c>
      <c r="H2007" s="2" t="s">
        <v>1652</v>
      </c>
    </row>
    <row r="2008" spans="1:8" x14ac:dyDescent="0.3">
      <c r="A2008" s="1">
        <v>41710</v>
      </c>
      <c r="B2008" s="2" t="s">
        <v>10828</v>
      </c>
      <c r="C2008" s="2">
        <v>83</v>
      </c>
      <c r="D2008" s="2" t="s">
        <v>10825</v>
      </c>
      <c r="E2008" s="2" t="s">
        <v>10826</v>
      </c>
      <c r="F2008" s="2" t="s">
        <v>10824</v>
      </c>
      <c r="G2008" s="2" t="s">
        <v>33</v>
      </c>
      <c r="H2008" s="2" t="s">
        <v>2335</v>
      </c>
    </row>
    <row r="2009" spans="1:8" x14ac:dyDescent="0.3">
      <c r="A2009" s="1">
        <v>41710</v>
      </c>
      <c r="B2009" s="2" t="s">
        <v>10828</v>
      </c>
      <c r="C2009" s="2">
        <v>57</v>
      </c>
      <c r="D2009" s="2" t="s">
        <v>10825</v>
      </c>
      <c r="E2009" s="2" t="s">
        <v>10829</v>
      </c>
      <c r="F2009" s="2" t="s">
        <v>10824</v>
      </c>
      <c r="G2009" s="2" t="s">
        <v>65</v>
      </c>
      <c r="H2009" s="2" t="s">
        <v>701</v>
      </c>
    </row>
    <row r="2010" spans="1:8" x14ac:dyDescent="0.3">
      <c r="A2010" s="1">
        <v>41711</v>
      </c>
      <c r="B2010" s="2" t="s">
        <v>10821</v>
      </c>
      <c r="C2010" s="2">
        <v>56</v>
      </c>
      <c r="D2010" s="2" t="s">
        <v>10825</v>
      </c>
      <c r="E2010" s="2" t="s">
        <v>10829</v>
      </c>
      <c r="F2010" s="2" t="s">
        <v>10824</v>
      </c>
      <c r="G2010" s="2" t="s">
        <v>2336</v>
      </c>
      <c r="H2010" s="2" t="s">
        <v>1104</v>
      </c>
    </row>
    <row r="2011" spans="1:8" x14ac:dyDescent="0.3">
      <c r="A2011" s="1">
        <v>41710</v>
      </c>
      <c r="B2011" s="2" t="s">
        <v>10821</v>
      </c>
      <c r="D2011" s="2" t="s">
        <v>10825</v>
      </c>
      <c r="E2011" s="2" t="s">
        <v>10830</v>
      </c>
      <c r="F2011" s="2" t="s">
        <v>10824</v>
      </c>
      <c r="G2011" s="2" t="s">
        <v>1531</v>
      </c>
      <c r="H2011" s="2" t="s">
        <v>35</v>
      </c>
    </row>
    <row r="2012" spans="1:8" x14ac:dyDescent="0.3">
      <c r="A2012" s="1">
        <v>41710</v>
      </c>
      <c r="B2012" s="2" t="s">
        <v>10821</v>
      </c>
      <c r="D2012" s="2" t="s">
        <v>10822</v>
      </c>
      <c r="E2012" s="2" t="s">
        <v>10830</v>
      </c>
      <c r="F2012" s="2" t="s">
        <v>10824</v>
      </c>
      <c r="G2012" s="2" t="s">
        <v>33</v>
      </c>
      <c r="H2012" s="2" t="s">
        <v>35</v>
      </c>
    </row>
    <row r="2013" spans="1:8" x14ac:dyDescent="0.3">
      <c r="A2013" s="1">
        <v>41710</v>
      </c>
      <c r="B2013" s="2" t="s">
        <v>10821</v>
      </c>
      <c r="D2013" s="2" t="s">
        <v>10830</v>
      </c>
      <c r="E2013" s="2" t="s">
        <v>10830</v>
      </c>
      <c r="F2013" s="2" t="s">
        <v>10824</v>
      </c>
      <c r="G2013" s="2" t="s">
        <v>2337</v>
      </c>
      <c r="H2013" s="2" t="s">
        <v>2338</v>
      </c>
    </row>
    <row r="2014" spans="1:8" x14ac:dyDescent="0.3">
      <c r="A2014" s="1">
        <v>41711</v>
      </c>
      <c r="B2014" s="2" t="s">
        <v>10821</v>
      </c>
      <c r="C2014" s="2">
        <v>54</v>
      </c>
      <c r="D2014" s="2" t="s">
        <v>10822</v>
      </c>
      <c r="E2014" s="2" t="s">
        <v>10829</v>
      </c>
      <c r="F2014" s="2" t="s">
        <v>10824</v>
      </c>
      <c r="G2014" s="2" t="s">
        <v>2339</v>
      </c>
      <c r="H2014" s="2" t="s">
        <v>2340</v>
      </c>
    </row>
    <row r="2015" spans="1:8" x14ac:dyDescent="0.3">
      <c r="A2015" s="1">
        <v>41710</v>
      </c>
      <c r="B2015" s="2" t="s">
        <v>10828</v>
      </c>
      <c r="C2015" s="2">
        <v>6</v>
      </c>
      <c r="D2015" s="2" t="s">
        <v>10822</v>
      </c>
      <c r="E2015" s="2" t="s">
        <v>10827</v>
      </c>
      <c r="F2015" s="2" t="s">
        <v>10824</v>
      </c>
      <c r="G2015" s="2" t="s">
        <v>417</v>
      </c>
      <c r="H2015" s="2" t="s">
        <v>347</v>
      </c>
    </row>
    <row r="2016" spans="1:8" x14ac:dyDescent="0.3">
      <c r="A2016" s="1">
        <v>41710</v>
      </c>
      <c r="B2016" s="2" t="s">
        <v>10821</v>
      </c>
      <c r="C2016" s="2">
        <v>30</v>
      </c>
      <c r="D2016" s="2" t="s">
        <v>10822</v>
      </c>
      <c r="E2016" s="2" t="s">
        <v>10823</v>
      </c>
      <c r="F2016" s="2" t="s">
        <v>10824</v>
      </c>
      <c r="G2016" s="2" t="s">
        <v>2341</v>
      </c>
      <c r="H2016" s="2" t="s">
        <v>2342</v>
      </c>
    </row>
    <row r="2017" spans="1:8" x14ac:dyDescent="0.3">
      <c r="A2017" s="1">
        <v>41710</v>
      </c>
      <c r="B2017" s="2" t="s">
        <v>10821</v>
      </c>
      <c r="C2017" s="2">
        <v>70</v>
      </c>
      <c r="D2017" s="2" t="s">
        <v>10822</v>
      </c>
      <c r="E2017" s="2" t="s">
        <v>10826</v>
      </c>
      <c r="F2017" s="2" t="s">
        <v>10824</v>
      </c>
      <c r="G2017" s="2" t="s">
        <v>2343</v>
      </c>
      <c r="H2017" s="2" t="s">
        <v>436</v>
      </c>
    </row>
    <row r="2018" spans="1:8" x14ac:dyDescent="0.3">
      <c r="A2018" s="1">
        <v>41710</v>
      </c>
      <c r="B2018" s="2" t="s">
        <v>10828</v>
      </c>
      <c r="D2018" s="2" t="s">
        <v>10825</v>
      </c>
      <c r="E2018" s="2" t="s">
        <v>10830</v>
      </c>
      <c r="F2018" s="2" t="s">
        <v>10824</v>
      </c>
      <c r="G2018" s="2" t="s">
        <v>622</v>
      </c>
      <c r="H2018" s="2" t="s">
        <v>203</v>
      </c>
    </row>
    <row r="2019" spans="1:8" x14ac:dyDescent="0.3">
      <c r="A2019" s="1">
        <v>41711</v>
      </c>
      <c r="B2019" s="2" t="s">
        <v>10821</v>
      </c>
      <c r="C2019" s="2">
        <v>68</v>
      </c>
      <c r="D2019" s="2" t="s">
        <v>10825</v>
      </c>
      <c r="E2019" s="2" t="s">
        <v>10826</v>
      </c>
      <c r="F2019" s="2" t="s">
        <v>10824</v>
      </c>
      <c r="G2019" s="2" t="s">
        <v>2344</v>
      </c>
      <c r="H2019" s="2" t="s">
        <v>2345</v>
      </c>
    </row>
    <row r="2020" spans="1:8" x14ac:dyDescent="0.3">
      <c r="A2020" s="1">
        <v>41711</v>
      </c>
      <c r="B2020" s="2" t="s">
        <v>10821</v>
      </c>
      <c r="C2020" s="2">
        <v>42</v>
      </c>
      <c r="D2020" s="2" t="s">
        <v>10822</v>
      </c>
      <c r="E2020" s="2" t="s">
        <v>10829</v>
      </c>
      <c r="F2020" s="2" t="s">
        <v>10824</v>
      </c>
      <c r="G2020" s="2" t="s">
        <v>2346</v>
      </c>
      <c r="H2020" s="2" t="s">
        <v>2347</v>
      </c>
    </row>
    <row r="2021" spans="1:8" x14ac:dyDescent="0.3">
      <c r="A2021" s="1">
        <v>41710</v>
      </c>
      <c r="B2021" s="2" t="s">
        <v>10828</v>
      </c>
      <c r="C2021" s="2">
        <v>64</v>
      </c>
      <c r="D2021" s="2" t="s">
        <v>10830</v>
      </c>
      <c r="E2021" s="2" t="s">
        <v>10826</v>
      </c>
      <c r="F2021" s="2" t="s">
        <v>10824</v>
      </c>
      <c r="G2021" s="2" t="s">
        <v>33</v>
      </c>
      <c r="H2021" s="2" t="s">
        <v>625</v>
      </c>
    </row>
    <row r="2022" spans="1:8" x14ac:dyDescent="0.3">
      <c r="A2022" s="1">
        <v>41710</v>
      </c>
      <c r="B2022" s="2" t="s">
        <v>10821</v>
      </c>
      <c r="C2022" s="2">
        <v>69</v>
      </c>
      <c r="D2022" s="2" t="s">
        <v>10822</v>
      </c>
      <c r="E2022" s="2" t="s">
        <v>10826</v>
      </c>
      <c r="F2022" s="2" t="s">
        <v>10824</v>
      </c>
      <c r="G2022" s="2" t="s">
        <v>2348</v>
      </c>
      <c r="H2022" s="2" t="s">
        <v>2349</v>
      </c>
    </row>
    <row r="2023" spans="1:8" x14ac:dyDescent="0.3">
      <c r="A2023" s="1">
        <v>41710</v>
      </c>
      <c r="B2023" s="2" t="s">
        <v>10828</v>
      </c>
      <c r="D2023" s="2" t="s">
        <v>10825</v>
      </c>
      <c r="E2023" s="2" t="s">
        <v>10830</v>
      </c>
      <c r="F2023" s="2" t="s">
        <v>10824</v>
      </c>
      <c r="G2023" s="2" t="s">
        <v>2101</v>
      </c>
      <c r="H2023" s="2" t="s">
        <v>16</v>
      </c>
    </row>
    <row r="2024" spans="1:8" x14ac:dyDescent="0.3">
      <c r="A2024" s="1">
        <v>41710</v>
      </c>
      <c r="B2024" s="2" t="s">
        <v>10828</v>
      </c>
      <c r="C2024" s="2">
        <v>72</v>
      </c>
      <c r="D2024" s="2" t="s">
        <v>10822</v>
      </c>
      <c r="E2024" s="2" t="s">
        <v>10826</v>
      </c>
      <c r="F2024" s="2" t="s">
        <v>10824</v>
      </c>
      <c r="G2024" s="2" t="s">
        <v>33</v>
      </c>
      <c r="H2024" s="2" t="s">
        <v>2350</v>
      </c>
    </row>
    <row r="2025" spans="1:8" x14ac:dyDescent="0.3">
      <c r="A2025" s="1">
        <v>41710</v>
      </c>
      <c r="B2025" s="2" t="s">
        <v>10828</v>
      </c>
      <c r="D2025" s="2" t="s">
        <v>10825</v>
      </c>
      <c r="E2025" s="2" t="s">
        <v>10830</v>
      </c>
      <c r="F2025" s="2" t="s">
        <v>10824</v>
      </c>
      <c r="G2025" s="2" t="s">
        <v>1464</v>
      </c>
      <c r="H2025" s="2" t="s">
        <v>606</v>
      </c>
    </row>
    <row r="2026" spans="1:8" x14ac:dyDescent="0.3">
      <c r="A2026" s="1">
        <v>41710</v>
      </c>
      <c r="B2026" s="2" t="s">
        <v>10821</v>
      </c>
      <c r="C2026" s="2">
        <v>86</v>
      </c>
      <c r="D2026" s="2" t="s">
        <v>10825</v>
      </c>
      <c r="E2026" s="2" t="s">
        <v>10826</v>
      </c>
      <c r="F2026" s="2" t="s">
        <v>10824</v>
      </c>
      <c r="G2026" s="2" t="s">
        <v>480</v>
      </c>
      <c r="H2026" s="2" t="s">
        <v>2351</v>
      </c>
    </row>
    <row r="2027" spans="1:8" x14ac:dyDescent="0.3">
      <c r="A2027" s="1">
        <v>41710</v>
      </c>
      <c r="B2027" s="2" t="s">
        <v>10828</v>
      </c>
      <c r="C2027" s="2">
        <v>77</v>
      </c>
      <c r="D2027" s="2" t="s">
        <v>10822</v>
      </c>
      <c r="E2027" s="2" t="s">
        <v>10826</v>
      </c>
      <c r="F2027" s="2" t="s">
        <v>10824</v>
      </c>
      <c r="G2027" s="2" t="s">
        <v>2352</v>
      </c>
      <c r="H2027" s="2" t="s">
        <v>2353</v>
      </c>
    </row>
    <row r="2028" spans="1:8" x14ac:dyDescent="0.3">
      <c r="A2028" s="1">
        <v>41711</v>
      </c>
      <c r="B2028" s="2" t="s">
        <v>10828</v>
      </c>
      <c r="C2028" s="2">
        <v>38</v>
      </c>
      <c r="D2028" s="2" t="s">
        <v>10825</v>
      </c>
      <c r="E2028" s="2" t="s">
        <v>10823</v>
      </c>
      <c r="F2028" s="2" t="s">
        <v>10824</v>
      </c>
      <c r="G2028" s="2" t="s">
        <v>2354</v>
      </c>
      <c r="H2028" s="2" t="s">
        <v>2355</v>
      </c>
    </row>
    <row r="2029" spans="1:8" x14ac:dyDescent="0.3">
      <c r="A2029" s="1">
        <v>41710</v>
      </c>
      <c r="B2029" s="2" t="s">
        <v>10821</v>
      </c>
      <c r="D2029" s="2" t="s">
        <v>10825</v>
      </c>
      <c r="E2029" s="2" t="s">
        <v>10830</v>
      </c>
      <c r="F2029" s="2" t="s">
        <v>10824</v>
      </c>
      <c r="G2029" s="2" t="s">
        <v>2356</v>
      </c>
      <c r="H2029" s="2" t="s">
        <v>2357</v>
      </c>
    </row>
    <row r="2030" spans="1:8" x14ac:dyDescent="0.3">
      <c r="A2030" s="1">
        <v>41710</v>
      </c>
      <c r="B2030" s="2" t="s">
        <v>10828</v>
      </c>
      <c r="C2030" s="2">
        <v>70</v>
      </c>
      <c r="D2030" s="2" t="s">
        <v>10825</v>
      </c>
      <c r="E2030" s="2" t="s">
        <v>10826</v>
      </c>
      <c r="F2030" s="2" t="s">
        <v>10824</v>
      </c>
      <c r="G2030" s="2" t="s">
        <v>33</v>
      </c>
      <c r="H2030" s="2" t="s">
        <v>2358</v>
      </c>
    </row>
    <row r="2031" spans="1:8" x14ac:dyDescent="0.3">
      <c r="A2031" s="1">
        <v>41711</v>
      </c>
      <c r="B2031" s="2" t="s">
        <v>10821</v>
      </c>
      <c r="C2031" s="2">
        <v>38</v>
      </c>
      <c r="D2031" s="2" t="s">
        <v>10825</v>
      </c>
      <c r="E2031" s="2" t="s">
        <v>10823</v>
      </c>
      <c r="F2031" s="2" t="s">
        <v>10824</v>
      </c>
      <c r="G2031" s="2" t="s">
        <v>2359</v>
      </c>
      <c r="H2031" s="2" t="s">
        <v>2360</v>
      </c>
    </row>
    <row r="2032" spans="1:8" x14ac:dyDescent="0.3">
      <c r="A2032" s="1">
        <v>41710</v>
      </c>
      <c r="B2032" s="2" t="s">
        <v>10828</v>
      </c>
      <c r="C2032" s="2">
        <v>5</v>
      </c>
      <c r="D2032" s="2" t="s">
        <v>10825</v>
      </c>
      <c r="E2032" s="2" t="s">
        <v>10827</v>
      </c>
      <c r="F2032" s="2" t="s">
        <v>10824</v>
      </c>
      <c r="G2032" s="2" t="s">
        <v>2361</v>
      </c>
      <c r="H2032" s="2" t="s">
        <v>347</v>
      </c>
    </row>
    <row r="2033" spans="1:8" x14ac:dyDescent="0.3">
      <c r="A2033" s="1">
        <v>41710</v>
      </c>
      <c r="B2033" s="2" t="s">
        <v>10828</v>
      </c>
      <c r="C2033" s="2">
        <v>50</v>
      </c>
      <c r="D2033" s="2" t="s">
        <v>10825</v>
      </c>
      <c r="E2033" s="2" t="s">
        <v>10829</v>
      </c>
      <c r="F2033" s="2" t="s">
        <v>10824</v>
      </c>
      <c r="G2033" s="2" t="s">
        <v>2362</v>
      </c>
      <c r="H2033" s="2" t="s">
        <v>320</v>
      </c>
    </row>
    <row r="2034" spans="1:8" x14ac:dyDescent="0.3">
      <c r="A2034" s="1">
        <v>41710</v>
      </c>
      <c r="B2034" s="2" t="s">
        <v>10821</v>
      </c>
      <c r="C2034" s="2">
        <v>60</v>
      </c>
      <c r="D2034" s="2" t="s">
        <v>10825</v>
      </c>
      <c r="E2034" s="2" t="s">
        <v>10829</v>
      </c>
      <c r="F2034" s="2" t="s">
        <v>10824</v>
      </c>
      <c r="G2034" s="2" t="s">
        <v>33</v>
      </c>
      <c r="H2034" s="2" t="s">
        <v>112</v>
      </c>
    </row>
    <row r="2035" spans="1:8" x14ac:dyDescent="0.3">
      <c r="A2035" s="1">
        <v>41711</v>
      </c>
      <c r="B2035" s="2" t="s">
        <v>10821</v>
      </c>
      <c r="C2035" s="2">
        <v>77</v>
      </c>
      <c r="D2035" s="2" t="s">
        <v>10825</v>
      </c>
      <c r="E2035" s="2" t="s">
        <v>10826</v>
      </c>
      <c r="F2035" s="2" t="s">
        <v>10824</v>
      </c>
      <c r="G2035" s="2" t="s">
        <v>2363</v>
      </c>
      <c r="H2035" s="2" t="s">
        <v>2364</v>
      </c>
    </row>
    <row r="2036" spans="1:8" x14ac:dyDescent="0.3">
      <c r="A2036" s="1">
        <v>41710</v>
      </c>
      <c r="B2036" s="2" t="s">
        <v>10828</v>
      </c>
      <c r="C2036" s="2">
        <v>91</v>
      </c>
      <c r="D2036" s="2" t="s">
        <v>10825</v>
      </c>
      <c r="E2036" s="2" t="s">
        <v>10826</v>
      </c>
      <c r="F2036" s="2" t="s">
        <v>10824</v>
      </c>
      <c r="G2036" s="2" t="s">
        <v>2365</v>
      </c>
      <c r="H2036" s="2" t="s">
        <v>14</v>
      </c>
    </row>
    <row r="2037" spans="1:8" x14ac:dyDescent="0.3">
      <c r="A2037" s="1">
        <v>41710</v>
      </c>
      <c r="B2037" s="2" t="s">
        <v>10821</v>
      </c>
      <c r="D2037" s="2" t="s">
        <v>10822</v>
      </c>
      <c r="E2037" s="2" t="s">
        <v>10830</v>
      </c>
      <c r="F2037" s="2" t="s">
        <v>10824</v>
      </c>
      <c r="G2037" s="2" t="s">
        <v>48</v>
      </c>
      <c r="H2037" s="2" t="s">
        <v>2316</v>
      </c>
    </row>
    <row r="2038" spans="1:8" x14ac:dyDescent="0.3">
      <c r="A2038" s="1">
        <v>41710</v>
      </c>
      <c r="B2038" s="2" t="s">
        <v>10821</v>
      </c>
      <c r="D2038" s="2" t="s">
        <v>10822</v>
      </c>
      <c r="E2038" s="2" t="s">
        <v>10830</v>
      </c>
      <c r="F2038" s="2" t="s">
        <v>10824</v>
      </c>
      <c r="G2038" s="2" t="s">
        <v>2366</v>
      </c>
      <c r="H2038" s="2" t="s">
        <v>2367</v>
      </c>
    </row>
    <row r="2039" spans="1:8" x14ac:dyDescent="0.3">
      <c r="A2039" s="1">
        <v>41710</v>
      </c>
      <c r="B2039" s="2" t="s">
        <v>10828</v>
      </c>
      <c r="C2039" s="2">
        <v>24</v>
      </c>
      <c r="D2039" s="2" t="s">
        <v>10825</v>
      </c>
      <c r="E2039" s="2" t="s">
        <v>10823</v>
      </c>
      <c r="F2039" s="2" t="s">
        <v>10824</v>
      </c>
      <c r="G2039" s="2" t="s">
        <v>33</v>
      </c>
      <c r="H2039" s="2" t="s">
        <v>2368</v>
      </c>
    </row>
    <row r="2040" spans="1:8" x14ac:dyDescent="0.3">
      <c r="A2040" s="1">
        <v>41711</v>
      </c>
      <c r="B2040" s="2" t="s">
        <v>10828</v>
      </c>
      <c r="C2040" s="2">
        <v>38</v>
      </c>
      <c r="D2040" s="2" t="s">
        <v>10825</v>
      </c>
      <c r="E2040" s="2" t="s">
        <v>10823</v>
      </c>
      <c r="F2040" s="2" t="s">
        <v>10824</v>
      </c>
      <c r="G2040" s="2" t="s">
        <v>2359</v>
      </c>
      <c r="H2040" s="2" t="s">
        <v>2369</v>
      </c>
    </row>
    <row r="2041" spans="1:8" x14ac:dyDescent="0.3">
      <c r="A2041" s="1">
        <v>41710</v>
      </c>
      <c r="B2041" s="2" t="s">
        <v>10828</v>
      </c>
      <c r="C2041" s="2">
        <v>12</v>
      </c>
      <c r="D2041" s="2" t="s">
        <v>10822</v>
      </c>
      <c r="E2041" s="2" t="s">
        <v>10827</v>
      </c>
      <c r="F2041" s="2" t="s">
        <v>10824</v>
      </c>
      <c r="G2041" s="2" t="s">
        <v>402</v>
      </c>
      <c r="H2041" s="2" t="s">
        <v>347</v>
      </c>
    </row>
    <row r="2042" spans="1:8" x14ac:dyDescent="0.3">
      <c r="A2042" s="1">
        <v>41710</v>
      </c>
      <c r="B2042" s="2" t="s">
        <v>10821</v>
      </c>
      <c r="D2042" s="2" t="s">
        <v>10822</v>
      </c>
      <c r="E2042" s="2" t="s">
        <v>10830</v>
      </c>
      <c r="F2042" s="2" t="s">
        <v>10824</v>
      </c>
      <c r="G2042" s="2" t="s">
        <v>2370</v>
      </c>
      <c r="H2042" s="2" t="s">
        <v>2371</v>
      </c>
    </row>
    <row r="2043" spans="1:8" x14ac:dyDescent="0.3">
      <c r="A2043" s="1">
        <v>41710</v>
      </c>
      <c r="B2043" s="2" t="s">
        <v>10828</v>
      </c>
      <c r="C2043" s="2">
        <v>84</v>
      </c>
      <c r="D2043" s="2" t="s">
        <v>10825</v>
      </c>
      <c r="E2043" s="2" t="s">
        <v>10826</v>
      </c>
      <c r="F2043" s="2" t="s">
        <v>10824</v>
      </c>
      <c r="G2043" s="2" t="s">
        <v>33</v>
      </c>
      <c r="H2043" s="2" t="s">
        <v>2372</v>
      </c>
    </row>
    <row r="2044" spans="1:8" x14ac:dyDescent="0.3">
      <c r="A2044" s="1">
        <v>41711</v>
      </c>
      <c r="B2044" s="2" t="s">
        <v>10821</v>
      </c>
      <c r="D2044" s="2" t="s">
        <v>10830</v>
      </c>
      <c r="E2044" s="2" t="s">
        <v>10830</v>
      </c>
      <c r="F2044" s="2" t="s">
        <v>10824</v>
      </c>
      <c r="G2044" s="2" t="s">
        <v>2356</v>
      </c>
      <c r="H2044" s="2" t="s">
        <v>2357</v>
      </c>
    </row>
    <row r="2045" spans="1:8" x14ac:dyDescent="0.3">
      <c r="A2045" s="1">
        <v>41711</v>
      </c>
      <c r="B2045" s="2" t="s">
        <v>10821</v>
      </c>
      <c r="D2045" s="2" t="s">
        <v>10830</v>
      </c>
      <c r="E2045" s="2" t="s">
        <v>10830</v>
      </c>
      <c r="F2045" s="2" t="s">
        <v>10824</v>
      </c>
      <c r="G2045" s="2" t="s">
        <v>2373</v>
      </c>
      <c r="H2045" s="2" t="s">
        <v>35</v>
      </c>
    </row>
    <row r="2046" spans="1:8" x14ac:dyDescent="0.3">
      <c r="A2046" s="1">
        <v>41710</v>
      </c>
      <c r="B2046" s="2" t="s">
        <v>10821</v>
      </c>
      <c r="C2046" s="2">
        <v>73</v>
      </c>
      <c r="D2046" s="2" t="s">
        <v>10822</v>
      </c>
      <c r="E2046" s="2" t="s">
        <v>10826</v>
      </c>
      <c r="F2046" s="2" t="s">
        <v>10824</v>
      </c>
      <c r="G2046" s="2" t="s">
        <v>2107</v>
      </c>
      <c r="H2046" s="2" t="s">
        <v>35</v>
      </c>
    </row>
    <row r="2047" spans="1:8" x14ac:dyDescent="0.3">
      <c r="A2047" s="1">
        <v>41710</v>
      </c>
      <c r="B2047" s="2" t="s">
        <v>10828</v>
      </c>
      <c r="D2047" s="2" t="s">
        <v>10830</v>
      </c>
      <c r="E2047" s="2" t="s">
        <v>10830</v>
      </c>
      <c r="F2047" s="2" t="s">
        <v>10824</v>
      </c>
      <c r="G2047" s="2" t="s">
        <v>97</v>
      </c>
      <c r="H2047" s="2" t="s">
        <v>2374</v>
      </c>
    </row>
    <row r="2048" spans="1:8" x14ac:dyDescent="0.3">
      <c r="A2048" s="1">
        <v>41710</v>
      </c>
      <c r="B2048" s="2" t="s">
        <v>10828</v>
      </c>
      <c r="C2048" s="2">
        <v>74</v>
      </c>
      <c r="D2048" s="2" t="s">
        <v>10825</v>
      </c>
      <c r="E2048" s="2" t="s">
        <v>10826</v>
      </c>
      <c r="F2048" s="2" t="s">
        <v>10824</v>
      </c>
      <c r="G2048" s="2" t="s">
        <v>33</v>
      </c>
      <c r="H2048" s="2" t="s">
        <v>374</v>
      </c>
    </row>
    <row r="2049" spans="1:8" x14ac:dyDescent="0.3">
      <c r="A2049" s="1">
        <v>41711</v>
      </c>
      <c r="B2049" s="2" t="s">
        <v>10828</v>
      </c>
      <c r="C2049" s="2">
        <v>22</v>
      </c>
      <c r="D2049" s="2" t="s">
        <v>10825</v>
      </c>
      <c r="E2049" s="2" t="s">
        <v>10823</v>
      </c>
      <c r="F2049" s="2" t="s">
        <v>10824</v>
      </c>
      <c r="G2049" s="2" t="s">
        <v>422</v>
      </c>
      <c r="H2049" s="2" t="s">
        <v>2375</v>
      </c>
    </row>
    <row r="2050" spans="1:8" x14ac:dyDescent="0.3">
      <c r="A2050" s="1">
        <v>41710</v>
      </c>
      <c r="B2050" s="2" t="s">
        <v>10821</v>
      </c>
      <c r="D2050" s="2" t="s">
        <v>10830</v>
      </c>
      <c r="E2050" s="2" t="s">
        <v>10830</v>
      </c>
      <c r="F2050" s="2" t="s">
        <v>10824</v>
      </c>
      <c r="G2050" s="2" t="s">
        <v>2376</v>
      </c>
      <c r="H2050" s="2" t="s">
        <v>2377</v>
      </c>
    </row>
    <row r="2051" spans="1:8" x14ac:dyDescent="0.3">
      <c r="A2051" s="1">
        <v>41710</v>
      </c>
      <c r="B2051" s="2" t="s">
        <v>10828</v>
      </c>
      <c r="C2051" s="2">
        <v>83</v>
      </c>
      <c r="D2051" s="2" t="s">
        <v>10825</v>
      </c>
      <c r="E2051" s="2" t="s">
        <v>10826</v>
      </c>
      <c r="F2051" s="2" t="s">
        <v>10824</v>
      </c>
      <c r="G2051" s="2" t="s">
        <v>33</v>
      </c>
      <c r="H2051" s="2" t="s">
        <v>2378</v>
      </c>
    </row>
    <row r="2052" spans="1:8" x14ac:dyDescent="0.3">
      <c r="A2052" s="1">
        <v>41711</v>
      </c>
      <c r="B2052" s="2" t="s">
        <v>10821</v>
      </c>
      <c r="D2052" s="2" t="s">
        <v>10830</v>
      </c>
      <c r="E2052" s="2" t="s">
        <v>10830</v>
      </c>
      <c r="F2052" s="2" t="s">
        <v>10824</v>
      </c>
      <c r="G2052" s="2" t="s">
        <v>2379</v>
      </c>
      <c r="H2052" s="2" t="s">
        <v>2380</v>
      </c>
    </row>
    <row r="2053" spans="1:8" x14ac:dyDescent="0.3">
      <c r="A2053" s="1">
        <v>41710</v>
      </c>
      <c r="B2053" s="2" t="s">
        <v>10821</v>
      </c>
      <c r="C2053" s="2">
        <v>5</v>
      </c>
      <c r="D2053" s="2" t="s">
        <v>10822</v>
      </c>
      <c r="E2053" s="2" t="s">
        <v>10827</v>
      </c>
      <c r="F2053" s="2" t="s">
        <v>10824</v>
      </c>
      <c r="G2053" s="2" t="s">
        <v>552</v>
      </c>
      <c r="H2053" s="2" t="s">
        <v>2381</v>
      </c>
    </row>
    <row r="2054" spans="1:8" x14ac:dyDescent="0.3">
      <c r="A2054" s="1">
        <v>41710</v>
      </c>
      <c r="B2054" s="2" t="s">
        <v>10828</v>
      </c>
      <c r="C2054" s="2">
        <v>74</v>
      </c>
      <c r="D2054" s="2" t="s">
        <v>10825</v>
      </c>
      <c r="E2054" s="2" t="s">
        <v>10826</v>
      </c>
      <c r="F2054" s="2" t="s">
        <v>10824</v>
      </c>
      <c r="G2054" s="2" t="s">
        <v>33</v>
      </c>
      <c r="H2054" s="2" t="s">
        <v>448</v>
      </c>
    </row>
    <row r="2055" spans="1:8" x14ac:dyDescent="0.3">
      <c r="A2055" s="1">
        <v>41711</v>
      </c>
      <c r="B2055" s="2" t="s">
        <v>10821</v>
      </c>
      <c r="C2055" s="2">
        <v>27</v>
      </c>
      <c r="D2055" s="2" t="s">
        <v>10822</v>
      </c>
      <c r="E2055" s="2" t="s">
        <v>10823</v>
      </c>
      <c r="F2055" s="2" t="s">
        <v>10824</v>
      </c>
      <c r="G2055" s="2" t="s">
        <v>2382</v>
      </c>
      <c r="H2055" s="2" t="s">
        <v>2383</v>
      </c>
    </row>
    <row r="2056" spans="1:8" x14ac:dyDescent="0.3">
      <c r="A2056" s="1">
        <v>41710</v>
      </c>
      <c r="B2056" s="2" t="s">
        <v>10828</v>
      </c>
      <c r="D2056" s="2" t="s">
        <v>10822</v>
      </c>
      <c r="E2056" s="2" t="s">
        <v>10830</v>
      </c>
      <c r="F2056" s="2" t="s">
        <v>10824</v>
      </c>
      <c r="G2056" s="2" t="s">
        <v>2384</v>
      </c>
      <c r="H2056" s="2" t="s">
        <v>2385</v>
      </c>
    </row>
    <row r="2057" spans="1:8" x14ac:dyDescent="0.3">
      <c r="A2057" s="1">
        <v>41711</v>
      </c>
      <c r="B2057" s="2" t="s">
        <v>10821</v>
      </c>
      <c r="C2057" s="2">
        <v>68</v>
      </c>
      <c r="D2057" s="2" t="s">
        <v>10825</v>
      </c>
      <c r="E2057" s="2" t="s">
        <v>10826</v>
      </c>
      <c r="F2057" s="2" t="s">
        <v>10824</v>
      </c>
      <c r="G2057" s="2" t="s">
        <v>2386</v>
      </c>
      <c r="H2057" s="2" t="s">
        <v>101</v>
      </c>
    </row>
    <row r="2058" spans="1:8" x14ac:dyDescent="0.3">
      <c r="A2058" s="1">
        <v>41711</v>
      </c>
      <c r="B2058" s="2" t="s">
        <v>10821</v>
      </c>
      <c r="C2058" s="2">
        <v>48</v>
      </c>
      <c r="D2058" s="2" t="s">
        <v>10825</v>
      </c>
      <c r="E2058" s="2" t="s">
        <v>10829</v>
      </c>
      <c r="F2058" s="2" t="s">
        <v>10824</v>
      </c>
      <c r="G2058" s="2" t="s">
        <v>2387</v>
      </c>
      <c r="H2058" s="2" t="s">
        <v>2388</v>
      </c>
    </row>
    <row r="2059" spans="1:8" x14ac:dyDescent="0.3">
      <c r="A2059" s="1">
        <v>41710</v>
      </c>
      <c r="B2059" s="2" t="s">
        <v>10821</v>
      </c>
      <c r="D2059" s="2" t="s">
        <v>10825</v>
      </c>
      <c r="E2059" s="2" t="s">
        <v>10830</v>
      </c>
      <c r="F2059" s="2" t="s">
        <v>10824</v>
      </c>
      <c r="G2059" s="2" t="s">
        <v>2389</v>
      </c>
      <c r="H2059" s="2" t="s">
        <v>2390</v>
      </c>
    </row>
    <row r="2060" spans="1:8" x14ac:dyDescent="0.3">
      <c r="A2060" s="1">
        <v>41711</v>
      </c>
      <c r="B2060" s="2" t="s">
        <v>10821</v>
      </c>
      <c r="C2060" s="2">
        <v>72</v>
      </c>
      <c r="D2060" s="2" t="s">
        <v>10825</v>
      </c>
      <c r="E2060" s="2" t="s">
        <v>10826</v>
      </c>
      <c r="F2060" s="2" t="s">
        <v>10824</v>
      </c>
      <c r="G2060" s="2" t="s">
        <v>2391</v>
      </c>
      <c r="H2060" s="2" t="s">
        <v>2392</v>
      </c>
    </row>
    <row r="2061" spans="1:8" x14ac:dyDescent="0.3">
      <c r="A2061" s="1">
        <v>41711</v>
      </c>
      <c r="B2061" s="2" t="s">
        <v>10821</v>
      </c>
      <c r="D2061" s="2" t="s">
        <v>10822</v>
      </c>
      <c r="E2061" s="2" t="s">
        <v>10830</v>
      </c>
      <c r="F2061" s="2" t="s">
        <v>10824</v>
      </c>
      <c r="G2061" s="2" t="s">
        <v>2393</v>
      </c>
      <c r="H2061" s="2" t="s">
        <v>2394</v>
      </c>
    </row>
    <row r="2062" spans="1:8" x14ac:dyDescent="0.3">
      <c r="A2062" s="1">
        <v>41711</v>
      </c>
      <c r="B2062" s="2" t="s">
        <v>10821</v>
      </c>
      <c r="D2062" s="2" t="s">
        <v>10830</v>
      </c>
      <c r="E2062" s="2" t="s">
        <v>10830</v>
      </c>
      <c r="F2062" s="2" t="s">
        <v>10824</v>
      </c>
      <c r="G2062" s="2" t="s">
        <v>2395</v>
      </c>
      <c r="H2062" s="2" t="s">
        <v>35</v>
      </c>
    </row>
    <row r="2063" spans="1:8" x14ac:dyDescent="0.3">
      <c r="A2063" s="1">
        <v>41710</v>
      </c>
      <c r="B2063" s="2" t="s">
        <v>10821</v>
      </c>
      <c r="C2063" s="2">
        <v>78</v>
      </c>
      <c r="D2063" s="2" t="s">
        <v>10825</v>
      </c>
      <c r="E2063" s="2" t="s">
        <v>10826</v>
      </c>
      <c r="F2063" s="2" t="s">
        <v>10824</v>
      </c>
      <c r="G2063" s="2" t="s">
        <v>2249</v>
      </c>
      <c r="H2063" s="2" t="s">
        <v>2396</v>
      </c>
    </row>
    <row r="2064" spans="1:8" x14ac:dyDescent="0.3">
      <c r="A2064" s="1">
        <v>41711</v>
      </c>
      <c r="B2064" s="2" t="s">
        <v>10821</v>
      </c>
      <c r="C2064" s="2">
        <v>74</v>
      </c>
      <c r="D2064" s="2" t="s">
        <v>10822</v>
      </c>
      <c r="E2064" s="2" t="s">
        <v>10826</v>
      </c>
      <c r="F2064" s="2" t="s">
        <v>10824</v>
      </c>
      <c r="G2064" s="2" t="s">
        <v>2397</v>
      </c>
      <c r="H2064" s="2" t="s">
        <v>567</v>
      </c>
    </row>
    <row r="2065" spans="1:8" x14ac:dyDescent="0.3">
      <c r="A2065" s="1">
        <v>41711</v>
      </c>
      <c r="B2065" s="2" t="s">
        <v>10821</v>
      </c>
      <c r="C2065" s="2">
        <v>54</v>
      </c>
      <c r="D2065" s="2" t="s">
        <v>10825</v>
      </c>
      <c r="E2065" s="2" t="s">
        <v>10829</v>
      </c>
      <c r="F2065" s="2" t="s">
        <v>10824</v>
      </c>
      <c r="G2065" s="2" t="s">
        <v>379</v>
      </c>
      <c r="H2065" s="2" t="s">
        <v>567</v>
      </c>
    </row>
    <row r="2066" spans="1:8" x14ac:dyDescent="0.3">
      <c r="A2066" s="1">
        <v>41710</v>
      </c>
      <c r="B2066" s="2" t="s">
        <v>10821</v>
      </c>
      <c r="C2066" s="2">
        <v>47</v>
      </c>
      <c r="D2066" s="2" t="s">
        <v>10822</v>
      </c>
      <c r="E2066" s="2" t="s">
        <v>10829</v>
      </c>
      <c r="F2066" s="2" t="s">
        <v>10824</v>
      </c>
      <c r="G2066" s="2" t="s">
        <v>2398</v>
      </c>
      <c r="H2066" s="2" t="s">
        <v>2399</v>
      </c>
    </row>
    <row r="2067" spans="1:8" x14ac:dyDescent="0.3">
      <c r="A2067" s="1">
        <v>41710</v>
      </c>
      <c r="B2067" s="2" t="s">
        <v>10821</v>
      </c>
      <c r="C2067" s="2">
        <v>62</v>
      </c>
      <c r="D2067" s="2" t="s">
        <v>10825</v>
      </c>
      <c r="E2067" s="2" t="s">
        <v>10826</v>
      </c>
      <c r="F2067" s="2" t="s">
        <v>10824</v>
      </c>
      <c r="G2067" s="2" t="s">
        <v>2400</v>
      </c>
      <c r="H2067" s="2" t="s">
        <v>2401</v>
      </c>
    </row>
    <row r="2068" spans="1:8" x14ac:dyDescent="0.3">
      <c r="A2068" s="1">
        <v>41711</v>
      </c>
      <c r="B2068" s="2" t="s">
        <v>10821</v>
      </c>
      <c r="C2068" s="2">
        <v>20</v>
      </c>
      <c r="D2068" s="2" t="s">
        <v>10825</v>
      </c>
      <c r="E2068" s="2" t="s">
        <v>10823</v>
      </c>
      <c r="F2068" s="2" t="s">
        <v>10824</v>
      </c>
      <c r="G2068" s="2" t="s">
        <v>2402</v>
      </c>
      <c r="H2068" s="2" t="s">
        <v>2403</v>
      </c>
    </row>
    <row r="2069" spans="1:8" x14ac:dyDescent="0.3">
      <c r="A2069" s="1">
        <v>41710</v>
      </c>
      <c r="B2069" s="2" t="s">
        <v>10821</v>
      </c>
      <c r="D2069" s="2" t="s">
        <v>10822</v>
      </c>
      <c r="E2069" s="2" t="s">
        <v>10830</v>
      </c>
      <c r="F2069" s="2" t="s">
        <v>10824</v>
      </c>
      <c r="G2069" s="2" t="s">
        <v>2404</v>
      </c>
      <c r="H2069" s="2" t="s">
        <v>2405</v>
      </c>
    </row>
    <row r="2070" spans="1:8" x14ac:dyDescent="0.3">
      <c r="A2070" s="1">
        <v>41711</v>
      </c>
      <c r="B2070" s="2" t="s">
        <v>10821</v>
      </c>
      <c r="C2070" s="2">
        <v>56</v>
      </c>
      <c r="D2070" s="2" t="s">
        <v>10830</v>
      </c>
      <c r="E2070" s="2" t="s">
        <v>10829</v>
      </c>
      <c r="F2070" s="2" t="s">
        <v>10824</v>
      </c>
      <c r="G2070" s="2" t="s">
        <v>2406</v>
      </c>
      <c r="H2070" s="2" t="s">
        <v>2407</v>
      </c>
    </row>
    <row r="2071" spans="1:8" x14ac:dyDescent="0.3">
      <c r="A2071" s="1">
        <v>41710</v>
      </c>
      <c r="B2071" s="2" t="s">
        <v>10828</v>
      </c>
      <c r="C2071" s="2">
        <v>55</v>
      </c>
      <c r="D2071" s="2" t="s">
        <v>10825</v>
      </c>
      <c r="E2071" s="2" t="s">
        <v>10829</v>
      </c>
      <c r="F2071" s="2" t="s">
        <v>10824</v>
      </c>
      <c r="G2071" s="2" t="s">
        <v>2408</v>
      </c>
      <c r="H2071" s="2" t="s">
        <v>1203</v>
      </c>
    </row>
    <row r="2072" spans="1:8" x14ac:dyDescent="0.3">
      <c r="A2072" s="1">
        <v>41711</v>
      </c>
      <c r="B2072" s="2" t="s">
        <v>10821</v>
      </c>
      <c r="C2072" s="2">
        <v>81</v>
      </c>
      <c r="D2072" s="2" t="s">
        <v>10825</v>
      </c>
      <c r="E2072" s="2" t="s">
        <v>10826</v>
      </c>
      <c r="F2072" s="2" t="s">
        <v>10824</v>
      </c>
      <c r="G2072" s="2" t="s">
        <v>2409</v>
      </c>
      <c r="H2072" s="2" t="s">
        <v>567</v>
      </c>
    </row>
    <row r="2073" spans="1:8" x14ac:dyDescent="0.3">
      <c r="A2073" s="1">
        <v>41710</v>
      </c>
      <c r="B2073" s="2" t="s">
        <v>10821</v>
      </c>
      <c r="D2073" s="2" t="s">
        <v>10825</v>
      </c>
      <c r="E2073" s="2" t="s">
        <v>10830</v>
      </c>
      <c r="F2073" s="2" t="s">
        <v>10824</v>
      </c>
      <c r="G2073" s="2" t="s">
        <v>2410</v>
      </c>
      <c r="H2073" s="2" t="s">
        <v>2411</v>
      </c>
    </row>
    <row r="2074" spans="1:8" x14ac:dyDescent="0.3">
      <c r="A2074" s="1">
        <v>41710</v>
      </c>
      <c r="B2074" s="2" t="s">
        <v>10821</v>
      </c>
      <c r="C2074" s="2">
        <v>24</v>
      </c>
      <c r="D2074" s="2" t="s">
        <v>10825</v>
      </c>
      <c r="E2074" s="2" t="s">
        <v>10823</v>
      </c>
      <c r="F2074" s="2" t="s">
        <v>10824</v>
      </c>
      <c r="G2074" s="2" t="s">
        <v>2412</v>
      </c>
      <c r="H2074" s="2" t="s">
        <v>2413</v>
      </c>
    </row>
    <row r="2075" spans="1:8" x14ac:dyDescent="0.3">
      <c r="A2075" s="1">
        <v>41711</v>
      </c>
      <c r="B2075" s="2" t="s">
        <v>10828</v>
      </c>
      <c r="D2075" s="2" t="s">
        <v>10822</v>
      </c>
      <c r="E2075" s="2" t="s">
        <v>10830</v>
      </c>
      <c r="F2075" s="2" t="s">
        <v>10824</v>
      </c>
      <c r="G2075" s="2" t="s">
        <v>2414</v>
      </c>
      <c r="H2075" s="2" t="s">
        <v>2415</v>
      </c>
    </row>
    <row r="2076" spans="1:8" x14ac:dyDescent="0.3">
      <c r="A2076" s="1">
        <v>41710</v>
      </c>
      <c r="B2076" s="2" t="s">
        <v>10821</v>
      </c>
      <c r="C2076" s="2">
        <v>43</v>
      </c>
      <c r="D2076" s="2" t="s">
        <v>10822</v>
      </c>
      <c r="E2076" s="2" t="s">
        <v>10829</v>
      </c>
      <c r="F2076" s="2" t="s">
        <v>10824</v>
      </c>
      <c r="G2076" s="2" t="s">
        <v>2416</v>
      </c>
      <c r="H2076" s="2" t="s">
        <v>2417</v>
      </c>
    </row>
    <row r="2077" spans="1:8" x14ac:dyDescent="0.3">
      <c r="A2077" s="1">
        <v>41711</v>
      </c>
      <c r="B2077" s="2" t="s">
        <v>10828</v>
      </c>
      <c r="D2077" s="2" t="s">
        <v>10825</v>
      </c>
      <c r="E2077" s="2" t="s">
        <v>10830</v>
      </c>
      <c r="F2077" s="2" t="s">
        <v>10824</v>
      </c>
      <c r="G2077" s="2" t="s">
        <v>2418</v>
      </c>
      <c r="H2077" s="2" t="s">
        <v>2419</v>
      </c>
    </row>
    <row r="2078" spans="1:8" x14ac:dyDescent="0.3">
      <c r="A2078" s="1">
        <v>41710</v>
      </c>
      <c r="B2078" s="2" t="s">
        <v>10821</v>
      </c>
      <c r="C2078" s="2">
        <v>77</v>
      </c>
      <c r="D2078" s="2" t="s">
        <v>10825</v>
      </c>
      <c r="E2078" s="2" t="s">
        <v>10826</v>
      </c>
      <c r="F2078" s="2" t="s">
        <v>10824</v>
      </c>
      <c r="G2078" s="2" t="s">
        <v>2420</v>
      </c>
      <c r="H2078" s="2" t="s">
        <v>35</v>
      </c>
    </row>
    <row r="2079" spans="1:8" x14ac:dyDescent="0.3">
      <c r="A2079" s="1">
        <v>41710</v>
      </c>
      <c r="B2079" s="2" t="s">
        <v>10821</v>
      </c>
      <c r="D2079" s="2" t="s">
        <v>10825</v>
      </c>
      <c r="E2079" s="2" t="s">
        <v>10830</v>
      </c>
      <c r="F2079" s="2" t="s">
        <v>10824</v>
      </c>
      <c r="G2079" s="2" t="s">
        <v>2421</v>
      </c>
      <c r="H2079" s="2" t="s">
        <v>2422</v>
      </c>
    </row>
    <row r="2080" spans="1:8" x14ac:dyDescent="0.3">
      <c r="A2080" s="1">
        <v>41711</v>
      </c>
      <c r="B2080" s="2" t="s">
        <v>10828</v>
      </c>
      <c r="C2080" s="2">
        <v>56</v>
      </c>
      <c r="D2080" s="2" t="s">
        <v>10822</v>
      </c>
      <c r="E2080" s="2" t="s">
        <v>10829</v>
      </c>
      <c r="F2080" s="2" t="s">
        <v>10824</v>
      </c>
      <c r="G2080" s="2" t="s">
        <v>2423</v>
      </c>
      <c r="H2080" s="2" t="s">
        <v>2424</v>
      </c>
    </row>
    <row r="2081" spans="1:8" x14ac:dyDescent="0.3">
      <c r="A2081" s="1">
        <v>41711</v>
      </c>
      <c r="B2081" s="2" t="s">
        <v>10821</v>
      </c>
      <c r="C2081" s="2">
        <v>59</v>
      </c>
      <c r="D2081" s="2" t="s">
        <v>10822</v>
      </c>
      <c r="E2081" s="2" t="s">
        <v>10829</v>
      </c>
      <c r="F2081" s="2" t="s">
        <v>10824</v>
      </c>
      <c r="G2081" s="2" t="s">
        <v>2409</v>
      </c>
      <c r="H2081" s="2" t="s">
        <v>567</v>
      </c>
    </row>
    <row r="2082" spans="1:8" x14ac:dyDescent="0.3">
      <c r="A2082" s="1">
        <v>41711</v>
      </c>
      <c r="B2082" s="2" t="s">
        <v>10828</v>
      </c>
      <c r="C2082" s="2">
        <v>52</v>
      </c>
      <c r="D2082" s="2" t="s">
        <v>10825</v>
      </c>
      <c r="E2082" s="2" t="s">
        <v>10829</v>
      </c>
      <c r="F2082" s="2" t="s">
        <v>10824</v>
      </c>
      <c r="G2082" s="2" t="s">
        <v>2425</v>
      </c>
      <c r="H2082" s="2" t="s">
        <v>2426</v>
      </c>
    </row>
    <row r="2083" spans="1:8" x14ac:dyDescent="0.3">
      <c r="A2083" s="1">
        <v>41711</v>
      </c>
      <c r="B2083" s="2" t="s">
        <v>10828</v>
      </c>
      <c r="C2083" s="2">
        <v>40</v>
      </c>
      <c r="D2083" s="2" t="s">
        <v>10825</v>
      </c>
      <c r="E2083" s="2" t="s">
        <v>10829</v>
      </c>
      <c r="F2083" s="2" t="s">
        <v>10824</v>
      </c>
      <c r="G2083" s="2" t="s">
        <v>2414</v>
      </c>
      <c r="H2083" s="2" t="s">
        <v>2427</v>
      </c>
    </row>
    <row r="2084" spans="1:8" x14ac:dyDescent="0.3">
      <c r="A2084" s="1">
        <v>41711</v>
      </c>
      <c r="B2084" s="2" t="s">
        <v>10828</v>
      </c>
      <c r="D2084" s="2" t="s">
        <v>10825</v>
      </c>
      <c r="E2084" s="2" t="s">
        <v>10830</v>
      </c>
      <c r="F2084" s="2" t="s">
        <v>10824</v>
      </c>
      <c r="G2084" s="2" t="s">
        <v>2428</v>
      </c>
      <c r="H2084" s="2" t="s">
        <v>2429</v>
      </c>
    </row>
    <row r="2085" spans="1:8" x14ac:dyDescent="0.3">
      <c r="A2085" s="1">
        <v>41711</v>
      </c>
      <c r="B2085" s="2" t="s">
        <v>10828</v>
      </c>
      <c r="C2085" s="2">
        <v>65</v>
      </c>
      <c r="D2085" s="2" t="s">
        <v>10825</v>
      </c>
      <c r="E2085" s="2" t="s">
        <v>10826</v>
      </c>
      <c r="F2085" s="2" t="s">
        <v>10824</v>
      </c>
      <c r="G2085" s="2" t="s">
        <v>2430</v>
      </c>
      <c r="H2085" s="2" t="s">
        <v>2431</v>
      </c>
    </row>
    <row r="2086" spans="1:8" x14ac:dyDescent="0.3">
      <c r="A2086" s="1">
        <v>41711</v>
      </c>
      <c r="B2086" s="2" t="s">
        <v>10821</v>
      </c>
      <c r="C2086" s="2">
        <v>60</v>
      </c>
      <c r="D2086" s="2" t="s">
        <v>10825</v>
      </c>
      <c r="E2086" s="2" t="s">
        <v>10829</v>
      </c>
      <c r="F2086" s="2" t="s">
        <v>10824</v>
      </c>
      <c r="G2086" s="2" t="s">
        <v>2425</v>
      </c>
      <c r="H2086" s="2" t="s">
        <v>2432</v>
      </c>
    </row>
    <row r="2087" spans="1:8" x14ac:dyDescent="0.3">
      <c r="A2087" s="1">
        <v>41711</v>
      </c>
      <c r="B2087" s="2" t="s">
        <v>10828</v>
      </c>
      <c r="C2087" s="2">
        <v>60</v>
      </c>
      <c r="D2087" s="2" t="s">
        <v>10825</v>
      </c>
      <c r="E2087" s="2" t="s">
        <v>10829</v>
      </c>
      <c r="F2087" s="2" t="s">
        <v>10824</v>
      </c>
      <c r="G2087" s="2" t="s">
        <v>2425</v>
      </c>
      <c r="H2087" s="2" t="s">
        <v>2433</v>
      </c>
    </row>
    <row r="2088" spans="1:8" x14ac:dyDescent="0.3">
      <c r="A2088" s="1">
        <v>41711</v>
      </c>
      <c r="B2088" s="2" t="s">
        <v>10828</v>
      </c>
      <c r="D2088" s="2" t="s">
        <v>10825</v>
      </c>
      <c r="E2088" s="2" t="s">
        <v>10830</v>
      </c>
      <c r="F2088" s="2" t="s">
        <v>10824</v>
      </c>
      <c r="G2088" s="2" t="s">
        <v>2414</v>
      </c>
      <c r="H2088" s="2" t="s">
        <v>785</v>
      </c>
    </row>
    <row r="2089" spans="1:8" x14ac:dyDescent="0.3">
      <c r="A2089" s="1">
        <v>41711</v>
      </c>
      <c r="B2089" s="2" t="s">
        <v>10828</v>
      </c>
      <c r="C2089" s="2">
        <v>41</v>
      </c>
      <c r="D2089" s="2" t="s">
        <v>10825</v>
      </c>
      <c r="E2089" s="2" t="s">
        <v>10829</v>
      </c>
      <c r="F2089" s="2" t="s">
        <v>10824</v>
      </c>
      <c r="G2089" s="2" t="s">
        <v>2425</v>
      </c>
      <c r="H2089" s="2" t="s">
        <v>2434</v>
      </c>
    </row>
    <row r="2090" spans="1:8" x14ac:dyDescent="0.3">
      <c r="A2090" s="1">
        <v>41711</v>
      </c>
      <c r="B2090" s="2" t="s">
        <v>10828</v>
      </c>
      <c r="C2090" s="2">
        <v>45</v>
      </c>
      <c r="D2090" s="2" t="s">
        <v>10825</v>
      </c>
      <c r="E2090" s="2" t="s">
        <v>10829</v>
      </c>
      <c r="F2090" s="2" t="s">
        <v>10824</v>
      </c>
      <c r="G2090" s="2" t="s">
        <v>2414</v>
      </c>
      <c r="H2090" s="2" t="s">
        <v>2435</v>
      </c>
    </row>
    <row r="2091" spans="1:8" x14ac:dyDescent="0.3">
      <c r="A2091" s="1">
        <v>41711</v>
      </c>
      <c r="B2091" s="2" t="s">
        <v>10828</v>
      </c>
      <c r="C2091" s="2">
        <v>47</v>
      </c>
      <c r="D2091" s="2" t="s">
        <v>10825</v>
      </c>
      <c r="E2091" s="2" t="s">
        <v>10829</v>
      </c>
      <c r="F2091" s="2" t="s">
        <v>10824</v>
      </c>
      <c r="G2091" s="2" t="s">
        <v>2425</v>
      </c>
      <c r="H2091" s="2" t="s">
        <v>2436</v>
      </c>
    </row>
    <row r="2092" spans="1:8" x14ac:dyDescent="0.3">
      <c r="A2092" s="1">
        <v>41711</v>
      </c>
      <c r="B2092" s="2" t="s">
        <v>10828</v>
      </c>
      <c r="D2092" s="2" t="s">
        <v>10825</v>
      </c>
      <c r="E2092" s="2" t="s">
        <v>10830</v>
      </c>
      <c r="F2092" s="2" t="s">
        <v>10824</v>
      </c>
      <c r="G2092" s="2" t="s">
        <v>2414</v>
      </c>
      <c r="H2092" s="2" t="s">
        <v>1333</v>
      </c>
    </row>
    <row r="2093" spans="1:8" x14ac:dyDescent="0.3">
      <c r="A2093" s="1">
        <v>41711</v>
      </c>
      <c r="B2093" s="2" t="s">
        <v>10828</v>
      </c>
      <c r="D2093" s="2" t="s">
        <v>10825</v>
      </c>
      <c r="E2093" s="2" t="s">
        <v>10830</v>
      </c>
      <c r="F2093" s="2" t="s">
        <v>10824</v>
      </c>
      <c r="G2093" s="2" t="s">
        <v>2425</v>
      </c>
      <c r="H2093" s="2" t="s">
        <v>2437</v>
      </c>
    </row>
    <row r="2094" spans="1:8" x14ac:dyDescent="0.3">
      <c r="A2094" s="1">
        <v>41711</v>
      </c>
      <c r="B2094" s="2" t="s">
        <v>10828</v>
      </c>
      <c r="D2094" s="2" t="s">
        <v>10830</v>
      </c>
      <c r="E2094" s="2" t="s">
        <v>10830</v>
      </c>
      <c r="F2094" s="2" t="s">
        <v>10824</v>
      </c>
      <c r="G2094" s="2" t="s">
        <v>2414</v>
      </c>
      <c r="H2094" s="2" t="s">
        <v>104</v>
      </c>
    </row>
    <row r="2095" spans="1:8" x14ac:dyDescent="0.3">
      <c r="A2095" s="1">
        <v>41711</v>
      </c>
      <c r="B2095" s="2" t="s">
        <v>10828</v>
      </c>
      <c r="C2095" s="2">
        <v>66</v>
      </c>
      <c r="D2095" s="2" t="s">
        <v>10822</v>
      </c>
      <c r="E2095" s="2" t="s">
        <v>10826</v>
      </c>
      <c r="F2095" s="2" t="s">
        <v>10824</v>
      </c>
      <c r="G2095" s="2" t="s">
        <v>2414</v>
      </c>
      <c r="H2095" s="2" t="s">
        <v>2438</v>
      </c>
    </row>
    <row r="2096" spans="1:8" x14ac:dyDescent="0.3">
      <c r="A2096" s="1">
        <v>41711</v>
      </c>
      <c r="B2096" s="2" t="s">
        <v>10828</v>
      </c>
      <c r="C2096" s="2">
        <v>21</v>
      </c>
      <c r="D2096" s="2" t="s">
        <v>10825</v>
      </c>
      <c r="E2096" s="2" t="s">
        <v>10823</v>
      </c>
      <c r="F2096" s="2" t="s">
        <v>10824</v>
      </c>
      <c r="G2096" s="2" t="s">
        <v>2425</v>
      </c>
      <c r="H2096" s="2" t="s">
        <v>388</v>
      </c>
    </row>
    <row r="2097" spans="1:8" x14ac:dyDescent="0.3">
      <c r="A2097" s="1">
        <v>41711</v>
      </c>
      <c r="B2097" s="2" t="s">
        <v>10828</v>
      </c>
      <c r="D2097" s="2" t="s">
        <v>10825</v>
      </c>
      <c r="E2097" s="2" t="s">
        <v>10830</v>
      </c>
      <c r="F2097" s="2" t="s">
        <v>10824</v>
      </c>
      <c r="G2097" s="2" t="s">
        <v>2414</v>
      </c>
      <c r="H2097" s="2" t="s">
        <v>2429</v>
      </c>
    </row>
    <row r="2098" spans="1:8" x14ac:dyDescent="0.3">
      <c r="A2098" s="1">
        <v>41711</v>
      </c>
      <c r="B2098" s="2" t="s">
        <v>10828</v>
      </c>
      <c r="C2098" s="2">
        <v>60</v>
      </c>
      <c r="D2098" s="2" t="s">
        <v>10825</v>
      </c>
      <c r="E2098" s="2" t="s">
        <v>10829</v>
      </c>
      <c r="F2098" s="2" t="s">
        <v>10824</v>
      </c>
      <c r="G2098" s="2" t="s">
        <v>2414</v>
      </c>
      <c r="H2098" s="2" t="s">
        <v>1907</v>
      </c>
    </row>
    <row r="2099" spans="1:8" x14ac:dyDescent="0.3">
      <c r="A2099" s="1">
        <v>41711</v>
      </c>
      <c r="B2099" s="2" t="s">
        <v>10828</v>
      </c>
      <c r="D2099" s="2" t="s">
        <v>10822</v>
      </c>
      <c r="E2099" s="2" t="s">
        <v>10830</v>
      </c>
      <c r="F2099" s="2" t="s">
        <v>10824</v>
      </c>
      <c r="G2099" s="2" t="s">
        <v>2414</v>
      </c>
      <c r="H2099" s="2" t="s">
        <v>2439</v>
      </c>
    </row>
    <row r="2100" spans="1:8" x14ac:dyDescent="0.3">
      <c r="A2100" s="1">
        <v>41711</v>
      </c>
      <c r="B2100" s="2" t="s">
        <v>10828</v>
      </c>
      <c r="D2100" s="2" t="s">
        <v>10825</v>
      </c>
      <c r="E2100" s="2" t="s">
        <v>10830</v>
      </c>
      <c r="F2100" s="2" t="s">
        <v>10824</v>
      </c>
      <c r="G2100" s="2" t="s">
        <v>2425</v>
      </c>
      <c r="H2100" s="2" t="s">
        <v>2440</v>
      </c>
    </row>
    <row r="2101" spans="1:8" x14ac:dyDescent="0.3">
      <c r="A2101" s="1">
        <v>41711</v>
      </c>
      <c r="B2101" s="2" t="s">
        <v>10828</v>
      </c>
      <c r="D2101" s="2" t="s">
        <v>10825</v>
      </c>
      <c r="E2101" s="2" t="s">
        <v>10830</v>
      </c>
      <c r="F2101" s="2" t="s">
        <v>10824</v>
      </c>
      <c r="G2101" s="2" t="s">
        <v>2414</v>
      </c>
      <c r="H2101" s="2" t="s">
        <v>2441</v>
      </c>
    </row>
    <row r="2102" spans="1:8" x14ac:dyDescent="0.3">
      <c r="A2102" s="1">
        <v>41711</v>
      </c>
      <c r="B2102" s="2" t="s">
        <v>10828</v>
      </c>
      <c r="D2102" s="2" t="s">
        <v>10825</v>
      </c>
      <c r="E2102" s="2" t="s">
        <v>10830</v>
      </c>
      <c r="F2102" s="2" t="s">
        <v>10824</v>
      </c>
      <c r="G2102" s="2" t="s">
        <v>2414</v>
      </c>
      <c r="H2102" s="2" t="s">
        <v>2442</v>
      </c>
    </row>
    <row r="2103" spans="1:8" x14ac:dyDescent="0.3">
      <c r="A2103" s="1">
        <v>41711</v>
      </c>
      <c r="B2103" s="2" t="s">
        <v>10828</v>
      </c>
      <c r="C2103" s="2">
        <v>58</v>
      </c>
      <c r="D2103" s="2" t="s">
        <v>10825</v>
      </c>
      <c r="E2103" s="2" t="s">
        <v>10829</v>
      </c>
      <c r="F2103" s="2" t="s">
        <v>10824</v>
      </c>
      <c r="G2103" s="2" t="s">
        <v>2443</v>
      </c>
      <c r="H2103" s="2" t="s">
        <v>2444</v>
      </c>
    </row>
    <row r="2104" spans="1:8" x14ac:dyDescent="0.3">
      <c r="A2104" s="1">
        <v>41711</v>
      </c>
      <c r="B2104" s="2" t="s">
        <v>10828</v>
      </c>
      <c r="D2104" s="2" t="s">
        <v>10825</v>
      </c>
      <c r="E2104" s="2" t="s">
        <v>10830</v>
      </c>
      <c r="F2104" s="2" t="s">
        <v>10824</v>
      </c>
      <c r="G2104" s="2" t="s">
        <v>2445</v>
      </c>
      <c r="H2104" s="2" t="s">
        <v>2446</v>
      </c>
    </row>
    <row r="2105" spans="1:8" x14ac:dyDescent="0.3">
      <c r="A2105" s="1">
        <v>41711</v>
      </c>
      <c r="B2105" s="2" t="s">
        <v>10828</v>
      </c>
      <c r="C2105" s="2">
        <v>40</v>
      </c>
      <c r="D2105" s="2" t="s">
        <v>10825</v>
      </c>
      <c r="E2105" s="2" t="s">
        <v>10829</v>
      </c>
      <c r="F2105" s="2" t="s">
        <v>10824</v>
      </c>
      <c r="G2105" s="2" t="s">
        <v>2447</v>
      </c>
      <c r="H2105" s="2" t="s">
        <v>2448</v>
      </c>
    </row>
    <row r="2106" spans="1:8" x14ac:dyDescent="0.3">
      <c r="A2106" s="1">
        <v>41710</v>
      </c>
      <c r="B2106" s="2" t="s">
        <v>10821</v>
      </c>
      <c r="D2106" s="2" t="s">
        <v>10822</v>
      </c>
      <c r="E2106" s="2" t="s">
        <v>10830</v>
      </c>
      <c r="F2106" s="2" t="s">
        <v>10824</v>
      </c>
      <c r="G2106" s="2" t="s">
        <v>2449</v>
      </c>
      <c r="H2106" s="2" t="s">
        <v>35</v>
      </c>
    </row>
    <row r="2107" spans="1:8" x14ac:dyDescent="0.3">
      <c r="A2107" s="1">
        <v>41710</v>
      </c>
      <c r="B2107" s="2" t="s">
        <v>10821</v>
      </c>
      <c r="C2107" s="2">
        <v>35</v>
      </c>
      <c r="D2107" s="2" t="s">
        <v>10830</v>
      </c>
      <c r="E2107" s="2" t="s">
        <v>10823</v>
      </c>
      <c r="F2107" s="2" t="s">
        <v>10824</v>
      </c>
      <c r="G2107" s="2" t="s">
        <v>2450</v>
      </c>
      <c r="H2107" s="2" t="s">
        <v>2451</v>
      </c>
    </row>
    <row r="2108" spans="1:8" x14ac:dyDescent="0.3">
      <c r="A2108" s="1">
        <v>41711</v>
      </c>
      <c r="B2108" s="2" t="s">
        <v>10828</v>
      </c>
      <c r="D2108" s="2" t="s">
        <v>10825</v>
      </c>
      <c r="E2108" s="2" t="s">
        <v>10830</v>
      </c>
      <c r="F2108" s="2" t="s">
        <v>10824</v>
      </c>
      <c r="G2108" s="2" t="s">
        <v>2452</v>
      </c>
      <c r="H2108" s="2" t="s">
        <v>2453</v>
      </c>
    </row>
    <row r="2109" spans="1:8" x14ac:dyDescent="0.3">
      <c r="A2109" s="1">
        <v>41711</v>
      </c>
      <c r="B2109" s="2" t="s">
        <v>10828</v>
      </c>
      <c r="D2109" s="2" t="s">
        <v>10825</v>
      </c>
      <c r="E2109" s="2" t="s">
        <v>10830</v>
      </c>
      <c r="F2109" s="2" t="s">
        <v>10824</v>
      </c>
      <c r="G2109" s="2" t="s">
        <v>2414</v>
      </c>
      <c r="H2109" s="2" t="s">
        <v>785</v>
      </c>
    </row>
    <row r="2110" spans="1:8" x14ac:dyDescent="0.3">
      <c r="A2110" s="1">
        <v>41710</v>
      </c>
      <c r="B2110" s="2" t="s">
        <v>10821</v>
      </c>
      <c r="C2110" s="2">
        <v>34</v>
      </c>
      <c r="D2110" s="2" t="s">
        <v>10822</v>
      </c>
      <c r="E2110" s="2" t="s">
        <v>10823</v>
      </c>
      <c r="F2110" s="2" t="s">
        <v>10824</v>
      </c>
      <c r="G2110" s="2" t="s">
        <v>31</v>
      </c>
      <c r="H2110" s="2" t="s">
        <v>1497</v>
      </c>
    </row>
    <row r="2111" spans="1:8" x14ac:dyDescent="0.3">
      <c r="A2111" s="1">
        <v>41711</v>
      </c>
      <c r="B2111" s="2" t="s">
        <v>10821</v>
      </c>
      <c r="C2111" s="2">
        <v>68</v>
      </c>
      <c r="D2111" s="2" t="s">
        <v>10825</v>
      </c>
      <c r="E2111" s="2" t="s">
        <v>10826</v>
      </c>
      <c r="F2111" s="2" t="s">
        <v>10824</v>
      </c>
      <c r="G2111" s="2" t="s">
        <v>2454</v>
      </c>
      <c r="H2111" s="2" t="s">
        <v>2455</v>
      </c>
    </row>
    <row r="2112" spans="1:8" x14ac:dyDescent="0.3">
      <c r="A2112" s="1">
        <v>41711</v>
      </c>
      <c r="B2112" s="2" t="s">
        <v>10821</v>
      </c>
      <c r="C2112" s="2">
        <v>86</v>
      </c>
      <c r="D2112" s="2" t="s">
        <v>10830</v>
      </c>
      <c r="E2112" s="2" t="s">
        <v>10826</v>
      </c>
      <c r="F2112" s="2" t="s">
        <v>10824</v>
      </c>
      <c r="G2112" s="2" t="s">
        <v>613</v>
      </c>
      <c r="H2112" s="2" t="s">
        <v>35</v>
      </c>
    </row>
    <row r="2113" spans="1:8" x14ac:dyDescent="0.3">
      <c r="A2113" s="1">
        <v>41711</v>
      </c>
      <c r="B2113" s="2" t="s">
        <v>10821</v>
      </c>
      <c r="D2113" s="2" t="s">
        <v>10822</v>
      </c>
      <c r="E2113" s="2" t="s">
        <v>10830</v>
      </c>
      <c r="F2113" s="2" t="s">
        <v>10824</v>
      </c>
      <c r="G2113" s="2" t="s">
        <v>2456</v>
      </c>
      <c r="H2113" s="2" t="s">
        <v>2457</v>
      </c>
    </row>
    <row r="2114" spans="1:8" x14ac:dyDescent="0.3">
      <c r="A2114" s="1">
        <v>41710</v>
      </c>
      <c r="B2114" s="2" t="s">
        <v>10821</v>
      </c>
      <c r="C2114" s="2">
        <v>71</v>
      </c>
      <c r="D2114" s="2" t="s">
        <v>10822</v>
      </c>
      <c r="E2114" s="2" t="s">
        <v>10826</v>
      </c>
      <c r="F2114" s="2" t="s">
        <v>10824</v>
      </c>
      <c r="G2114" s="2" t="s">
        <v>2458</v>
      </c>
      <c r="H2114" s="2" t="s">
        <v>2459</v>
      </c>
    </row>
    <row r="2115" spans="1:8" x14ac:dyDescent="0.3">
      <c r="A2115" s="1">
        <v>41710</v>
      </c>
      <c r="B2115" s="2" t="s">
        <v>10821</v>
      </c>
      <c r="C2115" s="2">
        <v>28</v>
      </c>
      <c r="D2115" s="2" t="s">
        <v>10825</v>
      </c>
      <c r="E2115" s="2" t="s">
        <v>10823</v>
      </c>
      <c r="F2115" s="2" t="s">
        <v>10824</v>
      </c>
      <c r="G2115" s="2" t="s">
        <v>2460</v>
      </c>
      <c r="H2115" s="2" t="s">
        <v>2461</v>
      </c>
    </row>
    <row r="2116" spans="1:8" x14ac:dyDescent="0.3">
      <c r="A2116" s="1">
        <v>41711</v>
      </c>
      <c r="B2116" s="2" t="s">
        <v>10821</v>
      </c>
      <c r="C2116" s="2">
        <v>66</v>
      </c>
      <c r="D2116" s="2" t="s">
        <v>10825</v>
      </c>
      <c r="E2116" s="2" t="s">
        <v>10826</v>
      </c>
      <c r="F2116" s="2" t="s">
        <v>10824</v>
      </c>
      <c r="G2116" s="2" t="s">
        <v>2409</v>
      </c>
      <c r="H2116" s="2" t="s">
        <v>2462</v>
      </c>
    </row>
    <row r="2117" spans="1:8" x14ac:dyDescent="0.3">
      <c r="A2117" s="1">
        <v>41710</v>
      </c>
      <c r="B2117" s="2" t="s">
        <v>10828</v>
      </c>
      <c r="D2117" s="2" t="s">
        <v>10822</v>
      </c>
      <c r="E2117" s="2" t="s">
        <v>10830</v>
      </c>
      <c r="F2117" s="2" t="s">
        <v>10824</v>
      </c>
      <c r="G2117" s="2" t="s">
        <v>2463</v>
      </c>
      <c r="H2117" s="2" t="s">
        <v>2464</v>
      </c>
    </row>
    <row r="2118" spans="1:8" x14ac:dyDescent="0.3">
      <c r="A2118" s="1">
        <v>41710</v>
      </c>
      <c r="B2118" s="2" t="s">
        <v>10821</v>
      </c>
      <c r="C2118" s="2">
        <v>40</v>
      </c>
      <c r="D2118" s="2" t="s">
        <v>10822</v>
      </c>
      <c r="E2118" s="2" t="s">
        <v>10829</v>
      </c>
      <c r="F2118" s="2" t="s">
        <v>10824</v>
      </c>
      <c r="G2118" s="2" t="s">
        <v>2465</v>
      </c>
      <c r="H2118" s="2" t="s">
        <v>2466</v>
      </c>
    </row>
    <row r="2119" spans="1:8" x14ac:dyDescent="0.3">
      <c r="A2119" s="1">
        <v>41711</v>
      </c>
      <c r="B2119" s="2" t="s">
        <v>10821</v>
      </c>
      <c r="C2119" s="2">
        <v>51</v>
      </c>
      <c r="D2119" s="2" t="s">
        <v>10825</v>
      </c>
      <c r="E2119" s="2" t="s">
        <v>10829</v>
      </c>
      <c r="F2119" s="2" t="s">
        <v>10824</v>
      </c>
      <c r="G2119" s="2" t="s">
        <v>2467</v>
      </c>
      <c r="H2119" s="2" t="s">
        <v>2468</v>
      </c>
    </row>
    <row r="2120" spans="1:8" x14ac:dyDescent="0.3">
      <c r="A2120" s="1">
        <v>41711</v>
      </c>
      <c r="B2120" s="2" t="s">
        <v>10821</v>
      </c>
      <c r="C2120" s="2">
        <v>55</v>
      </c>
      <c r="D2120" s="2" t="s">
        <v>10822</v>
      </c>
      <c r="E2120" s="2" t="s">
        <v>10829</v>
      </c>
      <c r="F2120" s="2" t="s">
        <v>10824</v>
      </c>
      <c r="G2120" s="2" t="s">
        <v>2469</v>
      </c>
      <c r="H2120" s="2" t="s">
        <v>2470</v>
      </c>
    </row>
    <row r="2121" spans="1:8" x14ac:dyDescent="0.3">
      <c r="A2121" s="1">
        <v>41710</v>
      </c>
      <c r="B2121" s="2" t="s">
        <v>10828</v>
      </c>
      <c r="D2121" s="2" t="s">
        <v>10822</v>
      </c>
      <c r="E2121" s="2" t="s">
        <v>10830</v>
      </c>
      <c r="F2121" s="2" t="s">
        <v>10824</v>
      </c>
      <c r="G2121" s="2" t="s">
        <v>2471</v>
      </c>
      <c r="H2121" s="2" t="s">
        <v>2472</v>
      </c>
    </row>
    <row r="2122" spans="1:8" x14ac:dyDescent="0.3">
      <c r="A2122" s="1">
        <v>41710</v>
      </c>
      <c r="B2122" s="2" t="s">
        <v>10821</v>
      </c>
      <c r="C2122" s="2">
        <v>61</v>
      </c>
      <c r="D2122" s="2" t="s">
        <v>10822</v>
      </c>
      <c r="E2122" s="2" t="s">
        <v>10826</v>
      </c>
      <c r="F2122" s="2" t="s">
        <v>10824</v>
      </c>
      <c r="G2122" s="2" t="s">
        <v>2473</v>
      </c>
      <c r="H2122" s="2" t="s">
        <v>2474</v>
      </c>
    </row>
    <row r="2123" spans="1:8" x14ac:dyDescent="0.3">
      <c r="A2123" s="1">
        <v>41711</v>
      </c>
      <c r="B2123" s="2" t="s">
        <v>10821</v>
      </c>
      <c r="C2123" s="2">
        <v>74</v>
      </c>
      <c r="D2123" s="2" t="s">
        <v>10825</v>
      </c>
      <c r="E2123" s="2" t="s">
        <v>10826</v>
      </c>
      <c r="F2123" s="2" t="s">
        <v>10824</v>
      </c>
      <c r="G2123" s="2" t="s">
        <v>2409</v>
      </c>
      <c r="H2123" s="2" t="s">
        <v>567</v>
      </c>
    </row>
    <row r="2124" spans="1:8" x14ac:dyDescent="0.3">
      <c r="A2124" s="1">
        <v>41711</v>
      </c>
      <c r="B2124" s="2" t="s">
        <v>10821</v>
      </c>
      <c r="C2124" s="2">
        <v>41</v>
      </c>
      <c r="D2124" s="2" t="s">
        <v>10825</v>
      </c>
      <c r="E2124" s="2" t="s">
        <v>10829</v>
      </c>
      <c r="F2124" s="2" t="s">
        <v>10824</v>
      </c>
      <c r="G2124" s="2" t="s">
        <v>2475</v>
      </c>
      <c r="H2124" s="2" t="s">
        <v>2476</v>
      </c>
    </row>
    <row r="2125" spans="1:8" x14ac:dyDescent="0.3">
      <c r="A2125" s="1">
        <v>41711</v>
      </c>
      <c r="B2125" s="2" t="s">
        <v>10828</v>
      </c>
      <c r="D2125" s="2" t="s">
        <v>10830</v>
      </c>
      <c r="E2125" s="2" t="s">
        <v>10830</v>
      </c>
      <c r="F2125" s="2" t="s">
        <v>10824</v>
      </c>
      <c r="G2125" s="2" t="s">
        <v>2477</v>
      </c>
      <c r="H2125" s="2" t="s">
        <v>2478</v>
      </c>
    </row>
    <row r="2126" spans="1:8" x14ac:dyDescent="0.3">
      <c r="A2126" s="1">
        <v>41711</v>
      </c>
      <c r="B2126" s="2" t="s">
        <v>10821</v>
      </c>
      <c r="C2126" s="2">
        <v>66</v>
      </c>
      <c r="D2126" s="2" t="s">
        <v>10825</v>
      </c>
      <c r="E2126" s="2" t="s">
        <v>10826</v>
      </c>
      <c r="F2126" s="2" t="s">
        <v>10824</v>
      </c>
      <c r="G2126" s="2" t="s">
        <v>2409</v>
      </c>
      <c r="H2126" s="2" t="s">
        <v>35</v>
      </c>
    </row>
    <row r="2127" spans="1:8" x14ac:dyDescent="0.3">
      <c r="A2127" s="1">
        <v>41711</v>
      </c>
      <c r="B2127" s="2" t="s">
        <v>10821</v>
      </c>
      <c r="D2127" s="2" t="s">
        <v>10825</v>
      </c>
      <c r="E2127" s="2" t="s">
        <v>10830</v>
      </c>
      <c r="F2127" s="2" t="s">
        <v>10824</v>
      </c>
      <c r="G2127" s="2" t="s">
        <v>2479</v>
      </c>
      <c r="H2127" s="2" t="s">
        <v>2480</v>
      </c>
    </row>
    <row r="2128" spans="1:8" x14ac:dyDescent="0.3">
      <c r="A2128" s="1">
        <v>41711</v>
      </c>
      <c r="B2128" s="2" t="s">
        <v>10821</v>
      </c>
      <c r="C2128" s="2">
        <v>54</v>
      </c>
      <c r="D2128" s="2" t="s">
        <v>10825</v>
      </c>
      <c r="E2128" s="2" t="s">
        <v>10829</v>
      </c>
      <c r="F2128" s="2" t="s">
        <v>10824</v>
      </c>
      <c r="G2128" s="2" t="s">
        <v>2481</v>
      </c>
      <c r="H2128" s="2" t="s">
        <v>2482</v>
      </c>
    </row>
    <row r="2129" spans="1:8" x14ac:dyDescent="0.3">
      <c r="A2129" s="1">
        <v>41711</v>
      </c>
      <c r="B2129" s="2" t="s">
        <v>10821</v>
      </c>
      <c r="C2129" s="2">
        <v>71</v>
      </c>
      <c r="D2129" s="2" t="s">
        <v>10822</v>
      </c>
      <c r="E2129" s="2" t="s">
        <v>10826</v>
      </c>
      <c r="F2129" s="2" t="s">
        <v>10824</v>
      </c>
      <c r="G2129" s="2" t="s">
        <v>2409</v>
      </c>
      <c r="H2129" s="2" t="s">
        <v>2483</v>
      </c>
    </row>
    <row r="2130" spans="1:8" x14ac:dyDescent="0.3">
      <c r="A2130" s="1">
        <v>41710</v>
      </c>
      <c r="B2130" s="2" t="s">
        <v>10821</v>
      </c>
      <c r="C2130" s="2">
        <v>71</v>
      </c>
      <c r="D2130" s="2" t="s">
        <v>10822</v>
      </c>
      <c r="E2130" s="2" t="s">
        <v>10826</v>
      </c>
      <c r="F2130" s="2" t="s">
        <v>10824</v>
      </c>
      <c r="G2130" s="2" t="s">
        <v>2484</v>
      </c>
      <c r="H2130" s="2" t="s">
        <v>2485</v>
      </c>
    </row>
    <row r="2131" spans="1:8" x14ac:dyDescent="0.3">
      <c r="A2131" s="1">
        <v>41711</v>
      </c>
      <c r="B2131" s="2" t="s">
        <v>10821</v>
      </c>
      <c r="C2131" s="2">
        <v>64</v>
      </c>
      <c r="D2131" s="2" t="s">
        <v>10825</v>
      </c>
      <c r="E2131" s="2" t="s">
        <v>10826</v>
      </c>
      <c r="F2131" s="2" t="s">
        <v>10824</v>
      </c>
      <c r="G2131" s="2" t="s">
        <v>613</v>
      </c>
      <c r="H2131" s="2" t="s">
        <v>2486</v>
      </c>
    </row>
    <row r="2132" spans="1:8" x14ac:dyDescent="0.3">
      <c r="A2132" s="1">
        <v>41711</v>
      </c>
      <c r="B2132" s="2" t="s">
        <v>10821</v>
      </c>
      <c r="D2132" s="2" t="s">
        <v>10825</v>
      </c>
      <c r="E2132" s="2" t="s">
        <v>10830</v>
      </c>
      <c r="F2132" s="2" t="s">
        <v>10824</v>
      </c>
      <c r="G2132" s="2" t="s">
        <v>2487</v>
      </c>
      <c r="H2132" s="2" t="s">
        <v>2488</v>
      </c>
    </row>
    <row r="2133" spans="1:8" x14ac:dyDescent="0.3">
      <c r="A2133" s="1">
        <v>41710</v>
      </c>
      <c r="B2133" s="2" t="s">
        <v>10821</v>
      </c>
      <c r="C2133" s="2">
        <v>59</v>
      </c>
      <c r="D2133" s="2" t="s">
        <v>10822</v>
      </c>
      <c r="E2133" s="2" t="s">
        <v>10829</v>
      </c>
      <c r="F2133" s="2" t="s">
        <v>10824</v>
      </c>
      <c r="G2133" s="2" t="s">
        <v>2489</v>
      </c>
      <c r="H2133" s="2" t="s">
        <v>2490</v>
      </c>
    </row>
    <row r="2134" spans="1:8" x14ac:dyDescent="0.3">
      <c r="A2134" s="1">
        <v>41711</v>
      </c>
      <c r="B2134" s="2" t="s">
        <v>10821</v>
      </c>
      <c r="D2134" s="2" t="s">
        <v>10822</v>
      </c>
      <c r="E2134" s="2" t="s">
        <v>10830</v>
      </c>
      <c r="F2134" s="2" t="s">
        <v>10824</v>
      </c>
      <c r="G2134" s="2" t="s">
        <v>613</v>
      </c>
      <c r="H2134" s="2" t="s">
        <v>2491</v>
      </c>
    </row>
    <row r="2135" spans="1:8" x14ac:dyDescent="0.3">
      <c r="A2135" s="1">
        <v>41711</v>
      </c>
      <c r="B2135" s="2" t="s">
        <v>10821</v>
      </c>
      <c r="C2135" s="2">
        <v>70</v>
      </c>
      <c r="D2135" s="2" t="s">
        <v>10822</v>
      </c>
      <c r="E2135" s="2" t="s">
        <v>10826</v>
      </c>
      <c r="F2135" s="2" t="s">
        <v>10824</v>
      </c>
      <c r="G2135" s="2" t="s">
        <v>379</v>
      </c>
      <c r="H2135" s="2" t="s">
        <v>567</v>
      </c>
    </row>
    <row r="2136" spans="1:8" x14ac:dyDescent="0.3">
      <c r="A2136" s="1">
        <v>41710</v>
      </c>
      <c r="B2136" s="2" t="s">
        <v>10821</v>
      </c>
      <c r="C2136" s="2">
        <v>19</v>
      </c>
      <c r="D2136" s="2" t="s">
        <v>10822</v>
      </c>
      <c r="E2136" s="2" t="s">
        <v>10827</v>
      </c>
      <c r="F2136" s="2" t="s">
        <v>10824</v>
      </c>
      <c r="G2136" s="2" t="s">
        <v>2492</v>
      </c>
      <c r="H2136" s="2" t="s">
        <v>2493</v>
      </c>
    </row>
    <row r="2137" spans="1:8" x14ac:dyDescent="0.3">
      <c r="A2137" s="1">
        <v>41711</v>
      </c>
      <c r="B2137" s="2" t="s">
        <v>10821</v>
      </c>
      <c r="C2137" s="2">
        <v>68</v>
      </c>
      <c r="D2137" s="2" t="s">
        <v>10825</v>
      </c>
      <c r="E2137" s="2" t="s">
        <v>10826</v>
      </c>
      <c r="F2137" s="2" t="s">
        <v>10824</v>
      </c>
      <c r="G2137" s="2" t="s">
        <v>2290</v>
      </c>
      <c r="H2137" s="2" t="s">
        <v>35</v>
      </c>
    </row>
    <row r="2138" spans="1:8" x14ac:dyDescent="0.3">
      <c r="A2138" s="1">
        <v>41711</v>
      </c>
      <c r="B2138" s="2" t="s">
        <v>10821</v>
      </c>
      <c r="D2138" s="2" t="s">
        <v>10822</v>
      </c>
      <c r="E2138" s="2" t="s">
        <v>10830</v>
      </c>
      <c r="F2138" s="2" t="s">
        <v>10824</v>
      </c>
      <c r="G2138" s="2" t="s">
        <v>2494</v>
      </c>
      <c r="H2138" s="2" t="s">
        <v>2495</v>
      </c>
    </row>
    <row r="2139" spans="1:8" x14ac:dyDescent="0.3">
      <c r="A2139" s="1">
        <v>41710</v>
      </c>
      <c r="B2139" s="2" t="s">
        <v>10821</v>
      </c>
      <c r="D2139" s="2" t="s">
        <v>10830</v>
      </c>
      <c r="E2139" s="2" t="s">
        <v>10830</v>
      </c>
      <c r="F2139" s="2" t="s">
        <v>10824</v>
      </c>
      <c r="G2139" s="2" t="s">
        <v>2496</v>
      </c>
      <c r="H2139" s="2" t="s">
        <v>2497</v>
      </c>
    </row>
    <row r="2140" spans="1:8" x14ac:dyDescent="0.3">
      <c r="A2140" s="1">
        <v>41711</v>
      </c>
      <c r="B2140" s="2" t="s">
        <v>10821</v>
      </c>
      <c r="C2140" s="2">
        <v>95</v>
      </c>
      <c r="D2140" s="2" t="s">
        <v>10825</v>
      </c>
      <c r="E2140" s="2" t="s">
        <v>10826</v>
      </c>
      <c r="F2140" s="2" t="s">
        <v>10824</v>
      </c>
      <c r="G2140" s="2" t="s">
        <v>1197</v>
      </c>
      <c r="H2140" s="2" t="s">
        <v>35</v>
      </c>
    </row>
    <row r="2141" spans="1:8" x14ac:dyDescent="0.3">
      <c r="A2141" s="1">
        <v>41711</v>
      </c>
      <c r="B2141" s="2" t="s">
        <v>10821</v>
      </c>
      <c r="C2141" s="2">
        <v>45</v>
      </c>
      <c r="D2141" s="2" t="s">
        <v>10822</v>
      </c>
      <c r="E2141" s="2" t="s">
        <v>10829</v>
      </c>
      <c r="F2141" s="2" t="s">
        <v>10824</v>
      </c>
      <c r="G2141" s="2" t="s">
        <v>379</v>
      </c>
      <c r="H2141" s="2" t="s">
        <v>567</v>
      </c>
    </row>
    <row r="2142" spans="1:8" x14ac:dyDescent="0.3">
      <c r="A2142" s="1">
        <v>41711</v>
      </c>
      <c r="B2142" s="2" t="s">
        <v>10821</v>
      </c>
      <c r="C2142" s="2">
        <v>31</v>
      </c>
      <c r="D2142" s="2" t="s">
        <v>10825</v>
      </c>
      <c r="E2142" s="2" t="s">
        <v>10823</v>
      </c>
      <c r="F2142" s="2" t="s">
        <v>10824</v>
      </c>
      <c r="G2142" s="2" t="s">
        <v>2498</v>
      </c>
      <c r="H2142" s="2" t="s">
        <v>2499</v>
      </c>
    </row>
    <row r="2143" spans="1:8" x14ac:dyDescent="0.3">
      <c r="A2143" s="1">
        <v>41710</v>
      </c>
      <c r="B2143" s="2" t="s">
        <v>10821</v>
      </c>
      <c r="D2143" s="2" t="s">
        <v>10830</v>
      </c>
      <c r="E2143" s="2" t="s">
        <v>10830</v>
      </c>
      <c r="F2143" s="2" t="s">
        <v>10824</v>
      </c>
      <c r="G2143" s="2" t="s">
        <v>2500</v>
      </c>
      <c r="H2143" s="2" t="s">
        <v>2501</v>
      </c>
    </row>
    <row r="2144" spans="1:8" x14ac:dyDescent="0.3">
      <c r="A2144" s="1">
        <v>41711</v>
      </c>
      <c r="B2144" s="2" t="s">
        <v>10821</v>
      </c>
      <c r="D2144" s="2" t="s">
        <v>10825</v>
      </c>
      <c r="E2144" s="2" t="s">
        <v>10830</v>
      </c>
      <c r="F2144" s="2" t="s">
        <v>10824</v>
      </c>
      <c r="G2144" s="2" t="s">
        <v>613</v>
      </c>
      <c r="H2144" s="2" t="s">
        <v>2375</v>
      </c>
    </row>
    <row r="2145" spans="1:8" x14ac:dyDescent="0.3">
      <c r="A2145" s="1">
        <v>41711</v>
      </c>
      <c r="B2145" s="2" t="s">
        <v>10821</v>
      </c>
      <c r="C2145" s="2">
        <v>55</v>
      </c>
      <c r="D2145" s="2" t="s">
        <v>10825</v>
      </c>
      <c r="E2145" s="2" t="s">
        <v>10829</v>
      </c>
      <c r="F2145" s="2" t="s">
        <v>10824</v>
      </c>
      <c r="G2145" s="2" t="s">
        <v>2502</v>
      </c>
      <c r="H2145" s="2" t="s">
        <v>2503</v>
      </c>
    </row>
    <row r="2146" spans="1:8" x14ac:dyDescent="0.3">
      <c r="A2146" s="1">
        <v>41711</v>
      </c>
      <c r="B2146" s="2" t="s">
        <v>10821</v>
      </c>
      <c r="C2146" s="2">
        <v>82</v>
      </c>
      <c r="D2146" s="2" t="s">
        <v>10825</v>
      </c>
      <c r="E2146" s="2" t="s">
        <v>10826</v>
      </c>
      <c r="F2146" s="2" t="s">
        <v>10824</v>
      </c>
      <c r="G2146" s="2" t="s">
        <v>2409</v>
      </c>
      <c r="H2146" s="2" t="s">
        <v>2504</v>
      </c>
    </row>
    <row r="2147" spans="1:8" x14ac:dyDescent="0.3">
      <c r="A2147" s="1">
        <v>41710</v>
      </c>
      <c r="B2147" s="2" t="s">
        <v>10821</v>
      </c>
      <c r="D2147" s="2" t="s">
        <v>10822</v>
      </c>
      <c r="E2147" s="2" t="s">
        <v>10830</v>
      </c>
      <c r="F2147" s="2" t="s">
        <v>10824</v>
      </c>
      <c r="G2147" s="2" t="s">
        <v>2505</v>
      </c>
      <c r="H2147" s="2" t="s">
        <v>2506</v>
      </c>
    </row>
    <row r="2148" spans="1:8" x14ac:dyDescent="0.3">
      <c r="A2148" s="1">
        <v>41711</v>
      </c>
      <c r="B2148" s="2" t="s">
        <v>10821</v>
      </c>
      <c r="C2148" s="2">
        <v>48</v>
      </c>
      <c r="D2148" s="2" t="s">
        <v>10825</v>
      </c>
      <c r="E2148" s="2" t="s">
        <v>10829</v>
      </c>
      <c r="F2148" s="2" t="s">
        <v>10824</v>
      </c>
      <c r="G2148" s="2" t="s">
        <v>2507</v>
      </c>
      <c r="H2148" s="2" t="s">
        <v>2508</v>
      </c>
    </row>
    <row r="2149" spans="1:8" x14ac:dyDescent="0.3">
      <c r="A2149" s="1">
        <v>41711</v>
      </c>
      <c r="B2149" s="2" t="s">
        <v>10821</v>
      </c>
      <c r="C2149" s="2">
        <v>55</v>
      </c>
      <c r="D2149" s="2" t="s">
        <v>10822</v>
      </c>
      <c r="E2149" s="2" t="s">
        <v>10829</v>
      </c>
      <c r="F2149" s="2" t="s">
        <v>10824</v>
      </c>
      <c r="G2149" s="2" t="s">
        <v>2509</v>
      </c>
      <c r="H2149" s="2" t="s">
        <v>2510</v>
      </c>
    </row>
    <row r="2150" spans="1:8" x14ac:dyDescent="0.3">
      <c r="A2150" s="1">
        <v>41711</v>
      </c>
      <c r="B2150" s="2" t="s">
        <v>10821</v>
      </c>
      <c r="C2150" s="2">
        <v>76</v>
      </c>
      <c r="D2150" s="2" t="s">
        <v>10822</v>
      </c>
      <c r="E2150" s="2" t="s">
        <v>10826</v>
      </c>
      <c r="F2150" s="2" t="s">
        <v>10824</v>
      </c>
      <c r="G2150" s="2" t="s">
        <v>2511</v>
      </c>
      <c r="H2150" s="2" t="s">
        <v>35</v>
      </c>
    </row>
    <row r="2151" spans="1:8" x14ac:dyDescent="0.3">
      <c r="A2151" s="1">
        <v>41711</v>
      </c>
      <c r="B2151" s="2" t="s">
        <v>10821</v>
      </c>
      <c r="C2151" s="2">
        <v>41</v>
      </c>
      <c r="D2151" s="2" t="s">
        <v>10825</v>
      </c>
      <c r="E2151" s="2" t="s">
        <v>10829</v>
      </c>
      <c r="F2151" s="2" t="s">
        <v>10824</v>
      </c>
      <c r="G2151" s="2" t="s">
        <v>2512</v>
      </c>
      <c r="H2151" s="2" t="s">
        <v>2513</v>
      </c>
    </row>
    <row r="2152" spans="1:8" x14ac:dyDescent="0.3">
      <c r="A2152" s="1">
        <v>41711</v>
      </c>
      <c r="B2152" s="2" t="s">
        <v>10821</v>
      </c>
      <c r="C2152" s="2">
        <v>61</v>
      </c>
      <c r="D2152" s="2" t="s">
        <v>10825</v>
      </c>
      <c r="E2152" s="2" t="s">
        <v>10826</v>
      </c>
      <c r="F2152" s="2" t="s">
        <v>10824</v>
      </c>
      <c r="G2152" s="2" t="s">
        <v>2414</v>
      </c>
      <c r="H2152" s="2" t="s">
        <v>2514</v>
      </c>
    </row>
    <row r="2153" spans="1:8" x14ac:dyDescent="0.3">
      <c r="A2153" s="1">
        <v>41711</v>
      </c>
      <c r="B2153" s="2" t="s">
        <v>10821</v>
      </c>
      <c r="C2153" s="2">
        <v>62</v>
      </c>
      <c r="D2153" s="2" t="s">
        <v>10822</v>
      </c>
      <c r="E2153" s="2" t="s">
        <v>10826</v>
      </c>
      <c r="F2153" s="2" t="s">
        <v>10824</v>
      </c>
      <c r="G2153" s="2" t="s">
        <v>2425</v>
      </c>
      <c r="H2153" s="2" t="s">
        <v>2515</v>
      </c>
    </row>
    <row r="2154" spans="1:8" x14ac:dyDescent="0.3">
      <c r="A2154" s="1">
        <v>41711</v>
      </c>
      <c r="B2154" s="2" t="s">
        <v>10821</v>
      </c>
      <c r="D2154" s="2" t="s">
        <v>10825</v>
      </c>
      <c r="E2154" s="2" t="s">
        <v>10830</v>
      </c>
      <c r="F2154" s="2" t="s">
        <v>10824</v>
      </c>
      <c r="G2154" s="2" t="s">
        <v>2516</v>
      </c>
      <c r="H2154" s="2" t="s">
        <v>2517</v>
      </c>
    </row>
    <row r="2155" spans="1:8" x14ac:dyDescent="0.3">
      <c r="A2155" s="1">
        <v>41711</v>
      </c>
      <c r="B2155" s="2" t="s">
        <v>10821</v>
      </c>
      <c r="C2155" s="2">
        <v>48</v>
      </c>
      <c r="D2155" s="2" t="s">
        <v>10825</v>
      </c>
      <c r="E2155" s="2" t="s">
        <v>10829</v>
      </c>
      <c r="F2155" s="2" t="s">
        <v>10824</v>
      </c>
      <c r="G2155" s="2" t="s">
        <v>2414</v>
      </c>
      <c r="H2155" s="2" t="s">
        <v>2518</v>
      </c>
    </row>
    <row r="2156" spans="1:8" x14ac:dyDescent="0.3">
      <c r="A2156" s="1">
        <v>41711</v>
      </c>
      <c r="B2156" s="2" t="s">
        <v>10821</v>
      </c>
      <c r="D2156" s="2" t="s">
        <v>10822</v>
      </c>
      <c r="E2156" s="2" t="s">
        <v>10830</v>
      </c>
      <c r="F2156" s="2" t="s">
        <v>10824</v>
      </c>
      <c r="G2156" s="2" t="s">
        <v>2414</v>
      </c>
      <c r="H2156" s="2" t="s">
        <v>2519</v>
      </c>
    </row>
    <row r="2157" spans="1:8" x14ac:dyDescent="0.3">
      <c r="A2157" s="1">
        <v>41711</v>
      </c>
      <c r="B2157" s="2" t="s">
        <v>10821</v>
      </c>
      <c r="C2157" s="2">
        <v>70</v>
      </c>
      <c r="D2157" s="2" t="s">
        <v>10825</v>
      </c>
      <c r="E2157" s="2" t="s">
        <v>10826</v>
      </c>
      <c r="F2157" s="2" t="s">
        <v>10824</v>
      </c>
      <c r="G2157" s="2" t="s">
        <v>2414</v>
      </c>
      <c r="H2157" s="2" t="s">
        <v>2520</v>
      </c>
    </row>
    <row r="2158" spans="1:8" x14ac:dyDescent="0.3">
      <c r="A2158" s="1">
        <v>41711</v>
      </c>
      <c r="B2158" s="2" t="s">
        <v>10821</v>
      </c>
      <c r="C2158" s="2">
        <v>57</v>
      </c>
      <c r="D2158" s="2" t="s">
        <v>10822</v>
      </c>
      <c r="E2158" s="2" t="s">
        <v>10829</v>
      </c>
      <c r="F2158" s="2" t="s">
        <v>10824</v>
      </c>
      <c r="G2158" s="2" t="s">
        <v>2425</v>
      </c>
      <c r="H2158" s="2" t="s">
        <v>561</v>
      </c>
    </row>
    <row r="2159" spans="1:8" x14ac:dyDescent="0.3">
      <c r="A2159" s="1">
        <v>41711</v>
      </c>
      <c r="B2159" s="2" t="s">
        <v>10821</v>
      </c>
      <c r="C2159" s="2">
        <v>50</v>
      </c>
      <c r="D2159" s="2" t="s">
        <v>10822</v>
      </c>
      <c r="E2159" s="2" t="s">
        <v>10829</v>
      </c>
      <c r="F2159" s="2" t="s">
        <v>10824</v>
      </c>
      <c r="G2159" s="2" t="s">
        <v>2414</v>
      </c>
      <c r="H2159" s="2" t="s">
        <v>2521</v>
      </c>
    </row>
    <row r="2160" spans="1:8" x14ac:dyDescent="0.3">
      <c r="A2160" s="1">
        <v>41711</v>
      </c>
      <c r="B2160" s="2" t="s">
        <v>10821</v>
      </c>
      <c r="C2160" s="2">
        <v>63</v>
      </c>
      <c r="D2160" s="2" t="s">
        <v>10825</v>
      </c>
      <c r="E2160" s="2" t="s">
        <v>10826</v>
      </c>
      <c r="F2160" s="2" t="s">
        <v>10824</v>
      </c>
      <c r="G2160" s="2" t="s">
        <v>2414</v>
      </c>
      <c r="H2160" s="2" t="s">
        <v>2522</v>
      </c>
    </row>
    <row r="2161" spans="1:8" x14ac:dyDescent="0.3">
      <c r="A2161" s="1">
        <v>41711</v>
      </c>
      <c r="B2161" s="2" t="s">
        <v>10821</v>
      </c>
      <c r="C2161" s="2">
        <v>44</v>
      </c>
      <c r="D2161" s="2" t="s">
        <v>10825</v>
      </c>
      <c r="E2161" s="2" t="s">
        <v>10829</v>
      </c>
      <c r="F2161" s="2" t="s">
        <v>10824</v>
      </c>
      <c r="G2161" s="2" t="s">
        <v>2414</v>
      </c>
      <c r="H2161" s="2" t="s">
        <v>561</v>
      </c>
    </row>
    <row r="2162" spans="1:8" x14ac:dyDescent="0.3">
      <c r="A2162" s="1">
        <v>41710</v>
      </c>
      <c r="B2162" s="2" t="s">
        <v>10821</v>
      </c>
      <c r="C2162" s="2">
        <v>77</v>
      </c>
      <c r="D2162" s="2" t="s">
        <v>10825</v>
      </c>
      <c r="E2162" s="2" t="s">
        <v>10826</v>
      </c>
      <c r="F2162" s="2" t="s">
        <v>10824</v>
      </c>
      <c r="G2162" s="2" t="s">
        <v>2523</v>
      </c>
      <c r="H2162" s="2" t="s">
        <v>2524</v>
      </c>
    </row>
    <row r="2163" spans="1:8" x14ac:dyDescent="0.3">
      <c r="A2163" s="1">
        <v>41711</v>
      </c>
      <c r="B2163" s="2" t="s">
        <v>10821</v>
      </c>
      <c r="C2163" s="2">
        <v>51</v>
      </c>
      <c r="D2163" s="2" t="s">
        <v>10825</v>
      </c>
      <c r="E2163" s="2" t="s">
        <v>10829</v>
      </c>
      <c r="F2163" s="2" t="s">
        <v>10824</v>
      </c>
      <c r="G2163" s="2" t="s">
        <v>2414</v>
      </c>
      <c r="H2163" s="2" t="s">
        <v>2525</v>
      </c>
    </row>
    <row r="2164" spans="1:8" x14ac:dyDescent="0.3">
      <c r="A2164" s="1">
        <v>41711</v>
      </c>
      <c r="B2164" s="2" t="s">
        <v>10821</v>
      </c>
      <c r="C2164" s="2">
        <v>55</v>
      </c>
      <c r="D2164" s="2" t="s">
        <v>10825</v>
      </c>
      <c r="E2164" s="2" t="s">
        <v>10829</v>
      </c>
      <c r="F2164" s="2" t="s">
        <v>10824</v>
      </c>
      <c r="G2164" s="2" t="s">
        <v>2414</v>
      </c>
      <c r="H2164" s="2" t="s">
        <v>2518</v>
      </c>
    </row>
    <row r="2165" spans="1:8" x14ac:dyDescent="0.3">
      <c r="A2165" s="1">
        <v>41711</v>
      </c>
      <c r="B2165" s="2" t="s">
        <v>10821</v>
      </c>
      <c r="C2165" s="2">
        <v>74</v>
      </c>
      <c r="D2165" s="2" t="s">
        <v>10825</v>
      </c>
      <c r="E2165" s="2" t="s">
        <v>10826</v>
      </c>
      <c r="F2165" s="2" t="s">
        <v>10824</v>
      </c>
      <c r="G2165" s="2" t="s">
        <v>379</v>
      </c>
      <c r="H2165" s="2" t="s">
        <v>567</v>
      </c>
    </row>
    <row r="2166" spans="1:8" x14ac:dyDescent="0.3">
      <c r="A2166" s="1">
        <v>41711</v>
      </c>
      <c r="B2166" s="2" t="s">
        <v>10821</v>
      </c>
      <c r="C2166" s="2">
        <v>45</v>
      </c>
      <c r="D2166" s="2" t="s">
        <v>10822</v>
      </c>
      <c r="E2166" s="2" t="s">
        <v>10829</v>
      </c>
      <c r="F2166" s="2" t="s">
        <v>10824</v>
      </c>
      <c r="G2166" s="2" t="s">
        <v>2526</v>
      </c>
      <c r="H2166" s="2" t="s">
        <v>2383</v>
      </c>
    </row>
    <row r="2167" spans="1:8" x14ac:dyDescent="0.3">
      <c r="A2167" s="1">
        <v>41711</v>
      </c>
      <c r="B2167" s="2" t="s">
        <v>10821</v>
      </c>
      <c r="D2167" s="2" t="s">
        <v>10825</v>
      </c>
      <c r="E2167" s="2" t="s">
        <v>10830</v>
      </c>
      <c r="F2167" s="2" t="s">
        <v>10824</v>
      </c>
      <c r="G2167" s="2" t="s">
        <v>2527</v>
      </c>
      <c r="H2167" s="2" t="s">
        <v>2528</v>
      </c>
    </row>
    <row r="2168" spans="1:8" x14ac:dyDescent="0.3">
      <c r="A2168" s="1">
        <v>41711</v>
      </c>
      <c r="B2168" s="2" t="s">
        <v>10821</v>
      </c>
      <c r="C2168" s="2">
        <v>59</v>
      </c>
      <c r="D2168" s="2" t="s">
        <v>10822</v>
      </c>
      <c r="E2168" s="2" t="s">
        <v>10829</v>
      </c>
      <c r="F2168" s="2" t="s">
        <v>10824</v>
      </c>
      <c r="G2168" s="2" t="s">
        <v>2529</v>
      </c>
      <c r="H2168" s="2" t="s">
        <v>2530</v>
      </c>
    </row>
    <row r="2169" spans="1:8" x14ac:dyDescent="0.3">
      <c r="A2169" s="1">
        <v>41711</v>
      </c>
      <c r="B2169" s="2" t="s">
        <v>10821</v>
      </c>
      <c r="C2169" s="2">
        <v>47</v>
      </c>
      <c r="D2169" s="2" t="s">
        <v>10825</v>
      </c>
      <c r="E2169" s="2" t="s">
        <v>10829</v>
      </c>
      <c r="F2169" s="2" t="s">
        <v>10824</v>
      </c>
      <c r="G2169" s="2" t="s">
        <v>2531</v>
      </c>
      <c r="H2169" s="2" t="s">
        <v>2532</v>
      </c>
    </row>
    <row r="2170" spans="1:8" x14ac:dyDescent="0.3">
      <c r="A2170" s="1">
        <v>41710</v>
      </c>
      <c r="B2170" s="2" t="s">
        <v>10821</v>
      </c>
      <c r="C2170" s="2">
        <v>52</v>
      </c>
      <c r="D2170" s="2" t="s">
        <v>10825</v>
      </c>
      <c r="E2170" s="2" t="s">
        <v>10829</v>
      </c>
      <c r="F2170" s="2" t="s">
        <v>10824</v>
      </c>
      <c r="G2170" s="2" t="s">
        <v>2533</v>
      </c>
      <c r="H2170" s="2" t="s">
        <v>2534</v>
      </c>
    </row>
    <row r="2171" spans="1:8" x14ac:dyDescent="0.3">
      <c r="A2171" s="1">
        <v>41711</v>
      </c>
      <c r="B2171" s="2" t="s">
        <v>10821</v>
      </c>
      <c r="C2171" s="2">
        <v>61</v>
      </c>
      <c r="D2171" s="2" t="s">
        <v>10825</v>
      </c>
      <c r="E2171" s="2" t="s">
        <v>10826</v>
      </c>
      <c r="F2171" s="2" t="s">
        <v>10824</v>
      </c>
      <c r="G2171" s="2" t="s">
        <v>2535</v>
      </c>
      <c r="H2171" s="2" t="s">
        <v>35</v>
      </c>
    </row>
    <row r="2172" spans="1:8" x14ac:dyDescent="0.3">
      <c r="A2172" s="1">
        <v>41711</v>
      </c>
      <c r="B2172" s="2" t="s">
        <v>10821</v>
      </c>
      <c r="C2172" s="2">
        <v>59</v>
      </c>
      <c r="D2172" s="2" t="s">
        <v>10825</v>
      </c>
      <c r="E2172" s="2" t="s">
        <v>10829</v>
      </c>
      <c r="F2172" s="2" t="s">
        <v>10824</v>
      </c>
      <c r="G2172" s="2" t="s">
        <v>2536</v>
      </c>
      <c r="H2172" s="2" t="s">
        <v>2537</v>
      </c>
    </row>
    <row r="2173" spans="1:8" x14ac:dyDescent="0.3">
      <c r="A2173" s="1">
        <v>41710</v>
      </c>
      <c r="B2173" s="2" t="s">
        <v>10821</v>
      </c>
      <c r="C2173" s="2">
        <v>42</v>
      </c>
      <c r="D2173" s="2" t="s">
        <v>10825</v>
      </c>
      <c r="E2173" s="2" t="s">
        <v>10829</v>
      </c>
      <c r="F2173" s="2" t="s">
        <v>10824</v>
      </c>
      <c r="G2173" s="2" t="s">
        <v>2538</v>
      </c>
      <c r="H2173" s="2" t="s">
        <v>239</v>
      </c>
    </row>
    <row r="2174" spans="1:8" x14ac:dyDescent="0.3">
      <c r="A2174" s="1">
        <v>41711</v>
      </c>
      <c r="B2174" s="2" t="s">
        <v>10821</v>
      </c>
      <c r="D2174" s="2" t="s">
        <v>10825</v>
      </c>
      <c r="E2174" s="2" t="s">
        <v>10830</v>
      </c>
      <c r="F2174" s="2" t="s">
        <v>10824</v>
      </c>
      <c r="G2174" s="2" t="s">
        <v>2539</v>
      </c>
      <c r="H2174" s="2" t="s">
        <v>2540</v>
      </c>
    </row>
    <row r="2175" spans="1:8" x14ac:dyDescent="0.3">
      <c r="A2175" s="1">
        <v>41711</v>
      </c>
      <c r="B2175" s="2" t="s">
        <v>10821</v>
      </c>
      <c r="C2175" s="2">
        <v>46</v>
      </c>
      <c r="D2175" s="2" t="s">
        <v>10822</v>
      </c>
      <c r="E2175" s="2" t="s">
        <v>10829</v>
      </c>
      <c r="F2175" s="2" t="s">
        <v>10824</v>
      </c>
      <c r="G2175" s="2" t="s">
        <v>2541</v>
      </c>
      <c r="H2175" s="2" t="s">
        <v>2542</v>
      </c>
    </row>
    <row r="2176" spans="1:8" x14ac:dyDescent="0.3">
      <c r="A2176" s="1">
        <v>41711</v>
      </c>
      <c r="B2176" s="2" t="s">
        <v>10821</v>
      </c>
      <c r="C2176" s="2">
        <v>63</v>
      </c>
      <c r="D2176" s="2" t="s">
        <v>10822</v>
      </c>
      <c r="E2176" s="2" t="s">
        <v>10826</v>
      </c>
      <c r="F2176" s="2" t="s">
        <v>10824</v>
      </c>
      <c r="G2176" s="2" t="s">
        <v>379</v>
      </c>
      <c r="H2176" s="2" t="s">
        <v>567</v>
      </c>
    </row>
    <row r="2177" spans="1:8" x14ac:dyDescent="0.3">
      <c r="A2177" s="1">
        <v>41711</v>
      </c>
      <c r="B2177" s="2" t="s">
        <v>10821</v>
      </c>
      <c r="C2177" s="2">
        <v>59</v>
      </c>
      <c r="D2177" s="2" t="s">
        <v>10825</v>
      </c>
      <c r="E2177" s="2" t="s">
        <v>10829</v>
      </c>
      <c r="F2177" s="2" t="s">
        <v>10824</v>
      </c>
      <c r="G2177" s="2" t="s">
        <v>2543</v>
      </c>
      <c r="H2177" s="2" t="s">
        <v>1459</v>
      </c>
    </row>
    <row r="2178" spans="1:8" x14ac:dyDescent="0.3">
      <c r="A2178" s="1">
        <v>41711</v>
      </c>
      <c r="B2178" s="2" t="s">
        <v>10821</v>
      </c>
      <c r="C2178" s="2">
        <v>51</v>
      </c>
      <c r="D2178" s="2" t="s">
        <v>10825</v>
      </c>
      <c r="E2178" s="2" t="s">
        <v>10829</v>
      </c>
      <c r="F2178" s="2" t="s">
        <v>10824</v>
      </c>
      <c r="G2178" s="2" t="s">
        <v>2544</v>
      </c>
      <c r="H2178" s="2" t="s">
        <v>2545</v>
      </c>
    </row>
    <row r="2179" spans="1:8" x14ac:dyDescent="0.3">
      <c r="A2179" s="1">
        <v>41710</v>
      </c>
      <c r="B2179" s="2" t="s">
        <v>10821</v>
      </c>
      <c r="D2179" s="2" t="s">
        <v>10825</v>
      </c>
      <c r="E2179" s="2" t="s">
        <v>10830</v>
      </c>
      <c r="F2179" s="2" t="s">
        <v>10824</v>
      </c>
      <c r="G2179" s="2" t="s">
        <v>2546</v>
      </c>
      <c r="H2179" s="2" t="s">
        <v>2547</v>
      </c>
    </row>
    <row r="2180" spans="1:8" x14ac:dyDescent="0.3">
      <c r="A2180" s="1">
        <v>41711</v>
      </c>
      <c r="B2180" s="2" t="s">
        <v>10821</v>
      </c>
      <c r="C2180" s="2">
        <v>80</v>
      </c>
      <c r="D2180" s="2" t="s">
        <v>10825</v>
      </c>
      <c r="E2180" s="2" t="s">
        <v>10826</v>
      </c>
      <c r="F2180" s="2" t="s">
        <v>10824</v>
      </c>
      <c r="G2180" s="2" t="s">
        <v>2548</v>
      </c>
      <c r="H2180" s="2" t="s">
        <v>2549</v>
      </c>
    </row>
    <row r="2181" spans="1:8" x14ac:dyDescent="0.3">
      <c r="A2181" s="1">
        <v>41711</v>
      </c>
      <c r="B2181" s="2" t="s">
        <v>10821</v>
      </c>
      <c r="C2181" s="2">
        <v>53</v>
      </c>
      <c r="D2181" s="2" t="s">
        <v>10822</v>
      </c>
      <c r="E2181" s="2" t="s">
        <v>10829</v>
      </c>
      <c r="F2181" s="2" t="s">
        <v>10824</v>
      </c>
      <c r="G2181" s="2" t="s">
        <v>2550</v>
      </c>
      <c r="H2181" s="2" t="s">
        <v>2542</v>
      </c>
    </row>
    <row r="2182" spans="1:8" x14ac:dyDescent="0.3">
      <c r="A2182" s="1">
        <v>41711</v>
      </c>
      <c r="B2182" s="2" t="s">
        <v>10821</v>
      </c>
      <c r="C2182" s="2">
        <v>54</v>
      </c>
      <c r="D2182" s="2" t="s">
        <v>10822</v>
      </c>
      <c r="E2182" s="2" t="s">
        <v>10829</v>
      </c>
      <c r="F2182" s="2" t="s">
        <v>10824</v>
      </c>
      <c r="G2182" s="2" t="s">
        <v>613</v>
      </c>
      <c r="H2182" s="2" t="s">
        <v>2551</v>
      </c>
    </row>
    <row r="2183" spans="1:8" x14ac:dyDescent="0.3">
      <c r="A2183" s="1">
        <v>41711</v>
      </c>
      <c r="B2183" s="2" t="s">
        <v>10828</v>
      </c>
      <c r="C2183" s="2">
        <v>17</v>
      </c>
      <c r="D2183" s="2" t="s">
        <v>10825</v>
      </c>
      <c r="E2183" s="2" t="s">
        <v>10827</v>
      </c>
      <c r="F2183" s="2" t="s">
        <v>10824</v>
      </c>
      <c r="G2183" s="2" t="s">
        <v>422</v>
      </c>
      <c r="H2183" s="2" t="s">
        <v>2552</v>
      </c>
    </row>
    <row r="2184" spans="1:8" x14ac:dyDescent="0.3">
      <c r="A2184" s="1">
        <v>41711</v>
      </c>
      <c r="B2184" s="2" t="s">
        <v>10828</v>
      </c>
      <c r="D2184" s="2" t="s">
        <v>10825</v>
      </c>
      <c r="E2184" s="2" t="s">
        <v>10830</v>
      </c>
      <c r="F2184" s="2" t="s">
        <v>10824</v>
      </c>
      <c r="G2184" s="2" t="s">
        <v>422</v>
      </c>
      <c r="H2184" s="2" t="s">
        <v>2113</v>
      </c>
    </row>
    <row r="2185" spans="1:8" x14ac:dyDescent="0.3">
      <c r="A2185" s="1">
        <v>41710</v>
      </c>
      <c r="B2185" s="2" t="s">
        <v>10821</v>
      </c>
      <c r="C2185" s="2">
        <v>26</v>
      </c>
      <c r="D2185" s="2" t="s">
        <v>10825</v>
      </c>
      <c r="E2185" s="2" t="s">
        <v>10823</v>
      </c>
      <c r="F2185" s="2" t="s">
        <v>10824</v>
      </c>
      <c r="G2185" s="2" t="s">
        <v>2553</v>
      </c>
      <c r="H2185" s="2" t="s">
        <v>436</v>
      </c>
    </row>
    <row r="2186" spans="1:8" x14ac:dyDescent="0.3">
      <c r="A2186" s="1">
        <v>41711</v>
      </c>
      <c r="B2186" s="2" t="s">
        <v>10821</v>
      </c>
      <c r="C2186" s="2">
        <v>49</v>
      </c>
      <c r="D2186" s="2" t="s">
        <v>10825</v>
      </c>
      <c r="E2186" s="2" t="s">
        <v>10829</v>
      </c>
      <c r="F2186" s="2" t="s">
        <v>10824</v>
      </c>
      <c r="G2186" s="2" t="s">
        <v>613</v>
      </c>
      <c r="H2186" s="2" t="s">
        <v>2554</v>
      </c>
    </row>
    <row r="2187" spans="1:8" x14ac:dyDescent="0.3">
      <c r="A2187" s="1">
        <v>41711</v>
      </c>
      <c r="B2187" s="2" t="s">
        <v>10828</v>
      </c>
      <c r="D2187" s="2" t="s">
        <v>10825</v>
      </c>
      <c r="E2187" s="2" t="s">
        <v>10830</v>
      </c>
      <c r="F2187" s="2" t="s">
        <v>10824</v>
      </c>
      <c r="G2187" s="2" t="s">
        <v>2555</v>
      </c>
      <c r="H2187" s="2" t="s">
        <v>2556</v>
      </c>
    </row>
    <row r="2188" spans="1:8" x14ac:dyDescent="0.3">
      <c r="A2188" s="1">
        <v>41711</v>
      </c>
      <c r="B2188" s="2" t="s">
        <v>10821</v>
      </c>
      <c r="C2188" s="2">
        <v>68</v>
      </c>
      <c r="D2188" s="2" t="s">
        <v>10822</v>
      </c>
      <c r="E2188" s="2" t="s">
        <v>10826</v>
      </c>
      <c r="F2188" s="2" t="s">
        <v>10824</v>
      </c>
      <c r="G2188" s="2" t="s">
        <v>2557</v>
      </c>
      <c r="H2188" s="2" t="s">
        <v>630</v>
      </c>
    </row>
    <row r="2189" spans="1:8" x14ac:dyDescent="0.3">
      <c r="A2189" s="1">
        <v>41711</v>
      </c>
      <c r="B2189" s="2" t="s">
        <v>10821</v>
      </c>
      <c r="C2189" s="2">
        <v>69</v>
      </c>
      <c r="D2189" s="2" t="s">
        <v>10825</v>
      </c>
      <c r="E2189" s="2" t="s">
        <v>10826</v>
      </c>
      <c r="F2189" s="2" t="s">
        <v>10824</v>
      </c>
      <c r="G2189" s="2" t="s">
        <v>2558</v>
      </c>
      <c r="H2189" s="2" t="s">
        <v>2559</v>
      </c>
    </row>
    <row r="2190" spans="1:8" x14ac:dyDescent="0.3">
      <c r="A2190" s="1">
        <v>41711</v>
      </c>
      <c r="B2190" s="2" t="s">
        <v>10821</v>
      </c>
      <c r="D2190" s="2" t="s">
        <v>10825</v>
      </c>
      <c r="E2190" s="2" t="s">
        <v>10830</v>
      </c>
      <c r="F2190" s="2" t="s">
        <v>10824</v>
      </c>
      <c r="G2190" s="2" t="s">
        <v>2560</v>
      </c>
      <c r="H2190" s="2" t="s">
        <v>2561</v>
      </c>
    </row>
    <row r="2191" spans="1:8" x14ac:dyDescent="0.3">
      <c r="A2191" s="1">
        <v>41711</v>
      </c>
      <c r="B2191" s="2" t="s">
        <v>10821</v>
      </c>
      <c r="D2191" s="2" t="s">
        <v>10825</v>
      </c>
      <c r="E2191" s="2" t="s">
        <v>10830</v>
      </c>
      <c r="F2191" s="2" t="s">
        <v>10824</v>
      </c>
      <c r="G2191" s="2" t="s">
        <v>9</v>
      </c>
      <c r="H2191" s="2" t="s">
        <v>2562</v>
      </c>
    </row>
    <row r="2192" spans="1:8" x14ac:dyDescent="0.3">
      <c r="A2192" s="1">
        <v>41711</v>
      </c>
      <c r="B2192" s="2" t="s">
        <v>10821</v>
      </c>
      <c r="C2192" s="2">
        <v>75</v>
      </c>
      <c r="D2192" s="2" t="s">
        <v>10825</v>
      </c>
      <c r="E2192" s="2" t="s">
        <v>10826</v>
      </c>
      <c r="F2192" s="2" t="s">
        <v>10824</v>
      </c>
      <c r="G2192" s="2" t="s">
        <v>613</v>
      </c>
      <c r="H2192" s="2" t="s">
        <v>35</v>
      </c>
    </row>
    <row r="2193" spans="1:8" x14ac:dyDescent="0.3">
      <c r="A2193" s="1">
        <v>41711</v>
      </c>
      <c r="B2193" s="2" t="s">
        <v>10828</v>
      </c>
      <c r="D2193" s="2" t="s">
        <v>10825</v>
      </c>
      <c r="E2193" s="2" t="s">
        <v>10830</v>
      </c>
      <c r="F2193" s="2" t="s">
        <v>10824</v>
      </c>
      <c r="G2193" s="2" t="s">
        <v>2563</v>
      </c>
      <c r="H2193" s="2" t="s">
        <v>2564</v>
      </c>
    </row>
    <row r="2194" spans="1:8" x14ac:dyDescent="0.3">
      <c r="A2194" s="1">
        <v>41711</v>
      </c>
      <c r="B2194" s="2" t="s">
        <v>10821</v>
      </c>
      <c r="C2194" s="2">
        <v>70</v>
      </c>
      <c r="D2194" s="2" t="s">
        <v>10825</v>
      </c>
      <c r="E2194" s="2" t="s">
        <v>10826</v>
      </c>
      <c r="F2194" s="2" t="s">
        <v>10824</v>
      </c>
      <c r="G2194" s="2" t="s">
        <v>613</v>
      </c>
      <c r="H2194" s="2" t="s">
        <v>2565</v>
      </c>
    </row>
    <row r="2195" spans="1:8" x14ac:dyDescent="0.3">
      <c r="A2195" s="1">
        <v>41711</v>
      </c>
      <c r="B2195" s="2" t="s">
        <v>10821</v>
      </c>
      <c r="C2195" s="2">
        <v>41</v>
      </c>
      <c r="D2195" s="2" t="s">
        <v>10825</v>
      </c>
      <c r="E2195" s="2" t="s">
        <v>10829</v>
      </c>
      <c r="F2195" s="2" t="s">
        <v>10824</v>
      </c>
      <c r="G2195" s="2" t="s">
        <v>379</v>
      </c>
      <c r="H2195" s="2" t="s">
        <v>567</v>
      </c>
    </row>
    <row r="2196" spans="1:8" x14ac:dyDescent="0.3">
      <c r="A2196" s="1">
        <v>41711</v>
      </c>
      <c r="B2196" s="2" t="s">
        <v>10821</v>
      </c>
      <c r="D2196" s="2" t="s">
        <v>10822</v>
      </c>
      <c r="E2196" s="2" t="s">
        <v>10830</v>
      </c>
      <c r="F2196" s="2" t="s">
        <v>10824</v>
      </c>
      <c r="G2196" s="2" t="s">
        <v>2566</v>
      </c>
      <c r="H2196" s="2" t="s">
        <v>2567</v>
      </c>
    </row>
    <row r="2197" spans="1:8" x14ac:dyDescent="0.3">
      <c r="A2197" s="1">
        <v>41711</v>
      </c>
      <c r="B2197" s="2" t="s">
        <v>10821</v>
      </c>
      <c r="C2197" s="2">
        <v>52</v>
      </c>
      <c r="D2197" s="2" t="s">
        <v>10825</v>
      </c>
      <c r="E2197" s="2" t="s">
        <v>10829</v>
      </c>
      <c r="F2197" s="2" t="s">
        <v>10824</v>
      </c>
      <c r="G2197" s="2" t="s">
        <v>2568</v>
      </c>
      <c r="H2197" s="2" t="s">
        <v>2569</v>
      </c>
    </row>
    <row r="2198" spans="1:8" x14ac:dyDescent="0.3">
      <c r="A2198" s="1">
        <v>41711</v>
      </c>
      <c r="B2198" s="2" t="s">
        <v>10821</v>
      </c>
      <c r="C2198" s="2">
        <v>66</v>
      </c>
      <c r="D2198" s="2" t="s">
        <v>10825</v>
      </c>
      <c r="E2198" s="2" t="s">
        <v>10826</v>
      </c>
      <c r="F2198" s="2" t="s">
        <v>10824</v>
      </c>
      <c r="G2198" s="2" t="s">
        <v>2570</v>
      </c>
      <c r="H2198" s="2" t="s">
        <v>2571</v>
      </c>
    </row>
    <row r="2199" spans="1:8" x14ac:dyDescent="0.3">
      <c r="A2199" s="1">
        <v>41711</v>
      </c>
      <c r="B2199" s="2" t="s">
        <v>10821</v>
      </c>
      <c r="C2199" s="2">
        <v>38</v>
      </c>
      <c r="D2199" s="2" t="s">
        <v>10825</v>
      </c>
      <c r="E2199" s="2" t="s">
        <v>10823</v>
      </c>
      <c r="F2199" s="2" t="s">
        <v>10824</v>
      </c>
      <c r="G2199" s="2" t="s">
        <v>2572</v>
      </c>
      <c r="H2199" s="2" t="s">
        <v>2573</v>
      </c>
    </row>
    <row r="2200" spans="1:8" x14ac:dyDescent="0.3">
      <c r="A2200" s="1">
        <v>41711</v>
      </c>
      <c r="B2200" s="2" t="s">
        <v>10821</v>
      </c>
      <c r="C2200" s="2">
        <v>53</v>
      </c>
      <c r="D2200" s="2" t="s">
        <v>10825</v>
      </c>
      <c r="E2200" s="2" t="s">
        <v>10829</v>
      </c>
      <c r="F2200" s="2" t="s">
        <v>10824</v>
      </c>
      <c r="G2200" s="2" t="s">
        <v>2574</v>
      </c>
      <c r="H2200" s="2" t="s">
        <v>2575</v>
      </c>
    </row>
    <row r="2201" spans="1:8" x14ac:dyDescent="0.3">
      <c r="A2201" s="1">
        <v>41711</v>
      </c>
      <c r="B2201" s="2" t="s">
        <v>10821</v>
      </c>
      <c r="C2201" s="2">
        <v>55</v>
      </c>
      <c r="D2201" s="2" t="s">
        <v>10825</v>
      </c>
      <c r="E2201" s="2" t="s">
        <v>10829</v>
      </c>
      <c r="F2201" s="2" t="s">
        <v>10824</v>
      </c>
      <c r="G2201" s="2" t="s">
        <v>2576</v>
      </c>
      <c r="H2201" s="2" t="s">
        <v>2577</v>
      </c>
    </row>
    <row r="2202" spans="1:8" x14ac:dyDescent="0.3">
      <c r="A2202" s="1">
        <v>41711</v>
      </c>
      <c r="B2202" s="2" t="s">
        <v>10821</v>
      </c>
      <c r="C2202" s="2">
        <v>65</v>
      </c>
      <c r="D2202" s="2" t="s">
        <v>10825</v>
      </c>
      <c r="E2202" s="2" t="s">
        <v>10826</v>
      </c>
      <c r="F2202" s="2" t="s">
        <v>10824</v>
      </c>
      <c r="G2202" s="2" t="s">
        <v>2578</v>
      </c>
      <c r="H2202" s="2" t="s">
        <v>2579</v>
      </c>
    </row>
    <row r="2203" spans="1:8" x14ac:dyDescent="0.3">
      <c r="A2203" s="1">
        <v>41711</v>
      </c>
      <c r="B2203" s="2" t="s">
        <v>10821</v>
      </c>
      <c r="D2203" s="2" t="s">
        <v>10825</v>
      </c>
      <c r="E2203" s="2" t="s">
        <v>10830</v>
      </c>
      <c r="F2203" s="2" t="s">
        <v>10824</v>
      </c>
      <c r="G2203" s="2" t="s">
        <v>2580</v>
      </c>
      <c r="H2203" s="2" t="s">
        <v>2581</v>
      </c>
    </row>
    <row r="2204" spans="1:8" x14ac:dyDescent="0.3">
      <c r="A2204" s="1">
        <v>41711</v>
      </c>
      <c r="B2204" s="2" t="s">
        <v>10821</v>
      </c>
      <c r="C2204" s="2">
        <v>69</v>
      </c>
      <c r="D2204" s="2" t="s">
        <v>10822</v>
      </c>
      <c r="E2204" s="2" t="s">
        <v>10826</v>
      </c>
      <c r="F2204" s="2" t="s">
        <v>10824</v>
      </c>
      <c r="G2204" s="2" t="s">
        <v>2582</v>
      </c>
      <c r="H2204" s="2" t="s">
        <v>2583</v>
      </c>
    </row>
    <row r="2205" spans="1:8" x14ac:dyDescent="0.3">
      <c r="A2205" s="1">
        <v>41711</v>
      </c>
      <c r="B2205" s="2" t="s">
        <v>10821</v>
      </c>
      <c r="C2205" s="2">
        <v>77</v>
      </c>
      <c r="D2205" s="2" t="s">
        <v>10825</v>
      </c>
      <c r="E2205" s="2" t="s">
        <v>10826</v>
      </c>
      <c r="F2205" s="2" t="s">
        <v>10824</v>
      </c>
      <c r="G2205" s="2" t="s">
        <v>2584</v>
      </c>
      <c r="H2205" s="2" t="s">
        <v>2585</v>
      </c>
    </row>
    <row r="2206" spans="1:8" x14ac:dyDescent="0.3">
      <c r="A2206" s="1">
        <v>41711</v>
      </c>
      <c r="B2206" s="2" t="s">
        <v>10821</v>
      </c>
      <c r="C2206" s="2">
        <v>62</v>
      </c>
      <c r="D2206" s="2" t="s">
        <v>10822</v>
      </c>
      <c r="E2206" s="2" t="s">
        <v>10826</v>
      </c>
      <c r="F2206" s="2" t="s">
        <v>10824</v>
      </c>
      <c r="G2206" s="2" t="s">
        <v>2586</v>
      </c>
      <c r="H2206" s="2" t="s">
        <v>2587</v>
      </c>
    </row>
    <row r="2207" spans="1:8" x14ac:dyDescent="0.3">
      <c r="A2207" s="1">
        <v>41711</v>
      </c>
      <c r="B2207" s="2" t="s">
        <v>10821</v>
      </c>
      <c r="D2207" s="2" t="s">
        <v>10830</v>
      </c>
      <c r="E2207" s="2" t="s">
        <v>10830</v>
      </c>
      <c r="F2207" s="2" t="s">
        <v>10824</v>
      </c>
      <c r="G2207" s="2" t="s">
        <v>2588</v>
      </c>
      <c r="H2207" s="2" t="s">
        <v>35</v>
      </c>
    </row>
    <row r="2208" spans="1:8" x14ac:dyDescent="0.3">
      <c r="A2208" s="1">
        <v>41711</v>
      </c>
      <c r="B2208" s="2" t="s">
        <v>10821</v>
      </c>
      <c r="C2208" s="2">
        <v>76</v>
      </c>
      <c r="D2208" s="2" t="s">
        <v>10822</v>
      </c>
      <c r="E2208" s="2" t="s">
        <v>10826</v>
      </c>
      <c r="F2208" s="2" t="s">
        <v>10824</v>
      </c>
      <c r="G2208" s="2" t="s">
        <v>2589</v>
      </c>
      <c r="H2208" s="2" t="s">
        <v>2590</v>
      </c>
    </row>
    <row r="2209" spans="1:8" x14ac:dyDescent="0.3">
      <c r="A2209" s="1">
        <v>41711</v>
      </c>
      <c r="B2209" s="2" t="s">
        <v>10821</v>
      </c>
      <c r="C2209" s="2">
        <v>78</v>
      </c>
      <c r="D2209" s="2" t="s">
        <v>10822</v>
      </c>
      <c r="E2209" s="2" t="s">
        <v>10826</v>
      </c>
      <c r="F2209" s="2" t="s">
        <v>10824</v>
      </c>
      <c r="G2209" s="2" t="s">
        <v>2409</v>
      </c>
      <c r="H2209" s="2" t="s">
        <v>2591</v>
      </c>
    </row>
    <row r="2210" spans="1:8" x14ac:dyDescent="0.3">
      <c r="A2210" s="1">
        <v>41711</v>
      </c>
      <c r="B2210" s="2" t="s">
        <v>10821</v>
      </c>
      <c r="C2210" s="2">
        <v>58</v>
      </c>
      <c r="D2210" s="2" t="s">
        <v>10825</v>
      </c>
      <c r="E2210" s="2" t="s">
        <v>10829</v>
      </c>
      <c r="F2210" s="2" t="s">
        <v>10824</v>
      </c>
      <c r="G2210" s="2" t="s">
        <v>1899</v>
      </c>
      <c r="H2210" s="2" t="s">
        <v>2592</v>
      </c>
    </row>
    <row r="2211" spans="1:8" x14ac:dyDescent="0.3">
      <c r="A2211" s="1">
        <v>41711</v>
      </c>
      <c r="B2211" s="2" t="s">
        <v>10821</v>
      </c>
      <c r="C2211" s="2">
        <v>31</v>
      </c>
      <c r="D2211" s="2" t="s">
        <v>10825</v>
      </c>
      <c r="E2211" s="2" t="s">
        <v>10823</v>
      </c>
      <c r="F2211" s="2" t="s">
        <v>10824</v>
      </c>
      <c r="G2211" s="2" t="s">
        <v>2593</v>
      </c>
      <c r="H2211" s="2" t="s">
        <v>2594</v>
      </c>
    </row>
    <row r="2212" spans="1:8" x14ac:dyDescent="0.3">
      <c r="A2212" s="1">
        <v>41711</v>
      </c>
      <c r="B2212" s="2" t="s">
        <v>10821</v>
      </c>
      <c r="D2212" s="2" t="s">
        <v>10822</v>
      </c>
      <c r="E2212" s="2" t="s">
        <v>10830</v>
      </c>
      <c r="F2212" s="2" t="s">
        <v>10824</v>
      </c>
      <c r="G2212" s="2" t="s">
        <v>2595</v>
      </c>
      <c r="H2212" s="2" t="s">
        <v>2596</v>
      </c>
    </row>
    <row r="2213" spans="1:8" x14ac:dyDescent="0.3">
      <c r="A2213" s="1">
        <v>41711</v>
      </c>
      <c r="B2213" s="2" t="s">
        <v>10821</v>
      </c>
      <c r="D2213" s="2" t="s">
        <v>10825</v>
      </c>
      <c r="E2213" s="2" t="s">
        <v>10830</v>
      </c>
      <c r="F2213" s="2" t="s">
        <v>10824</v>
      </c>
      <c r="G2213" s="2" t="s">
        <v>2597</v>
      </c>
      <c r="H2213" s="2" t="s">
        <v>2598</v>
      </c>
    </row>
    <row r="2214" spans="1:8" x14ac:dyDescent="0.3">
      <c r="A2214" s="1">
        <v>41711</v>
      </c>
      <c r="B2214" s="2" t="s">
        <v>10821</v>
      </c>
      <c r="C2214" s="2">
        <v>57</v>
      </c>
      <c r="D2214" s="2" t="s">
        <v>10825</v>
      </c>
      <c r="E2214" s="2" t="s">
        <v>10829</v>
      </c>
      <c r="F2214" s="2" t="s">
        <v>10824</v>
      </c>
      <c r="G2214" s="2" t="s">
        <v>2511</v>
      </c>
      <c r="H2214" s="2" t="s">
        <v>2599</v>
      </c>
    </row>
    <row r="2215" spans="1:8" x14ac:dyDescent="0.3">
      <c r="A2215" s="1">
        <v>41711</v>
      </c>
      <c r="B2215" s="2" t="s">
        <v>10821</v>
      </c>
      <c r="D2215" s="2" t="s">
        <v>10825</v>
      </c>
      <c r="E2215" s="2" t="s">
        <v>10830</v>
      </c>
      <c r="F2215" s="2" t="s">
        <v>10824</v>
      </c>
      <c r="G2215" s="2" t="s">
        <v>2600</v>
      </c>
      <c r="H2215" s="2" t="s">
        <v>2601</v>
      </c>
    </row>
    <row r="2216" spans="1:8" x14ac:dyDescent="0.3">
      <c r="A2216" s="1">
        <v>41711</v>
      </c>
      <c r="B2216" s="2" t="s">
        <v>10821</v>
      </c>
      <c r="C2216" s="2">
        <v>70</v>
      </c>
      <c r="D2216" s="2" t="s">
        <v>10822</v>
      </c>
      <c r="E2216" s="2" t="s">
        <v>10826</v>
      </c>
      <c r="F2216" s="2" t="s">
        <v>10824</v>
      </c>
      <c r="G2216" s="2" t="s">
        <v>379</v>
      </c>
      <c r="H2216" s="2" t="s">
        <v>2602</v>
      </c>
    </row>
    <row r="2217" spans="1:8" x14ac:dyDescent="0.3">
      <c r="A2217" s="1">
        <v>41711</v>
      </c>
      <c r="B2217" s="2" t="s">
        <v>10821</v>
      </c>
      <c r="D2217" s="2" t="s">
        <v>10825</v>
      </c>
      <c r="E2217" s="2" t="s">
        <v>10830</v>
      </c>
      <c r="F2217" s="2" t="s">
        <v>10824</v>
      </c>
      <c r="G2217" s="2" t="s">
        <v>2603</v>
      </c>
      <c r="H2217" s="2" t="s">
        <v>2604</v>
      </c>
    </row>
    <row r="2218" spans="1:8" x14ac:dyDescent="0.3">
      <c r="A2218" s="1">
        <v>41711</v>
      </c>
      <c r="B2218" s="2" t="s">
        <v>10828</v>
      </c>
      <c r="C2218" s="2">
        <v>17</v>
      </c>
      <c r="D2218" s="2" t="s">
        <v>10825</v>
      </c>
      <c r="E2218" s="2" t="s">
        <v>10827</v>
      </c>
      <c r="F2218" s="2" t="s">
        <v>10824</v>
      </c>
      <c r="G2218" s="2" t="s">
        <v>2605</v>
      </c>
      <c r="H2218" s="2" t="s">
        <v>2606</v>
      </c>
    </row>
    <row r="2219" spans="1:8" x14ac:dyDescent="0.3">
      <c r="A2219" s="1">
        <v>41711</v>
      </c>
      <c r="B2219" s="2" t="s">
        <v>10821</v>
      </c>
      <c r="C2219" s="2">
        <v>42</v>
      </c>
      <c r="D2219" s="2" t="s">
        <v>10822</v>
      </c>
      <c r="E2219" s="2" t="s">
        <v>10829</v>
      </c>
      <c r="F2219" s="2" t="s">
        <v>10824</v>
      </c>
      <c r="G2219" s="2" t="s">
        <v>2607</v>
      </c>
      <c r="H2219" s="2" t="s">
        <v>2608</v>
      </c>
    </row>
    <row r="2220" spans="1:8" x14ac:dyDescent="0.3">
      <c r="A2220" s="1">
        <v>41711</v>
      </c>
      <c r="B2220" s="2" t="s">
        <v>10821</v>
      </c>
      <c r="C2220" s="2">
        <v>59</v>
      </c>
      <c r="D2220" s="2" t="s">
        <v>10822</v>
      </c>
      <c r="E2220" s="2" t="s">
        <v>10829</v>
      </c>
      <c r="F2220" s="2" t="s">
        <v>10824</v>
      </c>
      <c r="G2220" s="2" t="s">
        <v>2607</v>
      </c>
      <c r="H2220" s="2" t="s">
        <v>2609</v>
      </c>
    </row>
    <row r="2221" spans="1:8" x14ac:dyDescent="0.3">
      <c r="A2221" s="1">
        <v>41711</v>
      </c>
      <c r="B2221" s="2" t="s">
        <v>10821</v>
      </c>
      <c r="C2221" s="2">
        <v>54</v>
      </c>
      <c r="D2221" s="2" t="s">
        <v>10825</v>
      </c>
      <c r="E2221" s="2" t="s">
        <v>10829</v>
      </c>
      <c r="F2221" s="2" t="s">
        <v>10824</v>
      </c>
      <c r="G2221" s="2" t="s">
        <v>2607</v>
      </c>
      <c r="H2221" s="2" t="s">
        <v>2610</v>
      </c>
    </row>
    <row r="2222" spans="1:8" x14ac:dyDescent="0.3">
      <c r="A2222" s="1">
        <v>41711</v>
      </c>
      <c r="B2222" s="2" t="s">
        <v>10821</v>
      </c>
      <c r="C2222" s="2">
        <v>81</v>
      </c>
      <c r="D2222" s="2" t="s">
        <v>10825</v>
      </c>
      <c r="E2222" s="2" t="s">
        <v>10826</v>
      </c>
      <c r="F2222" s="2" t="s">
        <v>10824</v>
      </c>
      <c r="G2222" s="2" t="s">
        <v>2611</v>
      </c>
      <c r="H2222" s="2" t="s">
        <v>381</v>
      </c>
    </row>
    <row r="2223" spans="1:8" x14ac:dyDescent="0.3">
      <c r="A2223" s="1">
        <v>41711</v>
      </c>
      <c r="B2223" s="2" t="s">
        <v>10821</v>
      </c>
      <c r="C2223" s="2">
        <v>73</v>
      </c>
      <c r="D2223" s="2" t="s">
        <v>10825</v>
      </c>
      <c r="E2223" s="2" t="s">
        <v>10826</v>
      </c>
      <c r="F2223" s="2" t="s">
        <v>10824</v>
      </c>
      <c r="G2223" s="2" t="s">
        <v>2612</v>
      </c>
      <c r="H2223" s="2" t="s">
        <v>35</v>
      </c>
    </row>
    <row r="2224" spans="1:8" x14ac:dyDescent="0.3">
      <c r="A2224" s="1">
        <v>41711</v>
      </c>
      <c r="B2224" s="2" t="s">
        <v>10821</v>
      </c>
      <c r="C2224" s="2">
        <v>61</v>
      </c>
      <c r="D2224" s="2" t="s">
        <v>10825</v>
      </c>
      <c r="E2224" s="2" t="s">
        <v>10826</v>
      </c>
      <c r="F2224" s="2" t="s">
        <v>10824</v>
      </c>
      <c r="G2224" s="2" t="s">
        <v>2613</v>
      </c>
      <c r="H2224" s="2" t="s">
        <v>2614</v>
      </c>
    </row>
    <row r="2225" spans="1:8" x14ac:dyDescent="0.3">
      <c r="A2225" s="1">
        <v>41711</v>
      </c>
      <c r="B2225" s="2" t="s">
        <v>10821</v>
      </c>
      <c r="D2225" s="2" t="s">
        <v>10825</v>
      </c>
      <c r="E2225" s="2" t="s">
        <v>10830</v>
      </c>
      <c r="F2225" s="2" t="s">
        <v>10824</v>
      </c>
      <c r="G2225" s="2" t="s">
        <v>2615</v>
      </c>
      <c r="H2225" s="2" t="s">
        <v>2616</v>
      </c>
    </row>
    <row r="2226" spans="1:8" x14ac:dyDescent="0.3">
      <c r="A2226" s="1">
        <v>41711</v>
      </c>
      <c r="B2226" s="2" t="s">
        <v>10828</v>
      </c>
      <c r="D2226" s="2" t="s">
        <v>10825</v>
      </c>
      <c r="E2226" s="2" t="s">
        <v>10830</v>
      </c>
      <c r="F2226" s="2" t="s">
        <v>10824</v>
      </c>
      <c r="G2226" s="2" t="s">
        <v>2243</v>
      </c>
      <c r="H2226" s="2" t="s">
        <v>2617</v>
      </c>
    </row>
    <row r="2227" spans="1:8" x14ac:dyDescent="0.3">
      <c r="A2227" s="1">
        <v>41711</v>
      </c>
      <c r="B2227" s="2" t="s">
        <v>10821</v>
      </c>
      <c r="C2227" s="2">
        <v>63</v>
      </c>
      <c r="D2227" s="2" t="s">
        <v>10825</v>
      </c>
      <c r="E2227" s="2" t="s">
        <v>10826</v>
      </c>
      <c r="F2227" s="2" t="s">
        <v>10824</v>
      </c>
      <c r="G2227" s="2" t="s">
        <v>2618</v>
      </c>
      <c r="H2227" s="2" t="s">
        <v>2619</v>
      </c>
    </row>
    <row r="2228" spans="1:8" x14ac:dyDescent="0.3">
      <c r="A2228" s="1">
        <v>41711</v>
      </c>
      <c r="B2228" s="2" t="s">
        <v>10821</v>
      </c>
      <c r="C2228" s="2">
        <v>50</v>
      </c>
      <c r="D2228" s="2" t="s">
        <v>10825</v>
      </c>
      <c r="E2228" s="2" t="s">
        <v>10829</v>
      </c>
      <c r="F2228" s="2" t="s">
        <v>10824</v>
      </c>
      <c r="G2228" s="2" t="s">
        <v>613</v>
      </c>
      <c r="H2228" s="2" t="s">
        <v>2620</v>
      </c>
    </row>
    <row r="2229" spans="1:8" x14ac:dyDescent="0.3">
      <c r="A2229" s="1">
        <v>41711</v>
      </c>
      <c r="B2229" s="2" t="s">
        <v>10821</v>
      </c>
      <c r="C2229" s="2">
        <v>29</v>
      </c>
      <c r="D2229" s="2" t="s">
        <v>10822</v>
      </c>
      <c r="E2229" s="2" t="s">
        <v>10823</v>
      </c>
      <c r="F2229" s="2" t="s">
        <v>10824</v>
      </c>
      <c r="G2229" s="2" t="s">
        <v>2621</v>
      </c>
      <c r="H2229" s="2" t="s">
        <v>2622</v>
      </c>
    </row>
    <row r="2230" spans="1:8" x14ac:dyDescent="0.3">
      <c r="A2230" s="1">
        <v>41711</v>
      </c>
      <c r="B2230" s="2" t="s">
        <v>10821</v>
      </c>
      <c r="C2230" s="2">
        <v>49</v>
      </c>
      <c r="D2230" s="2" t="s">
        <v>10825</v>
      </c>
      <c r="E2230" s="2" t="s">
        <v>10829</v>
      </c>
      <c r="F2230" s="2" t="s">
        <v>10824</v>
      </c>
      <c r="G2230" s="2" t="s">
        <v>2623</v>
      </c>
      <c r="H2230" s="2" t="s">
        <v>2624</v>
      </c>
    </row>
    <row r="2231" spans="1:8" x14ac:dyDescent="0.3">
      <c r="A2231" s="1">
        <v>41711</v>
      </c>
      <c r="B2231" s="2" t="s">
        <v>10821</v>
      </c>
      <c r="D2231" s="2" t="s">
        <v>10822</v>
      </c>
      <c r="E2231" s="2" t="s">
        <v>10830</v>
      </c>
      <c r="F2231" s="2" t="s">
        <v>10824</v>
      </c>
      <c r="G2231" s="2" t="s">
        <v>2625</v>
      </c>
      <c r="H2231" s="2" t="s">
        <v>2626</v>
      </c>
    </row>
    <row r="2232" spans="1:8" x14ac:dyDescent="0.3">
      <c r="A2232" s="1">
        <v>41711</v>
      </c>
      <c r="B2232" s="2" t="s">
        <v>10821</v>
      </c>
      <c r="D2232" s="2" t="s">
        <v>10825</v>
      </c>
      <c r="E2232" s="2" t="s">
        <v>10830</v>
      </c>
      <c r="F2232" s="2" t="s">
        <v>10824</v>
      </c>
      <c r="G2232" s="2" t="s">
        <v>2627</v>
      </c>
      <c r="H2232" s="2" t="s">
        <v>2628</v>
      </c>
    </row>
    <row r="2233" spans="1:8" x14ac:dyDescent="0.3">
      <c r="A2233" s="1">
        <v>41711</v>
      </c>
      <c r="B2233" s="2" t="s">
        <v>10821</v>
      </c>
      <c r="C2233" s="2">
        <v>48</v>
      </c>
      <c r="D2233" s="2" t="s">
        <v>10825</v>
      </c>
      <c r="E2233" s="2" t="s">
        <v>10829</v>
      </c>
      <c r="F2233" s="2" t="s">
        <v>10824</v>
      </c>
      <c r="G2233" s="2" t="s">
        <v>2629</v>
      </c>
      <c r="H2233" s="2" t="s">
        <v>2630</v>
      </c>
    </row>
    <row r="2234" spans="1:8" x14ac:dyDescent="0.3">
      <c r="A2234" s="1">
        <v>41711</v>
      </c>
      <c r="B2234" s="2" t="s">
        <v>10821</v>
      </c>
      <c r="C2234" s="2">
        <v>67</v>
      </c>
      <c r="D2234" s="2" t="s">
        <v>10825</v>
      </c>
      <c r="E2234" s="2" t="s">
        <v>10826</v>
      </c>
      <c r="F2234" s="2" t="s">
        <v>10824</v>
      </c>
      <c r="G2234" s="2" t="s">
        <v>2631</v>
      </c>
      <c r="H2234" s="2" t="s">
        <v>2632</v>
      </c>
    </row>
    <row r="2235" spans="1:8" x14ac:dyDescent="0.3">
      <c r="A2235" s="1">
        <v>41711</v>
      </c>
      <c r="B2235" s="2" t="s">
        <v>10828</v>
      </c>
      <c r="C2235" s="2">
        <v>16</v>
      </c>
      <c r="D2235" s="2" t="s">
        <v>10822</v>
      </c>
      <c r="E2235" s="2" t="s">
        <v>10827</v>
      </c>
      <c r="F2235" s="2" t="s">
        <v>10824</v>
      </c>
      <c r="G2235" s="2" t="s">
        <v>2633</v>
      </c>
      <c r="H2235" s="2" t="s">
        <v>2634</v>
      </c>
    </row>
    <row r="2236" spans="1:8" x14ac:dyDescent="0.3">
      <c r="A2236" s="1">
        <v>41711</v>
      </c>
      <c r="B2236" s="2" t="s">
        <v>10828</v>
      </c>
      <c r="C2236" s="2">
        <v>39</v>
      </c>
      <c r="D2236" s="2" t="s">
        <v>10825</v>
      </c>
      <c r="E2236" s="2" t="s">
        <v>10823</v>
      </c>
      <c r="F2236" s="2" t="s">
        <v>10824</v>
      </c>
      <c r="G2236" s="2" t="s">
        <v>2633</v>
      </c>
      <c r="H2236" s="2" t="s">
        <v>2635</v>
      </c>
    </row>
    <row r="2237" spans="1:8" x14ac:dyDescent="0.3">
      <c r="A2237" s="1">
        <v>41711</v>
      </c>
      <c r="B2237" s="2" t="s">
        <v>10821</v>
      </c>
      <c r="C2237" s="2">
        <v>65</v>
      </c>
      <c r="D2237" s="2" t="s">
        <v>10825</v>
      </c>
      <c r="E2237" s="2" t="s">
        <v>10826</v>
      </c>
      <c r="F2237" s="2" t="s">
        <v>10824</v>
      </c>
      <c r="G2237" s="2" t="s">
        <v>2409</v>
      </c>
      <c r="H2237" s="2" t="s">
        <v>567</v>
      </c>
    </row>
    <row r="2238" spans="1:8" x14ac:dyDescent="0.3">
      <c r="A2238" s="1">
        <v>41711</v>
      </c>
      <c r="B2238" s="2" t="s">
        <v>10821</v>
      </c>
      <c r="C2238" s="2">
        <v>64</v>
      </c>
      <c r="D2238" s="2" t="s">
        <v>10825</v>
      </c>
      <c r="E2238" s="2" t="s">
        <v>10826</v>
      </c>
      <c r="F2238" s="2" t="s">
        <v>10824</v>
      </c>
      <c r="G2238" s="2" t="s">
        <v>613</v>
      </c>
      <c r="H2238" s="2" t="s">
        <v>2522</v>
      </c>
    </row>
    <row r="2239" spans="1:8" x14ac:dyDescent="0.3">
      <c r="A2239" s="1">
        <v>41711</v>
      </c>
      <c r="B2239" s="2" t="s">
        <v>10821</v>
      </c>
      <c r="D2239" s="2" t="s">
        <v>10822</v>
      </c>
      <c r="E2239" s="2" t="s">
        <v>10830</v>
      </c>
      <c r="F2239" s="2" t="s">
        <v>10824</v>
      </c>
      <c r="G2239" s="2" t="s">
        <v>2636</v>
      </c>
      <c r="H2239" s="2" t="s">
        <v>2637</v>
      </c>
    </row>
    <row r="2240" spans="1:8" x14ac:dyDescent="0.3">
      <c r="A2240" s="1">
        <v>41711</v>
      </c>
      <c r="B2240" s="2" t="s">
        <v>10821</v>
      </c>
      <c r="C2240" s="2">
        <v>78</v>
      </c>
      <c r="D2240" s="2" t="s">
        <v>10825</v>
      </c>
      <c r="E2240" s="2" t="s">
        <v>10826</v>
      </c>
      <c r="F2240" s="2" t="s">
        <v>10824</v>
      </c>
      <c r="G2240" s="2" t="s">
        <v>379</v>
      </c>
      <c r="H2240" s="2" t="s">
        <v>2602</v>
      </c>
    </row>
    <row r="2241" spans="1:8" x14ac:dyDescent="0.3">
      <c r="A2241" s="1">
        <v>41711</v>
      </c>
      <c r="B2241" s="2" t="s">
        <v>10821</v>
      </c>
      <c r="C2241" s="2">
        <v>75</v>
      </c>
      <c r="D2241" s="2" t="s">
        <v>10825</v>
      </c>
      <c r="E2241" s="2" t="s">
        <v>10826</v>
      </c>
      <c r="F2241" s="2" t="s">
        <v>10824</v>
      </c>
      <c r="G2241" s="2" t="s">
        <v>613</v>
      </c>
      <c r="H2241" s="2" t="s">
        <v>2638</v>
      </c>
    </row>
    <row r="2242" spans="1:8" x14ac:dyDescent="0.3">
      <c r="A2242" s="1">
        <v>41711</v>
      </c>
      <c r="B2242" s="2" t="s">
        <v>10828</v>
      </c>
      <c r="C2242" s="2">
        <v>48</v>
      </c>
      <c r="D2242" s="2" t="s">
        <v>10825</v>
      </c>
      <c r="E2242" s="2" t="s">
        <v>10829</v>
      </c>
      <c r="F2242" s="2" t="s">
        <v>10824</v>
      </c>
      <c r="G2242" s="2" t="s">
        <v>2633</v>
      </c>
      <c r="H2242" s="2" t="s">
        <v>2639</v>
      </c>
    </row>
    <row r="2243" spans="1:8" x14ac:dyDescent="0.3">
      <c r="A2243" s="1">
        <v>41711</v>
      </c>
      <c r="B2243" s="2" t="s">
        <v>10821</v>
      </c>
      <c r="C2243" s="2">
        <v>82</v>
      </c>
      <c r="D2243" s="2" t="s">
        <v>10825</v>
      </c>
      <c r="E2243" s="2" t="s">
        <v>10826</v>
      </c>
      <c r="F2243" s="2" t="s">
        <v>10824</v>
      </c>
      <c r="G2243" s="2" t="s">
        <v>1197</v>
      </c>
      <c r="H2243" s="2" t="s">
        <v>35</v>
      </c>
    </row>
    <row r="2244" spans="1:8" x14ac:dyDescent="0.3">
      <c r="A2244" s="1">
        <v>41711</v>
      </c>
      <c r="B2244" s="2" t="s">
        <v>10821</v>
      </c>
      <c r="C2244" s="2">
        <v>69</v>
      </c>
      <c r="D2244" s="2" t="s">
        <v>10825</v>
      </c>
      <c r="E2244" s="2" t="s">
        <v>10826</v>
      </c>
      <c r="F2244" s="2" t="s">
        <v>10824</v>
      </c>
      <c r="G2244" s="2" t="s">
        <v>379</v>
      </c>
      <c r="H2244" s="2" t="s">
        <v>567</v>
      </c>
    </row>
    <row r="2245" spans="1:8" x14ac:dyDescent="0.3">
      <c r="A2245" s="1">
        <v>41711</v>
      </c>
      <c r="B2245" s="2" t="s">
        <v>10821</v>
      </c>
      <c r="C2245" s="2">
        <v>85</v>
      </c>
      <c r="D2245" s="2" t="s">
        <v>10825</v>
      </c>
      <c r="E2245" s="2" t="s">
        <v>10826</v>
      </c>
      <c r="F2245" s="2" t="s">
        <v>10824</v>
      </c>
      <c r="G2245" s="2" t="s">
        <v>2409</v>
      </c>
      <c r="H2245" s="2" t="s">
        <v>567</v>
      </c>
    </row>
    <row r="2246" spans="1:8" x14ac:dyDescent="0.3">
      <c r="A2246" s="1">
        <v>41711</v>
      </c>
      <c r="B2246" s="2" t="s">
        <v>10828</v>
      </c>
      <c r="C2246" s="2">
        <v>43</v>
      </c>
      <c r="D2246" s="2" t="s">
        <v>10822</v>
      </c>
      <c r="E2246" s="2" t="s">
        <v>10829</v>
      </c>
      <c r="F2246" s="2" t="s">
        <v>10824</v>
      </c>
      <c r="G2246" s="2" t="s">
        <v>2640</v>
      </c>
      <c r="H2246" s="2" t="s">
        <v>2641</v>
      </c>
    </row>
    <row r="2247" spans="1:8" x14ac:dyDescent="0.3">
      <c r="A2247" s="1">
        <v>41711</v>
      </c>
      <c r="B2247" s="2" t="s">
        <v>10821</v>
      </c>
      <c r="C2247" s="2">
        <v>70</v>
      </c>
      <c r="D2247" s="2" t="s">
        <v>10825</v>
      </c>
      <c r="E2247" s="2" t="s">
        <v>10826</v>
      </c>
      <c r="F2247" s="2" t="s">
        <v>10824</v>
      </c>
      <c r="G2247" s="2" t="s">
        <v>2642</v>
      </c>
      <c r="H2247" s="2" t="s">
        <v>2643</v>
      </c>
    </row>
    <row r="2248" spans="1:8" x14ac:dyDescent="0.3">
      <c r="A2248" s="1">
        <v>41711</v>
      </c>
      <c r="B2248" s="2" t="s">
        <v>10828</v>
      </c>
      <c r="C2248" s="2">
        <v>41</v>
      </c>
      <c r="D2248" s="2" t="s">
        <v>10825</v>
      </c>
      <c r="E2248" s="2" t="s">
        <v>10829</v>
      </c>
      <c r="F2248" s="2" t="s">
        <v>10824</v>
      </c>
      <c r="G2248" s="2" t="s">
        <v>2633</v>
      </c>
      <c r="H2248" s="2" t="s">
        <v>2644</v>
      </c>
    </row>
    <row r="2249" spans="1:8" x14ac:dyDescent="0.3">
      <c r="A2249" s="1">
        <v>41711</v>
      </c>
      <c r="B2249" s="2" t="s">
        <v>10828</v>
      </c>
      <c r="D2249" s="2" t="s">
        <v>10825</v>
      </c>
      <c r="E2249" s="2" t="s">
        <v>10830</v>
      </c>
      <c r="F2249" s="2" t="s">
        <v>10824</v>
      </c>
      <c r="G2249" s="2" t="s">
        <v>2645</v>
      </c>
      <c r="H2249" s="2" t="s">
        <v>2646</v>
      </c>
    </row>
    <row r="2250" spans="1:8" x14ac:dyDescent="0.3">
      <c r="A2250" s="1">
        <v>41711</v>
      </c>
      <c r="B2250" s="2" t="s">
        <v>10828</v>
      </c>
      <c r="C2250" s="2">
        <v>43</v>
      </c>
      <c r="D2250" s="2" t="s">
        <v>10822</v>
      </c>
      <c r="E2250" s="2" t="s">
        <v>10829</v>
      </c>
      <c r="F2250" s="2" t="s">
        <v>10824</v>
      </c>
      <c r="G2250" s="2" t="s">
        <v>2647</v>
      </c>
      <c r="H2250" s="2" t="s">
        <v>2648</v>
      </c>
    </row>
    <row r="2251" spans="1:8" x14ac:dyDescent="0.3">
      <c r="A2251" s="1">
        <v>41711</v>
      </c>
      <c r="B2251" s="2" t="s">
        <v>10828</v>
      </c>
      <c r="D2251" s="2" t="s">
        <v>10825</v>
      </c>
      <c r="E2251" s="2" t="s">
        <v>10830</v>
      </c>
      <c r="F2251" s="2" t="s">
        <v>10824</v>
      </c>
      <c r="G2251" s="2" t="s">
        <v>2607</v>
      </c>
      <c r="H2251" s="2" t="s">
        <v>2649</v>
      </c>
    </row>
    <row r="2252" spans="1:8" x14ac:dyDescent="0.3">
      <c r="A2252" s="1">
        <v>41711</v>
      </c>
      <c r="B2252" s="2" t="s">
        <v>10828</v>
      </c>
      <c r="D2252" s="2" t="s">
        <v>10825</v>
      </c>
      <c r="E2252" s="2" t="s">
        <v>10830</v>
      </c>
      <c r="F2252" s="2" t="s">
        <v>10824</v>
      </c>
      <c r="G2252" s="2" t="s">
        <v>2607</v>
      </c>
      <c r="H2252" s="2" t="s">
        <v>2650</v>
      </c>
    </row>
    <row r="2253" spans="1:8" x14ac:dyDescent="0.3">
      <c r="A2253" s="1">
        <v>41711</v>
      </c>
      <c r="B2253" s="2" t="s">
        <v>10821</v>
      </c>
      <c r="D2253" s="2" t="s">
        <v>10822</v>
      </c>
      <c r="E2253" s="2" t="s">
        <v>10830</v>
      </c>
      <c r="F2253" s="2" t="s">
        <v>10824</v>
      </c>
      <c r="G2253" s="2" t="s">
        <v>2651</v>
      </c>
      <c r="H2253" s="2" t="s">
        <v>2652</v>
      </c>
    </row>
    <row r="2254" spans="1:8" x14ac:dyDescent="0.3">
      <c r="A2254" s="1">
        <v>41711</v>
      </c>
      <c r="B2254" s="2" t="s">
        <v>10828</v>
      </c>
      <c r="C2254" s="2">
        <v>43</v>
      </c>
      <c r="D2254" s="2" t="s">
        <v>10825</v>
      </c>
      <c r="E2254" s="2" t="s">
        <v>10829</v>
      </c>
      <c r="F2254" s="2" t="s">
        <v>10824</v>
      </c>
      <c r="G2254" s="2" t="s">
        <v>2653</v>
      </c>
      <c r="H2254" s="2" t="s">
        <v>2654</v>
      </c>
    </row>
    <row r="2255" spans="1:8" x14ac:dyDescent="0.3">
      <c r="A2255" s="1">
        <v>41711</v>
      </c>
      <c r="B2255" s="2" t="s">
        <v>10828</v>
      </c>
      <c r="C2255" s="2">
        <v>64</v>
      </c>
      <c r="D2255" s="2" t="s">
        <v>10825</v>
      </c>
      <c r="E2255" s="2" t="s">
        <v>10826</v>
      </c>
      <c r="F2255" s="2" t="s">
        <v>10824</v>
      </c>
      <c r="G2255" s="2" t="s">
        <v>2655</v>
      </c>
      <c r="H2255" s="2" t="s">
        <v>2656</v>
      </c>
    </row>
    <row r="2256" spans="1:8" x14ac:dyDescent="0.3">
      <c r="A2256" s="1">
        <v>41711</v>
      </c>
      <c r="B2256" s="2" t="s">
        <v>10828</v>
      </c>
      <c r="D2256" s="2" t="s">
        <v>10825</v>
      </c>
      <c r="E2256" s="2" t="s">
        <v>10830</v>
      </c>
      <c r="F2256" s="2" t="s">
        <v>10824</v>
      </c>
      <c r="G2256" s="2" t="s">
        <v>2633</v>
      </c>
      <c r="H2256" s="2" t="s">
        <v>2657</v>
      </c>
    </row>
    <row r="2257" spans="1:8" x14ac:dyDescent="0.3">
      <c r="A2257" s="1">
        <v>41711</v>
      </c>
      <c r="B2257" s="2" t="s">
        <v>10828</v>
      </c>
      <c r="C2257" s="2">
        <v>65</v>
      </c>
      <c r="D2257" s="2" t="s">
        <v>10825</v>
      </c>
      <c r="E2257" s="2" t="s">
        <v>10826</v>
      </c>
      <c r="F2257" s="2" t="s">
        <v>10824</v>
      </c>
      <c r="G2257" s="2" t="s">
        <v>2633</v>
      </c>
      <c r="H2257" s="2" t="s">
        <v>388</v>
      </c>
    </row>
    <row r="2258" spans="1:8" x14ac:dyDescent="0.3">
      <c r="A2258" s="1">
        <v>41711</v>
      </c>
      <c r="B2258" s="2" t="s">
        <v>10828</v>
      </c>
      <c r="D2258" s="2" t="s">
        <v>10825</v>
      </c>
      <c r="E2258" s="2" t="s">
        <v>10830</v>
      </c>
      <c r="F2258" s="2" t="s">
        <v>10824</v>
      </c>
      <c r="G2258" s="2" t="s">
        <v>2607</v>
      </c>
      <c r="H2258" s="2" t="s">
        <v>2658</v>
      </c>
    </row>
    <row r="2259" spans="1:8" x14ac:dyDescent="0.3">
      <c r="A2259" s="1">
        <v>41711</v>
      </c>
      <c r="B2259" s="2" t="s">
        <v>10828</v>
      </c>
      <c r="C2259" s="2">
        <v>35</v>
      </c>
      <c r="D2259" s="2" t="s">
        <v>10822</v>
      </c>
      <c r="E2259" s="2" t="s">
        <v>10823</v>
      </c>
      <c r="F2259" s="2" t="s">
        <v>10824</v>
      </c>
      <c r="G2259" s="2" t="s">
        <v>2607</v>
      </c>
      <c r="H2259" s="2" t="s">
        <v>2659</v>
      </c>
    </row>
    <row r="2260" spans="1:8" x14ac:dyDescent="0.3">
      <c r="A2260" s="1">
        <v>41711</v>
      </c>
      <c r="B2260" s="2" t="s">
        <v>10821</v>
      </c>
      <c r="C2260" s="2">
        <v>82</v>
      </c>
      <c r="D2260" s="2" t="s">
        <v>10822</v>
      </c>
      <c r="E2260" s="2" t="s">
        <v>10826</v>
      </c>
      <c r="F2260" s="2" t="s">
        <v>10824</v>
      </c>
      <c r="G2260" s="2" t="s">
        <v>2660</v>
      </c>
      <c r="H2260" s="2" t="s">
        <v>2661</v>
      </c>
    </row>
    <row r="2261" spans="1:8" x14ac:dyDescent="0.3">
      <c r="A2261" s="1">
        <v>41711</v>
      </c>
      <c r="B2261" s="2" t="s">
        <v>10828</v>
      </c>
      <c r="C2261" s="2">
        <v>37</v>
      </c>
      <c r="D2261" s="2" t="s">
        <v>10822</v>
      </c>
      <c r="E2261" s="2" t="s">
        <v>10823</v>
      </c>
      <c r="F2261" s="2" t="s">
        <v>10824</v>
      </c>
      <c r="G2261" s="2" t="s">
        <v>2633</v>
      </c>
      <c r="H2261" s="2" t="s">
        <v>2662</v>
      </c>
    </row>
    <row r="2262" spans="1:8" x14ac:dyDescent="0.3">
      <c r="A2262" s="1">
        <v>41711</v>
      </c>
      <c r="B2262" s="2" t="s">
        <v>10828</v>
      </c>
      <c r="C2262" s="2">
        <v>57</v>
      </c>
      <c r="D2262" s="2" t="s">
        <v>10825</v>
      </c>
      <c r="E2262" s="2" t="s">
        <v>10829</v>
      </c>
      <c r="F2262" s="2" t="s">
        <v>10824</v>
      </c>
      <c r="G2262" s="2" t="s">
        <v>2663</v>
      </c>
      <c r="H2262" s="2" t="s">
        <v>2664</v>
      </c>
    </row>
    <row r="2263" spans="1:8" x14ac:dyDescent="0.3">
      <c r="A2263" s="1">
        <v>41711</v>
      </c>
      <c r="B2263" s="2" t="s">
        <v>10828</v>
      </c>
      <c r="C2263" s="2">
        <v>32</v>
      </c>
      <c r="D2263" s="2" t="s">
        <v>10825</v>
      </c>
      <c r="E2263" s="2" t="s">
        <v>10823</v>
      </c>
      <c r="F2263" s="2" t="s">
        <v>10824</v>
      </c>
      <c r="G2263" s="2" t="s">
        <v>2607</v>
      </c>
      <c r="H2263" s="2" t="s">
        <v>2665</v>
      </c>
    </row>
    <row r="2264" spans="1:8" x14ac:dyDescent="0.3">
      <c r="A2264" s="1">
        <v>41711</v>
      </c>
      <c r="B2264" s="2" t="s">
        <v>10828</v>
      </c>
      <c r="C2264" s="2">
        <v>51</v>
      </c>
      <c r="D2264" s="2" t="s">
        <v>10822</v>
      </c>
      <c r="E2264" s="2" t="s">
        <v>10829</v>
      </c>
      <c r="F2264" s="2" t="s">
        <v>10824</v>
      </c>
      <c r="G2264" s="2" t="s">
        <v>2633</v>
      </c>
      <c r="H2264" s="2" t="s">
        <v>2666</v>
      </c>
    </row>
    <row r="2265" spans="1:8" x14ac:dyDescent="0.3">
      <c r="A2265" s="1">
        <v>41711</v>
      </c>
      <c r="B2265" s="2" t="s">
        <v>10828</v>
      </c>
      <c r="D2265" s="2" t="s">
        <v>10830</v>
      </c>
      <c r="E2265" s="2" t="s">
        <v>10830</v>
      </c>
      <c r="F2265" s="2" t="s">
        <v>10824</v>
      </c>
      <c r="G2265" s="2" t="s">
        <v>2633</v>
      </c>
      <c r="H2265" s="2" t="s">
        <v>2667</v>
      </c>
    </row>
    <row r="2266" spans="1:8" x14ac:dyDescent="0.3">
      <c r="A2266" s="1">
        <v>41711</v>
      </c>
      <c r="B2266" s="2" t="s">
        <v>10828</v>
      </c>
      <c r="C2266" s="2">
        <v>53</v>
      </c>
      <c r="D2266" s="2" t="s">
        <v>10825</v>
      </c>
      <c r="E2266" s="2" t="s">
        <v>10829</v>
      </c>
      <c r="F2266" s="2" t="s">
        <v>10824</v>
      </c>
      <c r="G2266" s="2" t="s">
        <v>2633</v>
      </c>
      <c r="H2266" s="2" t="s">
        <v>2668</v>
      </c>
    </row>
    <row r="2267" spans="1:8" x14ac:dyDescent="0.3">
      <c r="A2267" s="1">
        <v>41711</v>
      </c>
      <c r="B2267" s="2" t="s">
        <v>10828</v>
      </c>
      <c r="D2267" s="2" t="s">
        <v>10825</v>
      </c>
      <c r="E2267" s="2" t="s">
        <v>10830</v>
      </c>
      <c r="F2267" s="2" t="s">
        <v>10824</v>
      </c>
      <c r="G2267" s="2" t="s">
        <v>2607</v>
      </c>
      <c r="H2267" s="2" t="s">
        <v>2669</v>
      </c>
    </row>
    <row r="2268" spans="1:8" x14ac:dyDescent="0.3">
      <c r="A2268" s="1">
        <v>41711</v>
      </c>
      <c r="B2268" s="2" t="s">
        <v>10828</v>
      </c>
      <c r="C2268" s="2">
        <v>69</v>
      </c>
      <c r="D2268" s="2" t="s">
        <v>10825</v>
      </c>
      <c r="E2268" s="2" t="s">
        <v>10826</v>
      </c>
      <c r="F2268" s="2" t="s">
        <v>10824</v>
      </c>
      <c r="G2268" s="2" t="s">
        <v>2607</v>
      </c>
      <c r="H2268" s="2" t="s">
        <v>2670</v>
      </c>
    </row>
    <row r="2269" spans="1:8" x14ac:dyDescent="0.3">
      <c r="A2269" s="1">
        <v>41711</v>
      </c>
      <c r="B2269" s="2" t="s">
        <v>10828</v>
      </c>
      <c r="D2269" s="2" t="s">
        <v>10825</v>
      </c>
      <c r="E2269" s="2" t="s">
        <v>10830</v>
      </c>
      <c r="F2269" s="2" t="s">
        <v>10824</v>
      </c>
      <c r="G2269" s="2" t="s">
        <v>2607</v>
      </c>
      <c r="H2269" s="2" t="s">
        <v>2671</v>
      </c>
    </row>
    <row r="2270" spans="1:8" x14ac:dyDescent="0.3">
      <c r="A2270" s="1">
        <v>41711</v>
      </c>
      <c r="B2270" s="2" t="s">
        <v>10828</v>
      </c>
      <c r="C2270" s="2">
        <v>58</v>
      </c>
      <c r="D2270" s="2" t="s">
        <v>10825</v>
      </c>
      <c r="E2270" s="2" t="s">
        <v>10829</v>
      </c>
      <c r="F2270" s="2" t="s">
        <v>10824</v>
      </c>
      <c r="G2270" s="2" t="s">
        <v>2633</v>
      </c>
      <c r="H2270" s="2" t="s">
        <v>625</v>
      </c>
    </row>
    <row r="2271" spans="1:8" x14ac:dyDescent="0.3">
      <c r="A2271" s="1">
        <v>41711</v>
      </c>
      <c r="B2271" s="2" t="s">
        <v>10828</v>
      </c>
      <c r="C2271" s="2">
        <v>42</v>
      </c>
      <c r="D2271" s="2" t="s">
        <v>10825</v>
      </c>
      <c r="E2271" s="2" t="s">
        <v>10829</v>
      </c>
      <c r="F2271" s="2" t="s">
        <v>10824</v>
      </c>
      <c r="G2271" s="2" t="s">
        <v>2607</v>
      </c>
      <c r="H2271" s="2" t="s">
        <v>2672</v>
      </c>
    </row>
    <row r="2272" spans="1:8" x14ac:dyDescent="0.3">
      <c r="A2272" s="1">
        <v>41711</v>
      </c>
      <c r="B2272" s="2" t="s">
        <v>10828</v>
      </c>
      <c r="C2272" s="2">
        <v>37</v>
      </c>
      <c r="D2272" s="2" t="s">
        <v>10825</v>
      </c>
      <c r="E2272" s="2" t="s">
        <v>10823</v>
      </c>
      <c r="F2272" s="2" t="s">
        <v>10824</v>
      </c>
      <c r="G2272" s="2" t="s">
        <v>2633</v>
      </c>
      <c r="H2272" s="2" t="s">
        <v>2673</v>
      </c>
    </row>
    <row r="2273" spans="1:8" x14ac:dyDescent="0.3">
      <c r="A2273" s="1">
        <v>41711</v>
      </c>
      <c r="B2273" s="2" t="s">
        <v>10821</v>
      </c>
      <c r="C2273" s="2">
        <v>42</v>
      </c>
      <c r="D2273" s="2" t="s">
        <v>10825</v>
      </c>
      <c r="E2273" s="2" t="s">
        <v>10829</v>
      </c>
      <c r="F2273" s="2" t="s">
        <v>10824</v>
      </c>
      <c r="G2273" s="2" t="s">
        <v>2674</v>
      </c>
      <c r="H2273" s="2" t="s">
        <v>1298</v>
      </c>
    </row>
    <row r="2274" spans="1:8" x14ac:dyDescent="0.3">
      <c r="A2274" s="1">
        <v>41711</v>
      </c>
      <c r="B2274" s="2" t="s">
        <v>10828</v>
      </c>
      <c r="D2274" s="2" t="s">
        <v>10825</v>
      </c>
      <c r="E2274" s="2" t="s">
        <v>10830</v>
      </c>
      <c r="F2274" s="2" t="s">
        <v>10824</v>
      </c>
      <c r="G2274" s="2" t="s">
        <v>2675</v>
      </c>
      <c r="H2274" s="2" t="s">
        <v>2676</v>
      </c>
    </row>
    <row r="2275" spans="1:8" x14ac:dyDescent="0.3">
      <c r="A2275" s="1">
        <v>41711</v>
      </c>
      <c r="B2275" s="2" t="s">
        <v>10828</v>
      </c>
      <c r="C2275" s="2">
        <v>42</v>
      </c>
      <c r="D2275" s="2" t="s">
        <v>10825</v>
      </c>
      <c r="E2275" s="2" t="s">
        <v>10829</v>
      </c>
      <c r="F2275" s="2" t="s">
        <v>10824</v>
      </c>
      <c r="G2275" s="2" t="s">
        <v>2633</v>
      </c>
      <c r="H2275" s="2" t="s">
        <v>2677</v>
      </c>
    </row>
    <row r="2276" spans="1:8" x14ac:dyDescent="0.3">
      <c r="A2276" s="1">
        <v>41711</v>
      </c>
      <c r="B2276" s="2" t="s">
        <v>10828</v>
      </c>
      <c r="C2276" s="2">
        <v>35</v>
      </c>
      <c r="D2276" s="2" t="s">
        <v>10825</v>
      </c>
      <c r="E2276" s="2" t="s">
        <v>10823</v>
      </c>
      <c r="F2276" s="2" t="s">
        <v>10824</v>
      </c>
      <c r="G2276" s="2" t="s">
        <v>2607</v>
      </c>
      <c r="H2276" s="2" t="s">
        <v>1981</v>
      </c>
    </row>
    <row r="2277" spans="1:8" x14ac:dyDescent="0.3">
      <c r="A2277" s="1">
        <v>41711</v>
      </c>
      <c r="B2277" s="2" t="s">
        <v>10828</v>
      </c>
      <c r="D2277" s="2" t="s">
        <v>10825</v>
      </c>
      <c r="E2277" s="2" t="s">
        <v>10830</v>
      </c>
      <c r="F2277" s="2" t="s">
        <v>10824</v>
      </c>
      <c r="G2277" s="2" t="s">
        <v>2678</v>
      </c>
      <c r="H2277" s="2" t="s">
        <v>2679</v>
      </c>
    </row>
    <row r="2278" spans="1:8" x14ac:dyDescent="0.3">
      <c r="A2278" s="1">
        <v>41711</v>
      </c>
      <c r="B2278" s="2" t="s">
        <v>10828</v>
      </c>
      <c r="C2278" s="2">
        <v>43</v>
      </c>
      <c r="D2278" s="2" t="s">
        <v>10825</v>
      </c>
      <c r="E2278" s="2" t="s">
        <v>10829</v>
      </c>
      <c r="F2278" s="2" t="s">
        <v>10824</v>
      </c>
      <c r="G2278" s="2" t="s">
        <v>2633</v>
      </c>
      <c r="H2278" s="2" t="s">
        <v>2680</v>
      </c>
    </row>
    <row r="2279" spans="1:8" x14ac:dyDescent="0.3">
      <c r="A2279" s="1">
        <v>41711</v>
      </c>
      <c r="B2279" s="2" t="s">
        <v>10828</v>
      </c>
      <c r="C2279" s="2">
        <v>57</v>
      </c>
      <c r="D2279" s="2" t="s">
        <v>10825</v>
      </c>
      <c r="E2279" s="2" t="s">
        <v>10829</v>
      </c>
      <c r="F2279" s="2" t="s">
        <v>10824</v>
      </c>
      <c r="G2279" s="2" t="s">
        <v>2681</v>
      </c>
      <c r="H2279" s="2" t="s">
        <v>2658</v>
      </c>
    </row>
    <row r="2280" spans="1:8" x14ac:dyDescent="0.3">
      <c r="A2280" s="1">
        <v>41711</v>
      </c>
      <c r="B2280" s="2" t="s">
        <v>10828</v>
      </c>
      <c r="C2280" s="2">
        <v>66</v>
      </c>
      <c r="D2280" s="2" t="s">
        <v>10825</v>
      </c>
      <c r="E2280" s="2" t="s">
        <v>10826</v>
      </c>
      <c r="F2280" s="2" t="s">
        <v>10824</v>
      </c>
      <c r="G2280" s="2" t="s">
        <v>2682</v>
      </c>
      <c r="H2280" s="2" t="s">
        <v>2683</v>
      </c>
    </row>
    <row r="2281" spans="1:8" x14ac:dyDescent="0.3">
      <c r="A2281" s="1">
        <v>41711</v>
      </c>
      <c r="B2281" s="2" t="s">
        <v>10828</v>
      </c>
      <c r="D2281" s="2" t="s">
        <v>10825</v>
      </c>
      <c r="E2281" s="2" t="s">
        <v>10830</v>
      </c>
      <c r="F2281" s="2" t="s">
        <v>10824</v>
      </c>
      <c r="G2281" s="2" t="s">
        <v>2684</v>
      </c>
      <c r="H2281" s="2" t="s">
        <v>2685</v>
      </c>
    </row>
    <row r="2282" spans="1:8" x14ac:dyDescent="0.3">
      <c r="A2282" s="1">
        <v>41711</v>
      </c>
      <c r="B2282" s="2" t="s">
        <v>10828</v>
      </c>
      <c r="C2282" s="2">
        <v>41</v>
      </c>
      <c r="D2282" s="2" t="s">
        <v>10822</v>
      </c>
      <c r="E2282" s="2" t="s">
        <v>10829</v>
      </c>
      <c r="F2282" s="2" t="s">
        <v>10824</v>
      </c>
      <c r="G2282" s="2" t="s">
        <v>2607</v>
      </c>
      <c r="H2282" s="2" t="s">
        <v>2686</v>
      </c>
    </row>
    <row r="2283" spans="1:8" x14ac:dyDescent="0.3">
      <c r="A2283" s="1">
        <v>41711</v>
      </c>
      <c r="B2283" s="2" t="s">
        <v>10828</v>
      </c>
      <c r="C2283" s="2">
        <v>52</v>
      </c>
      <c r="D2283" s="2" t="s">
        <v>10825</v>
      </c>
      <c r="E2283" s="2" t="s">
        <v>10829</v>
      </c>
      <c r="F2283" s="2" t="s">
        <v>10824</v>
      </c>
      <c r="G2283" s="2" t="s">
        <v>2607</v>
      </c>
      <c r="H2283" s="2" t="s">
        <v>2687</v>
      </c>
    </row>
    <row r="2284" spans="1:8" x14ac:dyDescent="0.3">
      <c r="A2284" s="1">
        <v>41711</v>
      </c>
      <c r="B2284" s="2" t="s">
        <v>10828</v>
      </c>
      <c r="C2284" s="2">
        <v>35</v>
      </c>
      <c r="D2284" s="2" t="s">
        <v>10825</v>
      </c>
      <c r="E2284" s="2" t="s">
        <v>10823</v>
      </c>
      <c r="F2284" s="2" t="s">
        <v>10824</v>
      </c>
      <c r="G2284" s="2" t="s">
        <v>2607</v>
      </c>
      <c r="H2284" s="2" t="s">
        <v>2688</v>
      </c>
    </row>
    <row r="2285" spans="1:8" x14ac:dyDescent="0.3">
      <c r="A2285" s="1">
        <v>41711</v>
      </c>
      <c r="B2285" s="2" t="s">
        <v>10821</v>
      </c>
      <c r="C2285" s="2">
        <v>61</v>
      </c>
      <c r="D2285" s="2" t="s">
        <v>10825</v>
      </c>
      <c r="E2285" s="2" t="s">
        <v>10826</v>
      </c>
      <c r="F2285" s="2" t="s">
        <v>10824</v>
      </c>
      <c r="G2285" s="2" t="s">
        <v>379</v>
      </c>
      <c r="H2285" s="2" t="s">
        <v>2602</v>
      </c>
    </row>
    <row r="2286" spans="1:8" x14ac:dyDescent="0.3">
      <c r="A2286" s="1">
        <v>41711</v>
      </c>
      <c r="B2286" s="2" t="s">
        <v>10828</v>
      </c>
      <c r="C2286" s="2">
        <v>55</v>
      </c>
      <c r="D2286" s="2" t="s">
        <v>10825</v>
      </c>
      <c r="E2286" s="2" t="s">
        <v>10829</v>
      </c>
      <c r="F2286" s="2" t="s">
        <v>10824</v>
      </c>
      <c r="G2286" s="2" t="s">
        <v>2681</v>
      </c>
      <c r="H2286" s="2" t="s">
        <v>2689</v>
      </c>
    </row>
    <row r="2287" spans="1:8" x14ac:dyDescent="0.3">
      <c r="A2287" s="1">
        <v>41711</v>
      </c>
      <c r="B2287" s="2" t="s">
        <v>10828</v>
      </c>
      <c r="D2287" s="2" t="s">
        <v>10822</v>
      </c>
      <c r="E2287" s="2" t="s">
        <v>10830</v>
      </c>
      <c r="F2287" s="2" t="s">
        <v>10824</v>
      </c>
      <c r="G2287" s="2" t="s">
        <v>2690</v>
      </c>
      <c r="H2287" s="2" t="s">
        <v>2691</v>
      </c>
    </row>
    <row r="2288" spans="1:8" x14ac:dyDescent="0.3">
      <c r="A2288" s="1">
        <v>41711</v>
      </c>
      <c r="B2288" s="2" t="s">
        <v>10828</v>
      </c>
      <c r="D2288" s="2" t="s">
        <v>10825</v>
      </c>
      <c r="E2288" s="2" t="s">
        <v>10830</v>
      </c>
      <c r="F2288" s="2" t="s">
        <v>10824</v>
      </c>
      <c r="G2288" s="2" t="s">
        <v>2607</v>
      </c>
      <c r="H2288" s="2" t="s">
        <v>2692</v>
      </c>
    </row>
    <row r="2289" spans="1:8" x14ac:dyDescent="0.3">
      <c r="A2289" s="1">
        <v>41711</v>
      </c>
      <c r="B2289" s="2" t="s">
        <v>10828</v>
      </c>
      <c r="C2289" s="2">
        <v>54</v>
      </c>
      <c r="D2289" s="2" t="s">
        <v>10825</v>
      </c>
      <c r="E2289" s="2" t="s">
        <v>10829</v>
      </c>
      <c r="F2289" s="2" t="s">
        <v>10824</v>
      </c>
      <c r="G2289" s="2" t="s">
        <v>2607</v>
      </c>
      <c r="H2289" s="2" t="s">
        <v>2693</v>
      </c>
    </row>
    <row r="2290" spans="1:8" x14ac:dyDescent="0.3">
      <c r="A2290" s="1">
        <v>41711</v>
      </c>
      <c r="B2290" s="2" t="s">
        <v>10828</v>
      </c>
      <c r="C2290" s="2">
        <v>37</v>
      </c>
      <c r="D2290" s="2" t="s">
        <v>10822</v>
      </c>
      <c r="E2290" s="2" t="s">
        <v>10823</v>
      </c>
      <c r="F2290" s="2" t="s">
        <v>10824</v>
      </c>
      <c r="G2290" s="2" t="s">
        <v>2607</v>
      </c>
      <c r="H2290" s="2" t="s">
        <v>2694</v>
      </c>
    </row>
    <row r="2291" spans="1:8" x14ac:dyDescent="0.3">
      <c r="A2291" s="1">
        <v>41711</v>
      </c>
      <c r="B2291" s="2" t="s">
        <v>10828</v>
      </c>
      <c r="D2291" s="2" t="s">
        <v>10825</v>
      </c>
      <c r="E2291" s="2" t="s">
        <v>10830</v>
      </c>
      <c r="F2291" s="2" t="s">
        <v>10824</v>
      </c>
      <c r="G2291" s="2" t="s">
        <v>2607</v>
      </c>
      <c r="H2291" s="2" t="s">
        <v>2695</v>
      </c>
    </row>
    <row r="2292" spans="1:8" x14ac:dyDescent="0.3">
      <c r="A2292" s="1">
        <v>41711</v>
      </c>
      <c r="B2292" s="2" t="s">
        <v>10828</v>
      </c>
      <c r="C2292" s="2">
        <v>48</v>
      </c>
      <c r="D2292" s="2" t="s">
        <v>10825</v>
      </c>
      <c r="E2292" s="2" t="s">
        <v>10829</v>
      </c>
      <c r="F2292" s="2" t="s">
        <v>10824</v>
      </c>
      <c r="G2292" s="2" t="s">
        <v>2607</v>
      </c>
      <c r="H2292" s="2" t="s">
        <v>21</v>
      </c>
    </row>
    <row r="2293" spans="1:8" x14ac:dyDescent="0.3">
      <c r="A2293" s="1">
        <v>41711</v>
      </c>
      <c r="B2293" s="2" t="s">
        <v>10828</v>
      </c>
      <c r="C2293" s="2">
        <v>16</v>
      </c>
      <c r="D2293" s="2" t="s">
        <v>10825</v>
      </c>
      <c r="E2293" s="2" t="s">
        <v>10827</v>
      </c>
      <c r="F2293" s="2" t="s">
        <v>10824</v>
      </c>
      <c r="G2293" s="2" t="s">
        <v>1086</v>
      </c>
      <c r="H2293" s="2" t="s">
        <v>2696</v>
      </c>
    </row>
    <row r="2294" spans="1:8" x14ac:dyDescent="0.3">
      <c r="A2294" s="1">
        <v>41711</v>
      </c>
      <c r="B2294" s="2" t="s">
        <v>10828</v>
      </c>
      <c r="C2294" s="2">
        <v>49</v>
      </c>
      <c r="D2294" s="2" t="s">
        <v>10825</v>
      </c>
      <c r="E2294" s="2" t="s">
        <v>10829</v>
      </c>
      <c r="F2294" s="2" t="s">
        <v>10824</v>
      </c>
      <c r="G2294" s="2" t="s">
        <v>2697</v>
      </c>
      <c r="H2294" s="2" t="s">
        <v>599</v>
      </c>
    </row>
    <row r="2295" spans="1:8" x14ac:dyDescent="0.3">
      <c r="A2295" s="1">
        <v>41711</v>
      </c>
      <c r="B2295" s="2" t="s">
        <v>10828</v>
      </c>
      <c r="C2295" s="2">
        <v>72</v>
      </c>
      <c r="D2295" s="2" t="s">
        <v>10825</v>
      </c>
      <c r="E2295" s="2" t="s">
        <v>10826</v>
      </c>
      <c r="F2295" s="2" t="s">
        <v>10824</v>
      </c>
      <c r="G2295" s="2" t="s">
        <v>2698</v>
      </c>
      <c r="H2295" s="2" t="s">
        <v>2699</v>
      </c>
    </row>
    <row r="2296" spans="1:8" x14ac:dyDescent="0.3">
      <c r="A2296" s="1">
        <v>41711</v>
      </c>
      <c r="B2296" s="2" t="s">
        <v>10828</v>
      </c>
      <c r="D2296" s="2" t="s">
        <v>10825</v>
      </c>
      <c r="E2296" s="2" t="s">
        <v>10830</v>
      </c>
      <c r="F2296" s="2" t="s">
        <v>10824</v>
      </c>
      <c r="G2296" s="2" t="s">
        <v>2607</v>
      </c>
      <c r="H2296" s="2" t="s">
        <v>124</v>
      </c>
    </row>
    <row r="2297" spans="1:8" x14ac:dyDescent="0.3">
      <c r="A2297" s="1">
        <v>41711</v>
      </c>
      <c r="B2297" s="2" t="s">
        <v>10828</v>
      </c>
      <c r="D2297" s="2" t="s">
        <v>10825</v>
      </c>
      <c r="E2297" s="2" t="s">
        <v>10830</v>
      </c>
      <c r="F2297" s="2" t="s">
        <v>10824</v>
      </c>
      <c r="G2297" s="2" t="s">
        <v>2700</v>
      </c>
      <c r="H2297" s="2" t="s">
        <v>2701</v>
      </c>
    </row>
    <row r="2298" spans="1:8" x14ac:dyDescent="0.3">
      <c r="A2298" s="1">
        <v>41711</v>
      </c>
      <c r="B2298" s="2" t="s">
        <v>10828</v>
      </c>
      <c r="C2298" s="2">
        <v>39</v>
      </c>
      <c r="D2298" s="2" t="s">
        <v>10825</v>
      </c>
      <c r="E2298" s="2" t="s">
        <v>10823</v>
      </c>
      <c r="F2298" s="2" t="s">
        <v>10824</v>
      </c>
      <c r="G2298" s="2" t="s">
        <v>2607</v>
      </c>
      <c r="H2298" s="2" t="s">
        <v>2702</v>
      </c>
    </row>
    <row r="2299" spans="1:8" x14ac:dyDescent="0.3">
      <c r="A2299" s="1">
        <v>41711</v>
      </c>
      <c r="B2299" s="2" t="s">
        <v>10828</v>
      </c>
      <c r="C2299" s="2">
        <v>46</v>
      </c>
      <c r="D2299" s="2" t="s">
        <v>10825</v>
      </c>
      <c r="E2299" s="2" t="s">
        <v>10829</v>
      </c>
      <c r="F2299" s="2" t="s">
        <v>10824</v>
      </c>
      <c r="G2299" s="2" t="s">
        <v>2633</v>
      </c>
      <c r="H2299" s="2" t="s">
        <v>2703</v>
      </c>
    </row>
    <row r="2300" spans="1:8" x14ac:dyDescent="0.3">
      <c r="A2300" s="1">
        <v>41711</v>
      </c>
      <c r="B2300" s="2" t="s">
        <v>10828</v>
      </c>
      <c r="C2300" s="2">
        <v>53</v>
      </c>
      <c r="D2300" s="2" t="s">
        <v>10825</v>
      </c>
      <c r="E2300" s="2" t="s">
        <v>10829</v>
      </c>
      <c r="F2300" s="2" t="s">
        <v>10824</v>
      </c>
      <c r="G2300" s="2" t="s">
        <v>2607</v>
      </c>
      <c r="H2300" s="2" t="s">
        <v>2704</v>
      </c>
    </row>
    <row r="2301" spans="1:8" x14ac:dyDescent="0.3">
      <c r="A2301" s="1">
        <v>41711</v>
      </c>
      <c r="B2301" s="2" t="s">
        <v>10828</v>
      </c>
      <c r="D2301" s="2" t="s">
        <v>10825</v>
      </c>
      <c r="E2301" s="2" t="s">
        <v>10830</v>
      </c>
      <c r="F2301" s="2" t="s">
        <v>10824</v>
      </c>
      <c r="G2301" s="2" t="s">
        <v>2705</v>
      </c>
      <c r="H2301" s="2" t="s">
        <v>2706</v>
      </c>
    </row>
    <row r="2302" spans="1:8" x14ac:dyDescent="0.3">
      <c r="A2302" s="1">
        <v>41711</v>
      </c>
      <c r="B2302" s="2" t="s">
        <v>10828</v>
      </c>
      <c r="C2302" s="2">
        <v>47</v>
      </c>
      <c r="D2302" s="2" t="s">
        <v>10825</v>
      </c>
      <c r="E2302" s="2" t="s">
        <v>10829</v>
      </c>
      <c r="F2302" s="2" t="s">
        <v>10824</v>
      </c>
      <c r="G2302" s="2" t="s">
        <v>2607</v>
      </c>
      <c r="H2302" s="2" t="s">
        <v>2707</v>
      </c>
    </row>
    <row r="2303" spans="1:8" x14ac:dyDescent="0.3">
      <c r="A2303" s="1">
        <v>41711</v>
      </c>
      <c r="B2303" s="2" t="s">
        <v>10828</v>
      </c>
      <c r="D2303" s="2" t="s">
        <v>10825</v>
      </c>
      <c r="E2303" s="2" t="s">
        <v>10830</v>
      </c>
      <c r="F2303" s="2" t="s">
        <v>10824</v>
      </c>
      <c r="G2303" s="2" t="s">
        <v>2607</v>
      </c>
      <c r="H2303" s="2" t="s">
        <v>2708</v>
      </c>
    </row>
    <row r="2304" spans="1:8" x14ac:dyDescent="0.3">
      <c r="A2304" s="1">
        <v>41711</v>
      </c>
      <c r="B2304" s="2" t="s">
        <v>10828</v>
      </c>
      <c r="D2304" s="2" t="s">
        <v>10822</v>
      </c>
      <c r="E2304" s="2" t="s">
        <v>10830</v>
      </c>
      <c r="F2304" s="2" t="s">
        <v>10824</v>
      </c>
      <c r="G2304" s="2" t="s">
        <v>2607</v>
      </c>
      <c r="H2304" s="2" t="s">
        <v>785</v>
      </c>
    </row>
    <row r="2305" spans="1:8" x14ac:dyDescent="0.3">
      <c r="A2305" s="1">
        <v>41711</v>
      </c>
      <c r="B2305" s="2" t="s">
        <v>10828</v>
      </c>
      <c r="C2305" s="2">
        <v>46</v>
      </c>
      <c r="D2305" s="2" t="s">
        <v>10825</v>
      </c>
      <c r="E2305" s="2" t="s">
        <v>10829</v>
      </c>
      <c r="F2305" s="2" t="s">
        <v>10824</v>
      </c>
      <c r="G2305" s="2" t="s">
        <v>2633</v>
      </c>
      <c r="H2305" s="2" t="s">
        <v>2709</v>
      </c>
    </row>
    <row r="2306" spans="1:8" x14ac:dyDescent="0.3">
      <c r="A2306" s="1">
        <v>41711</v>
      </c>
      <c r="B2306" s="2" t="s">
        <v>10828</v>
      </c>
      <c r="C2306" s="2">
        <v>37</v>
      </c>
      <c r="D2306" s="2" t="s">
        <v>10825</v>
      </c>
      <c r="E2306" s="2" t="s">
        <v>10823</v>
      </c>
      <c r="F2306" s="2" t="s">
        <v>10824</v>
      </c>
      <c r="G2306" s="2" t="s">
        <v>2607</v>
      </c>
      <c r="H2306" s="2" t="s">
        <v>60</v>
      </c>
    </row>
    <row r="2307" spans="1:8" x14ac:dyDescent="0.3">
      <c r="A2307" s="1">
        <v>41711</v>
      </c>
      <c r="B2307" s="2" t="s">
        <v>10828</v>
      </c>
      <c r="D2307" s="2" t="s">
        <v>10825</v>
      </c>
      <c r="E2307" s="2" t="s">
        <v>10830</v>
      </c>
      <c r="F2307" s="2" t="s">
        <v>10824</v>
      </c>
      <c r="G2307" s="2" t="s">
        <v>2607</v>
      </c>
      <c r="H2307" s="2" t="s">
        <v>2710</v>
      </c>
    </row>
    <row r="2308" spans="1:8" x14ac:dyDescent="0.3">
      <c r="A2308" s="1">
        <v>41711</v>
      </c>
      <c r="B2308" s="2" t="s">
        <v>10828</v>
      </c>
      <c r="C2308" s="2">
        <v>60</v>
      </c>
      <c r="D2308" s="2" t="s">
        <v>10822</v>
      </c>
      <c r="E2308" s="2" t="s">
        <v>10829</v>
      </c>
      <c r="F2308" s="2" t="s">
        <v>10824</v>
      </c>
      <c r="G2308" s="2" t="s">
        <v>2681</v>
      </c>
      <c r="H2308" s="2" t="s">
        <v>2711</v>
      </c>
    </row>
    <row r="2309" spans="1:8" x14ac:dyDescent="0.3">
      <c r="A2309" s="1">
        <v>41711</v>
      </c>
      <c r="B2309" s="2" t="s">
        <v>10828</v>
      </c>
      <c r="C2309" s="2">
        <v>55</v>
      </c>
      <c r="D2309" s="2" t="s">
        <v>10825</v>
      </c>
      <c r="E2309" s="2" t="s">
        <v>10829</v>
      </c>
      <c r="F2309" s="2" t="s">
        <v>10824</v>
      </c>
      <c r="G2309" s="2" t="s">
        <v>2633</v>
      </c>
      <c r="H2309" s="2" t="s">
        <v>2712</v>
      </c>
    </row>
    <row r="2310" spans="1:8" x14ac:dyDescent="0.3">
      <c r="A2310" s="1">
        <v>41711</v>
      </c>
      <c r="B2310" s="2" t="s">
        <v>10828</v>
      </c>
      <c r="C2310" s="2">
        <v>29</v>
      </c>
      <c r="D2310" s="2" t="s">
        <v>10825</v>
      </c>
      <c r="E2310" s="2" t="s">
        <v>10823</v>
      </c>
      <c r="F2310" s="2" t="s">
        <v>10824</v>
      </c>
      <c r="G2310" s="2" t="s">
        <v>2607</v>
      </c>
      <c r="H2310" s="2" t="s">
        <v>2713</v>
      </c>
    </row>
    <row r="2311" spans="1:8" x14ac:dyDescent="0.3">
      <c r="A2311" s="1">
        <v>41711</v>
      </c>
      <c r="B2311" s="2" t="s">
        <v>10828</v>
      </c>
      <c r="D2311" s="2" t="s">
        <v>10825</v>
      </c>
      <c r="E2311" s="2" t="s">
        <v>10830</v>
      </c>
      <c r="F2311" s="2" t="s">
        <v>10824</v>
      </c>
      <c r="G2311" s="2" t="s">
        <v>2607</v>
      </c>
      <c r="H2311" s="2" t="s">
        <v>2714</v>
      </c>
    </row>
    <row r="2312" spans="1:8" x14ac:dyDescent="0.3">
      <c r="A2312" s="1">
        <v>41711</v>
      </c>
      <c r="B2312" s="2" t="s">
        <v>10828</v>
      </c>
      <c r="D2312" s="2" t="s">
        <v>10825</v>
      </c>
      <c r="E2312" s="2" t="s">
        <v>10830</v>
      </c>
      <c r="F2312" s="2" t="s">
        <v>10824</v>
      </c>
      <c r="G2312" s="2" t="s">
        <v>422</v>
      </c>
      <c r="H2312" s="2" t="s">
        <v>2715</v>
      </c>
    </row>
    <row r="2313" spans="1:8" x14ac:dyDescent="0.3">
      <c r="A2313" s="1">
        <v>41711</v>
      </c>
      <c r="B2313" s="2" t="s">
        <v>10828</v>
      </c>
      <c r="C2313" s="2">
        <v>50</v>
      </c>
      <c r="D2313" s="2" t="s">
        <v>10825</v>
      </c>
      <c r="E2313" s="2" t="s">
        <v>10829</v>
      </c>
      <c r="F2313" s="2" t="s">
        <v>10824</v>
      </c>
      <c r="G2313" s="2" t="s">
        <v>2633</v>
      </c>
      <c r="H2313" s="2" t="s">
        <v>2716</v>
      </c>
    </row>
    <row r="2314" spans="1:8" x14ac:dyDescent="0.3">
      <c r="A2314" s="1">
        <v>41711</v>
      </c>
      <c r="B2314" s="2" t="s">
        <v>10828</v>
      </c>
      <c r="C2314" s="2">
        <v>43</v>
      </c>
      <c r="D2314" s="2" t="s">
        <v>10825</v>
      </c>
      <c r="E2314" s="2" t="s">
        <v>10829</v>
      </c>
      <c r="F2314" s="2" t="s">
        <v>10824</v>
      </c>
      <c r="G2314" s="2" t="s">
        <v>2607</v>
      </c>
      <c r="H2314" s="2" t="s">
        <v>2717</v>
      </c>
    </row>
    <row r="2315" spans="1:8" x14ac:dyDescent="0.3">
      <c r="A2315" s="1">
        <v>41711</v>
      </c>
      <c r="B2315" s="2" t="s">
        <v>10828</v>
      </c>
      <c r="D2315" s="2" t="s">
        <v>10825</v>
      </c>
      <c r="E2315" s="2" t="s">
        <v>10830</v>
      </c>
      <c r="F2315" s="2" t="s">
        <v>10824</v>
      </c>
      <c r="G2315" s="2" t="s">
        <v>2633</v>
      </c>
      <c r="H2315" s="2" t="s">
        <v>2718</v>
      </c>
    </row>
    <row r="2316" spans="1:8" x14ac:dyDescent="0.3">
      <c r="A2316" s="1">
        <v>41711</v>
      </c>
      <c r="B2316" s="2" t="s">
        <v>10828</v>
      </c>
      <c r="C2316" s="2">
        <v>41</v>
      </c>
      <c r="D2316" s="2" t="s">
        <v>10825</v>
      </c>
      <c r="E2316" s="2" t="s">
        <v>10829</v>
      </c>
      <c r="F2316" s="2" t="s">
        <v>10824</v>
      </c>
      <c r="G2316" s="2" t="s">
        <v>2633</v>
      </c>
      <c r="H2316" s="2" t="s">
        <v>2719</v>
      </c>
    </row>
    <row r="2317" spans="1:8" x14ac:dyDescent="0.3">
      <c r="A2317" s="1">
        <v>41711</v>
      </c>
      <c r="B2317" s="2" t="s">
        <v>10828</v>
      </c>
      <c r="C2317" s="2">
        <v>46</v>
      </c>
      <c r="D2317" s="2" t="s">
        <v>10825</v>
      </c>
      <c r="E2317" s="2" t="s">
        <v>10829</v>
      </c>
      <c r="F2317" s="2" t="s">
        <v>10824</v>
      </c>
      <c r="G2317" s="2" t="s">
        <v>2720</v>
      </c>
      <c r="H2317" s="2" t="s">
        <v>2721</v>
      </c>
    </row>
    <row r="2318" spans="1:8" x14ac:dyDescent="0.3">
      <c r="A2318" s="1">
        <v>41711</v>
      </c>
      <c r="B2318" s="2" t="s">
        <v>10828</v>
      </c>
      <c r="C2318" s="2">
        <v>32</v>
      </c>
      <c r="D2318" s="2" t="s">
        <v>10825</v>
      </c>
      <c r="E2318" s="2" t="s">
        <v>10823</v>
      </c>
      <c r="F2318" s="2" t="s">
        <v>10824</v>
      </c>
      <c r="G2318" s="2" t="s">
        <v>2633</v>
      </c>
      <c r="H2318" s="2" t="s">
        <v>2722</v>
      </c>
    </row>
    <row r="2319" spans="1:8" x14ac:dyDescent="0.3">
      <c r="A2319" s="1">
        <v>41711</v>
      </c>
      <c r="B2319" s="2" t="s">
        <v>10828</v>
      </c>
      <c r="C2319" s="2">
        <v>50</v>
      </c>
      <c r="D2319" s="2" t="s">
        <v>10825</v>
      </c>
      <c r="E2319" s="2" t="s">
        <v>10829</v>
      </c>
      <c r="F2319" s="2" t="s">
        <v>10824</v>
      </c>
      <c r="G2319" s="2" t="s">
        <v>2607</v>
      </c>
      <c r="H2319" s="2" t="s">
        <v>2723</v>
      </c>
    </row>
    <row r="2320" spans="1:8" x14ac:dyDescent="0.3">
      <c r="A2320" s="1">
        <v>41711</v>
      </c>
      <c r="B2320" s="2" t="s">
        <v>10821</v>
      </c>
      <c r="D2320" s="2" t="s">
        <v>10825</v>
      </c>
      <c r="E2320" s="2" t="s">
        <v>10830</v>
      </c>
      <c r="F2320" s="2" t="s">
        <v>10824</v>
      </c>
      <c r="G2320" s="2" t="s">
        <v>2724</v>
      </c>
      <c r="H2320" s="2" t="s">
        <v>2725</v>
      </c>
    </row>
    <row r="2321" spans="1:8" x14ac:dyDescent="0.3">
      <c r="A2321" s="1">
        <v>41711</v>
      </c>
      <c r="B2321" s="2" t="s">
        <v>10828</v>
      </c>
      <c r="C2321" s="2">
        <v>32</v>
      </c>
      <c r="D2321" s="2" t="s">
        <v>10825</v>
      </c>
      <c r="E2321" s="2" t="s">
        <v>10823</v>
      </c>
      <c r="F2321" s="2" t="s">
        <v>10824</v>
      </c>
      <c r="G2321" s="2" t="s">
        <v>2607</v>
      </c>
      <c r="H2321" s="2" t="s">
        <v>2726</v>
      </c>
    </row>
    <row r="2322" spans="1:8" x14ac:dyDescent="0.3">
      <c r="A2322" s="1">
        <v>41711</v>
      </c>
      <c r="B2322" s="2" t="s">
        <v>10828</v>
      </c>
      <c r="D2322" s="2" t="s">
        <v>10825</v>
      </c>
      <c r="E2322" s="2" t="s">
        <v>10830</v>
      </c>
      <c r="F2322" s="2" t="s">
        <v>10824</v>
      </c>
      <c r="G2322" s="2" t="s">
        <v>2607</v>
      </c>
      <c r="H2322" s="2" t="s">
        <v>2727</v>
      </c>
    </row>
    <row r="2323" spans="1:8" x14ac:dyDescent="0.3">
      <c r="A2323" s="1">
        <v>41711</v>
      </c>
      <c r="B2323" s="2" t="s">
        <v>10828</v>
      </c>
      <c r="D2323" s="2" t="s">
        <v>10825</v>
      </c>
      <c r="E2323" s="2" t="s">
        <v>10830</v>
      </c>
      <c r="F2323" s="2" t="s">
        <v>10824</v>
      </c>
      <c r="G2323" s="2" t="s">
        <v>2663</v>
      </c>
      <c r="H2323" s="2" t="s">
        <v>2728</v>
      </c>
    </row>
    <row r="2324" spans="1:8" x14ac:dyDescent="0.3">
      <c r="A2324" s="1">
        <v>41711</v>
      </c>
      <c r="B2324" s="2" t="s">
        <v>10828</v>
      </c>
      <c r="C2324" s="2">
        <v>43</v>
      </c>
      <c r="D2324" s="2" t="s">
        <v>10825</v>
      </c>
      <c r="E2324" s="2" t="s">
        <v>10829</v>
      </c>
      <c r="F2324" s="2" t="s">
        <v>10824</v>
      </c>
      <c r="G2324" s="2" t="s">
        <v>2633</v>
      </c>
      <c r="H2324" s="2" t="s">
        <v>2729</v>
      </c>
    </row>
    <row r="2325" spans="1:8" x14ac:dyDescent="0.3">
      <c r="A2325" s="1">
        <v>41711</v>
      </c>
      <c r="B2325" s="2" t="s">
        <v>10828</v>
      </c>
      <c r="C2325" s="2">
        <v>63</v>
      </c>
      <c r="D2325" s="2" t="s">
        <v>10825</v>
      </c>
      <c r="E2325" s="2" t="s">
        <v>10826</v>
      </c>
      <c r="F2325" s="2" t="s">
        <v>10824</v>
      </c>
      <c r="G2325" s="2" t="s">
        <v>2607</v>
      </c>
      <c r="H2325" s="2" t="s">
        <v>2730</v>
      </c>
    </row>
    <row r="2326" spans="1:8" x14ac:dyDescent="0.3">
      <c r="A2326" s="1">
        <v>41711</v>
      </c>
      <c r="B2326" s="2" t="s">
        <v>10828</v>
      </c>
      <c r="C2326" s="2">
        <v>68</v>
      </c>
      <c r="D2326" s="2" t="s">
        <v>10825</v>
      </c>
      <c r="E2326" s="2" t="s">
        <v>10826</v>
      </c>
      <c r="F2326" s="2" t="s">
        <v>10824</v>
      </c>
      <c r="G2326" s="2" t="s">
        <v>2633</v>
      </c>
      <c r="H2326" s="2" t="s">
        <v>2731</v>
      </c>
    </row>
    <row r="2327" spans="1:8" x14ac:dyDescent="0.3">
      <c r="A2327" s="1">
        <v>41711</v>
      </c>
      <c r="B2327" s="2" t="s">
        <v>10828</v>
      </c>
      <c r="C2327" s="2">
        <v>34</v>
      </c>
      <c r="D2327" s="2" t="s">
        <v>10825</v>
      </c>
      <c r="E2327" s="2" t="s">
        <v>10823</v>
      </c>
      <c r="F2327" s="2" t="s">
        <v>10824</v>
      </c>
      <c r="G2327" s="2" t="s">
        <v>2633</v>
      </c>
      <c r="H2327" s="2" t="s">
        <v>2732</v>
      </c>
    </row>
    <row r="2328" spans="1:8" x14ac:dyDescent="0.3">
      <c r="A2328" s="1">
        <v>41711</v>
      </c>
      <c r="B2328" s="2" t="s">
        <v>10828</v>
      </c>
      <c r="C2328" s="2">
        <v>48</v>
      </c>
      <c r="D2328" s="2" t="s">
        <v>10825</v>
      </c>
      <c r="E2328" s="2" t="s">
        <v>10829</v>
      </c>
      <c r="F2328" s="2" t="s">
        <v>10824</v>
      </c>
      <c r="G2328" s="2" t="s">
        <v>2607</v>
      </c>
      <c r="H2328" s="2" t="s">
        <v>1212</v>
      </c>
    </row>
    <row r="2329" spans="1:8" x14ac:dyDescent="0.3">
      <c r="A2329" s="1">
        <v>41711</v>
      </c>
      <c r="B2329" s="2" t="s">
        <v>10828</v>
      </c>
      <c r="C2329" s="2">
        <v>34</v>
      </c>
      <c r="D2329" s="2" t="s">
        <v>10825</v>
      </c>
      <c r="E2329" s="2" t="s">
        <v>10823</v>
      </c>
      <c r="F2329" s="2" t="s">
        <v>10824</v>
      </c>
      <c r="G2329" s="2" t="s">
        <v>2607</v>
      </c>
      <c r="H2329" s="2" t="s">
        <v>614</v>
      </c>
    </row>
    <row r="2330" spans="1:8" x14ac:dyDescent="0.3">
      <c r="A2330" s="1">
        <v>41711</v>
      </c>
      <c r="B2330" s="2" t="s">
        <v>10828</v>
      </c>
      <c r="C2330" s="2">
        <v>38</v>
      </c>
      <c r="D2330" s="2" t="s">
        <v>10825</v>
      </c>
      <c r="E2330" s="2" t="s">
        <v>10823</v>
      </c>
      <c r="F2330" s="2" t="s">
        <v>10824</v>
      </c>
      <c r="G2330" s="2" t="s">
        <v>2633</v>
      </c>
      <c r="H2330" s="2" t="s">
        <v>2733</v>
      </c>
    </row>
    <row r="2331" spans="1:8" x14ac:dyDescent="0.3">
      <c r="A2331" s="1">
        <v>41711</v>
      </c>
      <c r="B2331" s="2" t="s">
        <v>10828</v>
      </c>
      <c r="C2331" s="2">
        <v>48</v>
      </c>
      <c r="D2331" s="2" t="s">
        <v>10825</v>
      </c>
      <c r="E2331" s="2" t="s">
        <v>10829</v>
      </c>
      <c r="F2331" s="2" t="s">
        <v>10824</v>
      </c>
      <c r="G2331" s="2" t="s">
        <v>2607</v>
      </c>
      <c r="H2331" s="2" t="s">
        <v>2734</v>
      </c>
    </row>
    <row r="2332" spans="1:8" x14ac:dyDescent="0.3">
      <c r="A2332" s="1">
        <v>41711</v>
      </c>
      <c r="B2332" s="2" t="s">
        <v>10828</v>
      </c>
      <c r="C2332" s="2">
        <v>44</v>
      </c>
      <c r="D2332" s="2" t="s">
        <v>10825</v>
      </c>
      <c r="E2332" s="2" t="s">
        <v>10829</v>
      </c>
      <c r="F2332" s="2" t="s">
        <v>10824</v>
      </c>
      <c r="G2332" s="2" t="s">
        <v>2607</v>
      </c>
      <c r="H2332" s="2" t="s">
        <v>80</v>
      </c>
    </row>
    <row r="2333" spans="1:8" x14ac:dyDescent="0.3">
      <c r="A2333" s="1">
        <v>41711</v>
      </c>
      <c r="B2333" s="2" t="s">
        <v>10828</v>
      </c>
      <c r="C2333" s="2">
        <v>43</v>
      </c>
      <c r="D2333" s="2" t="s">
        <v>10825</v>
      </c>
      <c r="E2333" s="2" t="s">
        <v>10829</v>
      </c>
      <c r="F2333" s="2" t="s">
        <v>10824</v>
      </c>
      <c r="G2333" s="2" t="s">
        <v>2607</v>
      </c>
      <c r="H2333" s="2" t="s">
        <v>2735</v>
      </c>
    </row>
    <row r="2334" spans="1:8" x14ac:dyDescent="0.3">
      <c r="A2334" s="1">
        <v>41711</v>
      </c>
      <c r="B2334" s="2" t="s">
        <v>10828</v>
      </c>
      <c r="C2334" s="2">
        <v>55</v>
      </c>
      <c r="D2334" s="2" t="s">
        <v>10825</v>
      </c>
      <c r="E2334" s="2" t="s">
        <v>10829</v>
      </c>
      <c r="F2334" s="2" t="s">
        <v>10824</v>
      </c>
      <c r="G2334" s="2" t="s">
        <v>2736</v>
      </c>
      <c r="H2334" s="2" t="s">
        <v>2737</v>
      </c>
    </row>
    <row r="2335" spans="1:8" x14ac:dyDescent="0.3">
      <c r="A2335" s="1">
        <v>41711</v>
      </c>
      <c r="B2335" s="2" t="s">
        <v>10821</v>
      </c>
      <c r="D2335" s="2" t="s">
        <v>10830</v>
      </c>
      <c r="E2335" s="2" t="s">
        <v>10830</v>
      </c>
      <c r="F2335" s="2" t="s">
        <v>10824</v>
      </c>
      <c r="G2335" s="2" t="s">
        <v>379</v>
      </c>
      <c r="H2335" s="2" t="s">
        <v>35</v>
      </c>
    </row>
    <row r="2336" spans="1:8" x14ac:dyDescent="0.3">
      <c r="A2336" s="1">
        <v>41711</v>
      </c>
      <c r="B2336" s="2" t="s">
        <v>10828</v>
      </c>
      <c r="C2336" s="2">
        <v>77</v>
      </c>
      <c r="D2336" s="2" t="s">
        <v>10825</v>
      </c>
      <c r="E2336" s="2" t="s">
        <v>10826</v>
      </c>
      <c r="F2336" s="2" t="s">
        <v>10824</v>
      </c>
      <c r="G2336" s="2" t="s">
        <v>2738</v>
      </c>
      <c r="H2336" s="2" t="s">
        <v>2739</v>
      </c>
    </row>
    <row r="2337" spans="1:8" x14ac:dyDescent="0.3">
      <c r="A2337" s="1">
        <v>41711</v>
      </c>
      <c r="B2337" s="2" t="s">
        <v>10828</v>
      </c>
      <c r="C2337" s="2">
        <v>51</v>
      </c>
      <c r="D2337" s="2" t="s">
        <v>10825</v>
      </c>
      <c r="E2337" s="2" t="s">
        <v>10829</v>
      </c>
      <c r="F2337" s="2" t="s">
        <v>10824</v>
      </c>
      <c r="G2337" s="2" t="s">
        <v>2740</v>
      </c>
      <c r="H2337" s="2" t="s">
        <v>2741</v>
      </c>
    </row>
    <row r="2338" spans="1:8" x14ac:dyDescent="0.3">
      <c r="A2338" s="1">
        <v>41711</v>
      </c>
      <c r="B2338" s="2" t="s">
        <v>10828</v>
      </c>
      <c r="C2338" s="2">
        <v>60</v>
      </c>
      <c r="D2338" s="2" t="s">
        <v>10825</v>
      </c>
      <c r="E2338" s="2" t="s">
        <v>10829</v>
      </c>
      <c r="F2338" s="2" t="s">
        <v>10824</v>
      </c>
      <c r="G2338" s="2" t="s">
        <v>2742</v>
      </c>
      <c r="H2338" s="2" t="s">
        <v>2743</v>
      </c>
    </row>
    <row r="2339" spans="1:8" x14ac:dyDescent="0.3">
      <c r="A2339" s="1">
        <v>41711</v>
      </c>
      <c r="B2339" s="2" t="s">
        <v>10828</v>
      </c>
      <c r="C2339" s="2">
        <v>59</v>
      </c>
      <c r="D2339" s="2" t="s">
        <v>10825</v>
      </c>
      <c r="E2339" s="2" t="s">
        <v>10829</v>
      </c>
      <c r="F2339" s="2" t="s">
        <v>10824</v>
      </c>
      <c r="G2339" s="2" t="s">
        <v>2607</v>
      </c>
      <c r="H2339" s="2" t="s">
        <v>2744</v>
      </c>
    </row>
    <row r="2340" spans="1:8" x14ac:dyDescent="0.3">
      <c r="A2340" s="1">
        <v>41711</v>
      </c>
      <c r="B2340" s="2" t="s">
        <v>10828</v>
      </c>
      <c r="C2340" s="2">
        <v>47</v>
      </c>
      <c r="D2340" s="2" t="s">
        <v>10825</v>
      </c>
      <c r="E2340" s="2" t="s">
        <v>10829</v>
      </c>
      <c r="F2340" s="2" t="s">
        <v>10824</v>
      </c>
      <c r="G2340" s="2" t="s">
        <v>2698</v>
      </c>
      <c r="H2340" s="2" t="s">
        <v>2745</v>
      </c>
    </row>
    <row r="2341" spans="1:8" x14ac:dyDescent="0.3">
      <c r="A2341" s="1">
        <v>41711</v>
      </c>
      <c r="B2341" s="2" t="s">
        <v>10821</v>
      </c>
      <c r="C2341" s="2">
        <v>73</v>
      </c>
      <c r="D2341" s="2" t="s">
        <v>10822</v>
      </c>
      <c r="E2341" s="2" t="s">
        <v>10826</v>
      </c>
      <c r="F2341" s="2" t="s">
        <v>10824</v>
      </c>
      <c r="G2341" s="2" t="s">
        <v>2746</v>
      </c>
      <c r="H2341" s="2" t="s">
        <v>2747</v>
      </c>
    </row>
    <row r="2342" spans="1:8" x14ac:dyDescent="0.3">
      <c r="A2342" s="1">
        <v>41711</v>
      </c>
      <c r="B2342" s="2" t="s">
        <v>10828</v>
      </c>
      <c r="C2342" s="2">
        <v>49</v>
      </c>
      <c r="D2342" s="2" t="s">
        <v>10822</v>
      </c>
      <c r="E2342" s="2" t="s">
        <v>10829</v>
      </c>
      <c r="F2342" s="2" t="s">
        <v>10824</v>
      </c>
      <c r="G2342" s="2" t="s">
        <v>2633</v>
      </c>
      <c r="H2342" s="2" t="s">
        <v>2748</v>
      </c>
    </row>
    <row r="2343" spans="1:8" x14ac:dyDescent="0.3">
      <c r="A2343" s="1">
        <v>41711</v>
      </c>
      <c r="B2343" s="2" t="s">
        <v>10828</v>
      </c>
      <c r="C2343" s="2">
        <v>53</v>
      </c>
      <c r="D2343" s="2" t="s">
        <v>10825</v>
      </c>
      <c r="E2343" s="2" t="s">
        <v>10829</v>
      </c>
      <c r="F2343" s="2" t="s">
        <v>10824</v>
      </c>
      <c r="G2343" s="2" t="s">
        <v>2749</v>
      </c>
      <c r="H2343" s="2" t="s">
        <v>2750</v>
      </c>
    </row>
    <row r="2344" spans="1:8" x14ac:dyDescent="0.3">
      <c r="A2344" s="1">
        <v>41711</v>
      </c>
      <c r="B2344" s="2" t="s">
        <v>10828</v>
      </c>
      <c r="C2344" s="2">
        <v>55</v>
      </c>
      <c r="D2344" s="2" t="s">
        <v>10822</v>
      </c>
      <c r="E2344" s="2" t="s">
        <v>10829</v>
      </c>
      <c r="F2344" s="2" t="s">
        <v>10824</v>
      </c>
      <c r="G2344" s="2" t="s">
        <v>2751</v>
      </c>
      <c r="H2344" s="2" t="s">
        <v>2752</v>
      </c>
    </row>
    <row r="2345" spans="1:8" x14ac:dyDescent="0.3">
      <c r="A2345" s="1">
        <v>41711</v>
      </c>
      <c r="B2345" s="2" t="s">
        <v>10828</v>
      </c>
      <c r="C2345" s="2">
        <v>57</v>
      </c>
      <c r="D2345" s="2" t="s">
        <v>10822</v>
      </c>
      <c r="E2345" s="2" t="s">
        <v>10829</v>
      </c>
      <c r="F2345" s="2" t="s">
        <v>10824</v>
      </c>
      <c r="G2345" s="2" t="s">
        <v>2607</v>
      </c>
      <c r="H2345" s="2" t="s">
        <v>2753</v>
      </c>
    </row>
    <row r="2346" spans="1:8" x14ac:dyDescent="0.3">
      <c r="A2346" s="1">
        <v>41711</v>
      </c>
      <c r="B2346" s="2" t="s">
        <v>10828</v>
      </c>
      <c r="C2346" s="2">
        <v>58</v>
      </c>
      <c r="D2346" s="2" t="s">
        <v>10822</v>
      </c>
      <c r="E2346" s="2" t="s">
        <v>10829</v>
      </c>
      <c r="F2346" s="2" t="s">
        <v>10824</v>
      </c>
      <c r="G2346" s="2" t="s">
        <v>2607</v>
      </c>
      <c r="H2346" s="2" t="s">
        <v>2754</v>
      </c>
    </row>
    <row r="2347" spans="1:8" x14ac:dyDescent="0.3">
      <c r="A2347" s="1">
        <v>41711</v>
      </c>
      <c r="B2347" s="2" t="s">
        <v>10828</v>
      </c>
      <c r="D2347" s="2" t="s">
        <v>10822</v>
      </c>
      <c r="E2347" s="2" t="s">
        <v>10830</v>
      </c>
      <c r="F2347" s="2" t="s">
        <v>10824</v>
      </c>
      <c r="G2347" s="2" t="s">
        <v>2755</v>
      </c>
      <c r="H2347" s="2" t="s">
        <v>2756</v>
      </c>
    </row>
    <row r="2348" spans="1:8" x14ac:dyDescent="0.3">
      <c r="A2348" s="1">
        <v>41711</v>
      </c>
      <c r="B2348" s="2" t="s">
        <v>10828</v>
      </c>
      <c r="C2348" s="2">
        <v>63</v>
      </c>
      <c r="D2348" s="2" t="s">
        <v>10825</v>
      </c>
      <c r="E2348" s="2" t="s">
        <v>10826</v>
      </c>
      <c r="F2348" s="2" t="s">
        <v>10824</v>
      </c>
      <c r="G2348" s="2" t="s">
        <v>2633</v>
      </c>
      <c r="H2348" s="2" t="s">
        <v>2757</v>
      </c>
    </row>
    <row r="2349" spans="1:8" x14ac:dyDescent="0.3">
      <c r="A2349" s="1">
        <v>41711</v>
      </c>
      <c r="B2349" s="2" t="s">
        <v>10828</v>
      </c>
      <c r="C2349" s="2">
        <v>24</v>
      </c>
      <c r="D2349" s="2" t="s">
        <v>10825</v>
      </c>
      <c r="E2349" s="2" t="s">
        <v>10823</v>
      </c>
      <c r="F2349" s="2" t="s">
        <v>10824</v>
      </c>
      <c r="G2349" s="2" t="s">
        <v>2633</v>
      </c>
      <c r="H2349" s="2" t="s">
        <v>80</v>
      </c>
    </row>
    <row r="2350" spans="1:8" x14ac:dyDescent="0.3">
      <c r="A2350" s="1">
        <v>41711</v>
      </c>
      <c r="B2350" s="2" t="s">
        <v>10828</v>
      </c>
      <c r="C2350" s="2">
        <v>50</v>
      </c>
      <c r="D2350" s="2" t="s">
        <v>10825</v>
      </c>
      <c r="E2350" s="2" t="s">
        <v>10829</v>
      </c>
      <c r="F2350" s="2" t="s">
        <v>10824</v>
      </c>
      <c r="G2350" s="2" t="s">
        <v>2607</v>
      </c>
      <c r="H2350" s="2" t="s">
        <v>625</v>
      </c>
    </row>
    <row r="2351" spans="1:8" x14ac:dyDescent="0.3">
      <c r="A2351" s="1">
        <v>41711</v>
      </c>
      <c r="B2351" s="2" t="s">
        <v>10828</v>
      </c>
      <c r="D2351" s="2" t="s">
        <v>10825</v>
      </c>
      <c r="E2351" s="2" t="s">
        <v>10830</v>
      </c>
      <c r="F2351" s="2" t="s">
        <v>10824</v>
      </c>
      <c r="G2351" s="2" t="s">
        <v>2758</v>
      </c>
      <c r="H2351" s="2" t="s">
        <v>2759</v>
      </c>
    </row>
    <row r="2352" spans="1:8" x14ac:dyDescent="0.3">
      <c r="A2352" s="1">
        <v>41711</v>
      </c>
      <c r="B2352" s="2" t="s">
        <v>10828</v>
      </c>
      <c r="C2352" s="2">
        <v>68</v>
      </c>
      <c r="D2352" s="2" t="s">
        <v>10822</v>
      </c>
      <c r="E2352" s="2" t="s">
        <v>10826</v>
      </c>
      <c r="F2352" s="2" t="s">
        <v>10824</v>
      </c>
      <c r="G2352" s="2" t="s">
        <v>2760</v>
      </c>
      <c r="H2352" s="2" t="s">
        <v>2761</v>
      </c>
    </row>
    <row r="2353" spans="1:8" x14ac:dyDescent="0.3">
      <c r="A2353" s="1">
        <v>41711</v>
      </c>
      <c r="B2353" s="2" t="s">
        <v>10821</v>
      </c>
      <c r="D2353" s="2" t="s">
        <v>10825</v>
      </c>
      <c r="E2353" s="2" t="s">
        <v>10830</v>
      </c>
      <c r="F2353" s="2" t="s">
        <v>10824</v>
      </c>
      <c r="G2353" s="2" t="s">
        <v>2625</v>
      </c>
      <c r="H2353" s="2" t="s">
        <v>2762</v>
      </c>
    </row>
    <row r="2354" spans="1:8" x14ac:dyDescent="0.3">
      <c r="A2354" s="1">
        <v>41711</v>
      </c>
      <c r="B2354" s="2" t="s">
        <v>10828</v>
      </c>
      <c r="C2354" s="2">
        <v>62</v>
      </c>
      <c r="D2354" s="2" t="s">
        <v>10822</v>
      </c>
      <c r="E2354" s="2" t="s">
        <v>10826</v>
      </c>
      <c r="F2354" s="2" t="s">
        <v>10824</v>
      </c>
      <c r="G2354" s="2" t="s">
        <v>2663</v>
      </c>
      <c r="H2354" s="2" t="s">
        <v>2763</v>
      </c>
    </row>
    <row r="2355" spans="1:8" x14ac:dyDescent="0.3">
      <c r="A2355" s="1">
        <v>41711</v>
      </c>
      <c r="B2355" s="2" t="s">
        <v>10828</v>
      </c>
      <c r="C2355" s="2">
        <v>54</v>
      </c>
      <c r="D2355" s="2" t="s">
        <v>10825</v>
      </c>
      <c r="E2355" s="2" t="s">
        <v>10829</v>
      </c>
      <c r="F2355" s="2" t="s">
        <v>10824</v>
      </c>
      <c r="G2355" s="2" t="s">
        <v>2607</v>
      </c>
      <c r="H2355" s="2" t="s">
        <v>2764</v>
      </c>
    </row>
    <row r="2356" spans="1:8" x14ac:dyDescent="0.3">
      <c r="A2356" s="1">
        <v>41711</v>
      </c>
      <c r="B2356" s="2" t="s">
        <v>10828</v>
      </c>
      <c r="C2356" s="2">
        <v>60</v>
      </c>
      <c r="D2356" s="2" t="s">
        <v>10825</v>
      </c>
      <c r="E2356" s="2" t="s">
        <v>10829</v>
      </c>
      <c r="F2356" s="2" t="s">
        <v>10824</v>
      </c>
      <c r="G2356" s="2" t="s">
        <v>2765</v>
      </c>
      <c r="H2356" s="2" t="s">
        <v>281</v>
      </c>
    </row>
    <row r="2357" spans="1:8" x14ac:dyDescent="0.3">
      <c r="A2357" s="1">
        <v>41711</v>
      </c>
      <c r="B2357" s="2" t="s">
        <v>10828</v>
      </c>
      <c r="C2357" s="2">
        <v>42</v>
      </c>
      <c r="D2357" s="2" t="s">
        <v>10825</v>
      </c>
      <c r="E2357" s="2" t="s">
        <v>10829</v>
      </c>
      <c r="F2357" s="2" t="s">
        <v>10824</v>
      </c>
      <c r="G2357" s="2" t="s">
        <v>2766</v>
      </c>
      <c r="H2357" s="2" t="s">
        <v>2767</v>
      </c>
    </row>
    <row r="2358" spans="1:8" x14ac:dyDescent="0.3">
      <c r="A2358" s="1">
        <v>41711</v>
      </c>
      <c r="B2358" s="2" t="s">
        <v>10828</v>
      </c>
      <c r="C2358" s="2">
        <v>29</v>
      </c>
      <c r="D2358" s="2" t="s">
        <v>10825</v>
      </c>
      <c r="E2358" s="2" t="s">
        <v>10823</v>
      </c>
      <c r="F2358" s="2" t="s">
        <v>10824</v>
      </c>
      <c r="G2358" s="2" t="s">
        <v>2633</v>
      </c>
      <c r="H2358" s="2" t="s">
        <v>2768</v>
      </c>
    </row>
    <row r="2359" spans="1:8" x14ac:dyDescent="0.3">
      <c r="A2359" s="1">
        <v>41711</v>
      </c>
      <c r="B2359" s="2" t="s">
        <v>10828</v>
      </c>
      <c r="C2359" s="2">
        <v>62</v>
      </c>
      <c r="D2359" s="2" t="s">
        <v>10825</v>
      </c>
      <c r="E2359" s="2" t="s">
        <v>10826</v>
      </c>
      <c r="F2359" s="2" t="s">
        <v>10824</v>
      </c>
      <c r="G2359" s="2" t="s">
        <v>2607</v>
      </c>
      <c r="H2359" s="2" t="s">
        <v>2769</v>
      </c>
    </row>
    <row r="2360" spans="1:8" x14ac:dyDescent="0.3">
      <c r="A2360" s="1">
        <v>41711</v>
      </c>
      <c r="B2360" s="2" t="s">
        <v>10828</v>
      </c>
      <c r="C2360" s="2">
        <v>71</v>
      </c>
      <c r="D2360" s="2" t="s">
        <v>10825</v>
      </c>
      <c r="E2360" s="2" t="s">
        <v>10826</v>
      </c>
      <c r="F2360" s="2" t="s">
        <v>10824</v>
      </c>
      <c r="G2360" s="2" t="s">
        <v>2607</v>
      </c>
      <c r="H2360" s="2" t="s">
        <v>2770</v>
      </c>
    </row>
    <row r="2361" spans="1:8" x14ac:dyDescent="0.3">
      <c r="A2361" s="1">
        <v>41711</v>
      </c>
      <c r="B2361" s="2" t="s">
        <v>10828</v>
      </c>
      <c r="C2361" s="2">
        <v>50</v>
      </c>
      <c r="D2361" s="2" t="s">
        <v>10825</v>
      </c>
      <c r="E2361" s="2" t="s">
        <v>10829</v>
      </c>
      <c r="F2361" s="2" t="s">
        <v>10824</v>
      </c>
      <c r="G2361" s="2" t="s">
        <v>2771</v>
      </c>
      <c r="H2361" s="2" t="s">
        <v>2772</v>
      </c>
    </row>
    <row r="2362" spans="1:8" x14ac:dyDescent="0.3">
      <c r="A2362" s="1">
        <v>41711</v>
      </c>
      <c r="B2362" s="2" t="s">
        <v>10828</v>
      </c>
      <c r="D2362" s="2" t="s">
        <v>10822</v>
      </c>
      <c r="E2362" s="2" t="s">
        <v>10830</v>
      </c>
      <c r="F2362" s="2" t="s">
        <v>10824</v>
      </c>
      <c r="G2362" s="2" t="s">
        <v>2773</v>
      </c>
      <c r="H2362" s="2" t="s">
        <v>2774</v>
      </c>
    </row>
    <row r="2363" spans="1:8" x14ac:dyDescent="0.3">
      <c r="A2363" s="1">
        <v>41711</v>
      </c>
      <c r="B2363" s="2" t="s">
        <v>10828</v>
      </c>
      <c r="C2363" s="2">
        <v>42</v>
      </c>
      <c r="D2363" s="2" t="s">
        <v>10825</v>
      </c>
      <c r="E2363" s="2" t="s">
        <v>10829</v>
      </c>
      <c r="F2363" s="2" t="s">
        <v>10824</v>
      </c>
      <c r="G2363" s="2" t="s">
        <v>2607</v>
      </c>
      <c r="H2363" s="2" t="s">
        <v>2775</v>
      </c>
    </row>
    <row r="2364" spans="1:8" x14ac:dyDescent="0.3">
      <c r="A2364" s="1">
        <v>41711</v>
      </c>
      <c r="B2364" s="2" t="s">
        <v>10828</v>
      </c>
      <c r="C2364" s="2">
        <v>58</v>
      </c>
      <c r="D2364" s="2" t="s">
        <v>10822</v>
      </c>
      <c r="E2364" s="2" t="s">
        <v>10829</v>
      </c>
      <c r="F2364" s="2" t="s">
        <v>10824</v>
      </c>
      <c r="G2364" s="2" t="s">
        <v>2776</v>
      </c>
      <c r="H2364" s="2" t="s">
        <v>2777</v>
      </c>
    </row>
    <row r="2365" spans="1:8" x14ac:dyDescent="0.3">
      <c r="A2365" s="1">
        <v>41711</v>
      </c>
      <c r="B2365" s="2" t="s">
        <v>10828</v>
      </c>
      <c r="C2365" s="2">
        <v>65</v>
      </c>
      <c r="D2365" s="2" t="s">
        <v>10822</v>
      </c>
      <c r="E2365" s="2" t="s">
        <v>10826</v>
      </c>
      <c r="F2365" s="2" t="s">
        <v>10824</v>
      </c>
      <c r="G2365" s="2" t="s">
        <v>2778</v>
      </c>
      <c r="H2365" s="2" t="s">
        <v>2779</v>
      </c>
    </row>
    <row r="2366" spans="1:8" x14ac:dyDescent="0.3">
      <c r="A2366" s="1">
        <v>41711</v>
      </c>
      <c r="B2366" s="2" t="s">
        <v>10828</v>
      </c>
      <c r="C2366" s="2">
        <v>43</v>
      </c>
      <c r="D2366" s="2" t="s">
        <v>10825</v>
      </c>
      <c r="E2366" s="2" t="s">
        <v>10829</v>
      </c>
      <c r="F2366" s="2" t="s">
        <v>10824</v>
      </c>
      <c r="G2366" s="2" t="s">
        <v>2607</v>
      </c>
      <c r="H2366" s="2" t="s">
        <v>2780</v>
      </c>
    </row>
    <row r="2367" spans="1:8" x14ac:dyDescent="0.3">
      <c r="A2367" s="1">
        <v>41711</v>
      </c>
      <c r="B2367" s="2" t="s">
        <v>10828</v>
      </c>
      <c r="C2367" s="2">
        <v>43</v>
      </c>
      <c r="D2367" s="2" t="s">
        <v>10822</v>
      </c>
      <c r="E2367" s="2" t="s">
        <v>10829</v>
      </c>
      <c r="F2367" s="2" t="s">
        <v>10824</v>
      </c>
      <c r="G2367" s="2" t="s">
        <v>2607</v>
      </c>
      <c r="H2367" s="2" t="s">
        <v>2781</v>
      </c>
    </row>
    <row r="2368" spans="1:8" x14ac:dyDescent="0.3">
      <c r="A2368" s="1">
        <v>41711</v>
      </c>
      <c r="B2368" s="2" t="s">
        <v>10828</v>
      </c>
      <c r="C2368" s="2">
        <v>51</v>
      </c>
      <c r="D2368" s="2" t="s">
        <v>10825</v>
      </c>
      <c r="E2368" s="2" t="s">
        <v>10829</v>
      </c>
      <c r="F2368" s="2" t="s">
        <v>10824</v>
      </c>
      <c r="G2368" s="2" t="s">
        <v>2782</v>
      </c>
      <c r="H2368" s="2" t="s">
        <v>2783</v>
      </c>
    </row>
    <row r="2369" spans="1:8" x14ac:dyDescent="0.3">
      <c r="A2369" s="1">
        <v>41711</v>
      </c>
      <c r="B2369" s="2" t="s">
        <v>10828</v>
      </c>
      <c r="C2369" s="2">
        <v>35</v>
      </c>
      <c r="D2369" s="2" t="s">
        <v>10825</v>
      </c>
      <c r="E2369" s="2" t="s">
        <v>10823</v>
      </c>
      <c r="F2369" s="2" t="s">
        <v>10824</v>
      </c>
      <c r="G2369" s="2" t="s">
        <v>2678</v>
      </c>
      <c r="H2369" s="2" t="s">
        <v>2784</v>
      </c>
    </row>
    <row r="2370" spans="1:8" x14ac:dyDescent="0.3">
      <c r="A2370" s="1">
        <v>41711</v>
      </c>
      <c r="B2370" s="2" t="s">
        <v>10821</v>
      </c>
      <c r="D2370" s="2" t="s">
        <v>10825</v>
      </c>
      <c r="E2370" s="2" t="s">
        <v>10830</v>
      </c>
      <c r="F2370" s="2" t="s">
        <v>10824</v>
      </c>
      <c r="G2370" s="2" t="s">
        <v>2785</v>
      </c>
      <c r="H2370" s="2" t="s">
        <v>2786</v>
      </c>
    </row>
    <row r="2371" spans="1:8" x14ac:dyDescent="0.3">
      <c r="A2371" s="1">
        <v>41711</v>
      </c>
      <c r="B2371" s="2" t="s">
        <v>10828</v>
      </c>
      <c r="C2371" s="2">
        <v>44</v>
      </c>
      <c r="D2371" s="2" t="s">
        <v>10825</v>
      </c>
      <c r="E2371" s="2" t="s">
        <v>10829</v>
      </c>
      <c r="F2371" s="2" t="s">
        <v>10824</v>
      </c>
      <c r="G2371" s="2" t="s">
        <v>2607</v>
      </c>
      <c r="H2371" s="2" t="s">
        <v>2787</v>
      </c>
    </row>
    <row r="2372" spans="1:8" x14ac:dyDescent="0.3">
      <c r="A2372" s="1">
        <v>41711</v>
      </c>
      <c r="B2372" s="2" t="s">
        <v>10828</v>
      </c>
      <c r="D2372" s="2" t="s">
        <v>10825</v>
      </c>
      <c r="E2372" s="2" t="s">
        <v>10830</v>
      </c>
      <c r="F2372" s="2" t="s">
        <v>10824</v>
      </c>
      <c r="G2372" s="2" t="s">
        <v>2788</v>
      </c>
      <c r="H2372" s="2" t="s">
        <v>388</v>
      </c>
    </row>
    <row r="2373" spans="1:8" x14ac:dyDescent="0.3">
      <c r="A2373" s="1">
        <v>41711</v>
      </c>
      <c r="B2373" s="2" t="s">
        <v>10828</v>
      </c>
      <c r="C2373" s="2">
        <v>24</v>
      </c>
      <c r="D2373" s="2" t="s">
        <v>10825</v>
      </c>
      <c r="E2373" s="2" t="s">
        <v>10823</v>
      </c>
      <c r="F2373" s="2" t="s">
        <v>10824</v>
      </c>
      <c r="G2373" s="2" t="s">
        <v>2607</v>
      </c>
      <c r="H2373" s="2" t="s">
        <v>80</v>
      </c>
    </row>
    <row r="2374" spans="1:8" x14ac:dyDescent="0.3">
      <c r="A2374" s="1">
        <v>41711</v>
      </c>
      <c r="B2374" s="2" t="s">
        <v>10821</v>
      </c>
      <c r="D2374" s="2" t="s">
        <v>10825</v>
      </c>
      <c r="E2374" s="2" t="s">
        <v>10830</v>
      </c>
      <c r="F2374" s="2" t="s">
        <v>10824</v>
      </c>
      <c r="G2374" s="2" t="s">
        <v>2789</v>
      </c>
      <c r="H2374" s="2" t="s">
        <v>2790</v>
      </c>
    </row>
    <row r="2375" spans="1:8" x14ac:dyDescent="0.3">
      <c r="A2375" s="1">
        <v>41711</v>
      </c>
      <c r="B2375" s="2" t="s">
        <v>10828</v>
      </c>
      <c r="C2375" s="2">
        <v>46</v>
      </c>
      <c r="D2375" s="2" t="s">
        <v>10825</v>
      </c>
      <c r="E2375" s="2" t="s">
        <v>10829</v>
      </c>
      <c r="F2375" s="2" t="s">
        <v>10824</v>
      </c>
      <c r="G2375" s="2" t="s">
        <v>2607</v>
      </c>
      <c r="H2375" s="2" t="s">
        <v>2791</v>
      </c>
    </row>
    <row r="2376" spans="1:8" x14ac:dyDescent="0.3">
      <c r="A2376" s="1">
        <v>41711</v>
      </c>
      <c r="B2376" s="2" t="s">
        <v>10828</v>
      </c>
      <c r="D2376" s="2" t="s">
        <v>10825</v>
      </c>
      <c r="E2376" s="2" t="s">
        <v>10830</v>
      </c>
      <c r="F2376" s="2" t="s">
        <v>10824</v>
      </c>
      <c r="G2376" s="2" t="s">
        <v>2607</v>
      </c>
      <c r="H2376" s="2" t="s">
        <v>2792</v>
      </c>
    </row>
    <row r="2377" spans="1:8" x14ac:dyDescent="0.3">
      <c r="A2377" s="1">
        <v>41711</v>
      </c>
      <c r="B2377" s="2" t="s">
        <v>10828</v>
      </c>
      <c r="C2377" s="2">
        <v>29</v>
      </c>
      <c r="D2377" s="2" t="s">
        <v>10825</v>
      </c>
      <c r="E2377" s="2" t="s">
        <v>10823</v>
      </c>
      <c r="F2377" s="2" t="s">
        <v>10824</v>
      </c>
      <c r="G2377" s="2" t="s">
        <v>2570</v>
      </c>
      <c r="H2377" s="2" t="s">
        <v>2793</v>
      </c>
    </row>
    <row r="2378" spans="1:8" x14ac:dyDescent="0.3">
      <c r="A2378" s="1">
        <v>41711</v>
      </c>
      <c r="B2378" s="2" t="s">
        <v>10828</v>
      </c>
      <c r="C2378" s="2">
        <v>66</v>
      </c>
      <c r="D2378" s="2" t="s">
        <v>10825</v>
      </c>
      <c r="E2378" s="2" t="s">
        <v>10826</v>
      </c>
      <c r="F2378" s="2" t="s">
        <v>10824</v>
      </c>
      <c r="G2378" s="2" t="s">
        <v>2633</v>
      </c>
      <c r="H2378" s="2" t="s">
        <v>2794</v>
      </c>
    </row>
    <row r="2379" spans="1:8" x14ac:dyDescent="0.3">
      <c r="A2379" s="1">
        <v>41711</v>
      </c>
      <c r="B2379" s="2" t="s">
        <v>10828</v>
      </c>
      <c r="D2379" s="2" t="s">
        <v>10825</v>
      </c>
      <c r="E2379" s="2" t="s">
        <v>10830</v>
      </c>
      <c r="F2379" s="2" t="s">
        <v>10824</v>
      </c>
      <c r="G2379" s="2" t="s">
        <v>2570</v>
      </c>
      <c r="H2379" s="2" t="s">
        <v>2795</v>
      </c>
    </row>
    <row r="2380" spans="1:8" x14ac:dyDescent="0.3">
      <c r="A2380" s="1">
        <v>41711</v>
      </c>
      <c r="B2380" s="2" t="s">
        <v>10828</v>
      </c>
      <c r="C2380" s="2">
        <v>61</v>
      </c>
      <c r="D2380" s="2" t="s">
        <v>10825</v>
      </c>
      <c r="E2380" s="2" t="s">
        <v>10826</v>
      </c>
      <c r="F2380" s="2" t="s">
        <v>10824</v>
      </c>
      <c r="G2380" s="2" t="s">
        <v>2607</v>
      </c>
      <c r="H2380" s="2" t="s">
        <v>2796</v>
      </c>
    </row>
    <row r="2381" spans="1:8" x14ac:dyDescent="0.3">
      <c r="A2381" s="1">
        <v>41711</v>
      </c>
      <c r="B2381" s="2" t="s">
        <v>10828</v>
      </c>
      <c r="D2381" s="2" t="s">
        <v>10825</v>
      </c>
      <c r="E2381" s="2" t="s">
        <v>10830</v>
      </c>
      <c r="F2381" s="2" t="s">
        <v>10824</v>
      </c>
      <c r="G2381" s="2" t="s">
        <v>2570</v>
      </c>
      <c r="H2381" s="2" t="s">
        <v>2797</v>
      </c>
    </row>
    <row r="2382" spans="1:8" x14ac:dyDescent="0.3">
      <c r="A2382" s="1">
        <v>41711</v>
      </c>
      <c r="B2382" s="2" t="s">
        <v>10828</v>
      </c>
      <c r="C2382" s="2">
        <v>47</v>
      </c>
      <c r="D2382" s="2" t="s">
        <v>10822</v>
      </c>
      <c r="E2382" s="2" t="s">
        <v>10829</v>
      </c>
      <c r="F2382" s="2" t="s">
        <v>10824</v>
      </c>
      <c r="G2382" s="2" t="s">
        <v>2607</v>
      </c>
      <c r="H2382" s="2" t="s">
        <v>2798</v>
      </c>
    </row>
    <row r="2383" spans="1:8" x14ac:dyDescent="0.3">
      <c r="A2383" s="1">
        <v>41711</v>
      </c>
      <c r="B2383" s="2" t="s">
        <v>10828</v>
      </c>
      <c r="C2383" s="2">
        <v>28</v>
      </c>
      <c r="D2383" s="2" t="s">
        <v>10822</v>
      </c>
      <c r="E2383" s="2" t="s">
        <v>10823</v>
      </c>
      <c r="F2383" s="2" t="s">
        <v>10824</v>
      </c>
      <c r="G2383" s="2" t="s">
        <v>2570</v>
      </c>
      <c r="H2383" s="2" t="s">
        <v>124</v>
      </c>
    </row>
    <row r="2384" spans="1:8" x14ac:dyDescent="0.3">
      <c r="A2384" s="1">
        <v>41711</v>
      </c>
      <c r="B2384" s="2" t="s">
        <v>10828</v>
      </c>
      <c r="C2384" s="2">
        <v>39</v>
      </c>
      <c r="D2384" s="2" t="s">
        <v>10825</v>
      </c>
      <c r="E2384" s="2" t="s">
        <v>10823</v>
      </c>
      <c r="F2384" s="2" t="s">
        <v>10824</v>
      </c>
      <c r="G2384" s="2" t="s">
        <v>2799</v>
      </c>
      <c r="H2384" s="2" t="s">
        <v>2800</v>
      </c>
    </row>
    <row r="2385" spans="1:8" x14ac:dyDescent="0.3">
      <c r="A2385" s="1">
        <v>41711</v>
      </c>
      <c r="B2385" s="2" t="s">
        <v>10828</v>
      </c>
      <c r="C2385" s="2">
        <v>49</v>
      </c>
      <c r="D2385" s="2" t="s">
        <v>10825</v>
      </c>
      <c r="E2385" s="2" t="s">
        <v>10829</v>
      </c>
      <c r="F2385" s="2" t="s">
        <v>10824</v>
      </c>
      <c r="G2385" s="2" t="s">
        <v>2570</v>
      </c>
      <c r="H2385" s="2" t="s">
        <v>2801</v>
      </c>
    </row>
    <row r="2386" spans="1:8" x14ac:dyDescent="0.3">
      <c r="A2386" s="1">
        <v>41711</v>
      </c>
      <c r="B2386" s="2" t="s">
        <v>10828</v>
      </c>
      <c r="C2386" s="2">
        <v>56</v>
      </c>
      <c r="D2386" s="2" t="s">
        <v>10825</v>
      </c>
      <c r="E2386" s="2" t="s">
        <v>10829</v>
      </c>
      <c r="F2386" s="2" t="s">
        <v>10824</v>
      </c>
      <c r="G2386" s="2" t="s">
        <v>2802</v>
      </c>
      <c r="H2386" s="2" t="s">
        <v>2803</v>
      </c>
    </row>
    <row r="2387" spans="1:8" x14ac:dyDescent="0.3">
      <c r="A2387" s="1">
        <v>41711</v>
      </c>
      <c r="B2387" s="2" t="s">
        <v>10828</v>
      </c>
      <c r="C2387" s="2">
        <v>55</v>
      </c>
      <c r="D2387" s="2" t="s">
        <v>10822</v>
      </c>
      <c r="E2387" s="2" t="s">
        <v>10829</v>
      </c>
      <c r="F2387" s="2" t="s">
        <v>10824</v>
      </c>
      <c r="G2387" s="2" t="s">
        <v>2607</v>
      </c>
      <c r="H2387" s="2" t="s">
        <v>2804</v>
      </c>
    </row>
    <row r="2388" spans="1:8" x14ac:dyDescent="0.3">
      <c r="A2388" s="1">
        <v>41711</v>
      </c>
      <c r="B2388" s="2" t="s">
        <v>10828</v>
      </c>
      <c r="C2388" s="2">
        <v>34</v>
      </c>
      <c r="D2388" s="2" t="s">
        <v>10825</v>
      </c>
      <c r="E2388" s="2" t="s">
        <v>10823</v>
      </c>
      <c r="F2388" s="2" t="s">
        <v>10824</v>
      </c>
      <c r="G2388" s="2" t="s">
        <v>2570</v>
      </c>
      <c r="H2388" s="2" t="s">
        <v>2805</v>
      </c>
    </row>
    <row r="2389" spans="1:8" x14ac:dyDescent="0.3">
      <c r="A2389" s="1">
        <v>41711</v>
      </c>
      <c r="B2389" s="2" t="s">
        <v>10828</v>
      </c>
      <c r="C2389" s="2">
        <v>48</v>
      </c>
      <c r="D2389" s="2" t="s">
        <v>10825</v>
      </c>
      <c r="E2389" s="2" t="s">
        <v>10829</v>
      </c>
      <c r="F2389" s="2" t="s">
        <v>10824</v>
      </c>
      <c r="G2389" s="2" t="s">
        <v>2607</v>
      </c>
      <c r="H2389" s="2" t="s">
        <v>2806</v>
      </c>
    </row>
    <row r="2390" spans="1:8" x14ac:dyDescent="0.3">
      <c r="A2390" s="1">
        <v>41711</v>
      </c>
      <c r="B2390" s="2" t="s">
        <v>10828</v>
      </c>
      <c r="C2390" s="2">
        <v>44</v>
      </c>
      <c r="D2390" s="2" t="s">
        <v>10825</v>
      </c>
      <c r="E2390" s="2" t="s">
        <v>10829</v>
      </c>
      <c r="F2390" s="2" t="s">
        <v>10824</v>
      </c>
      <c r="G2390" s="2" t="s">
        <v>2807</v>
      </c>
      <c r="H2390" s="2" t="s">
        <v>665</v>
      </c>
    </row>
    <row r="2391" spans="1:8" x14ac:dyDescent="0.3">
      <c r="A2391" s="1">
        <v>41711</v>
      </c>
      <c r="B2391" s="2" t="s">
        <v>10828</v>
      </c>
      <c r="C2391" s="2">
        <v>55</v>
      </c>
      <c r="D2391" s="2" t="s">
        <v>10825</v>
      </c>
      <c r="E2391" s="2" t="s">
        <v>10829</v>
      </c>
      <c r="F2391" s="2" t="s">
        <v>10824</v>
      </c>
      <c r="G2391" s="2" t="s">
        <v>2681</v>
      </c>
      <c r="H2391" s="2" t="s">
        <v>2808</v>
      </c>
    </row>
    <row r="2392" spans="1:8" x14ac:dyDescent="0.3">
      <c r="A2392" s="1">
        <v>41711</v>
      </c>
      <c r="B2392" s="2" t="s">
        <v>10828</v>
      </c>
      <c r="D2392" s="2" t="s">
        <v>10825</v>
      </c>
      <c r="E2392" s="2" t="s">
        <v>10830</v>
      </c>
      <c r="F2392" s="2" t="s">
        <v>10824</v>
      </c>
      <c r="G2392" s="2" t="s">
        <v>2570</v>
      </c>
      <c r="H2392" s="2" t="s">
        <v>785</v>
      </c>
    </row>
    <row r="2393" spans="1:8" x14ac:dyDescent="0.3">
      <c r="A2393" s="1">
        <v>41711</v>
      </c>
      <c r="B2393" s="2" t="s">
        <v>10828</v>
      </c>
      <c r="C2393" s="2">
        <v>55</v>
      </c>
      <c r="D2393" s="2" t="s">
        <v>10825</v>
      </c>
      <c r="E2393" s="2" t="s">
        <v>10829</v>
      </c>
      <c r="F2393" s="2" t="s">
        <v>10824</v>
      </c>
      <c r="G2393" s="2" t="s">
        <v>2607</v>
      </c>
      <c r="H2393" s="2" t="s">
        <v>2809</v>
      </c>
    </row>
    <row r="2394" spans="1:8" x14ac:dyDescent="0.3">
      <c r="A2394" s="1">
        <v>41711</v>
      </c>
      <c r="B2394" s="2" t="s">
        <v>10828</v>
      </c>
      <c r="D2394" s="2" t="s">
        <v>10825</v>
      </c>
      <c r="E2394" s="2" t="s">
        <v>10830</v>
      </c>
      <c r="F2394" s="2" t="s">
        <v>10824</v>
      </c>
      <c r="G2394" s="2" t="s">
        <v>2570</v>
      </c>
      <c r="H2394" s="2" t="s">
        <v>2810</v>
      </c>
    </row>
    <row r="2395" spans="1:8" x14ac:dyDescent="0.3">
      <c r="A2395" s="1">
        <v>41711</v>
      </c>
      <c r="B2395" s="2" t="s">
        <v>10828</v>
      </c>
      <c r="C2395" s="2">
        <v>52</v>
      </c>
      <c r="D2395" s="2" t="s">
        <v>10822</v>
      </c>
      <c r="E2395" s="2" t="s">
        <v>10829</v>
      </c>
      <c r="F2395" s="2" t="s">
        <v>10824</v>
      </c>
      <c r="G2395" s="2" t="s">
        <v>2570</v>
      </c>
      <c r="H2395" s="2" t="s">
        <v>2432</v>
      </c>
    </row>
    <row r="2396" spans="1:8" x14ac:dyDescent="0.3">
      <c r="A2396" s="1">
        <v>41711</v>
      </c>
      <c r="B2396" s="2" t="s">
        <v>10828</v>
      </c>
      <c r="D2396" s="2" t="s">
        <v>10830</v>
      </c>
      <c r="E2396" s="2" t="s">
        <v>10830</v>
      </c>
      <c r="F2396" s="2" t="s">
        <v>10824</v>
      </c>
      <c r="G2396" s="2" t="s">
        <v>2811</v>
      </c>
      <c r="H2396" s="2" t="s">
        <v>424</v>
      </c>
    </row>
    <row r="2397" spans="1:8" x14ac:dyDescent="0.3">
      <c r="A2397" s="1">
        <v>41711</v>
      </c>
      <c r="B2397" s="2" t="s">
        <v>10828</v>
      </c>
      <c r="D2397" s="2" t="s">
        <v>10822</v>
      </c>
      <c r="E2397" s="2" t="s">
        <v>10830</v>
      </c>
      <c r="F2397" s="2" t="s">
        <v>10824</v>
      </c>
      <c r="G2397" s="2" t="s">
        <v>2570</v>
      </c>
      <c r="H2397" s="2" t="s">
        <v>2812</v>
      </c>
    </row>
    <row r="2398" spans="1:8" x14ac:dyDescent="0.3">
      <c r="A2398" s="1">
        <v>41711</v>
      </c>
      <c r="B2398" s="2" t="s">
        <v>10828</v>
      </c>
      <c r="C2398" s="2">
        <v>48</v>
      </c>
      <c r="D2398" s="2" t="s">
        <v>10825</v>
      </c>
      <c r="E2398" s="2" t="s">
        <v>10829</v>
      </c>
      <c r="F2398" s="2" t="s">
        <v>10824</v>
      </c>
      <c r="G2398" s="2" t="s">
        <v>2807</v>
      </c>
      <c r="H2398" s="2" t="s">
        <v>80</v>
      </c>
    </row>
    <row r="2399" spans="1:8" x14ac:dyDescent="0.3">
      <c r="A2399" s="1">
        <v>41711</v>
      </c>
      <c r="B2399" s="2" t="s">
        <v>10828</v>
      </c>
      <c r="D2399" s="2" t="s">
        <v>10825</v>
      </c>
      <c r="E2399" s="2" t="s">
        <v>10830</v>
      </c>
      <c r="F2399" s="2" t="s">
        <v>10824</v>
      </c>
      <c r="G2399" s="2" t="s">
        <v>2607</v>
      </c>
      <c r="H2399" s="2" t="s">
        <v>2813</v>
      </c>
    </row>
    <row r="2400" spans="1:8" x14ac:dyDescent="0.3">
      <c r="A2400" s="1">
        <v>41711</v>
      </c>
      <c r="B2400" s="2" t="s">
        <v>10828</v>
      </c>
      <c r="D2400" s="2" t="s">
        <v>10825</v>
      </c>
      <c r="E2400" s="2" t="s">
        <v>10830</v>
      </c>
      <c r="F2400" s="2" t="s">
        <v>10824</v>
      </c>
      <c r="G2400" s="2" t="s">
        <v>2570</v>
      </c>
      <c r="H2400" s="2" t="s">
        <v>2814</v>
      </c>
    </row>
    <row r="2401" spans="1:8" x14ac:dyDescent="0.3">
      <c r="A2401" s="1">
        <v>41711</v>
      </c>
      <c r="B2401" s="2" t="s">
        <v>10828</v>
      </c>
      <c r="C2401" s="2">
        <v>41</v>
      </c>
      <c r="D2401" s="2" t="s">
        <v>10822</v>
      </c>
      <c r="E2401" s="2" t="s">
        <v>10829</v>
      </c>
      <c r="F2401" s="2" t="s">
        <v>10824</v>
      </c>
      <c r="G2401" s="2" t="s">
        <v>2607</v>
      </c>
      <c r="H2401" s="2" t="s">
        <v>2815</v>
      </c>
    </row>
    <row r="2402" spans="1:8" x14ac:dyDescent="0.3">
      <c r="A2402" s="1">
        <v>41711</v>
      </c>
      <c r="B2402" s="2" t="s">
        <v>10828</v>
      </c>
      <c r="C2402" s="2">
        <v>53</v>
      </c>
      <c r="D2402" s="2" t="s">
        <v>10825</v>
      </c>
      <c r="E2402" s="2" t="s">
        <v>10829</v>
      </c>
      <c r="F2402" s="2" t="s">
        <v>10824</v>
      </c>
      <c r="G2402" s="2" t="s">
        <v>2570</v>
      </c>
      <c r="H2402" s="2" t="s">
        <v>2816</v>
      </c>
    </row>
    <row r="2403" spans="1:8" x14ac:dyDescent="0.3">
      <c r="A2403" s="1">
        <v>41711</v>
      </c>
      <c r="B2403" s="2" t="s">
        <v>10828</v>
      </c>
      <c r="C2403" s="2">
        <v>40</v>
      </c>
      <c r="D2403" s="2" t="s">
        <v>10825</v>
      </c>
      <c r="E2403" s="2" t="s">
        <v>10829</v>
      </c>
      <c r="F2403" s="2" t="s">
        <v>10824</v>
      </c>
      <c r="G2403" s="2" t="s">
        <v>2633</v>
      </c>
      <c r="H2403" s="2" t="s">
        <v>2817</v>
      </c>
    </row>
    <row r="2404" spans="1:8" x14ac:dyDescent="0.3">
      <c r="A2404" s="1">
        <v>41711</v>
      </c>
      <c r="B2404" s="2" t="s">
        <v>10828</v>
      </c>
      <c r="C2404" s="2">
        <v>43</v>
      </c>
      <c r="D2404" s="2" t="s">
        <v>10825</v>
      </c>
      <c r="E2404" s="2" t="s">
        <v>10829</v>
      </c>
      <c r="F2404" s="2" t="s">
        <v>10824</v>
      </c>
      <c r="G2404" s="2" t="s">
        <v>2570</v>
      </c>
      <c r="H2404" s="2" t="s">
        <v>551</v>
      </c>
    </row>
    <row r="2405" spans="1:8" x14ac:dyDescent="0.3">
      <c r="A2405" s="1">
        <v>41711</v>
      </c>
      <c r="B2405" s="2" t="s">
        <v>10828</v>
      </c>
      <c r="C2405" s="2">
        <v>63</v>
      </c>
      <c r="D2405" s="2" t="s">
        <v>10825</v>
      </c>
      <c r="E2405" s="2" t="s">
        <v>10826</v>
      </c>
      <c r="F2405" s="2" t="s">
        <v>10824</v>
      </c>
      <c r="G2405" s="2" t="s">
        <v>2818</v>
      </c>
      <c r="H2405" s="2" t="s">
        <v>2819</v>
      </c>
    </row>
    <row r="2406" spans="1:8" x14ac:dyDescent="0.3">
      <c r="A2406" s="1">
        <v>41711</v>
      </c>
      <c r="B2406" s="2" t="s">
        <v>10828</v>
      </c>
      <c r="C2406" s="2">
        <v>38</v>
      </c>
      <c r="D2406" s="2" t="s">
        <v>10825</v>
      </c>
      <c r="E2406" s="2" t="s">
        <v>10823</v>
      </c>
      <c r="F2406" s="2" t="s">
        <v>10824</v>
      </c>
      <c r="G2406" s="2" t="s">
        <v>2570</v>
      </c>
      <c r="H2406" s="2" t="s">
        <v>2820</v>
      </c>
    </row>
    <row r="2407" spans="1:8" x14ac:dyDescent="0.3">
      <c r="A2407" s="1">
        <v>41711</v>
      </c>
      <c r="B2407" s="2" t="s">
        <v>10828</v>
      </c>
      <c r="C2407" s="2">
        <v>54</v>
      </c>
      <c r="D2407" s="2" t="s">
        <v>10822</v>
      </c>
      <c r="E2407" s="2" t="s">
        <v>10829</v>
      </c>
      <c r="F2407" s="2" t="s">
        <v>10824</v>
      </c>
      <c r="G2407" s="2" t="s">
        <v>2821</v>
      </c>
      <c r="H2407" s="2" t="s">
        <v>2822</v>
      </c>
    </row>
    <row r="2408" spans="1:8" x14ac:dyDescent="0.3">
      <c r="A2408" s="1">
        <v>41711</v>
      </c>
      <c r="B2408" s="2" t="s">
        <v>10828</v>
      </c>
      <c r="D2408" s="2" t="s">
        <v>10825</v>
      </c>
      <c r="E2408" s="2" t="s">
        <v>10830</v>
      </c>
      <c r="F2408" s="2" t="s">
        <v>10824</v>
      </c>
      <c r="G2408" s="2" t="s">
        <v>2823</v>
      </c>
      <c r="H2408" s="2" t="s">
        <v>2824</v>
      </c>
    </row>
    <row r="2409" spans="1:8" x14ac:dyDescent="0.3">
      <c r="A2409" s="1">
        <v>41711</v>
      </c>
      <c r="B2409" s="2" t="s">
        <v>10828</v>
      </c>
      <c r="C2409" s="2">
        <v>64</v>
      </c>
      <c r="D2409" s="2" t="s">
        <v>10825</v>
      </c>
      <c r="E2409" s="2" t="s">
        <v>10826</v>
      </c>
      <c r="F2409" s="2" t="s">
        <v>10824</v>
      </c>
      <c r="G2409" s="2" t="s">
        <v>2570</v>
      </c>
      <c r="H2409" s="2" t="s">
        <v>2432</v>
      </c>
    </row>
    <row r="2410" spans="1:8" x14ac:dyDescent="0.3">
      <c r="A2410" s="1">
        <v>41711</v>
      </c>
      <c r="B2410" s="2" t="s">
        <v>10828</v>
      </c>
      <c r="D2410" s="2" t="s">
        <v>10825</v>
      </c>
      <c r="E2410" s="2" t="s">
        <v>10830</v>
      </c>
      <c r="F2410" s="2" t="s">
        <v>10824</v>
      </c>
      <c r="G2410" s="2" t="s">
        <v>2570</v>
      </c>
      <c r="H2410" s="2" t="s">
        <v>14</v>
      </c>
    </row>
    <row r="2411" spans="1:8" x14ac:dyDescent="0.3">
      <c r="A2411" s="1">
        <v>41711</v>
      </c>
      <c r="B2411" s="2" t="s">
        <v>10828</v>
      </c>
      <c r="C2411" s="2">
        <v>56</v>
      </c>
      <c r="D2411" s="2" t="s">
        <v>10822</v>
      </c>
      <c r="E2411" s="2" t="s">
        <v>10829</v>
      </c>
      <c r="F2411" s="2" t="s">
        <v>10824</v>
      </c>
      <c r="G2411" s="2" t="s">
        <v>2607</v>
      </c>
      <c r="H2411" s="2" t="s">
        <v>1459</v>
      </c>
    </row>
    <row r="2412" spans="1:8" x14ac:dyDescent="0.3">
      <c r="A2412" s="1">
        <v>41711</v>
      </c>
      <c r="B2412" s="2" t="s">
        <v>10828</v>
      </c>
      <c r="D2412" s="2" t="s">
        <v>10825</v>
      </c>
      <c r="E2412" s="2" t="s">
        <v>10830</v>
      </c>
      <c r="F2412" s="2" t="s">
        <v>10824</v>
      </c>
      <c r="G2412" s="2" t="s">
        <v>2570</v>
      </c>
      <c r="H2412" s="2" t="s">
        <v>2429</v>
      </c>
    </row>
    <row r="2413" spans="1:8" x14ac:dyDescent="0.3">
      <c r="A2413" s="1">
        <v>41711</v>
      </c>
      <c r="B2413" s="2" t="s">
        <v>10828</v>
      </c>
      <c r="C2413" s="2">
        <v>40</v>
      </c>
      <c r="D2413" s="2" t="s">
        <v>10825</v>
      </c>
      <c r="E2413" s="2" t="s">
        <v>10829</v>
      </c>
      <c r="F2413" s="2" t="s">
        <v>10824</v>
      </c>
      <c r="G2413" s="2" t="s">
        <v>2633</v>
      </c>
      <c r="H2413" s="2" t="s">
        <v>2825</v>
      </c>
    </row>
    <row r="2414" spans="1:8" x14ac:dyDescent="0.3">
      <c r="A2414" s="1">
        <v>41711</v>
      </c>
      <c r="B2414" s="2" t="s">
        <v>10828</v>
      </c>
      <c r="D2414" s="2" t="s">
        <v>10825</v>
      </c>
      <c r="E2414" s="2" t="s">
        <v>10830</v>
      </c>
      <c r="F2414" s="2" t="s">
        <v>10824</v>
      </c>
      <c r="G2414" s="2" t="s">
        <v>2572</v>
      </c>
      <c r="H2414" s="2" t="s">
        <v>785</v>
      </c>
    </row>
    <row r="2415" spans="1:8" x14ac:dyDescent="0.3">
      <c r="A2415" s="1">
        <v>41711</v>
      </c>
      <c r="B2415" s="2" t="s">
        <v>10828</v>
      </c>
      <c r="D2415" s="2" t="s">
        <v>10825</v>
      </c>
      <c r="E2415" s="2" t="s">
        <v>10830</v>
      </c>
      <c r="F2415" s="2" t="s">
        <v>10824</v>
      </c>
      <c r="G2415" s="2" t="s">
        <v>2826</v>
      </c>
      <c r="H2415" s="2" t="s">
        <v>2827</v>
      </c>
    </row>
    <row r="2416" spans="1:8" x14ac:dyDescent="0.3">
      <c r="A2416" s="1">
        <v>41711</v>
      </c>
      <c r="B2416" s="2" t="s">
        <v>10828</v>
      </c>
      <c r="C2416" s="2">
        <v>28</v>
      </c>
      <c r="D2416" s="2" t="s">
        <v>10822</v>
      </c>
      <c r="E2416" s="2" t="s">
        <v>10823</v>
      </c>
      <c r="F2416" s="2" t="s">
        <v>10824</v>
      </c>
      <c r="G2416" s="2" t="s">
        <v>2570</v>
      </c>
      <c r="H2416" s="2" t="s">
        <v>2828</v>
      </c>
    </row>
    <row r="2417" spans="1:8" x14ac:dyDescent="0.3">
      <c r="A2417" s="1">
        <v>41711</v>
      </c>
      <c r="B2417" s="2" t="s">
        <v>10828</v>
      </c>
      <c r="C2417" s="2">
        <v>43</v>
      </c>
      <c r="D2417" s="2" t="s">
        <v>10825</v>
      </c>
      <c r="E2417" s="2" t="s">
        <v>10829</v>
      </c>
      <c r="F2417" s="2" t="s">
        <v>10824</v>
      </c>
      <c r="G2417" s="2" t="s">
        <v>2829</v>
      </c>
      <c r="H2417" s="2" t="s">
        <v>2830</v>
      </c>
    </row>
    <row r="2418" spans="1:8" x14ac:dyDescent="0.3">
      <c r="A2418" s="1">
        <v>41711</v>
      </c>
      <c r="B2418" s="2" t="s">
        <v>10828</v>
      </c>
      <c r="C2418" s="2">
        <v>63</v>
      </c>
      <c r="D2418" s="2" t="s">
        <v>10825</v>
      </c>
      <c r="E2418" s="2" t="s">
        <v>10826</v>
      </c>
      <c r="F2418" s="2" t="s">
        <v>10824</v>
      </c>
      <c r="G2418" s="2" t="s">
        <v>2802</v>
      </c>
      <c r="H2418" s="2" t="s">
        <v>2831</v>
      </c>
    </row>
    <row r="2419" spans="1:8" x14ac:dyDescent="0.3">
      <c r="A2419" s="1">
        <v>41711</v>
      </c>
      <c r="B2419" s="2" t="s">
        <v>10828</v>
      </c>
      <c r="C2419" s="2">
        <v>56</v>
      </c>
      <c r="D2419" s="2" t="s">
        <v>10825</v>
      </c>
      <c r="E2419" s="2" t="s">
        <v>10829</v>
      </c>
      <c r="F2419" s="2" t="s">
        <v>10824</v>
      </c>
      <c r="G2419" s="2" t="s">
        <v>2607</v>
      </c>
      <c r="H2419" s="2" t="s">
        <v>2832</v>
      </c>
    </row>
    <row r="2420" spans="1:8" x14ac:dyDescent="0.3">
      <c r="A2420" s="1">
        <v>41711</v>
      </c>
      <c r="B2420" s="2" t="s">
        <v>10828</v>
      </c>
      <c r="D2420" s="2" t="s">
        <v>10822</v>
      </c>
      <c r="E2420" s="2" t="s">
        <v>10830</v>
      </c>
      <c r="F2420" s="2" t="s">
        <v>10824</v>
      </c>
      <c r="G2420" s="2" t="s">
        <v>2607</v>
      </c>
      <c r="H2420" s="2" t="s">
        <v>2833</v>
      </c>
    </row>
    <row r="2421" spans="1:8" x14ac:dyDescent="0.3">
      <c r="A2421" s="1">
        <v>41711</v>
      </c>
      <c r="B2421" s="2" t="s">
        <v>10828</v>
      </c>
      <c r="D2421" s="2" t="s">
        <v>10822</v>
      </c>
      <c r="E2421" s="2" t="s">
        <v>10830</v>
      </c>
      <c r="F2421" s="2" t="s">
        <v>10824</v>
      </c>
      <c r="G2421" s="2" t="s">
        <v>2807</v>
      </c>
      <c r="H2421" s="2" t="s">
        <v>2834</v>
      </c>
    </row>
    <row r="2422" spans="1:8" x14ac:dyDescent="0.3">
      <c r="A2422" s="1">
        <v>41711</v>
      </c>
      <c r="B2422" s="2" t="s">
        <v>10828</v>
      </c>
      <c r="C2422" s="2">
        <v>54</v>
      </c>
      <c r="D2422" s="2" t="s">
        <v>10825</v>
      </c>
      <c r="E2422" s="2" t="s">
        <v>10829</v>
      </c>
      <c r="F2422" s="2" t="s">
        <v>10824</v>
      </c>
      <c r="G2422" s="2" t="s">
        <v>2607</v>
      </c>
      <c r="H2422" s="2" t="s">
        <v>2835</v>
      </c>
    </row>
    <row r="2423" spans="1:8" x14ac:dyDescent="0.3">
      <c r="A2423" s="1">
        <v>41711</v>
      </c>
      <c r="B2423" s="2" t="s">
        <v>10828</v>
      </c>
      <c r="D2423" s="2" t="s">
        <v>10825</v>
      </c>
      <c r="E2423" s="2" t="s">
        <v>10830</v>
      </c>
      <c r="F2423" s="2" t="s">
        <v>10824</v>
      </c>
      <c r="G2423" s="2" t="s">
        <v>2570</v>
      </c>
      <c r="H2423" s="2" t="s">
        <v>2836</v>
      </c>
    </row>
    <row r="2424" spans="1:8" x14ac:dyDescent="0.3">
      <c r="A2424" s="1">
        <v>41711</v>
      </c>
      <c r="B2424" s="2" t="s">
        <v>10828</v>
      </c>
      <c r="C2424" s="2">
        <v>25</v>
      </c>
      <c r="D2424" s="2" t="s">
        <v>10825</v>
      </c>
      <c r="E2424" s="2" t="s">
        <v>10823</v>
      </c>
      <c r="F2424" s="2" t="s">
        <v>10824</v>
      </c>
      <c r="G2424" s="2" t="s">
        <v>2607</v>
      </c>
      <c r="H2424" s="2" t="s">
        <v>2837</v>
      </c>
    </row>
    <row r="2425" spans="1:8" x14ac:dyDescent="0.3">
      <c r="A2425" s="1">
        <v>41711</v>
      </c>
      <c r="B2425" s="2" t="s">
        <v>10828</v>
      </c>
      <c r="C2425" s="2">
        <v>34</v>
      </c>
      <c r="D2425" s="2" t="s">
        <v>10825</v>
      </c>
      <c r="E2425" s="2" t="s">
        <v>10823</v>
      </c>
      <c r="F2425" s="2" t="s">
        <v>10824</v>
      </c>
      <c r="G2425" s="2" t="s">
        <v>2570</v>
      </c>
      <c r="H2425" s="2" t="s">
        <v>2838</v>
      </c>
    </row>
    <row r="2426" spans="1:8" x14ac:dyDescent="0.3">
      <c r="A2426" s="1">
        <v>41711</v>
      </c>
      <c r="B2426" s="2" t="s">
        <v>10828</v>
      </c>
      <c r="C2426" s="2">
        <v>52</v>
      </c>
      <c r="D2426" s="2" t="s">
        <v>10825</v>
      </c>
      <c r="E2426" s="2" t="s">
        <v>10829</v>
      </c>
      <c r="F2426" s="2" t="s">
        <v>10824</v>
      </c>
      <c r="G2426" s="2" t="s">
        <v>2839</v>
      </c>
      <c r="H2426" s="2" t="s">
        <v>2840</v>
      </c>
    </row>
    <row r="2427" spans="1:8" x14ac:dyDescent="0.3">
      <c r="A2427" s="1">
        <v>41711</v>
      </c>
      <c r="B2427" s="2" t="s">
        <v>10828</v>
      </c>
      <c r="C2427" s="2">
        <v>61</v>
      </c>
      <c r="D2427" s="2" t="s">
        <v>10825</v>
      </c>
      <c r="E2427" s="2" t="s">
        <v>10826</v>
      </c>
      <c r="F2427" s="2" t="s">
        <v>10824</v>
      </c>
      <c r="G2427" s="2" t="s">
        <v>2570</v>
      </c>
      <c r="H2427" s="2" t="s">
        <v>2841</v>
      </c>
    </row>
    <row r="2428" spans="1:8" x14ac:dyDescent="0.3">
      <c r="A2428" s="1">
        <v>41711</v>
      </c>
      <c r="B2428" s="2" t="s">
        <v>10828</v>
      </c>
      <c r="C2428" s="2">
        <v>49</v>
      </c>
      <c r="D2428" s="2" t="s">
        <v>10825</v>
      </c>
      <c r="E2428" s="2" t="s">
        <v>10829</v>
      </c>
      <c r="F2428" s="2" t="s">
        <v>10824</v>
      </c>
      <c r="G2428" s="2" t="s">
        <v>2807</v>
      </c>
      <c r="H2428" s="2" t="s">
        <v>2842</v>
      </c>
    </row>
    <row r="2429" spans="1:8" x14ac:dyDescent="0.3">
      <c r="A2429" s="1">
        <v>41711</v>
      </c>
      <c r="B2429" s="2" t="s">
        <v>10828</v>
      </c>
      <c r="D2429" s="2" t="s">
        <v>10822</v>
      </c>
      <c r="E2429" s="2" t="s">
        <v>10830</v>
      </c>
      <c r="F2429" s="2" t="s">
        <v>10824</v>
      </c>
      <c r="G2429" s="2" t="s">
        <v>2607</v>
      </c>
      <c r="H2429" s="2" t="s">
        <v>14</v>
      </c>
    </row>
    <row r="2430" spans="1:8" x14ac:dyDescent="0.3">
      <c r="A2430" s="1">
        <v>41711</v>
      </c>
      <c r="B2430" s="2" t="s">
        <v>10828</v>
      </c>
      <c r="C2430" s="2">
        <v>29</v>
      </c>
      <c r="D2430" s="2" t="s">
        <v>10822</v>
      </c>
      <c r="E2430" s="2" t="s">
        <v>10823</v>
      </c>
      <c r="F2430" s="2" t="s">
        <v>10824</v>
      </c>
      <c r="G2430" s="2" t="s">
        <v>2570</v>
      </c>
      <c r="H2430" s="2" t="s">
        <v>294</v>
      </c>
    </row>
    <row r="2431" spans="1:8" x14ac:dyDescent="0.3">
      <c r="A2431" s="1">
        <v>41711</v>
      </c>
      <c r="B2431" s="2" t="s">
        <v>10828</v>
      </c>
      <c r="D2431" s="2" t="s">
        <v>10825</v>
      </c>
      <c r="E2431" s="2" t="s">
        <v>10830</v>
      </c>
      <c r="F2431" s="2" t="s">
        <v>10824</v>
      </c>
      <c r="G2431" s="2" t="s">
        <v>2607</v>
      </c>
      <c r="H2431" s="2" t="s">
        <v>2843</v>
      </c>
    </row>
    <row r="2432" spans="1:8" x14ac:dyDescent="0.3">
      <c r="A2432" s="1">
        <v>41711</v>
      </c>
      <c r="B2432" s="2" t="s">
        <v>10828</v>
      </c>
      <c r="D2432" s="2" t="s">
        <v>10825</v>
      </c>
      <c r="E2432" s="2" t="s">
        <v>10830</v>
      </c>
      <c r="F2432" s="2" t="s">
        <v>10824</v>
      </c>
      <c r="G2432" s="2" t="s">
        <v>2807</v>
      </c>
      <c r="H2432" s="2" t="s">
        <v>599</v>
      </c>
    </row>
    <row r="2433" spans="1:8" x14ac:dyDescent="0.3">
      <c r="A2433" s="1">
        <v>41711</v>
      </c>
      <c r="B2433" s="2" t="s">
        <v>10828</v>
      </c>
      <c r="C2433" s="2">
        <v>48</v>
      </c>
      <c r="D2433" s="2" t="s">
        <v>10825</v>
      </c>
      <c r="E2433" s="2" t="s">
        <v>10829</v>
      </c>
      <c r="F2433" s="2" t="s">
        <v>10824</v>
      </c>
      <c r="G2433" s="2" t="s">
        <v>2766</v>
      </c>
      <c r="H2433" s="2" t="s">
        <v>2844</v>
      </c>
    </row>
    <row r="2434" spans="1:8" x14ac:dyDescent="0.3">
      <c r="A2434" s="1">
        <v>41711</v>
      </c>
      <c r="B2434" s="2" t="s">
        <v>10828</v>
      </c>
      <c r="C2434" s="2">
        <v>36</v>
      </c>
      <c r="D2434" s="2" t="s">
        <v>10825</v>
      </c>
      <c r="E2434" s="2" t="s">
        <v>10823</v>
      </c>
      <c r="F2434" s="2" t="s">
        <v>10824</v>
      </c>
      <c r="G2434" s="2" t="s">
        <v>2570</v>
      </c>
      <c r="H2434" s="2" t="s">
        <v>2845</v>
      </c>
    </row>
    <row r="2435" spans="1:8" x14ac:dyDescent="0.3">
      <c r="A2435" s="1">
        <v>41711</v>
      </c>
      <c r="B2435" s="2" t="s">
        <v>10828</v>
      </c>
      <c r="D2435" s="2" t="s">
        <v>10825</v>
      </c>
      <c r="E2435" s="2" t="s">
        <v>10830</v>
      </c>
      <c r="F2435" s="2" t="s">
        <v>10824</v>
      </c>
      <c r="G2435" s="2" t="s">
        <v>2846</v>
      </c>
      <c r="H2435" s="2" t="s">
        <v>2814</v>
      </c>
    </row>
    <row r="2436" spans="1:8" x14ac:dyDescent="0.3">
      <c r="A2436" s="1">
        <v>41711</v>
      </c>
      <c r="B2436" s="2" t="s">
        <v>10828</v>
      </c>
      <c r="C2436" s="2">
        <v>43</v>
      </c>
      <c r="D2436" s="2" t="s">
        <v>10825</v>
      </c>
      <c r="E2436" s="2" t="s">
        <v>10829</v>
      </c>
      <c r="F2436" s="2" t="s">
        <v>10824</v>
      </c>
      <c r="G2436" s="2" t="s">
        <v>2607</v>
      </c>
      <c r="H2436" s="2" t="s">
        <v>2847</v>
      </c>
    </row>
    <row r="2437" spans="1:8" x14ac:dyDescent="0.3">
      <c r="A2437" s="1">
        <v>41711</v>
      </c>
      <c r="B2437" s="2" t="s">
        <v>10828</v>
      </c>
      <c r="D2437" s="2" t="s">
        <v>10825</v>
      </c>
      <c r="E2437" s="2" t="s">
        <v>10830</v>
      </c>
      <c r="F2437" s="2" t="s">
        <v>10824</v>
      </c>
      <c r="G2437" s="2" t="s">
        <v>2570</v>
      </c>
      <c r="H2437" s="2" t="s">
        <v>2848</v>
      </c>
    </row>
    <row r="2438" spans="1:8" x14ac:dyDescent="0.3">
      <c r="A2438" s="1">
        <v>41711</v>
      </c>
      <c r="B2438" s="2" t="s">
        <v>10828</v>
      </c>
      <c r="C2438" s="2">
        <v>72</v>
      </c>
      <c r="D2438" s="2" t="s">
        <v>10825</v>
      </c>
      <c r="E2438" s="2" t="s">
        <v>10826</v>
      </c>
      <c r="F2438" s="2" t="s">
        <v>10824</v>
      </c>
      <c r="G2438" s="2" t="s">
        <v>2607</v>
      </c>
      <c r="H2438" s="2" t="s">
        <v>2849</v>
      </c>
    </row>
    <row r="2439" spans="1:8" x14ac:dyDescent="0.3">
      <c r="A2439" s="1">
        <v>41711</v>
      </c>
      <c r="B2439" s="2" t="s">
        <v>10828</v>
      </c>
      <c r="D2439" s="2" t="s">
        <v>10825</v>
      </c>
      <c r="E2439" s="2" t="s">
        <v>10830</v>
      </c>
      <c r="F2439" s="2" t="s">
        <v>10824</v>
      </c>
      <c r="G2439" s="2" t="s">
        <v>2572</v>
      </c>
      <c r="H2439" s="2" t="s">
        <v>2113</v>
      </c>
    </row>
    <row r="2440" spans="1:8" x14ac:dyDescent="0.3">
      <c r="A2440" s="1">
        <v>41711</v>
      </c>
      <c r="B2440" s="2" t="s">
        <v>10828</v>
      </c>
      <c r="D2440" s="2" t="s">
        <v>10825</v>
      </c>
      <c r="E2440" s="2" t="s">
        <v>10830</v>
      </c>
      <c r="F2440" s="2" t="s">
        <v>10824</v>
      </c>
      <c r="G2440" s="2" t="s">
        <v>2850</v>
      </c>
      <c r="H2440" s="2" t="s">
        <v>388</v>
      </c>
    </row>
    <row r="2441" spans="1:8" x14ac:dyDescent="0.3">
      <c r="A2441" s="1">
        <v>41711</v>
      </c>
      <c r="B2441" s="2" t="s">
        <v>10828</v>
      </c>
      <c r="C2441" s="2">
        <v>46</v>
      </c>
      <c r="D2441" s="2" t="s">
        <v>10825</v>
      </c>
      <c r="E2441" s="2" t="s">
        <v>10829</v>
      </c>
      <c r="F2441" s="2" t="s">
        <v>10824</v>
      </c>
      <c r="G2441" s="2" t="s">
        <v>2570</v>
      </c>
      <c r="H2441" s="2" t="s">
        <v>2851</v>
      </c>
    </row>
    <row r="2442" spans="1:8" x14ac:dyDescent="0.3">
      <c r="A2442" s="1">
        <v>41711</v>
      </c>
      <c r="B2442" s="2" t="s">
        <v>10828</v>
      </c>
      <c r="D2442" s="2" t="s">
        <v>10822</v>
      </c>
      <c r="E2442" s="2" t="s">
        <v>10830</v>
      </c>
      <c r="F2442" s="2" t="s">
        <v>10824</v>
      </c>
      <c r="G2442" s="2" t="s">
        <v>2570</v>
      </c>
      <c r="H2442" s="2" t="s">
        <v>2852</v>
      </c>
    </row>
    <row r="2443" spans="1:8" x14ac:dyDescent="0.3">
      <c r="A2443" s="1">
        <v>41711</v>
      </c>
      <c r="B2443" s="2" t="s">
        <v>10821</v>
      </c>
      <c r="C2443" s="2">
        <v>68</v>
      </c>
      <c r="D2443" s="2" t="s">
        <v>10822</v>
      </c>
      <c r="E2443" s="2" t="s">
        <v>10826</v>
      </c>
      <c r="F2443" s="2" t="s">
        <v>10824</v>
      </c>
      <c r="G2443" s="2" t="s">
        <v>2853</v>
      </c>
      <c r="H2443" s="2" t="s">
        <v>2854</v>
      </c>
    </row>
    <row r="2444" spans="1:8" x14ac:dyDescent="0.3">
      <c r="A2444" s="1">
        <v>41711</v>
      </c>
      <c r="B2444" s="2" t="s">
        <v>10828</v>
      </c>
      <c r="D2444" s="2" t="s">
        <v>10825</v>
      </c>
      <c r="E2444" s="2" t="s">
        <v>10830</v>
      </c>
      <c r="F2444" s="2" t="s">
        <v>10824</v>
      </c>
      <c r="G2444" s="2" t="s">
        <v>2807</v>
      </c>
      <c r="H2444" s="2" t="s">
        <v>2855</v>
      </c>
    </row>
    <row r="2445" spans="1:8" x14ac:dyDescent="0.3">
      <c r="A2445" s="1">
        <v>41711</v>
      </c>
      <c r="B2445" s="2" t="s">
        <v>10828</v>
      </c>
      <c r="D2445" s="2" t="s">
        <v>10825</v>
      </c>
      <c r="E2445" s="2" t="s">
        <v>10830</v>
      </c>
      <c r="F2445" s="2" t="s">
        <v>10824</v>
      </c>
      <c r="G2445" s="2" t="s">
        <v>2856</v>
      </c>
      <c r="H2445" s="2" t="s">
        <v>2857</v>
      </c>
    </row>
    <row r="2446" spans="1:8" x14ac:dyDescent="0.3">
      <c r="A2446" s="1">
        <v>41711</v>
      </c>
      <c r="B2446" s="2" t="s">
        <v>10828</v>
      </c>
      <c r="C2446" s="2">
        <v>65</v>
      </c>
      <c r="D2446" s="2" t="s">
        <v>10825</v>
      </c>
      <c r="E2446" s="2" t="s">
        <v>10826</v>
      </c>
      <c r="F2446" s="2" t="s">
        <v>10824</v>
      </c>
      <c r="G2446" s="2" t="s">
        <v>2802</v>
      </c>
      <c r="H2446" s="2" t="s">
        <v>2858</v>
      </c>
    </row>
    <row r="2447" spans="1:8" x14ac:dyDescent="0.3">
      <c r="A2447" s="1">
        <v>41711</v>
      </c>
      <c r="B2447" s="2" t="s">
        <v>10828</v>
      </c>
      <c r="C2447" s="2">
        <v>52</v>
      </c>
      <c r="D2447" s="2" t="s">
        <v>10825</v>
      </c>
      <c r="E2447" s="2" t="s">
        <v>10829</v>
      </c>
      <c r="F2447" s="2" t="s">
        <v>10824</v>
      </c>
      <c r="G2447" s="2" t="s">
        <v>2859</v>
      </c>
      <c r="H2447" s="2" t="s">
        <v>2860</v>
      </c>
    </row>
    <row r="2448" spans="1:8" x14ac:dyDescent="0.3">
      <c r="A2448" s="1">
        <v>41711</v>
      </c>
      <c r="B2448" s="2" t="s">
        <v>10828</v>
      </c>
      <c r="C2448" s="2">
        <v>36</v>
      </c>
      <c r="D2448" s="2" t="s">
        <v>10822</v>
      </c>
      <c r="E2448" s="2" t="s">
        <v>10823</v>
      </c>
      <c r="F2448" s="2" t="s">
        <v>10824</v>
      </c>
      <c r="G2448" s="2" t="s">
        <v>2570</v>
      </c>
      <c r="H2448" s="2" t="s">
        <v>240</v>
      </c>
    </row>
    <row r="2449" spans="1:8" x14ac:dyDescent="0.3">
      <c r="A2449" s="1">
        <v>41711</v>
      </c>
      <c r="B2449" s="2" t="s">
        <v>10828</v>
      </c>
      <c r="C2449" s="2">
        <v>51</v>
      </c>
      <c r="D2449" s="2" t="s">
        <v>10822</v>
      </c>
      <c r="E2449" s="2" t="s">
        <v>10829</v>
      </c>
      <c r="F2449" s="2" t="s">
        <v>10824</v>
      </c>
      <c r="G2449" s="2" t="s">
        <v>2607</v>
      </c>
      <c r="H2449" s="2" t="s">
        <v>21</v>
      </c>
    </row>
    <row r="2450" spans="1:8" x14ac:dyDescent="0.3">
      <c r="A2450" s="1">
        <v>41711</v>
      </c>
      <c r="B2450" s="2" t="s">
        <v>10828</v>
      </c>
      <c r="C2450" s="2">
        <v>71</v>
      </c>
      <c r="D2450" s="2" t="s">
        <v>10825</v>
      </c>
      <c r="E2450" s="2" t="s">
        <v>10826</v>
      </c>
      <c r="F2450" s="2" t="s">
        <v>10824</v>
      </c>
      <c r="G2450" s="2" t="s">
        <v>2861</v>
      </c>
      <c r="H2450" s="2" t="s">
        <v>2862</v>
      </c>
    </row>
    <row r="2451" spans="1:8" x14ac:dyDescent="0.3">
      <c r="A2451" s="1">
        <v>41711</v>
      </c>
      <c r="B2451" s="2" t="s">
        <v>10828</v>
      </c>
      <c r="C2451" s="2">
        <v>39</v>
      </c>
      <c r="D2451" s="2" t="s">
        <v>10825</v>
      </c>
      <c r="E2451" s="2" t="s">
        <v>10823</v>
      </c>
      <c r="F2451" s="2" t="s">
        <v>10824</v>
      </c>
      <c r="G2451" s="2" t="s">
        <v>2607</v>
      </c>
      <c r="H2451" s="2" t="s">
        <v>2113</v>
      </c>
    </row>
    <row r="2452" spans="1:8" x14ac:dyDescent="0.3">
      <c r="A2452" s="1">
        <v>41711</v>
      </c>
      <c r="B2452" s="2" t="s">
        <v>10828</v>
      </c>
      <c r="C2452" s="2">
        <v>38</v>
      </c>
      <c r="D2452" s="2" t="s">
        <v>10825</v>
      </c>
      <c r="E2452" s="2" t="s">
        <v>10823</v>
      </c>
      <c r="F2452" s="2" t="s">
        <v>10824</v>
      </c>
      <c r="G2452" s="2" t="s">
        <v>2863</v>
      </c>
      <c r="H2452" s="2" t="s">
        <v>2864</v>
      </c>
    </row>
    <row r="2453" spans="1:8" x14ac:dyDescent="0.3">
      <c r="A2453" s="1">
        <v>41711</v>
      </c>
      <c r="B2453" s="2" t="s">
        <v>10828</v>
      </c>
      <c r="D2453" s="2" t="s">
        <v>10825</v>
      </c>
      <c r="E2453" s="2" t="s">
        <v>10830</v>
      </c>
      <c r="F2453" s="2" t="s">
        <v>10824</v>
      </c>
      <c r="G2453" s="2" t="s">
        <v>2865</v>
      </c>
      <c r="H2453" s="2" t="s">
        <v>2113</v>
      </c>
    </row>
    <row r="2454" spans="1:8" x14ac:dyDescent="0.3">
      <c r="A2454" s="1">
        <v>41711</v>
      </c>
      <c r="B2454" s="2" t="s">
        <v>10828</v>
      </c>
      <c r="D2454" s="2" t="s">
        <v>10825</v>
      </c>
      <c r="E2454" s="2" t="s">
        <v>10830</v>
      </c>
      <c r="F2454" s="2" t="s">
        <v>10824</v>
      </c>
      <c r="G2454" s="2" t="s">
        <v>2866</v>
      </c>
      <c r="H2454" s="2" t="s">
        <v>2867</v>
      </c>
    </row>
    <row r="2455" spans="1:8" x14ac:dyDescent="0.3">
      <c r="A2455" s="1">
        <v>41711</v>
      </c>
      <c r="B2455" s="2" t="s">
        <v>10828</v>
      </c>
      <c r="C2455" s="2">
        <v>25</v>
      </c>
      <c r="D2455" s="2" t="s">
        <v>10825</v>
      </c>
      <c r="E2455" s="2" t="s">
        <v>10823</v>
      </c>
      <c r="F2455" s="2" t="s">
        <v>10824</v>
      </c>
      <c r="G2455" s="2" t="s">
        <v>2607</v>
      </c>
      <c r="H2455" s="2" t="s">
        <v>2868</v>
      </c>
    </row>
    <row r="2456" spans="1:8" x14ac:dyDescent="0.3">
      <c r="A2456" s="1">
        <v>41711</v>
      </c>
      <c r="B2456" s="2" t="s">
        <v>10828</v>
      </c>
      <c r="C2456" s="2">
        <v>52</v>
      </c>
      <c r="D2456" s="2" t="s">
        <v>10825</v>
      </c>
      <c r="E2456" s="2" t="s">
        <v>10829</v>
      </c>
      <c r="F2456" s="2" t="s">
        <v>10824</v>
      </c>
      <c r="G2456" s="2" t="s">
        <v>2607</v>
      </c>
      <c r="H2456" s="2" t="s">
        <v>2869</v>
      </c>
    </row>
    <row r="2457" spans="1:8" x14ac:dyDescent="0.3">
      <c r="A2457" s="1">
        <v>41711</v>
      </c>
      <c r="B2457" s="2" t="s">
        <v>10828</v>
      </c>
      <c r="C2457" s="2">
        <v>61</v>
      </c>
      <c r="D2457" s="2" t="s">
        <v>10825</v>
      </c>
      <c r="E2457" s="2" t="s">
        <v>10826</v>
      </c>
      <c r="F2457" s="2" t="s">
        <v>10824</v>
      </c>
      <c r="G2457" s="2" t="s">
        <v>2633</v>
      </c>
      <c r="H2457" s="2" t="s">
        <v>424</v>
      </c>
    </row>
    <row r="2458" spans="1:8" x14ac:dyDescent="0.3">
      <c r="A2458" s="1">
        <v>41711</v>
      </c>
      <c r="B2458" s="2" t="s">
        <v>10828</v>
      </c>
      <c r="C2458" s="2">
        <v>46</v>
      </c>
      <c r="D2458" s="2" t="s">
        <v>10825</v>
      </c>
      <c r="E2458" s="2" t="s">
        <v>10829</v>
      </c>
      <c r="F2458" s="2" t="s">
        <v>10824</v>
      </c>
      <c r="G2458" s="2" t="s">
        <v>2607</v>
      </c>
      <c r="H2458" s="2" t="s">
        <v>2870</v>
      </c>
    </row>
    <row r="2459" spans="1:8" x14ac:dyDescent="0.3">
      <c r="A2459" s="1">
        <v>41711</v>
      </c>
      <c r="B2459" s="2" t="s">
        <v>10828</v>
      </c>
      <c r="C2459" s="2">
        <v>32</v>
      </c>
      <c r="D2459" s="2" t="s">
        <v>10825</v>
      </c>
      <c r="E2459" s="2" t="s">
        <v>10823</v>
      </c>
      <c r="F2459" s="2" t="s">
        <v>10824</v>
      </c>
      <c r="G2459" s="2" t="s">
        <v>2871</v>
      </c>
      <c r="H2459" s="2" t="s">
        <v>2817</v>
      </c>
    </row>
    <row r="2460" spans="1:8" x14ac:dyDescent="0.3">
      <c r="A2460" s="1">
        <v>41711</v>
      </c>
      <c r="B2460" s="2" t="s">
        <v>10828</v>
      </c>
      <c r="D2460" s="2" t="s">
        <v>10822</v>
      </c>
      <c r="E2460" s="2" t="s">
        <v>10830</v>
      </c>
      <c r="F2460" s="2" t="s">
        <v>10824</v>
      </c>
      <c r="G2460" s="2" t="s">
        <v>2872</v>
      </c>
      <c r="H2460" s="2" t="s">
        <v>2873</v>
      </c>
    </row>
    <row r="2461" spans="1:8" x14ac:dyDescent="0.3">
      <c r="A2461" s="1">
        <v>41711</v>
      </c>
      <c r="B2461" s="2" t="s">
        <v>10828</v>
      </c>
      <c r="D2461" s="2" t="s">
        <v>10822</v>
      </c>
      <c r="E2461" s="2" t="s">
        <v>10830</v>
      </c>
      <c r="F2461" s="2" t="s">
        <v>10824</v>
      </c>
      <c r="G2461" s="2" t="s">
        <v>2663</v>
      </c>
      <c r="H2461" s="2" t="s">
        <v>2874</v>
      </c>
    </row>
    <row r="2462" spans="1:8" x14ac:dyDescent="0.3">
      <c r="A2462" s="1">
        <v>41711</v>
      </c>
      <c r="B2462" s="2" t="s">
        <v>10828</v>
      </c>
      <c r="C2462" s="2">
        <v>32</v>
      </c>
      <c r="D2462" s="2" t="s">
        <v>10825</v>
      </c>
      <c r="E2462" s="2" t="s">
        <v>10823</v>
      </c>
      <c r="F2462" s="2" t="s">
        <v>10824</v>
      </c>
      <c r="G2462" s="2" t="s">
        <v>2633</v>
      </c>
      <c r="H2462" s="2" t="s">
        <v>2875</v>
      </c>
    </row>
    <row r="2463" spans="1:8" x14ac:dyDescent="0.3">
      <c r="A2463" s="1">
        <v>41711</v>
      </c>
      <c r="B2463" s="2" t="s">
        <v>10828</v>
      </c>
      <c r="C2463" s="2">
        <v>66</v>
      </c>
      <c r="D2463" s="2" t="s">
        <v>10825</v>
      </c>
      <c r="E2463" s="2" t="s">
        <v>10826</v>
      </c>
      <c r="F2463" s="2" t="s">
        <v>10824</v>
      </c>
      <c r="G2463" s="2" t="s">
        <v>2607</v>
      </c>
      <c r="H2463" s="2" t="s">
        <v>2876</v>
      </c>
    </row>
    <row r="2464" spans="1:8" x14ac:dyDescent="0.3">
      <c r="A2464" s="1">
        <v>41711</v>
      </c>
      <c r="B2464" s="2" t="s">
        <v>10828</v>
      </c>
      <c r="C2464" s="2">
        <v>52</v>
      </c>
      <c r="D2464" s="2" t="s">
        <v>10825</v>
      </c>
      <c r="E2464" s="2" t="s">
        <v>10829</v>
      </c>
      <c r="F2464" s="2" t="s">
        <v>10824</v>
      </c>
      <c r="G2464" s="2" t="s">
        <v>2663</v>
      </c>
      <c r="H2464" s="2" t="s">
        <v>2877</v>
      </c>
    </row>
    <row r="2465" spans="1:8" x14ac:dyDescent="0.3">
      <c r="A2465" s="1">
        <v>41711</v>
      </c>
      <c r="B2465" s="2" t="s">
        <v>10828</v>
      </c>
      <c r="C2465" s="2">
        <v>49</v>
      </c>
      <c r="D2465" s="2" t="s">
        <v>10825</v>
      </c>
      <c r="E2465" s="2" t="s">
        <v>10829</v>
      </c>
      <c r="F2465" s="2" t="s">
        <v>10824</v>
      </c>
      <c r="G2465" s="2" t="s">
        <v>2878</v>
      </c>
      <c r="H2465" s="2" t="s">
        <v>2879</v>
      </c>
    </row>
    <row r="2466" spans="1:8" x14ac:dyDescent="0.3">
      <c r="A2466" s="1">
        <v>41711</v>
      </c>
      <c r="B2466" s="2" t="s">
        <v>10828</v>
      </c>
      <c r="D2466" s="2" t="s">
        <v>10825</v>
      </c>
      <c r="E2466" s="2" t="s">
        <v>10830</v>
      </c>
      <c r="F2466" s="2" t="s">
        <v>10824</v>
      </c>
      <c r="G2466" s="2" t="s">
        <v>2880</v>
      </c>
      <c r="H2466" s="2" t="s">
        <v>2881</v>
      </c>
    </row>
    <row r="2467" spans="1:8" x14ac:dyDescent="0.3">
      <c r="A2467" s="1">
        <v>41711</v>
      </c>
      <c r="B2467" s="2" t="s">
        <v>10821</v>
      </c>
      <c r="C2467" s="2">
        <v>49</v>
      </c>
      <c r="D2467" s="2" t="s">
        <v>10825</v>
      </c>
      <c r="E2467" s="2" t="s">
        <v>10829</v>
      </c>
      <c r="F2467" s="2" t="s">
        <v>10824</v>
      </c>
      <c r="G2467" s="2" t="s">
        <v>2882</v>
      </c>
      <c r="H2467" s="2" t="s">
        <v>2559</v>
      </c>
    </row>
    <row r="2468" spans="1:8" x14ac:dyDescent="0.3">
      <c r="A2468" s="1">
        <v>41711</v>
      </c>
      <c r="B2468" s="2" t="s">
        <v>10821</v>
      </c>
      <c r="C2468" s="2">
        <v>45</v>
      </c>
      <c r="D2468" s="2" t="s">
        <v>10825</v>
      </c>
      <c r="E2468" s="2" t="s">
        <v>10829</v>
      </c>
      <c r="F2468" s="2" t="s">
        <v>10824</v>
      </c>
      <c r="G2468" s="2" t="s">
        <v>2883</v>
      </c>
      <c r="H2468" s="2" t="s">
        <v>2884</v>
      </c>
    </row>
    <row r="2469" spans="1:8" x14ac:dyDescent="0.3">
      <c r="A2469" s="1">
        <v>41711</v>
      </c>
      <c r="B2469" s="2" t="s">
        <v>10828</v>
      </c>
      <c r="D2469" s="2" t="s">
        <v>10825</v>
      </c>
      <c r="E2469" s="2" t="s">
        <v>10830</v>
      </c>
      <c r="F2469" s="2" t="s">
        <v>10824</v>
      </c>
      <c r="G2469" s="2" t="s">
        <v>2885</v>
      </c>
      <c r="H2469" s="2" t="s">
        <v>2886</v>
      </c>
    </row>
    <row r="2470" spans="1:8" x14ac:dyDescent="0.3">
      <c r="A2470" s="1">
        <v>41711</v>
      </c>
      <c r="B2470" s="2" t="s">
        <v>10828</v>
      </c>
      <c r="C2470" s="2">
        <v>26</v>
      </c>
      <c r="D2470" s="2" t="s">
        <v>10825</v>
      </c>
      <c r="E2470" s="2" t="s">
        <v>10823</v>
      </c>
      <c r="F2470" s="2" t="s">
        <v>10824</v>
      </c>
      <c r="G2470" s="2" t="s">
        <v>2607</v>
      </c>
      <c r="H2470" s="2" t="s">
        <v>2887</v>
      </c>
    </row>
    <row r="2471" spans="1:8" x14ac:dyDescent="0.3">
      <c r="A2471" s="1">
        <v>41711</v>
      </c>
      <c r="B2471" s="2" t="s">
        <v>10828</v>
      </c>
      <c r="D2471" s="2" t="s">
        <v>10825</v>
      </c>
      <c r="E2471" s="2" t="s">
        <v>10830</v>
      </c>
      <c r="F2471" s="2" t="s">
        <v>10824</v>
      </c>
      <c r="G2471" s="2" t="s">
        <v>2607</v>
      </c>
      <c r="H2471" s="2" t="s">
        <v>424</v>
      </c>
    </row>
    <row r="2472" spans="1:8" x14ac:dyDescent="0.3">
      <c r="A2472" s="1">
        <v>41711</v>
      </c>
      <c r="B2472" s="2" t="s">
        <v>10828</v>
      </c>
      <c r="C2472" s="2">
        <v>55</v>
      </c>
      <c r="D2472" s="2" t="s">
        <v>10825</v>
      </c>
      <c r="E2472" s="2" t="s">
        <v>10829</v>
      </c>
      <c r="F2472" s="2" t="s">
        <v>10824</v>
      </c>
      <c r="G2472" s="2" t="s">
        <v>2607</v>
      </c>
      <c r="H2472" s="2" t="s">
        <v>2888</v>
      </c>
    </row>
    <row r="2473" spans="1:8" x14ac:dyDescent="0.3">
      <c r="A2473" s="1">
        <v>41711</v>
      </c>
      <c r="B2473" s="2" t="s">
        <v>10828</v>
      </c>
      <c r="D2473" s="2" t="s">
        <v>10822</v>
      </c>
      <c r="E2473" s="2" t="s">
        <v>10830</v>
      </c>
      <c r="F2473" s="2" t="s">
        <v>10824</v>
      </c>
      <c r="G2473" s="2" t="s">
        <v>2681</v>
      </c>
      <c r="H2473" s="2" t="s">
        <v>2889</v>
      </c>
    </row>
    <row r="2474" spans="1:8" x14ac:dyDescent="0.3">
      <c r="A2474" s="1">
        <v>41711</v>
      </c>
      <c r="B2474" s="2" t="s">
        <v>10828</v>
      </c>
      <c r="C2474" s="2">
        <v>55</v>
      </c>
      <c r="D2474" s="2" t="s">
        <v>10825</v>
      </c>
      <c r="E2474" s="2" t="s">
        <v>10829</v>
      </c>
      <c r="F2474" s="2" t="s">
        <v>10824</v>
      </c>
      <c r="G2474" s="2" t="s">
        <v>2607</v>
      </c>
      <c r="H2474" s="2" t="s">
        <v>2890</v>
      </c>
    </row>
    <row r="2475" spans="1:8" x14ac:dyDescent="0.3">
      <c r="A2475" s="1">
        <v>41711</v>
      </c>
      <c r="B2475" s="2" t="s">
        <v>10828</v>
      </c>
      <c r="C2475" s="2">
        <v>39</v>
      </c>
      <c r="D2475" s="2" t="s">
        <v>10825</v>
      </c>
      <c r="E2475" s="2" t="s">
        <v>10823</v>
      </c>
      <c r="F2475" s="2" t="s">
        <v>10824</v>
      </c>
      <c r="G2475" s="2" t="s">
        <v>2891</v>
      </c>
      <c r="H2475" s="2" t="s">
        <v>2892</v>
      </c>
    </row>
    <row r="2476" spans="1:8" x14ac:dyDescent="0.3">
      <c r="A2476" s="1">
        <v>41711</v>
      </c>
      <c r="B2476" s="2" t="s">
        <v>10828</v>
      </c>
      <c r="C2476" s="2">
        <v>39</v>
      </c>
      <c r="D2476" s="2" t="s">
        <v>10825</v>
      </c>
      <c r="E2476" s="2" t="s">
        <v>10823</v>
      </c>
      <c r="F2476" s="2" t="s">
        <v>10824</v>
      </c>
      <c r="G2476" s="2" t="s">
        <v>2607</v>
      </c>
      <c r="H2476" s="2" t="s">
        <v>171</v>
      </c>
    </row>
    <row r="2477" spans="1:8" x14ac:dyDescent="0.3">
      <c r="A2477" s="1">
        <v>41711</v>
      </c>
      <c r="B2477" s="2" t="s">
        <v>10828</v>
      </c>
      <c r="C2477" s="2">
        <v>55</v>
      </c>
      <c r="D2477" s="2" t="s">
        <v>10825</v>
      </c>
      <c r="E2477" s="2" t="s">
        <v>10829</v>
      </c>
      <c r="F2477" s="2" t="s">
        <v>10824</v>
      </c>
      <c r="G2477" s="2" t="s">
        <v>2893</v>
      </c>
      <c r="H2477" s="2" t="s">
        <v>2894</v>
      </c>
    </row>
    <row r="2478" spans="1:8" x14ac:dyDescent="0.3">
      <c r="A2478" s="1">
        <v>41711</v>
      </c>
      <c r="B2478" s="2" t="s">
        <v>10828</v>
      </c>
      <c r="C2478" s="2">
        <v>66</v>
      </c>
      <c r="D2478" s="2" t="s">
        <v>10825</v>
      </c>
      <c r="E2478" s="2" t="s">
        <v>10826</v>
      </c>
      <c r="F2478" s="2" t="s">
        <v>10824</v>
      </c>
      <c r="G2478" s="2" t="s">
        <v>2895</v>
      </c>
      <c r="H2478" s="2" t="s">
        <v>2896</v>
      </c>
    </row>
    <row r="2479" spans="1:8" x14ac:dyDescent="0.3">
      <c r="A2479" s="1">
        <v>41711</v>
      </c>
      <c r="B2479" s="2" t="s">
        <v>10828</v>
      </c>
      <c r="C2479" s="2">
        <v>65</v>
      </c>
      <c r="D2479" s="2" t="s">
        <v>10825</v>
      </c>
      <c r="E2479" s="2" t="s">
        <v>10826</v>
      </c>
      <c r="F2479" s="2" t="s">
        <v>10824</v>
      </c>
      <c r="G2479" s="2" t="s">
        <v>2897</v>
      </c>
      <c r="H2479" s="2" t="s">
        <v>2898</v>
      </c>
    </row>
    <row r="2480" spans="1:8" x14ac:dyDescent="0.3">
      <c r="A2480" s="1">
        <v>41711</v>
      </c>
      <c r="B2480" s="2" t="s">
        <v>10828</v>
      </c>
      <c r="C2480" s="2">
        <v>67</v>
      </c>
      <c r="D2480" s="2" t="s">
        <v>10825</v>
      </c>
      <c r="E2480" s="2" t="s">
        <v>10826</v>
      </c>
      <c r="F2480" s="2" t="s">
        <v>10824</v>
      </c>
      <c r="G2480" s="2" t="s">
        <v>2899</v>
      </c>
      <c r="H2480" s="2" t="s">
        <v>2900</v>
      </c>
    </row>
    <row r="2481" spans="1:8" x14ac:dyDescent="0.3">
      <c r="A2481" s="1">
        <v>41711</v>
      </c>
      <c r="B2481" s="2" t="s">
        <v>10828</v>
      </c>
      <c r="C2481" s="2">
        <v>71</v>
      </c>
      <c r="D2481" s="2" t="s">
        <v>10825</v>
      </c>
      <c r="E2481" s="2" t="s">
        <v>10826</v>
      </c>
      <c r="F2481" s="2" t="s">
        <v>10824</v>
      </c>
      <c r="G2481" s="2" t="s">
        <v>2901</v>
      </c>
      <c r="H2481" s="2" t="s">
        <v>2902</v>
      </c>
    </row>
    <row r="2482" spans="1:8" x14ac:dyDescent="0.3">
      <c r="A2482" s="1">
        <v>41711</v>
      </c>
      <c r="B2482" s="2" t="s">
        <v>10828</v>
      </c>
      <c r="D2482" s="2" t="s">
        <v>10825</v>
      </c>
      <c r="E2482" s="2" t="s">
        <v>10830</v>
      </c>
      <c r="F2482" s="2" t="s">
        <v>10824</v>
      </c>
      <c r="G2482" s="2" t="s">
        <v>2633</v>
      </c>
      <c r="H2482" s="2" t="s">
        <v>240</v>
      </c>
    </row>
    <row r="2483" spans="1:8" x14ac:dyDescent="0.3">
      <c r="A2483" s="1">
        <v>41711</v>
      </c>
      <c r="B2483" s="2" t="s">
        <v>10821</v>
      </c>
      <c r="D2483" s="2" t="s">
        <v>10825</v>
      </c>
      <c r="E2483" s="2" t="s">
        <v>10830</v>
      </c>
      <c r="F2483" s="2" t="s">
        <v>10824</v>
      </c>
      <c r="G2483" s="2" t="s">
        <v>2903</v>
      </c>
      <c r="H2483" s="2" t="s">
        <v>210</v>
      </c>
    </row>
    <row r="2484" spans="1:8" x14ac:dyDescent="0.3">
      <c r="A2484" s="1">
        <v>41711</v>
      </c>
      <c r="B2484" s="2" t="s">
        <v>10828</v>
      </c>
      <c r="C2484" s="2">
        <v>29</v>
      </c>
      <c r="D2484" s="2" t="s">
        <v>10822</v>
      </c>
      <c r="E2484" s="2" t="s">
        <v>10823</v>
      </c>
      <c r="F2484" s="2" t="s">
        <v>10824</v>
      </c>
      <c r="G2484" s="2" t="s">
        <v>2607</v>
      </c>
      <c r="H2484" s="2" t="s">
        <v>2904</v>
      </c>
    </row>
    <row r="2485" spans="1:8" x14ac:dyDescent="0.3">
      <c r="A2485" s="1">
        <v>41711</v>
      </c>
      <c r="B2485" s="2" t="s">
        <v>10821</v>
      </c>
      <c r="C2485" s="2">
        <v>63</v>
      </c>
      <c r="D2485" s="2" t="s">
        <v>10822</v>
      </c>
      <c r="E2485" s="2" t="s">
        <v>10826</v>
      </c>
      <c r="F2485" s="2" t="s">
        <v>10824</v>
      </c>
      <c r="G2485" s="2" t="s">
        <v>2905</v>
      </c>
      <c r="H2485" s="2" t="s">
        <v>2906</v>
      </c>
    </row>
    <row r="2486" spans="1:8" x14ac:dyDescent="0.3">
      <c r="A2486" s="1">
        <v>41711</v>
      </c>
      <c r="B2486" s="2" t="s">
        <v>10821</v>
      </c>
      <c r="C2486" s="2">
        <v>84</v>
      </c>
      <c r="D2486" s="2" t="s">
        <v>10822</v>
      </c>
      <c r="E2486" s="2" t="s">
        <v>10826</v>
      </c>
      <c r="F2486" s="2" t="s">
        <v>10824</v>
      </c>
      <c r="G2486" s="2" t="s">
        <v>2397</v>
      </c>
      <c r="H2486" s="2" t="s">
        <v>2907</v>
      </c>
    </row>
    <row r="2487" spans="1:8" x14ac:dyDescent="0.3">
      <c r="A2487" s="1">
        <v>41711</v>
      </c>
      <c r="B2487" s="2" t="s">
        <v>10821</v>
      </c>
      <c r="C2487" s="2">
        <v>31</v>
      </c>
      <c r="D2487" s="2" t="s">
        <v>10822</v>
      </c>
      <c r="E2487" s="2" t="s">
        <v>10823</v>
      </c>
      <c r="F2487" s="2" t="s">
        <v>10824</v>
      </c>
      <c r="G2487" s="2" t="s">
        <v>613</v>
      </c>
      <c r="H2487" s="2" t="s">
        <v>2908</v>
      </c>
    </row>
    <row r="2488" spans="1:8" x14ac:dyDescent="0.3">
      <c r="A2488" s="1">
        <v>41711</v>
      </c>
      <c r="B2488" s="2" t="s">
        <v>10821</v>
      </c>
      <c r="C2488" s="2">
        <v>43</v>
      </c>
      <c r="D2488" s="2" t="s">
        <v>10825</v>
      </c>
      <c r="E2488" s="2" t="s">
        <v>10829</v>
      </c>
      <c r="F2488" s="2" t="s">
        <v>10824</v>
      </c>
      <c r="G2488" s="2" t="s">
        <v>379</v>
      </c>
      <c r="H2488" s="2" t="s">
        <v>567</v>
      </c>
    </row>
    <row r="2489" spans="1:8" x14ac:dyDescent="0.3">
      <c r="A2489" s="1">
        <v>41711</v>
      </c>
      <c r="B2489" s="2" t="s">
        <v>10821</v>
      </c>
      <c r="C2489" s="2">
        <v>59</v>
      </c>
      <c r="D2489" s="2" t="s">
        <v>10825</v>
      </c>
      <c r="E2489" s="2" t="s">
        <v>10829</v>
      </c>
      <c r="F2489" s="2" t="s">
        <v>10824</v>
      </c>
      <c r="G2489" s="2" t="s">
        <v>613</v>
      </c>
      <c r="H2489" s="2" t="s">
        <v>2909</v>
      </c>
    </row>
    <row r="2490" spans="1:8" x14ac:dyDescent="0.3">
      <c r="A2490" s="1">
        <v>41711</v>
      </c>
      <c r="B2490" s="2" t="s">
        <v>10821</v>
      </c>
      <c r="C2490" s="2">
        <v>39</v>
      </c>
      <c r="D2490" s="2" t="s">
        <v>10822</v>
      </c>
      <c r="E2490" s="2" t="s">
        <v>10823</v>
      </c>
      <c r="F2490" s="2" t="s">
        <v>10824</v>
      </c>
      <c r="G2490" s="2" t="s">
        <v>379</v>
      </c>
      <c r="H2490" s="2" t="s">
        <v>567</v>
      </c>
    </row>
    <row r="2491" spans="1:8" x14ac:dyDescent="0.3">
      <c r="A2491" s="1">
        <v>41711</v>
      </c>
      <c r="B2491" s="2" t="s">
        <v>10821</v>
      </c>
      <c r="C2491" s="2">
        <v>65</v>
      </c>
      <c r="D2491" s="2" t="s">
        <v>10825</v>
      </c>
      <c r="E2491" s="2" t="s">
        <v>10826</v>
      </c>
      <c r="F2491" s="2" t="s">
        <v>10824</v>
      </c>
      <c r="G2491" s="2" t="s">
        <v>2910</v>
      </c>
      <c r="H2491" s="2" t="s">
        <v>2911</v>
      </c>
    </row>
    <row r="2492" spans="1:8" x14ac:dyDescent="0.3">
      <c r="A2492" s="1">
        <v>41711</v>
      </c>
      <c r="B2492" s="2" t="s">
        <v>10821</v>
      </c>
      <c r="C2492" s="2">
        <v>53</v>
      </c>
      <c r="D2492" s="2" t="s">
        <v>10822</v>
      </c>
      <c r="E2492" s="2" t="s">
        <v>10829</v>
      </c>
      <c r="F2492" s="2" t="s">
        <v>10824</v>
      </c>
      <c r="G2492" s="2" t="s">
        <v>2511</v>
      </c>
      <c r="H2492" s="2" t="s">
        <v>567</v>
      </c>
    </row>
    <row r="2493" spans="1:8" x14ac:dyDescent="0.3">
      <c r="A2493" s="1">
        <v>41711</v>
      </c>
      <c r="B2493" s="2" t="s">
        <v>10821</v>
      </c>
      <c r="C2493" s="2">
        <v>78</v>
      </c>
      <c r="D2493" s="2" t="s">
        <v>10825</v>
      </c>
      <c r="E2493" s="2" t="s">
        <v>10826</v>
      </c>
      <c r="F2493" s="2" t="s">
        <v>10824</v>
      </c>
      <c r="G2493" s="2" t="s">
        <v>2912</v>
      </c>
      <c r="H2493" s="2" t="s">
        <v>2913</v>
      </c>
    </row>
    <row r="2494" spans="1:8" x14ac:dyDescent="0.3">
      <c r="A2494" s="1">
        <v>41711</v>
      </c>
      <c r="B2494" s="2" t="s">
        <v>10821</v>
      </c>
      <c r="C2494" s="2">
        <v>69</v>
      </c>
      <c r="D2494" s="2" t="s">
        <v>10825</v>
      </c>
      <c r="E2494" s="2" t="s">
        <v>10826</v>
      </c>
      <c r="F2494" s="2" t="s">
        <v>10824</v>
      </c>
      <c r="G2494" s="2" t="s">
        <v>2914</v>
      </c>
      <c r="H2494" s="2" t="s">
        <v>2915</v>
      </c>
    </row>
    <row r="2495" spans="1:8" x14ac:dyDescent="0.3">
      <c r="A2495" s="1">
        <v>41711</v>
      </c>
      <c r="B2495" s="2" t="s">
        <v>10821</v>
      </c>
      <c r="C2495" s="2">
        <v>67</v>
      </c>
      <c r="D2495" s="2" t="s">
        <v>10822</v>
      </c>
      <c r="E2495" s="2" t="s">
        <v>10826</v>
      </c>
      <c r="F2495" s="2" t="s">
        <v>10824</v>
      </c>
      <c r="G2495" s="2" t="s">
        <v>2397</v>
      </c>
      <c r="H2495" s="2" t="s">
        <v>2483</v>
      </c>
    </row>
    <row r="2496" spans="1:8" x14ac:dyDescent="0.3">
      <c r="A2496" s="1">
        <v>41711</v>
      </c>
      <c r="B2496" s="2" t="s">
        <v>10821</v>
      </c>
      <c r="C2496" s="2">
        <v>63</v>
      </c>
      <c r="D2496" s="2" t="s">
        <v>10822</v>
      </c>
      <c r="E2496" s="2" t="s">
        <v>10826</v>
      </c>
      <c r="F2496" s="2" t="s">
        <v>10824</v>
      </c>
      <c r="G2496" s="2" t="s">
        <v>2916</v>
      </c>
      <c r="H2496" s="2" t="s">
        <v>571</v>
      </c>
    </row>
    <row r="2497" spans="1:8" x14ac:dyDescent="0.3">
      <c r="A2497" s="1">
        <v>41711</v>
      </c>
      <c r="B2497" s="2" t="s">
        <v>10821</v>
      </c>
      <c r="C2497" s="2">
        <v>71</v>
      </c>
      <c r="D2497" s="2" t="s">
        <v>10822</v>
      </c>
      <c r="E2497" s="2" t="s">
        <v>10826</v>
      </c>
      <c r="F2497" s="2" t="s">
        <v>10824</v>
      </c>
      <c r="G2497" s="2" t="s">
        <v>379</v>
      </c>
      <c r="H2497" s="2" t="s">
        <v>567</v>
      </c>
    </row>
    <row r="2498" spans="1:8" x14ac:dyDescent="0.3">
      <c r="A2498" s="1">
        <v>41711</v>
      </c>
      <c r="B2498" s="2" t="s">
        <v>10821</v>
      </c>
      <c r="C2498" s="2">
        <v>59</v>
      </c>
      <c r="D2498" s="2" t="s">
        <v>10822</v>
      </c>
      <c r="E2498" s="2" t="s">
        <v>10829</v>
      </c>
      <c r="F2498" s="2" t="s">
        <v>10824</v>
      </c>
      <c r="G2498" s="2" t="s">
        <v>2917</v>
      </c>
      <c r="H2498" s="2" t="s">
        <v>2918</v>
      </c>
    </row>
    <row r="2499" spans="1:8" x14ac:dyDescent="0.3">
      <c r="A2499" s="1">
        <v>41711</v>
      </c>
      <c r="B2499" s="2" t="s">
        <v>10821</v>
      </c>
      <c r="C2499" s="2">
        <v>70</v>
      </c>
      <c r="D2499" s="2" t="s">
        <v>10822</v>
      </c>
      <c r="E2499" s="2" t="s">
        <v>10826</v>
      </c>
      <c r="F2499" s="2" t="s">
        <v>10824</v>
      </c>
      <c r="G2499" s="2" t="s">
        <v>2409</v>
      </c>
      <c r="H2499" s="2" t="s">
        <v>567</v>
      </c>
    </row>
    <row r="2500" spans="1:8" x14ac:dyDescent="0.3">
      <c r="A2500" s="1">
        <v>41711</v>
      </c>
      <c r="B2500" s="2" t="s">
        <v>10821</v>
      </c>
      <c r="C2500" s="2">
        <v>51</v>
      </c>
      <c r="D2500" s="2" t="s">
        <v>10822</v>
      </c>
      <c r="E2500" s="2" t="s">
        <v>10829</v>
      </c>
      <c r="F2500" s="2" t="s">
        <v>10824</v>
      </c>
      <c r="G2500" s="2" t="s">
        <v>613</v>
      </c>
      <c r="H2500" s="2" t="s">
        <v>2919</v>
      </c>
    </row>
    <row r="2501" spans="1:8" x14ac:dyDescent="0.3">
      <c r="A2501" s="1">
        <v>41711</v>
      </c>
      <c r="B2501" s="2" t="s">
        <v>10821</v>
      </c>
      <c r="C2501" s="2">
        <v>75</v>
      </c>
      <c r="D2501" s="2" t="s">
        <v>10822</v>
      </c>
      <c r="E2501" s="2" t="s">
        <v>10826</v>
      </c>
      <c r="F2501" s="2" t="s">
        <v>10824</v>
      </c>
      <c r="G2501" s="2" t="s">
        <v>2511</v>
      </c>
      <c r="H2501" s="2" t="s">
        <v>35</v>
      </c>
    </row>
    <row r="2502" spans="1:8" x14ac:dyDescent="0.3">
      <c r="A2502" s="1">
        <v>41711</v>
      </c>
      <c r="B2502" s="2" t="s">
        <v>10821</v>
      </c>
      <c r="C2502" s="2">
        <v>49</v>
      </c>
      <c r="D2502" s="2" t="s">
        <v>10825</v>
      </c>
      <c r="E2502" s="2" t="s">
        <v>10829</v>
      </c>
      <c r="F2502" s="2" t="s">
        <v>10824</v>
      </c>
      <c r="G2502" s="2" t="s">
        <v>2920</v>
      </c>
      <c r="H2502" s="2" t="s">
        <v>2921</v>
      </c>
    </row>
    <row r="2503" spans="1:8" x14ac:dyDescent="0.3">
      <c r="A2503" s="1">
        <v>41711</v>
      </c>
      <c r="B2503" s="2" t="s">
        <v>10821</v>
      </c>
      <c r="C2503" s="2">
        <v>77</v>
      </c>
      <c r="D2503" s="2" t="s">
        <v>10822</v>
      </c>
      <c r="E2503" s="2" t="s">
        <v>10826</v>
      </c>
      <c r="F2503" s="2" t="s">
        <v>10824</v>
      </c>
      <c r="G2503" s="2" t="s">
        <v>2922</v>
      </c>
      <c r="H2503" s="2" t="s">
        <v>96</v>
      </c>
    </row>
    <row r="2504" spans="1:8" x14ac:dyDescent="0.3">
      <c r="A2504" s="1">
        <v>41711</v>
      </c>
      <c r="B2504" s="2" t="s">
        <v>10821</v>
      </c>
      <c r="D2504" s="2" t="s">
        <v>10825</v>
      </c>
      <c r="E2504" s="2" t="s">
        <v>10830</v>
      </c>
      <c r="F2504" s="2" t="s">
        <v>10824</v>
      </c>
      <c r="G2504" s="2" t="s">
        <v>2923</v>
      </c>
      <c r="H2504" s="2" t="s">
        <v>2924</v>
      </c>
    </row>
    <row r="2505" spans="1:8" x14ac:dyDescent="0.3">
      <c r="A2505" s="1">
        <v>41711</v>
      </c>
      <c r="B2505" s="2" t="s">
        <v>10828</v>
      </c>
      <c r="D2505" s="2" t="s">
        <v>10825</v>
      </c>
      <c r="E2505" s="2" t="s">
        <v>10830</v>
      </c>
      <c r="F2505" s="2" t="s">
        <v>10824</v>
      </c>
      <c r="G2505" s="2" t="s">
        <v>2101</v>
      </c>
      <c r="H2505" s="2" t="s">
        <v>697</v>
      </c>
    </row>
    <row r="2506" spans="1:8" x14ac:dyDescent="0.3">
      <c r="A2506" s="1">
        <v>41711</v>
      </c>
      <c r="B2506" s="2" t="s">
        <v>10821</v>
      </c>
      <c r="C2506" s="2">
        <v>38</v>
      </c>
      <c r="D2506" s="2" t="s">
        <v>10825</v>
      </c>
      <c r="E2506" s="2" t="s">
        <v>10823</v>
      </c>
      <c r="F2506" s="2" t="s">
        <v>10824</v>
      </c>
      <c r="G2506" s="2" t="s">
        <v>2511</v>
      </c>
      <c r="H2506" s="2" t="s">
        <v>35</v>
      </c>
    </row>
    <row r="2507" spans="1:8" x14ac:dyDescent="0.3">
      <c r="A2507" s="1">
        <v>41711</v>
      </c>
      <c r="B2507" s="2" t="s">
        <v>10821</v>
      </c>
      <c r="D2507" s="2" t="s">
        <v>10822</v>
      </c>
      <c r="E2507" s="2" t="s">
        <v>10830</v>
      </c>
      <c r="F2507" s="2" t="s">
        <v>10824</v>
      </c>
      <c r="G2507" s="2" t="s">
        <v>2925</v>
      </c>
      <c r="H2507" s="2" t="s">
        <v>2926</v>
      </c>
    </row>
    <row r="2508" spans="1:8" x14ac:dyDescent="0.3">
      <c r="A2508" s="1">
        <v>41711</v>
      </c>
      <c r="B2508" s="2" t="s">
        <v>10821</v>
      </c>
      <c r="C2508" s="2">
        <v>84</v>
      </c>
      <c r="D2508" s="2" t="s">
        <v>10825</v>
      </c>
      <c r="E2508" s="2" t="s">
        <v>10826</v>
      </c>
      <c r="F2508" s="2" t="s">
        <v>10824</v>
      </c>
      <c r="G2508" s="2" t="s">
        <v>2409</v>
      </c>
      <c r="H2508" s="2" t="s">
        <v>2927</v>
      </c>
    </row>
    <row r="2509" spans="1:8" x14ac:dyDescent="0.3">
      <c r="A2509" s="1">
        <v>41711</v>
      </c>
      <c r="B2509" s="2" t="s">
        <v>10821</v>
      </c>
      <c r="C2509" s="2">
        <v>43</v>
      </c>
      <c r="D2509" s="2" t="s">
        <v>10825</v>
      </c>
      <c r="E2509" s="2" t="s">
        <v>10829</v>
      </c>
      <c r="F2509" s="2" t="s">
        <v>10824</v>
      </c>
      <c r="G2509" s="2" t="s">
        <v>2928</v>
      </c>
      <c r="H2509" s="2" t="s">
        <v>2929</v>
      </c>
    </row>
    <row r="2510" spans="1:8" x14ac:dyDescent="0.3">
      <c r="A2510" s="1">
        <v>41711</v>
      </c>
      <c r="B2510" s="2" t="s">
        <v>10821</v>
      </c>
      <c r="C2510" s="2">
        <v>63</v>
      </c>
      <c r="D2510" s="2" t="s">
        <v>10822</v>
      </c>
      <c r="E2510" s="2" t="s">
        <v>10826</v>
      </c>
      <c r="F2510" s="2" t="s">
        <v>10824</v>
      </c>
      <c r="G2510" s="2" t="s">
        <v>379</v>
      </c>
      <c r="H2510" s="2" t="s">
        <v>567</v>
      </c>
    </row>
    <row r="2511" spans="1:8" x14ac:dyDescent="0.3">
      <c r="A2511" s="1">
        <v>41711</v>
      </c>
      <c r="B2511" s="2" t="s">
        <v>10821</v>
      </c>
      <c r="C2511" s="2">
        <v>22</v>
      </c>
      <c r="D2511" s="2" t="s">
        <v>10825</v>
      </c>
      <c r="E2511" s="2" t="s">
        <v>10823</v>
      </c>
      <c r="F2511" s="2" t="s">
        <v>10824</v>
      </c>
      <c r="G2511" s="2" t="s">
        <v>2930</v>
      </c>
      <c r="H2511" s="2" t="s">
        <v>2931</v>
      </c>
    </row>
    <row r="2512" spans="1:8" x14ac:dyDescent="0.3">
      <c r="A2512" s="1">
        <v>41711</v>
      </c>
      <c r="B2512" s="2" t="s">
        <v>10821</v>
      </c>
      <c r="C2512" s="2">
        <v>65</v>
      </c>
      <c r="D2512" s="2" t="s">
        <v>10822</v>
      </c>
      <c r="E2512" s="2" t="s">
        <v>10826</v>
      </c>
      <c r="F2512" s="2" t="s">
        <v>10824</v>
      </c>
      <c r="G2512" s="2" t="s">
        <v>2932</v>
      </c>
      <c r="H2512" s="2" t="s">
        <v>2933</v>
      </c>
    </row>
    <row r="2513" spans="1:8" x14ac:dyDescent="0.3">
      <c r="A2513" s="1">
        <v>41711</v>
      </c>
      <c r="B2513" s="2" t="s">
        <v>10821</v>
      </c>
      <c r="C2513" s="2">
        <v>66</v>
      </c>
      <c r="D2513" s="2" t="s">
        <v>10825</v>
      </c>
      <c r="E2513" s="2" t="s">
        <v>10826</v>
      </c>
      <c r="F2513" s="2" t="s">
        <v>10824</v>
      </c>
      <c r="G2513" s="2" t="s">
        <v>2934</v>
      </c>
      <c r="H2513" s="2" t="s">
        <v>2935</v>
      </c>
    </row>
    <row r="2514" spans="1:8" x14ac:dyDescent="0.3">
      <c r="A2514" s="1">
        <v>41711</v>
      </c>
      <c r="B2514" s="2" t="s">
        <v>10821</v>
      </c>
      <c r="C2514" s="2">
        <v>75</v>
      </c>
      <c r="D2514" s="2" t="s">
        <v>10825</v>
      </c>
      <c r="E2514" s="2" t="s">
        <v>10826</v>
      </c>
      <c r="F2514" s="2" t="s">
        <v>10824</v>
      </c>
      <c r="G2514" s="2" t="s">
        <v>2936</v>
      </c>
      <c r="H2514" s="2" t="s">
        <v>2937</v>
      </c>
    </row>
    <row r="2515" spans="1:8" x14ac:dyDescent="0.3">
      <c r="A2515" s="1">
        <v>41711</v>
      </c>
      <c r="B2515" s="2" t="s">
        <v>10821</v>
      </c>
      <c r="C2515" s="2">
        <v>63</v>
      </c>
      <c r="D2515" s="2" t="s">
        <v>10825</v>
      </c>
      <c r="E2515" s="2" t="s">
        <v>10826</v>
      </c>
      <c r="F2515" s="2" t="s">
        <v>10824</v>
      </c>
      <c r="G2515" s="2" t="s">
        <v>2938</v>
      </c>
      <c r="H2515" s="2" t="s">
        <v>2939</v>
      </c>
    </row>
    <row r="2516" spans="1:8" x14ac:dyDescent="0.3">
      <c r="A2516" s="1">
        <v>41711</v>
      </c>
      <c r="B2516" s="2" t="s">
        <v>10821</v>
      </c>
      <c r="C2516" s="2">
        <v>79</v>
      </c>
      <c r="D2516" s="2" t="s">
        <v>10822</v>
      </c>
      <c r="E2516" s="2" t="s">
        <v>10826</v>
      </c>
      <c r="F2516" s="2" t="s">
        <v>10824</v>
      </c>
      <c r="G2516" s="2" t="s">
        <v>2420</v>
      </c>
      <c r="H2516" s="2" t="s">
        <v>2940</v>
      </c>
    </row>
    <row r="2517" spans="1:8" x14ac:dyDescent="0.3">
      <c r="A2517" s="1">
        <v>41711</v>
      </c>
      <c r="B2517" s="2" t="s">
        <v>10821</v>
      </c>
      <c r="C2517" s="2">
        <v>38</v>
      </c>
      <c r="D2517" s="2" t="s">
        <v>10825</v>
      </c>
      <c r="E2517" s="2" t="s">
        <v>10823</v>
      </c>
      <c r="F2517" s="2" t="s">
        <v>10824</v>
      </c>
      <c r="G2517" s="2" t="s">
        <v>2941</v>
      </c>
      <c r="H2517" s="2" t="s">
        <v>2942</v>
      </c>
    </row>
    <row r="2518" spans="1:8" x14ac:dyDescent="0.3">
      <c r="A2518" s="1">
        <v>41711</v>
      </c>
      <c r="B2518" s="2" t="s">
        <v>10828</v>
      </c>
      <c r="D2518" s="2" t="s">
        <v>10825</v>
      </c>
      <c r="E2518" s="2" t="s">
        <v>10830</v>
      </c>
      <c r="F2518" s="2" t="s">
        <v>10824</v>
      </c>
      <c r="G2518" s="2" t="s">
        <v>48</v>
      </c>
      <c r="H2518" s="2" t="s">
        <v>2943</v>
      </c>
    </row>
    <row r="2519" spans="1:8" x14ac:dyDescent="0.3">
      <c r="A2519" s="1">
        <v>41711</v>
      </c>
      <c r="B2519" s="2" t="s">
        <v>10821</v>
      </c>
      <c r="C2519" s="2">
        <v>72</v>
      </c>
      <c r="D2519" s="2" t="s">
        <v>10825</v>
      </c>
      <c r="E2519" s="2" t="s">
        <v>10826</v>
      </c>
      <c r="F2519" s="2" t="s">
        <v>10824</v>
      </c>
      <c r="G2519" s="2" t="s">
        <v>613</v>
      </c>
      <c r="H2519" s="2" t="s">
        <v>2944</v>
      </c>
    </row>
    <row r="2520" spans="1:8" x14ac:dyDescent="0.3">
      <c r="A2520" s="1">
        <v>41711</v>
      </c>
      <c r="B2520" s="2" t="s">
        <v>10821</v>
      </c>
      <c r="C2520" s="2">
        <v>39</v>
      </c>
      <c r="D2520" s="2" t="s">
        <v>10825</v>
      </c>
      <c r="E2520" s="2" t="s">
        <v>10823</v>
      </c>
      <c r="F2520" s="2" t="s">
        <v>10824</v>
      </c>
      <c r="G2520" s="2" t="s">
        <v>379</v>
      </c>
      <c r="H2520" s="2" t="s">
        <v>1828</v>
      </c>
    </row>
    <row r="2521" spans="1:8" x14ac:dyDescent="0.3">
      <c r="A2521" s="1">
        <v>41711</v>
      </c>
      <c r="B2521" s="2" t="s">
        <v>10828</v>
      </c>
      <c r="D2521" s="2" t="s">
        <v>10825</v>
      </c>
      <c r="E2521" s="2" t="s">
        <v>10830</v>
      </c>
      <c r="F2521" s="2" t="s">
        <v>10824</v>
      </c>
      <c r="G2521" s="2" t="s">
        <v>422</v>
      </c>
      <c r="H2521" s="2" t="s">
        <v>2945</v>
      </c>
    </row>
    <row r="2522" spans="1:8" x14ac:dyDescent="0.3">
      <c r="A2522" s="1">
        <v>41711</v>
      </c>
      <c r="B2522" s="2" t="s">
        <v>10821</v>
      </c>
      <c r="C2522" s="2">
        <v>63</v>
      </c>
      <c r="D2522" s="2" t="s">
        <v>10822</v>
      </c>
      <c r="E2522" s="2" t="s">
        <v>10826</v>
      </c>
      <c r="F2522" s="2" t="s">
        <v>10824</v>
      </c>
      <c r="G2522" s="2" t="s">
        <v>2946</v>
      </c>
      <c r="H2522" s="2" t="s">
        <v>2947</v>
      </c>
    </row>
    <row r="2523" spans="1:8" x14ac:dyDescent="0.3">
      <c r="A2523" s="1">
        <v>41711</v>
      </c>
      <c r="B2523" s="2" t="s">
        <v>10821</v>
      </c>
      <c r="C2523" s="2">
        <v>70</v>
      </c>
      <c r="D2523" s="2" t="s">
        <v>10822</v>
      </c>
      <c r="E2523" s="2" t="s">
        <v>10826</v>
      </c>
      <c r="F2523" s="2" t="s">
        <v>10824</v>
      </c>
      <c r="G2523" s="2" t="s">
        <v>2905</v>
      </c>
      <c r="H2523" s="2" t="s">
        <v>2948</v>
      </c>
    </row>
    <row r="2524" spans="1:8" x14ac:dyDescent="0.3">
      <c r="A2524" s="1">
        <v>41711</v>
      </c>
      <c r="B2524" s="2" t="s">
        <v>10821</v>
      </c>
      <c r="C2524" s="2">
        <v>54</v>
      </c>
      <c r="D2524" s="2" t="s">
        <v>10822</v>
      </c>
      <c r="E2524" s="2" t="s">
        <v>10829</v>
      </c>
      <c r="F2524" s="2" t="s">
        <v>10824</v>
      </c>
      <c r="G2524" s="2" t="s">
        <v>613</v>
      </c>
      <c r="H2524" s="2" t="s">
        <v>35</v>
      </c>
    </row>
    <row r="2525" spans="1:8" x14ac:dyDescent="0.3">
      <c r="A2525" s="1">
        <v>41711</v>
      </c>
      <c r="B2525" s="2" t="s">
        <v>10821</v>
      </c>
      <c r="C2525" s="2">
        <v>58</v>
      </c>
      <c r="D2525" s="2" t="s">
        <v>10822</v>
      </c>
      <c r="E2525" s="2" t="s">
        <v>10829</v>
      </c>
      <c r="F2525" s="2" t="s">
        <v>10824</v>
      </c>
      <c r="G2525" s="2" t="s">
        <v>2949</v>
      </c>
      <c r="H2525" s="2" t="s">
        <v>1859</v>
      </c>
    </row>
    <row r="2526" spans="1:8" x14ac:dyDescent="0.3">
      <c r="A2526" s="1">
        <v>41711</v>
      </c>
      <c r="B2526" s="2" t="s">
        <v>10821</v>
      </c>
      <c r="C2526" s="2">
        <v>29</v>
      </c>
      <c r="D2526" s="2" t="s">
        <v>10825</v>
      </c>
      <c r="E2526" s="2" t="s">
        <v>10823</v>
      </c>
      <c r="F2526" s="2" t="s">
        <v>10824</v>
      </c>
      <c r="G2526" s="2" t="s">
        <v>379</v>
      </c>
      <c r="H2526" s="2" t="s">
        <v>567</v>
      </c>
    </row>
    <row r="2527" spans="1:8" x14ac:dyDescent="0.3">
      <c r="A2527" s="1">
        <v>41711</v>
      </c>
      <c r="B2527" s="2" t="s">
        <v>10821</v>
      </c>
      <c r="C2527" s="2">
        <v>69</v>
      </c>
      <c r="D2527" s="2" t="s">
        <v>10825</v>
      </c>
      <c r="E2527" s="2" t="s">
        <v>10826</v>
      </c>
      <c r="F2527" s="2" t="s">
        <v>10824</v>
      </c>
      <c r="G2527" s="2" t="s">
        <v>2950</v>
      </c>
      <c r="H2527" s="2" t="s">
        <v>2951</v>
      </c>
    </row>
    <row r="2528" spans="1:8" x14ac:dyDescent="0.3">
      <c r="A2528" s="1">
        <v>41711</v>
      </c>
      <c r="B2528" s="2" t="s">
        <v>10821</v>
      </c>
      <c r="C2528" s="2">
        <v>77</v>
      </c>
      <c r="D2528" s="2" t="s">
        <v>10822</v>
      </c>
      <c r="E2528" s="2" t="s">
        <v>10826</v>
      </c>
      <c r="F2528" s="2" t="s">
        <v>10824</v>
      </c>
      <c r="G2528" s="2" t="s">
        <v>2952</v>
      </c>
      <c r="H2528" s="2" t="s">
        <v>1779</v>
      </c>
    </row>
    <row r="2529" spans="1:8" x14ac:dyDescent="0.3">
      <c r="A2529" s="1">
        <v>41711</v>
      </c>
      <c r="B2529" s="2" t="s">
        <v>10821</v>
      </c>
      <c r="C2529" s="2">
        <v>82</v>
      </c>
      <c r="D2529" s="2" t="s">
        <v>10830</v>
      </c>
      <c r="E2529" s="2" t="s">
        <v>10826</v>
      </c>
      <c r="F2529" s="2" t="s">
        <v>10824</v>
      </c>
      <c r="G2529" s="2" t="s">
        <v>2953</v>
      </c>
      <c r="H2529" s="2" t="s">
        <v>2954</v>
      </c>
    </row>
    <row r="2530" spans="1:8" x14ac:dyDescent="0.3">
      <c r="A2530" s="1">
        <v>41711</v>
      </c>
      <c r="B2530" s="2" t="s">
        <v>10821</v>
      </c>
      <c r="D2530" s="2" t="s">
        <v>10822</v>
      </c>
      <c r="E2530" s="2" t="s">
        <v>10830</v>
      </c>
      <c r="F2530" s="2" t="s">
        <v>10824</v>
      </c>
      <c r="G2530" s="2" t="s">
        <v>2955</v>
      </c>
      <c r="H2530" s="2" t="s">
        <v>2956</v>
      </c>
    </row>
    <row r="2531" spans="1:8" x14ac:dyDescent="0.3">
      <c r="A2531" s="1">
        <v>41711</v>
      </c>
      <c r="B2531" s="2" t="s">
        <v>10821</v>
      </c>
      <c r="D2531" s="2" t="s">
        <v>10822</v>
      </c>
      <c r="E2531" s="2" t="s">
        <v>10830</v>
      </c>
      <c r="F2531" s="2" t="s">
        <v>10824</v>
      </c>
      <c r="G2531" s="2" t="s">
        <v>2957</v>
      </c>
      <c r="H2531" s="2" t="s">
        <v>2958</v>
      </c>
    </row>
    <row r="2532" spans="1:8" x14ac:dyDescent="0.3">
      <c r="A2532" s="1">
        <v>41711</v>
      </c>
      <c r="B2532" s="2" t="s">
        <v>10821</v>
      </c>
      <c r="C2532" s="2">
        <v>39</v>
      </c>
      <c r="D2532" s="2" t="s">
        <v>10825</v>
      </c>
      <c r="E2532" s="2" t="s">
        <v>10823</v>
      </c>
      <c r="F2532" s="2" t="s">
        <v>10824</v>
      </c>
      <c r="G2532" s="2" t="s">
        <v>2959</v>
      </c>
      <c r="H2532" s="2" t="s">
        <v>2960</v>
      </c>
    </row>
    <row r="2533" spans="1:8" x14ac:dyDescent="0.3">
      <c r="A2533" s="1">
        <v>41711</v>
      </c>
      <c r="B2533" s="2" t="s">
        <v>10821</v>
      </c>
      <c r="C2533" s="2">
        <v>51</v>
      </c>
      <c r="D2533" s="2" t="s">
        <v>10830</v>
      </c>
      <c r="E2533" s="2" t="s">
        <v>10829</v>
      </c>
      <c r="F2533" s="2" t="s">
        <v>10824</v>
      </c>
      <c r="G2533" s="2" t="s">
        <v>1197</v>
      </c>
      <c r="H2533" s="2" t="s">
        <v>2961</v>
      </c>
    </row>
    <row r="2534" spans="1:8" x14ac:dyDescent="0.3">
      <c r="A2534" s="1">
        <v>41711</v>
      </c>
      <c r="B2534" s="2" t="s">
        <v>10821</v>
      </c>
      <c r="C2534" s="2">
        <v>62</v>
      </c>
      <c r="D2534" s="2" t="s">
        <v>10825</v>
      </c>
      <c r="E2534" s="2" t="s">
        <v>10826</v>
      </c>
      <c r="F2534" s="2" t="s">
        <v>10824</v>
      </c>
      <c r="G2534" s="2" t="s">
        <v>2962</v>
      </c>
      <c r="H2534" s="2" t="s">
        <v>2963</v>
      </c>
    </row>
    <row r="2535" spans="1:8" x14ac:dyDescent="0.3">
      <c r="A2535" s="1">
        <v>41711</v>
      </c>
      <c r="B2535" s="2" t="s">
        <v>10821</v>
      </c>
      <c r="D2535" s="2" t="s">
        <v>10825</v>
      </c>
      <c r="E2535" s="2" t="s">
        <v>10830</v>
      </c>
      <c r="F2535" s="2" t="s">
        <v>10824</v>
      </c>
      <c r="G2535" s="2" t="s">
        <v>2625</v>
      </c>
      <c r="H2535" s="2" t="s">
        <v>2964</v>
      </c>
    </row>
    <row r="2536" spans="1:8" x14ac:dyDescent="0.3">
      <c r="A2536" s="1">
        <v>41711</v>
      </c>
      <c r="B2536" s="2" t="s">
        <v>10821</v>
      </c>
      <c r="C2536" s="2">
        <v>83</v>
      </c>
      <c r="D2536" s="2" t="s">
        <v>10825</v>
      </c>
      <c r="E2536" s="2" t="s">
        <v>10826</v>
      </c>
      <c r="F2536" s="2" t="s">
        <v>10824</v>
      </c>
      <c r="G2536" s="2" t="s">
        <v>2409</v>
      </c>
      <c r="H2536" s="2" t="s">
        <v>567</v>
      </c>
    </row>
    <row r="2537" spans="1:8" x14ac:dyDescent="0.3">
      <c r="A2537" s="1">
        <v>41711</v>
      </c>
      <c r="B2537" s="2" t="s">
        <v>10821</v>
      </c>
      <c r="C2537" s="2">
        <v>4</v>
      </c>
      <c r="D2537" s="2" t="s">
        <v>10822</v>
      </c>
      <c r="E2537" s="2" t="s">
        <v>10827</v>
      </c>
      <c r="F2537" s="2" t="s">
        <v>10824</v>
      </c>
      <c r="G2537" s="2" t="s">
        <v>2603</v>
      </c>
      <c r="H2537" s="2" t="s">
        <v>2965</v>
      </c>
    </row>
    <row r="2538" spans="1:8" x14ac:dyDescent="0.3">
      <c r="A2538" s="1">
        <v>41711</v>
      </c>
      <c r="B2538" s="2" t="s">
        <v>10821</v>
      </c>
      <c r="C2538" s="2">
        <v>3</v>
      </c>
      <c r="D2538" s="2" t="s">
        <v>10822</v>
      </c>
      <c r="E2538" s="2" t="s">
        <v>10827</v>
      </c>
      <c r="F2538" s="2" t="s">
        <v>10824</v>
      </c>
      <c r="G2538" s="2" t="s">
        <v>2966</v>
      </c>
      <c r="H2538" s="2" t="s">
        <v>2967</v>
      </c>
    </row>
    <row r="2539" spans="1:8" x14ac:dyDescent="0.3">
      <c r="A2539" s="1">
        <v>41711</v>
      </c>
      <c r="B2539" s="2" t="s">
        <v>10828</v>
      </c>
      <c r="D2539" s="2" t="s">
        <v>10825</v>
      </c>
      <c r="E2539" s="2" t="s">
        <v>10830</v>
      </c>
      <c r="F2539" s="2" t="s">
        <v>10824</v>
      </c>
      <c r="G2539" s="2" t="s">
        <v>2968</v>
      </c>
      <c r="H2539" s="2" t="s">
        <v>1228</v>
      </c>
    </row>
    <row r="2540" spans="1:8" x14ac:dyDescent="0.3">
      <c r="A2540" s="1">
        <v>41711</v>
      </c>
      <c r="B2540" s="2" t="s">
        <v>10821</v>
      </c>
      <c r="C2540" s="2">
        <v>75</v>
      </c>
      <c r="D2540" s="2" t="s">
        <v>10822</v>
      </c>
      <c r="E2540" s="2" t="s">
        <v>10826</v>
      </c>
      <c r="F2540" s="2" t="s">
        <v>10824</v>
      </c>
      <c r="G2540" s="2" t="s">
        <v>2969</v>
      </c>
      <c r="H2540" s="2" t="s">
        <v>2970</v>
      </c>
    </row>
    <row r="2541" spans="1:8" x14ac:dyDescent="0.3">
      <c r="A2541" s="1">
        <v>41711</v>
      </c>
      <c r="B2541" s="2" t="s">
        <v>10821</v>
      </c>
      <c r="C2541" s="2">
        <v>41</v>
      </c>
      <c r="D2541" s="2" t="s">
        <v>10825</v>
      </c>
      <c r="E2541" s="2" t="s">
        <v>10829</v>
      </c>
      <c r="F2541" s="2" t="s">
        <v>10824</v>
      </c>
      <c r="G2541" s="2" t="s">
        <v>613</v>
      </c>
      <c r="H2541" s="2" t="s">
        <v>2971</v>
      </c>
    </row>
    <row r="2542" spans="1:8" x14ac:dyDescent="0.3">
      <c r="A2542" s="1">
        <v>41711</v>
      </c>
      <c r="B2542" s="2" t="s">
        <v>10821</v>
      </c>
      <c r="C2542" s="2">
        <v>74</v>
      </c>
      <c r="D2542" s="2" t="s">
        <v>10830</v>
      </c>
      <c r="E2542" s="2" t="s">
        <v>10826</v>
      </c>
      <c r="F2542" s="2" t="s">
        <v>10824</v>
      </c>
      <c r="G2542" s="2" t="s">
        <v>613</v>
      </c>
      <c r="H2542" s="2" t="s">
        <v>35</v>
      </c>
    </row>
    <row r="2543" spans="1:8" x14ac:dyDescent="0.3">
      <c r="A2543" s="1">
        <v>41711</v>
      </c>
      <c r="B2543" s="2" t="s">
        <v>10821</v>
      </c>
      <c r="C2543" s="2">
        <v>21</v>
      </c>
      <c r="D2543" s="2" t="s">
        <v>10822</v>
      </c>
      <c r="E2543" s="2" t="s">
        <v>10823</v>
      </c>
      <c r="F2543" s="2" t="s">
        <v>10824</v>
      </c>
      <c r="G2543" s="2" t="s">
        <v>2972</v>
      </c>
      <c r="H2543" s="2" t="s">
        <v>2973</v>
      </c>
    </row>
    <row r="2544" spans="1:8" x14ac:dyDescent="0.3">
      <c r="A2544" s="1">
        <v>41711</v>
      </c>
      <c r="B2544" s="2" t="s">
        <v>10821</v>
      </c>
      <c r="C2544" s="2">
        <v>78</v>
      </c>
      <c r="D2544" s="2" t="s">
        <v>10825</v>
      </c>
      <c r="E2544" s="2" t="s">
        <v>10826</v>
      </c>
      <c r="F2544" s="2" t="s">
        <v>10824</v>
      </c>
      <c r="G2544" s="2" t="s">
        <v>613</v>
      </c>
      <c r="H2544" s="2" t="s">
        <v>2974</v>
      </c>
    </row>
    <row r="2545" spans="1:8" x14ac:dyDescent="0.3">
      <c r="A2545" s="1">
        <v>41711</v>
      </c>
      <c r="B2545" s="2" t="s">
        <v>10828</v>
      </c>
      <c r="C2545" s="2">
        <v>80</v>
      </c>
      <c r="D2545" s="2" t="s">
        <v>10825</v>
      </c>
      <c r="E2545" s="2" t="s">
        <v>10826</v>
      </c>
      <c r="F2545" s="2" t="s">
        <v>10824</v>
      </c>
      <c r="G2545" s="2" t="s">
        <v>1320</v>
      </c>
      <c r="H2545" s="2" t="s">
        <v>2975</v>
      </c>
    </row>
    <row r="2546" spans="1:8" x14ac:dyDescent="0.3">
      <c r="A2546" s="1">
        <v>41711</v>
      </c>
      <c r="B2546" s="2" t="s">
        <v>10821</v>
      </c>
      <c r="C2546" s="2">
        <v>54</v>
      </c>
      <c r="D2546" s="2" t="s">
        <v>10822</v>
      </c>
      <c r="E2546" s="2" t="s">
        <v>10829</v>
      </c>
      <c r="F2546" s="2" t="s">
        <v>10824</v>
      </c>
      <c r="G2546" s="2" t="s">
        <v>2976</v>
      </c>
      <c r="H2546" s="2" t="s">
        <v>2977</v>
      </c>
    </row>
    <row r="2547" spans="1:8" x14ac:dyDescent="0.3">
      <c r="A2547" s="1">
        <v>41711</v>
      </c>
      <c r="B2547" s="2" t="s">
        <v>10821</v>
      </c>
      <c r="C2547" s="2">
        <v>51</v>
      </c>
      <c r="D2547" s="2" t="s">
        <v>10822</v>
      </c>
      <c r="E2547" s="2" t="s">
        <v>10829</v>
      </c>
      <c r="F2547" s="2" t="s">
        <v>10824</v>
      </c>
      <c r="G2547" s="2" t="s">
        <v>2978</v>
      </c>
      <c r="H2547" s="2" t="s">
        <v>1392</v>
      </c>
    </row>
    <row r="2548" spans="1:8" x14ac:dyDescent="0.3">
      <c r="A2548" s="1">
        <v>41711</v>
      </c>
      <c r="B2548" s="2" t="s">
        <v>10821</v>
      </c>
      <c r="C2548" s="2">
        <v>56</v>
      </c>
      <c r="D2548" s="2" t="s">
        <v>10822</v>
      </c>
      <c r="E2548" s="2" t="s">
        <v>10829</v>
      </c>
      <c r="F2548" s="2" t="s">
        <v>10824</v>
      </c>
      <c r="G2548" s="2" t="s">
        <v>2979</v>
      </c>
      <c r="H2548" s="2" t="s">
        <v>2383</v>
      </c>
    </row>
    <row r="2549" spans="1:8" x14ac:dyDescent="0.3">
      <c r="A2549" s="1">
        <v>41711</v>
      </c>
      <c r="B2549" s="2" t="s">
        <v>10821</v>
      </c>
      <c r="D2549" s="2" t="s">
        <v>10825</v>
      </c>
      <c r="E2549" s="2" t="s">
        <v>10830</v>
      </c>
      <c r="F2549" s="2" t="s">
        <v>10824</v>
      </c>
      <c r="G2549" s="2" t="s">
        <v>2980</v>
      </c>
      <c r="H2549" s="2" t="s">
        <v>2981</v>
      </c>
    </row>
    <row r="2550" spans="1:8" x14ac:dyDescent="0.3">
      <c r="A2550" s="1">
        <v>41711</v>
      </c>
      <c r="B2550" s="2" t="s">
        <v>10821</v>
      </c>
      <c r="C2550" s="2">
        <v>22</v>
      </c>
      <c r="D2550" s="2" t="s">
        <v>10822</v>
      </c>
      <c r="E2550" s="2" t="s">
        <v>10823</v>
      </c>
      <c r="F2550" s="2" t="s">
        <v>10824</v>
      </c>
      <c r="G2550" s="2" t="s">
        <v>2982</v>
      </c>
      <c r="H2550" s="2" t="s">
        <v>2383</v>
      </c>
    </row>
    <row r="2551" spans="1:8" x14ac:dyDescent="0.3">
      <c r="A2551" s="1">
        <v>41711</v>
      </c>
      <c r="B2551" s="2" t="s">
        <v>10821</v>
      </c>
      <c r="C2551" s="2">
        <v>39</v>
      </c>
      <c r="D2551" s="2" t="s">
        <v>10825</v>
      </c>
      <c r="E2551" s="2" t="s">
        <v>10823</v>
      </c>
      <c r="F2551" s="2" t="s">
        <v>10824</v>
      </c>
      <c r="G2551" s="2" t="s">
        <v>2983</v>
      </c>
      <c r="H2551" s="2" t="s">
        <v>2984</v>
      </c>
    </row>
    <row r="2552" spans="1:8" x14ac:dyDescent="0.3">
      <c r="A2552" s="1">
        <v>41711</v>
      </c>
      <c r="B2552" s="2" t="s">
        <v>10821</v>
      </c>
      <c r="C2552" s="2">
        <v>85</v>
      </c>
      <c r="D2552" s="2" t="s">
        <v>10825</v>
      </c>
      <c r="E2552" s="2" t="s">
        <v>10826</v>
      </c>
      <c r="F2552" s="2" t="s">
        <v>10824</v>
      </c>
      <c r="G2552" s="2" t="s">
        <v>2985</v>
      </c>
      <c r="H2552" s="2" t="s">
        <v>2986</v>
      </c>
    </row>
    <row r="2553" spans="1:8" x14ac:dyDescent="0.3">
      <c r="A2553" s="1">
        <v>41711</v>
      </c>
      <c r="B2553" s="2" t="s">
        <v>10821</v>
      </c>
      <c r="C2553" s="2">
        <v>48</v>
      </c>
      <c r="D2553" s="2" t="s">
        <v>10825</v>
      </c>
      <c r="E2553" s="2" t="s">
        <v>10829</v>
      </c>
      <c r="F2553" s="2" t="s">
        <v>10824</v>
      </c>
      <c r="G2553" s="2" t="s">
        <v>379</v>
      </c>
      <c r="H2553" s="2" t="s">
        <v>567</v>
      </c>
    </row>
    <row r="2554" spans="1:8" x14ac:dyDescent="0.3">
      <c r="A2554" s="1">
        <v>41711</v>
      </c>
      <c r="B2554" s="2" t="s">
        <v>10828</v>
      </c>
      <c r="D2554" s="2" t="s">
        <v>10825</v>
      </c>
      <c r="E2554" s="2" t="s">
        <v>10830</v>
      </c>
      <c r="F2554" s="2" t="s">
        <v>10824</v>
      </c>
      <c r="G2554" s="2" t="s">
        <v>2101</v>
      </c>
      <c r="H2554" s="2" t="s">
        <v>16</v>
      </c>
    </row>
    <row r="2555" spans="1:8" x14ac:dyDescent="0.3">
      <c r="A2555" s="1">
        <v>41711</v>
      </c>
      <c r="B2555" s="2" t="s">
        <v>10821</v>
      </c>
      <c r="C2555" s="2">
        <v>59</v>
      </c>
      <c r="D2555" s="2" t="s">
        <v>10822</v>
      </c>
      <c r="E2555" s="2" t="s">
        <v>10829</v>
      </c>
      <c r="F2555" s="2" t="s">
        <v>10824</v>
      </c>
      <c r="G2555" s="2" t="s">
        <v>2930</v>
      </c>
      <c r="H2555" s="2" t="s">
        <v>2383</v>
      </c>
    </row>
    <row r="2556" spans="1:8" x14ac:dyDescent="0.3">
      <c r="A2556" s="1">
        <v>41711</v>
      </c>
      <c r="B2556" s="2" t="s">
        <v>10821</v>
      </c>
      <c r="C2556" s="2">
        <v>61</v>
      </c>
      <c r="D2556" s="2" t="s">
        <v>10825</v>
      </c>
      <c r="E2556" s="2" t="s">
        <v>10826</v>
      </c>
      <c r="F2556" s="2" t="s">
        <v>10824</v>
      </c>
      <c r="G2556" s="2" t="s">
        <v>379</v>
      </c>
      <c r="H2556" s="2" t="s">
        <v>35</v>
      </c>
    </row>
    <row r="2557" spans="1:8" x14ac:dyDescent="0.3">
      <c r="A2557" s="1">
        <v>41711</v>
      </c>
      <c r="B2557" s="2" t="s">
        <v>10821</v>
      </c>
      <c r="C2557" s="2">
        <v>59</v>
      </c>
      <c r="D2557" s="2" t="s">
        <v>10825</v>
      </c>
      <c r="E2557" s="2" t="s">
        <v>10829</v>
      </c>
      <c r="F2557" s="2" t="s">
        <v>10824</v>
      </c>
      <c r="G2557" s="2" t="s">
        <v>379</v>
      </c>
      <c r="H2557" s="2" t="s">
        <v>567</v>
      </c>
    </row>
    <row r="2558" spans="1:8" x14ac:dyDescent="0.3">
      <c r="A2558" s="1">
        <v>41711</v>
      </c>
      <c r="B2558" s="2" t="s">
        <v>10828</v>
      </c>
      <c r="D2558" s="2" t="s">
        <v>10825</v>
      </c>
      <c r="E2558" s="2" t="s">
        <v>10830</v>
      </c>
      <c r="F2558" s="2" t="s">
        <v>10824</v>
      </c>
      <c r="G2558" s="2" t="s">
        <v>574</v>
      </c>
      <c r="H2558" s="2" t="s">
        <v>2987</v>
      </c>
    </row>
    <row r="2559" spans="1:8" x14ac:dyDescent="0.3">
      <c r="A2559" s="1">
        <v>41711</v>
      </c>
      <c r="B2559" s="2" t="s">
        <v>10821</v>
      </c>
      <c r="C2559" s="2">
        <v>40</v>
      </c>
      <c r="D2559" s="2" t="s">
        <v>10825</v>
      </c>
      <c r="E2559" s="2" t="s">
        <v>10829</v>
      </c>
      <c r="F2559" s="2" t="s">
        <v>10824</v>
      </c>
      <c r="G2559" s="2" t="s">
        <v>2988</v>
      </c>
      <c r="H2559" s="2" t="s">
        <v>2989</v>
      </c>
    </row>
    <row r="2560" spans="1:8" x14ac:dyDescent="0.3">
      <c r="A2560" s="1">
        <v>41711</v>
      </c>
      <c r="B2560" s="2" t="s">
        <v>10821</v>
      </c>
      <c r="C2560" s="2">
        <v>85</v>
      </c>
      <c r="D2560" s="2" t="s">
        <v>10825</v>
      </c>
      <c r="E2560" s="2" t="s">
        <v>10826</v>
      </c>
      <c r="F2560" s="2" t="s">
        <v>10824</v>
      </c>
      <c r="G2560" s="2" t="s">
        <v>363</v>
      </c>
      <c r="H2560" s="2" t="s">
        <v>2990</v>
      </c>
    </row>
    <row r="2561" spans="1:8" x14ac:dyDescent="0.3">
      <c r="A2561" s="1">
        <v>41711</v>
      </c>
      <c r="B2561" s="2" t="s">
        <v>10821</v>
      </c>
      <c r="C2561" s="2">
        <v>35</v>
      </c>
      <c r="D2561" s="2" t="s">
        <v>10825</v>
      </c>
      <c r="E2561" s="2" t="s">
        <v>10823</v>
      </c>
      <c r="F2561" s="2" t="s">
        <v>10824</v>
      </c>
      <c r="G2561" s="2" t="s">
        <v>1003</v>
      </c>
      <c r="H2561" s="2" t="s">
        <v>2991</v>
      </c>
    </row>
    <row r="2562" spans="1:8" x14ac:dyDescent="0.3">
      <c r="A2562" s="1">
        <v>41710</v>
      </c>
      <c r="B2562" s="2" t="s">
        <v>10821</v>
      </c>
      <c r="C2562" s="2">
        <v>54</v>
      </c>
      <c r="D2562" s="2" t="s">
        <v>10825</v>
      </c>
      <c r="E2562" s="2" t="s">
        <v>10829</v>
      </c>
      <c r="F2562" s="2" t="s">
        <v>10824</v>
      </c>
      <c r="G2562" s="2" t="s">
        <v>2992</v>
      </c>
      <c r="H2562" s="2" t="s">
        <v>2993</v>
      </c>
    </row>
    <row r="2563" spans="1:8" x14ac:dyDescent="0.3">
      <c r="A2563" s="1">
        <v>41711</v>
      </c>
      <c r="B2563" s="2" t="s">
        <v>10821</v>
      </c>
      <c r="D2563" s="2" t="s">
        <v>10825</v>
      </c>
      <c r="E2563" s="2" t="s">
        <v>10830</v>
      </c>
      <c r="F2563" s="2" t="s">
        <v>10824</v>
      </c>
      <c r="G2563" s="2" t="s">
        <v>1899</v>
      </c>
      <c r="H2563" s="2" t="s">
        <v>2994</v>
      </c>
    </row>
    <row r="2564" spans="1:8" x14ac:dyDescent="0.3">
      <c r="A2564" s="1">
        <v>41711</v>
      </c>
      <c r="B2564" s="2" t="s">
        <v>10821</v>
      </c>
      <c r="C2564" s="2">
        <v>38</v>
      </c>
      <c r="D2564" s="2" t="s">
        <v>10825</v>
      </c>
      <c r="E2564" s="2" t="s">
        <v>10823</v>
      </c>
      <c r="F2564" s="2" t="s">
        <v>10824</v>
      </c>
      <c r="G2564" s="2" t="s">
        <v>2995</v>
      </c>
      <c r="H2564" s="2" t="s">
        <v>1978</v>
      </c>
    </row>
    <row r="2565" spans="1:8" x14ac:dyDescent="0.3">
      <c r="A2565" s="1">
        <v>41711</v>
      </c>
      <c r="B2565" s="2" t="s">
        <v>10821</v>
      </c>
      <c r="C2565" s="2">
        <v>67</v>
      </c>
      <c r="D2565" s="2" t="s">
        <v>10825</v>
      </c>
      <c r="E2565" s="2" t="s">
        <v>10826</v>
      </c>
      <c r="F2565" s="2" t="s">
        <v>10824</v>
      </c>
      <c r="G2565" s="2" t="s">
        <v>2996</v>
      </c>
      <c r="H2565" s="2" t="s">
        <v>2997</v>
      </c>
    </row>
    <row r="2566" spans="1:8" x14ac:dyDescent="0.3">
      <c r="A2566" s="1">
        <v>41711</v>
      </c>
      <c r="B2566" s="2" t="s">
        <v>10821</v>
      </c>
      <c r="C2566" s="2">
        <v>51</v>
      </c>
      <c r="D2566" s="2" t="s">
        <v>10822</v>
      </c>
      <c r="E2566" s="2" t="s">
        <v>10829</v>
      </c>
      <c r="F2566" s="2" t="s">
        <v>10824</v>
      </c>
      <c r="G2566" s="2" t="s">
        <v>2998</v>
      </c>
      <c r="H2566" s="2" t="s">
        <v>2999</v>
      </c>
    </row>
    <row r="2567" spans="1:8" x14ac:dyDescent="0.3">
      <c r="A2567" s="1">
        <v>41711</v>
      </c>
      <c r="B2567" s="2" t="s">
        <v>10821</v>
      </c>
      <c r="C2567" s="2">
        <v>58</v>
      </c>
      <c r="D2567" s="2" t="s">
        <v>10825</v>
      </c>
      <c r="E2567" s="2" t="s">
        <v>10829</v>
      </c>
      <c r="F2567" s="2" t="s">
        <v>10824</v>
      </c>
      <c r="G2567" s="2" t="s">
        <v>3000</v>
      </c>
      <c r="H2567" s="2" t="s">
        <v>3001</v>
      </c>
    </row>
    <row r="2568" spans="1:8" x14ac:dyDescent="0.3">
      <c r="A2568" s="1">
        <v>41711</v>
      </c>
      <c r="B2568" s="2" t="s">
        <v>10828</v>
      </c>
      <c r="D2568" s="2" t="s">
        <v>10825</v>
      </c>
      <c r="E2568" s="2" t="s">
        <v>10830</v>
      </c>
      <c r="F2568" s="2" t="s">
        <v>10824</v>
      </c>
      <c r="G2568" s="2" t="s">
        <v>422</v>
      </c>
      <c r="H2568" s="2" t="s">
        <v>3002</v>
      </c>
    </row>
    <row r="2569" spans="1:8" x14ac:dyDescent="0.3">
      <c r="A2569" s="1">
        <v>41711</v>
      </c>
      <c r="B2569" s="2" t="s">
        <v>10828</v>
      </c>
      <c r="C2569" s="2">
        <v>26</v>
      </c>
      <c r="D2569" s="2" t="s">
        <v>10825</v>
      </c>
      <c r="E2569" s="2" t="s">
        <v>10823</v>
      </c>
      <c r="F2569" s="2" t="s">
        <v>10824</v>
      </c>
      <c r="G2569" s="2" t="s">
        <v>3003</v>
      </c>
      <c r="H2569" s="2" t="s">
        <v>3004</v>
      </c>
    </row>
    <row r="2570" spans="1:8" x14ac:dyDescent="0.3">
      <c r="A2570" s="1">
        <v>41711</v>
      </c>
      <c r="B2570" s="2" t="s">
        <v>10821</v>
      </c>
      <c r="C2570" s="2">
        <v>41</v>
      </c>
      <c r="D2570" s="2" t="s">
        <v>10822</v>
      </c>
      <c r="E2570" s="2" t="s">
        <v>10829</v>
      </c>
      <c r="F2570" s="2" t="s">
        <v>10824</v>
      </c>
      <c r="G2570" s="2" t="s">
        <v>3005</v>
      </c>
      <c r="H2570" s="2" t="s">
        <v>3006</v>
      </c>
    </row>
    <row r="2571" spans="1:8" x14ac:dyDescent="0.3">
      <c r="A2571" s="1">
        <v>41711</v>
      </c>
      <c r="B2571" s="2" t="s">
        <v>10821</v>
      </c>
      <c r="C2571" s="2">
        <v>31</v>
      </c>
      <c r="D2571" s="2" t="s">
        <v>10825</v>
      </c>
      <c r="E2571" s="2" t="s">
        <v>10823</v>
      </c>
      <c r="F2571" s="2" t="s">
        <v>10824</v>
      </c>
      <c r="G2571" s="2" t="s">
        <v>3007</v>
      </c>
      <c r="H2571" s="2" t="s">
        <v>3008</v>
      </c>
    </row>
    <row r="2572" spans="1:8" x14ac:dyDescent="0.3">
      <c r="A2572" s="1">
        <v>41710</v>
      </c>
      <c r="B2572" s="2" t="s">
        <v>10821</v>
      </c>
      <c r="C2572" s="2">
        <v>71</v>
      </c>
      <c r="D2572" s="2" t="s">
        <v>10825</v>
      </c>
      <c r="E2572" s="2" t="s">
        <v>10826</v>
      </c>
      <c r="F2572" s="2" t="s">
        <v>10824</v>
      </c>
      <c r="G2572" s="2" t="s">
        <v>3009</v>
      </c>
      <c r="H2572" s="2" t="s">
        <v>3010</v>
      </c>
    </row>
    <row r="2573" spans="1:8" x14ac:dyDescent="0.3">
      <c r="A2573" s="1">
        <v>41711</v>
      </c>
      <c r="B2573" s="2" t="s">
        <v>10828</v>
      </c>
      <c r="D2573" s="2" t="s">
        <v>10825</v>
      </c>
      <c r="E2573" s="2" t="s">
        <v>10830</v>
      </c>
      <c r="F2573" s="2" t="s">
        <v>10824</v>
      </c>
      <c r="G2573" s="2" t="s">
        <v>3011</v>
      </c>
      <c r="H2573" s="2" t="s">
        <v>3012</v>
      </c>
    </row>
    <row r="2574" spans="1:8" x14ac:dyDescent="0.3">
      <c r="A2574" s="1">
        <v>41711</v>
      </c>
      <c r="B2574" s="2" t="s">
        <v>10821</v>
      </c>
      <c r="C2574" s="2">
        <v>69</v>
      </c>
      <c r="D2574" s="2" t="s">
        <v>10822</v>
      </c>
      <c r="E2574" s="2" t="s">
        <v>10826</v>
      </c>
      <c r="F2574" s="2" t="s">
        <v>10824</v>
      </c>
      <c r="G2574" s="2" t="s">
        <v>3013</v>
      </c>
      <c r="H2574" s="2" t="s">
        <v>3014</v>
      </c>
    </row>
    <row r="2575" spans="1:8" x14ac:dyDescent="0.3">
      <c r="A2575" s="1">
        <v>41711</v>
      </c>
      <c r="B2575" s="2" t="s">
        <v>10828</v>
      </c>
      <c r="D2575" s="2" t="s">
        <v>10825</v>
      </c>
      <c r="E2575" s="2" t="s">
        <v>10830</v>
      </c>
      <c r="F2575" s="2" t="s">
        <v>10824</v>
      </c>
      <c r="G2575" s="2" t="s">
        <v>3011</v>
      </c>
      <c r="H2575" s="2" t="s">
        <v>3012</v>
      </c>
    </row>
    <row r="2576" spans="1:8" x14ac:dyDescent="0.3">
      <c r="A2576" s="1">
        <v>41711</v>
      </c>
      <c r="B2576" s="2" t="s">
        <v>10821</v>
      </c>
      <c r="C2576" s="2">
        <v>54</v>
      </c>
      <c r="D2576" s="2" t="s">
        <v>10822</v>
      </c>
      <c r="E2576" s="2" t="s">
        <v>10829</v>
      </c>
      <c r="F2576" s="2" t="s">
        <v>10824</v>
      </c>
      <c r="G2576" s="2" t="s">
        <v>3015</v>
      </c>
      <c r="H2576" s="2" t="s">
        <v>3016</v>
      </c>
    </row>
    <row r="2577" spans="1:8" x14ac:dyDescent="0.3">
      <c r="A2577" s="1">
        <v>41711</v>
      </c>
      <c r="B2577" s="2" t="s">
        <v>10821</v>
      </c>
      <c r="D2577" s="2" t="s">
        <v>10825</v>
      </c>
      <c r="E2577" s="2" t="s">
        <v>10830</v>
      </c>
      <c r="F2577" s="2" t="s">
        <v>10824</v>
      </c>
      <c r="G2577" s="2" t="s">
        <v>278</v>
      </c>
      <c r="H2577" s="2" t="s">
        <v>3017</v>
      </c>
    </row>
    <row r="2578" spans="1:8" x14ac:dyDescent="0.3">
      <c r="A2578" s="1">
        <v>41711</v>
      </c>
      <c r="B2578" s="2" t="s">
        <v>10828</v>
      </c>
      <c r="D2578" s="2" t="s">
        <v>10825</v>
      </c>
      <c r="E2578" s="2" t="s">
        <v>10830</v>
      </c>
      <c r="F2578" s="2" t="s">
        <v>10824</v>
      </c>
      <c r="G2578" s="2" t="s">
        <v>3018</v>
      </c>
      <c r="H2578" s="2" t="s">
        <v>779</v>
      </c>
    </row>
    <row r="2579" spans="1:8" x14ac:dyDescent="0.3">
      <c r="A2579" s="1">
        <v>41711</v>
      </c>
      <c r="B2579" s="2" t="s">
        <v>10821</v>
      </c>
      <c r="C2579" s="2">
        <v>81</v>
      </c>
      <c r="D2579" s="2" t="s">
        <v>10825</v>
      </c>
      <c r="E2579" s="2" t="s">
        <v>10826</v>
      </c>
      <c r="F2579" s="2" t="s">
        <v>10824</v>
      </c>
      <c r="G2579" s="2" t="s">
        <v>3019</v>
      </c>
      <c r="H2579" s="2" t="s">
        <v>3020</v>
      </c>
    </row>
    <row r="2580" spans="1:8" x14ac:dyDescent="0.3">
      <c r="A2580" s="1">
        <v>41711</v>
      </c>
      <c r="B2580" s="2" t="s">
        <v>10821</v>
      </c>
      <c r="D2580" s="2" t="s">
        <v>10825</v>
      </c>
      <c r="E2580" s="2" t="s">
        <v>10830</v>
      </c>
      <c r="F2580" s="2" t="s">
        <v>10824</v>
      </c>
      <c r="G2580" s="2" t="s">
        <v>278</v>
      </c>
      <c r="H2580" s="2" t="s">
        <v>3021</v>
      </c>
    </row>
    <row r="2581" spans="1:8" x14ac:dyDescent="0.3">
      <c r="A2581" s="1">
        <v>41711</v>
      </c>
      <c r="B2581" s="2" t="s">
        <v>10821</v>
      </c>
      <c r="D2581" s="2" t="s">
        <v>10822</v>
      </c>
      <c r="E2581" s="2" t="s">
        <v>10830</v>
      </c>
      <c r="F2581" s="2" t="s">
        <v>10824</v>
      </c>
      <c r="G2581" s="2" t="s">
        <v>3022</v>
      </c>
      <c r="H2581" s="2" t="s">
        <v>3023</v>
      </c>
    </row>
    <row r="2582" spans="1:8" x14ac:dyDescent="0.3">
      <c r="A2582" s="1">
        <v>41711</v>
      </c>
      <c r="B2582" s="2" t="s">
        <v>10821</v>
      </c>
      <c r="C2582" s="2">
        <v>20</v>
      </c>
      <c r="D2582" s="2" t="s">
        <v>10825</v>
      </c>
      <c r="E2582" s="2" t="s">
        <v>10823</v>
      </c>
      <c r="F2582" s="2" t="s">
        <v>10824</v>
      </c>
      <c r="G2582" s="2" t="s">
        <v>613</v>
      </c>
      <c r="H2582" s="2" t="s">
        <v>3024</v>
      </c>
    </row>
    <row r="2583" spans="1:8" x14ac:dyDescent="0.3">
      <c r="A2583" s="1">
        <v>41711</v>
      </c>
      <c r="B2583" s="2" t="s">
        <v>10828</v>
      </c>
      <c r="D2583" s="2" t="s">
        <v>10825</v>
      </c>
      <c r="E2583" s="2" t="s">
        <v>10830</v>
      </c>
      <c r="F2583" s="2" t="s">
        <v>10824</v>
      </c>
      <c r="G2583" s="2" t="s">
        <v>3025</v>
      </c>
      <c r="H2583" s="2" t="s">
        <v>3026</v>
      </c>
    </row>
    <row r="2584" spans="1:8" x14ac:dyDescent="0.3">
      <c r="A2584" s="1">
        <v>41711</v>
      </c>
      <c r="B2584" s="2" t="s">
        <v>10821</v>
      </c>
      <c r="C2584" s="2">
        <v>72</v>
      </c>
      <c r="D2584" s="2" t="s">
        <v>10825</v>
      </c>
      <c r="E2584" s="2" t="s">
        <v>10826</v>
      </c>
      <c r="F2584" s="2" t="s">
        <v>10824</v>
      </c>
      <c r="G2584" s="2" t="s">
        <v>3027</v>
      </c>
      <c r="H2584" s="2" t="s">
        <v>3028</v>
      </c>
    </row>
    <row r="2585" spans="1:8" x14ac:dyDescent="0.3">
      <c r="A2585" s="1">
        <v>41711</v>
      </c>
      <c r="B2585" s="2" t="s">
        <v>10821</v>
      </c>
      <c r="C2585" s="2">
        <v>21</v>
      </c>
      <c r="D2585" s="2" t="s">
        <v>10825</v>
      </c>
      <c r="E2585" s="2" t="s">
        <v>10823</v>
      </c>
      <c r="F2585" s="2" t="s">
        <v>10824</v>
      </c>
      <c r="G2585" s="2" t="s">
        <v>3029</v>
      </c>
      <c r="H2585" s="2" t="s">
        <v>3030</v>
      </c>
    </row>
    <row r="2586" spans="1:8" x14ac:dyDescent="0.3">
      <c r="A2586" s="1">
        <v>41710</v>
      </c>
      <c r="B2586" s="2" t="s">
        <v>10821</v>
      </c>
      <c r="C2586" s="2">
        <v>69</v>
      </c>
      <c r="D2586" s="2" t="s">
        <v>10822</v>
      </c>
      <c r="E2586" s="2" t="s">
        <v>10826</v>
      </c>
      <c r="F2586" s="2" t="s">
        <v>10824</v>
      </c>
      <c r="G2586" s="2" t="s">
        <v>3031</v>
      </c>
      <c r="H2586" s="2" t="s">
        <v>3032</v>
      </c>
    </row>
    <row r="2587" spans="1:8" x14ac:dyDescent="0.3">
      <c r="A2587" s="1">
        <v>41711</v>
      </c>
      <c r="B2587" s="2" t="s">
        <v>10828</v>
      </c>
      <c r="D2587" s="2" t="s">
        <v>10830</v>
      </c>
      <c r="E2587" s="2" t="s">
        <v>10830</v>
      </c>
      <c r="F2587" s="2" t="s">
        <v>10824</v>
      </c>
      <c r="G2587" s="2" t="s">
        <v>3033</v>
      </c>
      <c r="H2587" s="2" t="s">
        <v>3034</v>
      </c>
    </row>
    <row r="2588" spans="1:8" x14ac:dyDescent="0.3">
      <c r="A2588" s="1">
        <v>41711</v>
      </c>
      <c r="B2588" s="2" t="s">
        <v>10821</v>
      </c>
      <c r="D2588" s="2" t="s">
        <v>10825</v>
      </c>
      <c r="E2588" s="2" t="s">
        <v>10830</v>
      </c>
      <c r="F2588" s="2" t="s">
        <v>10824</v>
      </c>
      <c r="G2588" s="2" t="s">
        <v>3035</v>
      </c>
      <c r="H2588" s="2" t="s">
        <v>3036</v>
      </c>
    </row>
    <row r="2589" spans="1:8" x14ac:dyDescent="0.3">
      <c r="A2589" s="1">
        <v>41711</v>
      </c>
      <c r="B2589" s="2" t="s">
        <v>10821</v>
      </c>
      <c r="C2589" s="2">
        <v>0</v>
      </c>
      <c r="D2589" s="2" t="s">
        <v>10825</v>
      </c>
      <c r="E2589" s="2" t="s">
        <v>10827</v>
      </c>
      <c r="F2589" s="2" t="s">
        <v>10824</v>
      </c>
      <c r="G2589" s="2" t="s">
        <v>3037</v>
      </c>
      <c r="H2589" s="2" t="s">
        <v>3038</v>
      </c>
    </row>
    <row r="2590" spans="1:8" x14ac:dyDescent="0.3">
      <c r="A2590" s="1">
        <v>41711</v>
      </c>
      <c r="B2590" s="2" t="s">
        <v>10821</v>
      </c>
      <c r="C2590" s="2">
        <v>27</v>
      </c>
      <c r="D2590" s="2" t="s">
        <v>10825</v>
      </c>
      <c r="E2590" s="2" t="s">
        <v>10823</v>
      </c>
      <c r="F2590" s="2" t="s">
        <v>10824</v>
      </c>
      <c r="G2590" s="2" t="s">
        <v>3037</v>
      </c>
      <c r="H2590" s="2" t="s">
        <v>3039</v>
      </c>
    </row>
    <row r="2591" spans="1:8" x14ac:dyDescent="0.3">
      <c r="A2591" s="1">
        <v>41711</v>
      </c>
      <c r="B2591" s="2" t="s">
        <v>10821</v>
      </c>
      <c r="D2591" s="2" t="s">
        <v>10830</v>
      </c>
      <c r="E2591" s="2" t="s">
        <v>10830</v>
      </c>
      <c r="F2591" s="2" t="s">
        <v>10824</v>
      </c>
      <c r="G2591" s="2" t="s">
        <v>3040</v>
      </c>
      <c r="H2591" s="2" t="s">
        <v>3041</v>
      </c>
    </row>
    <row r="2592" spans="1:8" x14ac:dyDescent="0.3">
      <c r="A2592" s="1">
        <v>41711</v>
      </c>
      <c r="B2592" s="2" t="s">
        <v>10821</v>
      </c>
      <c r="C2592" s="2">
        <v>56</v>
      </c>
      <c r="D2592" s="2" t="s">
        <v>10822</v>
      </c>
      <c r="E2592" s="2" t="s">
        <v>10829</v>
      </c>
      <c r="F2592" s="2" t="s">
        <v>10824</v>
      </c>
      <c r="G2592" s="2" t="s">
        <v>3042</v>
      </c>
      <c r="H2592" s="2" t="s">
        <v>3043</v>
      </c>
    </row>
    <row r="2593" spans="1:8" x14ac:dyDescent="0.3">
      <c r="A2593" s="1">
        <v>41711</v>
      </c>
      <c r="B2593" s="2" t="s">
        <v>10821</v>
      </c>
      <c r="C2593" s="2">
        <v>25</v>
      </c>
      <c r="D2593" s="2" t="s">
        <v>10825</v>
      </c>
      <c r="E2593" s="2" t="s">
        <v>10823</v>
      </c>
      <c r="F2593" s="2" t="s">
        <v>10824</v>
      </c>
      <c r="G2593" s="2" t="s">
        <v>3044</v>
      </c>
      <c r="H2593" s="2" t="s">
        <v>3045</v>
      </c>
    </row>
    <row r="2594" spans="1:8" x14ac:dyDescent="0.3">
      <c r="A2594" s="1">
        <v>41711</v>
      </c>
      <c r="B2594" s="2" t="s">
        <v>10828</v>
      </c>
      <c r="D2594" s="2" t="s">
        <v>10822</v>
      </c>
      <c r="E2594" s="2" t="s">
        <v>10830</v>
      </c>
      <c r="F2594" s="2" t="s">
        <v>10824</v>
      </c>
      <c r="G2594" s="2" t="s">
        <v>2243</v>
      </c>
      <c r="H2594" s="2" t="s">
        <v>3046</v>
      </c>
    </row>
    <row r="2595" spans="1:8" x14ac:dyDescent="0.3">
      <c r="A2595" s="1">
        <v>41711</v>
      </c>
      <c r="B2595" s="2" t="s">
        <v>10821</v>
      </c>
      <c r="C2595" s="2">
        <v>68</v>
      </c>
      <c r="D2595" s="2" t="s">
        <v>10822</v>
      </c>
      <c r="E2595" s="2" t="s">
        <v>10826</v>
      </c>
      <c r="F2595" s="2" t="s">
        <v>10824</v>
      </c>
      <c r="G2595" s="2" t="s">
        <v>379</v>
      </c>
      <c r="H2595" s="2" t="s">
        <v>567</v>
      </c>
    </row>
    <row r="2596" spans="1:8" x14ac:dyDescent="0.3">
      <c r="A2596" s="1">
        <v>41711</v>
      </c>
      <c r="B2596" s="2" t="s">
        <v>10821</v>
      </c>
      <c r="C2596" s="2">
        <v>52</v>
      </c>
      <c r="D2596" s="2" t="s">
        <v>10825</v>
      </c>
      <c r="E2596" s="2" t="s">
        <v>10829</v>
      </c>
      <c r="F2596" s="2" t="s">
        <v>10824</v>
      </c>
      <c r="G2596" s="2" t="s">
        <v>3047</v>
      </c>
      <c r="H2596" s="2" t="s">
        <v>3048</v>
      </c>
    </row>
    <row r="2597" spans="1:8" x14ac:dyDescent="0.3">
      <c r="A2597" s="1">
        <v>41711</v>
      </c>
      <c r="B2597" s="2" t="s">
        <v>10821</v>
      </c>
      <c r="D2597" s="2" t="s">
        <v>10830</v>
      </c>
      <c r="E2597" s="2" t="s">
        <v>10830</v>
      </c>
      <c r="F2597" s="2" t="s">
        <v>10824</v>
      </c>
      <c r="G2597" s="2" t="s">
        <v>3049</v>
      </c>
      <c r="H2597" s="2" t="s">
        <v>3050</v>
      </c>
    </row>
    <row r="2598" spans="1:8" x14ac:dyDescent="0.3">
      <c r="A2598" s="1">
        <v>41711</v>
      </c>
      <c r="B2598" s="2" t="s">
        <v>10821</v>
      </c>
      <c r="C2598" s="2">
        <v>66</v>
      </c>
      <c r="D2598" s="2" t="s">
        <v>10822</v>
      </c>
      <c r="E2598" s="2" t="s">
        <v>10826</v>
      </c>
      <c r="F2598" s="2" t="s">
        <v>10824</v>
      </c>
      <c r="G2598" s="2" t="s">
        <v>379</v>
      </c>
      <c r="H2598" s="2" t="s">
        <v>567</v>
      </c>
    </row>
    <row r="2599" spans="1:8" x14ac:dyDescent="0.3">
      <c r="A2599" s="1">
        <v>41711</v>
      </c>
      <c r="B2599" s="2" t="s">
        <v>10821</v>
      </c>
      <c r="C2599" s="2">
        <v>82</v>
      </c>
      <c r="D2599" s="2" t="s">
        <v>10822</v>
      </c>
      <c r="E2599" s="2" t="s">
        <v>10826</v>
      </c>
      <c r="F2599" s="2" t="s">
        <v>10824</v>
      </c>
      <c r="G2599" s="2" t="s">
        <v>3051</v>
      </c>
      <c r="H2599" s="2" t="s">
        <v>3052</v>
      </c>
    </row>
    <row r="2600" spans="1:8" x14ac:dyDescent="0.3">
      <c r="A2600" s="1">
        <v>41711</v>
      </c>
      <c r="B2600" s="2" t="s">
        <v>10821</v>
      </c>
      <c r="C2600" s="2">
        <v>44</v>
      </c>
      <c r="D2600" s="2" t="s">
        <v>10822</v>
      </c>
      <c r="E2600" s="2" t="s">
        <v>10829</v>
      </c>
      <c r="F2600" s="2" t="s">
        <v>10824</v>
      </c>
      <c r="G2600" s="2" t="s">
        <v>3053</v>
      </c>
      <c r="H2600" s="2" t="s">
        <v>3054</v>
      </c>
    </row>
    <row r="2601" spans="1:8" x14ac:dyDescent="0.3">
      <c r="A2601" s="1">
        <v>41711</v>
      </c>
      <c r="B2601" s="2" t="s">
        <v>10821</v>
      </c>
      <c r="C2601" s="2">
        <v>68</v>
      </c>
      <c r="D2601" s="2" t="s">
        <v>10822</v>
      </c>
      <c r="E2601" s="2" t="s">
        <v>10826</v>
      </c>
      <c r="F2601" s="2" t="s">
        <v>10824</v>
      </c>
      <c r="G2601" s="2" t="s">
        <v>3055</v>
      </c>
      <c r="H2601" s="2" t="s">
        <v>3056</v>
      </c>
    </row>
    <row r="2602" spans="1:8" x14ac:dyDescent="0.3">
      <c r="A2602" s="1">
        <v>41711</v>
      </c>
      <c r="B2602" s="2" t="s">
        <v>10821</v>
      </c>
      <c r="C2602" s="2">
        <v>17</v>
      </c>
      <c r="D2602" s="2" t="s">
        <v>10822</v>
      </c>
      <c r="E2602" s="2" t="s">
        <v>10827</v>
      </c>
      <c r="F2602" s="2" t="s">
        <v>10824</v>
      </c>
      <c r="G2602" s="2" t="s">
        <v>3057</v>
      </c>
      <c r="H2602" s="2" t="s">
        <v>3058</v>
      </c>
    </row>
    <row r="2603" spans="1:8" x14ac:dyDescent="0.3">
      <c r="A2603" s="1">
        <v>41711</v>
      </c>
      <c r="B2603" s="2" t="s">
        <v>10828</v>
      </c>
      <c r="D2603" s="2" t="s">
        <v>10825</v>
      </c>
      <c r="E2603" s="2" t="s">
        <v>10830</v>
      </c>
      <c r="F2603" s="2" t="s">
        <v>10824</v>
      </c>
      <c r="G2603" s="2" t="s">
        <v>3011</v>
      </c>
      <c r="H2603" s="2" t="s">
        <v>3012</v>
      </c>
    </row>
    <row r="2604" spans="1:8" x14ac:dyDescent="0.3">
      <c r="A2604" s="1">
        <v>41711</v>
      </c>
      <c r="B2604" s="2" t="s">
        <v>10821</v>
      </c>
      <c r="C2604" s="2">
        <v>73</v>
      </c>
      <c r="D2604" s="2" t="s">
        <v>10825</v>
      </c>
      <c r="E2604" s="2" t="s">
        <v>10826</v>
      </c>
      <c r="F2604" s="2" t="s">
        <v>10824</v>
      </c>
      <c r="G2604" s="2" t="s">
        <v>3059</v>
      </c>
      <c r="H2604" s="2" t="s">
        <v>3060</v>
      </c>
    </row>
    <row r="2605" spans="1:8" x14ac:dyDescent="0.3">
      <c r="A2605" s="1">
        <v>41711</v>
      </c>
      <c r="B2605" s="2" t="s">
        <v>10821</v>
      </c>
      <c r="C2605" s="2">
        <v>68</v>
      </c>
      <c r="D2605" s="2" t="s">
        <v>10825</v>
      </c>
      <c r="E2605" s="2" t="s">
        <v>10826</v>
      </c>
      <c r="F2605" s="2" t="s">
        <v>10824</v>
      </c>
      <c r="G2605" s="2" t="s">
        <v>379</v>
      </c>
      <c r="H2605" s="2" t="s">
        <v>567</v>
      </c>
    </row>
    <row r="2606" spans="1:8" x14ac:dyDescent="0.3">
      <c r="A2606" s="1">
        <v>41711</v>
      </c>
      <c r="B2606" s="2" t="s">
        <v>10821</v>
      </c>
      <c r="D2606" s="2" t="s">
        <v>10825</v>
      </c>
      <c r="E2606" s="2" t="s">
        <v>10830</v>
      </c>
      <c r="F2606" s="2" t="s">
        <v>10824</v>
      </c>
      <c r="G2606" s="2" t="s">
        <v>3061</v>
      </c>
      <c r="H2606" s="2" t="s">
        <v>3062</v>
      </c>
    </row>
    <row r="2607" spans="1:8" x14ac:dyDescent="0.3">
      <c r="A2607" s="1">
        <v>41711</v>
      </c>
      <c r="B2607" s="2" t="s">
        <v>10821</v>
      </c>
      <c r="C2607" s="2">
        <v>69</v>
      </c>
      <c r="D2607" s="2" t="s">
        <v>10822</v>
      </c>
      <c r="E2607" s="2" t="s">
        <v>10826</v>
      </c>
      <c r="F2607" s="2" t="s">
        <v>10824</v>
      </c>
      <c r="G2607" s="2" t="s">
        <v>3063</v>
      </c>
      <c r="H2607" s="2" t="s">
        <v>3064</v>
      </c>
    </row>
    <row r="2608" spans="1:8" x14ac:dyDescent="0.3">
      <c r="A2608" s="1">
        <v>41711</v>
      </c>
      <c r="B2608" s="2" t="s">
        <v>10821</v>
      </c>
      <c r="D2608" s="2" t="s">
        <v>10822</v>
      </c>
      <c r="E2608" s="2" t="s">
        <v>10830</v>
      </c>
      <c r="F2608" s="2" t="s">
        <v>10824</v>
      </c>
      <c r="G2608" s="2" t="s">
        <v>3065</v>
      </c>
      <c r="H2608" s="2" t="s">
        <v>3050</v>
      </c>
    </row>
    <row r="2609" spans="1:8" x14ac:dyDescent="0.3">
      <c r="A2609" s="1">
        <v>41711</v>
      </c>
      <c r="B2609" s="2" t="s">
        <v>10828</v>
      </c>
      <c r="C2609" s="2">
        <v>66</v>
      </c>
      <c r="D2609" s="2" t="s">
        <v>10825</v>
      </c>
      <c r="E2609" s="2" t="s">
        <v>10826</v>
      </c>
      <c r="F2609" s="2" t="s">
        <v>10824</v>
      </c>
      <c r="G2609" s="2" t="s">
        <v>3066</v>
      </c>
      <c r="H2609" s="2" t="s">
        <v>3067</v>
      </c>
    </row>
    <row r="2610" spans="1:8" x14ac:dyDescent="0.3">
      <c r="A2610" s="1">
        <v>41711</v>
      </c>
      <c r="B2610" s="2" t="s">
        <v>10821</v>
      </c>
      <c r="C2610" s="2">
        <v>67</v>
      </c>
      <c r="D2610" s="2" t="s">
        <v>10822</v>
      </c>
      <c r="E2610" s="2" t="s">
        <v>10826</v>
      </c>
      <c r="F2610" s="2" t="s">
        <v>10824</v>
      </c>
      <c r="G2610" s="2" t="s">
        <v>3068</v>
      </c>
      <c r="H2610" s="2" t="s">
        <v>3069</v>
      </c>
    </row>
    <row r="2611" spans="1:8" x14ac:dyDescent="0.3">
      <c r="A2611" s="1">
        <v>41711</v>
      </c>
      <c r="B2611" s="2" t="s">
        <v>10821</v>
      </c>
      <c r="C2611" s="2">
        <v>76</v>
      </c>
      <c r="D2611" s="2" t="s">
        <v>10822</v>
      </c>
      <c r="E2611" s="2" t="s">
        <v>10826</v>
      </c>
      <c r="F2611" s="2" t="s">
        <v>10824</v>
      </c>
      <c r="G2611" s="2" t="s">
        <v>3070</v>
      </c>
      <c r="H2611" s="2" t="s">
        <v>3071</v>
      </c>
    </row>
    <row r="2612" spans="1:8" x14ac:dyDescent="0.3">
      <c r="A2612" s="1">
        <v>41711</v>
      </c>
      <c r="B2612" s="2" t="s">
        <v>10821</v>
      </c>
      <c r="C2612" s="2">
        <v>47</v>
      </c>
      <c r="D2612" s="2" t="s">
        <v>10825</v>
      </c>
      <c r="E2612" s="2" t="s">
        <v>10829</v>
      </c>
      <c r="F2612" s="2" t="s">
        <v>10824</v>
      </c>
      <c r="G2612" s="2" t="s">
        <v>3072</v>
      </c>
      <c r="H2612" s="2" t="s">
        <v>3073</v>
      </c>
    </row>
    <row r="2613" spans="1:8" x14ac:dyDescent="0.3">
      <c r="A2613" s="1">
        <v>41711</v>
      </c>
      <c r="B2613" s="2" t="s">
        <v>10821</v>
      </c>
      <c r="C2613" s="2">
        <v>77</v>
      </c>
      <c r="D2613" s="2" t="s">
        <v>10825</v>
      </c>
      <c r="E2613" s="2" t="s">
        <v>10826</v>
      </c>
      <c r="F2613" s="2" t="s">
        <v>10824</v>
      </c>
      <c r="G2613" s="2" t="s">
        <v>3074</v>
      </c>
      <c r="H2613" s="2" t="s">
        <v>3075</v>
      </c>
    </row>
    <row r="2614" spans="1:8" x14ac:dyDescent="0.3">
      <c r="A2614" s="1">
        <v>41711</v>
      </c>
      <c r="B2614" s="2" t="s">
        <v>10821</v>
      </c>
      <c r="D2614" s="2" t="s">
        <v>10830</v>
      </c>
      <c r="E2614" s="2" t="s">
        <v>10830</v>
      </c>
      <c r="F2614" s="2" t="s">
        <v>10824</v>
      </c>
      <c r="G2614" s="2" t="s">
        <v>3076</v>
      </c>
      <c r="H2614" s="2" t="s">
        <v>3077</v>
      </c>
    </row>
    <row r="2615" spans="1:8" x14ac:dyDescent="0.3">
      <c r="A2615" s="1">
        <v>41711</v>
      </c>
      <c r="B2615" s="2" t="s">
        <v>10821</v>
      </c>
      <c r="C2615" s="2">
        <v>52</v>
      </c>
      <c r="D2615" s="2" t="s">
        <v>10825</v>
      </c>
      <c r="E2615" s="2" t="s">
        <v>10829</v>
      </c>
      <c r="F2615" s="2" t="s">
        <v>10824</v>
      </c>
      <c r="G2615" s="2" t="s">
        <v>3078</v>
      </c>
      <c r="H2615" s="2" t="s">
        <v>3079</v>
      </c>
    </row>
    <row r="2616" spans="1:8" x14ac:dyDescent="0.3">
      <c r="A2616" s="1">
        <v>41711</v>
      </c>
      <c r="B2616" s="2" t="s">
        <v>10821</v>
      </c>
      <c r="C2616" s="2">
        <v>66</v>
      </c>
      <c r="D2616" s="2" t="s">
        <v>10825</v>
      </c>
      <c r="E2616" s="2" t="s">
        <v>10826</v>
      </c>
      <c r="F2616" s="2" t="s">
        <v>10824</v>
      </c>
      <c r="G2616" s="2" t="s">
        <v>3080</v>
      </c>
      <c r="H2616" s="2" t="s">
        <v>3081</v>
      </c>
    </row>
    <row r="2617" spans="1:8" x14ac:dyDescent="0.3">
      <c r="A2617" s="1">
        <v>41711</v>
      </c>
      <c r="B2617" s="2" t="s">
        <v>10828</v>
      </c>
      <c r="D2617" s="2" t="s">
        <v>10830</v>
      </c>
      <c r="E2617" s="2" t="s">
        <v>10830</v>
      </c>
      <c r="F2617" s="2" t="s">
        <v>10824</v>
      </c>
      <c r="G2617" s="2" t="s">
        <v>3082</v>
      </c>
      <c r="H2617" s="2" t="s">
        <v>93</v>
      </c>
    </row>
    <row r="2618" spans="1:8" x14ac:dyDescent="0.3">
      <c r="A2618" s="1">
        <v>41711</v>
      </c>
      <c r="B2618" s="2" t="s">
        <v>10828</v>
      </c>
      <c r="C2618" s="2">
        <v>11</v>
      </c>
      <c r="D2618" s="2" t="s">
        <v>10822</v>
      </c>
      <c r="E2618" s="2" t="s">
        <v>10827</v>
      </c>
      <c r="F2618" s="2" t="s">
        <v>10824</v>
      </c>
      <c r="G2618" s="2" t="s">
        <v>3083</v>
      </c>
      <c r="H2618" s="2" t="s">
        <v>3084</v>
      </c>
    </row>
    <row r="2619" spans="1:8" x14ac:dyDescent="0.3">
      <c r="A2619" s="1">
        <v>41711</v>
      </c>
      <c r="B2619" s="2" t="s">
        <v>10828</v>
      </c>
      <c r="D2619" s="2" t="s">
        <v>10822</v>
      </c>
      <c r="E2619" s="2" t="s">
        <v>10830</v>
      </c>
      <c r="F2619" s="2" t="s">
        <v>10824</v>
      </c>
      <c r="G2619" s="2" t="s">
        <v>3085</v>
      </c>
      <c r="H2619" s="2" t="s">
        <v>3086</v>
      </c>
    </row>
    <row r="2620" spans="1:8" x14ac:dyDescent="0.3">
      <c r="A2620" s="1">
        <v>41711</v>
      </c>
      <c r="B2620" s="2" t="s">
        <v>10828</v>
      </c>
      <c r="C2620" s="2">
        <v>52</v>
      </c>
      <c r="D2620" s="2" t="s">
        <v>10825</v>
      </c>
      <c r="E2620" s="2" t="s">
        <v>10829</v>
      </c>
      <c r="F2620" s="2" t="s">
        <v>10824</v>
      </c>
      <c r="G2620" s="2" t="s">
        <v>3087</v>
      </c>
      <c r="H2620" s="2" t="s">
        <v>3088</v>
      </c>
    </row>
    <row r="2621" spans="1:8" x14ac:dyDescent="0.3">
      <c r="A2621" s="1">
        <v>41711</v>
      </c>
      <c r="B2621" s="2" t="s">
        <v>10821</v>
      </c>
      <c r="C2621" s="2">
        <v>78</v>
      </c>
      <c r="D2621" s="2" t="s">
        <v>10825</v>
      </c>
      <c r="E2621" s="2" t="s">
        <v>10826</v>
      </c>
      <c r="F2621" s="2" t="s">
        <v>10824</v>
      </c>
      <c r="G2621" s="2" t="s">
        <v>3089</v>
      </c>
      <c r="H2621" s="2" t="s">
        <v>3090</v>
      </c>
    </row>
    <row r="2622" spans="1:8" x14ac:dyDescent="0.3">
      <c r="A2622" s="1">
        <v>41711</v>
      </c>
      <c r="B2622" s="2" t="s">
        <v>10821</v>
      </c>
      <c r="C2622" s="2">
        <v>23</v>
      </c>
      <c r="D2622" s="2" t="s">
        <v>10825</v>
      </c>
      <c r="E2622" s="2" t="s">
        <v>10823</v>
      </c>
      <c r="F2622" s="2" t="s">
        <v>10824</v>
      </c>
      <c r="G2622" s="2" t="s">
        <v>631</v>
      </c>
      <c r="H2622" s="2" t="s">
        <v>3091</v>
      </c>
    </row>
    <row r="2623" spans="1:8" x14ac:dyDescent="0.3">
      <c r="A2623" s="1">
        <v>41711</v>
      </c>
      <c r="B2623" s="2" t="s">
        <v>10821</v>
      </c>
      <c r="C2623" s="2">
        <v>65</v>
      </c>
      <c r="D2623" s="2" t="s">
        <v>10822</v>
      </c>
      <c r="E2623" s="2" t="s">
        <v>10826</v>
      </c>
      <c r="F2623" s="2" t="s">
        <v>10824</v>
      </c>
      <c r="G2623" s="2" t="s">
        <v>3076</v>
      </c>
      <c r="H2623" s="2" t="s">
        <v>3092</v>
      </c>
    </row>
    <row r="2624" spans="1:8" x14ac:dyDescent="0.3">
      <c r="A2624" s="1">
        <v>41711</v>
      </c>
      <c r="B2624" s="2" t="s">
        <v>10821</v>
      </c>
      <c r="C2624" s="2">
        <v>54</v>
      </c>
      <c r="D2624" s="2" t="s">
        <v>10825</v>
      </c>
      <c r="E2624" s="2" t="s">
        <v>10829</v>
      </c>
      <c r="F2624" s="2" t="s">
        <v>10824</v>
      </c>
      <c r="G2624" s="2" t="s">
        <v>3093</v>
      </c>
      <c r="H2624" s="2" t="s">
        <v>3094</v>
      </c>
    </row>
    <row r="2625" spans="1:8" x14ac:dyDescent="0.3">
      <c r="A2625" s="1">
        <v>41711</v>
      </c>
      <c r="B2625" s="2" t="s">
        <v>10821</v>
      </c>
      <c r="D2625" s="2" t="s">
        <v>10830</v>
      </c>
      <c r="E2625" s="2" t="s">
        <v>10830</v>
      </c>
      <c r="F2625" s="2" t="s">
        <v>10824</v>
      </c>
      <c r="G2625" s="2" t="s">
        <v>3095</v>
      </c>
      <c r="H2625" s="2" t="s">
        <v>3096</v>
      </c>
    </row>
    <row r="2626" spans="1:8" x14ac:dyDescent="0.3">
      <c r="A2626" s="1">
        <v>41711</v>
      </c>
      <c r="B2626" s="2" t="s">
        <v>10821</v>
      </c>
      <c r="C2626" s="2">
        <v>76</v>
      </c>
      <c r="D2626" s="2" t="s">
        <v>10825</v>
      </c>
      <c r="E2626" s="2" t="s">
        <v>10826</v>
      </c>
      <c r="F2626" s="2" t="s">
        <v>10824</v>
      </c>
      <c r="G2626" s="2" t="s">
        <v>3097</v>
      </c>
      <c r="H2626" s="2" t="s">
        <v>3098</v>
      </c>
    </row>
    <row r="2627" spans="1:8" x14ac:dyDescent="0.3">
      <c r="A2627" s="1">
        <v>41711</v>
      </c>
      <c r="B2627" s="2" t="s">
        <v>10828</v>
      </c>
      <c r="C2627" s="2">
        <v>60</v>
      </c>
      <c r="D2627" s="2" t="s">
        <v>10822</v>
      </c>
      <c r="E2627" s="2" t="s">
        <v>10829</v>
      </c>
      <c r="F2627" s="2" t="s">
        <v>10824</v>
      </c>
      <c r="G2627" s="2" t="s">
        <v>2101</v>
      </c>
      <c r="H2627" s="2" t="s">
        <v>2816</v>
      </c>
    </row>
    <row r="2628" spans="1:8" x14ac:dyDescent="0.3">
      <c r="A2628" s="1">
        <v>41711</v>
      </c>
      <c r="B2628" s="2" t="s">
        <v>10821</v>
      </c>
      <c r="C2628" s="2">
        <v>22</v>
      </c>
      <c r="D2628" s="2" t="s">
        <v>10825</v>
      </c>
      <c r="E2628" s="2" t="s">
        <v>10823</v>
      </c>
      <c r="F2628" s="2" t="s">
        <v>10824</v>
      </c>
      <c r="G2628" s="2" t="s">
        <v>3099</v>
      </c>
      <c r="H2628" s="2" t="s">
        <v>2383</v>
      </c>
    </row>
    <row r="2629" spans="1:8" x14ac:dyDescent="0.3">
      <c r="A2629" s="1">
        <v>41711</v>
      </c>
      <c r="B2629" s="2" t="s">
        <v>10828</v>
      </c>
      <c r="D2629" s="2" t="s">
        <v>10825</v>
      </c>
      <c r="E2629" s="2" t="s">
        <v>10830</v>
      </c>
      <c r="F2629" s="2" t="s">
        <v>10824</v>
      </c>
      <c r="G2629" s="2" t="s">
        <v>3011</v>
      </c>
      <c r="H2629" s="2" t="s">
        <v>3012</v>
      </c>
    </row>
    <row r="2630" spans="1:8" x14ac:dyDescent="0.3">
      <c r="A2630" s="1">
        <v>41711</v>
      </c>
      <c r="B2630" s="2" t="s">
        <v>10821</v>
      </c>
      <c r="D2630" s="2" t="s">
        <v>10830</v>
      </c>
      <c r="E2630" s="2" t="s">
        <v>10830</v>
      </c>
      <c r="F2630" s="2" t="s">
        <v>10824</v>
      </c>
      <c r="G2630" s="2" t="s">
        <v>3100</v>
      </c>
      <c r="H2630" s="2" t="s">
        <v>3101</v>
      </c>
    </row>
    <row r="2631" spans="1:8" x14ac:dyDescent="0.3">
      <c r="A2631" s="1">
        <v>41711</v>
      </c>
      <c r="B2631" s="2" t="s">
        <v>10821</v>
      </c>
      <c r="C2631" s="2">
        <v>69</v>
      </c>
      <c r="D2631" s="2" t="s">
        <v>10825</v>
      </c>
      <c r="E2631" s="2" t="s">
        <v>10826</v>
      </c>
      <c r="F2631" s="2" t="s">
        <v>10824</v>
      </c>
      <c r="G2631" s="2" t="s">
        <v>3102</v>
      </c>
      <c r="H2631" s="2" t="s">
        <v>3103</v>
      </c>
    </row>
    <row r="2632" spans="1:8" x14ac:dyDescent="0.3">
      <c r="A2632" s="1">
        <v>41711</v>
      </c>
      <c r="B2632" s="2" t="s">
        <v>10821</v>
      </c>
      <c r="D2632" s="2" t="s">
        <v>10822</v>
      </c>
      <c r="E2632" s="2" t="s">
        <v>10830</v>
      </c>
      <c r="F2632" s="2" t="s">
        <v>10824</v>
      </c>
      <c r="G2632" s="2" t="s">
        <v>3104</v>
      </c>
      <c r="H2632" s="2" t="s">
        <v>3105</v>
      </c>
    </row>
    <row r="2633" spans="1:8" x14ac:dyDescent="0.3">
      <c r="A2633" s="1">
        <v>41711</v>
      </c>
      <c r="B2633" s="2" t="s">
        <v>10821</v>
      </c>
      <c r="C2633" s="2">
        <v>32</v>
      </c>
      <c r="D2633" s="2" t="s">
        <v>10822</v>
      </c>
      <c r="E2633" s="2" t="s">
        <v>10823</v>
      </c>
      <c r="F2633" s="2" t="s">
        <v>10824</v>
      </c>
      <c r="G2633" s="2" t="s">
        <v>3106</v>
      </c>
      <c r="H2633" s="2" t="s">
        <v>3107</v>
      </c>
    </row>
    <row r="2634" spans="1:8" x14ac:dyDescent="0.3">
      <c r="A2634" s="1">
        <v>41711</v>
      </c>
      <c r="B2634" s="2" t="s">
        <v>10821</v>
      </c>
      <c r="C2634" s="2">
        <v>77</v>
      </c>
      <c r="D2634" s="2" t="s">
        <v>10822</v>
      </c>
      <c r="E2634" s="2" t="s">
        <v>10826</v>
      </c>
      <c r="F2634" s="2" t="s">
        <v>10824</v>
      </c>
      <c r="G2634" s="2" t="s">
        <v>596</v>
      </c>
      <c r="H2634" s="2" t="s">
        <v>1055</v>
      </c>
    </row>
    <row r="2635" spans="1:8" x14ac:dyDescent="0.3">
      <c r="A2635" s="1">
        <v>41711</v>
      </c>
      <c r="B2635" s="2" t="s">
        <v>10821</v>
      </c>
      <c r="C2635" s="2">
        <v>65</v>
      </c>
      <c r="D2635" s="2" t="s">
        <v>10825</v>
      </c>
      <c r="E2635" s="2" t="s">
        <v>10826</v>
      </c>
      <c r="F2635" s="2" t="s">
        <v>10824</v>
      </c>
      <c r="G2635" s="2" t="s">
        <v>3108</v>
      </c>
      <c r="H2635" s="2" t="s">
        <v>3109</v>
      </c>
    </row>
    <row r="2636" spans="1:8" x14ac:dyDescent="0.3">
      <c r="A2636" s="1">
        <v>41711</v>
      </c>
      <c r="B2636" s="2" t="s">
        <v>10821</v>
      </c>
      <c r="C2636" s="2">
        <v>53</v>
      </c>
      <c r="D2636" s="2" t="s">
        <v>10825</v>
      </c>
      <c r="E2636" s="2" t="s">
        <v>10829</v>
      </c>
      <c r="F2636" s="2" t="s">
        <v>10824</v>
      </c>
      <c r="G2636" s="2" t="s">
        <v>3110</v>
      </c>
      <c r="H2636" s="2" t="s">
        <v>3111</v>
      </c>
    </row>
    <row r="2637" spans="1:8" x14ac:dyDescent="0.3">
      <c r="A2637" s="1">
        <v>41711</v>
      </c>
      <c r="B2637" s="2" t="s">
        <v>10821</v>
      </c>
      <c r="C2637" s="2">
        <v>37</v>
      </c>
      <c r="D2637" s="2" t="s">
        <v>10822</v>
      </c>
      <c r="E2637" s="2" t="s">
        <v>10823</v>
      </c>
      <c r="F2637" s="2" t="s">
        <v>10824</v>
      </c>
      <c r="G2637" s="2" t="s">
        <v>3112</v>
      </c>
      <c r="H2637" s="2" t="s">
        <v>3113</v>
      </c>
    </row>
    <row r="2638" spans="1:8" x14ac:dyDescent="0.3">
      <c r="A2638" s="1">
        <v>41711</v>
      </c>
      <c r="B2638" s="2" t="s">
        <v>10821</v>
      </c>
      <c r="C2638" s="2">
        <v>64</v>
      </c>
      <c r="D2638" s="2" t="s">
        <v>10825</v>
      </c>
      <c r="E2638" s="2" t="s">
        <v>10826</v>
      </c>
      <c r="F2638" s="2" t="s">
        <v>10824</v>
      </c>
      <c r="G2638" s="2" t="s">
        <v>3114</v>
      </c>
      <c r="H2638" s="2" t="s">
        <v>3115</v>
      </c>
    </row>
    <row r="2639" spans="1:8" x14ac:dyDescent="0.3">
      <c r="A2639" s="1">
        <v>41711</v>
      </c>
      <c r="B2639" s="2" t="s">
        <v>10821</v>
      </c>
      <c r="C2639" s="2">
        <v>74</v>
      </c>
      <c r="D2639" s="2" t="s">
        <v>10825</v>
      </c>
      <c r="E2639" s="2" t="s">
        <v>10826</v>
      </c>
      <c r="F2639" s="2" t="s">
        <v>10824</v>
      </c>
      <c r="G2639" s="2" t="s">
        <v>3116</v>
      </c>
      <c r="H2639" s="2" t="s">
        <v>3117</v>
      </c>
    </row>
    <row r="2640" spans="1:8" x14ac:dyDescent="0.3">
      <c r="A2640" s="1">
        <v>41711</v>
      </c>
      <c r="B2640" s="2" t="s">
        <v>10828</v>
      </c>
      <c r="C2640" s="2">
        <v>81</v>
      </c>
      <c r="D2640" s="2" t="s">
        <v>10825</v>
      </c>
      <c r="E2640" s="2" t="s">
        <v>10826</v>
      </c>
      <c r="F2640" s="2" t="s">
        <v>10824</v>
      </c>
      <c r="G2640" s="2" t="s">
        <v>3118</v>
      </c>
      <c r="H2640" s="2" t="s">
        <v>665</v>
      </c>
    </row>
    <row r="2641" spans="1:8" x14ac:dyDescent="0.3">
      <c r="A2641" s="1">
        <v>41711</v>
      </c>
      <c r="B2641" s="2" t="s">
        <v>10821</v>
      </c>
      <c r="C2641" s="2">
        <v>62</v>
      </c>
      <c r="D2641" s="2" t="s">
        <v>10822</v>
      </c>
      <c r="E2641" s="2" t="s">
        <v>10826</v>
      </c>
      <c r="F2641" s="2" t="s">
        <v>10824</v>
      </c>
      <c r="G2641" s="2" t="s">
        <v>3119</v>
      </c>
      <c r="H2641" s="2" t="s">
        <v>3120</v>
      </c>
    </row>
    <row r="2642" spans="1:8" x14ac:dyDescent="0.3">
      <c r="A2642" s="1">
        <v>41711</v>
      </c>
      <c r="B2642" s="2" t="s">
        <v>10821</v>
      </c>
      <c r="D2642" s="2" t="s">
        <v>10822</v>
      </c>
      <c r="E2642" s="2" t="s">
        <v>10830</v>
      </c>
      <c r="F2642" s="2" t="s">
        <v>10824</v>
      </c>
      <c r="G2642" s="2" t="s">
        <v>3121</v>
      </c>
      <c r="H2642" s="2" t="s">
        <v>347</v>
      </c>
    </row>
    <row r="2643" spans="1:8" x14ac:dyDescent="0.3">
      <c r="A2643" s="1">
        <v>41711</v>
      </c>
      <c r="B2643" s="2" t="s">
        <v>10821</v>
      </c>
      <c r="C2643" s="2">
        <v>53</v>
      </c>
      <c r="D2643" s="2" t="s">
        <v>10825</v>
      </c>
      <c r="E2643" s="2" t="s">
        <v>10829</v>
      </c>
      <c r="F2643" s="2" t="s">
        <v>10824</v>
      </c>
      <c r="G2643" s="2" t="s">
        <v>3122</v>
      </c>
      <c r="H2643" s="2" t="s">
        <v>3123</v>
      </c>
    </row>
    <row r="2644" spans="1:8" x14ac:dyDescent="0.3">
      <c r="A2644" s="1">
        <v>41711</v>
      </c>
      <c r="B2644" s="2" t="s">
        <v>10821</v>
      </c>
      <c r="C2644" s="2">
        <v>28</v>
      </c>
      <c r="D2644" s="2" t="s">
        <v>10825</v>
      </c>
      <c r="E2644" s="2" t="s">
        <v>10823</v>
      </c>
      <c r="F2644" s="2" t="s">
        <v>10824</v>
      </c>
      <c r="G2644" s="2" t="s">
        <v>3124</v>
      </c>
      <c r="H2644" s="2" t="s">
        <v>3125</v>
      </c>
    </row>
    <row r="2645" spans="1:8" x14ac:dyDescent="0.3">
      <c r="A2645" s="1">
        <v>41711</v>
      </c>
      <c r="B2645" s="2" t="s">
        <v>10821</v>
      </c>
      <c r="C2645" s="2">
        <v>44</v>
      </c>
      <c r="D2645" s="2" t="s">
        <v>10825</v>
      </c>
      <c r="E2645" s="2" t="s">
        <v>10829</v>
      </c>
      <c r="F2645" s="2" t="s">
        <v>10824</v>
      </c>
      <c r="G2645" s="2" t="s">
        <v>3126</v>
      </c>
      <c r="H2645" s="2" t="s">
        <v>3127</v>
      </c>
    </row>
    <row r="2646" spans="1:8" x14ac:dyDescent="0.3">
      <c r="A2646" s="1">
        <v>41711</v>
      </c>
      <c r="B2646" s="2" t="s">
        <v>10821</v>
      </c>
      <c r="C2646" s="2">
        <v>48</v>
      </c>
      <c r="D2646" s="2" t="s">
        <v>10825</v>
      </c>
      <c r="E2646" s="2" t="s">
        <v>10829</v>
      </c>
      <c r="F2646" s="2" t="s">
        <v>10824</v>
      </c>
      <c r="G2646" s="2" t="s">
        <v>3128</v>
      </c>
      <c r="H2646" s="2" t="s">
        <v>3129</v>
      </c>
    </row>
    <row r="2647" spans="1:8" x14ac:dyDescent="0.3">
      <c r="A2647" s="1">
        <v>41711</v>
      </c>
      <c r="B2647" s="2" t="s">
        <v>10821</v>
      </c>
      <c r="C2647" s="2">
        <v>76</v>
      </c>
      <c r="D2647" s="2" t="s">
        <v>10825</v>
      </c>
      <c r="E2647" s="2" t="s">
        <v>10826</v>
      </c>
      <c r="F2647" s="2" t="s">
        <v>10824</v>
      </c>
      <c r="G2647" s="2" t="s">
        <v>3130</v>
      </c>
      <c r="H2647" s="2" t="s">
        <v>1055</v>
      </c>
    </row>
    <row r="2648" spans="1:8" x14ac:dyDescent="0.3">
      <c r="A2648" s="1">
        <v>41711</v>
      </c>
      <c r="B2648" s="2" t="s">
        <v>10828</v>
      </c>
      <c r="D2648" s="2" t="s">
        <v>10825</v>
      </c>
      <c r="E2648" s="2" t="s">
        <v>10830</v>
      </c>
      <c r="F2648" s="2" t="s">
        <v>10824</v>
      </c>
      <c r="G2648" s="2" t="s">
        <v>365</v>
      </c>
      <c r="H2648" s="2" t="s">
        <v>14</v>
      </c>
    </row>
    <row r="2649" spans="1:8" x14ac:dyDescent="0.3">
      <c r="A2649" s="1">
        <v>41711</v>
      </c>
      <c r="B2649" s="2" t="s">
        <v>10821</v>
      </c>
      <c r="D2649" s="2" t="s">
        <v>10825</v>
      </c>
      <c r="E2649" s="2" t="s">
        <v>10830</v>
      </c>
      <c r="F2649" s="2" t="s">
        <v>10824</v>
      </c>
      <c r="G2649" s="2" t="s">
        <v>3131</v>
      </c>
      <c r="H2649" s="2" t="s">
        <v>3132</v>
      </c>
    </row>
    <row r="2650" spans="1:8" x14ac:dyDescent="0.3">
      <c r="A2650" s="1">
        <v>41711</v>
      </c>
      <c r="B2650" s="2" t="s">
        <v>10821</v>
      </c>
      <c r="D2650" s="2" t="s">
        <v>10825</v>
      </c>
      <c r="E2650" s="2" t="s">
        <v>10830</v>
      </c>
      <c r="F2650" s="2" t="s">
        <v>10824</v>
      </c>
      <c r="G2650" s="2" t="s">
        <v>1260</v>
      </c>
      <c r="H2650" s="2" t="s">
        <v>3133</v>
      </c>
    </row>
    <row r="2651" spans="1:8" x14ac:dyDescent="0.3">
      <c r="A2651" s="1">
        <v>41711</v>
      </c>
      <c r="B2651" s="2" t="s">
        <v>10821</v>
      </c>
      <c r="C2651" s="2">
        <v>17</v>
      </c>
      <c r="D2651" s="2" t="s">
        <v>10825</v>
      </c>
      <c r="E2651" s="2" t="s">
        <v>10827</v>
      </c>
      <c r="F2651" s="2" t="s">
        <v>10824</v>
      </c>
      <c r="G2651" s="2" t="s">
        <v>1003</v>
      </c>
      <c r="H2651" s="2" t="s">
        <v>3134</v>
      </c>
    </row>
    <row r="2652" spans="1:8" x14ac:dyDescent="0.3">
      <c r="A2652" s="1">
        <v>41711</v>
      </c>
      <c r="B2652" s="2" t="s">
        <v>10821</v>
      </c>
      <c r="D2652" s="2" t="s">
        <v>10830</v>
      </c>
      <c r="E2652" s="2" t="s">
        <v>10830</v>
      </c>
      <c r="F2652" s="2" t="s">
        <v>10824</v>
      </c>
      <c r="G2652" s="2" t="s">
        <v>2397</v>
      </c>
      <c r="H2652" s="2" t="s">
        <v>3135</v>
      </c>
    </row>
    <row r="2653" spans="1:8" x14ac:dyDescent="0.3">
      <c r="A2653" s="1">
        <v>41711</v>
      </c>
      <c r="B2653" s="2" t="s">
        <v>10821</v>
      </c>
      <c r="C2653" s="2">
        <v>36</v>
      </c>
      <c r="D2653" s="2" t="s">
        <v>10825</v>
      </c>
      <c r="E2653" s="2" t="s">
        <v>10823</v>
      </c>
      <c r="F2653" s="2" t="s">
        <v>10824</v>
      </c>
      <c r="G2653" s="2" t="s">
        <v>3136</v>
      </c>
      <c r="H2653" s="2" t="s">
        <v>3137</v>
      </c>
    </row>
    <row r="2654" spans="1:8" x14ac:dyDescent="0.3">
      <c r="A2654" s="1">
        <v>41711</v>
      </c>
      <c r="B2654" s="2" t="s">
        <v>10821</v>
      </c>
      <c r="D2654" s="2" t="s">
        <v>10830</v>
      </c>
      <c r="E2654" s="2" t="s">
        <v>10830</v>
      </c>
      <c r="F2654" s="2" t="s">
        <v>10824</v>
      </c>
      <c r="G2654" s="2" t="s">
        <v>3138</v>
      </c>
      <c r="H2654" s="2" t="s">
        <v>1514</v>
      </c>
    </row>
    <row r="2655" spans="1:8" x14ac:dyDescent="0.3">
      <c r="A2655" s="1">
        <v>41711</v>
      </c>
      <c r="B2655" s="2" t="s">
        <v>10828</v>
      </c>
      <c r="D2655" s="2" t="s">
        <v>10825</v>
      </c>
      <c r="E2655" s="2" t="s">
        <v>10830</v>
      </c>
      <c r="F2655" s="2" t="s">
        <v>10824</v>
      </c>
      <c r="G2655" s="2" t="s">
        <v>3139</v>
      </c>
      <c r="H2655" s="2" t="s">
        <v>3140</v>
      </c>
    </row>
    <row r="2656" spans="1:8" x14ac:dyDescent="0.3">
      <c r="A2656" s="1">
        <v>41711</v>
      </c>
      <c r="B2656" s="2" t="s">
        <v>10821</v>
      </c>
      <c r="C2656" s="2">
        <v>51</v>
      </c>
      <c r="D2656" s="2" t="s">
        <v>10825</v>
      </c>
      <c r="E2656" s="2" t="s">
        <v>10829</v>
      </c>
      <c r="F2656" s="2" t="s">
        <v>10824</v>
      </c>
      <c r="G2656" s="2" t="s">
        <v>3141</v>
      </c>
      <c r="H2656" s="2" t="s">
        <v>436</v>
      </c>
    </row>
    <row r="2657" spans="1:8" x14ac:dyDescent="0.3">
      <c r="A2657" s="1">
        <v>41711</v>
      </c>
      <c r="B2657" s="2" t="s">
        <v>10821</v>
      </c>
      <c r="D2657" s="2" t="s">
        <v>10830</v>
      </c>
      <c r="E2657" s="2" t="s">
        <v>10830</v>
      </c>
      <c r="F2657" s="2" t="s">
        <v>10824</v>
      </c>
      <c r="G2657" s="2" t="s">
        <v>3142</v>
      </c>
      <c r="H2657" s="2" t="s">
        <v>3143</v>
      </c>
    </row>
    <row r="2658" spans="1:8" x14ac:dyDescent="0.3">
      <c r="A2658" s="1">
        <v>41711</v>
      </c>
      <c r="B2658" s="2" t="s">
        <v>10821</v>
      </c>
      <c r="C2658" s="2">
        <v>80</v>
      </c>
      <c r="D2658" s="2" t="s">
        <v>10825</v>
      </c>
      <c r="E2658" s="2" t="s">
        <v>10826</v>
      </c>
      <c r="F2658" s="2" t="s">
        <v>10824</v>
      </c>
      <c r="G2658" s="2" t="s">
        <v>3144</v>
      </c>
      <c r="H2658" s="2" t="s">
        <v>3145</v>
      </c>
    </row>
    <row r="2659" spans="1:8" x14ac:dyDescent="0.3">
      <c r="A2659" s="1">
        <v>41711</v>
      </c>
      <c r="B2659" s="2" t="s">
        <v>10828</v>
      </c>
      <c r="C2659" s="2">
        <v>55</v>
      </c>
      <c r="D2659" s="2" t="s">
        <v>10825</v>
      </c>
      <c r="E2659" s="2" t="s">
        <v>10829</v>
      </c>
      <c r="F2659" s="2" t="s">
        <v>10824</v>
      </c>
      <c r="G2659" s="2" t="s">
        <v>3146</v>
      </c>
      <c r="H2659" s="2" t="s">
        <v>3147</v>
      </c>
    </row>
    <row r="2660" spans="1:8" x14ac:dyDescent="0.3">
      <c r="A2660" s="1">
        <v>41711</v>
      </c>
      <c r="B2660" s="2" t="s">
        <v>10821</v>
      </c>
      <c r="C2660" s="2">
        <v>66</v>
      </c>
      <c r="D2660" s="2" t="s">
        <v>10825</v>
      </c>
      <c r="E2660" s="2" t="s">
        <v>10826</v>
      </c>
      <c r="F2660" s="2" t="s">
        <v>10824</v>
      </c>
      <c r="G2660" s="2" t="s">
        <v>3148</v>
      </c>
      <c r="H2660" s="2" t="s">
        <v>3149</v>
      </c>
    </row>
    <row r="2661" spans="1:8" x14ac:dyDescent="0.3">
      <c r="A2661" s="1">
        <v>41711</v>
      </c>
      <c r="B2661" s="2" t="s">
        <v>10821</v>
      </c>
      <c r="C2661" s="2">
        <v>31</v>
      </c>
      <c r="D2661" s="2" t="s">
        <v>10822</v>
      </c>
      <c r="E2661" s="2" t="s">
        <v>10823</v>
      </c>
      <c r="F2661" s="2" t="s">
        <v>10824</v>
      </c>
      <c r="G2661" s="2" t="s">
        <v>77</v>
      </c>
      <c r="H2661" s="2" t="s">
        <v>3150</v>
      </c>
    </row>
    <row r="2662" spans="1:8" x14ac:dyDescent="0.3">
      <c r="A2662" s="1">
        <v>41711</v>
      </c>
      <c r="B2662" s="2" t="s">
        <v>10821</v>
      </c>
      <c r="C2662" s="2">
        <v>71</v>
      </c>
      <c r="D2662" s="2" t="s">
        <v>10825</v>
      </c>
      <c r="E2662" s="2" t="s">
        <v>10826</v>
      </c>
      <c r="F2662" s="2" t="s">
        <v>10824</v>
      </c>
      <c r="G2662" s="2" t="s">
        <v>3151</v>
      </c>
      <c r="H2662" s="2" t="s">
        <v>3152</v>
      </c>
    </row>
    <row r="2663" spans="1:8" x14ac:dyDescent="0.3">
      <c r="A2663" s="1">
        <v>41711</v>
      </c>
      <c r="B2663" s="2" t="s">
        <v>10821</v>
      </c>
      <c r="D2663" s="2" t="s">
        <v>10825</v>
      </c>
      <c r="E2663" s="2" t="s">
        <v>10830</v>
      </c>
      <c r="F2663" s="2" t="s">
        <v>10824</v>
      </c>
      <c r="G2663" s="2" t="s">
        <v>3153</v>
      </c>
      <c r="H2663" s="2" t="s">
        <v>3154</v>
      </c>
    </row>
    <row r="2664" spans="1:8" x14ac:dyDescent="0.3">
      <c r="A2664" s="1">
        <v>41711</v>
      </c>
      <c r="B2664" s="2" t="s">
        <v>10821</v>
      </c>
      <c r="C2664" s="2">
        <v>54</v>
      </c>
      <c r="D2664" s="2" t="s">
        <v>10825</v>
      </c>
      <c r="E2664" s="2" t="s">
        <v>10829</v>
      </c>
      <c r="F2664" s="2" t="s">
        <v>10824</v>
      </c>
      <c r="G2664" s="2" t="s">
        <v>3155</v>
      </c>
      <c r="H2664" s="2" t="s">
        <v>3156</v>
      </c>
    </row>
    <row r="2665" spans="1:8" x14ac:dyDescent="0.3">
      <c r="A2665" s="1">
        <v>41711</v>
      </c>
      <c r="B2665" s="2" t="s">
        <v>10828</v>
      </c>
      <c r="D2665" s="2" t="s">
        <v>10822</v>
      </c>
      <c r="E2665" s="2" t="s">
        <v>10830</v>
      </c>
      <c r="F2665" s="2" t="s">
        <v>10824</v>
      </c>
      <c r="G2665" s="2" t="s">
        <v>3157</v>
      </c>
      <c r="H2665" s="2" t="s">
        <v>3158</v>
      </c>
    </row>
    <row r="2666" spans="1:8" x14ac:dyDescent="0.3">
      <c r="A2666" s="1">
        <v>41711</v>
      </c>
      <c r="B2666" s="2" t="s">
        <v>10821</v>
      </c>
      <c r="C2666" s="2">
        <v>57</v>
      </c>
      <c r="D2666" s="2" t="s">
        <v>10825</v>
      </c>
      <c r="E2666" s="2" t="s">
        <v>10829</v>
      </c>
      <c r="F2666" s="2" t="s">
        <v>10824</v>
      </c>
      <c r="G2666" s="2" t="s">
        <v>3159</v>
      </c>
      <c r="H2666" s="2" t="s">
        <v>3160</v>
      </c>
    </row>
    <row r="2667" spans="1:8" x14ac:dyDescent="0.3">
      <c r="A2667" s="1">
        <v>41711</v>
      </c>
      <c r="B2667" s="2" t="s">
        <v>10821</v>
      </c>
      <c r="C2667" s="2">
        <v>13</v>
      </c>
      <c r="D2667" s="2" t="s">
        <v>10825</v>
      </c>
      <c r="E2667" s="2" t="s">
        <v>10827</v>
      </c>
      <c r="F2667" s="2" t="s">
        <v>10824</v>
      </c>
      <c r="G2667" s="2" t="s">
        <v>3161</v>
      </c>
      <c r="H2667" s="2" t="s">
        <v>3162</v>
      </c>
    </row>
    <row r="2668" spans="1:8" x14ac:dyDescent="0.3">
      <c r="A2668" s="1">
        <v>41711</v>
      </c>
      <c r="B2668" s="2" t="s">
        <v>10821</v>
      </c>
      <c r="D2668" s="2" t="s">
        <v>10825</v>
      </c>
      <c r="E2668" s="2" t="s">
        <v>10830</v>
      </c>
      <c r="F2668" s="2" t="s">
        <v>10824</v>
      </c>
      <c r="G2668" s="2" t="s">
        <v>3163</v>
      </c>
      <c r="H2668" s="2" t="s">
        <v>3164</v>
      </c>
    </row>
    <row r="2669" spans="1:8" x14ac:dyDescent="0.3">
      <c r="A2669" s="1">
        <v>41711</v>
      </c>
      <c r="B2669" s="2" t="s">
        <v>10821</v>
      </c>
      <c r="D2669" s="2" t="s">
        <v>10830</v>
      </c>
      <c r="E2669" s="2" t="s">
        <v>10830</v>
      </c>
      <c r="F2669" s="2" t="s">
        <v>10824</v>
      </c>
      <c r="G2669" s="2" t="s">
        <v>3165</v>
      </c>
      <c r="H2669" s="2" t="s">
        <v>3166</v>
      </c>
    </row>
    <row r="2670" spans="1:8" x14ac:dyDescent="0.3">
      <c r="A2670" s="1">
        <v>41711</v>
      </c>
      <c r="B2670" s="2" t="s">
        <v>10828</v>
      </c>
      <c r="D2670" s="2" t="s">
        <v>10825</v>
      </c>
      <c r="E2670" s="2" t="s">
        <v>10830</v>
      </c>
      <c r="F2670" s="2" t="s">
        <v>10824</v>
      </c>
      <c r="G2670" s="2" t="s">
        <v>365</v>
      </c>
      <c r="H2670" s="2" t="s">
        <v>14</v>
      </c>
    </row>
    <row r="2671" spans="1:8" x14ac:dyDescent="0.3">
      <c r="A2671" s="1">
        <v>41711</v>
      </c>
      <c r="B2671" s="2" t="s">
        <v>10821</v>
      </c>
      <c r="D2671" s="2" t="s">
        <v>10830</v>
      </c>
      <c r="E2671" s="2" t="s">
        <v>10830</v>
      </c>
      <c r="F2671" s="2" t="s">
        <v>10824</v>
      </c>
      <c r="G2671" s="2" t="s">
        <v>3167</v>
      </c>
      <c r="H2671" s="2" t="s">
        <v>3168</v>
      </c>
    </row>
    <row r="2672" spans="1:8" x14ac:dyDescent="0.3">
      <c r="A2672" s="1">
        <v>41711</v>
      </c>
      <c r="B2672" s="2" t="s">
        <v>10821</v>
      </c>
      <c r="C2672" s="2">
        <v>90</v>
      </c>
      <c r="D2672" s="2" t="s">
        <v>10825</v>
      </c>
      <c r="E2672" s="2" t="s">
        <v>10826</v>
      </c>
      <c r="F2672" s="2" t="s">
        <v>10824</v>
      </c>
      <c r="G2672" s="2" t="s">
        <v>3169</v>
      </c>
      <c r="H2672" s="2" t="s">
        <v>3170</v>
      </c>
    </row>
    <row r="2673" spans="1:8" x14ac:dyDescent="0.3">
      <c r="A2673" s="1">
        <v>41711</v>
      </c>
      <c r="B2673" s="2" t="s">
        <v>10821</v>
      </c>
      <c r="D2673" s="2" t="s">
        <v>10830</v>
      </c>
      <c r="E2673" s="2" t="s">
        <v>10830</v>
      </c>
      <c r="F2673" s="2" t="s">
        <v>10824</v>
      </c>
      <c r="G2673" s="2" t="s">
        <v>3165</v>
      </c>
      <c r="H2673" s="2" t="s">
        <v>3101</v>
      </c>
    </row>
    <row r="2674" spans="1:8" x14ac:dyDescent="0.3">
      <c r="A2674" s="1">
        <v>41711</v>
      </c>
      <c r="B2674" s="2" t="s">
        <v>10821</v>
      </c>
      <c r="D2674" s="2" t="s">
        <v>10830</v>
      </c>
      <c r="E2674" s="2" t="s">
        <v>10830</v>
      </c>
      <c r="F2674" s="2" t="s">
        <v>10824</v>
      </c>
      <c r="G2674" s="2" t="s">
        <v>3138</v>
      </c>
      <c r="H2674" s="2" t="s">
        <v>1514</v>
      </c>
    </row>
    <row r="2675" spans="1:8" x14ac:dyDescent="0.3">
      <c r="A2675" s="1">
        <v>41711</v>
      </c>
      <c r="B2675" s="2" t="s">
        <v>10821</v>
      </c>
      <c r="D2675" s="2" t="s">
        <v>10822</v>
      </c>
      <c r="E2675" s="2" t="s">
        <v>10830</v>
      </c>
      <c r="F2675" s="2" t="s">
        <v>10824</v>
      </c>
      <c r="G2675" s="2" t="s">
        <v>3171</v>
      </c>
      <c r="H2675" s="2" t="s">
        <v>3172</v>
      </c>
    </row>
    <row r="2676" spans="1:8" x14ac:dyDescent="0.3">
      <c r="A2676" s="1">
        <v>41711</v>
      </c>
      <c r="B2676" s="2" t="s">
        <v>10828</v>
      </c>
      <c r="C2676" s="2">
        <v>85</v>
      </c>
      <c r="D2676" s="2" t="s">
        <v>10822</v>
      </c>
      <c r="E2676" s="2" t="s">
        <v>10826</v>
      </c>
      <c r="F2676" s="2" t="s">
        <v>10824</v>
      </c>
      <c r="G2676" s="2" t="s">
        <v>65</v>
      </c>
      <c r="H2676" s="2" t="s">
        <v>701</v>
      </c>
    </row>
    <row r="2677" spans="1:8" x14ac:dyDescent="0.3">
      <c r="A2677" s="1">
        <v>41711</v>
      </c>
      <c r="B2677" s="2" t="s">
        <v>10821</v>
      </c>
      <c r="C2677" s="2">
        <v>6</v>
      </c>
      <c r="D2677" s="2" t="s">
        <v>10822</v>
      </c>
      <c r="E2677" s="2" t="s">
        <v>10827</v>
      </c>
      <c r="F2677" s="2" t="s">
        <v>10824</v>
      </c>
      <c r="G2677" s="2" t="s">
        <v>3173</v>
      </c>
      <c r="H2677" s="2" t="s">
        <v>3174</v>
      </c>
    </row>
    <row r="2678" spans="1:8" x14ac:dyDescent="0.3">
      <c r="A2678" s="1">
        <v>41711</v>
      </c>
      <c r="B2678" s="2" t="s">
        <v>10821</v>
      </c>
      <c r="C2678" s="2">
        <v>49</v>
      </c>
      <c r="D2678" s="2" t="s">
        <v>10825</v>
      </c>
      <c r="E2678" s="2" t="s">
        <v>10829</v>
      </c>
      <c r="F2678" s="2" t="s">
        <v>10824</v>
      </c>
      <c r="G2678" s="2" t="s">
        <v>3175</v>
      </c>
      <c r="H2678" s="2" t="s">
        <v>3176</v>
      </c>
    </row>
    <row r="2679" spans="1:8" x14ac:dyDescent="0.3">
      <c r="A2679" s="1">
        <v>41711</v>
      </c>
      <c r="B2679" s="2" t="s">
        <v>10821</v>
      </c>
      <c r="D2679" s="2" t="s">
        <v>10822</v>
      </c>
      <c r="E2679" s="2" t="s">
        <v>10830</v>
      </c>
      <c r="F2679" s="2" t="s">
        <v>10824</v>
      </c>
      <c r="G2679" s="2" t="s">
        <v>360</v>
      </c>
      <c r="H2679" s="2" t="s">
        <v>3177</v>
      </c>
    </row>
    <row r="2680" spans="1:8" x14ac:dyDescent="0.3">
      <c r="A2680" s="1">
        <v>41711</v>
      </c>
      <c r="B2680" s="2" t="s">
        <v>10821</v>
      </c>
      <c r="D2680" s="2" t="s">
        <v>10830</v>
      </c>
      <c r="E2680" s="2" t="s">
        <v>10830</v>
      </c>
      <c r="F2680" s="2" t="s">
        <v>10824</v>
      </c>
      <c r="G2680" s="2" t="s">
        <v>3138</v>
      </c>
      <c r="H2680" s="2" t="s">
        <v>1514</v>
      </c>
    </row>
    <row r="2681" spans="1:8" x14ac:dyDescent="0.3">
      <c r="A2681" s="1">
        <v>41711</v>
      </c>
      <c r="B2681" s="2" t="s">
        <v>10821</v>
      </c>
      <c r="C2681" s="2">
        <v>66</v>
      </c>
      <c r="D2681" s="2" t="s">
        <v>10825</v>
      </c>
      <c r="E2681" s="2" t="s">
        <v>10826</v>
      </c>
      <c r="F2681" s="2" t="s">
        <v>10824</v>
      </c>
      <c r="G2681" s="2" t="s">
        <v>3178</v>
      </c>
      <c r="H2681" s="2" t="s">
        <v>3179</v>
      </c>
    </row>
    <row r="2682" spans="1:8" x14ac:dyDescent="0.3">
      <c r="A2682" s="1">
        <v>41711</v>
      </c>
      <c r="B2682" s="2" t="s">
        <v>10821</v>
      </c>
      <c r="D2682" s="2" t="s">
        <v>10830</v>
      </c>
      <c r="E2682" s="2" t="s">
        <v>10830</v>
      </c>
      <c r="F2682" s="2" t="s">
        <v>10824</v>
      </c>
      <c r="G2682" s="2" t="s">
        <v>3138</v>
      </c>
      <c r="H2682" s="2" t="s">
        <v>1514</v>
      </c>
    </row>
    <row r="2683" spans="1:8" x14ac:dyDescent="0.3">
      <c r="A2683" s="1">
        <v>41711</v>
      </c>
      <c r="B2683" s="2" t="s">
        <v>10821</v>
      </c>
      <c r="C2683" s="2">
        <v>44</v>
      </c>
      <c r="D2683" s="2" t="s">
        <v>10825</v>
      </c>
      <c r="E2683" s="2" t="s">
        <v>10829</v>
      </c>
      <c r="F2683" s="2" t="s">
        <v>10824</v>
      </c>
      <c r="G2683" s="2" t="s">
        <v>3180</v>
      </c>
      <c r="H2683" s="2" t="s">
        <v>3181</v>
      </c>
    </row>
    <row r="2684" spans="1:8" x14ac:dyDescent="0.3">
      <c r="A2684" s="1">
        <v>41711</v>
      </c>
      <c r="B2684" s="2" t="s">
        <v>10828</v>
      </c>
      <c r="D2684" s="2" t="s">
        <v>10830</v>
      </c>
      <c r="E2684" s="2" t="s">
        <v>10830</v>
      </c>
      <c r="F2684" s="2" t="s">
        <v>10824</v>
      </c>
      <c r="G2684" s="2" t="s">
        <v>3182</v>
      </c>
      <c r="H2684" s="2" t="s">
        <v>3183</v>
      </c>
    </row>
    <row r="2685" spans="1:8" x14ac:dyDescent="0.3">
      <c r="A2685" s="1">
        <v>41711</v>
      </c>
      <c r="B2685" s="2" t="s">
        <v>10821</v>
      </c>
      <c r="D2685" s="2" t="s">
        <v>10825</v>
      </c>
      <c r="E2685" s="2" t="s">
        <v>10830</v>
      </c>
      <c r="F2685" s="2" t="s">
        <v>10824</v>
      </c>
      <c r="G2685" s="2" t="s">
        <v>3184</v>
      </c>
      <c r="H2685" s="2" t="s">
        <v>1055</v>
      </c>
    </row>
    <row r="2686" spans="1:8" x14ac:dyDescent="0.3">
      <c r="A2686" s="1">
        <v>41711</v>
      </c>
      <c r="B2686" s="2" t="s">
        <v>10821</v>
      </c>
      <c r="C2686" s="2">
        <v>49</v>
      </c>
      <c r="D2686" s="2" t="s">
        <v>10825</v>
      </c>
      <c r="E2686" s="2" t="s">
        <v>10829</v>
      </c>
      <c r="F2686" s="2" t="s">
        <v>10824</v>
      </c>
      <c r="G2686" s="2" t="s">
        <v>3185</v>
      </c>
      <c r="H2686" s="2" t="s">
        <v>3186</v>
      </c>
    </row>
    <row r="2687" spans="1:8" x14ac:dyDescent="0.3">
      <c r="A2687" s="1">
        <v>41711</v>
      </c>
      <c r="B2687" s="2" t="s">
        <v>10821</v>
      </c>
      <c r="C2687" s="2">
        <v>28</v>
      </c>
      <c r="D2687" s="2" t="s">
        <v>10825</v>
      </c>
      <c r="E2687" s="2" t="s">
        <v>10823</v>
      </c>
      <c r="F2687" s="2" t="s">
        <v>10824</v>
      </c>
      <c r="G2687" s="2" t="s">
        <v>3187</v>
      </c>
      <c r="H2687" s="2" t="s">
        <v>3188</v>
      </c>
    </row>
    <row r="2688" spans="1:8" x14ac:dyDescent="0.3">
      <c r="A2688" s="1">
        <v>41711</v>
      </c>
      <c r="B2688" s="2" t="s">
        <v>10828</v>
      </c>
      <c r="C2688" s="2">
        <v>72</v>
      </c>
      <c r="D2688" s="2" t="s">
        <v>10825</v>
      </c>
      <c r="E2688" s="2" t="s">
        <v>10826</v>
      </c>
      <c r="F2688" s="2" t="s">
        <v>10824</v>
      </c>
      <c r="G2688" s="2" t="s">
        <v>65</v>
      </c>
      <c r="H2688" s="2" t="s">
        <v>3189</v>
      </c>
    </row>
    <row r="2689" spans="1:8" x14ac:dyDescent="0.3">
      <c r="A2689" s="1">
        <v>41711</v>
      </c>
      <c r="B2689" s="2" t="s">
        <v>10821</v>
      </c>
      <c r="C2689" s="2">
        <v>86</v>
      </c>
      <c r="D2689" s="2" t="s">
        <v>10825</v>
      </c>
      <c r="E2689" s="2" t="s">
        <v>10826</v>
      </c>
      <c r="F2689" s="2" t="s">
        <v>10824</v>
      </c>
      <c r="G2689" s="2" t="s">
        <v>3190</v>
      </c>
      <c r="H2689" s="2" t="s">
        <v>3191</v>
      </c>
    </row>
    <row r="2690" spans="1:8" x14ac:dyDescent="0.3">
      <c r="A2690" s="1">
        <v>41711</v>
      </c>
      <c r="B2690" s="2" t="s">
        <v>10821</v>
      </c>
      <c r="D2690" s="2" t="s">
        <v>10822</v>
      </c>
      <c r="E2690" s="2" t="s">
        <v>10830</v>
      </c>
      <c r="F2690" s="2" t="s">
        <v>10824</v>
      </c>
      <c r="G2690" s="2" t="s">
        <v>3192</v>
      </c>
      <c r="H2690" s="2" t="s">
        <v>3193</v>
      </c>
    </row>
    <row r="2691" spans="1:8" x14ac:dyDescent="0.3">
      <c r="A2691" s="1">
        <v>41711</v>
      </c>
      <c r="B2691" s="2" t="s">
        <v>10821</v>
      </c>
      <c r="D2691" s="2" t="s">
        <v>10822</v>
      </c>
      <c r="E2691" s="2" t="s">
        <v>10830</v>
      </c>
      <c r="F2691" s="2" t="s">
        <v>10824</v>
      </c>
      <c r="G2691" s="2" t="s">
        <v>397</v>
      </c>
      <c r="H2691" s="2" t="s">
        <v>35</v>
      </c>
    </row>
    <row r="2692" spans="1:8" x14ac:dyDescent="0.3">
      <c r="A2692" s="1">
        <v>41711</v>
      </c>
      <c r="B2692" s="2" t="s">
        <v>10821</v>
      </c>
      <c r="C2692" s="2">
        <v>25</v>
      </c>
      <c r="D2692" s="2" t="s">
        <v>10822</v>
      </c>
      <c r="E2692" s="2" t="s">
        <v>10823</v>
      </c>
      <c r="F2692" s="2" t="s">
        <v>10824</v>
      </c>
      <c r="G2692" s="2" t="s">
        <v>397</v>
      </c>
      <c r="H2692" s="2" t="s">
        <v>35</v>
      </c>
    </row>
    <row r="2693" spans="1:8" x14ac:dyDescent="0.3">
      <c r="A2693" s="1">
        <v>41711</v>
      </c>
      <c r="B2693" s="2" t="s">
        <v>10828</v>
      </c>
      <c r="D2693" s="2" t="s">
        <v>10825</v>
      </c>
      <c r="E2693" s="2" t="s">
        <v>10830</v>
      </c>
      <c r="F2693" s="2" t="s">
        <v>10824</v>
      </c>
      <c r="G2693" s="2" t="s">
        <v>2243</v>
      </c>
      <c r="H2693" s="2" t="s">
        <v>3194</v>
      </c>
    </row>
    <row r="2694" spans="1:8" x14ac:dyDescent="0.3">
      <c r="A2694" s="1">
        <v>41711</v>
      </c>
      <c r="B2694" s="2" t="s">
        <v>10821</v>
      </c>
      <c r="C2694" s="2">
        <v>61</v>
      </c>
      <c r="D2694" s="2" t="s">
        <v>10825</v>
      </c>
      <c r="E2694" s="2" t="s">
        <v>10826</v>
      </c>
      <c r="F2694" s="2" t="s">
        <v>10824</v>
      </c>
      <c r="G2694" s="2" t="s">
        <v>480</v>
      </c>
      <c r="H2694" s="2" t="s">
        <v>35</v>
      </c>
    </row>
    <row r="2695" spans="1:8" x14ac:dyDescent="0.3">
      <c r="A2695" s="1">
        <v>41711</v>
      </c>
      <c r="B2695" s="2" t="s">
        <v>10821</v>
      </c>
      <c r="C2695" s="2">
        <v>55</v>
      </c>
      <c r="D2695" s="2" t="s">
        <v>10822</v>
      </c>
      <c r="E2695" s="2" t="s">
        <v>10829</v>
      </c>
      <c r="F2695" s="2" t="s">
        <v>10824</v>
      </c>
      <c r="G2695" s="2" t="s">
        <v>3195</v>
      </c>
      <c r="H2695" s="2" t="s">
        <v>3196</v>
      </c>
    </row>
    <row r="2696" spans="1:8" x14ac:dyDescent="0.3">
      <c r="A2696" s="1">
        <v>41711</v>
      </c>
      <c r="B2696" s="2" t="s">
        <v>10821</v>
      </c>
      <c r="C2696" s="2">
        <v>40</v>
      </c>
      <c r="D2696" s="2" t="s">
        <v>10822</v>
      </c>
      <c r="E2696" s="2" t="s">
        <v>10829</v>
      </c>
      <c r="F2696" s="2" t="s">
        <v>10824</v>
      </c>
      <c r="G2696" s="2" t="s">
        <v>397</v>
      </c>
      <c r="H2696" s="2" t="s">
        <v>35</v>
      </c>
    </row>
    <row r="2697" spans="1:8" x14ac:dyDescent="0.3">
      <c r="A2697" s="1">
        <v>41711</v>
      </c>
      <c r="B2697" s="2" t="s">
        <v>10821</v>
      </c>
      <c r="D2697" s="2" t="s">
        <v>10822</v>
      </c>
      <c r="E2697" s="2" t="s">
        <v>10830</v>
      </c>
      <c r="F2697" s="2" t="s">
        <v>10824</v>
      </c>
      <c r="G2697" s="2" t="s">
        <v>397</v>
      </c>
      <c r="H2697" s="2" t="s">
        <v>35</v>
      </c>
    </row>
    <row r="2698" spans="1:8" x14ac:dyDescent="0.3">
      <c r="A2698" s="1">
        <v>41711</v>
      </c>
      <c r="B2698" s="2" t="s">
        <v>10828</v>
      </c>
      <c r="D2698" s="2" t="s">
        <v>10822</v>
      </c>
      <c r="E2698" s="2" t="s">
        <v>10830</v>
      </c>
      <c r="F2698" s="2" t="s">
        <v>10824</v>
      </c>
      <c r="G2698" s="2" t="s">
        <v>3197</v>
      </c>
      <c r="H2698" s="2" t="s">
        <v>625</v>
      </c>
    </row>
    <row r="2699" spans="1:8" x14ac:dyDescent="0.3">
      <c r="A2699" s="1">
        <v>41711</v>
      </c>
      <c r="B2699" s="2" t="s">
        <v>10828</v>
      </c>
      <c r="C2699" s="2">
        <v>35</v>
      </c>
      <c r="D2699" s="2" t="s">
        <v>10825</v>
      </c>
      <c r="E2699" s="2" t="s">
        <v>10823</v>
      </c>
      <c r="F2699" s="2" t="s">
        <v>10824</v>
      </c>
      <c r="G2699" s="2" t="s">
        <v>2020</v>
      </c>
      <c r="H2699" s="2" t="s">
        <v>3198</v>
      </c>
    </row>
    <row r="2700" spans="1:8" x14ac:dyDescent="0.3">
      <c r="A2700" s="1">
        <v>41711</v>
      </c>
      <c r="B2700" s="2" t="s">
        <v>10821</v>
      </c>
      <c r="C2700" s="2">
        <v>50</v>
      </c>
      <c r="D2700" s="2" t="s">
        <v>10822</v>
      </c>
      <c r="E2700" s="2" t="s">
        <v>10829</v>
      </c>
      <c r="F2700" s="2" t="s">
        <v>10824</v>
      </c>
      <c r="G2700" s="2" t="s">
        <v>3199</v>
      </c>
      <c r="H2700" s="2" t="s">
        <v>3200</v>
      </c>
    </row>
    <row r="2701" spans="1:8" x14ac:dyDescent="0.3">
      <c r="A2701" s="1">
        <v>41711</v>
      </c>
      <c r="B2701" s="2" t="s">
        <v>10828</v>
      </c>
      <c r="D2701" s="2" t="s">
        <v>10822</v>
      </c>
      <c r="E2701" s="2" t="s">
        <v>10830</v>
      </c>
      <c r="F2701" s="2" t="s">
        <v>10824</v>
      </c>
      <c r="G2701" s="2" t="s">
        <v>3197</v>
      </c>
      <c r="H2701" s="2" t="s">
        <v>3198</v>
      </c>
    </row>
    <row r="2702" spans="1:8" x14ac:dyDescent="0.3">
      <c r="A2702" s="1">
        <v>41711</v>
      </c>
      <c r="B2702" s="2" t="s">
        <v>10828</v>
      </c>
      <c r="D2702" s="2" t="s">
        <v>10830</v>
      </c>
      <c r="E2702" s="2" t="s">
        <v>10830</v>
      </c>
      <c r="F2702" s="2" t="s">
        <v>10824</v>
      </c>
      <c r="G2702" s="2" t="s">
        <v>554</v>
      </c>
      <c r="H2702" s="2" t="s">
        <v>14</v>
      </c>
    </row>
    <row r="2703" spans="1:8" x14ac:dyDescent="0.3">
      <c r="A2703" s="1">
        <v>41711</v>
      </c>
      <c r="B2703" s="2" t="s">
        <v>10828</v>
      </c>
      <c r="D2703" s="2" t="s">
        <v>10825</v>
      </c>
      <c r="E2703" s="2" t="s">
        <v>10830</v>
      </c>
      <c r="F2703" s="2" t="s">
        <v>10824</v>
      </c>
      <c r="G2703" s="2" t="s">
        <v>365</v>
      </c>
      <c r="H2703" s="2" t="s">
        <v>14</v>
      </c>
    </row>
    <row r="2704" spans="1:8" x14ac:dyDescent="0.3">
      <c r="A2704" s="1">
        <v>41711</v>
      </c>
      <c r="B2704" s="2" t="s">
        <v>10828</v>
      </c>
      <c r="C2704" s="2">
        <v>40</v>
      </c>
      <c r="D2704" s="2" t="s">
        <v>10825</v>
      </c>
      <c r="E2704" s="2" t="s">
        <v>10829</v>
      </c>
      <c r="F2704" s="2" t="s">
        <v>10824</v>
      </c>
      <c r="G2704" s="2" t="s">
        <v>3201</v>
      </c>
      <c r="H2704" s="2" t="s">
        <v>3198</v>
      </c>
    </row>
    <row r="2705" spans="1:8" x14ac:dyDescent="0.3">
      <c r="A2705" s="1">
        <v>41711</v>
      </c>
      <c r="B2705" s="2" t="s">
        <v>10828</v>
      </c>
      <c r="C2705" s="2">
        <v>44</v>
      </c>
      <c r="D2705" s="2" t="s">
        <v>10822</v>
      </c>
      <c r="E2705" s="2" t="s">
        <v>10829</v>
      </c>
      <c r="F2705" s="2" t="s">
        <v>10824</v>
      </c>
      <c r="G2705" s="2" t="s">
        <v>3202</v>
      </c>
      <c r="H2705" s="2" t="s">
        <v>3203</v>
      </c>
    </row>
    <row r="2706" spans="1:8" x14ac:dyDescent="0.3">
      <c r="A2706" s="1">
        <v>41711</v>
      </c>
      <c r="B2706" s="2" t="s">
        <v>10828</v>
      </c>
      <c r="C2706" s="2">
        <v>40</v>
      </c>
      <c r="D2706" s="2" t="s">
        <v>10825</v>
      </c>
      <c r="E2706" s="2" t="s">
        <v>10829</v>
      </c>
      <c r="F2706" s="2" t="s">
        <v>10824</v>
      </c>
      <c r="G2706" s="2" t="s">
        <v>554</v>
      </c>
      <c r="H2706" s="2" t="s">
        <v>3198</v>
      </c>
    </row>
    <row r="2707" spans="1:8" x14ac:dyDescent="0.3">
      <c r="A2707" s="1">
        <v>41711</v>
      </c>
      <c r="B2707" s="2" t="s">
        <v>10828</v>
      </c>
      <c r="C2707" s="2">
        <v>65</v>
      </c>
      <c r="D2707" s="2" t="s">
        <v>10822</v>
      </c>
      <c r="E2707" s="2" t="s">
        <v>10826</v>
      </c>
      <c r="F2707" s="2" t="s">
        <v>10824</v>
      </c>
      <c r="G2707" s="2" t="s">
        <v>554</v>
      </c>
      <c r="H2707" s="2" t="s">
        <v>1995</v>
      </c>
    </row>
    <row r="2708" spans="1:8" x14ac:dyDescent="0.3">
      <c r="A2708" s="1">
        <v>41711</v>
      </c>
      <c r="B2708" s="2" t="s">
        <v>10828</v>
      </c>
      <c r="C2708" s="2">
        <v>44</v>
      </c>
      <c r="D2708" s="2" t="s">
        <v>10822</v>
      </c>
      <c r="E2708" s="2" t="s">
        <v>10829</v>
      </c>
      <c r="F2708" s="2" t="s">
        <v>10824</v>
      </c>
      <c r="G2708" s="2" t="s">
        <v>554</v>
      </c>
      <c r="H2708" s="2" t="s">
        <v>388</v>
      </c>
    </row>
    <row r="2709" spans="1:8" x14ac:dyDescent="0.3">
      <c r="A2709" s="1">
        <v>41711</v>
      </c>
      <c r="B2709" s="2" t="s">
        <v>10821</v>
      </c>
      <c r="D2709" s="2" t="s">
        <v>10825</v>
      </c>
      <c r="E2709" s="2" t="s">
        <v>10830</v>
      </c>
      <c r="F2709" s="2" t="s">
        <v>10824</v>
      </c>
      <c r="G2709" s="2" t="s">
        <v>3204</v>
      </c>
      <c r="H2709" s="2" t="s">
        <v>3205</v>
      </c>
    </row>
    <row r="2710" spans="1:8" x14ac:dyDescent="0.3">
      <c r="A2710" s="1">
        <v>41711</v>
      </c>
      <c r="B2710" s="2" t="s">
        <v>10821</v>
      </c>
      <c r="C2710" s="2">
        <v>56</v>
      </c>
      <c r="D2710" s="2" t="s">
        <v>10825</v>
      </c>
      <c r="E2710" s="2" t="s">
        <v>10829</v>
      </c>
      <c r="F2710" s="2" t="s">
        <v>10824</v>
      </c>
      <c r="G2710" s="2" t="s">
        <v>3206</v>
      </c>
      <c r="H2710" s="2" t="s">
        <v>3207</v>
      </c>
    </row>
    <row r="2711" spans="1:8" x14ac:dyDescent="0.3">
      <c r="A2711" s="1">
        <v>41711</v>
      </c>
      <c r="B2711" s="2" t="s">
        <v>10828</v>
      </c>
      <c r="C2711" s="2">
        <v>46</v>
      </c>
      <c r="D2711" s="2" t="s">
        <v>10825</v>
      </c>
      <c r="E2711" s="2" t="s">
        <v>10829</v>
      </c>
      <c r="F2711" s="2" t="s">
        <v>10824</v>
      </c>
      <c r="G2711" s="2" t="s">
        <v>2020</v>
      </c>
      <c r="H2711" s="2" t="s">
        <v>3198</v>
      </c>
    </row>
    <row r="2712" spans="1:8" x14ac:dyDescent="0.3">
      <c r="A2712" s="1">
        <v>41711</v>
      </c>
      <c r="B2712" s="2" t="s">
        <v>10828</v>
      </c>
      <c r="D2712" s="2" t="s">
        <v>10825</v>
      </c>
      <c r="E2712" s="2" t="s">
        <v>10830</v>
      </c>
      <c r="F2712" s="2" t="s">
        <v>10824</v>
      </c>
      <c r="G2712" s="2" t="s">
        <v>554</v>
      </c>
      <c r="H2712" s="2" t="s">
        <v>320</v>
      </c>
    </row>
    <row r="2713" spans="1:8" x14ac:dyDescent="0.3">
      <c r="A2713" s="1">
        <v>41711</v>
      </c>
      <c r="B2713" s="2" t="s">
        <v>10821</v>
      </c>
      <c r="D2713" s="2" t="s">
        <v>10825</v>
      </c>
      <c r="E2713" s="2" t="s">
        <v>10830</v>
      </c>
      <c r="F2713" s="2" t="s">
        <v>10824</v>
      </c>
      <c r="G2713" s="2" t="s">
        <v>3208</v>
      </c>
      <c r="H2713" s="2" t="s">
        <v>3209</v>
      </c>
    </row>
    <row r="2714" spans="1:8" x14ac:dyDescent="0.3">
      <c r="A2714" s="1">
        <v>41711</v>
      </c>
      <c r="B2714" s="2" t="s">
        <v>10821</v>
      </c>
      <c r="D2714" s="2" t="s">
        <v>10825</v>
      </c>
      <c r="E2714" s="2" t="s">
        <v>10830</v>
      </c>
      <c r="F2714" s="2" t="s">
        <v>10824</v>
      </c>
      <c r="G2714" s="2" t="s">
        <v>3210</v>
      </c>
      <c r="H2714" s="2" t="s">
        <v>3211</v>
      </c>
    </row>
    <row r="2715" spans="1:8" x14ac:dyDescent="0.3">
      <c r="A2715" s="1">
        <v>41711</v>
      </c>
      <c r="B2715" s="2" t="s">
        <v>10821</v>
      </c>
      <c r="C2715" s="2">
        <v>50</v>
      </c>
      <c r="D2715" s="2" t="s">
        <v>10825</v>
      </c>
      <c r="E2715" s="2" t="s">
        <v>10829</v>
      </c>
      <c r="F2715" s="2" t="s">
        <v>10824</v>
      </c>
      <c r="G2715" s="2" t="s">
        <v>3212</v>
      </c>
      <c r="H2715" s="2" t="s">
        <v>3213</v>
      </c>
    </row>
    <row r="2716" spans="1:8" x14ac:dyDescent="0.3">
      <c r="A2716" s="1">
        <v>41711</v>
      </c>
      <c r="B2716" s="2" t="s">
        <v>10821</v>
      </c>
      <c r="C2716" s="2">
        <v>62</v>
      </c>
      <c r="D2716" s="2" t="s">
        <v>10825</v>
      </c>
      <c r="E2716" s="2" t="s">
        <v>10826</v>
      </c>
      <c r="F2716" s="2" t="s">
        <v>10824</v>
      </c>
      <c r="G2716" s="2" t="s">
        <v>3214</v>
      </c>
      <c r="H2716" s="2" t="s">
        <v>3215</v>
      </c>
    </row>
    <row r="2717" spans="1:8" x14ac:dyDescent="0.3">
      <c r="A2717" s="1">
        <v>41711</v>
      </c>
      <c r="B2717" s="2" t="s">
        <v>10828</v>
      </c>
      <c r="C2717" s="2">
        <v>35</v>
      </c>
      <c r="D2717" s="2" t="s">
        <v>10825</v>
      </c>
      <c r="E2717" s="2" t="s">
        <v>10823</v>
      </c>
      <c r="F2717" s="2" t="s">
        <v>10824</v>
      </c>
      <c r="G2717" s="2" t="s">
        <v>554</v>
      </c>
      <c r="H2717" s="2" t="s">
        <v>3198</v>
      </c>
    </row>
    <row r="2718" spans="1:8" x14ac:dyDescent="0.3">
      <c r="A2718" s="1">
        <v>41711</v>
      </c>
      <c r="B2718" s="2" t="s">
        <v>10828</v>
      </c>
      <c r="D2718" s="2" t="s">
        <v>10825</v>
      </c>
      <c r="E2718" s="2" t="s">
        <v>10830</v>
      </c>
      <c r="F2718" s="2" t="s">
        <v>10824</v>
      </c>
      <c r="G2718" s="2" t="s">
        <v>365</v>
      </c>
      <c r="H2718" s="2" t="s">
        <v>14</v>
      </c>
    </row>
    <row r="2719" spans="1:8" x14ac:dyDescent="0.3">
      <c r="A2719" s="1">
        <v>41711</v>
      </c>
      <c r="B2719" s="2" t="s">
        <v>10828</v>
      </c>
      <c r="D2719" s="2" t="s">
        <v>10825</v>
      </c>
      <c r="E2719" s="2" t="s">
        <v>10830</v>
      </c>
      <c r="F2719" s="2" t="s">
        <v>10824</v>
      </c>
      <c r="G2719" s="2" t="s">
        <v>3216</v>
      </c>
      <c r="H2719" s="2" t="s">
        <v>3217</v>
      </c>
    </row>
    <row r="2720" spans="1:8" x14ac:dyDescent="0.3">
      <c r="A2720" s="1">
        <v>41711</v>
      </c>
      <c r="B2720" s="2" t="s">
        <v>10828</v>
      </c>
      <c r="C2720" s="2">
        <v>54</v>
      </c>
      <c r="D2720" s="2" t="s">
        <v>10825</v>
      </c>
      <c r="E2720" s="2" t="s">
        <v>10829</v>
      </c>
      <c r="F2720" s="2" t="s">
        <v>10824</v>
      </c>
      <c r="G2720" s="2" t="s">
        <v>2020</v>
      </c>
      <c r="H2720" s="2" t="s">
        <v>3218</v>
      </c>
    </row>
    <row r="2721" spans="1:8" x14ac:dyDescent="0.3">
      <c r="A2721" s="1">
        <v>41711</v>
      </c>
      <c r="B2721" s="2" t="s">
        <v>10828</v>
      </c>
      <c r="C2721" s="2">
        <v>39</v>
      </c>
      <c r="D2721" s="2" t="s">
        <v>10825</v>
      </c>
      <c r="E2721" s="2" t="s">
        <v>10823</v>
      </c>
      <c r="F2721" s="2" t="s">
        <v>10824</v>
      </c>
      <c r="G2721" s="2" t="s">
        <v>554</v>
      </c>
      <c r="H2721" s="2" t="s">
        <v>14</v>
      </c>
    </row>
    <row r="2722" spans="1:8" x14ac:dyDescent="0.3">
      <c r="A2722" s="1">
        <v>41711</v>
      </c>
      <c r="B2722" s="2" t="s">
        <v>10828</v>
      </c>
      <c r="D2722" s="2" t="s">
        <v>10825</v>
      </c>
      <c r="E2722" s="2" t="s">
        <v>10830</v>
      </c>
      <c r="F2722" s="2" t="s">
        <v>10824</v>
      </c>
      <c r="G2722" s="2" t="s">
        <v>3216</v>
      </c>
      <c r="H2722" s="2" t="s">
        <v>170</v>
      </c>
    </row>
    <row r="2723" spans="1:8" x14ac:dyDescent="0.3">
      <c r="A2723" s="1">
        <v>41711</v>
      </c>
      <c r="B2723" s="2" t="s">
        <v>10828</v>
      </c>
      <c r="D2723" s="2" t="s">
        <v>10825</v>
      </c>
      <c r="E2723" s="2" t="s">
        <v>10830</v>
      </c>
      <c r="F2723" s="2" t="s">
        <v>10824</v>
      </c>
      <c r="G2723" s="2" t="s">
        <v>365</v>
      </c>
      <c r="H2723" s="2" t="s">
        <v>14</v>
      </c>
    </row>
    <row r="2724" spans="1:8" x14ac:dyDescent="0.3">
      <c r="A2724" s="1">
        <v>41711</v>
      </c>
      <c r="B2724" s="2" t="s">
        <v>10828</v>
      </c>
      <c r="C2724" s="2">
        <v>58</v>
      </c>
      <c r="D2724" s="2" t="s">
        <v>10825</v>
      </c>
      <c r="E2724" s="2" t="s">
        <v>10829</v>
      </c>
      <c r="F2724" s="2" t="s">
        <v>10824</v>
      </c>
      <c r="G2724" s="2" t="s">
        <v>554</v>
      </c>
      <c r="H2724" s="2" t="s">
        <v>320</v>
      </c>
    </row>
    <row r="2725" spans="1:8" x14ac:dyDescent="0.3">
      <c r="A2725" s="1">
        <v>41711</v>
      </c>
      <c r="B2725" s="2" t="s">
        <v>10828</v>
      </c>
      <c r="D2725" s="2" t="s">
        <v>10825</v>
      </c>
      <c r="E2725" s="2" t="s">
        <v>10830</v>
      </c>
      <c r="F2725" s="2" t="s">
        <v>10824</v>
      </c>
      <c r="G2725" s="2" t="s">
        <v>554</v>
      </c>
      <c r="H2725" s="2" t="s">
        <v>170</v>
      </c>
    </row>
    <row r="2726" spans="1:8" x14ac:dyDescent="0.3">
      <c r="A2726" s="1">
        <v>41711</v>
      </c>
      <c r="B2726" s="2" t="s">
        <v>10828</v>
      </c>
      <c r="C2726" s="2">
        <v>35</v>
      </c>
      <c r="D2726" s="2" t="s">
        <v>10825</v>
      </c>
      <c r="E2726" s="2" t="s">
        <v>10823</v>
      </c>
      <c r="F2726" s="2" t="s">
        <v>10824</v>
      </c>
      <c r="G2726" s="2" t="s">
        <v>554</v>
      </c>
      <c r="H2726" s="2" t="s">
        <v>3219</v>
      </c>
    </row>
    <row r="2727" spans="1:8" x14ac:dyDescent="0.3">
      <c r="A2727" s="1">
        <v>41711</v>
      </c>
      <c r="B2727" s="2" t="s">
        <v>10828</v>
      </c>
      <c r="C2727" s="2">
        <v>75</v>
      </c>
      <c r="D2727" s="2" t="s">
        <v>10825</v>
      </c>
      <c r="E2727" s="2" t="s">
        <v>10826</v>
      </c>
      <c r="F2727" s="2" t="s">
        <v>10824</v>
      </c>
      <c r="G2727" s="2" t="s">
        <v>3220</v>
      </c>
      <c r="H2727" s="2" t="s">
        <v>116</v>
      </c>
    </row>
    <row r="2728" spans="1:8" x14ac:dyDescent="0.3">
      <c r="A2728" s="1">
        <v>41711</v>
      </c>
      <c r="B2728" s="2" t="s">
        <v>10828</v>
      </c>
      <c r="C2728" s="2">
        <v>73</v>
      </c>
      <c r="D2728" s="2" t="s">
        <v>10822</v>
      </c>
      <c r="E2728" s="2" t="s">
        <v>10826</v>
      </c>
      <c r="F2728" s="2" t="s">
        <v>10824</v>
      </c>
      <c r="G2728" s="2" t="s">
        <v>3220</v>
      </c>
      <c r="H2728" s="2" t="s">
        <v>3221</v>
      </c>
    </row>
    <row r="2729" spans="1:8" x14ac:dyDescent="0.3">
      <c r="A2729" s="1">
        <v>41711</v>
      </c>
      <c r="B2729" s="2" t="s">
        <v>10828</v>
      </c>
      <c r="D2729" s="2" t="s">
        <v>10822</v>
      </c>
      <c r="E2729" s="2" t="s">
        <v>10830</v>
      </c>
      <c r="F2729" s="2" t="s">
        <v>10824</v>
      </c>
      <c r="G2729" s="2" t="s">
        <v>3222</v>
      </c>
      <c r="H2729" s="2" t="s">
        <v>3223</v>
      </c>
    </row>
    <row r="2730" spans="1:8" x14ac:dyDescent="0.3">
      <c r="A2730" s="1">
        <v>41711</v>
      </c>
      <c r="B2730" s="2" t="s">
        <v>10821</v>
      </c>
      <c r="D2730" s="2" t="s">
        <v>10825</v>
      </c>
      <c r="E2730" s="2" t="s">
        <v>10830</v>
      </c>
      <c r="F2730" s="2" t="s">
        <v>10824</v>
      </c>
      <c r="G2730" s="2" t="s">
        <v>3224</v>
      </c>
      <c r="H2730" s="2" t="s">
        <v>3225</v>
      </c>
    </row>
    <row r="2731" spans="1:8" x14ac:dyDescent="0.3">
      <c r="A2731" s="1">
        <v>41711</v>
      </c>
      <c r="B2731" s="2" t="s">
        <v>10821</v>
      </c>
      <c r="C2731" s="2">
        <v>32</v>
      </c>
      <c r="D2731" s="2" t="s">
        <v>10825</v>
      </c>
      <c r="E2731" s="2" t="s">
        <v>10823</v>
      </c>
      <c r="F2731" s="2" t="s">
        <v>10824</v>
      </c>
      <c r="G2731" s="2" t="s">
        <v>3226</v>
      </c>
      <c r="H2731" s="2" t="s">
        <v>3227</v>
      </c>
    </row>
    <row r="2732" spans="1:8" x14ac:dyDescent="0.3">
      <c r="A2732" s="1">
        <v>41711</v>
      </c>
      <c r="B2732" s="2" t="s">
        <v>10821</v>
      </c>
      <c r="C2732" s="2">
        <v>25</v>
      </c>
      <c r="D2732" s="2" t="s">
        <v>10825</v>
      </c>
      <c r="E2732" s="2" t="s">
        <v>10823</v>
      </c>
      <c r="F2732" s="2" t="s">
        <v>10824</v>
      </c>
      <c r="G2732" s="2" t="s">
        <v>3228</v>
      </c>
      <c r="H2732" s="2" t="s">
        <v>3229</v>
      </c>
    </row>
    <row r="2733" spans="1:8" x14ac:dyDescent="0.3">
      <c r="A2733" s="1">
        <v>41711</v>
      </c>
      <c r="B2733" s="2" t="s">
        <v>10828</v>
      </c>
      <c r="C2733" s="2">
        <v>49</v>
      </c>
      <c r="D2733" s="2" t="s">
        <v>10825</v>
      </c>
      <c r="E2733" s="2" t="s">
        <v>10829</v>
      </c>
      <c r="F2733" s="2" t="s">
        <v>10824</v>
      </c>
      <c r="G2733" s="2" t="s">
        <v>3230</v>
      </c>
      <c r="H2733" s="2" t="s">
        <v>3231</v>
      </c>
    </row>
    <row r="2734" spans="1:8" x14ac:dyDescent="0.3">
      <c r="A2734" s="1">
        <v>41711</v>
      </c>
      <c r="B2734" s="2" t="s">
        <v>10821</v>
      </c>
      <c r="D2734" s="2" t="s">
        <v>10822</v>
      </c>
      <c r="E2734" s="2" t="s">
        <v>10830</v>
      </c>
      <c r="F2734" s="2" t="s">
        <v>10824</v>
      </c>
      <c r="G2734" s="2" t="s">
        <v>3232</v>
      </c>
      <c r="H2734" s="2" t="s">
        <v>3233</v>
      </c>
    </row>
    <row r="2735" spans="1:8" x14ac:dyDescent="0.3">
      <c r="A2735" s="1">
        <v>41711</v>
      </c>
      <c r="B2735" s="2" t="s">
        <v>10821</v>
      </c>
      <c r="C2735" s="2">
        <v>12</v>
      </c>
      <c r="D2735" s="2" t="s">
        <v>10822</v>
      </c>
      <c r="E2735" s="2" t="s">
        <v>10827</v>
      </c>
      <c r="F2735" s="2" t="s">
        <v>10824</v>
      </c>
      <c r="G2735" s="2" t="s">
        <v>3234</v>
      </c>
      <c r="H2735" s="2" t="s">
        <v>3235</v>
      </c>
    </row>
    <row r="2736" spans="1:8" x14ac:dyDescent="0.3">
      <c r="A2736" s="1">
        <v>41711</v>
      </c>
      <c r="B2736" s="2" t="s">
        <v>10821</v>
      </c>
      <c r="C2736" s="2">
        <v>67</v>
      </c>
      <c r="D2736" s="2" t="s">
        <v>10822</v>
      </c>
      <c r="E2736" s="2" t="s">
        <v>10826</v>
      </c>
      <c r="F2736" s="2" t="s">
        <v>10824</v>
      </c>
      <c r="G2736" s="2" t="s">
        <v>3236</v>
      </c>
      <c r="H2736" s="2" t="s">
        <v>3237</v>
      </c>
    </row>
    <row r="2737" spans="1:8" x14ac:dyDescent="0.3">
      <c r="A2737" s="1">
        <v>41711</v>
      </c>
      <c r="B2737" s="2" t="s">
        <v>10821</v>
      </c>
      <c r="D2737" s="2" t="s">
        <v>10822</v>
      </c>
      <c r="E2737" s="2" t="s">
        <v>10830</v>
      </c>
      <c r="F2737" s="2" t="s">
        <v>10824</v>
      </c>
      <c r="G2737" s="2" t="s">
        <v>3238</v>
      </c>
      <c r="H2737" s="2" t="s">
        <v>3239</v>
      </c>
    </row>
    <row r="2738" spans="1:8" x14ac:dyDescent="0.3">
      <c r="A2738" s="1">
        <v>41711</v>
      </c>
      <c r="B2738" s="2" t="s">
        <v>10821</v>
      </c>
      <c r="C2738" s="2">
        <v>89</v>
      </c>
      <c r="D2738" s="2" t="s">
        <v>10825</v>
      </c>
      <c r="E2738" s="2" t="s">
        <v>10826</v>
      </c>
      <c r="F2738" s="2" t="s">
        <v>10824</v>
      </c>
      <c r="G2738" s="2" t="s">
        <v>3240</v>
      </c>
      <c r="H2738" s="2" t="s">
        <v>3241</v>
      </c>
    </row>
    <row r="2739" spans="1:8" x14ac:dyDescent="0.3">
      <c r="A2739" s="1">
        <v>41711</v>
      </c>
      <c r="B2739" s="2" t="s">
        <v>10821</v>
      </c>
      <c r="C2739" s="2">
        <v>40</v>
      </c>
      <c r="D2739" s="2" t="s">
        <v>10822</v>
      </c>
      <c r="E2739" s="2" t="s">
        <v>10829</v>
      </c>
      <c r="F2739" s="2" t="s">
        <v>10824</v>
      </c>
      <c r="G2739" s="2" t="s">
        <v>3242</v>
      </c>
      <c r="H2739" s="2" t="s">
        <v>3243</v>
      </c>
    </row>
    <row r="2740" spans="1:8" x14ac:dyDescent="0.3">
      <c r="A2740" s="1">
        <v>41711</v>
      </c>
      <c r="B2740" s="2" t="s">
        <v>10821</v>
      </c>
      <c r="C2740" s="2">
        <v>70</v>
      </c>
      <c r="D2740" s="2" t="s">
        <v>10822</v>
      </c>
      <c r="E2740" s="2" t="s">
        <v>10826</v>
      </c>
      <c r="F2740" s="2" t="s">
        <v>10824</v>
      </c>
      <c r="G2740" s="2" t="s">
        <v>3244</v>
      </c>
      <c r="H2740" s="2" t="s">
        <v>3245</v>
      </c>
    </row>
    <row r="2741" spans="1:8" x14ac:dyDescent="0.3">
      <c r="A2741" s="1">
        <v>41711</v>
      </c>
      <c r="B2741" s="2" t="s">
        <v>10828</v>
      </c>
      <c r="C2741" s="2">
        <v>66</v>
      </c>
      <c r="D2741" s="2" t="s">
        <v>10825</v>
      </c>
      <c r="E2741" s="2" t="s">
        <v>10826</v>
      </c>
      <c r="F2741" s="2" t="s">
        <v>10824</v>
      </c>
      <c r="G2741" s="2" t="s">
        <v>3246</v>
      </c>
      <c r="H2741" s="2" t="s">
        <v>3247</v>
      </c>
    </row>
    <row r="2742" spans="1:8" x14ac:dyDescent="0.3">
      <c r="A2742" s="1">
        <v>41711</v>
      </c>
      <c r="B2742" s="2" t="s">
        <v>10828</v>
      </c>
      <c r="C2742" s="2">
        <v>25</v>
      </c>
      <c r="D2742" s="2" t="s">
        <v>10830</v>
      </c>
      <c r="E2742" s="2" t="s">
        <v>10823</v>
      </c>
      <c r="F2742" s="2" t="s">
        <v>10824</v>
      </c>
      <c r="G2742" s="2" t="s">
        <v>3248</v>
      </c>
      <c r="H2742" s="2" t="s">
        <v>3249</v>
      </c>
    </row>
    <row r="2743" spans="1:8" x14ac:dyDescent="0.3">
      <c r="A2743" s="1">
        <v>41711</v>
      </c>
      <c r="B2743" s="2" t="s">
        <v>10821</v>
      </c>
      <c r="D2743" s="2" t="s">
        <v>10822</v>
      </c>
      <c r="E2743" s="2" t="s">
        <v>10830</v>
      </c>
      <c r="F2743" s="2" t="s">
        <v>10824</v>
      </c>
      <c r="G2743" s="2" t="s">
        <v>1048</v>
      </c>
      <c r="H2743" s="2" t="s">
        <v>3250</v>
      </c>
    </row>
    <row r="2744" spans="1:8" x14ac:dyDescent="0.3">
      <c r="A2744" s="1">
        <v>41711</v>
      </c>
      <c r="B2744" s="2" t="s">
        <v>10821</v>
      </c>
      <c r="C2744" s="2">
        <v>77</v>
      </c>
      <c r="D2744" s="2" t="s">
        <v>10825</v>
      </c>
      <c r="E2744" s="2" t="s">
        <v>10826</v>
      </c>
      <c r="F2744" s="2" t="s">
        <v>10824</v>
      </c>
      <c r="G2744" s="2" t="s">
        <v>3251</v>
      </c>
      <c r="H2744" s="2" t="s">
        <v>1139</v>
      </c>
    </row>
    <row r="2745" spans="1:8" x14ac:dyDescent="0.3">
      <c r="A2745" s="1">
        <v>41711</v>
      </c>
      <c r="B2745" s="2" t="s">
        <v>10821</v>
      </c>
      <c r="C2745" s="2">
        <v>71</v>
      </c>
      <c r="D2745" s="2" t="s">
        <v>10825</v>
      </c>
      <c r="E2745" s="2" t="s">
        <v>10826</v>
      </c>
      <c r="F2745" s="2" t="s">
        <v>10824</v>
      </c>
      <c r="G2745" s="2" t="s">
        <v>3252</v>
      </c>
      <c r="H2745" s="2" t="s">
        <v>2744</v>
      </c>
    </row>
    <row r="2746" spans="1:8" x14ac:dyDescent="0.3">
      <c r="A2746" s="1">
        <v>41711</v>
      </c>
      <c r="B2746" s="2" t="s">
        <v>10821</v>
      </c>
      <c r="C2746" s="2">
        <v>86</v>
      </c>
      <c r="D2746" s="2" t="s">
        <v>10822</v>
      </c>
      <c r="E2746" s="2" t="s">
        <v>10826</v>
      </c>
      <c r="F2746" s="2" t="s">
        <v>10824</v>
      </c>
      <c r="G2746" s="2" t="s">
        <v>1048</v>
      </c>
      <c r="H2746" s="2" t="s">
        <v>3253</v>
      </c>
    </row>
    <row r="2747" spans="1:8" x14ac:dyDescent="0.3">
      <c r="A2747" s="1">
        <v>41711</v>
      </c>
      <c r="B2747" s="2" t="s">
        <v>10821</v>
      </c>
      <c r="C2747" s="2">
        <v>67</v>
      </c>
      <c r="D2747" s="2" t="s">
        <v>10822</v>
      </c>
      <c r="E2747" s="2" t="s">
        <v>10826</v>
      </c>
      <c r="F2747" s="2" t="s">
        <v>10824</v>
      </c>
      <c r="G2747" s="2" t="s">
        <v>3254</v>
      </c>
      <c r="H2747" s="2" t="s">
        <v>3255</v>
      </c>
    </row>
    <row r="2748" spans="1:8" x14ac:dyDescent="0.3">
      <c r="A2748" s="1">
        <v>41711</v>
      </c>
      <c r="B2748" s="2" t="s">
        <v>10821</v>
      </c>
      <c r="C2748" s="2">
        <v>75</v>
      </c>
      <c r="D2748" s="2" t="s">
        <v>10822</v>
      </c>
      <c r="E2748" s="2" t="s">
        <v>10826</v>
      </c>
      <c r="F2748" s="2" t="s">
        <v>10824</v>
      </c>
      <c r="G2748" s="2" t="s">
        <v>3256</v>
      </c>
      <c r="H2748" s="2" t="s">
        <v>3257</v>
      </c>
    </row>
    <row r="2749" spans="1:8" x14ac:dyDescent="0.3">
      <c r="A2749" s="1">
        <v>41711</v>
      </c>
      <c r="B2749" s="2" t="s">
        <v>10828</v>
      </c>
      <c r="D2749" s="2" t="s">
        <v>10825</v>
      </c>
      <c r="E2749" s="2" t="s">
        <v>10830</v>
      </c>
      <c r="F2749" s="2" t="s">
        <v>10824</v>
      </c>
      <c r="G2749" s="2" t="s">
        <v>3258</v>
      </c>
      <c r="H2749" s="2" t="s">
        <v>462</v>
      </c>
    </row>
    <row r="2750" spans="1:8" x14ac:dyDescent="0.3">
      <c r="A2750" s="1">
        <v>41711</v>
      </c>
      <c r="B2750" s="2" t="s">
        <v>10821</v>
      </c>
      <c r="C2750" s="2">
        <v>49</v>
      </c>
      <c r="D2750" s="2" t="s">
        <v>10822</v>
      </c>
      <c r="E2750" s="2" t="s">
        <v>10829</v>
      </c>
      <c r="F2750" s="2" t="s">
        <v>10824</v>
      </c>
      <c r="G2750" s="2" t="s">
        <v>3259</v>
      </c>
      <c r="H2750" s="2" t="s">
        <v>3260</v>
      </c>
    </row>
    <row r="2751" spans="1:8" x14ac:dyDescent="0.3">
      <c r="A2751" s="1">
        <v>41711</v>
      </c>
      <c r="B2751" s="2" t="s">
        <v>10821</v>
      </c>
      <c r="C2751" s="2">
        <v>46</v>
      </c>
      <c r="D2751" s="2" t="s">
        <v>10822</v>
      </c>
      <c r="E2751" s="2" t="s">
        <v>10829</v>
      </c>
      <c r="F2751" s="2" t="s">
        <v>10824</v>
      </c>
      <c r="G2751" s="2" t="s">
        <v>3254</v>
      </c>
      <c r="H2751" s="2" t="s">
        <v>3261</v>
      </c>
    </row>
    <row r="2752" spans="1:8" x14ac:dyDescent="0.3">
      <c r="A2752" s="1">
        <v>41711</v>
      </c>
      <c r="B2752" s="2" t="s">
        <v>10821</v>
      </c>
      <c r="C2752" s="2">
        <v>55</v>
      </c>
      <c r="D2752" s="2" t="s">
        <v>10822</v>
      </c>
      <c r="E2752" s="2" t="s">
        <v>10829</v>
      </c>
      <c r="F2752" s="2" t="s">
        <v>10824</v>
      </c>
      <c r="G2752" s="2" t="s">
        <v>3262</v>
      </c>
      <c r="H2752" s="2" t="s">
        <v>3263</v>
      </c>
    </row>
    <row r="2753" spans="1:8" x14ac:dyDescent="0.3">
      <c r="A2753" s="1">
        <v>41711</v>
      </c>
      <c r="B2753" s="2" t="s">
        <v>10821</v>
      </c>
      <c r="C2753" s="2">
        <v>58</v>
      </c>
      <c r="D2753" s="2" t="s">
        <v>10822</v>
      </c>
      <c r="E2753" s="2" t="s">
        <v>10829</v>
      </c>
      <c r="F2753" s="2" t="s">
        <v>10824</v>
      </c>
      <c r="G2753" s="2" t="s">
        <v>3264</v>
      </c>
      <c r="H2753" s="2" t="s">
        <v>1978</v>
      </c>
    </row>
    <row r="2754" spans="1:8" x14ac:dyDescent="0.3">
      <c r="A2754" s="1">
        <v>41711</v>
      </c>
      <c r="B2754" s="2" t="s">
        <v>10821</v>
      </c>
      <c r="C2754" s="2">
        <v>89</v>
      </c>
      <c r="D2754" s="2" t="s">
        <v>10822</v>
      </c>
      <c r="E2754" s="2" t="s">
        <v>10826</v>
      </c>
      <c r="F2754" s="2" t="s">
        <v>10824</v>
      </c>
      <c r="G2754" s="2" t="s">
        <v>3265</v>
      </c>
      <c r="H2754" s="2" t="s">
        <v>2375</v>
      </c>
    </row>
    <row r="2755" spans="1:8" x14ac:dyDescent="0.3">
      <c r="A2755" s="1">
        <v>41711</v>
      </c>
      <c r="B2755" s="2" t="s">
        <v>10821</v>
      </c>
      <c r="D2755" s="2" t="s">
        <v>10825</v>
      </c>
      <c r="E2755" s="2" t="s">
        <v>10830</v>
      </c>
      <c r="F2755" s="2" t="s">
        <v>10824</v>
      </c>
      <c r="G2755" s="2" t="s">
        <v>3254</v>
      </c>
      <c r="H2755" s="2" t="s">
        <v>2590</v>
      </c>
    </row>
    <row r="2756" spans="1:8" x14ac:dyDescent="0.3">
      <c r="A2756" s="1">
        <v>41711</v>
      </c>
      <c r="B2756" s="2" t="s">
        <v>10821</v>
      </c>
      <c r="C2756" s="2">
        <v>41</v>
      </c>
      <c r="D2756" s="2" t="s">
        <v>10825</v>
      </c>
      <c r="E2756" s="2" t="s">
        <v>10829</v>
      </c>
      <c r="F2756" s="2" t="s">
        <v>10824</v>
      </c>
      <c r="G2756" s="2" t="s">
        <v>3266</v>
      </c>
      <c r="H2756" s="2" t="s">
        <v>3267</v>
      </c>
    </row>
    <row r="2757" spans="1:8" x14ac:dyDescent="0.3">
      <c r="A2757" s="1">
        <v>41711</v>
      </c>
      <c r="B2757" s="2" t="s">
        <v>10821</v>
      </c>
      <c r="C2757" s="2">
        <v>81</v>
      </c>
      <c r="D2757" s="2" t="s">
        <v>10822</v>
      </c>
      <c r="E2757" s="2" t="s">
        <v>10826</v>
      </c>
      <c r="F2757" s="2" t="s">
        <v>10824</v>
      </c>
      <c r="G2757" s="2" t="s">
        <v>3268</v>
      </c>
      <c r="H2757" s="2" t="s">
        <v>3269</v>
      </c>
    </row>
    <row r="2758" spans="1:8" x14ac:dyDescent="0.3">
      <c r="A2758" s="1">
        <v>41711</v>
      </c>
      <c r="B2758" s="2" t="s">
        <v>10821</v>
      </c>
      <c r="C2758" s="2">
        <v>86</v>
      </c>
      <c r="D2758" s="2" t="s">
        <v>10825</v>
      </c>
      <c r="E2758" s="2" t="s">
        <v>10826</v>
      </c>
      <c r="F2758" s="2" t="s">
        <v>10824</v>
      </c>
      <c r="G2758" s="2" t="s">
        <v>3270</v>
      </c>
      <c r="H2758" s="2" t="s">
        <v>3271</v>
      </c>
    </row>
    <row r="2759" spans="1:8" x14ac:dyDescent="0.3">
      <c r="A2759" s="1">
        <v>41711</v>
      </c>
      <c r="B2759" s="2" t="s">
        <v>10821</v>
      </c>
      <c r="C2759" s="2">
        <v>75</v>
      </c>
      <c r="D2759" s="2" t="s">
        <v>10825</v>
      </c>
      <c r="E2759" s="2" t="s">
        <v>10826</v>
      </c>
      <c r="F2759" s="2" t="s">
        <v>10824</v>
      </c>
      <c r="G2759" s="2" t="s">
        <v>3272</v>
      </c>
      <c r="H2759" s="2" t="s">
        <v>3273</v>
      </c>
    </row>
    <row r="2760" spans="1:8" x14ac:dyDescent="0.3">
      <c r="A2760" s="1">
        <v>41711</v>
      </c>
      <c r="B2760" s="2" t="s">
        <v>10821</v>
      </c>
      <c r="C2760" s="2">
        <v>77</v>
      </c>
      <c r="D2760" s="2" t="s">
        <v>10822</v>
      </c>
      <c r="E2760" s="2" t="s">
        <v>10826</v>
      </c>
      <c r="F2760" s="2" t="s">
        <v>10824</v>
      </c>
      <c r="G2760" s="2" t="s">
        <v>3274</v>
      </c>
      <c r="H2760" s="2" t="s">
        <v>3275</v>
      </c>
    </row>
    <row r="2761" spans="1:8" x14ac:dyDescent="0.3">
      <c r="A2761" s="1">
        <v>41711</v>
      </c>
      <c r="B2761" s="2" t="s">
        <v>10821</v>
      </c>
      <c r="C2761" s="2">
        <v>63</v>
      </c>
      <c r="D2761" s="2" t="s">
        <v>10825</v>
      </c>
      <c r="E2761" s="2" t="s">
        <v>10826</v>
      </c>
      <c r="F2761" s="2" t="s">
        <v>10824</v>
      </c>
      <c r="G2761" s="2" t="s">
        <v>3276</v>
      </c>
      <c r="H2761" s="2" t="s">
        <v>3277</v>
      </c>
    </row>
    <row r="2762" spans="1:8" x14ac:dyDescent="0.3">
      <c r="A2762" s="1">
        <v>41711</v>
      </c>
      <c r="B2762" s="2" t="s">
        <v>10821</v>
      </c>
      <c r="C2762" s="2">
        <v>64</v>
      </c>
      <c r="D2762" s="2" t="s">
        <v>10825</v>
      </c>
      <c r="E2762" s="2" t="s">
        <v>10826</v>
      </c>
      <c r="F2762" s="2" t="s">
        <v>10824</v>
      </c>
      <c r="G2762" s="2" t="s">
        <v>3278</v>
      </c>
      <c r="H2762" s="2" t="s">
        <v>3279</v>
      </c>
    </row>
    <row r="2763" spans="1:8" x14ac:dyDescent="0.3">
      <c r="A2763" s="1">
        <v>41711</v>
      </c>
      <c r="B2763" s="2" t="s">
        <v>10821</v>
      </c>
      <c r="C2763" s="2">
        <v>50</v>
      </c>
      <c r="D2763" s="2" t="s">
        <v>10822</v>
      </c>
      <c r="E2763" s="2" t="s">
        <v>10829</v>
      </c>
      <c r="F2763" s="2" t="s">
        <v>10824</v>
      </c>
      <c r="G2763" s="2" t="s">
        <v>3278</v>
      </c>
      <c r="H2763" s="2" t="s">
        <v>3280</v>
      </c>
    </row>
    <row r="2764" spans="1:8" x14ac:dyDescent="0.3">
      <c r="A2764" s="1">
        <v>41711</v>
      </c>
      <c r="B2764" s="2" t="s">
        <v>10821</v>
      </c>
      <c r="D2764" s="2" t="s">
        <v>10825</v>
      </c>
      <c r="E2764" s="2" t="s">
        <v>10830</v>
      </c>
      <c r="F2764" s="2" t="s">
        <v>10824</v>
      </c>
      <c r="G2764" s="2" t="s">
        <v>3278</v>
      </c>
      <c r="H2764" s="2" t="s">
        <v>3281</v>
      </c>
    </row>
    <row r="2765" spans="1:8" x14ac:dyDescent="0.3">
      <c r="A2765" s="1">
        <v>41711</v>
      </c>
      <c r="B2765" s="2" t="s">
        <v>10821</v>
      </c>
      <c r="D2765" s="2" t="s">
        <v>10825</v>
      </c>
      <c r="E2765" s="2" t="s">
        <v>10830</v>
      </c>
      <c r="F2765" s="2" t="s">
        <v>10824</v>
      </c>
      <c r="G2765" s="2" t="s">
        <v>3278</v>
      </c>
      <c r="H2765" s="2" t="s">
        <v>3282</v>
      </c>
    </row>
    <row r="2766" spans="1:8" x14ac:dyDescent="0.3">
      <c r="A2766" s="1">
        <v>41711</v>
      </c>
      <c r="B2766" s="2" t="s">
        <v>10821</v>
      </c>
      <c r="C2766" s="2">
        <v>51</v>
      </c>
      <c r="D2766" s="2" t="s">
        <v>10825</v>
      </c>
      <c r="E2766" s="2" t="s">
        <v>10829</v>
      </c>
      <c r="F2766" s="2" t="s">
        <v>10824</v>
      </c>
      <c r="G2766" s="2" t="s">
        <v>3278</v>
      </c>
      <c r="H2766" s="2" t="s">
        <v>3283</v>
      </c>
    </row>
    <row r="2767" spans="1:8" x14ac:dyDescent="0.3">
      <c r="A2767" s="1">
        <v>41711</v>
      </c>
      <c r="B2767" s="2" t="s">
        <v>10821</v>
      </c>
      <c r="C2767" s="2">
        <v>68</v>
      </c>
      <c r="D2767" s="2" t="s">
        <v>10822</v>
      </c>
      <c r="E2767" s="2" t="s">
        <v>10826</v>
      </c>
      <c r="F2767" s="2" t="s">
        <v>10824</v>
      </c>
      <c r="G2767" s="2" t="s">
        <v>397</v>
      </c>
      <c r="H2767" s="2" t="s">
        <v>35</v>
      </c>
    </row>
    <row r="2768" spans="1:8" x14ac:dyDescent="0.3">
      <c r="A2768" s="1">
        <v>41711</v>
      </c>
      <c r="B2768" s="2" t="s">
        <v>10821</v>
      </c>
      <c r="D2768" s="2" t="s">
        <v>10825</v>
      </c>
      <c r="E2768" s="2" t="s">
        <v>10830</v>
      </c>
      <c r="F2768" s="2" t="s">
        <v>10824</v>
      </c>
      <c r="G2768" s="2" t="s">
        <v>3284</v>
      </c>
      <c r="H2768" s="2" t="s">
        <v>3285</v>
      </c>
    </row>
    <row r="2769" spans="1:8" x14ac:dyDescent="0.3">
      <c r="A2769" s="1">
        <v>41711</v>
      </c>
      <c r="B2769" s="2" t="s">
        <v>10821</v>
      </c>
      <c r="D2769" s="2" t="s">
        <v>10822</v>
      </c>
      <c r="E2769" s="2" t="s">
        <v>10830</v>
      </c>
      <c r="F2769" s="2" t="s">
        <v>10824</v>
      </c>
      <c r="G2769" s="2" t="s">
        <v>3286</v>
      </c>
      <c r="H2769" s="2" t="s">
        <v>3287</v>
      </c>
    </row>
    <row r="2770" spans="1:8" x14ac:dyDescent="0.3">
      <c r="A2770" s="1">
        <v>41711</v>
      </c>
      <c r="B2770" s="2" t="s">
        <v>10821</v>
      </c>
      <c r="C2770" s="2">
        <v>65</v>
      </c>
      <c r="D2770" s="2" t="s">
        <v>10822</v>
      </c>
      <c r="E2770" s="2" t="s">
        <v>10826</v>
      </c>
      <c r="F2770" s="2" t="s">
        <v>10824</v>
      </c>
      <c r="G2770" s="2" t="s">
        <v>397</v>
      </c>
      <c r="H2770" s="2" t="s">
        <v>35</v>
      </c>
    </row>
    <row r="2771" spans="1:8" x14ac:dyDescent="0.3">
      <c r="A2771" s="1">
        <v>41711</v>
      </c>
      <c r="B2771" s="2" t="s">
        <v>10821</v>
      </c>
      <c r="C2771" s="2">
        <v>17</v>
      </c>
      <c r="D2771" s="2" t="s">
        <v>10822</v>
      </c>
      <c r="E2771" s="2" t="s">
        <v>10827</v>
      </c>
      <c r="F2771" s="2" t="s">
        <v>10824</v>
      </c>
      <c r="G2771" s="2" t="s">
        <v>397</v>
      </c>
      <c r="H2771" s="2" t="s">
        <v>35</v>
      </c>
    </row>
    <row r="2772" spans="1:8" x14ac:dyDescent="0.3">
      <c r="A2772" s="1">
        <v>41711</v>
      </c>
      <c r="B2772" s="2" t="s">
        <v>10821</v>
      </c>
      <c r="D2772" s="2" t="s">
        <v>10830</v>
      </c>
      <c r="E2772" s="2" t="s">
        <v>10830</v>
      </c>
      <c r="F2772" s="2" t="s">
        <v>10824</v>
      </c>
      <c r="G2772" s="2" t="s">
        <v>3138</v>
      </c>
      <c r="H2772" s="2" t="s">
        <v>35</v>
      </c>
    </row>
    <row r="2773" spans="1:8" x14ac:dyDescent="0.3">
      <c r="A2773" s="1">
        <v>41711</v>
      </c>
      <c r="B2773" s="2" t="s">
        <v>10821</v>
      </c>
      <c r="D2773" s="2" t="s">
        <v>10825</v>
      </c>
      <c r="E2773" s="2" t="s">
        <v>10830</v>
      </c>
      <c r="F2773" s="2" t="s">
        <v>10824</v>
      </c>
      <c r="G2773" s="2" t="s">
        <v>3288</v>
      </c>
      <c r="H2773" s="2" t="s">
        <v>35</v>
      </c>
    </row>
    <row r="2774" spans="1:8" x14ac:dyDescent="0.3">
      <c r="A2774" s="1">
        <v>41711</v>
      </c>
      <c r="B2774" s="2" t="s">
        <v>10821</v>
      </c>
      <c r="C2774" s="2">
        <v>64</v>
      </c>
      <c r="D2774" s="2" t="s">
        <v>10825</v>
      </c>
      <c r="E2774" s="2" t="s">
        <v>10826</v>
      </c>
      <c r="F2774" s="2" t="s">
        <v>10824</v>
      </c>
      <c r="G2774" s="2" t="s">
        <v>3289</v>
      </c>
      <c r="H2774" s="2" t="s">
        <v>436</v>
      </c>
    </row>
    <row r="2775" spans="1:8" x14ac:dyDescent="0.3">
      <c r="A2775" s="1">
        <v>41711</v>
      </c>
      <c r="B2775" s="2" t="s">
        <v>10821</v>
      </c>
      <c r="C2775" s="2">
        <v>76</v>
      </c>
      <c r="D2775" s="2" t="s">
        <v>10825</v>
      </c>
      <c r="E2775" s="2" t="s">
        <v>10826</v>
      </c>
      <c r="F2775" s="2" t="s">
        <v>10824</v>
      </c>
      <c r="G2775" s="2" t="s">
        <v>3290</v>
      </c>
      <c r="H2775" s="2" t="s">
        <v>3291</v>
      </c>
    </row>
    <row r="2776" spans="1:8" x14ac:dyDescent="0.3">
      <c r="A2776" s="1">
        <v>41711</v>
      </c>
      <c r="B2776" s="2" t="s">
        <v>10828</v>
      </c>
      <c r="D2776" s="2" t="s">
        <v>10825</v>
      </c>
      <c r="E2776" s="2" t="s">
        <v>10830</v>
      </c>
      <c r="F2776" s="2" t="s">
        <v>10824</v>
      </c>
      <c r="G2776" s="2" t="s">
        <v>574</v>
      </c>
      <c r="H2776" s="2" t="s">
        <v>3292</v>
      </c>
    </row>
    <row r="2777" spans="1:8" x14ac:dyDescent="0.3">
      <c r="A2777" s="1">
        <v>41711</v>
      </c>
      <c r="B2777" s="2" t="s">
        <v>10821</v>
      </c>
      <c r="D2777" s="2" t="s">
        <v>10825</v>
      </c>
      <c r="E2777" s="2" t="s">
        <v>10830</v>
      </c>
      <c r="F2777" s="2" t="s">
        <v>10824</v>
      </c>
      <c r="G2777" s="2" t="s">
        <v>1260</v>
      </c>
      <c r="H2777" s="2" t="s">
        <v>3293</v>
      </c>
    </row>
    <row r="2778" spans="1:8" x14ac:dyDescent="0.3">
      <c r="A2778" s="1">
        <v>41711</v>
      </c>
      <c r="B2778" s="2" t="s">
        <v>10828</v>
      </c>
      <c r="D2778" s="2" t="s">
        <v>10825</v>
      </c>
      <c r="E2778" s="2" t="s">
        <v>10830</v>
      </c>
      <c r="F2778" s="2" t="s">
        <v>10824</v>
      </c>
      <c r="G2778" s="2" t="s">
        <v>3294</v>
      </c>
      <c r="H2778" s="2" t="s">
        <v>3295</v>
      </c>
    </row>
    <row r="2779" spans="1:8" x14ac:dyDescent="0.3">
      <c r="A2779" s="1">
        <v>41711</v>
      </c>
      <c r="B2779" s="2" t="s">
        <v>10828</v>
      </c>
      <c r="C2779" s="2">
        <v>82</v>
      </c>
      <c r="D2779" s="2" t="s">
        <v>10822</v>
      </c>
      <c r="E2779" s="2" t="s">
        <v>10826</v>
      </c>
      <c r="F2779" s="2" t="s">
        <v>10824</v>
      </c>
      <c r="G2779" s="2" t="s">
        <v>3294</v>
      </c>
      <c r="H2779" s="2" t="s">
        <v>2083</v>
      </c>
    </row>
    <row r="2780" spans="1:8" x14ac:dyDescent="0.3">
      <c r="A2780" s="1">
        <v>41711</v>
      </c>
      <c r="B2780" s="2" t="s">
        <v>10821</v>
      </c>
      <c r="C2780" s="2">
        <v>7</v>
      </c>
      <c r="D2780" s="2" t="s">
        <v>10825</v>
      </c>
      <c r="E2780" s="2" t="s">
        <v>10827</v>
      </c>
      <c r="F2780" s="2" t="s">
        <v>10824</v>
      </c>
      <c r="G2780" s="2" t="s">
        <v>3296</v>
      </c>
      <c r="H2780" s="2" t="s">
        <v>2383</v>
      </c>
    </row>
    <row r="2781" spans="1:8" x14ac:dyDescent="0.3">
      <c r="A2781" s="1">
        <v>41711</v>
      </c>
      <c r="B2781" s="2" t="s">
        <v>10828</v>
      </c>
      <c r="C2781" s="2">
        <v>80</v>
      </c>
      <c r="D2781" s="2" t="s">
        <v>10825</v>
      </c>
      <c r="E2781" s="2" t="s">
        <v>10826</v>
      </c>
      <c r="F2781" s="2" t="s">
        <v>10824</v>
      </c>
      <c r="G2781" s="2" t="s">
        <v>3297</v>
      </c>
      <c r="H2781" s="2" t="s">
        <v>551</v>
      </c>
    </row>
    <row r="2782" spans="1:8" x14ac:dyDescent="0.3">
      <c r="A2782" s="1">
        <v>41711</v>
      </c>
      <c r="B2782" s="2" t="s">
        <v>10828</v>
      </c>
      <c r="C2782" s="2">
        <v>63</v>
      </c>
      <c r="D2782" s="2" t="s">
        <v>10822</v>
      </c>
      <c r="E2782" s="2" t="s">
        <v>10826</v>
      </c>
      <c r="F2782" s="2" t="s">
        <v>10824</v>
      </c>
      <c r="G2782" s="2" t="s">
        <v>3298</v>
      </c>
      <c r="H2782" s="2" t="s">
        <v>3299</v>
      </c>
    </row>
    <row r="2783" spans="1:8" x14ac:dyDescent="0.3">
      <c r="A2783" s="1">
        <v>41711</v>
      </c>
      <c r="B2783" s="2" t="s">
        <v>10821</v>
      </c>
      <c r="D2783" s="2" t="s">
        <v>10825</v>
      </c>
      <c r="E2783" s="2" t="s">
        <v>10830</v>
      </c>
      <c r="F2783" s="2" t="s">
        <v>10824</v>
      </c>
      <c r="G2783" s="2" t="s">
        <v>506</v>
      </c>
      <c r="H2783" s="2" t="s">
        <v>101</v>
      </c>
    </row>
    <row r="2784" spans="1:8" x14ac:dyDescent="0.3">
      <c r="A2784" s="1">
        <v>41711</v>
      </c>
      <c r="B2784" s="2" t="s">
        <v>10828</v>
      </c>
      <c r="C2784" s="2">
        <v>57</v>
      </c>
      <c r="D2784" s="2" t="s">
        <v>10825</v>
      </c>
      <c r="E2784" s="2" t="s">
        <v>10829</v>
      </c>
      <c r="F2784" s="2" t="s">
        <v>10824</v>
      </c>
      <c r="G2784" s="2" t="s">
        <v>3230</v>
      </c>
      <c r="H2784" s="2" t="s">
        <v>3300</v>
      </c>
    </row>
    <row r="2785" spans="1:8" x14ac:dyDescent="0.3">
      <c r="A2785" s="1">
        <v>41711</v>
      </c>
      <c r="B2785" s="2" t="s">
        <v>10821</v>
      </c>
      <c r="C2785" s="2">
        <v>91</v>
      </c>
      <c r="D2785" s="2" t="s">
        <v>10825</v>
      </c>
      <c r="E2785" s="2" t="s">
        <v>10826</v>
      </c>
      <c r="F2785" s="2" t="s">
        <v>10824</v>
      </c>
      <c r="G2785" s="2" t="s">
        <v>3301</v>
      </c>
      <c r="H2785" s="2" t="s">
        <v>3302</v>
      </c>
    </row>
    <row r="2786" spans="1:8" x14ac:dyDescent="0.3">
      <c r="A2786" s="1">
        <v>41711</v>
      </c>
      <c r="B2786" s="2" t="s">
        <v>10821</v>
      </c>
      <c r="C2786" s="2">
        <v>31</v>
      </c>
      <c r="D2786" s="2" t="s">
        <v>10825</v>
      </c>
      <c r="E2786" s="2" t="s">
        <v>10823</v>
      </c>
      <c r="F2786" s="2" t="s">
        <v>10824</v>
      </c>
      <c r="G2786" s="2" t="s">
        <v>3303</v>
      </c>
      <c r="H2786" s="2" t="s">
        <v>3304</v>
      </c>
    </row>
    <row r="2787" spans="1:8" x14ac:dyDescent="0.3">
      <c r="A2787" s="1">
        <v>41711</v>
      </c>
      <c r="B2787" s="2" t="s">
        <v>10821</v>
      </c>
      <c r="C2787" s="2">
        <v>84</v>
      </c>
      <c r="D2787" s="2" t="s">
        <v>10825</v>
      </c>
      <c r="E2787" s="2" t="s">
        <v>10826</v>
      </c>
      <c r="F2787" s="2" t="s">
        <v>10824</v>
      </c>
      <c r="G2787" s="2" t="s">
        <v>1148</v>
      </c>
      <c r="H2787" s="2" t="s">
        <v>35</v>
      </c>
    </row>
    <row r="2788" spans="1:8" x14ac:dyDescent="0.3">
      <c r="A2788" s="1">
        <v>41711</v>
      </c>
      <c r="B2788" s="2" t="s">
        <v>10821</v>
      </c>
      <c r="D2788" s="2" t="s">
        <v>10825</v>
      </c>
      <c r="E2788" s="2" t="s">
        <v>10830</v>
      </c>
      <c r="F2788" s="2" t="s">
        <v>10824</v>
      </c>
      <c r="G2788" s="2" t="s">
        <v>315</v>
      </c>
      <c r="H2788" s="2" t="s">
        <v>3305</v>
      </c>
    </row>
    <row r="2789" spans="1:8" x14ac:dyDescent="0.3">
      <c r="A2789" s="1">
        <v>41711</v>
      </c>
      <c r="B2789" s="2" t="s">
        <v>10821</v>
      </c>
      <c r="C2789" s="2">
        <v>62</v>
      </c>
      <c r="D2789" s="2" t="s">
        <v>10822</v>
      </c>
      <c r="E2789" s="2" t="s">
        <v>10826</v>
      </c>
      <c r="F2789" s="2" t="s">
        <v>10824</v>
      </c>
      <c r="G2789" s="2" t="s">
        <v>3306</v>
      </c>
      <c r="H2789" s="2" t="s">
        <v>3307</v>
      </c>
    </row>
    <row r="2790" spans="1:8" x14ac:dyDescent="0.3">
      <c r="A2790" s="1">
        <v>41711</v>
      </c>
      <c r="B2790" s="2" t="s">
        <v>10828</v>
      </c>
      <c r="D2790" s="2" t="s">
        <v>10822</v>
      </c>
      <c r="E2790" s="2" t="s">
        <v>10830</v>
      </c>
      <c r="F2790" s="2" t="s">
        <v>10824</v>
      </c>
      <c r="G2790" s="2" t="s">
        <v>3308</v>
      </c>
      <c r="H2790" s="2" t="s">
        <v>3309</v>
      </c>
    </row>
    <row r="2791" spans="1:8" x14ac:dyDescent="0.3">
      <c r="A2791" s="1">
        <v>41711</v>
      </c>
      <c r="B2791" s="2" t="s">
        <v>10821</v>
      </c>
      <c r="C2791" s="2">
        <v>0</v>
      </c>
      <c r="D2791" s="2" t="s">
        <v>10822</v>
      </c>
      <c r="E2791" s="2" t="s">
        <v>10827</v>
      </c>
      <c r="F2791" s="2" t="s">
        <v>10824</v>
      </c>
      <c r="G2791" s="2" t="s">
        <v>3310</v>
      </c>
      <c r="H2791" s="2" t="s">
        <v>3311</v>
      </c>
    </row>
    <row r="2792" spans="1:8" x14ac:dyDescent="0.3">
      <c r="A2792" s="1">
        <v>41711</v>
      </c>
      <c r="B2792" s="2" t="s">
        <v>10821</v>
      </c>
      <c r="D2792" s="2" t="s">
        <v>10822</v>
      </c>
      <c r="E2792" s="2" t="s">
        <v>10830</v>
      </c>
      <c r="F2792" s="2" t="s">
        <v>10824</v>
      </c>
      <c r="G2792" s="2" t="s">
        <v>3312</v>
      </c>
      <c r="H2792" s="2" t="s">
        <v>3313</v>
      </c>
    </row>
    <row r="2793" spans="1:8" x14ac:dyDescent="0.3">
      <c r="A2793" s="1">
        <v>41711</v>
      </c>
      <c r="B2793" s="2" t="s">
        <v>10821</v>
      </c>
      <c r="D2793" s="2" t="s">
        <v>10825</v>
      </c>
      <c r="E2793" s="2" t="s">
        <v>10830</v>
      </c>
      <c r="F2793" s="2" t="s">
        <v>10824</v>
      </c>
      <c r="G2793" s="2" t="s">
        <v>3314</v>
      </c>
      <c r="H2793" s="2" t="s">
        <v>3315</v>
      </c>
    </row>
    <row r="2794" spans="1:8" x14ac:dyDescent="0.3">
      <c r="A2794" s="1">
        <v>41711</v>
      </c>
      <c r="B2794" s="2" t="s">
        <v>10821</v>
      </c>
      <c r="C2794" s="2">
        <v>72</v>
      </c>
      <c r="D2794" s="2" t="s">
        <v>10825</v>
      </c>
      <c r="E2794" s="2" t="s">
        <v>10826</v>
      </c>
      <c r="F2794" s="2" t="s">
        <v>10824</v>
      </c>
      <c r="G2794" s="2" t="s">
        <v>3316</v>
      </c>
      <c r="H2794" s="2" t="s">
        <v>3317</v>
      </c>
    </row>
    <row r="2795" spans="1:8" x14ac:dyDescent="0.3">
      <c r="A2795" s="1">
        <v>41711</v>
      </c>
      <c r="B2795" s="2" t="s">
        <v>10821</v>
      </c>
      <c r="C2795" s="2">
        <v>55</v>
      </c>
      <c r="D2795" s="2" t="s">
        <v>10825</v>
      </c>
      <c r="E2795" s="2" t="s">
        <v>10829</v>
      </c>
      <c r="F2795" s="2" t="s">
        <v>10824</v>
      </c>
      <c r="G2795" s="2" t="s">
        <v>3318</v>
      </c>
      <c r="H2795" s="2" t="s">
        <v>3319</v>
      </c>
    </row>
    <row r="2796" spans="1:8" x14ac:dyDescent="0.3">
      <c r="A2796" s="1">
        <v>41711</v>
      </c>
      <c r="B2796" s="2" t="s">
        <v>10821</v>
      </c>
      <c r="D2796" s="2" t="s">
        <v>10830</v>
      </c>
      <c r="E2796" s="2" t="s">
        <v>10830</v>
      </c>
      <c r="F2796" s="2" t="s">
        <v>10824</v>
      </c>
      <c r="G2796" s="2" t="s">
        <v>3274</v>
      </c>
      <c r="H2796" s="2" t="s">
        <v>3320</v>
      </c>
    </row>
    <row r="2797" spans="1:8" x14ac:dyDescent="0.3">
      <c r="A2797" s="1">
        <v>41711</v>
      </c>
      <c r="B2797" s="2" t="s">
        <v>10821</v>
      </c>
      <c r="C2797" s="2">
        <v>72</v>
      </c>
      <c r="D2797" s="2" t="s">
        <v>10825</v>
      </c>
      <c r="E2797" s="2" t="s">
        <v>10826</v>
      </c>
      <c r="F2797" s="2" t="s">
        <v>10824</v>
      </c>
      <c r="G2797" s="2" t="s">
        <v>1148</v>
      </c>
      <c r="H2797" s="2" t="s">
        <v>3321</v>
      </c>
    </row>
    <row r="2798" spans="1:8" x14ac:dyDescent="0.3">
      <c r="A2798" s="1">
        <v>41711</v>
      </c>
      <c r="B2798" s="2" t="s">
        <v>10821</v>
      </c>
      <c r="C2798" s="2">
        <v>74</v>
      </c>
      <c r="D2798" s="2" t="s">
        <v>10822</v>
      </c>
      <c r="E2798" s="2" t="s">
        <v>10826</v>
      </c>
      <c r="F2798" s="2" t="s">
        <v>10824</v>
      </c>
      <c r="G2798" s="2" t="s">
        <v>3322</v>
      </c>
      <c r="H2798" s="2" t="s">
        <v>3323</v>
      </c>
    </row>
    <row r="2799" spans="1:8" x14ac:dyDescent="0.3">
      <c r="A2799" s="1">
        <v>41711</v>
      </c>
      <c r="B2799" s="2" t="s">
        <v>10821</v>
      </c>
      <c r="D2799" s="2" t="s">
        <v>10830</v>
      </c>
      <c r="E2799" s="2" t="s">
        <v>10830</v>
      </c>
      <c r="F2799" s="2" t="s">
        <v>10824</v>
      </c>
      <c r="G2799" s="2" t="s">
        <v>3324</v>
      </c>
      <c r="H2799" s="2" t="s">
        <v>3325</v>
      </c>
    </row>
    <row r="2800" spans="1:8" x14ac:dyDescent="0.3">
      <c r="A2800" s="1">
        <v>41711</v>
      </c>
      <c r="B2800" s="2" t="s">
        <v>10821</v>
      </c>
      <c r="C2800" s="2">
        <v>59</v>
      </c>
      <c r="D2800" s="2" t="s">
        <v>10822</v>
      </c>
      <c r="E2800" s="2" t="s">
        <v>10829</v>
      </c>
      <c r="F2800" s="2" t="s">
        <v>10824</v>
      </c>
      <c r="G2800" s="2" t="s">
        <v>3326</v>
      </c>
      <c r="H2800" s="2" t="s">
        <v>3327</v>
      </c>
    </row>
    <row r="2801" spans="1:8" x14ac:dyDescent="0.3">
      <c r="A2801" s="1">
        <v>41711</v>
      </c>
      <c r="B2801" s="2" t="s">
        <v>10828</v>
      </c>
      <c r="D2801" s="2" t="s">
        <v>10825</v>
      </c>
      <c r="E2801" s="2" t="s">
        <v>10830</v>
      </c>
      <c r="F2801" s="2" t="s">
        <v>10824</v>
      </c>
      <c r="G2801" s="2" t="s">
        <v>3328</v>
      </c>
      <c r="H2801" s="2" t="s">
        <v>958</v>
      </c>
    </row>
    <row r="2802" spans="1:8" x14ac:dyDescent="0.3">
      <c r="A2802" s="1">
        <v>41711</v>
      </c>
      <c r="B2802" s="2" t="s">
        <v>10821</v>
      </c>
      <c r="C2802" s="2">
        <v>67</v>
      </c>
      <c r="D2802" s="2" t="s">
        <v>10825</v>
      </c>
      <c r="E2802" s="2" t="s">
        <v>10826</v>
      </c>
      <c r="F2802" s="2" t="s">
        <v>10824</v>
      </c>
      <c r="G2802" s="2" t="s">
        <v>3329</v>
      </c>
      <c r="H2802" s="2" t="s">
        <v>3330</v>
      </c>
    </row>
    <row r="2803" spans="1:8" x14ac:dyDescent="0.3">
      <c r="A2803" s="1">
        <v>41711</v>
      </c>
      <c r="B2803" s="2" t="s">
        <v>10821</v>
      </c>
      <c r="C2803" s="2">
        <v>67</v>
      </c>
      <c r="D2803" s="2" t="s">
        <v>10825</v>
      </c>
      <c r="E2803" s="2" t="s">
        <v>10826</v>
      </c>
      <c r="F2803" s="2" t="s">
        <v>10824</v>
      </c>
      <c r="G2803" s="2" t="s">
        <v>3331</v>
      </c>
      <c r="H2803" s="2" t="s">
        <v>2375</v>
      </c>
    </row>
    <row r="2804" spans="1:8" x14ac:dyDescent="0.3">
      <c r="A2804" s="1">
        <v>41711</v>
      </c>
      <c r="B2804" s="2" t="s">
        <v>10821</v>
      </c>
      <c r="C2804" s="2">
        <v>69</v>
      </c>
      <c r="D2804" s="2" t="s">
        <v>10825</v>
      </c>
      <c r="E2804" s="2" t="s">
        <v>10826</v>
      </c>
      <c r="F2804" s="2" t="s">
        <v>10824</v>
      </c>
      <c r="G2804" s="2" t="s">
        <v>3332</v>
      </c>
      <c r="H2804" s="2" t="s">
        <v>3333</v>
      </c>
    </row>
    <row r="2805" spans="1:8" x14ac:dyDescent="0.3">
      <c r="A2805" s="1">
        <v>41711</v>
      </c>
      <c r="B2805" s="2" t="s">
        <v>10821</v>
      </c>
      <c r="D2805" s="2" t="s">
        <v>10825</v>
      </c>
      <c r="E2805" s="2" t="s">
        <v>10830</v>
      </c>
      <c r="F2805" s="2" t="s">
        <v>10824</v>
      </c>
      <c r="G2805" s="2" t="s">
        <v>339</v>
      </c>
      <c r="H2805" s="2" t="s">
        <v>3334</v>
      </c>
    </row>
    <row r="2806" spans="1:8" x14ac:dyDescent="0.3">
      <c r="A2806" s="1">
        <v>41711</v>
      </c>
      <c r="B2806" s="2" t="s">
        <v>10821</v>
      </c>
      <c r="C2806" s="2">
        <v>62</v>
      </c>
      <c r="D2806" s="2" t="s">
        <v>10825</v>
      </c>
      <c r="E2806" s="2" t="s">
        <v>10826</v>
      </c>
      <c r="F2806" s="2" t="s">
        <v>10824</v>
      </c>
      <c r="G2806" s="2" t="s">
        <v>751</v>
      </c>
      <c r="H2806" s="2" t="s">
        <v>438</v>
      </c>
    </row>
    <row r="2807" spans="1:8" x14ac:dyDescent="0.3">
      <c r="A2807" s="1">
        <v>41711</v>
      </c>
      <c r="B2807" s="2" t="s">
        <v>10821</v>
      </c>
      <c r="C2807" s="2">
        <v>54</v>
      </c>
      <c r="D2807" s="2" t="s">
        <v>10822</v>
      </c>
      <c r="E2807" s="2" t="s">
        <v>10829</v>
      </c>
      <c r="F2807" s="2" t="s">
        <v>10824</v>
      </c>
      <c r="G2807" s="2" t="s">
        <v>3335</v>
      </c>
      <c r="H2807" s="2" t="s">
        <v>3336</v>
      </c>
    </row>
    <row r="2808" spans="1:8" x14ac:dyDescent="0.3">
      <c r="A2808" s="1">
        <v>41711</v>
      </c>
      <c r="B2808" s="2" t="s">
        <v>10821</v>
      </c>
      <c r="C2808" s="2">
        <v>66</v>
      </c>
      <c r="D2808" s="2" t="s">
        <v>10825</v>
      </c>
      <c r="E2808" s="2" t="s">
        <v>10826</v>
      </c>
      <c r="F2808" s="2" t="s">
        <v>10824</v>
      </c>
      <c r="G2808" s="2" t="s">
        <v>3337</v>
      </c>
      <c r="H2808" s="2" t="s">
        <v>3338</v>
      </c>
    </row>
    <row r="2809" spans="1:8" x14ac:dyDescent="0.3">
      <c r="A2809" s="1">
        <v>41711</v>
      </c>
      <c r="B2809" s="2" t="s">
        <v>10821</v>
      </c>
      <c r="C2809" s="2">
        <v>42</v>
      </c>
      <c r="D2809" s="2" t="s">
        <v>10822</v>
      </c>
      <c r="E2809" s="2" t="s">
        <v>10829</v>
      </c>
      <c r="F2809" s="2" t="s">
        <v>10824</v>
      </c>
      <c r="G2809" s="2" t="s">
        <v>379</v>
      </c>
      <c r="H2809" s="2" t="s">
        <v>567</v>
      </c>
    </row>
    <row r="2810" spans="1:8" x14ac:dyDescent="0.3">
      <c r="A2810" s="1">
        <v>41711</v>
      </c>
      <c r="B2810" s="2" t="s">
        <v>10821</v>
      </c>
      <c r="C2810" s="2">
        <v>46</v>
      </c>
      <c r="D2810" s="2" t="s">
        <v>10822</v>
      </c>
      <c r="E2810" s="2" t="s">
        <v>10829</v>
      </c>
      <c r="F2810" s="2" t="s">
        <v>10824</v>
      </c>
      <c r="G2810" s="2" t="s">
        <v>379</v>
      </c>
      <c r="H2810" s="2" t="s">
        <v>2602</v>
      </c>
    </row>
    <row r="2811" spans="1:8" x14ac:dyDescent="0.3">
      <c r="A2811" s="1">
        <v>41711</v>
      </c>
      <c r="B2811" s="2" t="s">
        <v>10821</v>
      </c>
      <c r="C2811" s="2">
        <v>84</v>
      </c>
      <c r="D2811" s="2" t="s">
        <v>10825</v>
      </c>
      <c r="E2811" s="2" t="s">
        <v>10826</v>
      </c>
      <c r="F2811" s="2" t="s">
        <v>10824</v>
      </c>
      <c r="G2811" s="2" t="s">
        <v>3339</v>
      </c>
      <c r="H2811" s="2" t="s">
        <v>3333</v>
      </c>
    </row>
    <row r="2812" spans="1:8" x14ac:dyDescent="0.3">
      <c r="A2812" s="1">
        <v>41711</v>
      </c>
      <c r="B2812" s="2" t="s">
        <v>10821</v>
      </c>
      <c r="C2812" s="2">
        <v>72</v>
      </c>
      <c r="D2812" s="2" t="s">
        <v>10825</v>
      </c>
      <c r="E2812" s="2" t="s">
        <v>10826</v>
      </c>
      <c r="F2812" s="2" t="s">
        <v>10824</v>
      </c>
      <c r="G2812" s="2" t="s">
        <v>3340</v>
      </c>
      <c r="H2812" s="2" t="s">
        <v>3341</v>
      </c>
    </row>
    <row r="2813" spans="1:8" x14ac:dyDescent="0.3">
      <c r="A2813" s="1">
        <v>41711</v>
      </c>
      <c r="B2813" s="2" t="s">
        <v>10821</v>
      </c>
      <c r="C2813" s="2">
        <v>60</v>
      </c>
      <c r="D2813" s="2" t="s">
        <v>10825</v>
      </c>
      <c r="E2813" s="2" t="s">
        <v>10829</v>
      </c>
      <c r="F2813" s="2" t="s">
        <v>10824</v>
      </c>
      <c r="G2813" s="2" t="s">
        <v>379</v>
      </c>
      <c r="H2813" s="2" t="s">
        <v>3342</v>
      </c>
    </row>
    <row r="2814" spans="1:8" x14ac:dyDescent="0.3">
      <c r="A2814" s="1">
        <v>41711</v>
      </c>
      <c r="B2814" s="2" t="s">
        <v>10821</v>
      </c>
      <c r="C2814" s="2">
        <v>81</v>
      </c>
      <c r="D2814" s="2" t="s">
        <v>10825</v>
      </c>
      <c r="E2814" s="2" t="s">
        <v>10826</v>
      </c>
      <c r="F2814" s="2" t="s">
        <v>10824</v>
      </c>
      <c r="G2814" s="2" t="s">
        <v>1148</v>
      </c>
      <c r="H2814" s="2" t="s">
        <v>3343</v>
      </c>
    </row>
    <row r="2815" spans="1:8" x14ac:dyDescent="0.3">
      <c r="A2815" s="1">
        <v>41711</v>
      </c>
      <c r="B2815" s="2" t="s">
        <v>10821</v>
      </c>
      <c r="D2815" s="2" t="s">
        <v>10825</v>
      </c>
      <c r="E2815" s="2" t="s">
        <v>10830</v>
      </c>
      <c r="F2815" s="2" t="s">
        <v>10824</v>
      </c>
      <c r="G2815" s="2" t="s">
        <v>3344</v>
      </c>
      <c r="H2815" s="2" t="s">
        <v>35</v>
      </c>
    </row>
    <row r="2816" spans="1:8" x14ac:dyDescent="0.3">
      <c r="A2816" s="1">
        <v>41711</v>
      </c>
      <c r="B2816" s="2" t="s">
        <v>10821</v>
      </c>
      <c r="C2816" s="2">
        <v>72</v>
      </c>
      <c r="D2816" s="2" t="s">
        <v>10825</v>
      </c>
      <c r="E2816" s="2" t="s">
        <v>10826</v>
      </c>
      <c r="F2816" s="2" t="s">
        <v>10824</v>
      </c>
      <c r="G2816" s="2" t="s">
        <v>3345</v>
      </c>
      <c r="H2816" s="2" t="s">
        <v>3346</v>
      </c>
    </row>
    <row r="2817" spans="1:8" x14ac:dyDescent="0.3">
      <c r="A2817" s="1">
        <v>41711</v>
      </c>
      <c r="B2817" s="2" t="s">
        <v>10821</v>
      </c>
      <c r="D2817" s="2" t="s">
        <v>10822</v>
      </c>
      <c r="E2817" s="2" t="s">
        <v>10830</v>
      </c>
      <c r="F2817" s="2" t="s">
        <v>10824</v>
      </c>
      <c r="G2817" s="2" t="s">
        <v>2252</v>
      </c>
      <c r="H2817" s="2" t="s">
        <v>3347</v>
      </c>
    </row>
    <row r="2818" spans="1:8" x14ac:dyDescent="0.3">
      <c r="A2818" s="1">
        <v>41711</v>
      </c>
      <c r="B2818" s="2" t="s">
        <v>10821</v>
      </c>
      <c r="C2818" s="2">
        <v>37</v>
      </c>
      <c r="D2818" s="2" t="s">
        <v>10825</v>
      </c>
      <c r="E2818" s="2" t="s">
        <v>10823</v>
      </c>
      <c r="F2818" s="2" t="s">
        <v>10824</v>
      </c>
      <c r="G2818" s="2" t="s">
        <v>3348</v>
      </c>
      <c r="H2818" s="2" t="s">
        <v>3349</v>
      </c>
    </row>
    <row r="2819" spans="1:8" x14ac:dyDescent="0.3">
      <c r="A2819" s="1">
        <v>41711</v>
      </c>
      <c r="B2819" s="2" t="s">
        <v>10821</v>
      </c>
      <c r="C2819" s="2">
        <v>45</v>
      </c>
      <c r="D2819" s="2" t="s">
        <v>10825</v>
      </c>
      <c r="E2819" s="2" t="s">
        <v>10829</v>
      </c>
      <c r="F2819" s="2" t="s">
        <v>10824</v>
      </c>
      <c r="G2819" s="2" t="s">
        <v>3350</v>
      </c>
      <c r="H2819" s="2" t="s">
        <v>1978</v>
      </c>
    </row>
    <row r="2820" spans="1:8" x14ac:dyDescent="0.3">
      <c r="A2820" s="1">
        <v>41711</v>
      </c>
      <c r="B2820" s="2" t="s">
        <v>10821</v>
      </c>
      <c r="C2820" s="2">
        <v>41</v>
      </c>
      <c r="D2820" s="2" t="s">
        <v>10825</v>
      </c>
      <c r="E2820" s="2" t="s">
        <v>10829</v>
      </c>
      <c r="F2820" s="2" t="s">
        <v>10824</v>
      </c>
      <c r="G2820" s="2" t="s">
        <v>3351</v>
      </c>
      <c r="H2820" s="2" t="s">
        <v>1978</v>
      </c>
    </row>
    <row r="2821" spans="1:8" x14ac:dyDescent="0.3">
      <c r="A2821" s="1">
        <v>41711</v>
      </c>
      <c r="B2821" s="2" t="s">
        <v>10821</v>
      </c>
      <c r="C2821" s="2">
        <v>48</v>
      </c>
      <c r="D2821" s="2" t="s">
        <v>10825</v>
      </c>
      <c r="E2821" s="2" t="s">
        <v>10829</v>
      </c>
      <c r="F2821" s="2" t="s">
        <v>10824</v>
      </c>
      <c r="G2821" s="2" t="s">
        <v>1003</v>
      </c>
      <c r="H2821" s="2" t="s">
        <v>2991</v>
      </c>
    </row>
    <row r="2822" spans="1:8" x14ac:dyDescent="0.3">
      <c r="A2822" s="1">
        <v>41711</v>
      </c>
      <c r="B2822" s="2" t="s">
        <v>10821</v>
      </c>
      <c r="C2822" s="2">
        <v>45</v>
      </c>
      <c r="D2822" s="2" t="s">
        <v>10825</v>
      </c>
      <c r="E2822" s="2" t="s">
        <v>10829</v>
      </c>
      <c r="F2822" s="2" t="s">
        <v>10824</v>
      </c>
      <c r="G2822" s="2" t="s">
        <v>379</v>
      </c>
      <c r="H2822" s="2" t="s">
        <v>2602</v>
      </c>
    </row>
    <row r="2823" spans="1:8" x14ac:dyDescent="0.3">
      <c r="A2823" s="1">
        <v>41711</v>
      </c>
      <c r="B2823" s="2" t="s">
        <v>10821</v>
      </c>
      <c r="C2823" s="2">
        <v>80</v>
      </c>
      <c r="D2823" s="2" t="s">
        <v>10825</v>
      </c>
      <c r="E2823" s="2" t="s">
        <v>10826</v>
      </c>
      <c r="F2823" s="2" t="s">
        <v>10824</v>
      </c>
      <c r="G2823" s="2" t="s">
        <v>3352</v>
      </c>
      <c r="H2823" s="2" t="s">
        <v>3353</v>
      </c>
    </row>
    <row r="2824" spans="1:8" x14ac:dyDescent="0.3">
      <c r="A2824" s="1">
        <v>41711</v>
      </c>
      <c r="B2824" s="2" t="s">
        <v>10821</v>
      </c>
      <c r="C2824" s="2">
        <v>74</v>
      </c>
      <c r="D2824" s="2" t="s">
        <v>10825</v>
      </c>
      <c r="E2824" s="2" t="s">
        <v>10826</v>
      </c>
      <c r="F2824" s="2" t="s">
        <v>10824</v>
      </c>
      <c r="G2824" s="2" t="s">
        <v>3354</v>
      </c>
      <c r="H2824" s="2" t="s">
        <v>3355</v>
      </c>
    </row>
    <row r="2825" spans="1:8" x14ac:dyDescent="0.3">
      <c r="A2825" s="1">
        <v>41711</v>
      </c>
      <c r="B2825" s="2" t="s">
        <v>10821</v>
      </c>
      <c r="D2825" s="2" t="s">
        <v>10822</v>
      </c>
      <c r="E2825" s="2" t="s">
        <v>10830</v>
      </c>
      <c r="F2825" s="2" t="s">
        <v>10824</v>
      </c>
      <c r="G2825" s="2" t="s">
        <v>3356</v>
      </c>
      <c r="H2825" s="2" t="s">
        <v>3357</v>
      </c>
    </row>
    <row r="2826" spans="1:8" x14ac:dyDescent="0.3">
      <c r="A2826" s="1">
        <v>41711</v>
      </c>
      <c r="B2826" s="2" t="s">
        <v>10821</v>
      </c>
      <c r="C2826" s="2">
        <v>62</v>
      </c>
      <c r="D2826" s="2" t="s">
        <v>10825</v>
      </c>
      <c r="E2826" s="2" t="s">
        <v>10826</v>
      </c>
      <c r="F2826" s="2" t="s">
        <v>10824</v>
      </c>
      <c r="G2826" s="2" t="s">
        <v>3358</v>
      </c>
      <c r="H2826" s="2" t="s">
        <v>3359</v>
      </c>
    </row>
    <row r="2827" spans="1:8" x14ac:dyDescent="0.3">
      <c r="A2827" s="1">
        <v>41711</v>
      </c>
      <c r="B2827" s="2" t="s">
        <v>10821</v>
      </c>
      <c r="C2827" s="2">
        <v>67</v>
      </c>
      <c r="D2827" s="2" t="s">
        <v>10825</v>
      </c>
      <c r="E2827" s="2" t="s">
        <v>10826</v>
      </c>
      <c r="F2827" s="2" t="s">
        <v>10824</v>
      </c>
      <c r="G2827" s="2" t="s">
        <v>3360</v>
      </c>
      <c r="H2827" s="2" t="s">
        <v>3361</v>
      </c>
    </row>
    <row r="2828" spans="1:8" x14ac:dyDescent="0.3">
      <c r="A2828" s="1">
        <v>41711</v>
      </c>
      <c r="B2828" s="2" t="s">
        <v>10821</v>
      </c>
      <c r="D2828" s="2" t="s">
        <v>10825</v>
      </c>
      <c r="E2828" s="2" t="s">
        <v>10830</v>
      </c>
      <c r="F2828" s="2" t="s">
        <v>10824</v>
      </c>
      <c r="G2828" s="2" t="s">
        <v>3362</v>
      </c>
      <c r="H2828" s="2" t="s">
        <v>35</v>
      </c>
    </row>
    <row r="2829" spans="1:8" x14ac:dyDescent="0.3">
      <c r="A2829" s="1">
        <v>41711</v>
      </c>
      <c r="B2829" s="2" t="s">
        <v>10821</v>
      </c>
      <c r="C2829" s="2">
        <v>42</v>
      </c>
      <c r="D2829" s="2" t="s">
        <v>10825</v>
      </c>
      <c r="E2829" s="2" t="s">
        <v>10829</v>
      </c>
      <c r="F2829" s="2" t="s">
        <v>10824</v>
      </c>
      <c r="G2829" s="2" t="s">
        <v>613</v>
      </c>
      <c r="H2829" s="2" t="s">
        <v>3363</v>
      </c>
    </row>
    <row r="2830" spans="1:8" x14ac:dyDescent="0.3">
      <c r="A2830" s="1">
        <v>41711</v>
      </c>
      <c r="B2830" s="2" t="s">
        <v>10821</v>
      </c>
      <c r="C2830" s="2">
        <v>66</v>
      </c>
      <c r="D2830" s="2" t="s">
        <v>10822</v>
      </c>
      <c r="E2830" s="2" t="s">
        <v>10826</v>
      </c>
      <c r="F2830" s="2" t="s">
        <v>10824</v>
      </c>
      <c r="G2830" s="2" t="s">
        <v>3364</v>
      </c>
      <c r="H2830" s="2" t="s">
        <v>3365</v>
      </c>
    </row>
    <row r="2831" spans="1:8" x14ac:dyDescent="0.3">
      <c r="A2831" s="1">
        <v>41711</v>
      </c>
      <c r="B2831" s="2" t="s">
        <v>10821</v>
      </c>
      <c r="C2831" s="2">
        <v>60</v>
      </c>
      <c r="D2831" s="2" t="s">
        <v>10822</v>
      </c>
      <c r="E2831" s="2" t="s">
        <v>10829</v>
      </c>
      <c r="F2831" s="2" t="s">
        <v>10824</v>
      </c>
      <c r="G2831" s="2" t="s">
        <v>3366</v>
      </c>
      <c r="H2831" s="2" t="s">
        <v>3367</v>
      </c>
    </row>
    <row r="2832" spans="1:8" x14ac:dyDescent="0.3">
      <c r="A2832" s="1">
        <v>41711</v>
      </c>
      <c r="B2832" s="2" t="s">
        <v>10821</v>
      </c>
      <c r="C2832" s="2">
        <v>71</v>
      </c>
      <c r="D2832" s="2" t="s">
        <v>10822</v>
      </c>
      <c r="E2832" s="2" t="s">
        <v>10826</v>
      </c>
      <c r="F2832" s="2" t="s">
        <v>10824</v>
      </c>
      <c r="G2832" s="2" t="s">
        <v>3368</v>
      </c>
      <c r="H2832" s="2" t="s">
        <v>3369</v>
      </c>
    </row>
    <row r="2833" spans="1:8" x14ac:dyDescent="0.3">
      <c r="A2833" s="1">
        <v>41711</v>
      </c>
      <c r="B2833" s="2" t="s">
        <v>10821</v>
      </c>
      <c r="C2833" s="2">
        <v>69</v>
      </c>
      <c r="D2833" s="2" t="s">
        <v>10822</v>
      </c>
      <c r="E2833" s="2" t="s">
        <v>10826</v>
      </c>
      <c r="F2833" s="2" t="s">
        <v>10824</v>
      </c>
      <c r="G2833" s="2" t="s">
        <v>3370</v>
      </c>
      <c r="H2833" s="2" t="s">
        <v>3371</v>
      </c>
    </row>
    <row r="2834" spans="1:8" x14ac:dyDescent="0.3">
      <c r="A2834" s="1">
        <v>41711</v>
      </c>
      <c r="B2834" s="2" t="s">
        <v>10821</v>
      </c>
      <c r="C2834" s="2">
        <v>35</v>
      </c>
      <c r="D2834" s="2" t="s">
        <v>10825</v>
      </c>
      <c r="E2834" s="2" t="s">
        <v>10823</v>
      </c>
      <c r="F2834" s="2" t="s">
        <v>10824</v>
      </c>
      <c r="G2834" s="2" t="s">
        <v>3372</v>
      </c>
      <c r="H2834" s="2" t="s">
        <v>3373</v>
      </c>
    </row>
    <row r="2835" spans="1:8" x14ac:dyDescent="0.3">
      <c r="A2835" s="1">
        <v>41711</v>
      </c>
      <c r="B2835" s="2" t="s">
        <v>10821</v>
      </c>
      <c r="C2835" s="2">
        <v>70</v>
      </c>
      <c r="D2835" s="2" t="s">
        <v>10825</v>
      </c>
      <c r="E2835" s="2" t="s">
        <v>10826</v>
      </c>
      <c r="F2835" s="2" t="s">
        <v>10824</v>
      </c>
      <c r="G2835" s="2" t="s">
        <v>3374</v>
      </c>
      <c r="H2835" s="2" t="s">
        <v>3375</v>
      </c>
    </row>
    <row r="2836" spans="1:8" x14ac:dyDescent="0.3">
      <c r="A2836" s="1">
        <v>41711</v>
      </c>
      <c r="B2836" s="2" t="s">
        <v>10821</v>
      </c>
      <c r="C2836" s="2">
        <v>55</v>
      </c>
      <c r="D2836" s="2" t="s">
        <v>10822</v>
      </c>
      <c r="E2836" s="2" t="s">
        <v>10829</v>
      </c>
      <c r="F2836" s="2" t="s">
        <v>10824</v>
      </c>
      <c r="G2836" s="2" t="s">
        <v>3376</v>
      </c>
      <c r="H2836" s="2" t="s">
        <v>3377</v>
      </c>
    </row>
    <row r="2837" spans="1:8" x14ac:dyDescent="0.3">
      <c r="A2837" s="1">
        <v>41711</v>
      </c>
      <c r="B2837" s="2" t="s">
        <v>10821</v>
      </c>
      <c r="D2837" s="2" t="s">
        <v>10825</v>
      </c>
      <c r="E2837" s="2" t="s">
        <v>10830</v>
      </c>
      <c r="F2837" s="2" t="s">
        <v>10824</v>
      </c>
      <c r="G2837" s="2" t="s">
        <v>3378</v>
      </c>
      <c r="H2837" s="2" t="s">
        <v>3379</v>
      </c>
    </row>
    <row r="2838" spans="1:8" x14ac:dyDescent="0.3">
      <c r="A2838" s="1">
        <v>41711</v>
      </c>
      <c r="B2838" s="2" t="s">
        <v>10821</v>
      </c>
      <c r="C2838" s="2">
        <v>54</v>
      </c>
      <c r="D2838" s="2" t="s">
        <v>10825</v>
      </c>
      <c r="E2838" s="2" t="s">
        <v>10829</v>
      </c>
      <c r="F2838" s="2" t="s">
        <v>10824</v>
      </c>
      <c r="G2838" s="2" t="s">
        <v>3380</v>
      </c>
      <c r="H2838" s="2" t="s">
        <v>3381</v>
      </c>
    </row>
    <row r="2839" spans="1:8" x14ac:dyDescent="0.3">
      <c r="A2839" s="1">
        <v>41711</v>
      </c>
      <c r="B2839" s="2" t="s">
        <v>10821</v>
      </c>
      <c r="C2839" s="2">
        <v>69</v>
      </c>
      <c r="D2839" s="2" t="s">
        <v>10825</v>
      </c>
      <c r="E2839" s="2" t="s">
        <v>10826</v>
      </c>
      <c r="F2839" s="2" t="s">
        <v>10824</v>
      </c>
      <c r="G2839" s="2" t="s">
        <v>3382</v>
      </c>
      <c r="H2839" s="2" t="s">
        <v>3383</v>
      </c>
    </row>
    <row r="2840" spans="1:8" x14ac:dyDescent="0.3">
      <c r="A2840" s="1">
        <v>41711</v>
      </c>
      <c r="B2840" s="2" t="s">
        <v>10821</v>
      </c>
      <c r="C2840" s="2">
        <v>61</v>
      </c>
      <c r="D2840" s="2" t="s">
        <v>10822</v>
      </c>
      <c r="E2840" s="2" t="s">
        <v>10826</v>
      </c>
      <c r="F2840" s="2" t="s">
        <v>10824</v>
      </c>
      <c r="G2840" s="2" t="s">
        <v>3384</v>
      </c>
      <c r="H2840" s="2" t="s">
        <v>3385</v>
      </c>
    </row>
    <row r="2841" spans="1:8" x14ac:dyDescent="0.3">
      <c r="A2841" s="1">
        <v>41711</v>
      </c>
      <c r="B2841" s="2" t="s">
        <v>10821</v>
      </c>
      <c r="C2841" s="2">
        <v>73</v>
      </c>
      <c r="D2841" s="2" t="s">
        <v>10822</v>
      </c>
      <c r="E2841" s="2" t="s">
        <v>10826</v>
      </c>
      <c r="F2841" s="2" t="s">
        <v>10824</v>
      </c>
      <c r="G2841" s="2" t="s">
        <v>3386</v>
      </c>
      <c r="H2841" s="2" t="s">
        <v>35</v>
      </c>
    </row>
    <row r="2842" spans="1:8" x14ac:dyDescent="0.3">
      <c r="A2842" s="1">
        <v>41711</v>
      </c>
      <c r="B2842" s="2" t="s">
        <v>10821</v>
      </c>
      <c r="C2842" s="2">
        <v>70</v>
      </c>
      <c r="D2842" s="2" t="s">
        <v>10822</v>
      </c>
      <c r="E2842" s="2" t="s">
        <v>10826</v>
      </c>
      <c r="F2842" s="2" t="s">
        <v>10824</v>
      </c>
      <c r="G2842" s="2" t="s">
        <v>3387</v>
      </c>
      <c r="H2842" s="2" t="s">
        <v>35</v>
      </c>
    </row>
    <row r="2843" spans="1:8" x14ac:dyDescent="0.3">
      <c r="A2843" s="1">
        <v>41711</v>
      </c>
      <c r="B2843" s="2" t="s">
        <v>10821</v>
      </c>
      <c r="D2843" s="2" t="s">
        <v>10825</v>
      </c>
      <c r="E2843" s="2" t="s">
        <v>10830</v>
      </c>
      <c r="F2843" s="2" t="s">
        <v>10824</v>
      </c>
      <c r="G2843" s="2" t="s">
        <v>3388</v>
      </c>
      <c r="H2843" s="2" t="s">
        <v>3389</v>
      </c>
    </row>
    <row r="2844" spans="1:8" x14ac:dyDescent="0.3">
      <c r="A2844" s="1">
        <v>41711</v>
      </c>
      <c r="B2844" s="2" t="s">
        <v>10821</v>
      </c>
      <c r="D2844" s="2" t="s">
        <v>10822</v>
      </c>
      <c r="E2844" s="2" t="s">
        <v>10830</v>
      </c>
      <c r="F2844" s="2" t="s">
        <v>10824</v>
      </c>
      <c r="G2844" s="2" t="s">
        <v>3390</v>
      </c>
      <c r="H2844" s="2" t="s">
        <v>3391</v>
      </c>
    </row>
    <row r="2845" spans="1:8" x14ac:dyDescent="0.3">
      <c r="A2845" s="1">
        <v>41711</v>
      </c>
      <c r="B2845" s="2" t="s">
        <v>10821</v>
      </c>
      <c r="D2845" s="2" t="s">
        <v>10822</v>
      </c>
      <c r="E2845" s="2" t="s">
        <v>10830</v>
      </c>
      <c r="F2845" s="2" t="s">
        <v>10824</v>
      </c>
      <c r="G2845" s="2" t="s">
        <v>3392</v>
      </c>
      <c r="H2845" s="2" t="s">
        <v>245</v>
      </c>
    </row>
    <row r="2846" spans="1:8" x14ac:dyDescent="0.3">
      <c r="A2846" s="1">
        <v>41711</v>
      </c>
      <c r="B2846" s="2" t="s">
        <v>10821</v>
      </c>
      <c r="C2846" s="2">
        <v>57</v>
      </c>
      <c r="D2846" s="2" t="s">
        <v>10822</v>
      </c>
      <c r="E2846" s="2" t="s">
        <v>10829</v>
      </c>
      <c r="F2846" s="2" t="s">
        <v>10824</v>
      </c>
      <c r="G2846" s="2" t="s">
        <v>3393</v>
      </c>
      <c r="H2846" s="2" t="s">
        <v>3394</v>
      </c>
    </row>
    <row r="2847" spans="1:8" x14ac:dyDescent="0.3">
      <c r="A2847" s="1">
        <v>41711</v>
      </c>
      <c r="B2847" s="2" t="s">
        <v>10821</v>
      </c>
      <c r="C2847" s="2">
        <v>89</v>
      </c>
      <c r="D2847" s="2" t="s">
        <v>10822</v>
      </c>
      <c r="E2847" s="2" t="s">
        <v>10826</v>
      </c>
      <c r="F2847" s="2" t="s">
        <v>10824</v>
      </c>
      <c r="G2847" s="2" t="s">
        <v>3395</v>
      </c>
      <c r="H2847" s="2" t="s">
        <v>3396</v>
      </c>
    </row>
    <row r="2848" spans="1:8" x14ac:dyDescent="0.3">
      <c r="A2848" s="1">
        <v>41711</v>
      </c>
      <c r="B2848" s="2" t="s">
        <v>10821</v>
      </c>
      <c r="C2848" s="2">
        <v>59</v>
      </c>
      <c r="D2848" s="2" t="s">
        <v>10822</v>
      </c>
      <c r="E2848" s="2" t="s">
        <v>10829</v>
      </c>
      <c r="F2848" s="2" t="s">
        <v>10824</v>
      </c>
      <c r="G2848" s="2" t="s">
        <v>3384</v>
      </c>
      <c r="H2848" s="2" t="s">
        <v>3397</v>
      </c>
    </row>
    <row r="2849" spans="1:8" x14ac:dyDescent="0.3">
      <c r="A2849" s="1">
        <v>41711</v>
      </c>
      <c r="B2849" s="2" t="s">
        <v>10821</v>
      </c>
      <c r="C2849" s="2">
        <v>77</v>
      </c>
      <c r="D2849" s="2" t="s">
        <v>10825</v>
      </c>
      <c r="E2849" s="2" t="s">
        <v>10826</v>
      </c>
      <c r="F2849" s="2" t="s">
        <v>10824</v>
      </c>
      <c r="G2849" s="2" t="s">
        <v>3398</v>
      </c>
      <c r="H2849" s="2" t="s">
        <v>3399</v>
      </c>
    </row>
    <row r="2850" spans="1:8" x14ac:dyDescent="0.3">
      <c r="A2850" s="1">
        <v>41711</v>
      </c>
      <c r="B2850" s="2" t="s">
        <v>10821</v>
      </c>
      <c r="D2850" s="2" t="s">
        <v>10822</v>
      </c>
      <c r="E2850" s="2" t="s">
        <v>10830</v>
      </c>
      <c r="F2850" s="2" t="s">
        <v>10824</v>
      </c>
      <c r="G2850" s="2" t="s">
        <v>3400</v>
      </c>
      <c r="H2850" s="2" t="s">
        <v>35</v>
      </c>
    </row>
    <row r="2851" spans="1:8" x14ac:dyDescent="0.3">
      <c r="A2851" s="1">
        <v>41711</v>
      </c>
      <c r="B2851" s="2" t="s">
        <v>10821</v>
      </c>
      <c r="C2851" s="2">
        <v>60</v>
      </c>
      <c r="D2851" s="2" t="s">
        <v>10822</v>
      </c>
      <c r="E2851" s="2" t="s">
        <v>10829</v>
      </c>
      <c r="F2851" s="2" t="s">
        <v>10824</v>
      </c>
      <c r="G2851" s="2" t="s">
        <v>3401</v>
      </c>
      <c r="H2851" s="2" t="s">
        <v>3402</v>
      </c>
    </row>
    <row r="2852" spans="1:8" x14ac:dyDescent="0.3">
      <c r="A2852" s="1">
        <v>41711</v>
      </c>
      <c r="B2852" s="2" t="s">
        <v>10821</v>
      </c>
      <c r="D2852" s="2" t="s">
        <v>10825</v>
      </c>
      <c r="E2852" s="2" t="s">
        <v>10830</v>
      </c>
      <c r="F2852" s="2" t="s">
        <v>10824</v>
      </c>
      <c r="G2852" s="2" t="s">
        <v>3384</v>
      </c>
      <c r="H2852" s="2" t="s">
        <v>35</v>
      </c>
    </row>
    <row r="2853" spans="1:8" x14ac:dyDescent="0.3">
      <c r="A2853" s="1">
        <v>41711</v>
      </c>
      <c r="B2853" s="2" t="s">
        <v>10821</v>
      </c>
      <c r="C2853" s="2">
        <v>67</v>
      </c>
      <c r="D2853" s="2" t="s">
        <v>10822</v>
      </c>
      <c r="E2853" s="2" t="s">
        <v>10826</v>
      </c>
      <c r="F2853" s="2" t="s">
        <v>10824</v>
      </c>
      <c r="G2853" s="2" t="s">
        <v>3403</v>
      </c>
      <c r="H2853" s="2" t="s">
        <v>3404</v>
      </c>
    </row>
    <row r="2854" spans="1:8" x14ac:dyDescent="0.3">
      <c r="A2854" s="1">
        <v>41711</v>
      </c>
      <c r="B2854" s="2" t="s">
        <v>10821</v>
      </c>
      <c r="C2854" s="2">
        <v>43</v>
      </c>
      <c r="D2854" s="2" t="s">
        <v>10822</v>
      </c>
      <c r="E2854" s="2" t="s">
        <v>10829</v>
      </c>
      <c r="F2854" s="2" t="s">
        <v>10824</v>
      </c>
      <c r="G2854" s="2" t="s">
        <v>3405</v>
      </c>
      <c r="H2854" s="2" t="s">
        <v>35</v>
      </c>
    </row>
    <row r="2855" spans="1:8" x14ac:dyDescent="0.3">
      <c r="A2855" s="1">
        <v>41711</v>
      </c>
      <c r="B2855" s="2" t="s">
        <v>10821</v>
      </c>
      <c r="D2855" s="2" t="s">
        <v>10822</v>
      </c>
      <c r="E2855" s="2" t="s">
        <v>10830</v>
      </c>
      <c r="F2855" s="2" t="s">
        <v>10824</v>
      </c>
      <c r="G2855" s="2" t="s">
        <v>3406</v>
      </c>
      <c r="H2855" s="2" t="s">
        <v>3407</v>
      </c>
    </row>
    <row r="2856" spans="1:8" x14ac:dyDescent="0.3">
      <c r="A2856" s="1">
        <v>41711</v>
      </c>
      <c r="B2856" s="2" t="s">
        <v>10821</v>
      </c>
      <c r="C2856" s="2">
        <v>73</v>
      </c>
      <c r="D2856" s="2" t="s">
        <v>10822</v>
      </c>
      <c r="E2856" s="2" t="s">
        <v>10826</v>
      </c>
      <c r="F2856" s="2" t="s">
        <v>10824</v>
      </c>
      <c r="G2856" s="2" t="s">
        <v>3384</v>
      </c>
      <c r="H2856" s="2" t="s">
        <v>1665</v>
      </c>
    </row>
    <row r="2857" spans="1:8" x14ac:dyDescent="0.3">
      <c r="A2857" s="1">
        <v>41711</v>
      </c>
      <c r="B2857" s="2" t="s">
        <v>10821</v>
      </c>
      <c r="D2857" s="2" t="s">
        <v>10825</v>
      </c>
      <c r="E2857" s="2" t="s">
        <v>10830</v>
      </c>
      <c r="F2857" s="2" t="s">
        <v>10824</v>
      </c>
      <c r="G2857" s="2" t="s">
        <v>3384</v>
      </c>
      <c r="H2857" s="2" t="s">
        <v>3408</v>
      </c>
    </row>
    <row r="2858" spans="1:8" x14ac:dyDescent="0.3">
      <c r="A2858" s="1">
        <v>41711</v>
      </c>
      <c r="B2858" s="2" t="s">
        <v>10821</v>
      </c>
      <c r="C2858" s="2">
        <v>63</v>
      </c>
      <c r="D2858" s="2" t="s">
        <v>10825</v>
      </c>
      <c r="E2858" s="2" t="s">
        <v>10826</v>
      </c>
      <c r="F2858" s="2" t="s">
        <v>10824</v>
      </c>
      <c r="G2858" s="2" t="s">
        <v>3409</v>
      </c>
      <c r="H2858" s="2" t="s">
        <v>35</v>
      </c>
    </row>
    <row r="2859" spans="1:8" x14ac:dyDescent="0.3">
      <c r="A2859" s="1">
        <v>41711</v>
      </c>
      <c r="B2859" s="2" t="s">
        <v>10821</v>
      </c>
      <c r="C2859" s="2">
        <v>65</v>
      </c>
      <c r="D2859" s="2" t="s">
        <v>10822</v>
      </c>
      <c r="E2859" s="2" t="s">
        <v>10826</v>
      </c>
      <c r="F2859" s="2" t="s">
        <v>10824</v>
      </c>
      <c r="G2859" s="2" t="s">
        <v>3410</v>
      </c>
      <c r="H2859" s="2" t="s">
        <v>1207</v>
      </c>
    </row>
    <row r="2860" spans="1:8" x14ac:dyDescent="0.3">
      <c r="A2860" s="1">
        <v>41711</v>
      </c>
      <c r="B2860" s="2" t="s">
        <v>10821</v>
      </c>
      <c r="D2860" s="2" t="s">
        <v>10825</v>
      </c>
      <c r="E2860" s="2" t="s">
        <v>10830</v>
      </c>
      <c r="F2860" s="2" t="s">
        <v>10824</v>
      </c>
      <c r="G2860" s="2" t="s">
        <v>3411</v>
      </c>
      <c r="H2860" s="2" t="s">
        <v>3412</v>
      </c>
    </row>
    <row r="2861" spans="1:8" x14ac:dyDescent="0.3">
      <c r="A2861" s="1">
        <v>41711</v>
      </c>
      <c r="B2861" s="2" t="s">
        <v>10821</v>
      </c>
      <c r="C2861" s="2">
        <v>81</v>
      </c>
      <c r="D2861" s="2" t="s">
        <v>10822</v>
      </c>
      <c r="E2861" s="2" t="s">
        <v>10826</v>
      </c>
      <c r="F2861" s="2" t="s">
        <v>10824</v>
      </c>
      <c r="G2861" s="2" t="s">
        <v>3413</v>
      </c>
      <c r="H2861" s="2" t="s">
        <v>3414</v>
      </c>
    </row>
    <row r="2862" spans="1:8" x14ac:dyDescent="0.3">
      <c r="A2862" s="1">
        <v>41711</v>
      </c>
      <c r="B2862" s="2" t="s">
        <v>10821</v>
      </c>
      <c r="C2862" s="2">
        <v>58</v>
      </c>
      <c r="D2862" s="2" t="s">
        <v>10825</v>
      </c>
      <c r="E2862" s="2" t="s">
        <v>10829</v>
      </c>
      <c r="F2862" s="2" t="s">
        <v>10824</v>
      </c>
      <c r="G2862" s="2" t="s">
        <v>3415</v>
      </c>
      <c r="H2862" s="2" t="s">
        <v>3416</v>
      </c>
    </row>
    <row r="2863" spans="1:8" x14ac:dyDescent="0.3">
      <c r="A2863" s="1">
        <v>41711</v>
      </c>
      <c r="B2863" s="2" t="s">
        <v>10821</v>
      </c>
      <c r="D2863" s="2" t="s">
        <v>10825</v>
      </c>
      <c r="E2863" s="2" t="s">
        <v>10830</v>
      </c>
      <c r="F2863" s="2" t="s">
        <v>10824</v>
      </c>
      <c r="G2863" s="2" t="s">
        <v>3417</v>
      </c>
      <c r="H2863" s="2" t="s">
        <v>35</v>
      </c>
    </row>
    <row r="2864" spans="1:8" x14ac:dyDescent="0.3">
      <c r="A2864" s="1">
        <v>41711</v>
      </c>
      <c r="B2864" s="2" t="s">
        <v>10821</v>
      </c>
      <c r="C2864" s="2">
        <v>57</v>
      </c>
      <c r="D2864" s="2" t="s">
        <v>10825</v>
      </c>
      <c r="E2864" s="2" t="s">
        <v>10829</v>
      </c>
      <c r="F2864" s="2" t="s">
        <v>10824</v>
      </c>
      <c r="G2864" s="2" t="s">
        <v>3418</v>
      </c>
      <c r="H2864" s="2" t="s">
        <v>3419</v>
      </c>
    </row>
    <row r="2865" spans="1:8" x14ac:dyDescent="0.3">
      <c r="A2865" s="1">
        <v>41711</v>
      </c>
      <c r="B2865" s="2" t="s">
        <v>10821</v>
      </c>
      <c r="D2865" s="2" t="s">
        <v>10822</v>
      </c>
      <c r="E2865" s="2" t="s">
        <v>10830</v>
      </c>
      <c r="F2865" s="2" t="s">
        <v>10824</v>
      </c>
      <c r="G2865" s="2" t="s">
        <v>3417</v>
      </c>
      <c r="H2865" s="2" t="s">
        <v>35</v>
      </c>
    </row>
    <row r="2866" spans="1:8" x14ac:dyDescent="0.3">
      <c r="A2866" s="1">
        <v>41711</v>
      </c>
      <c r="B2866" s="2" t="s">
        <v>10821</v>
      </c>
      <c r="C2866" s="2">
        <v>4</v>
      </c>
      <c r="D2866" s="2" t="s">
        <v>10825</v>
      </c>
      <c r="E2866" s="2" t="s">
        <v>10827</v>
      </c>
      <c r="F2866" s="2" t="s">
        <v>10824</v>
      </c>
      <c r="G2866" s="2" t="s">
        <v>3420</v>
      </c>
      <c r="H2866" s="2" t="s">
        <v>3421</v>
      </c>
    </row>
    <row r="2867" spans="1:8" x14ac:dyDescent="0.3">
      <c r="A2867" s="1">
        <v>41711</v>
      </c>
      <c r="B2867" s="2" t="s">
        <v>10821</v>
      </c>
      <c r="C2867" s="2">
        <v>64</v>
      </c>
      <c r="D2867" s="2" t="s">
        <v>10825</v>
      </c>
      <c r="E2867" s="2" t="s">
        <v>10826</v>
      </c>
      <c r="F2867" s="2" t="s">
        <v>10824</v>
      </c>
      <c r="G2867" s="2" t="s">
        <v>3422</v>
      </c>
      <c r="H2867" s="2" t="s">
        <v>3423</v>
      </c>
    </row>
    <row r="2868" spans="1:8" x14ac:dyDescent="0.3">
      <c r="A2868" s="1">
        <v>41711</v>
      </c>
      <c r="B2868" s="2" t="s">
        <v>10821</v>
      </c>
      <c r="C2868" s="2">
        <v>30</v>
      </c>
      <c r="D2868" s="2" t="s">
        <v>10822</v>
      </c>
      <c r="E2868" s="2" t="s">
        <v>10823</v>
      </c>
      <c r="F2868" s="2" t="s">
        <v>10824</v>
      </c>
      <c r="G2868" s="2" t="s">
        <v>3424</v>
      </c>
      <c r="H2868" s="2" t="s">
        <v>3425</v>
      </c>
    </row>
    <row r="2869" spans="1:8" x14ac:dyDescent="0.3">
      <c r="A2869" s="1">
        <v>41711</v>
      </c>
      <c r="B2869" s="2" t="s">
        <v>10821</v>
      </c>
      <c r="D2869" s="2" t="s">
        <v>10822</v>
      </c>
      <c r="E2869" s="2" t="s">
        <v>10830</v>
      </c>
      <c r="F2869" s="2" t="s">
        <v>10824</v>
      </c>
      <c r="G2869" s="2" t="s">
        <v>3426</v>
      </c>
      <c r="H2869" s="2" t="s">
        <v>1035</v>
      </c>
    </row>
    <row r="2870" spans="1:8" x14ac:dyDescent="0.3">
      <c r="A2870" s="1">
        <v>41711</v>
      </c>
      <c r="B2870" s="2" t="s">
        <v>10821</v>
      </c>
      <c r="D2870" s="2" t="s">
        <v>10822</v>
      </c>
      <c r="E2870" s="2" t="s">
        <v>10830</v>
      </c>
      <c r="F2870" s="2" t="s">
        <v>10824</v>
      </c>
      <c r="G2870" s="2" t="s">
        <v>3427</v>
      </c>
      <c r="H2870" s="2" t="s">
        <v>3428</v>
      </c>
    </row>
    <row r="2871" spans="1:8" x14ac:dyDescent="0.3">
      <c r="A2871" s="1">
        <v>41711</v>
      </c>
      <c r="B2871" s="2" t="s">
        <v>10821</v>
      </c>
      <c r="C2871" s="2">
        <v>78</v>
      </c>
      <c r="D2871" s="2" t="s">
        <v>10822</v>
      </c>
      <c r="E2871" s="2" t="s">
        <v>10826</v>
      </c>
      <c r="F2871" s="2" t="s">
        <v>10824</v>
      </c>
      <c r="G2871" s="2" t="s">
        <v>3429</v>
      </c>
      <c r="H2871" s="2" t="s">
        <v>3430</v>
      </c>
    </row>
    <row r="2872" spans="1:8" x14ac:dyDescent="0.3">
      <c r="A2872" s="1">
        <v>41711</v>
      </c>
      <c r="B2872" s="2" t="s">
        <v>10821</v>
      </c>
      <c r="C2872" s="2">
        <v>79</v>
      </c>
      <c r="D2872" s="2" t="s">
        <v>10822</v>
      </c>
      <c r="E2872" s="2" t="s">
        <v>10826</v>
      </c>
      <c r="F2872" s="2" t="s">
        <v>10824</v>
      </c>
      <c r="G2872" s="2" t="s">
        <v>3410</v>
      </c>
      <c r="H2872" s="2" t="s">
        <v>3431</v>
      </c>
    </row>
    <row r="2873" spans="1:8" x14ac:dyDescent="0.3">
      <c r="A2873" s="1">
        <v>41711</v>
      </c>
      <c r="B2873" s="2" t="s">
        <v>10821</v>
      </c>
      <c r="D2873" s="2" t="s">
        <v>10822</v>
      </c>
      <c r="E2873" s="2" t="s">
        <v>10830</v>
      </c>
      <c r="F2873" s="2" t="s">
        <v>10824</v>
      </c>
      <c r="G2873" s="2" t="s">
        <v>3432</v>
      </c>
      <c r="H2873" s="2" t="s">
        <v>3433</v>
      </c>
    </row>
    <row r="2874" spans="1:8" x14ac:dyDescent="0.3">
      <c r="A2874" s="1">
        <v>41711</v>
      </c>
      <c r="B2874" s="2" t="s">
        <v>10821</v>
      </c>
      <c r="C2874" s="2">
        <v>72</v>
      </c>
      <c r="D2874" s="2" t="s">
        <v>10822</v>
      </c>
      <c r="E2874" s="2" t="s">
        <v>10826</v>
      </c>
      <c r="F2874" s="2" t="s">
        <v>10824</v>
      </c>
      <c r="G2874" s="2" t="s">
        <v>3429</v>
      </c>
      <c r="H2874" s="2" t="s">
        <v>3434</v>
      </c>
    </row>
    <row r="2875" spans="1:8" x14ac:dyDescent="0.3">
      <c r="A2875" s="1">
        <v>41711</v>
      </c>
      <c r="B2875" s="2" t="s">
        <v>10821</v>
      </c>
      <c r="C2875" s="2">
        <v>63</v>
      </c>
      <c r="D2875" s="2" t="s">
        <v>10822</v>
      </c>
      <c r="E2875" s="2" t="s">
        <v>10826</v>
      </c>
      <c r="F2875" s="2" t="s">
        <v>10824</v>
      </c>
      <c r="G2875" s="2" t="s">
        <v>3435</v>
      </c>
      <c r="H2875" s="2" t="s">
        <v>3436</v>
      </c>
    </row>
    <row r="2876" spans="1:8" x14ac:dyDescent="0.3">
      <c r="A2876" s="1">
        <v>41711</v>
      </c>
      <c r="B2876" s="2" t="s">
        <v>10821</v>
      </c>
      <c r="D2876" s="2" t="s">
        <v>10822</v>
      </c>
      <c r="E2876" s="2" t="s">
        <v>10830</v>
      </c>
      <c r="F2876" s="2" t="s">
        <v>10824</v>
      </c>
      <c r="G2876" s="2" t="s">
        <v>3410</v>
      </c>
      <c r="H2876" s="2" t="s">
        <v>567</v>
      </c>
    </row>
    <row r="2877" spans="1:8" x14ac:dyDescent="0.3">
      <c r="A2877" s="1">
        <v>41711</v>
      </c>
      <c r="B2877" s="2" t="s">
        <v>10821</v>
      </c>
      <c r="D2877" s="2" t="s">
        <v>10822</v>
      </c>
      <c r="E2877" s="2" t="s">
        <v>10830</v>
      </c>
      <c r="F2877" s="2" t="s">
        <v>10824</v>
      </c>
      <c r="G2877" s="2" t="s">
        <v>3410</v>
      </c>
      <c r="H2877" s="2" t="s">
        <v>567</v>
      </c>
    </row>
    <row r="2878" spans="1:8" x14ac:dyDescent="0.3">
      <c r="A2878" s="1">
        <v>41711</v>
      </c>
      <c r="B2878" s="2" t="s">
        <v>10821</v>
      </c>
      <c r="C2878" s="2">
        <v>85</v>
      </c>
      <c r="D2878" s="2" t="s">
        <v>10822</v>
      </c>
      <c r="E2878" s="2" t="s">
        <v>10826</v>
      </c>
      <c r="F2878" s="2" t="s">
        <v>10824</v>
      </c>
      <c r="G2878" s="2" t="s">
        <v>3437</v>
      </c>
      <c r="H2878" s="2" t="s">
        <v>3438</v>
      </c>
    </row>
    <row r="2879" spans="1:8" x14ac:dyDescent="0.3">
      <c r="A2879" s="1">
        <v>41711</v>
      </c>
      <c r="B2879" s="2" t="s">
        <v>10821</v>
      </c>
      <c r="C2879" s="2">
        <v>67</v>
      </c>
      <c r="D2879" s="2" t="s">
        <v>10825</v>
      </c>
      <c r="E2879" s="2" t="s">
        <v>10826</v>
      </c>
      <c r="F2879" s="2" t="s">
        <v>10824</v>
      </c>
      <c r="G2879" s="2" t="s">
        <v>3439</v>
      </c>
      <c r="H2879" s="2" t="s">
        <v>3440</v>
      </c>
    </row>
    <row r="2880" spans="1:8" x14ac:dyDescent="0.3">
      <c r="A2880" s="1">
        <v>41711</v>
      </c>
      <c r="B2880" s="2" t="s">
        <v>10821</v>
      </c>
      <c r="C2880" s="2">
        <v>57</v>
      </c>
      <c r="D2880" s="2" t="s">
        <v>10822</v>
      </c>
      <c r="E2880" s="2" t="s">
        <v>10829</v>
      </c>
      <c r="F2880" s="2" t="s">
        <v>10824</v>
      </c>
      <c r="G2880" s="2" t="s">
        <v>3441</v>
      </c>
      <c r="H2880" s="2" t="s">
        <v>3442</v>
      </c>
    </row>
    <row r="2881" spans="1:8" x14ac:dyDescent="0.3">
      <c r="A2881" s="1">
        <v>41711</v>
      </c>
      <c r="B2881" s="2" t="s">
        <v>10821</v>
      </c>
      <c r="C2881" s="2">
        <v>59</v>
      </c>
      <c r="D2881" s="2" t="s">
        <v>10825</v>
      </c>
      <c r="E2881" s="2" t="s">
        <v>10829</v>
      </c>
      <c r="F2881" s="2" t="s">
        <v>10824</v>
      </c>
      <c r="G2881" s="2" t="s">
        <v>3443</v>
      </c>
      <c r="H2881" s="2" t="s">
        <v>3444</v>
      </c>
    </row>
    <row r="2882" spans="1:8" x14ac:dyDescent="0.3">
      <c r="A2882" s="1">
        <v>41711</v>
      </c>
      <c r="B2882" s="2" t="s">
        <v>10821</v>
      </c>
      <c r="C2882" s="2">
        <v>62</v>
      </c>
      <c r="D2882" s="2" t="s">
        <v>10825</v>
      </c>
      <c r="E2882" s="2" t="s">
        <v>10826</v>
      </c>
      <c r="F2882" s="2" t="s">
        <v>10824</v>
      </c>
      <c r="G2882" s="2" t="s">
        <v>3445</v>
      </c>
      <c r="H2882" s="2" t="s">
        <v>3446</v>
      </c>
    </row>
    <row r="2883" spans="1:8" x14ac:dyDescent="0.3">
      <c r="A2883" s="1">
        <v>41710</v>
      </c>
      <c r="B2883" s="2" t="s">
        <v>10821</v>
      </c>
      <c r="D2883" s="2" t="s">
        <v>10825</v>
      </c>
      <c r="E2883" s="2" t="s">
        <v>10830</v>
      </c>
      <c r="F2883" s="2" t="s">
        <v>10824</v>
      </c>
      <c r="G2883" s="2" t="s">
        <v>3447</v>
      </c>
      <c r="H2883" s="2" t="s">
        <v>3448</v>
      </c>
    </row>
    <row r="2884" spans="1:8" x14ac:dyDescent="0.3">
      <c r="A2884" s="1">
        <v>41711</v>
      </c>
      <c r="B2884" s="2" t="s">
        <v>10821</v>
      </c>
      <c r="D2884" s="2" t="s">
        <v>10825</v>
      </c>
      <c r="E2884" s="2" t="s">
        <v>10830</v>
      </c>
      <c r="F2884" s="2" t="s">
        <v>10824</v>
      </c>
      <c r="G2884" s="2" t="s">
        <v>3417</v>
      </c>
      <c r="H2884" s="2" t="s">
        <v>3449</v>
      </c>
    </row>
    <row r="2885" spans="1:8" x14ac:dyDescent="0.3">
      <c r="A2885" s="1">
        <v>41711</v>
      </c>
      <c r="B2885" s="2" t="s">
        <v>10821</v>
      </c>
      <c r="C2885" s="2">
        <v>96</v>
      </c>
      <c r="D2885" s="2" t="s">
        <v>10822</v>
      </c>
      <c r="E2885" s="2" t="s">
        <v>10826</v>
      </c>
      <c r="F2885" s="2" t="s">
        <v>10824</v>
      </c>
      <c r="G2885" s="2" t="s">
        <v>3410</v>
      </c>
      <c r="H2885" s="2" t="s">
        <v>3450</v>
      </c>
    </row>
    <row r="2886" spans="1:8" x14ac:dyDescent="0.3">
      <c r="A2886" s="1">
        <v>41711</v>
      </c>
      <c r="B2886" s="2" t="s">
        <v>10821</v>
      </c>
      <c r="C2886" s="2">
        <v>61</v>
      </c>
      <c r="D2886" s="2" t="s">
        <v>10822</v>
      </c>
      <c r="E2886" s="2" t="s">
        <v>10826</v>
      </c>
      <c r="F2886" s="2" t="s">
        <v>10824</v>
      </c>
      <c r="G2886" s="2" t="s">
        <v>3451</v>
      </c>
      <c r="H2886" s="2" t="s">
        <v>3452</v>
      </c>
    </row>
    <row r="2887" spans="1:8" x14ac:dyDescent="0.3">
      <c r="A2887" s="1">
        <v>41711</v>
      </c>
      <c r="B2887" s="2" t="s">
        <v>10821</v>
      </c>
      <c r="C2887" s="2">
        <v>85</v>
      </c>
      <c r="D2887" s="2" t="s">
        <v>10822</v>
      </c>
      <c r="E2887" s="2" t="s">
        <v>10826</v>
      </c>
      <c r="F2887" s="2" t="s">
        <v>10824</v>
      </c>
      <c r="G2887" s="2" t="s">
        <v>3453</v>
      </c>
      <c r="H2887" s="2" t="s">
        <v>3454</v>
      </c>
    </row>
    <row r="2888" spans="1:8" x14ac:dyDescent="0.3">
      <c r="A2888" s="1">
        <v>41711</v>
      </c>
      <c r="B2888" s="2" t="s">
        <v>10821</v>
      </c>
      <c r="C2888" s="2">
        <v>80</v>
      </c>
      <c r="D2888" s="2" t="s">
        <v>10825</v>
      </c>
      <c r="E2888" s="2" t="s">
        <v>10826</v>
      </c>
      <c r="F2888" s="2" t="s">
        <v>10824</v>
      </c>
      <c r="G2888" s="2" t="s">
        <v>3384</v>
      </c>
      <c r="H2888" s="2" t="s">
        <v>35</v>
      </c>
    </row>
    <row r="2889" spans="1:8" x14ac:dyDescent="0.3">
      <c r="A2889" s="1">
        <v>41711</v>
      </c>
      <c r="B2889" s="2" t="s">
        <v>10821</v>
      </c>
      <c r="C2889" s="2">
        <v>52</v>
      </c>
      <c r="D2889" s="2" t="s">
        <v>10825</v>
      </c>
      <c r="E2889" s="2" t="s">
        <v>10829</v>
      </c>
      <c r="F2889" s="2" t="s">
        <v>10824</v>
      </c>
      <c r="G2889" s="2" t="s">
        <v>3455</v>
      </c>
      <c r="H2889" s="2" t="s">
        <v>236</v>
      </c>
    </row>
    <row r="2890" spans="1:8" x14ac:dyDescent="0.3">
      <c r="A2890" s="1">
        <v>41711</v>
      </c>
      <c r="B2890" s="2" t="s">
        <v>10821</v>
      </c>
      <c r="C2890" s="2">
        <v>80</v>
      </c>
      <c r="D2890" s="2" t="s">
        <v>10822</v>
      </c>
      <c r="E2890" s="2" t="s">
        <v>10826</v>
      </c>
      <c r="F2890" s="2" t="s">
        <v>10824</v>
      </c>
      <c r="G2890" s="2" t="s">
        <v>3410</v>
      </c>
      <c r="H2890" s="2" t="s">
        <v>35</v>
      </c>
    </row>
    <row r="2891" spans="1:8" x14ac:dyDescent="0.3">
      <c r="A2891" s="1">
        <v>41711</v>
      </c>
      <c r="B2891" s="2" t="s">
        <v>10821</v>
      </c>
      <c r="C2891" s="2">
        <v>3</v>
      </c>
      <c r="D2891" s="2" t="s">
        <v>10822</v>
      </c>
      <c r="E2891" s="2" t="s">
        <v>10827</v>
      </c>
      <c r="F2891" s="2" t="s">
        <v>10824</v>
      </c>
      <c r="G2891" s="2" t="s">
        <v>3456</v>
      </c>
      <c r="H2891" s="2" t="s">
        <v>3457</v>
      </c>
    </row>
    <row r="2892" spans="1:8" x14ac:dyDescent="0.3">
      <c r="A2892" s="1">
        <v>41711</v>
      </c>
      <c r="B2892" s="2" t="s">
        <v>10821</v>
      </c>
      <c r="D2892" s="2" t="s">
        <v>10822</v>
      </c>
      <c r="E2892" s="2" t="s">
        <v>10830</v>
      </c>
      <c r="F2892" s="2" t="s">
        <v>10824</v>
      </c>
      <c r="G2892" s="2" t="s">
        <v>3458</v>
      </c>
      <c r="H2892" s="2" t="s">
        <v>3459</v>
      </c>
    </row>
    <row r="2893" spans="1:8" x14ac:dyDescent="0.3">
      <c r="A2893" s="1">
        <v>41711</v>
      </c>
      <c r="B2893" s="2" t="s">
        <v>10821</v>
      </c>
      <c r="C2893" s="2">
        <v>62</v>
      </c>
      <c r="D2893" s="2" t="s">
        <v>10822</v>
      </c>
      <c r="E2893" s="2" t="s">
        <v>10826</v>
      </c>
      <c r="F2893" s="2" t="s">
        <v>10824</v>
      </c>
      <c r="G2893" s="2" t="s">
        <v>3352</v>
      </c>
      <c r="H2893" s="2" t="s">
        <v>3460</v>
      </c>
    </row>
    <row r="2894" spans="1:8" x14ac:dyDescent="0.3">
      <c r="A2894" s="1">
        <v>41711</v>
      </c>
      <c r="B2894" s="2" t="s">
        <v>10821</v>
      </c>
      <c r="C2894" s="2">
        <v>45</v>
      </c>
      <c r="D2894" s="2" t="s">
        <v>10825</v>
      </c>
      <c r="E2894" s="2" t="s">
        <v>10829</v>
      </c>
      <c r="F2894" s="2" t="s">
        <v>10824</v>
      </c>
      <c r="G2894" s="2" t="s">
        <v>3461</v>
      </c>
      <c r="H2894" s="2" t="s">
        <v>2375</v>
      </c>
    </row>
    <row r="2895" spans="1:8" x14ac:dyDescent="0.3">
      <c r="A2895" s="1">
        <v>41711</v>
      </c>
      <c r="B2895" s="2" t="s">
        <v>10821</v>
      </c>
      <c r="C2895" s="2">
        <v>8</v>
      </c>
      <c r="D2895" s="2" t="s">
        <v>10822</v>
      </c>
      <c r="E2895" s="2" t="s">
        <v>10827</v>
      </c>
      <c r="F2895" s="2" t="s">
        <v>10824</v>
      </c>
      <c r="G2895" s="2" t="s">
        <v>3462</v>
      </c>
      <c r="H2895" s="2" t="s">
        <v>3463</v>
      </c>
    </row>
    <row r="2896" spans="1:8" x14ac:dyDescent="0.3">
      <c r="A2896" s="1">
        <v>41711</v>
      </c>
      <c r="B2896" s="2" t="s">
        <v>10821</v>
      </c>
      <c r="C2896" s="2">
        <v>69</v>
      </c>
      <c r="D2896" s="2" t="s">
        <v>10825</v>
      </c>
      <c r="E2896" s="2" t="s">
        <v>10826</v>
      </c>
      <c r="F2896" s="2" t="s">
        <v>10824</v>
      </c>
      <c r="G2896" s="2" t="s">
        <v>3464</v>
      </c>
      <c r="H2896" s="2" t="s">
        <v>3465</v>
      </c>
    </row>
    <row r="2897" spans="1:8" x14ac:dyDescent="0.3">
      <c r="A2897" s="1">
        <v>41711</v>
      </c>
      <c r="B2897" s="2" t="s">
        <v>10821</v>
      </c>
      <c r="C2897" s="2">
        <v>58</v>
      </c>
      <c r="D2897" s="2" t="s">
        <v>10825</v>
      </c>
      <c r="E2897" s="2" t="s">
        <v>10829</v>
      </c>
      <c r="F2897" s="2" t="s">
        <v>10824</v>
      </c>
      <c r="G2897" s="2" t="s">
        <v>3466</v>
      </c>
      <c r="H2897" s="2" t="s">
        <v>438</v>
      </c>
    </row>
    <row r="2898" spans="1:8" x14ac:dyDescent="0.3">
      <c r="A2898" s="1">
        <v>41711</v>
      </c>
      <c r="B2898" s="2" t="s">
        <v>10821</v>
      </c>
      <c r="C2898" s="2">
        <v>89</v>
      </c>
      <c r="D2898" s="2" t="s">
        <v>10825</v>
      </c>
      <c r="E2898" s="2" t="s">
        <v>10826</v>
      </c>
      <c r="F2898" s="2" t="s">
        <v>10824</v>
      </c>
      <c r="G2898" s="2" t="s">
        <v>3467</v>
      </c>
      <c r="H2898" s="2" t="s">
        <v>3468</v>
      </c>
    </row>
    <row r="2899" spans="1:8" x14ac:dyDescent="0.3">
      <c r="A2899" s="1">
        <v>41711</v>
      </c>
      <c r="B2899" s="2" t="s">
        <v>10821</v>
      </c>
      <c r="D2899" s="2" t="s">
        <v>10822</v>
      </c>
      <c r="E2899" s="2" t="s">
        <v>10830</v>
      </c>
      <c r="F2899" s="2" t="s">
        <v>10824</v>
      </c>
      <c r="G2899" s="2" t="s">
        <v>1226</v>
      </c>
      <c r="H2899" s="2" t="s">
        <v>926</v>
      </c>
    </row>
    <row r="2900" spans="1:8" x14ac:dyDescent="0.3">
      <c r="A2900" s="1">
        <v>41711</v>
      </c>
      <c r="B2900" s="2" t="s">
        <v>10821</v>
      </c>
      <c r="D2900" s="2" t="s">
        <v>10825</v>
      </c>
      <c r="E2900" s="2" t="s">
        <v>10830</v>
      </c>
      <c r="F2900" s="2" t="s">
        <v>10824</v>
      </c>
      <c r="G2900" s="2" t="s">
        <v>751</v>
      </c>
      <c r="H2900" s="2" t="s">
        <v>438</v>
      </c>
    </row>
    <row r="2901" spans="1:8" x14ac:dyDescent="0.3">
      <c r="A2901" s="1">
        <v>41711</v>
      </c>
      <c r="B2901" s="2" t="s">
        <v>10821</v>
      </c>
      <c r="D2901" s="2" t="s">
        <v>10825</v>
      </c>
      <c r="E2901" s="2" t="s">
        <v>10830</v>
      </c>
      <c r="F2901" s="2" t="s">
        <v>10824</v>
      </c>
      <c r="G2901" s="2" t="s">
        <v>3469</v>
      </c>
      <c r="H2901" s="2" t="s">
        <v>1431</v>
      </c>
    </row>
    <row r="2902" spans="1:8" x14ac:dyDescent="0.3">
      <c r="A2902" s="1">
        <v>41711</v>
      </c>
      <c r="B2902" s="2" t="s">
        <v>10821</v>
      </c>
      <c r="D2902" s="2" t="s">
        <v>10825</v>
      </c>
      <c r="E2902" s="2" t="s">
        <v>10830</v>
      </c>
      <c r="F2902" s="2" t="s">
        <v>10824</v>
      </c>
      <c r="G2902" s="2" t="s">
        <v>3470</v>
      </c>
      <c r="H2902" s="2" t="s">
        <v>3471</v>
      </c>
    </row>
    <row r="2903" spans="1:8" x14ac:dyDescent="0.3">
      <c r="A2903" s="1">
        <v>41711</v>
      </c>
      <c r="B2903" s="2" t="s">
        <v>10821</v>
      </c>
      <c r="C2903" s="2">
        <v>60</v>
      </c>
      <c r="D2903" s="2" t="s">
        <v>10825</v>
      </c>
      <c r="E2903" s="2" t="s">
        <v>10829</v>
      </c>
      <c r="F2903" s="2" t="s">
        <v>10824</v>
      </c>
      <c r="G2903" s="2" t="s">
        <v>3472</v>
      </c>
      <c r="H2903" s="2" t="s">
        <v>3473</v>
      </c>
    </row>
    <row r="2904" spans="1:8" x14ac:dyDescent="0.3">
      <c r="A2904" s="1">
        <v>41711</v>
      </c>
      <c r="B2904" s="2" t="s">
        <v>10821</v>
      </c>
      <c r="C2904" s="2">
        <v>65</v>
      </c>
      <c r="D2904" s="2" t="s">
        <v>10825</v>
      </c>
      <c r="E2904" s="2" t="s">
        <v>10826</v>
      </c>
      <c r="F2904" s="2" t="s">
        <v>10824</v>
      </c>
      <c r="G2904" s="2" t="s">
        <v>969</v>
      </c>
      <c r="H2904" s="2" t="s">
        <v>60</v>
      </c>
    </row>
    <row r="2905" spans="1:8" x14ac:dyDescent="0.3">
      <c r="A2905" s="1">
        <v>41711</v>
      </c>
      <c r="B2905" s="2" t="s">
        <v>10821</v>
      </c>
      <c r="C2905" s="2">
        <v>68</v>
      </c>
      <c r="D2905" s="2" t="s">
        <v>10825</v>
      </c>
      <c r="E2905" s="2" t="s">
        <v>10826</v>
      </c>
      <c r="F2905" s="2" t="s">
        <v>10824</v>
      </c>
      <c r="G2905" s="2" t="s">
        <v>1280</v>
      </c>
      <c r="H2905" s="2" t="s">
        <v>35</v>
      </c>
    </row>
    <row r="2906" spans="1:8" x14ac:dyDescent="0.3">
      <c r="A2906" s="1">
        <v>41711</v>
      </c>
      <c r="B2906" s="2" t="s">
        <v>10821</v>
      </c>
      <c r="C2906" s="2">
        <v>54</v>
      </c>
      <c r="D2906" s="2" t="s">
        <v>10822</v>
      </c>
      <c r="E2906" s="2" t="s">
        <v>10829</v>
      </c>
      <c r="F2906" s="2" t="s">
        <v>10824</v>
      </c>
      <c r="G2906" s="2" t="s">
        <v>3474</v>
      </c>
      <c r="H2906" s="2" t="s">
        <v>3475</v>
      </c>
    </row>
    <row r="2907" spans="1:8" x14ac:dyDescent="0.3">
      <c r="A2907" s="1">
        <v>41711</v>
      </c>
      <c r="B2907" s="2" t="s">
        <v>10821</v>
      </c>
      <c r="C2907" s="2">
        <v>80</v>
      </c>
      <c r="D2907" s="2" t="s">
        <v>10825</v>
      </c>
      <c r="E2907" s="2" t="s">
        <v>10826</v>
      </c>
      <c r="F2907" s="2" t="s">
        <v>10824</v>
      </c>
      <c r="G2907" s="2" t="s">
        <v>3476</v>
      </c>
      <c r="H2907" s="2" t="s">
        <v>3477</v>
      </c>
    </row>
    <row r="2908" spans="1:8" x14ac:dyDescent="0.3">
      <c r="A2908" s="1">
        <v>41711</v>
      </c>
      <c r="B2908" s="2" t="s">
        <v>10821</v>
      </c>
      <c r="D2908" s="2" t="s">
        <v>10822</v>
      </c>
      <c r="E2908" s="2" t="s">
        <v>10830</v>
      </c>
      <c r="F2908" s="2" t="s">
        <v>10824</v>
      </c>
      <c r="G2908" s="2" t="s">
        <v>3478</v>
      </c>
      <c r="H2908" s="2" t="s">
        <v>3479</v>
      </c>
    </row>
    <row r="2909" spans="1:8" x14ac:dyDescent="0.3">
      <c r="A2909" s="1">
        <v>41711</v>
      </c>
      <c r="B2909" s="2" t="s">
        <v>10821</v>
      </c>
      <c r="D2909" s="2" t="s">
        <v>10825</v>
      </c>
      <c r="E2909" s="2" t="s">
        <v>10830</v>
      </c>
      <c r="F2909" s="2" t="s">
        <v>10824</v>
      </c>
      <c r="G2909" s="2" t="s">
        <v>1309</v>
      </c>
      <c r="H2909" s="2" t="s">
        <v>3480</v>
      </c>
    </row>
    <row r="2910" spans="1:8" x14ac:dyDescent="0.3">
      <c r="A2910" s="1">
        <v>41711</v>
      </c>
      <c r="B2910" s="2" t="s">
        <v>10821</v>
      </c>
      <c r="C2910" s="2">
        <v>58</v>
      </c>
      <c r="D2910" s="2" t="s">
        <v>10822</v>
      </c>
      <c r="E2910" s="2" t="s">
        <v>10829</v>
      </c>
      <c r="F2910" s="2" t="s">
        <v>10824</v>
      </c>
      <c r="G2910" s="2" t="s">
        <v>1226</v>
      </c>
      <c r="H2910" s="2" t="s">
        <v>35</v>
      </c>
    </row>
    <row r="2911" spans="1:8" x14ac:dyDescent="0.3">
      <c r="A2911" s="1">
        <v>41711</v>
      </c>
      <c r="B2911" s="2" t="s">
        <v>10821</v>
      </c>
      <c r="C2911" s="2">
        <v>68</v>
      </c>
      <c r="D2911" s="2" t="s">
        <v>10822</v>
      </c>
      <c r="E2911" s="2" t="s">
        <v>10826</v>
      </c>
      <c r="F2911" s="2" t="s">
        <v>10824</v>
      </c>
      <c r="G2911" s="2" t="s">
        <v>1280</v>
      </c>
      <c r="H2911" s="2" t="s">
        <v>3481</v>
      </c>
    </row>
    <row r="2912" spans="1:8" x14ac:dyDescent="0.3">
      <c r="A2912" s="1">
        <v>41711</v>
      </c>
      <c r="B2912" s="2" t="s">
        <v>10821</v>
      </c>
      <c r="C2912" s="2">
        <v>65</v>
      </c>
      <c r="D2912" s="2" t="s">
        <v>10825</v>
      </c>
      <c r="E2912" s="2" t="s">
        <v>10826</v>
      </c>
      <c r="F2912" s="2" t="s">
        <v>10824</v>
      </c>
      <c r="G2912" s="2" t="s">
        <v>3482</v>
      </c>
      <c r="H2912" s="2" t="s">
        <v>3483</v>
      </c>
    </row>
    <row r="2913" spans="1:8" x14ac:dyDescent="0.3">
      <c r="A2913" s="1">
        <v>41711</v>
      </c>
      <c r="B2913" s="2" t="s">
        <v>10821</v>
      </c>
      <c r="D2913" s="2" t="s">
        <v>10825</v>
      </c>
      <c r="E2913" s="2" t="s">
        <v>10830</v>
      </c>
      <c r="F2913" s="2" t="s">
        <v>10824</v>
      </c>
      <c r="G2913" s="2" t="s">
        <v>13</v>
      </c>
      <c r="H2913" s="2" t="s">
        <v>3484</v>
      </c>
    </row>
    <row r="2914" spans="1:8" x14ac:dyDescent="0.3">
      <c r="A2914" s="1">
        <v>41711</v>
      </c>
      <c r="B2914" s="2" t="s">
        <v>10821</v>
      </c>
      <c r="C2914" s="2">
        <v>53</v>
      </c>
      <c r="D2914" s="2" t="s">
        <v>10825</v>
      </c>
      <c r="E2914" s="2" t="s">
        <v>10829</v>
      </c>
      <c r="F2914" s="2" t="s">
        <v>10824</v>
      </c>
      <c r="G2914" s="2" t="s">
        <v>1263</v>
      </c>
      <c r="H2914" s="2" t="s">
        <v>3485</v>
      </c>
    </row>
    <row r="2915" spans="1:8" x14ac:dyDescent="0.3">
      <c r="A2915" s="1">
        <v>41711</v>
      </c>
      <c r="B2915" s="2" t="s">
        <v>10821</v>
      </c>
      <c r="C2915" s="2">
        <v>63</v>
      </c>
      <c r="D2915" s="2" t="s">
        <v>10822</v>
      </c>
      <c r="E2915" s="2" t="s">
        <v>10826</v>
      </c>
      <c r="F2915" s="2" t="s">
        <v>10824</v>
      </c>
      <c r="G2915" s="2" t="s">
        <v>3486</v>
      </c>
      <c r="H2915" s="2" t="s">
        <v>3487</v>
      </c>
    </row>
    <row r="2916" spans="1:8" x14ac:dyDescent="0.3">
      <c r="A2916" s="1">
        <v>41711</v>
      </c>
      <c r="B2916" s="2" t="s">
        <v>10821</v>
      </c>
      <c r="C2916" s="2">
        <v>80</v>
      </c>
      <c r="D2916" s="2" t="s">
        <v>10825</v>
      </c>
      <c r="E2916" s="2" t="s">
        <v>10826</v>
      </c>
      <c r="F2916" s="2" t="s">
        <v>10824</v>
      </c>
      <c r="G2916" s="2" t="s">
        <v>3384</v>
      </c>
      <c r="H2916" s="2" t="s">
        <v>3488</v>
      </c>
    </row>
    <row r="2917" spans="1:8" x14ac:dyDescent="0.3">
      <c r="A2917" s="1">
        <v>41711</v>
      </c>
      <c r="B2917" s="2" t="s">
        <v>10828</v>
      </c>
      <c r="D2917" s="2" t="s">
        <v>10825</v>
      </c>
      <c r="E2917" s="2" t="s">
        <v>10830</v>
      </c>
      <c r="F2917" s="2" t="s">
        <v>10824</v>
      </c>
      <c r="G2917" s="2" t="s">
        <v>365</v>
      </c>
      <c r="H2917" s="2" t="s">
        <v>3489</v>
      </c>
    </row>
    <row r="2918" spans="1:8" x14ac:dyDescent="0.3">
      <c r="A2918" s="1">
        <v>41711</v>
      </c>
      <c r="B2918" s="2" t="s">
        <v>10821</v>
      </c>
      <c r="C2918" s="2">
        <v>23</v>
      </c>
      <c r="D2918" s="2" t="s">
        <v>10825</v>
      </c>
      <c r="E2918" s="2" t="s">
        <v>10823</v>
      </c>
      <c r="F2918" s="2" t="s">
        <v>10824</v>
      </c>
      <c r="G2918" s="2" t="s">
        <v>1464</v>
      </c>
      <c r="H2918" s="2" t="s">
        <v>3490</v>
      </c>
    </row>
    <row r="2919" spans="1:8" x14ac:dyDescent="0.3">
      <c r="A2919" s="1">
        <v>41711</v>
      </c>
      <c r="B2919" s="2" t="s">
        <v>10821</v>
      </c>
      <c r="C2919" s="2">
        <v>25</v>
      </c>
      <c r="D2919" s="2" t="s">
        <v>10825</v>
      </c>
      <c r="E2919" s="2" t="s">
        <v>10823</v>
      </c>
      <c r="F2919" s="2" t="s">
        <v>10824</v>
      </c>
      <c r="G2919" s="2" t="s">
        <v>852</v>
      </c>
      <c r="H2919" s="2" t="s">
        <v>3491</v>
      </c>
    </row>
    <row r="2920" spans="1:8" x14ac:dyDescent="0.3">
      <c r="A2920" s="1">
        <v>41711</v>
      </c>
      <c r="B2920" s="2" t="s">
        <v>10821</v>
      </c>
      <c r="D2920" s="2" t="s">
        <v>10825</v>
      </c>
      <c r="E2920" s="2" t="s">
        <v>10830</v>
      </c>
      <c r="F2920" s="2" t="s">
        <v>10824</v>
      </c>
      <c r="G2920" s="2" t="s">
        <v>3492</v>
      </c>
      <c r="H2920" s="2" t="s">
        <v>3493</v>
      </c>
    </row>
    <row r="2921" spans="1:8" x14ac:dyDescent="0.3">
      <c r="A2921" s="1">
        <v>41711</v>
      </c>
      <c r="B2921" s="2" t="s">
        <v>10821</v>
      </c>
      <c r="C2921" s="2">
        <v>74</v>
      </c>
      <c r="D2921" s="2" t="s">
        <v>10825</v>
      </c>
      <c r="E2921" s="2" t="s">
        <v>10826</v>
      </c>
      <c r="F2921" s="2" t="s">
        <v>10824</v>
      </c>
      <c r="G2921" s="2" t="s">
        <v>3494</v>
      </c>
      <c r="H2921" s="2" t="s">
        <v>3495</v>
      </c>
    </row>
    <row r="2922" spans="1:8" x14ac:dyDescent="0.3">
      <c r="A2922" s="1">
        <v>41711</v>
      </c>
      <c r="B2922" s="2" t="s">
        <v>10828</v>
      </c>
      <c r="D2922" s="2" t="s">
        <v>10825</v>
      </c>
      <c r="E2922" s="2" t="s">
        <v>10830</v>
      </c>
      <c r="F2922" s="2" t="s">
        <v>10824</v>
      </c>
      <c r="G2922" s="2" t="s">
        <v>574</v>
      </c>
      <c r="H2922" s="2" t="s">
        <v>3496</v>
      </c>
    </row>
    <row r="2923" spans="1:8" x14ac:dyDescent="0.3">
      <c r="A2923" s="1">
        <v>41711</v>
      </c>
      <c r="B2923" s="2" t="s">
        <v>10828</v>
      </c>
      <c r="C2923" s="2">
        <v>19</v>
      </c>
      <c r="D2923" s="2" t="s">
        <v>10825</v>
      </c>
      <c r="E2923" s="2" t="s">
        <v>10827</v>
      </c>
      <c r="F2923" s="2" t="s">
        <v>10824</v>
      </c>
      <c r="G2923" s="2" t="s">
        <v>3497</v>
      </c>
      <c r="H2923" s="2" t="s">
        <v>958</v>
      </c>
    </row>
    <row r="2924" spans="1:8" x14ac:dyDescent="0.3">
      <c r="A2924" s="1">
        <v>41711</v>
      </c>
      <c r="B2924" s="2" t="s">
        <v>10821</v>
      </c>
      <c r="C2924" s="2">
        <v>78</v>
      </c>
      <c r="D2924" s="2" t="s">
        <v>10825</v>
      </c>
      <c r="E2924" s="2" t="s">
        <v>10826</v>
      </c>
      <c r="F2924" s="2" t="s">
        <v>10824</v>
      </c>
      <c r="G2924" s="2" t="s">
        <v>3498</v>
      </c>
      <c r="H2924" s="2" t="s">
        <v>3499</v>
      </c>
    </row>
    <row r="2925" spans="1:8" x14ac:dyDescent="0.3">
      <c r="A2925" s="1">
        <v>41711</v>
      </c>
      <c r="B2925" s="2" t="s">
        <v>10821</v>
      </c>
      <c r="C2925" s="2">
        <v>36</v>
      </c>
      <c r="D2925" s="2" t="s">
        <v>10822</v>
      </c>
      <c r="E2925" s="2" t="s">
        <v>10823</v>
      </c>
      <c r="F2925" s="2" t="s">
        <v>10824</v>
      </c>
      <c r="G2925" s="2" t="s">
        <v>379</v>
      </c>
      <c r="H2925" s="2" t="s">
        <v>3500</v>
      </c>
    </row>
    <row r="2926" spans="1:8" x14ac:dyDescent="0.3">
      <c r="A2926" s="1">
        <v>41711</v>
      </c>
      <c r="B2926" s="2" t="s">
        <v>10821</v>
      </c>
      <c r="C2926" s="2">
        <v>56</v>
      </c>
      <c r="D2926" s="2" t="s">
        <v>10825</v>
      </c>
      <c r="E2926" s="2" t="s">
        <v>10829</v>
      </c>
      <c r="F2926" s="2" t="s">
        <v>10824</v>
      </c>
      <c r="G2926" s="2" t="s">
        <v>3501</v>
      </c>
      <c r="H2926" s="2" t="s">
        <v>436</v>
      </c>
    </row>
    <row r="2927" spans="1:8" x14ac:dyDescent="0.3">
      <c r="A2927" s="1">
        <v>41711</v>
      </c>
      <c r="B2927" s="2" t="s">
        <v>10821</v>
      </c>
      <c r="C2927" s="2">
        <v>24</v>
      </c>
      <c r="D2927" s="2" t="s">
        <v>10825</v>
      </c>
      <c r="E2927" s="2" t="s">
        <v>10823</v>
      </c>
      <c r="F2927" s="2" t="s">
        <v>10824</v>
      </c>
      <c r="G2927" s="2" t="s">
        <v>3502</v>
      </c>
      <c r="H2927" s="2" t="s">
        <v>3503</v>
      </c>
    </row>
    <row r="2928" spans="1:8" x14ac:dyDescent="0.3">
      <c r="A2928" s="1">
        <v>41711</v>
      </c>
      <c r="B2928" s="2" t="s">
        <v>10821</v>
      </c>
      <c r="C2928" s="2">
        <v>52</v>
      </c>
      <c r="D2928" s="2" t="s">
        <v>10825</v>
      </c>
      <c r="E2928" s="2" t="s">
        <v>10829</v>
      </c>
      <c r="F2928" s="2" t="s">
        <v>10824</v>
      </c>
      <c r="G2928" s="2" t="s">
        <v>3504</v>
      </c>
      <c r="H2928" s="2" t="s">
        <v>3505</v>
      </c>
    </row>
    <row r="2929" spans="1:8" x14ac:dyDescent="0.3">
      <c r="A2929" s="1">
        <v>41711</v>
      </c>
      <c r="B2929" s="2" t="s">
        <v>10821</v>
      </c>
      <c r="C2929" s="2">
        <v>69</v>
      </c>
      <c r="D2929" s="2" t="s">
        <v>10825</v>
      </c>
      <c r="E2929" s="2" t="s">
        <v>10826</v>
      </c>
      <c r="F2929" s="2" t="s">
        <v>10824</v>
      </c>
      <c r="G2929" s="2" t="s">
        <v>3506</v>
      </c>
      <c r="H2929" s="2" t="s">
        <v>3507</v>
      </c>
    </row>
    <row r="2930" spans="1:8" x14ac:dyDescent="0.3">
      <c r="A2930" s="1">
        <v>41711</v>
      </c>
      <c r="B2930" s="2" t="s">
        <v>10821</v>
      </c>
      <c r="C2930" s="2">
        <v>50</v>
      </c>
      <c r="D2930" s="2" t="s">
        <v>10822</v>
      </c>
      <c r="E2930" s="2" t="s">
        <v>10829</v>
      </c>
      <c r="F2930" s="2" t="s">
        <v>10824</v>
      </c>
      <c r="G2930" s="2" t="s">
        <v>967</v>
      </c>
      <c r="H2930" s="2" t="s">
        <v>3508</v>
      </c>
    </row>
    <row r="2931" spans="1:8" x14ac:dyDescent="0.3">
      <c r="A2931" s="1">
        <v>41711</v>
      </c>
      <c r="B2931" s="2" t="s">
        <v>10821</v>
      </c>
      <c r="C2931" s="2">
        <v>44</v>
      </c>
      <c r="D2931" s="2" t="s">
        <v>10825</v>
      </c>
      <c r="E2931" s="2" t="s">
        <v>10829</v>
      </c>
      <c r="F2931" s="2" t="s">
        <v>10824</v>
      </c>
      <c r="G2931" s="2" t="s">
        <v>3509</v>
      </c>
      <c r="H2931" s="2" t="s">
        <v>2991</v>
      </c>
    </row>
    <row r="2932" spans="1:8" x14ac:dyDescent="0.3">
      <c r="A2932" s="1">
        <v>41711</v>
      </c>
      <c r="B2932" s="2" t="s">
        <v>10821</v>
      </c>
      <c r="C2932" s="2">
        <v>49</v>
      </c>
      <c r="D2932" s="2" t="s">
        <v>10825</v>
      </c>
      <c r="E2932" s="2" t="s">
        <v>10829</v>
      </c>
      <c r="F2932" s="2" t="s">
        <v>10824</v>
      </c>
      <c r="G2932" s="2" t="s">
        <v>3510</v>
      </c>
      <c r="H2932" s="2" t="s">
        <v>1978</v>
      </c>
    </row>
    <row r="2933" spans="1:8" x14ac:dyDescent="0.3">
      <c r="A2933" s="1">
        <v>41711</v>
      </c>
      <c r="B2933" s="2" t="s">
        <v>10821</v>
      </c>
      <c r="C2933" s="2">
        <v>66</v>
      </c>
      <c r="D2933" s="2" t="s">
        <v>10822</v>
      </c>
      <c r="E2933" s="2" t="s">
        <v>10826</v>
      </c>
      <c r="F2933" s="2" t="s">
        <v>10824</v>
      </c>
      <c r="G2933" s="2" t="s">
        <v>3511</v>
      </c>
      <c r="H2933" s="2" t="s">
        <v>3512</v>
      </c>
    </row>
    <row r="2934" spans="1:8" x14ac:dyDescent="0.3">
      <c r="A2934" s="1">
        <v>41711</v>
      </c>
      <c r="B2934" s="2" t="s">
        <v>10821</v>
      </c>
      <c r="C2934" s="2">
        <v>6</v>
      </c>
      <c r="D2934" s="2" t="s">
        <v>10822</v>
      </c>
      <c r="E2934" s="2" t="s">
        <v>10827</v>
      </c>
      <c r="F2934" s="2" t="s">
        <v>10824</v>
      </c>
      <c r="G2934" s="2" t="s">
        <v>3513</v>
      </c>
      <c r="H2934" s="2" t="s">
        <v>3514</v>
      </c>
    </row>
    <row r="2935" spans="1:8" x14ac:dyDescent="0.3">
      <c r="A2935" s="1">
        <v>41711</v>
      </c>
      <c r="B2935" s="2" t="s">
        <v>10821</v>
      </c>
      <c r="C2935" s="2">
        <v>20</v>
      </c>
      <c r="D2935" s="2" t="s">
        <v>10825</v>
      </c>
      <c r="E2935" s="2" t="s">
        <v>10823</v>
      </c>
      <c r="F2935" s="2" t="s">
        <v>10824</v>
      </c>
      <c r="G2935" s="2" t="s">
        <v>3515</v>
      </c>
      <c r="H2935" s="2" t="s">
        <v>1978</v>
      </c>
    </row>
    <row r="2936" spans="1:8" x14ac:dyDescent="0.3">
      <c r="A2936" s="1">
        <v>41711</v>
      </c>
      <c r="B2936" s="2" t="s">
        <v>10828</v>
      </c>
      <c r="C2936" s="2">
        <v>69</v>
      </c>
      <c r="D2936" s="2" t="s">
        <v>10825</v>
      </c>
      <c r="E2936" s="2" t="s">
        <v>10826</v>
      </c>
      <c r="F2936" s="2" t="s">
        <v>10824</v>
      </c>
      <c r="G2936" s="2" t="s">
        <v>3516</v>
      </c>
      <c r="H2936" s="2" t="s">
        <v>3517</v>
      </c>
    </row>
    <row r="2937" spans="1:8" x14ac:dyDescent="0.3">
      <c r="A2937" s="1">
        <v>41711</v>
      </c>
      <c r="B2937" s="2" t="s">
        <v>10821</v>
      </c>
      <c r="C2937" s="2">
        <v>78</v>
      </c>
      <c r="D2937" s="2" t="s">
        <v>10825</v>
      </c>
      <c r="E2937" s="2" t="s">
        <v>10826</v>
      </c>
      <c r="F2937" s="2" t="s">
        <v>10824</v>
      </c>
      <c r="G2937" s="2" t="s">
        <v>3518</v>
      </c>
      <c r="H2937" s="2" t="s">
        <v>3519</v>
      </c>
    </row>
    <row r="2938" spans="1:8" x14ac:dyDescent="0.3">
      <c r="A2938" s="1">
        <v>41711</v>
      </c>
      <c r="B2938" s="2" t="s">
        <v>10828</v>
      </c>
      <c r="D2938" s="2" t="s">
        <v>10830</v>
      </c>
      <c r="E2938" s="2" t="s">
        <v>10830</v>
      </c>
      <c r="F2938" s="2" t="s">
        <v>10824</v>
      </c>
      <c r="G2938" s="2" t="s">
        <v>3516</v>
      </c>
      <c r="H2938" s="2" t="s">
        <v>665</v>
      </c>
    </row>
    <row r="2939" spans="1:8" x14ac:dyDescent="0.3">
      <c r="A2939" s="1">
        <v>41711</v>
      </c>
      <c r="B2939" s="2" t="s">
        <v>10828</v>
      </c>
      <c r="D2939" s="2" t="s">
        <v>10822</v>
      </c>
      <c r="E2939" s="2" t="s">
        <v>10830</v>
      </c>
      <c r="F2939" s="2" t="s">
        <v>10824</v>
      </c>
      <c r="G2939" s="2" t="s">
        <v>3516</v>
      </c>
      <c r="H2939" s="2" t="s">
        <v>14</v>
      </c>
    </row>
    <row r="2940" spans="1:8" x14ac:dyDescent="0.3">
      <c r="A2940" s="1">
        <v>41711</v>
      </c>
      <c r="B2940" s="2" t="s">
        <v>10821</v>
      </c>
      <c r="C2940" s="2">
        <v>84</v>
      </c>
      <c r="D2940" s="2" t="s">
        <v>10825</v>
      </c>
      <c r="E2940" s="2" t="s">
        <v>10826</v>
      </c>
      <c r="F2940" s="2" t="s">
        <v>10824</v>
      </c>
      <c r="G2940" s="2" t="s">
        <v>3520</v>
      </c>
      <c r="H2940" s="2" t="s">
        <v>3521</v>
      </c>
    </row>
    <row r="2941" spans="1:8" x14ac:dyDescent="0.3">
      <c r="A2941" s="1">
        <v>41711</v>
      </c>
      <c r="B2941" s="2" t="s">
        <v>10821</v>
      </c>
      <c r="D2941" s="2" t="s">
        <v>10830</v>
      </c>
      <c r="E2941" s="2" t="s">
        <v>10830</v>
      </c>
      <c r="F2941" s="2" t="s">
        <v>10824</v>
      </c>
      <c r="G2941" s="2" t="s">
        <v>3522</v>
      </c>
      <c r="H2941" s="2" t="s">
        <v>3523</v>
      </c>
    </row>
    <row r="2942" spans="1:8" x14ac:dyDescent="0.3">
      <c r="A2942" s="1">
        <v>41711</v>
      </c>
      <c r="B2942" s="2" t="s">
        <v>10821</v>
      </c>
      <c r="D2942" s="2" t="s">
        <v>10822</v>
      </c>
      <c r="E2942" s="2" t="s">
        <v>10830</v>
      </c>
      <c r="F2942" s="2" t="s">
        <v>10824</v>
      </c>
      <c r="G2942" s="2" t="s">
        <v>3524</v>
      </c>
      <c r="H2942" s="2" t="s">
        <v>2256</v>
      </c>
    </row>
    <row r="2943" spans="1:8" x14ac:dyDescent="0.3">
      <c r="A2943" s="1">
        <v>41711</v>
      </c>
      <c r="B2943" s="2" t="s">
        <v>10821</v>
      </c>
      <c r="D2943" s="2" t="s">
        <v>10825</v>
      </c>
      <c r="E2943" s="2" t="s">
        <v>10830</v>
      </c>
      <c r="F2943" s="2" t="s">
        <v>10824</v>
      </c>
      <c r="G2943" s="2" t="s">
        <v>315</v>
      </c>
      <c r="H2943" s="2" t="s">
        <v>3525</v>
      </c>
    </row>
    <row r="2944" spans="1:8" x14ac:dyDescent="0.3">
      <c r="A2944" s="1">
        <v>41711</v>
      </c>
      <c r="B2944" s="2" t="s">
        <v>10821</v>
      </c>
      <c r="D2944" s="2" t="s">
        <v>10822</v>
      </c>
      <c r="E2944" s="2" t="s">
        <v>10830</v>
      </c>
      <c r="F2944" s="2" t="s">
        <v>10824</v>
      </c>
      <c r="G2944" s="2" t="s">
        <v>3526</v>
      </c>
      <c r="H2944" s="2" t="s">
        <v>2602</v>
      </c>
    </row>
    <row r="2945" spans="1:8" x14ac:dyDescent="0.3">
      <c r="A2945" s="1">
        <v>41711</v>
      </c>
      <c r="B2945" s="2" t="s">
        <v>10821</v>
      </c>
      <c r="C2945" s="2">
        <v>71</v>
      </c>
      <c r="D2945" s="2" t="s">
        <v>10822</v>
      </c>
      <c r="E2945" s="2" t="s">
        <v>10826</v>
      </c>
      <c r="F2945" s="2" t="s">
        <v>10824</v>
      </c>
      <c r="G2945" s="2" t="s">
        <v>3527</v>
      </c>
      <c r="H2945" s="2" t="s">
        <v>2256</v>
      </c>
    </row>
    <row r="2946" spans="1:8" x14ac:dyDescent="0.3">
      <c r="A2946" s="1">
        <v>41711</v>
      </c>
      <c r="B2946" s="2" t="s">
        <v>10821</v>
      </c>
      <c r="D2946" s="2" t="s">
        <v>10825</v>
      </c>
      <c r="E2946" s="2" t="s">
        <v>10830</v>
      </c>
      <c r="F2946" s="2" t="s">
        <v>10824</v>
      </c>
      <c r="G2946" s="2" t="s">
        <v>3528</v>
      </c>
      <c r="H2946" s="2" t="s">
        <v>3529</v>
      </c>
    </row>
    <row r="2947" spans="1:8" x14ac:dyDescent="0.3">
      <c r="A2947" s="1">
        <v>41711</v>
      </c>
      <c r="B2947" s="2" t="s">
        <v>10821</v>
      </c>
      <c r="C2947" s="2">
        <v>62</v>
      </c>
      <c r="D2947" s="2" t="s">
        <v>10825</v>
      </c>
      <c r="E2947" s="2" t="s">
        <v>10826</v>
      </c>
      <c r="F2947" s="2" t="s">
        <v>10824</v>
      </c>
      <c r="G2947" s="2" t="s">
        <v>3530</v>
      </c>
      <c r="H2947" s="2" t="s">
        <v>2256</v>
      </c>
    </row>
    <row r="2948" spans="1:8" x14ac:dyDescent="0.3">
      <c r="A2948" s="1">
        <v>41711</v>
      </c>
      <c r="B2948" s="2" t="s">
        <v>10821</v>
      </c>
      <c r="C2948" s="2">
        <v>67</v>
      </c>
      <c r="D2948" s="2" t="s">
        <v>10822</v>
      </c>
      <c r="E2948" s="2" t="s">
        <v>10826</v>
      </c>
      <c r="F2948" s="2" t="s">
        <v>10824</v>
      </c>
      <c r="G2948" s="2" t="s">
        <v>3531</v>
      </c>
      <c r="H2948" s="2" t="s">
        <v>1055</v>
      </c>
    </row>
    <row r="2949" spans="1:8" x14ac:dyDescent="0.3">
      <c r="A2949" s="1">
        <v>41711</v>
      </c>
      <c r="B2949" s="2" t="s">
        <v>10821</v>
      </c>
      <c r="C2949" s="2">
        <v>42</v>
      </c>
      <c r="D2949" s="2" t="s">
        <v>10825</v>
      </c>
      <c r="E2949" s="2" t="s">
        <v>10829</v>
      </c>
      <c r="F2949" s="2" t="s">
        <v>10824</v>
      </c>
      <c r="G2949" s="2" t="s">
        <v>3532</v>
      </c>
      <c r="H2949" s="2" t="s">
        <v>1978</v>
      </c>
    </row>
    <row r="2950" spans="1:8" x14ac:dyDescent="0.3">
      <c r="A2950" s="1">
        <v>41711</v>
      </c>
      <c r="B2950" s="2" t="s">
        <v>10821</v>
      </c>
      <c r="C2950" s="2">
        <v>84</v>
      </c>
      <c r="D2950" s="2" t="s">
        <v>10822</v>
      </c>
      <c r="E2950" s="2" t="s">
        <v>10826</v>
      </c>
      <c r="F2950" s="2" t="s">
        <v>10824</v>
      </c>
      <c r="G2950" s="2" t="s">
        <v>3533</v>
      </c>
      <c r="H2950" s="2" t="s">
        <v>3534</v>
      </c>
    </row>
    <row r="2951" spans="1:8" x14ac:dyDescent="0.3">
      <c r="A2951" s="1">
        <v>41711</v>
      </c>
      <c r="B2951" s="2" t="s">
        <v>10821</v>
      </c>
      <c r="C2951" s="2">
        <v>74</v>
      </c>
      <c r="D2951" s="2" t="s">
        <v>10822</v>
      </c>
      <c r="E2951" s="2" t="s">
        <v>10826</v>
      </c>
      <c r="F2951" s="2" t="s">
        <v>10824</v>
      </c>
      <c r="G2951" s="2" t="s">
        <v>3535</v>
      </c>
      <c r="H2951" s="2" t="s">
        <v>3536</v>
      </c>
    </row>
    <row r="2952" spans="1:8" x14ac:dyDescent="0.3">
      <c r="A2952" s="1">
        <v>41711</v>
      </c>
      <c r="B2952" s="2" t="s">
        <v>10821</v>
      </c>
      <c r="C2952" s="2">
        <v>67</v>
      </c>
      <c r="D2952" s="2" t="s">
        <v>10825</v>
      </c>
      <c r="E2952" s="2" t="s">
        <v>10826</v>
      </c>
      <c r="F2952" s="2" t="s">
        <v>10824</v>
      </c>
      <c r="G2952" s="2" t="s">
        <v>3537</v>
      </c>
      <c r="H2952" s="2" t="s">
        <v>3538</v>
      </c>
    </row>
    <row r="2953" spans="1:8" x14ac:dyDescent="0.3">
      <c r="A2953" s="1">
        <v>41711</v>
      </c>
      <c r="B2953" s="2" t="s">
        <v>10821</v>
      </c>
      <c r="C2953" s="2">
        <v>26</v>
      </c>
      <c r="D2953" s="2" t="s">
        <v>10825</v>
      </c>
      <c r="E2953" s="2" t="s">
        <v>10823</v>
      </c>
      <c r="F2953" s="2" t="s">
        <v>10824</v>
      </c>
      <c r="G2953" s="2" t="s">
        <v>3539</v>
      </c>
      <c r="H2953" s="2" t="s">
        <v>1978</v>
      </c>
    </row>
    <row r="2954" spans="1:8" x14ac:dyDescent="0.3">
      <c r="A2954" s="1">
        <v>41711</v>
      </c>
      <c r="B2954" s="2" t="s">
        <v>10821</v>
      </c>
      <c r="C2954" s="2">
        <v>59</v>
      </c>
      <c r="D2954" s="2" t="s">
        <v>10822</v>
      </c>
      <c r="E2954" s="2" t="s">
        <v>10829</v>
      </c>
      <c r="F2954" s="2" t="s">
        <v>10824</v>
      </c>
      <c r="G2954" s="2" t="s">
        <v>613</v>
      </c>
      <c r="H2954" s="2" t="s">
        <v>3540</v>
      </c>
    </row>
    <row r="2955" spans="1:8" x14ac:dyDescent="0.3">
      <c r="A2955" s="1">
        <v>41711</v>
      </c>
      <c r="B2955" s="2" t="s">
        <v>10821</v>
      </c>
      <c r="D2955" s="2" t="s">
        <v>10822</v>
      </c>
      <c r="E2955" s="2" t="s">
        <v>10830</v>
      </c>
      <c r="F2955" s="2" t="s">
        <v>10824</v>
      </c>
      <c r="G2955" s="2" t="s">
        <v>3541</v>
      </c>
      <c r="H2955" s="2" t="s">
        <v>3542</v>
      </c>
    </row>
    <row r="2956" spans="1:8" x14ac:dyDescent="0.3">
      <c r="A2956" s="1">
        <v>41711</v>
      </c>
      <c r="B2956" s="2" t="s">
        <v>10821</v>
      </c>
      <c r="C2956" s="2">
        <v>79</v>
      </c>
      <c r="D2956" s="2" t="s">
        <v>10822</v>
      </c>
      <c r="E2956" s="2" t="s">
        <v>10826</v>
      </c>
      <c r="F2956" s="2" t="s">
        <v>10824</v>
      </c>
      <c r="G2956" s="2" t="s">
        <v>3543</v>
      </c>
      <c r="H2956" s="2" t="s">
        <v>3499</v>
      </c>
    </row>
    <row r="2957" spans="1:8" x14ac:dyDescent="0.3">
      <c r="A2957" s="1">
        <v>41711</v>
      </c>
      <c r="B2957" s="2" t="s">
        <v>10821</v>
      </c>
      <c r="C2957" s="2">
        <v>6</v>
      </c>
      <c r="D2957" s="2" t="s">
        <v>10825</v>
      </c>
      <c r="E2957" s="2" t="s">
        <v>10827</v>
      </c>
      <c r="F2957" s="2" t="s">
        <v>10824</v>
      </c>
      <c r="G2957" s="2" t="s">
        <v>3544</v>
      </c>
      <c r="H2957" s="2" t="s">
        <v>3545</v>
      </c>
    </row>
    <row r="2958" spans="1:8" x14ac:dyDescent="0.3">
      <c r="A2958" s="1">
        <v>41711</v>
      </c>
      <c r="B2958" s="2" t="s">
        <v>10821</v>
      </c>
      <c r="C2958" s="2">
        <v>83</v>
      </c>
      <c r="D2958" s="2" t="s">
        <v>10822</v>
      </c>
      <c r="E2958" s="2" t="s">
        <v>10826</v>
      </c>
      <c r="F2958" s="2" t="s">
        <v>10824</v>
      </c>
      <c r="G2958" s="2" t="s">
        <v>3546</v>
      </c>
      <c r="H2958" s="2" t="s">
        <v>3547</v>
      </c>
    </row>
    <row r="2959" spans="1:8" x14ac:dyDescent="0.3">
      <c r="A2959" s="1">
        <v>41711</v>
      </c>
      <c r="B2959" s="2" t="s">
        <v>10821</v>
      </c>
      <c r="C2959" s="2">
        <v>44</v>
      </c>
      <c r="D2959" s="2" t="s">
        <v>10825</v>
      </c>
      <c r="E2959" s="2" t="s">
        <v>10829</v>
      </c>
      <c r="F2959" s="2" t="s">
        <v>10824</v>
      </c>
      <c r="G2959" s="2" t="s">
        <v>3548</v>
      </c>
      <c r="H2959" s="2" t="s">
        <v>3549</v>
      </c>
    </row>
    <row r="2960" spans="1:8" x14ac:dyDescent="0.3">
      <c r="A2960" s="1">
        <v>41711</v>
      </c>
      <c r="B2960" s="2" t="s">
        <v>10821</v>
      </c>
      <c r="C2960" s="2">
        <v>33</v>
      </c>
      <c r="D2960" s="2" t="s">
        <v>10825</v>
      </c>
      <c r="E2960" s="2" t="s">
        <v>10823</v>
      </c>
      <c r="F2960" s="2" t="s">
        <v>10824</v>
      </c>
      <c r="G2960" s="2" t="s">
        <v>1003</v>
      </c>
      <c r="H2960" s="2" t="s">
        <v>1978</v>
      </c>
    </row>
    <row r="2961" spans="1:8" x14ac:dyDescent="0.3">
      <c r="A2961" s="1">
        <v>41711</v>
      </c>
      <c r="B2961" s="2" t="s">
        <v>10821</v>
      </c>
      <c r="D2961" s="2" t="s">
        <v>10825</v>
      </c>
      <c r="E2961" s="2" t="s">
        <v>10830</v>
      </c>
      <c r="F2961" s="2" t="s">
        <v>10824</v>
      </c>
      <c r="G2961" s="2" t="s">
        <v>3550</v>
      </c>
      <c r="H2961" s="2" t="s">
        <v>3551</v>
      </c>
    </row>
    <row r="2962" spans="1:8" x14ac:dyDescent="0.3">
      <c r="A2962" s="1">
        <v>41711</v>
      </c>
      <c r="B2962" s="2" t="s">
        <v>10821</v>
      </c>
      <c r="D2962" s="2" t="s">
        <v>10830</v>
      </c>
      <c r="E2962" s="2" t="s">
        <v>10830</v>
      </c>
      <c r="F2962" s="2" t="s">
        <v>10824</v>
      </c>
      <c r="G2962" s="2" t="s">
        <v>3352</v>
      </c>
      <c r="H2962" s="2" t="s">
        <v>3333</v>
      </c>
    </row>
    <row r="2963" spans="1:8" x14ac:dyDescent="0.3">
      <c r="A2963" s="1">
        <v>41711</v>
      </c>
      <c r="B2963" s="2" t="s">
        <v>10828</v>
      </c>
      <c r="C2963" s="2">
        <v>35</v>
      </c>
      <c r="D2963" s="2" t="s">
        <v>10825</v>
      </c>
      <c r="E2963" s="2" t="s">
        <v>10823</v>
      </c>
      <c r="F2963" s="2" t="s">
        <v>10824</v>
      </c>
      <c r="G2963" s="2" t="s">
        <v>3552</v>
      </c>
      <c r="H2963" s="2" t="s">
        <v>3553</v>
      </c>
    </row>
    <row r="2964" spans="1:8" x14ac:dyDescent="0.3">
      <c r="A2964" s="1">
        <v>41711</v>
      </c>
      <c r="B2964" s="2" t="s">
        <v>10828</v>
      </c>
      <c r="C2964" s="2">
        <v>38</v>
      </c>
      <c r="D2964" s="2" t="s">
        <v>10825</v>
      </c>
      <c r="E2964" s="2" t="s">
        <v>10823</v>
      </c>
      <c r="F2964" s="2" t="s">
        <v>10824</v>
      </c>
      <c r="G2964" s="2" t="s">
        <v>3554</v>
      </c>
      <c r="H2964" s="2" t="s">
        <v>3555</v>
      </c>
    </row>
    <row r="2965" spans="1:8" x14ac:dyDescent="0.3">
      <c r="A2965" s="1">
        <v>41711</v>
      </c>
      <c r="B2965" s="2" t="s">
        <v>10821</v>
      </c>
      <c r="C2965" s="2">
        <v>27</v>
      </c>
      <c r="D2965" s="2" t="s">
        <v>10825</v>
      </c>
      <c r="E2965" s="2" t="s">
        <v>10823</v>
      </c>
      <c r="F2965" s="2" t="s">
        <v>10824</v>
      </c>
      <c r="G2965" s="2" t="s">
        <v>3556</v>
      </c>
      <c r="H2965" s="2" t="s">
        <v>3557</v>
      </c>
    </row>
    <row r="2966" spans="1:8" x14ac:dyDescent="0.3">
      <c r="A2966" s="1">
        <v>41711</v>
      </c>
      <c r="B2966" s="2" t="s">
        <v>10821</v>
      </c>
      <c r="C2966" s="2">
        <v>50</v>
      </c>
      <c r="D2966" s="2" t="s">
        <v>10825</v>
      </c>
      <c r="E2966" s="2" t="s">
        <v>10829</v>
      </c>
      <c r="F2966" s="2" t="s">
        <v>10824</v>
      </c>
      <c r="G2966" s="2" t="s">
        <v>3558</v>
      </c>
      <c r="H2966" s="2" t="s">
        <v>2991</v>
      </c>
    </row>
    <row r="2967" spans="1:8" x14ac:dyDescent="0.3">
      <c r="A2967" s="1">
        <v>41711</v>
      </c>
      <c r="B2967" s="2" t="s">
        <v>10828</v>
      </c>
      <c r="C2967" s="2">
        <v>65</v>
      </c>
      <c r="D2967" s="2" t="s">
        <v>10822</v>
      </c>
      <c r="E2967" s="2" t="s">
        <v>10826</v>
      </c>
      <c r="F2967" s="2" t="s">
        <v>10824</v>
      </c>
      <c r="G2967" s="2" t="s">
        <v>3559</v>
      </c>
      <c r="H2967" s="2" t="s">
        <v>3560</v>
      </c>
    </row>
    <row r="2968" spans="1:8" x14ac:dyDescent="0.3">
      <c r="A2968" s="1">
        <v>41711</v>
      </c>
      <c r="B2968" s="2" t="s">
        <v>10821</v>
      </c>
      <c r="C2968" s="2">
        <v>19</v>
      </c>
      <c r="D2968" s="2" t="s">
        <v>10825</v>
      </c>
      <c r="E2968" s="2" t="s">
        <v>10827</v>
      </c>
      <c r="F2968" s="2" t="s">
        <v>10824</v>
      </c>
      <c r="G2968" s="2" t="s">
        <v>3561</v>
      </c>
      <c r="H2968" s="2" t="s">
        <v>3562</v>
      </c>
    </row>
    <row r="2969" spans="1:8" x14ac:dyDescent="0.3">
      <c r="A2969" s="1">
        <v>41711</v>
      </c>
      <c r="B2969" s="2" t="s">
        <v>10821</v>
      </c>
      <c r="C2969" s="2">
        <v>72</v>
      </c>
      <c r="D2969" s="2" t="s">
        <v>10822</v>
      </c>
      <c r="E2969" s="2" t="s">
        <v>10826</v>
      </c>
      <c r="F2969" s="2" t="s">
        <v>10824</v>
      </c>
      <c r="G2969" s="2" t="s">
        <v>3563</v>
      </c>
      <c r="H2969" s="2" t="s">
        <v>3564</v>
      </c>
    </row>
    <row r="2970" spans="1:8" x14ac:dyDescent="0.3">
      <c r="A2970" s="1">
        <v>41711</v>
      </c>
      <c r="B2970" s="2" t="s">
        <v>10821</v>
      </c>
      <c r="C2970" s="2">
        <v>12</v>
      </c>
      <c r="D2970" s="2" t="s">
        <v>10825</v>
      </c>
      <c r="E2970" s="2" t="s">
        <v>10827</v>
      </c>
      <c r="F2970" s="2" t="s">
        <v>10824</v>
      </c>
      <c r="G2970" s="2" t="s">
        <v>3565</v>
      </c>
      <c r="H2970" s="2" t="s">
        <v>3566</v>
      </c>
    </row>
    <row r="2971" spans="1:8" x14ac:dyDescent="0.3">
      <c r="A2971" s="1">
        <v>41711</v>
      </c>
      <c r="B2971" s="2" t="s">
        <v>10821</v>
      </c>
      <c r="C2971" s="2">
        <v>30</v>
      </c>
      <c r="D2971" s="2" t="s">
        <v>10825</v>
      </c>
      <c r="E2971" s="2" t="s">
        <v>10823</v>
      </c>
      <c r="F2971" s="2" t="s">
        <v>10824</v>
      </c>
      <c r="G2971" s="2" t="s">
        <v>3567</v>
      </c>
      <c r="H2971" s="2" t="s">
        <v>1978</v>
      </c>
    </row>
    <row r="2972" spans="1:8" x14ac:dyDescent="0.3">
      <c r="A2972" s="1">
        <v>41711</v>
      </c>
      <c r="B2972" s="2" t="s">
        <v>10821</v>
      </c>
      <c r="C2972" s="2">
        <v>36</v>
      </c>
      <c r="D2972" s="2" t="s">
        <v>10825</v>
      </c>
      <c r="E2972" s="2" t="s">
        <v>10823</v>
      </c>
      <c r="F2972" s="2" t="s">
        <v>10824</v>
      </c>
      <c r="G2972" s="2" t="s">
        <v>3568</v>
      </c>
      <c r="H2972" s="2" t="s">
        <v>2991</v>
      </c>
    </row>
    <row r="2973" spans="1:8" x14ac:dyDescent="0.3">
      <c r="A2973" s="1">
        <v>41711</v>
      </c>
      <c r="B2973" s="2" t="s">
        <v>10821</v>
      </c>
      <c r="D2973" s="2" t="s">
        <v>10830</v>
      </c>
      <c r="E2973" s="2" t="s">
        <v>10830</v>
      </c>
      <c r="F2973" s="2" t="s">
        <v>10824</v>
      </c>
      <c r="G2973" s="2" t="s">
        <v>3569</v>
      </c>
      <c r="H2973" s="2" t="s">
        <v>3570</v>
      </c>
    </row>
    <row r="2974" spans="1:8" x14ac:dyDescent="0.3">
      <c r="A2974" s="1">
        <v>41711</v>
      </c>
      <c r="B2974" s="2" t="s">
        <v>10821</v>
      </c>
      <c r="C2974" s="2">
        <v>23</v>
      </c>
      <c r="D2974" s="2" t="s">
        <v>10825</v>
      </c>
      <c r="E2974" s="2" t="s">
        <v>10823</v>
      </c>
      <c r="F2974" s="2" t="s">
        <v>10824</v>
      </c>
      <c r="G2974" s="2" t="s">
        <v>3571</v>
      </c>
      <c r="H2974" s="2" t="s">
        <v>3572</v>
      </c>
    </row>
    <row r="2975" spans="1:8" x14ac:dyDescent="0.3">
      <c r="A2975" s="1">
        <v>41711</v>
      </c>
      <c r="B2975" s="2" t="s">
        <v>10821</v>
      </c>
      <c r="D2975" s="2" t="s">
        <v>10830</v>
      </c>
      <c r="E2975" s="2" t="s">
        <v>10830</v>
      </c>
      <c r="F2975" s="2" t="s">
        <v>10824</v>
      </c>
      <c r="G2975" s="2" t="s">
        <v>3573</v>
      </c>
      <c r="H2975" s="2" t="s">
        <v>3574</v>
      </c>
    </row>
    <row r="2976" spans="1:8" x14ac:dyDescent="0.3">
      <c r="A2976" s="1">
        <v>41711</v>
      </c>
      <c r="B2976" s="2" t="s">
        <v>10821</v>
      </c>
      <c r="C2976" s="2">
        <v>55</v>
      </c>
      <c r="D2976" s="2" t="s">
        <v>10825</v>
      </c>
      <c r="E2976" s="2" t="s">
        <v>10829</v>
      </c>
      <c r="F2976" s="2" t="s">
        <v>10824</v>
      </c>
      <c r="G2976" s="2" t="s">
        <v>3575</v>
      </c>
      <c r="H2976" s="2" t="s">
        <v>3576</v>
      </c>
    </row>
    <row r="2977" spans="1:8" x14ac:dyDescent="0.3">
      <c r="A2977" s="1">
        <v>41711</v>
      </c>
      <c r="B2977" s="2" t="s">
        <v>10821</v>
      </c>
      <c r="C2977" s="2">
        <v>21</v>
      </c>
      <c r="D2977" s="2" t="s">
        <v>10825</v>
      </c>
      <c r="E2977" s="2" t="s">
        <v>10823</v>
      </c>
      <c r="F2977" s="2" t="s">
        <v>10824</v>
      </c>
      <c r="G2977" s="2" t="s">
        <v>3577</v>
      </c>
      <c r="H2977" s="2" t="s">
        <v>3578</v>
      </c>
    </row>
    <row r="2978" spans="1:8" x14ac:dyDescent="0.3">
      <c r="A2978" s="1">
        <v>41711</v>
      </c>
      <c r="B2978" s="2" t="s">
        <v>10821</v>
      </c>
      <c r="C2978" s="2">
        <v>75</v>
      </c>
      <c r="D2978" s="2" t="s">
        <v>10825</v>
      </c>
      <c r="E2978" s="2" t="s">
        <v>10826</v>
      </c>
      <c r="F2978" s="2" t="s">
        <v>10824</v>
      </c>
      <c r="G2978" s="2" t="s">
        <v>3579</v>
      </c>
      <c r="H2978" s="2" t="s">
        <v>3580</v>
      </c>
    </row>
    <row r="2979" spans="1:8" x14ac:dyDescent="0.3">
      <c r="A2979" s="1">
        <v>41711</v>
      </c>
      <c r="B2979" s="2" t="s">
        <v>10828</v>
      </c>
      <c r="C2979" s="2">
        <v>31</v>
      </c>
      <c r="D2979" s="2" t="s">
        <v>10825</v>
      </c>
      <c r="E2979" s="2" t="s">
        <v>10823</v>
      </c>
      <c r="F2979" s="2" t="s">
        <v>10824</v>
      </c>
      <c r="G2979" s="2" t="s">
        <v>3581</v>
      </c>
      <c r="H2979" s="2" t="s">
        <v>581</v>
      </c>
    </row>
    <row r="2980" spans="1:8" x14ac:dyDescent="0.3">
      <c r="A2980" s="1">
        <v>41711</v>
      </c>
      <c r="B2980" s="2" t="s">
        <v>10828</v>
      </c>
      <c r="C2980" s="2">
        <v>40</v>
      </c>
      <c r="D2980" s="2" t="s">
        <v>10825</v>
      </c>
      <c r="E2980" s="2" t="s">
        <v>10829</v>
      </c>
      <c r="F2980" s="2" t="s">
        <v>10824</v>
      </c>
      <c r="G2980" s="2" t="s">
        <v>3582</v>
      </c>
      <c r="H2980" s="2" t="s">
        <v>581</v>
      </c>
    </row>
    <row r="2981" spans="1:8" x14ac:dyDescent="0.3">
      <c r="A2981" s="1">
        <v>41711</v>
      </c>
      <c r="B2981" s="2" t="s">
        <v>10828</v>
      </c>
      <c r="D2981" s="2" t="s">
        <v>10825</v>
      </c>
      <c r="E2981" s="2" t="s">
        <v>10830</v>
      </c>
      <c r="F2981" s="2" t="s">
        <v>10824</v>
      </c>
      <c r="G2981" s="2" t="s">
        <v>3583</v>
      </c>
      <c r="H2981" s="2" t="s">
        <v>555</v>
      </c>
    </row>
    <row r="2982" spans="1:8" x14ac:dyDescent="0.3">
      <c r="A2982" s="1">
        <v>41711</v>
      </c>
      <c r="B2982" s="2" t="s">
        <v>10821</v>
      </c>
      <c r="C2982" s="2">
        <v>52</v>
      </c>
      <c r="D2982" s="2" t="s">
        <v>10822</v>
      </c>
      <c r="E2982" s="2" t="s">
        <v>10829</v>
      </c>
      <c r="F2982" s="2" t="s">
        <v>10824</v>
      </c>
      <c r="G2982" s="2" t="s">
        <v>3584</v>
      </c>
      <c r="H2982" s="2" t="s">
        <v>364</v>
      </c>
    </row>
    <row r="2983" spans="1:8" x14ac:dyDescent="0.3">
      <c r="A2983" s="1">
        <v>41711</v>
      </c>
      <c r="B2983" s="2" t="s">
        <v>10821</v>
      </c>
      <c r="C2983" s="2">
        <v>72</v>
      </c>
      <c r="D2983" s="2" t="s">
        <v>10822</v>
      </c>
      <c r="E2983" s="2" t="s">
        <v>10826</v>
      </c>
      <c r="F2983" s="2" t="s">
        <v>10824</v>
      </c>
      <c r="G2983" s="2" t="s">
        <v>3585</v>
      </c>
      <c r="H2983" s="2" t="s">
        <v>3586</v>
      </c>
    </row>
    <row r="2984" spans="1:8" x14ac:dyDescent="0.3">
      <c r="A2984" s="1">
        <v>41711</v>
      </c>
      <c r="B2984" s="2" t="s">
        <v>10821</v>
      </c>
      <c r="C2984" s="2">
        <v>36</v>
      </c>
      <c r="D2984" s="2" t="s">
        <v>10825</v>
      </c>
      <c r="E2984" s="2" t="s">
        <v>10823</v>
      </c>
      <c r="F2984" s="2" t="s">
        <v>10824</v>
      </c>
      <c r="G2984" s="2" t="s">
        <v>3587</v>
      </c>
      <c r="H2984" s="2" t="s">
        <v>3588</v>
      </c>
    </row>
    <row r="2985" spans="1:8" x14ac:dyDescent="0.3">
      <c r="A2985" s="1">
        <v>41711</v>
      </c>
      <c r="B2985" s="2" t="s">
        <v>10828</v>
      </c>
      <c r="C2985" s="2">
        <v>87</v>
      </c>
      <c r="D2985" s="2" t="s">
        <v>10825</v>
      </c>
      <c r="E2985" s="2" t="s">
        <v>10826</v>
      </c>
      <c r="F2985" s="2" t="s">
        <v>10824</v>
      </c>
      <c r="G2985" s="2" t="s">
        <v>3589</v>
      </c>
      <c r="H2985" s="2" t="s">
        <v>3198</v>
      </c>
    </row>
    <row r="2986" spans="1:8" x14ac:dyDescent="0.3">
      <c r="A2986" s="1">
        <v>41711</v>
      </c>
      <c r="B2986" s="2" t="s">
        <v>10821</v>
      </c>
      <c r="C2986" s="2">
        <v>96</v>
      </c>
      <c r="D2986" s="2" t="s">
        <v>10825</v>
      </c>
      <c r="E2986" s="2" t="s">
        <v>10826</v>
      </c>
      <c r="F2986" s="2" t="s">
        <v>10824</v>
      </c>
      <c r="G2986" s="2" t="s">
        <v>3590</v>
      </c>
      <c r="H2986" s="2" t="s">
        <v>3591</v>
      </c>
    </row>
    <row r="2987" spans="1:8" x14ac:dyDescent="0.3">
      <c r="A2987" s="1">
        <v>41711</v>
      </c>
      <c r="B2987" s="2" t="s">
        <v>10821</v>
      </c>
      <c r="D2987" s="2" t="s">
        <v>10825</v>
      </c>
      <c r="E2987" s="2" t="s">
        <v>10830</v>
      </c>
      <c r="F2987" s="2" t="s">
        <v>10824</v>
      </c>
      <c r="G2987" s="2" t="s">
        <v>3592</v>
      </c>
      <c r="H2987" s="2" t="s">
        <v>3593</v>
      </c>
    </row>
    <row r="2988" spans="1:8" x14ac:dyDescent="0.3">
      <c r="A2988" s="1">
        <v>41711</v>
      </c>
      <c r="B2988" s="2" t="s">
        <v>10821</v>
      </c>
      <c r="C2988" s="2">
        <v>55</v>
      </c>
      <c r="D2988" s="2" t="s">
        <v>10825</v>
      </c>
      <c r="E2988" s="2" t="s">
        <v>10829</v>
      </c>
      <c r="F2988" s="2" t="s">
        <v>10824</v>
      </c>
      <c r="G2988" s="2" t="s">
        <v>3594</v>
      </c>
      <c r="H2988" s="2" t="s">
        <v>3595</v>
      </c>
    </row>
    <row r="2989" spans="1:8" x14ac:dyDescent="0.3">
      <c r="A2989" s="1">
        <v>41711</v>
      </c>
      <c r="B2989" s="2" t="s">
        <v>10828</v>
      </c>
      <c r="D2989" s="2" t="s">
        <v>10825</v>
      </c>
      <c r="E2989" s="2" t="s">
        <v>10830</v>
      </c>
      <c r="F2989" s="2" t="s">
        <v>10824</v>
      </c>
      <c r="G2989" s="2" t="s">
        <v>826</v>
      </c>
      <c r="H2989" s="2" t="s">
        <v>3596</v>
      </c>
    </row>
    <row r="2990" spans="1:8" x14ac:dyDescent="0.3">
      <c r="A2990" s="1">
        <v>41711</v>
      </c>
      <c r="B2990" s="2" t="s">
        <v>10821</v>
      </c>
      <c r="D2990" s="2" t="s">
        <v>10822</v>
      </c>
      <c r="E2990" s="2" t="s">
        <v>10830</v>
      </c>
      <c r="F2990" s="2" t="s">
        <v>10824</v>
      </c>
      <c r="G2990" s="2" t="s">
        <v>3597</v>
      </c>
      <c r="H2990" s="2" t="s">
        <v>1035</v>
      </c>
    </row>
    <row r="2991" spans="1:8" x14ac:dyDescent="0.3">
      <c r="A2991" s="1">
        <v>41711</v>
      </c>
      <c r="B2991" s="2" t="s">
        <v>10821</v>
      </c>
      <c r="C2991" s="2">
        <v>73</v>
      </c>
      <c r="D2991" s="2" t="s">
        <v>10825</v>
      </c>
      <c r="E2991" s="2" t="s">
        <v>10826</v>
      </c>
      <c r="F2991" s="2" t="s">
        <v>10824</v>
      </c>
      <c r="G2991" s="2" t="s">
        <v>3598</v>
      </c>
      <c r="H2991" s="2" t="s">
        <v>3599</v>
      </c>
    </row>
    <row r="2992" spans="1:8" x14ac:dyDescent="0.3">
      <c r="A2992" s="1">
        <v>41711</v>
      </c>
      <c r="B2992" s="2" t="s">
        <v>10821</v>
      </c>
      <c r="C2992" s="2">
        <v>46</v>
      </c>
      <c r="D2992" s="2" t="s">
        <v>10825</v>
      </c>
      <c r="E2992" s="2" t="s">
        <v>10829</v>
      </c>
      <c r="F2992" s="2" t="s">
        <v>10824</v>
      </c>
      <c r="G2992" s="2" t="s">
        <v>3600</v>
      </c>
      <c r="H2992" s="2" t="s">
        <v>3601</v>
      </c>
    </row>
    <row r="2993" spans="1:8" x14ac:dyDescent="0.3">
      <c r="A2993" s="1">
        <v>41711</v>
      </c>
      <c r="B2993" s="2" t="s">
        <v>10821</v>
      </c>
      <c r="D2993" s="2" t="s">
        <v>10825</v>
      </c>
      <c r="E2993" s="2" t="s">
        <v>10830</v>
      </c>
      <c r="F2993" s="2" t="s">
        <v>10824</v>
      </c>
      <c r="G2993" s="2" t="s">
        <v>3602</v>
      </c>
      <c r="H2993" s="2" t="s">
        <v>3603</v>
      </c>
    </row>
    <row r="2994" spans="1:8" x14ac:dyDescent="0.3">
      <c r="A2994" s="1">
        <v>41711</v>
      </c>
      <c r="B2994" s="2" t="s">
        <v>10828</v>
      </c>
      <c r="D2994" s="2" t="s">
        <v>10822</v>
      </c>
      <c r="E2994" s="2" t="s">
        <v>10830</v>
      </c>
      <c r="F2994" s="2" t="s">
        <v>10824</v>
      </c>
      <c r="G2994" s="2" t="s">
        <v>365</v>
      </c>
      <c r="H2994" s="2" t="s">
        <v>3604</v>
      </c>
    </row>
    <row r="2995" spans="1:8" x14ac:dyDescent="0.3">
      <c r="A2995" s="1">
        <v>41711</v>
      </c>
      <c r="B2995" s="2" t="s">
        <v>10821</v>
      </c>
      <c r="D2995" s="2" t="s">
        <v>10822</v>
      </c>
      <c r="E2995" s="2" t="s">
        <v>10830</v>
      </c>
      <c r="F2995" s="2" t="s">
        <v>10824</v>
      </c>
      <c r="G2995" s="2" t="s">
        <v>2494</v>
      </c>
      <c r="H2995" s="2" t="s">
        <v>3605</v>
      </c>
    </row>
    <row r="2996" spans="1:8" x14ac:dyDescent="0.3">
      <c r="A2996" s="1">
        <v>41711</v>
      </c>
      <c r="B2996" s="2" t="s">
        <v>10821</v>
      </c>
      <c r="D2996" s="2" t="s">
        <v>10822</v>
      </c>
      <c r="E2996" s="2" t="s">
        <v>10830</v>
      </c>
      <c r="F2996" s="2" t="s">
        <v>10824</v>
      </c>
      <c r="G2996" s="2" t="s">
        <v>2603</v>
      </c>
      <c r="H2996" s="2" t="s">
        <v>3606</v>
      </c>
    </row>
    <row r="2997" spans="1:8" x14ac:dyDescent="0.3">
      <c r="A2997" s="1">
        <v>41711</v>
      </c>
      <c r="B2997" s="2" t="s">
        <v>10821</v>
      </c>
      <c r="D2997" s="2" t="s">
        <v>10825</v>
      </c>
      <c r="E2997" s="2" t="s">
        <v>10830</v>
      </c>
      <c r="F2997" s="2" t="s">
        <v>10824</v>
      </c>
      <c r="G2997" s="2" t="s">
        <v>3607</v>
      </c>
      <c r="H2997" s="2" t="s">
        <v>3333</v>
      </c>
    </row>
    <row r="2998" spans="1:8" x14ac:dyDescent="0.3">
      <c r="A2998" s="1">
        <v>41711</v>
      </c>
      <c r="B2998" s="2" t="s">
        <v>10821</v>
      </c>
      <c r="C2998" s="2">
        <v>72</v>
      </c>
      <c r="D2998" s="2" t="s">
        <v>10825</v>
      </c>
      <c r="E2998" s="2" t="s">
        <v>10826</v>
      </c>
      <c r="F2998" s="2" t="s">
        <v>10824</v>
      </c>
      <c r="G2998" s="2" t="s">
        <v>3608</v>
      </c>
      <c r="H2998" s="2" t="s">
        <v>3499</v>
      </c>
    </row>
    <row r="2999" spans="1:8" x14ac:dyDescent="0.3">
      <c r="A2999" s="1">
        <v>41711</v>
      </c>
      <c r="B2999" s="2" t="s">
        <v>10821</v>
      </c>
      <c r="C2999" s="2">
        <v>29</v>
      </c>
      <c r="D2999" s="2" t="s">
        <v>10825</v>
      </c>
      <c r="E2999" s="2" t="s">
        <v>10823</v>
      </c>
      <c r="F2999" s="2" t="s">
        <v>10824</v>
      </c>
      <c r="G2999" s="2" t="s">
        <v>22</v>
      </c>
      <c r="H2999" s="2" t="s">
        <v>3609</v>
      </c>
    </row>
    <row r="3000" spans="1:8" x14ac:dyDescent="0.3">
      <c r="A3000" s="1">
        <v>41711</v>
      </c>
      <c r="B3000" s="2" t="s">
        <v>10821</v>
      </c>
      <c r="C3000" s="2">
        <v>55</v>
      </c>
      <c r="D3000" s="2" t="s">
        <v>10825</v>
      </c>
      <c r="E3000" s="2" t="s">
        <v>10829</v>
      </c>
      <c r="F3000" s="2" t="s">
        <v>10824</v>
      </c>
      <c r="G3000" s="2" t="s">
        <v>379</v>
      </c>
      <c r="H3000" s="2" t="s">
        <v>2602</v>
      </c>
    </row>
    <row r="3001" spans="1:8" x14ac:dyDescent="0.3">
      <c r="A3001" s="1">
        <v>41711</v>
      </c>
      <c r="B3001" s="2" t="s">
        <v>10821</v>
      </c>
      <c r="C3001" s="2">
        <v>84</v>
      </c>
      <c r="D3001" s="2" t="s">
        <v>10825</v>
      </c>
      <c r="E3001" s="2" t="s">
        <v>10826</v>
      </c>
      <c r="F3001" s="2" t="s">
        <v>10824</v>
      </c>
      <c r="G3001" s="2" t="s">
        <v>3610</v>
      </c>
      <c r="H3001" s="2" t="s">
        <v>3611</v>
      </c>
    </row>
    <row r="3002" spans="1:8" x14ac:dyDescent="0.3">
      <c r="A3002" s="1">
        <v>41711</v>
      </c>
      <c r="B3002" s="2" t="s">
        <v>10821</v>
      </c>
      <c r="C3002" s="2">
        <v>41</v>
      </c>
      <c r="D3002" s="2" t="s">
        <v>10825</v>
      </c>
      <c r="E3002" s="2" t="s">
        <v>10829</v>
      </c>
      <c r="F3002" s="2" t="s">
        <v>10824</v>
      </c>
      <c r="G3002" s="2" t="s">
        <v>3612</v>
      </c>
      <c r="H3002" s="2" t="s">
        <v>3613</v>
      </c>
    </row>
    <row r="3003" spans="1:8" x14ac:dyDescent="0.3">
      <c r="A3003" s="1">
        <v>41711</v>
      </c>
      <c r="B3003" s="2" t="s">
        <v>10821</v>
      </c>
      <c r="C3003" s="2">
        <v>59</v>
      </c>
      <c r="D3003" s="2" t="s">
        <v>10825</v>
      </c>
      <c r="E3003" s="2" t="s">
        <v>10829</v>
      </c>
      <c r="F3003" s="2" t="s">
        <v>10824</v>
      </c>
      <c r="G3003" s="2" t="s">
        <v>3614</v>
      </c>
      <c r="H3003" s="2" t="s">
        <v>3615</v>
      </c>
    </row>
    <row r="3004" spans="1:8" x14ac:dyDescent="0.3">
      <c r="A3004" s="1">
        <v>41711</v>
      </c>
      <c r="B3004" s="2" t="s">
        <v>10821</v>
      </c>
      <c r="C3004" s="2">
        <v>37</v>
      </c>
      <c r="D3004" s="2" t="s">
        <v>10825</v>
      </c>
      <c r="E3004" s="2" t="s">
        <v>10823</v>
      </c>
      <c r="F3004" s="2" t="s">
        <v>10824</v>
      </c>
      <c r="G3004" s="2" t="s">
        <v>3616</v>
      </c>
      <c r="H3004" s="2" t="s">
        <v>3617</v>
      </c>
    </row>
    <row r="3005" spans="1:8" x14ac:dyDescent="0.3">
      <c r="A3005" s="1">
        <v>41711</v>
      </c>
      <c r="B3005" s="2" t="s">
        <v>10821</v>
      </c>
      <c r="C3005" s="2">
        <v>50</v>
      </c>
      <c r="D3005" s="2" t="s">
        <v>10825</v>
      </c>
      <c r="E3005" s="2" t="s">
        <v>10829</v>
      </c>
      <c r="F3005" s="2" t="s">
        <v>10824</v>
      </c>
      <c r="G3005" s="2" t="s">
        <v>379</v>
      </c>
      <c r="H3005" s="2" t="s">
        <v>567</v>
      </c>
    </row>
    <row r="3006" spans="1:8" x14ac:dyDescent="0.3">
      <c r="A3006" s="1">
        <v>41711</v>
      </c>
      <c r="B3006" s="2" t="s">
        <v>10821</v>
      </c>
      <c r="D3006" s="2" t="s">
        <v>10825</v>
      </c>
      <c r="E3006" s="2" t="s">
        <v>10830</v>
      </c>
      <c r="F3006" s="2" t="s">
        <v>10824</v>
      </c>
      <c r="G3006" s="2" t="s">
        <v>3618</v>
      </c>
      <c r="H3006" s="2" t="s">
        <v>3619</v>
      </c>
    </row>
    <row r="3007" spans="1:8" x14ac:dyDescent="0.3">
      <c r="A3007" s="1">
        <v>41711</v>
      </c>
      <c r="B3007" s="2" t="s">
        <v>10821</v>
      </c>
      <c r="C3007" s="2">
        <v>19</v>
      </c>
      <c r="D3007" s="2" t="s">
        <v>10825</v>
      </c>
      <c r="E3007" s="2" t="s">
        <v>10827</v>
      </c>
      <c r="F3007" s="2" t="s">
        <v>10824</v>
      </c>
      <c r="G3007" s="2" t="s">
        <v>3620</v>
      </c>
      <c r="H3007" s="2" t="s">
        <v>3621</v>
      </c>
    </row>
    <row r="3008" spans="1:8" x14ac:dyDescent="0.3">
      <c r="A3008" s="1">
        <v>41711</v>
      </c>
      <c r="B3008" s="2" t="s">
        <v>10821</v>
      </c>
      <c r="C3008" s="2">
        <v>29</v>
      </c>
      <c r="D3008" s="2" t="s">
        <v>10825</v>
      </c>
      <c r="E3008" s="2" t="s">
        <v>10823</v>
      </c>
      <c r="F3008" s="2" t="s">
        <v>10824</v>
      </c>
      <c r="G3008" s="2" t="s">
        <v>3622</v>
      </c>
      <c r="H3008" s="2" t="s">
        <v>3623</v>
      </c>
    </row>
    <row r="3009" spans="1:8" x14ac:dyDescent="0.3">
      <c r="A3009" s="1">
        <v>41711</v>
      </c>
      <c r="B3009" s="2" t="s">
        <v>10828</v>
      </c>
      <c r="C3009" s="2">
        <v>49</v>
      </c>
      <c r="D3009" s="2" t="s">
        <v>10825</v>
      </c>
      <c r="E3009" s="2" t="s">
        <v>10829</v>
      </c>
      <c r="F3009" s="2" t="s">
        <v>10824</v>
      </c>
      <c r="G3009" s="2" t="s">
        <v>3624</v>
      </c>
      <c r="H3009" s="2" t="s">
        <v>3625</v>
      </c>
    </row>
    <row r="3010" spans="1:8" x14ac:dyDescent="0.3">
      <c r="A3010" s="1">
        <v>41711</v>
      </c>
      <c r="B3010" s="2" t="s">
        <v>10821</v>
      </c>
      <c r="C3010" s="2">
        <v>69</v>
      </c>
      <c r="D3010" s="2" t="s">
        <v>10825</v>
      </c>
      <c r="E3010" s="2" t="s">
        <v>10826</v>
      </c>
      <c r="F3010" s="2" t="s">
        <v>10824</v>
      </c>
      <c r="G3010" s="2" t="s">
        <v>379</v>
      </c>
      <c r="H3010" s="2" t="s">
        <v>2602</v>
      </c>
    </row>
    <row r="3011" spans="1:8" x14ac:dyDescent="0.3">
      <c r="A3011" s="1">
        <v>41711</v>
      </c>
      <c r="B3011" s="2" t="s">
        <v>10821</v>
      </c>
      <c r="C3011" s="2">
        <v>48</v>
      </c>
      <c r="D3011" s="2" t="s">
        <v>10825</v>
      </c>
      <c r="E3011" s="2" t="s">
        <v>10829</v>
      </c>
      <c r="F3011" s="2" t="s">
        <v>10824</v>
      </c>
      <c r="G3011" s="2" t="s">
        <v>3626</v>
      </c>
      <c r="H3011" s="2" t="s">
        <v>3627</v>
      </c>
    </row>
    <row r="3012" spans="1:8" x14ac:dyDescent="0.3">
      <c r="A3012" s="1">
        <v>41711</v>
      </c>
      <c r="B3012" s="2" t="s">
        <v>10821</v>
      </c>
      <c r="C3012" s="2">
        <v>32</v>
      </c>
      <c r="D3012" s="2" t="s">
        <v>10825</v>
      </c>
      <c r="E3012" s="2" t="s">
        <v>10823</v>
      </c>
      <c r="F3012" s="2" t="s">
        <v>10824</v>
      </c>
      <c r="G3012" s="2" t="s">
        <v>3628</v>
      </c>
      <c r="H3012" s="2" t="s">
        <v>3629</v>
      </c>
    </row>
    <row r="3013" spans="1:8" x14ac:dyDescent="0.3">
      <c r="A3013" s="1">
        <v>41711</v>
      </c>
      <c r="B3013" s="2" t="s">
        <v>10821</v>
      </c>
      <c r="C3013" s="2">
        <v>59</v>
      </c>
      <c r="D3013" s="2" t="s">
        <v>10825</v>
      </c>
      <c r="E3013" s="2" t="s">
        <v>10829</v>
      </c>
      <c r="F3013" s="2" t="s">
        <v>10824</v>
      </c>
      <c r="G3013" s="2" t="s">
        <v>379</v>
      </c>
      <c r="H3013" s="2" t="s">
        <v>567</v>
      </c>
    </row>
    <row r="3014" spans="1:8" x14ac:dyDescent="0.3">
      <c r="A3014" s="1">
        <v>41711</v>
      </c>
      <c r="B3014" s="2" t="s">
        <v>10821</v>
      </c>
      <c r="C3014" s="2">
        <v>45</v>
      </c>
      <c r="D3014" s="2" t="s">
        <v>10825</v>
      </c>
      <c r="E3014" s="2" t="s">
        <v>10829</v>
      </c>
      <c r="F3014" s="2" t="s">
        <v>10824</v>
      </c>
      <c r="G3014" s="2" t="s">
        <v>3630</v>
      </c>
      <c r="H3014" s="2" t="s">
        <v>2991</v>
      </c>
    </row>
    <row r="3015" spans="1:8" x14ac:dyDescent="0.3">
      <c r="A3015" s="1">
        <v>41711</v>
      </c>
      <c r="B3015" s="2" t="s">
        <v>10821</v>
      </c>
      <c r="C3015" s="2">
        <v>38</v>
      </c>
      <c r="D3015" s="2" t="s">
        <v>10825</v>
      </c>
      <c r="E3015" s="2" t="s">
        <v>10823</v>
      </c>
      <c r="F3015" s="2" t="s">
        <v>10824</v>
      </c>
      <c r="G3015" s="2" t="s">
        <v>3631</v>
      </c>
      <c r="H3015" s="2" t="s">
        <v>3632</v>
      </c>
    </row>
    <row r="3016" spans="1:8" x14ac:dyDescent="0.3">
      <c r="A3016" s="1">
        <v>41711</v>
      </c>
      <c r="B3016" s="2" t="s">
        <v>10828</v>
      </c>
      <c r="C3016" s="2">
        <v>70</v>
      </c>
      <c r="D3016" s="2" t="s">
        <v>10825</v>
      </c>
      <c r="E3016" s="2" t="s">
        <v>10826</v>
      </c>
      <c r="F3016" s="2" t="s">
        <v>10824</v>
      </c>
      <c r="G3016" s="2" t="s">
        <v>3633</v>
      </c>
      <c r="H3016" s="2" t="s">
        <v>170</v>
      </c>
    </row>
    <row r="3017" spans="1:8" x14ac:dyDescent="0.3">
      <c r="A3017" s="1">
        <v>41711</v>
      </c>
      <c r="B3017" s="2" t="s">
        <v>10828</v>
      </c>
      <c r="D3017" s="2" t="s">
        <v>10825</v>
      </c>
      <c r="E3017" s="2" t="s">
        <v>10830</v>
      </c>
      <c r="F3017" s="2" t="s">
        <v>10824</v>
      </c>
      <c r="G3017" s="2" t="s">
        <v>3634</v>
      </c>
      <c r="H3017" s="2" t="s">
        <v>3635</v>
      </c>
    </row>
    <row r="3018" spans="1:8" x14ac:dyDescent="0.3">
      <c r="A3018" s="1">
        <v>41711</v>
      </c>
      <c r="B3018" s="2" t="s">
        <v>10828</v>
      </c>
      <c r="D3018" s="2" t="s">
        <v>10825</v>
      </c>
      <c r="E3018" s="2" t="s">
        <v>10830</v>
      </c>
      <c r="F3018" s="2" t="s">
        <v>10824</v>
      </c>
      <c r="G3018" s="2" t="s">
        <v>3634</v>
      </c>
      <c r="H3018" s="2" t="s">
        <v>14</v>
      </c>
    </row>
    <row r="3019" spans="1:8" x14ac:dyDescent="0.3">
      <c r="A3019" s="1">
        <v>41711</v>
      </c>
      <c r="B3019" s="2" t="s">
        <v>10828</v>
      </c>
      <c r="C3019" s="2">
        <v>31</v>
      </c>
      <c r="D3019" s="2" t="s">
        <v>10825</v>
      </c>
      <c r="E3019" s="2" t="s">
        <v>10823</v>
      </c>
      <c r="F3019" s="2" t="s">
        <v>10824</v>
      </c>
      <c r="G3019" s="2" t="s">
        <v>3624</v>
      </c>
      <c r="H3019" s="2" t="s">
        <v>827</v>
      </c>
    </row>
    <row r="3020" spans="1:8" x14ac:dyDescent="0.3">
      <c r="A3020" s="1">
        <v>41711</v>
      </c>
      <c r="B3020" s="2" t="s">
        <v>10828</v>
      </c>
      <c r="D3020" s="2" t="s">
        <v>10825</v>
      </c>
      <c r="E3020" s="2" t="s">
        <v>10830</v>
      </c>
      <c r="F3020" s="2" t="s">
        <v>10824</v>
      </c>
      <c r="G3020" s="2" t="s">
        <v>3634</v>
      </c>
      <c r="H3020" s="2" t="s">
        <v>404</v>
      </c>
    </row>
    <row r="3021" spans="1:8" x14ac:dyDescent="0.3">
      <c r="A3021" s="1">
        <v>41711</v>
      </c>
      <c r="B3021" s="2" t="s">
        <v>10821</v>
      </c>
      <c r="C3021" s="2">
        <v>4</v>
      </c>
      <c r="D3021" s="2" t="s">
        <v>10822</v>
      </c>
      <c r="E3021" s="2" t="s">
        <v>10827</v>
      </c>
      <c r="F3021" s="2" t="s">
        <v>10824</v>
      </c>
      <c r="G3021" s="2" t="s">
        <v>3636</v>
      </c>
      <c r="H3021" s="2" t="s">
        <v>3637</v>
      </c>
    </row>
    <row r="3022" spans="1:8" x14ac:dyDescent="0.3">
      <c r="A3022" s="1">
        <v>41711</v>
      </c>
      <c r="B3022" s="2" t="s">
        <v>10821</v>
      </c>
      <c r="C3022" s="2">
        <v>72</v>
      </c>
      <c r="D3022" s="2" t="s">
        <v>10825</v>
      </c>
      <c r="E3022" s="2" t="s">
        <v>10826</v>
      </c>
      <c r="F3022" s="2" t="s">
        <v>10824</v>
      </c>
      <c r="G3022" s="2" t="s">
        <v>3638</v>
      </c>
      <c r="H3022" s="2" t="s">
        <v>3639</v>
      </c>
    </row>
    <row r="3023" spans="1:8" x14ac:dyDescent="0.3">
      <c r="A3023" s="1">
        <v>41711</v>
      </c>
      <c r="B3023" s="2" t="s">
        <v>10821</v>
      </c>
      <c r="C3023" s="2">
        <v>32</v>
      </c>
      <c r="D3023" s="2" t="s">
        <v>10825</v>
      </c>
      <c r="E3023" s="2" t="s">
        <v>10823</v>
      </c>
      <c r="F3023" s="2" t="s">
        <v>10824</v>
      </c>
      <c r="G3023" s="2" t="s">
        <v>3640</v>
      </c>
      <c r="H3023" s="2" t="s">
        <v>2991</v>
      </c>
    </row>
    <row r="3024" spans="1:8" x14ac:dyDescent="0.3">
      <c r="A3024" s="1">
        <v>41711</v>
      </c>
      <c r="B3024" s="2" t="s">
        <v>10828</v>
      </c>
      <c r="C3024" s="2">
        <v>86</v>
      </c>
      <c r="D3024" s="2" t="s">
        <v>10822</v>
      </c>
      <c r="E3024" s="2" t="s">
        <v>10826</v>
      </c>
      <c r="F3024" s="2" t="s">
        <v>10824</v>
      </c>
      <c r="G3024" s="2" t="s">
        <v>3634</v>
      </c>
      <c r="H3024" s="2" t="s">
        <v>3641</v>
      </c>
    </row>
    <row r="3025" spans="1:8" x14ac:dyDescent="0.3">
      <c r="A3025" s="1">
        <v>41711</v>
      </c>
      <c r="B3025" s="2" t="s">
        <v>10821</v>
      </c>
      <c r="C3025" s="2">
        <v>37</v>
      </c>
      <c r="D3025" s="2" t="s">
        <v>10825</v>
      </c>
      <c r="E3025" s="2" t="s">
        <v>10823</v>
      </c>
      <c r="F3025" s="2" t="s">
        <v>10824</v>
      </c>
      <c r="G3025" s="2" t="s">
        <v>3642</v>
      </c>
      <c r="H3025" s="2" t="s">
        <v>3643</v>
      </c>
    </row>
    <row r="3026" spans="1:8" x14ac:dyDescent="0.3">
      <c r="A3026" s="1">
        <v>41711</v>
      </c>
      <c r="B3026" s="2" t="s">
        <v>10828</v>
      </c>
      <c r="D3026" s="2" t="s">
        <v>10825</v>
      </c>
      <c r="E3026" s="2" t="s">
        <v>10830</v>
      </c>
      <c r="F3026" s="2" t="s">
        <v>10824</v>
      </c>
      <c r="G3026" s="2" t="s">
        <v>3644</v>
      </c>
      <c r="H3026" s="2" t="s">
        <v>3645</v>
      </c>
    </row>
    <row r="3027" spans="1:8" x14ac:dyDescent="0.3">
      <c r="A3027" s="1">
        <v>41711</v>
      </c>
      <c r="B3027" s="2" t="s">
        <v>10821</v>
      </c>
      <c r="C3027" s="2">
        <v>43</v>
      </c>
      <c r="D3027" s="2" t="s">
        <v>10825</v>
      </c>
      <c r="E3027" s="2" t="s">
        <v>10829</v>
      </c>
      <c r="F3027" s="2" t="s">
        <v>10824</v>
      </c>
      <c r="G3027" s="2" t="s">
        <v>3646</v>
      </c>
      <c r="H3027" s="2" t="s">
        <v>3647</v>
      </c>
    </row>
    <row r="3028" spans="1:8" x14ac:dyDescent="0.3">
      <c r="A3028" s="1">
        <v>41711</v>
      </c>
      <c r="B3028" s="2" t="s">
        <v>10821</v>
      </c>
      <c r="C3028" s="2">
        <v>62</v>
      </c>
      <c r="D3028" s="2" t="s">
        <v>10822</v>
      </c>
      <c r="E3028" s="2" t="s">
        <v>10826</v>
      </c>
      <c r="F3028" s="2" t="s">
        <v>10824</v>
      </c>
      <c r="G3028" s="2" t="s">
        <v>3648</v>
      </c>
      <c r="H3028" s="2" t="s">
        <v>3649</v>
      </c>
    </row>
    <row r="3029" spans="1:8" x14ac:dyDescent="0.3">
      <c r="A3029" s="1">
        <v>41711</v>
      </c>
      <c r="B3029" s="2" t="s">
        <v>10828</v>
      </c>
      <c r="D3029" s="2" t="s">
        <v>10825</v>
      </c>
      <c r="E3029" s="2" t="s">
        <v>10830</v>
      </c>
      <c r="F3029" s="2" t="s">
        <v>10824</v>
      </c>
      <c r="G3029" s="2" t="s">
        <v>2101</v>
      </c>
      <c r="H3029" s="2" t="s">
        <v>16</v>
      </c>
    </row>
    <row r="3030" spans="1:8" x14ac:dyDescent="0.3">
      <c r="A3030" s="1">
        <v>41711</v>
      </c>
      <c r="B3030" s="2" t="s">
        <v>10821</v>
      </c>
      <c r="C3030" s="2">
        <v>54</v>
      </c>
      <c r="D3030" s="2" t="s">
        <v>10825</v>
      </c>
      <c r="E3030" s="2" t="s">
        <v>10829</v>
      </c>
      <c r="F3030" s="2" t="s">
        <v>10824</v>
      </c>
      <c r="G3030" s="2" t="s">
        <v>3650</v>
      </c>
      <c r="H3030" s="2" t="s">
        <v>3651</v>
      </c>
    </row>
    <row r="3031" spans="1:8" x14ac:dyDescent="0.3">
      <c r="A3031" s="1">
        <v>41711</v>
      </c>
      <c r="B3031" s="2" t="s">
        <v>10821</v>
      </c>
      <c r="C3031" s="2">
        <v>82</v>
      </c>
      <c r="D3031" s="2" t="s">
        <v>10822</v>
      </c>
      <c r="E3031" s="2" t="s">
        <v>10826</v>
      </c>
      <c r="F3031" s="2" t="s">
        <v>10824</v>
      </c>
      <c r="G3031" s="2" t="s">
        <v>3352</v>
      </c>
      <c r="H3031" s="2" t="s">
        <v>3652</v>
      </c>
    </row>
    <row r="3032" spans="1:8" x14ac:dyDescent="0.3">
      <c r="A3032" s="1">
        <v>41711</v>
      </c>
      <c r="B3032" s="2" t="s">
        <v>10828</v>
      </c>
      <c r="C3032" s="2">
        <v>78</v>
      </c>
      <c r="D3032" s="2" t="s">
        <v>10825</v>
      </c>
      <c r="E3032" s="2" t="s">
        <v>10826</v>
      </c>
      <c r="F3032" s="2" t="s">
        <v>10824</v>
      </c>
      <c r="G3032" s="2" t="s">
        <v>3653</v>
      </c>
      <c r="H3032" s="2" t="s">
        <v>3654</v>
      </c>
    </row>
    <row r="3033" spans="1:8" x14ac:dyDescent="0.3">
      <c r="A3033" s="1">
        <v>41711</v>
      </c>
      <c r="B3033" s="2" t="s">
        <v>10828</v>
      </c>
      <c r="D3033" s="2" t="s">
        <v>10825</v>
      </c>
      <c r="E3033" s="2" t="s">
        <v>10830</v>
      </c>
      <c r="F3033" s="2" t="s">
        <v>10824</v>
      </c>
      <c r="G3033" s="2" t="s">
        <v>3655</v>
      </c>
      <c r="H3033" s="2" t="s">
        <v>14</v>
      </c>
    </row>
    <row r="3034" spans="1:8" x14ac:dyDescent="0.3">
      <c r="A3034" s="1">
        <v>41711</v>
      </c>
      <c r="B3034" s="2" t="s">
        <v>10828</v>
      </c>
      <c r="C3034" s="2">
        <v>70</v>
      </c>
      <c r="D3034" s="2" t="s">
        <v>10825</v>
      </c>
      <c r="E3034" s="2" t="s">
        <v>10826</v>
      </c>
      <c r="F3034" s="2" t="s">
        <v>10824</v>
      </c>
      <c r="G3034" s="2" t="s">
        <v>65</v>
      </c>
      <c r="H3034" s="2" t="s">
        <v>3656</v>
      </c>
    </row>
    <row r="3035" spans="1:8" x14ac:dyDescent="0.3">
      <c r="A3035" s="1">
        <v>41711</v>
      </c>
      <c r="B3035" s="2" t="s">
        <v>10828</v>
      </c>
      <c r="D3035" s="2" t="s">
        <v>10825</v>
      </c>
      <c r="E3035" s="2" t="s">
        <v>10830</v>
      </c>
      <c r="F3035" s="2" t="s">
        <v>10824</v>
      </c>
      <c r="G3035" s="2" t="s">
        <v>3657</v>
      </c>
      <c r="H3035" s="2" t="s">
        <v>3658</v>
      </c>
    </row>
    <row r="3036" spans="1:8" x14ac:dyDescent="0.3">
      <c r="A3036" s="1">
        <v>41711</v>
      </c>
      <c r="B3036" s="2" t="s">
        <v>10821</v>
      </c>
      <c r="C3036" s="2">
        <v>65</v>
      </c>
      <c r="D3036" s="2" t="s">
        <v>10825</v>
      </c>
      <c r="E3036" s="2" t="s">
        <v>10826</v>
      </c>
      <c r="F3036" s="2" t="s">
        <v>10824</v>
      </c>
      <c r="G3036" s="2" t="s">
        <v>506</v>
      </c>
      <c r="H3036" s="2" t="s">
        <v>3659</v>
      </c>
    </row>
    <row r="3037" spans="1:8" x14ac:dyDescent="0.3">
      <c r="A3037" s="1">
        <v>41711</v>
      </c>
      <c r="B3037" s="2" t="s">
        <v>10828</v>
      </c>
      <c r="D3037" s="2" t="s">
        <v>10822</v>
      </c>
      <c r="E3037" s="2" t="s">
        <v>10830</v>
      </c>
      <c r="F3037" s="2" t="s">
        <v>10824</v>
      </c>
      <c r="G3037" s="2" t="s">
        <v>554</v>
      </c>
      <c r="H3037" s="2" t="s">
        <v>14</v>
      </c>
    </row>
    <row r="3038" spans="1:8" x14ac:dyDescent="0.3">
      <c r="A3038" s="1">
        <v>41711</v>
      </c>
      <c r="B3038" s="2" t="s">
        <v>10821</v>
      </c>
      <c r="C3038" s="2">
        <v>77</v>
      </c>
      <c r="D3038" s="2" t="s">
        <v>10825</v>
      </c>
      <c r="E3038" s="2" t="s">
        <v>10826</v>
      </c>
      <c r="F3038" s="2" t="s">
        <v>10824</v>
      </c>
      <c r="G3038" s="2" t="s">
        <v>379</v>
      </c>
      <c r="H3038" s="2" t="s">
        <v>567</v>
      </c>
    </row>
    <row r="3039" spans="1:8" x14ac:dyDescent="0.3">
      <c r="A3039" s="1">
        <v>41711</v>
      </c>
      <c r="B3039" s="2" t="s">
        <v>10821</v>
      </c>
      <c r="C3039" s="2">
        <v>63</v>
      </c>
      <c r="D3039" s="2" t="s">
        <v>10822</v>
      </c>
      <c r="E3039" s="2" t="s">
        <v>10826</v>
      </c>
      <c r="F3039" s="2" t="s">
        <v>10824</v>
      </c>
      <c r="G3039" s="2" t="s">
        <v>379</v>
      </c>
      <c r="H3039" s="2" t="s">
        <v>2602</v>
      </c>
    </row>
    <row r="3040" spans="1:8" x14ac:dyDescent="0.3">
      <c r="A3040" s="1">
        <v>41711</v>
      </c>
      <c r="B3040" s="2" t="s">
        <v>10821</v>
      </c>
      <c r="C3040" s="2">
        <v>70</v>
      </c>
      <c r="D3040" s="2" t="s">
        <v>10825</v>
      </c>
      <c r="E3040" s="2" t="s">
        <v>10826</v>
      </c>
      <c r="F3040" s="2" t="s">
        <v>10824</v>
      </c>
      <c r="G3040" s="2" t="s">
        <v>379</v>
      </c>
      <c r="H3040" s="2" t="s">
        <v>2602</v>
      </c>
    </row>
    <row r="3041" spans="1:8" x14ac:dyDescent="0.3">
      <c r="A3041" s="1">
        <v>41711</v>
      </c>
      <c r="B3041" s="2" t="s">
        <v>10821</v>
      </c>
      <c r="C3041" s="2">
        <v>60</v>
      </c>
      <c r="D3041" s="2" t="s">
        <v>10825</v>
      </c>
      <c r="E3041" s="2" t="s">
        <v>10829</v>
      </c>
      <c r="F3041" s="2" t="s">
        <v>10824</v>
      </c>
      <c r="G3041" s="2" t="s">
        <v>379</v>
      </c>
      <c r="H3041" s="2" t="s">
        <v>2602</v>
      </c>
    </row>
    <row r="3042" spans="1:8" x14ac:dyDescent="0.3">
      <c r="A3042" s="1">
        <v>41711</v>
      </c>
      <c r="B3042" s="2" t="s">
        <v>10821</v>
      </c>
      <c r="C3042" s="2">
        <v>69</v>
      </c>
      <c r="D3042" s="2" t="s">
        <v>10825</v>
      </c>
      <c r="E3042" s="2" t="s">
        <v>10826</v>
      </c>
      <c r="F3042" s="2" t="s">
        <v>10824</v>
      </c>
      <c r="G3042" s="2" t="s">
        <v>3660</v>
      </c>
      <c r="H3042" s="2" t="s">
        <v>3661</v>
      </c>
    </row>
    <row r="3043" spans="1:8" x14ac:dyDescent="0.3">
      <c r="A3043" s="1">
        <v>41711</v>
      </c>
      <c r="B3043" s="2" t="s">
        <v>10821</v>
      </c>
      <c r="C3043" s="2">
        <v>36</v>
      </c>
      <c r="D3043" s="2" t="s">
        <v>10825</v>
      </c>
      <c r="E3043" s="2" t="s">
        <v>10823</v>
      </c>
      <c r="F3043" s="2" t="s">
        <v>10824</v>
      </c>
      <c r="G3043" s="2" t="s">
        <v>173</v>
      </c>
      <c r="H3043" s="2" t="s">
        <v>1055</v>
      </c>
    </row>
    <row r="3044" spans="1:8" x14ac:dyDescent="0.3">
      <c r="A3044" s="1">
        <v>41711</v>
      </c>
      <c r="B3044" s="2" t="s">
        <v>10821</v>
      </c>
      <c r="C3044" s="2">
        <v>71</v>
      </c>
      <c r="D3044" s="2" t="s">
        <v>10825</v>
      </c>
      <c r="E3044" s="2" t="s">
        <v>10826</v>
      </c>
      <c r="F3044" s="2" t="s">
        <v>10824</v>
      </c>
      <c r="G3044" s="2" t="s">
        <v>751</v>
      </c>
      <c r="H3044" s="2" t="s">
        <v>438</v>
      </c>
    </row>
    <row r="3045" spans="1:8" x14ac:dyDescent="0.3">
      <c r="A3045" s="1">
        <v>41711</v>
      </c>
      <c r="B3045" s="2" t="s">
        <v>10821</v>
      </c>
      <c r="C3045" s="2">
        <v>73</v>
      </c>
      <c r="D3045" s="2" t="s">
        <v>10825</v>
      </c>
      <c r="E3045" s="2" t="s">
        <v>10826</v>
      </c>
      <c r="F3045" s="2" t="s">
        <v>10824</v>
      </c>
      <c r="G3045" s="2" t="s">
        <v>3662</v>
      </c>
      <c r="H3045" s="2" t="s">
        <v>3663</v>
      </c>
    </row>
    <row r="3046" spans="1:8" x14ac:dyDescent="0.3">
      <c r="A3046" s="1">
        <v>41711</v>
      </c>
      <c r="B3046" s="2" t="s">
        <v>10821</v>
      </c>
      <c r="C3046" s="2">
        <v>44</v>
      </c>
      <c r="D3046" s="2" t="s">
        <v>10825</v>
      </c>
      <c r="E3046" s="2" t="s">
        <v>10829</v>
      </c>
      <c r="F3046" s="2" t="s">
        <v>10824</v>
      </c>
      <c r="G3046" s="2" t="s">
        <v>1782</v>
      </c>
      <c r="H3046" s="2" t="s">
        <v>438</v>
      </c>
    </row>
    <row r="3047" spans="1:8" x14ac:dyDescent="0.3">
      <c r="A3047" s="1">
        <v>41711</v>
      </c>
      <c r="B3047" s="2" t="s">
        <v>10821</v>
      </c>
      <c r="C3047" s="2">
        <v>76</v>
      </c>
      <c r="D3047" s="2" t="s">
        <v>10825</v>
      </c>
      <c r="E3047" s="2" t="s">
        <v>10826</v>
      </c>
      <c r="F3047" s="2" t="s">
        <v>10824</v>
      </c>
      <c r="G3047" s="2" t="s">
        <v>3664</v>
      </c>
      <c r="H3047" s="2" t="s">
        <v>35</v>
      </c>
    </row>
    <row r="3048" spans="1:8" x14ac:dyDescent="0.3">
      <c r="A3048" s="1">
        <v>41711</v>
      </c>
      <c r="B3048" s="2" t="s">
        <v>10821</v>
      </c>
      <c r="C3048" s="2">
        <v>79</v>
      </c>
      <c r="D3048" s="2" t="s">
        <v>10825</v>
      </c>
      <c r="E3048" s="2" t="s">
        <v>10826</v>
      </c>
      <c r="F3048" s="2" t="s">
        <v>10824</v>
      </c>
      <c r="G3048" s="2" t="s">
        <v>3665</v>
      </c>
      <c r="H3048" s="2" t="s">
        <v>3666</v>
      </c>
    </row>
    <row r="3049" spans="1:8" x14ac:dyDescent="0.3">
      <c r="A3049" s="1">
        <v>41711</v>
      </c>
      <c r="B3049" s="2" t="s">
        <v>10821</v>
      </c>
      <c r="D3049" s="2" t="s">
        <v>10825</v>
      </c>
      <c r="E3049" s="2" t="s">
        <v>10830</v>
      </c>
      <c r="F3049" s="2" t="s">
        <v>10824</v>
      </c>
      <c r="G3049" s="2" t="s">
        <v>3667</v>
      </c>
      <c r="H3049" s="2" t="s">
        <v>495</v>
      </c>
    </row>
    <row r="3050" spans="1:8" x14ac:dyDescent="0.3">
      <c r="A3050" s="1">
        <v>41711</v>
      </c>
      <c r="B3050" s="2" t="s">
        <v>10821</v>
      </c>
      <c r="C3050" s="2">
        <v>48</v>
      </c>
      <c r="D3050" s="2" t="s">
        <v>10822</v>
      </c>
      <c r="E3050" s="2" t="s">
        <v>10829</v>
      </c>
      <c r="F3050" s="2" t="s">
        <v>10824</v>
      </c>
      <c r="G3050" s="2" t="s">
        <v>379</v>
      </c>
      <c r="H3050" s="2" t="s">
        <v>2602</v>
      </c>
    </row>
    <row r="3051" spans="1:8" x14ac:dyDescent="0.3">
      <c r="A3051" s="1">
        <v>41711</v>
      </c>
      <c r="B3051" s="2" t="s">
        <v>10821</v>
      </c>
      <c r="C3051" s="2">
        <v>69</v>
      </c>
      <c r="D3051" s="2" t="s">
        <v>10825</v>
      </c>
      <c r="E3051" s="2" t="s">
        <v>10826</v>
      </c>
      <c r="F3051" s="2" t="s">
        <v>10824</v>
      </c>
      <c r="G3051" s="2" t="s">
        <v>3668</v>
      </c>
      <c r="H3051" s="2" t="s">
        <v>438</v>
      </c>
    </row>
    <row r="3052" spans="1:8" x14ac:dyDescent="0.3">
      <c r="A3052" s="1">
        <v>41711</v>
      </c>
      <c r="B3052" s="2" t="s">
        <v>10821</v>
      </c>
      <c r="D3052" s="2" t="s">
        <v>10830</v>
      </c>
      <c r="E3052" s="2" t="s">
        <v>10830</v>
      </c>
      <c r="F3052" s="2" t="s">
        <v>10824</v>
      </c>
      <c r="G3052" s="2" t="s">
        <v>3669</v>
      </c>
      <c r="H3052" s="2" t="s">
        <v>438</v>
      </c>
    </row>
    <row r="3053" spans="1:8" x14ac:dyDescent="0.3">
      <c r="A3053" s="1">
        <v>41711</v>
      </c>
      <c r="B3053" s="2" t="s">
        <v>10821</v>
      </c>
      <c r="C3053" s="2">
        <v>96</v>
      </c>
      <c r="D3053" s="2" t="s">
        <v>10825</v>
      </c>
      <c r="E3053" s="2" t="s">
        <v>10826</v>
      </c>
      <c r="F3053" s="2" t="s">
        <v>10824</v>
      </c>
      <c r="G3053" s="2" t="s">
        <v>1519</v>
      </c>
      <c r="H3053" s="2" t="s">
        <v>35</v>
      </c>
    </row>
    <row r="3054" spans="1:8" x14ac:dyDescent="0.3">
      <c r="A3054" s="1">
        <v>41711</v>
      </c>
      <c r="B3054" s="2" t="s">
        <v>10821</v>
      </c>
      <c r="C3054" s="2">
        <v>68</v>
      </c>
      <c r="D3054" s="2" t="s">
        <v>10822</v>
      </c>
      <c r="E3054" s="2" t="s">
        <v>10826</v>
      </c>
      <c r="F3054" s="2" t="s">
        <v>10824</v>
      </c>
      <c r="G3054" s="2" t="s">
        <v>3670</v>
      </c>
      <c r="H3054" s="2" t="s">
        <v>3671</v>
      </c>
    </row>
    <row r="3055" spans="1:8" x14ac:dyDescent="0.3">
      <c r="A3055" s="1">
        <v>41711</v>
      </c>
      <c r="B3055" s="2" t="s">
        <v>10821</v>
      </c>
      <c r="C3055" s="2">
        <v>47</v>
      </c>
      <c r="D3055" s="2" t="s">
        <v>10825</v>
      </c>
      <c r="E3055" s="2" t="s">
        <v>10829</v>
      </c>
      <c r="F3055" s="2" t="s">
        <v>10824</v>
      </c>
      <c r="G3055" s="2" t="s">
        <v>3672</v>
      </c>
      <c r="H3055" s="2" t="s">
        <v>1886</v>
      </c>
    </row>
    <row r="3056" spans="1:8" x14ac:dyDescent="0.3">
      <c r="A3056" s="1">
        <v>41711</v>
      </c>
      <c r="B3056" s="2" t="s">
        <v>10821</v>
      </c>
      <c r="D3056" s="2" t="s">
        <v>10830</v>
      </c>
      <c r="E3056" s="2" t="s">
        <v>10830</v>
      </c>
      <c r="F3056" s="2" t="s">
        <v>10824</v>
      </c>
      <c r="G3056" s="2" t="s">
        <v>751</v>
      </c>
      <c r="H3056" s="2" t="s">
        <v>438</v>
      </c>
    </row>
    <row r="3057" spans="1:8" x14ac:dyDescent="0.3">
      <c r="A3057" s="1">
        <v>41711</v>
      </c>
      <c r="B3057" s="2" t="s">
        <v>10821</v>
      </c>
      <c r="C3057" s="2">
        <v>72</v>
      </c>
      <c r="D3057" s="2" t="s">
        <v>10822</v>
      </c>
      <c r="E3057" s="2" t="s">
        <v>10826</v>
      </c>
      <c r="F3057" s="2" t="s">
        <v>10824</v>
      </c>
      <c r="G3057" s="2" t="s">
        <v>3673</v>
      </c>
      <c r="H3057" s="2" t="s">
        <v>3674</v>
      </c>
    </row>
    <row r="3058" spans="1:8" x14ac:dyDescent="0.3">
      <c r="A3058" s="1">
        <v>41711</v>
      </c>
      <c r="B3058" s="2" t="s">
        <v>10821</v>
      </c>
      <c r="C3058" s="2">
        <v>54</v>
      </c>
      <c r="D3058" s="2" t="s">
        <v>10825</v>
      </c>
      <c r="E3058" s="2" t="s">
        <v>10829</v>
      </c>
      <c r="F3058" s="2" t="s">
        <v>10824</v>
      </c>
      <c r="G3058" s="2" t="s">
        <v>3675</v>
      </c>
      <c r="H3058" s="2" t="s">
        <v>438</v>
      </c>
    </row>
    <row r="3059" spans="1:8" x14ac:dyDescent="0.3">
      <c r="A3059" s="1">
        <v>41711</v>
      </c>
      <c r="B3059" s="2" t="s">
        <v>10821</v>
      </c>
      <c r="C3059" s="2">
        <v>46</v>
      </c>
      <c r="D3059" s="2" t="s">
        <v>10825</v>
      </c>
      <c r="E3059" s="2" t="s">
        <v>10829</v>
      </c>
      <c r="F3059" s="2" t="s">
        <v>10824</v>
      </c>
      <c r="G3059" s="2" t="s">
        <v>1384</v>
      </c>
      <c r="H3059" s="2" t="s">
        <v>438</v>
      </c>
    </row>
    <row r="3060" spans="1:8" x14ac:dyDescent="0.3">
      <c r="A3060" s="1">
        <v>41711</v>
      </c>
      <c r="B3060" s="2" t="s">
        <v>10821</v>
      </c>
      <c r="C3060" s="2">
        <v>55</v>
      </c>
      <c r="D3060" s="2" t="s">
        <v>10825</v>
      </c>
      <c r="E3060" s="2" t="s">
        <v>10829</v>
      </c>
      <c r="F3060" s="2" t="s">
        <v>10824</v>
      </c>
      <c r="G3060" s="2" t="s">
        <v>1782</v>
      </c>
      <c r="H3060" s="2" t="s">
        <v>3676</v>
      </c>
    </row>
    <row r="3061" spans="1:8" x14ac:dyDescent="0.3">
      <c r="A3061" s="1">
        <v>41711</v>
      </c>
      <c r="B3061" s="2" t="s">
        <v>10821</v>
      </c>
      <c r="C3061" s="2">
        <v>76</v>
      </c>
      <c r="D3061" s="2" t="s">
        <v>10822</v>
      </c>
      <c r="E3061" s="2" t="s">
        <v>10826</v>
      </c>
      <c r="F3061" s="2" t="s">
        <v>10824</v>
      </c>
      <c r="G3061" s="2" t="s">
        <v>3472</v>
      </c>
      <c r="H3061" s="2" t="s">
        <v>595</v>
      </c>
    </row>
    <row r="3062" spans="1:8" x14ac:dyDescent="0.3">
      <c r="A3062" s="1">
        <v>41711</v>
      </c>
      <c r="B3062" s="2" t="s">
        <v>10821</v>
      </c>
      <c r="C3062" s="2">
        <v>67</v>
      </c>
      <c r="D3062" s="2" t="s">
        <v>10825</v>
      </c>
      <c r="E3062" s="2" t="s">
        <v>10826</v>
      </c>
      <c r="F3062" s="2" t="s">
        <v>10824</v>
      </c>
      <c r="G3062" s="2" t="s">
        <v>1384</v>
      </c>
      <c r="H3062" s="2" t="s">
        <v>438</v>
      </c>
    </row>
    <row r="3063" spans="1:8" x14ac:dyDescent="0.3">
      <c r="A3063" s="1">
        <v>41711</v>
      </c>
      <c r="B3063" s="2" t="s">
        <v>10821</v>
      </c>
      <c r="D3063" s="2" t="s">
        <v>10822</v>
      </c>
      <c r="E3063" s="2" t="s">
        <v>10830</v>
      </c>
      <c r="F3063" s="2" t="s">
        <v>10824</v>
      </c>
      <c r="G3063" s="2" t="s">
        <v>3677</v>
      </c>
      <c r="H3063" s="2" t="s">
        <v>3678</v>
      </c>
    </row>
    <row r="3064" spans="1:8" x14ac:dyDescent="0.3">
      <c r="A3064" s="1">
        <v>41711</v>
      </c>
      <c r="B3064" s="2" t="s">
        <v>10821</v>
      </c>
      <c r="D3064" s="2" t="s">
        <v>10825</v>
      </c>
      <c r="E3064" s="2" t="s">
        <v>10830</v>
      </c>
      <c r="F3064" s="2" t="s">
        <v>10824</v>
      </c>
      <c r="G3064" s="2" t="s">
        <v>751</v>
      </c>
      <c r="H3064" s="2" t="s">
        <v>438</v>
      </c>
    </row>
    <row r="3065" spans="1:8" x14ac:dyDescent="0.3">
      <c r="A3065" s="1">
        <v>41711</v>
      </c>
      <c r="B3065" s="2" t="s">
        <v>10821</v>
      </c>
      <c r="D3065" s="2" t="s">
        <v>10830</v>
      </c>
      <c r="E3065" s="2" t="s">
        <v>10830</v>
      </c>
      <c r="F3065" s="2" t="s">
        <v>10824</v>
      </c>
      <c r="G3065" s="2" t="s">
        <v>3679</v>
      </c>
      <c r="H3065" s="2" t="s">
        <v>3680</v>
      </c>
    </row>
    <row r="3066" spans="1:8" x14ac:dyDescent="0.3">
      <c r="A3066" s="1">
        <v>41711</v>
      </c>
      <c r="B3066" s="2" t="s">
        <v>10821</v>
      </c>
      <c r="C3066" s="2">
        <v>58</v>
      </c>
      <c r="D3066" s="2" t="s">
        <v>10825</v>
      </c>
      <c r="E3066" s="2" t="s">
        <v>10829</v>
      </c>
      <c r="F3066" s="2" t="s">
        <v>10824</v>
      </c>
      <c r="G3066" s="2" t="s">
        <v>1782</v>
      </c>
      <c r="H3066" s="2" t="s">
        <v>2211</v>
      </c>
    </row>
    <row r="3067" spans="1:8" x14ac:dyDescent="0.3">
      <c r="A3067" s="1">
        <v>41711</v>
      </c>
      <c r="B3067" s="2" t="s">
        <v>10821</v>
      </c>
      <c r="C3067" s="2">
        <v>86</v>
      </c>
      <c r="D3067" s="2" t="s">
        <v>10825</v>
      </c>
      <c r="E3067" s="2" t="s">
        <v>10826</v>
      </c>
      <c r="F3067" s="2" t="s">
        <v>10824</v>
      </c>
      <c r="G3067" s="2" t="s">
        <v>3681</v>
      </c>
      <c r="H3067" s="2" t="s">
        <v>3682</v>
      </c>
    </row>
    <row r="3068" spans="1:8" x14ac:dyDescent="0.3">
      <c r="A3068" s="1">
        <v>41711</v>
      </c>
      <c r="B3068" s="2" t="s">
        <v>10821</v>
      </c>
      <c r="C3068" s="2">
        <v>63</v>
      </c>
      <c r="D3068" s="2" t="s">
        <v>10825</v>
      </c>
      <c r="E3068" s="2" t="s">
        <v>10826</v>
      </c>
      <c r="F3068" s="2" t="s">
        <v>10824</v>
      </c>
      <c r="G3068" s="2" t="s">
        <v>3683</v>
      </c>
      <c r="H3068" s="2" t="s">
        <v>3684</v>
      </c>
    </row>
    <row r="3069" spans="1:8" x14ac:dyDescent="0.3">
      <c r="A3069" s="1">
        <v>41711</v>
      </c>
      <c r="B3069" s="2" t="s">
        <v>10821</v>
      </c>
      <c r="C3069" s="2">
        <v>68</v>
      </c>
      <c r="D3069" s="2" t="s">
        <v>10825</v>
      </c>
      <c r="E3069" s="2" t="s">
        <v>10826</v>
      </c>
      <c r="F3069" s="2" t="s">
        <v>10824</v>
      </c>
      <c r="G3069" s="2" t="s">
        <v>1782</v>
      </c>
      <c r="H3069" s="2" t="s">
        <v>438</v>
      </c>
    </row>
    <row r="3070" spans="1:8" x14ac:dyDescent="0.3">
      <c r="A3070" s="1">
        <v>41711</v>
      </c>
      <c r="B3070" s="2" t="s">
        <v>10821</v>
      </c>
      <c r="D3070" s="2" t="s">
        <v>10830</v>
      </c>
      <c r="E3070" s="2" t="s">
        <v>10830</v>
      </c>
      <c r="F3070" s="2" t="s">
        <v>10824</v>
      </c>
      <c r="G3070" s="2" t="s">
        <v>751</v>
      </c>
      <c r="H3070" s="2" t="s">
        <v>438</v>
      </c>
    </row>
    <row r="3071" spans="1:8" x14ac:dyDescent="0.3">
      <c r="A3071" s="1">
        <v>41711</v>
      </c>
      <c r="B3071" s="2" t="s">
        <v>10821</v>
      </c>
      <c r="C3071" s="2">
        <v>56</v>
      </c>
      <c r="D3071" s="2" t="s">
        <v>10825</v>
      </c>
      <c r="E3071" s="2" t="s">
        <v>10829</v>
      </c>
      <c r="F3071" s="2" t="s">
        <v>10824</v>
      </c>
      <c r="G3071" s="2" t="s">
        <v>3685</v>
      </c>
      <c r="H3071" s="2" t="s">
        <v>438</v>
      </c>
    </row>
    <row r="3072" spans="1:8" x14ac:dyDescent="0.3">
      <c r="A3072" s="1">
        <v>41711</v>
      </c>
      <c r="B3072" s="2" t="s">
        <v>10821</v>
      </c>
      <c r="C3072" s="2">
        <v>69</v>
      </c>
      <c r="D3072" s="2" t="s">
        <v>10825</v>
      </c>
      <c r="E3072" s="2" t="s">
        <v>10826</v>
      </c>
      <c r="F3072" s="2" t="s">
        <v>10824</v>
      </c>
      <c r="G3072" s="2" t="s">
        <v>3686</v>
      </c>
      <c r="H3072" s="2" t="s">
        <v>1886</v>
      </c>
    </row>
    <row r="3073" spans="1:8" x14ac:dyDescent="0.3">
      <c r="A3073" s="1">
        <v>41711</v>
      </c>
      <c r="B3073" s="2" t="s">
        <v>10821</v>
      </c>
      <c r="D3073" s="2" t="s">
        <v>10825</v>
      </c>
      <c r="E3073" s="2" t="s">
        <v>10830</v>
      </c>
      <c r="F3073" s="2" t="s">
        <v>10824</v>
      </c>
      <c r="G3073" s="2" t="s">
        <v>3687</v>
      </c>
      <c r="H3073" s="2" t="s">
        <v>3688</v>
      </c>
    </row>
    <row r="3074" spans="1:8" x14ac:dyDescent="0.3">
      <c r="A3074" s="1">
        <v>41711</v>
      </c>
      <c r="B3074" s="2" t="s">
        <v>10821</v>
      </c>
      <c r="C3074" s="2">
        <v>72</v>
      </c>
      <c r="D3074" s="2" t="s">
        <v>10825</v>
      </c>
      <c r="E3074" s="2" t="s">
        <v>10826</v>
      </c>
      <c r="F3074" s="2" t="s">
        <v>10824</v>
      </c>
      <c r="G3074" s="2" t="s">
        <v>3689</v>
      </c>
      <c r="H3074" s="2" t="s">
        <v>3690</v>
      </c>
    </row>
    <row r="3075" spans="1:8" x14ac:dyDescent="0.3">
      <c r="A3075" s="1">
        <v>41711</v>
      </c>
      <c r="B3075" s="2" t="s">
        <v>10828</v>
      </c>
      <c r="D3075" s="2" t="s">
        <v>10822</v>
      </c>
      <c r="E3075" s="2" t="s">
        <v>10830</v>
      </c>
      <c r="F3075" s="2" t="s">
        <v>10824</v>
      </c>
      <c r="G3075" s="2" t="s">
        <v>554</v>
      </c>
      <c r="H3075" s="2" t="s">
        <v>14</v>
      </c>
    </row>
    <row r="3076" spans="1:8" x14ac:dyDescent="0.3">
      <c r="A3076" s="1">
        <v>41711</v>
      </c>
      <c r="B3076" s="2" t="s">
        <v>10821</v>
      </c>
      <c r="C3076" s="2">
        <v>77</v>
      </c>
      <c r="D3076" s="2" t="s">
        <v>10825</v>
      </c>
      <c r="E3076" s="2" t="s">
        <v>10826</v>
      </c>
      <c r="F3076" s="2" t="s">
        <v>10824</v>
      </c>
      <c r="G3076" s="2" t="s">
        <v>3691</v>
      </c>
      <c r="H3076" s="2" t="s">
        <v>438</v>
      </c>
    </row>
    <row r="3077" spans="1:8" x14ac:dyDescent="0.3">
      <c r="A3077" s="1">
        <v>41711</v>
      </c>
      <c r="B3077" s="2" t="s">
        <v>10821</v>
      </c>
      <c r="C3077" s="2">
        <v>54</v>
      </c>
      <c r="D3077" s="2" t="s">
        <v>10825</v>
      </c>
      <c r="E3077" s="2" t="s">
        <v>10829</v>
      </c>
      <c r="F3077" s="2" t="s">
        <v>10824</v>
      </c>
      <c r="G3077" s="2" t="s">
        <v>3692</v>
      </c>
      <c r="H3077" s="2" t="s">
        <v>3693</v>
      </c>
    </row>
    <row r="3078" spans="1:8" x14ac:dyDescent="0.3">
      <c r="A3078" s="1">
        <v>41711</v>
      </c>
      <c r="B3078" s="2" t="s">
        <v>10821</v>
      </c>
      <c r="C3078" s="2">
        <v>48</v>
      </c>
      <c r="D3078" s="2" t="s">
        <v>10825</v>
      </c>
      <c r="E3078" s="2" t="s">
        <v>10829</v>
      </c>
      <c r="F3078" s="2" t="s">
        <v>10824</v>
      </c>
      <c r="G3078" s="2" t="s">
        <v>3694</v>
      </c>
      <c r="H3078" s="2" t="s">
        <v>3695</v>
      </c>
    </row>
    <row r="3079" spans="1:8" x14ac:dyDescent="0.3">
      <c r="A3079" s="1">
        <v>41711</v>
      </c>
      <c r="B3079" s="2" t="s">
        <v>10821</v>
      </c>
      <c r="C3079" s="2">
        <v>76</v>
      </c>
      <c r="D3079" s="2" t="s">
        <v>10822</v>
      </c>
      <c r="E3079" s="2" t="s">
        <v>10826</v>
      </c>
      <c r="F3079" s="2" t="s">
        <v>10824</v>
      </c>
      <c r="G3079" s="2" t="s">
        <v>3696</v>
      </c>
      <c r="H3079" s="2" t="s">
        <v>35</v>
      </c>
    </row>
    <row r="3080" spans="1:8" x14ac:dyDescent="0.3">
      <c r="A3080" s="1">
        <v>41711</v>
      </c>
      <c r="B3080" s="2" t="s">
        <v>10821</v>
      </c>
      <c r="C3080" s="2">
        <v>61</v>
      </c>
      <c r="D3080" s="2" t="s">
        <v>10822</v>
      </c>
      <c r="E3080" s="2" t="s">
        <v>10826</v>
      </c>
      <c r="F3080" s="2" t="s">
        <v>10824</v>
      </c>
      <c r="G3080" s="2" t="s">
        <v>3697</v>
      </c>
      <c r="H3080" s="2" t="s">
        <v>1497</v>
      </c>
    </row>
    <row r="3081" spans="1:8" x14ac:dyDescent="0.3">
      <c r="A3081" s="1">
        <v>41711</v>
      </c>
      <c r="B3081" s="2" t="s">
        <v>10828</v>
      </c>
      <c r="D3081" s="2" t="s">
        <v>10825</v>
      </c>
      <c r="E3081" s="2" t="s">
        <v>10830</v>
      </c>
      <c r="F3081" s="2" t="s">
        <v>10824</v>
      </c>
      <c r="G3081" s="2" t="s">
        <v>631</v>
      </c>
      <c r="H3081" s="2" t="s">
        <v>388</v>
      </c>
    </row>
    <row r="3082" spans="1:8" x14ac:dyDescent="0.3">
      <c r="A3082" s="1">
        <v>41711</v>
      </c>
      <c r="B3082" s="2" t="s">
        <v>10821</v>
      </c>
      <c r="C3082" s="2">
        <v>75</v>
      </c>
      <c r="D3082" s="2" t="s">
        <v>10825</v>
      </c>
      <c r="E3082" s="2" t="s">
        <v>10826</v>
      </c>
      <c r="F3082" s="2" t="s">
        <v>10824</v>
      </c>
      <c r="G3082" s="2" t="s">
        <v>3698</v>
      </c>
      <c r="H3082" s="2" t="s">
        <v>3499</v>
      </c>
    </row>
    <row r="3083" spans="1:8" x14ac:dyDescent="0.3">
      <c r="A3083" s="1">
        <v>41711</v>
      </c>
      <c r="B3083" s="2" t="s">
        <v>10821</v>
      </c>
      <c r="C3083" s="2">
        <v>67</v>
      </c>
      <c r="D3083" s="2" t="s">
        <v>10825</v>
      </c>
      <c r="E3083" s="2" t="s">
        <v>10826</v>
      </c>
      <c r="F3083" s="2" t="s">
        <v>10824</v>
      </c>
      <c r="G3083" s="2" t="s">
        <v>268</v>
      </c>
      <c r="H3083" s="2" t="s">
        <v>3699</v>
      </c>
    </row>
    <row r="3084" spans="1:8" x14ac:dyDescent="0.3">
      <c r="A3084" s="1">
        <v>41711</v>
      </c>
      <c r="B3084" s="2" t="s">
        <v>10821</v>
      </c>
      <c r="D3084" s="2" t="s">
        <v>10825</v>
      </c>
      <c r="E3084" s="2" t="s">
        <v>10830</v>
      </c>
      <c r="F3084" s="2" t="s">
        <v>10824</v>
      </c>
      <c r="G3084" s="2" t="s">
        <v>3700</v>
      </c>
      <c r="H3084" s="2" t="s">
        <v>3701</v>
      </c>
    </row>
    <row r="3085" spans="1:8" x14ac:dyDescent="0.3">
      <c r="A3085" s="1">
        <v>41711</v>
      </c>
      <c r="B3085" s="2" t="s">
        <v>10821</v>
      </c>
      <c r="C3085" s="2">
        <v>68</v>
      </c>
      <c r="D3085" s="2" t="s">
        <v>10825</v>
      </c>
      <c r="E3085" s="2" t="s">
        <v>10826</v>
      </c>
      <c r="F3085" s="2" t="s">
        <v>10824</v>
      </c>
      <c r="G3085" s="2" t="s">
        <v>3702</v>
      </c>
      <c r="H3085" s="2" t="s">
        <v>3703</v>
      </c>
    </row>
    <row r="3086" spans="1:8" x14ac:dyDescent="0.3">
      <c r="A3086" s="1">
        <v>41711</v>
      </c>
      <c r="B3086" s="2" t="s">
        <v>10821</v>
      </c>
      <c r="C3086" s="2">
        <v>25</v>
      </c>
      <c r="D3086" s="2" t="s">
        <v>10825</v>
      </c>
      <c r="E3086" s="2" t="s">
        <v>10823</v>
      </c>
      <c r="F3086" s="2" t="s">
        <v>10824</v>
      </c>
      <c r="G3086" s="2" t="s">
        <v>3704</v>
      </c>
      <c r="H3086" s="2" t="s">
        <v>3705</v>
      </c>
    </row>
    <row r="3087" spans="1:8" x14ac:dyDescent="0.3">
      <c r="A3087" s="1">
        <v>41711</v>
      </c>
      <c r="B3087" s="2" t="s">
        <v>10821</v>
      </c>
      <c r="C3087" s="2">
        <v>60</v>
      </c>
      <c r="D3087" s="2" t="s">
        <v>10822</v>
      </c>
      <c r="E3087" s="2" t="s">
        <v>10829</v>
      </c>
      <c r="F3087" s="2" t="s">
        <v>10824</v>
      </c>
      <c r="G3087" s="2" t="s">
        <v>3706</v>
      </c>
      <c r="H3087" s="2" t="s">
        <v>3707</v>
      </c>
    </row>
    <row r="3088" spans="1:8" x14ac:dyDescent="0.3">
      <c r="A3088" s="1">
        <v>41711</v>
      </c>
      <c r="B3088" s="2" t="s">
        <v>10821</v>
      </c>
      <c r="C3088" s="2">
        <v>72</v>
      </c>
      <c r="D3088" s="2" t="s">
        <v>10822</v>
      </c>
      <c r="E3088" s="2" t="s">
        <v>10826</v>
      </c>
      <c r="F3088" s="2" t="s">
        <v>10824</v>
      </c>
      <c r="G3088" s="2" t="s">
        <v>3352</v>
      </c>
      <c r="H3088" s="2" t="s">
        <v>3708</v>
      </c>
    </row>
    <row r="3089" spans="1:8" x14ac:dyDescent="0.3">
      <c r="A3089" s="1">
        <v>41711</v>
      </c>
      <c r="B3089" s="2" t="s">
        <v>10821</v>
      </c>
      <c r="C3089" s="2">
        <v>50</v>
      </c>
      <c r="D3089" s="2" t="s">
        <v>10822</v>
      </c>
      <c r="E3089" s="2" t="s">
        <v>10829</v>
      </c>
      <c r="F3089" s="2" t="s">
        <v>10824</v>
      </c>
      <c r="G3089" s="2" t="s">
        <v>3696</v>
      </c>
      <c r="H3089" s="2" t="s">
        <v>3709</v>
      </c>
    </row>
    <row r="3090" spans="1:8" x14ac:dyDescent="0.3">
      <c r="A3090" s="1">
        <v>41711</v>
      </c>
      <c r="B3090" s="2" t="s">
        <v>10821</v>
      </c>
      <c r="C3090" s="2">
        <v>61</v>
      </c>
      <c r="D3090" s="2" t="s">
        <v>10822</v>
      </c>
      <c r="E3090" s="2" t="s">
        <v>10826</v>
      </c>
      <c r="F3090" s="2" t="s">
        <v>10824</v>
      </c>
      <c r="G3090" s="2" t="s">
        <v>3710</v>
      </c>
      <c r="H3090" s="2" t="s">
        <v>3711</v>
      </c>
    </row>
    <row r="3091" spans="1:8" x14ac:dyDescent="0.3">
      <c r="A3091" s="1">
        <v>41711</v>
      </c>
      <c r="B3091" s="2" t="s">
        <v>10821</v>
      </c>
      <c r="C3091" s="2">
        <v>92</v>
      </c>
      <c r="D3091" s="2" t="s">
        <v>10825</v>
      </c>
      <c r="E3091" s="2" t="s">
        <v>10826</v>
      </c>
      <c r="F3091" s="2" t="s">
        <v>10824</v>
      </c>
      <c r="G3091" s="2" t="s">
        <v>3712</v>
      </c>
      <c r="H3091" s="2" t="s">
        <v>3713</v>
      </c>
    </row>
    <row r="3092" spans="1:8" x14ac:dyDescent="0.3">
      <c r="A3092" s="1">
        <v>41711</v>
      </c>
      <c r="B3092" s="2" t="s">
        <v>10821</v>
      </c>
      <c r="D3092" s="2" t="s">
        <v>10825</v>
      </c>
      <c r="E3092" s="2" t="s">
        <v>10830</v>
      </c>
      <c r="F3092" s="2" t="s">
        <v>10824</v>
      </c>
      <c r="G3092" s="2" t="s">
        <v>3714</v>
      </c>
      <c r="H3092" s="2" t="s">
        <v>3715</v>
      </c>
    </row>
    <row r="3093" spans="1:8" x14ac:dyDescent="0.3">
      <c r="A3093" s="1">
        <v>41711</v>
      </c>
      <c r="B3093" s="2" t="s">
        <v>10821</v>
      </c>
      <c r="D3093" s="2" t="s">
        <v>10830</v>
      </c>
      <c r="E3093" s="2" t="s">
        <v>10830</v>
      </c>
      <c r="F3093" s="2" t="s">
        <v>10824</v>
      </c>
      <c r="G3093" s="2" t="s">
        <v>397</v>
      </c>
      <c r="H3093" s="2" t="s">
        <v>3716</v>
      </c>
    </row>
    <row r="3094" spans="1:8" x14ac:dyDescent="0.3">
      <c r="A3094" s="1">
        <v>41711</v>
      </c>
      <c r="B3094" s="2" t="s">
        <v>10821</v>
      </c>
      <c r="D3094" s="2" t="s">
        <v>10825</v>
      </c>
      <c r="E3094" s="2" t="s">
        <v>10830</v>
      </c>
      <c r="F3094" s="2" t="s">
        <v>10824</v>
      </c>
      <c r="G3094" s="2" t="s">
        <v>33</v>
      </c>
      <c r="H3094" s="2" t="s">
        <v>3717</v>
      </c>
    </row>
    <row r="3095" spans="1:8" x14ac:dyDescent="0.3">
      <c r="A3095" s="1">
        <v>41711</v>
      </c>
      <c r="B3095" s="2" t="s">
        <v>10828</v>
      </c>
      <c r="C3095" s="2">
        <v>65</v>
      </c>
      <c r="D3095" s="2" t="s">
        <v>10825</v>
      </c>
      <c r="E3095" s="2" t="s">
        <v>10826</v>
      </c>
      <c r="F3095" s="2" t="s">
        <v>10824</v>
      </c>
      <c r="G3095" s="2" t="s">
        <v>33</v>
      </c>
      <c r="H3095" s="2" t="s">
        <v>3718</v>
      </c>
    </row>
    <row r="3096" spans="1:8" x14ac:dyDescent="0.3">
      <c r="A3096" s="1">
        <v>41711</v>
      </c>
      <c r="B3096" s="2" t="s">
        <v>10821</v>
      </c>
      <c r="C3096" s="2">
        <v>46</v>
      </c>
      <c r="D3096" s="2" t="s">
        <v>10822</v>
      </c>
      <c r="E3096" s="2" t="s">
        <v>10829</v>
      </c>
      <c r="F3096" s="2" t="s">
        <v>10824</v>
      </c>
      <c r="G3096" s="2" t="s">
        <v>3719</v>
      </c>
      <c r="H3096" s="2" t="s">
        <v>3720</v>
      </c>
    </row>
    <row r="3097" spans="1:8" x14ac:dyDescent="0.3">
      <c r="A3097" s="1">
        <v>41711</v>
      </c>
      <c r="B3097" s="2" t="s">
        <v>10821</v>
      </c>
      <c r="D3097" s="2" t="s">
        <v>10825</v>
      </c>
      <c r="E3097" s="2" t="s">
        <v>10830</v>
      </c>
      <c r="F3097" s="2" t="s">
        <v>10824</v>
      </c>
      <c r="G3097" s="2" t="s">
        <v>33</v>
      </c>
      <c r="H3097" s="2" t="s">
        <v>1847</v>
      </c>
    </row>
    <row r="3098" spans="1:8" x14ac:dyDescent="0.3">
      <c r="A3098" s="1">
        <v>41711</v>
      </c>
      <c r="B3098" s="2" t="s">
        <v>10821</v>
      </c>
      <c r="C3098" s="2">
        <v>84</v>
      </c>
      <c r="D3098" s="2" t="s">
        <v>10822</v>
      </c>
      <c r="E3098" s="2" t="s">
        <v>10826</v>
      </c>
      <c r="F3098" s="2" t="s">
        <v>10824</v>
      </c>
      <c r="G3098" s="2" t="s">
        <v>3721</v>
      </c>
      <c r="H3098" s="2" t="s">
        <v>1082</v>
      </c>
    </row>
    <row r="3099" spans="1:8" x14ac:dyDescent="0.3">
      <c r="A3099" s="1">
        <v>41711</v>
      </c>
      <c r="B3099" s="2" t="s">
        <v>10821</v>
      </c>
      <c r="D3099" s="2" t="s">
        <v>10825</v>
      </c>
      <c r="E3099" s="2" t="s">
        <v>10830</v>
      </c>
      <c r="F3099" s="2" t="s">
        <v>10824</v>
      </c>
      <c r="G3099" s="2" t="s">
        <v>3352</v>
      </c>
      <c r="H3099" s="2" t="s">
        <v>3722</v>
      </c>
    </row>
    <row r="3100" spans="1:8" x14ac:dyDescent="0.3">
      <c r="A3100" s="1">
        <v>41711</v>
      </c>
      <c r="B3100" s="2" t="s">
        <v>10821</v>
      </c>
      <c r="C3100" s="2">
        <v>23</v>
      </c>
      <c r="D3100" s="2" t="s">
        <v>10825</v>
      </c>
      <c r="E3100" s="2" t="s">
        <v>10823</v>
      </c>
      <c r="F3100" s="2" t="s">
        <v>10824</v>
      </c>
      <c r="G3100" s="2" t="s">
        <v>3723</v>
      </c>
      <c r="H3100" s="2" t="s">
        <v>203</v>
      </c>
    </row>
    <row r="3101" spans="1:8" x14ac:dyDescent="0.3">
      <c r="A3101" s="1">
        <v>41711</v>
      </c>
      <c r="B3101" s="2" t="s">
        <v>10821</v>
      </c>
      <c r="C3101" s="2">
        <v>76</v>
      </c>
      <c r="D3101" s="2" t="s">
        <v>10822</v>
      </c>
      <c r="E3101" s="2" t="s">
        <v>10826</v>
      </c>
      <c r="F3101" s="2" t="s">
        <v>10824</v>
      </c>
      <c r="G3101" s="2" t="s">
        <v>613</v>
      </c>
      <c r="H3101" s="2" t="s">
        <v>3724</v>
      </c>
    </row>
    <row r="3102" spans="1:8" x14ac:dyDescent="0.3">
      <c r="A3102" s="1">
        <v>41711</v>
      </c>
      <c r="B3102" s="2" t="s">
        <v>10821</v>
      </c>
      <c r="C3102" s="2">
        <v>69</v>
      </c>
      <c r="D3102" s="2" t="s">
        <v>10822</v>
      </c>
      <c r="E3102" s="2" t="s">
        <v>10826</v>
      </c>
      <c r="F3102" s="2" t="s">
        <v>10824</v>
      </c>
      <c r="G3102" s="2" t="s">
        <v>3352</v>
      </c>
      <c r="H3102" s="2" t="s">
        <v>3499</v>
      </c>
    </row>
    <row r="3103" spans="1:8" x14ac:dyDescent="0.3">
      <c r="A3103" s="1">
        <v>41711</v>
      </c>
      <c r="B3103" s="2" t="s">
        <v>10821</v>
      </c>
      <c r="C3103" s="2">
        <v>70</v>
      </c>
      <c r="D3103" s="2" t="s">
        <v>10825</v>
      </c>
      <c r="E3103" s="2" t="s">
        <v>10826</v>
      </c>
      <c r="F3103" s="2" t="s">
        <v>10824</v>
      </c>
      <c r="G3103" s="2" t="s">
        <v>3697</v>
      </c>
      <c r="H3103" s="2" t="s">
        <v>3725</v>
      </c>
    </row>
    <row r="3104" spans="1:8" x14ac:dyDescent="0.3">
      <c r="A3104" s="1">
        <v>41711</v>
      </c>
      <c r="B3104" s="2" t="s">
        <v>10821</v>
      </c>
      <c r="D3104" s="2" t="s">
        <v>10822</v>
      </c>
      <c r="E3104" s="2" t="s">
        <v>10830</v>
      </c>
      <c r="F3104" s="2" t="s">
        <v>10824</v>
      </c>
      <c r="G3104" s="2" t="s">
        <v>3726</v>
      </c>
      <c r="H3104" s="2" t="s">
        <v>3727</v>
      </c>
    </row>
    <row r="3105" spans="1:8" x14ac:dyDescent="0.3">
      <c r="A3105" s="1">
        <v>41710</v>
      </c>
      <c r="B3105" s="2" t="s">
        <v>10821</v>
      </c>
      <c r="C3105" s="2">
        <v>60</v>
      </c>
      <c r="D3105" s="2" t="s">
        <v>10822</v>
      </c>
      <c r="E3105" s="2" t="s">
        <v>10829</v>
      </c>
      <c r="F3105" s="2" t="s">
        <v>10824</v>
      </c>
      <c r="G3105" s="2" t="s">
        <v>3728</v>
      </c>
      <c r="H3105" s="2" t="s">
        <v>1497</v>
      </c>
    </row>
    <row r="3106" spans="1:8" x14ac:dyDescent="0.3">
      <c r="A3106" s="1">
        <v>41711</v>
      </c>
      <c r="B3106" s="2" t="s">
        <v>10821</v>
      </c>
      <c r="C3106" s="2">
        <v>67</v>
      </c>
      <c r="D3106" s="2" t="s">
        <v>10822</v>
      </c>
      <c r="E3106" s="2" t="s">
        <v>10826</v>
      </c>
      <c r="F3106" s="2" t="s">
        <v>10824</v>
      </c>
      <c r="G3106" s="2" t="s">
        <v>3729</v>
      </c>
      <c r="H3106" s="2" t="s">
        <v>2602</v>
      </c>
    </row>
    <row r="3107" spans="1:8" x14ac:dyDescent="0.3">
      <c r="A3107" s="1">
        <v>41711</v>
      </c>
      <c r="B3107" s="2" t="s">
        <v>10828</v>
      </c>
      <c r="D3107" s="2" t="s">
        <v>10825</v>
      </c>
      <c r="E3107" s="2" t="s">
        <v>10830</v>
      </c>
      <c r="F3107" s="2" t="s">
        <v>10824</v>
      </c>
      <c r="G3107" s="2" t="s">
        <v>1464</v>
      </c>
      <c r="H3107" s="2" t="s">
        <v>1093</v>
      </c>
    </row>
    <row r="3108" spans="1:8" x14ac:dyDescent="0.3">
      <c r="A3108" s="1">
        <v>41711</v>
      </c>
      <c r="B3108" s="2" t="s">
        <v>10821</v>
      </c>
      <c r="C3108" s="2">
        <v>62</v>
      </c>
      <c r="D3108" s="2" t="s">
        <v>10825</v>
      </c>
      <c r="E3108" s="2" t="s">
        <v>10826</v>
      </c>
      <c r="F3108" s="2" t="s">
        <v>10824</v>
      </c>
      <c r="G3108" s="2" t="s">
        <v>3730</v>
      </c>
      <c r="H3108" s="2" t="s">
        <v>3731</v>
      </c>
    </row>
    <row r="3109" spans="1:8" x14ac:dyDescent="0.3">
      <c r="A3109" s="1">
        <v>41711</v>
      </c>
      <c r="B3109" s="2" t="s">
        <v>10821</v>
      </c>
      <c r="C3109" s="2">
        <v>81</v>
      </c>
      <c r="D3109" s="2" t="s">
        <v>10825</v>
      </c>
      <c r="E3109" s="2" t="s">
        <v>10826</v>
      </c>
      <c r="F3109" s="2" t="s">
        <v>10824</v>
      </c>
      <c r="G3109" s="2" t="s">
        <v>3732</v>
      </c>
      <c r="H3109" s="2" t="s">
        <v>3302</v>
      </c>
    </row>
    <row r="3110" spans="1:8" x14ac:dyDescent="0.3">
      <c r="A3110" s="1">
        <v>41709</v>
      </c>
      <c r="B3110" s="2" t="s">
        <v>10821</v>
      </c>
      <c r="C3110" s="2">
        <v>9</v>
      </c>
      <c r="D3110" s="2" t="s">
        <v>10825</v>
      </c>
      <c r="E3110" s="2" t="s">
        <v>10827</v>
      </c>
      <c r="F3110" s="2" t="s">
        <v>10824</v>
      </c>
      <c r="G3110" s="2" t="s">
        <v>3733</v>
      </c>
      <c r="H3110" s="2" t="s">
        <v>3734</v>
      </c>
    </row>
    <row r="3111" spans="1:8" x14ac:dyDescent="0.3">
      <c r="A3111" s="1">
        <v>41710</v>
      </c>
      <c r="B3111" s="2" t="s">
        <v>10821</v>
      </c>
      <c r="D3111" s="2" t="s">
        <v>10822</v>
      </c>
      <c r="E3111" s="2" t="s">
        <v>10830</v>
      </c>
      <c r="F3111" s="2" t="s">
        <v>10824</v>
      </c>
      <c r="G3111" s="2" t="s">
        <v>3735</v>
      </c>
      <c r="H3111" s="2" t="s">
        <v>630</v>
      </c>
    </row>
    <row r="3112" spans="1:8" x14ac:dyDescent="0.3">
      <c r="A3112" s="1">
        <v>41711</v>
      </c>
      <c r="B3112" s="2" t="s">
        <v>10821</v>
      </c>
      <c r="C3112" s="2">
        <v>35</v>
      </c>
      <c r="D3112" s="2" t="s">
        <v>10825</v>
      </c>
      <c r="E3112" s="2" t="s">
        <v>10823</v>
      </c>
      <c r="F3112" s="2" t="s">
        <v>10824</v>
      </c>
      <c r="G3112" s="2" t="s">
        <v>3736</v>
      </c>
      <c r="H3112" s="2" t="s">
        <v>3737</v>
      </c>
    </row>
    <row r="3113" spans="1:8" x14ac:dyDescent="0.3">
      <c r="A3113" s="1">
        <v>41711</v>
      </c>
      <c r="B3113" s="2" t="s">
        <v>10821</v>
      </c>
      <c r="C3113" s="2">
        <v>19</v>
      </c>
      <c r="D3113" s="2" t="s">
        <v>10825</v>
      </c>
      <c r="E3113" s="2" t="s">
        <v>10827</v>
      </c>
      <c r="F3113" s="2" t="s">
        <v>10824</v>
      </c>
      <c r="G3113" s="2" t="s">
        <v>3738</v>
      </c>
      <c r="H3113" s="2" t="s">
        <v>3739</v>
      </c>
    </row>
    <row r="3114" spans="1:8" x14ac:dyDescent="0.3">
      <c r="A3114" s="1">
        <v>41711</v>
      </c>
      <c r="B3114" s="2" t="s">
        <v>10821</v>
      </c>
      <c r="C3114" s="2">
        <v>7</v>
      </c>
      <c r="D3114" s="2" t="s">
        <v>10822</v>
      </c>
      <c r="E3114" s="2" t="s">
        <v>10827</v>
      </c>
      <c r="F3114" s="2" t="s">
        <v>10824</v>
      </c>
      <c r="G3114" s="2" t="s">
        <v>3740</v>
      </c>
      <c r="H3114" s="2" t="s">
        <v>3741</v>
      </c>
    </row>
    <row r="3115" spans="1:8" x14ac:dyDescent="0.3">
      <c r="A3115" s="1">
        <v>41711</v>
      </c>
      <c r="B3115" s="2" t="s">
        <v>10821</v>
      </c>
      <c r="C3115" s="2">
        <v>54</v>
      </c>
      <c r="D3115" s="2" t="s">
        <v>10825</v>
      </c>
      <c r="E3115" s="2" t="s">
        <v>10829</v>
      </c>
      <c r="F3115" s="2" t="s">
        <v>10824</v>
      </c>
      <c r="G3115" s="2" t="s">
        <v>3742</v>
      </c>
      <c r="H3115" s="2" t="s">
        <v>3743</v>
      </c>
    </row>
    <row r="3116" spans="1:8" x14ac:dyDescent="0.3">
      <c r="A3116" s="1">
        <v>41711</v>
      </c>
      <c r="B3116" s="2" t="s">
        <v>10821</v>
      </c>
      <c r="C3116" s="2">
        <v>87</v>
      </c>
      <c r="D3116" s="2" t="s">
        <v>10822</v>
      </c>
      <c r="E3116" s="2" t="s">
        <v>10826</v>
      </c>
      <c r="F3116" s="2" t="s">
        <v>10824</v>
      </c>
      <c r="G3116" s="2" t="s">
        <v>3744</v>
      </c>
      <c r="H3116" s="2" t="s">
        <v>3745</v>
      </c>
    </row>
    <row r="3117" spans="1:8" x14ac:dyDescent="0.3">
      <c r="A3117" s="1">
        <v>41711</v>
      </c>
      <c r="B3117" s="2" t="s">
        <v>10821</v>
      </c>
      <c r="C3117" s="2">
        <v>27</v>
      </c>
      <c r="D3117" s="2" t="s">
        <v>10822</v>
      </c>
      <c r="E3117" s="2" t="s">
        <v>10823</v>
      </c>
      <c r="F3117" s="2" t="s">
        <v>10824</v>
      </c>
      <c r="G3117" s="2" t="s">
        <v>3746</v>
      </c>
      <c r="H3117" s="2" t="s">
        <v>3747</v>
      </c>
    </row>
    <row r="3118" spans="1:8" x14ac:dyDescent="0.3">
      <c r="A3118" s="1">
        <v>41711</v>
      </c>
      <c r="B3118" s="2" t="s">
        <v>10821</v>
      </c>
      <c r="C3118" s="2">
        <v>85</v>
      </c>
      <c r="D3118" s="2" t="s">
        <v>10825</v>
      </c>
      <c r="E3118" s="2" t="s">
        <v>10826</v>
      </c>
      <c r="F3118" s="2" t="s">
        <v>10824</v>
      </c>
      <c r="G3118" s="2" t="s">
        <v>3748</v>
      </c>
      <c r="H3118" s="2" t="s">
        <v>3749</v>
      </c>
    </row>
    <row r="3119" spans="1:8" x14ac:dyDescent="0.3">
      <c r="A3119" s="1">
        <v>41711</v>
      </c>
      <c r="B3119" s="2" t="s">
        <v>10821</v>
      </c>
      <c r="C3119" s="2">
        <v>56</v>
      </c>
      <c r="D3119" s="2" t="s">
        <v>10822</v>
      </c>
      <c r="E3119" s="2" t="s">
        <v>10829</v>
      </c>
      <c r="F3119" s="2" t="s">
        <v>10824</v>
      </c>
      <c r="G3119" s="2" t="s">
        <v>3750</v>
      </c>
      <c r="H3119" s="2" t="s">
        <v>2590</v>
      </c>
    </row>
    <row r="3120" spans="1:8" x14ac:dyDescent="0.3">
      <c r="A3120" s="1">
        <v>41710</v>
      </c>
      <c r="B3120" s="2" t="s">
        <v>10821</v>
      </c>
      <c r="C3120" s="2">
        <v>41</v>
      </c>
      <c r="D3120" s="2" t="s">
        <v>10822</v>
      </c>
      <c r="E3120" s="2" t="s">
        <v>10829</v>
      </c>
      <c r="F3120" s="2" t="s">
        <v>10824</v>
      </c>
      <c r="G3120" s="2" t="s">
        <v>3751</v>
      </c>
      <c r="H3120" s="2" t="s">
        <v>3752</v>
      </c>
    </row>
    <row r="3121" spans="1:8" x14ac:dyDescent="0.3">
      <c r="A3121" s="1">
        <v>41709</v>
      </c>
      <c r="B3121" s="2" t="s">
        <v>10821</v>
      </c>
      <c r="C3121" s="2">
        <v>50</v>
      </c>
      <c r="D3121" s="2" t="s">
        <v>10825</v>
      </c>
      <c r="E3121" s="2" t="s">
        <v>10829</v>
      </c>
      <c r="F3121" s="2" t="s">
        <v>10824</v>
      </c>
      <c r="G3121" s="2" t="s">
        <v>3753</v>
      </c>
      <c r="H3121" s="2" t="s">
        <v>3754</v>
      </c>
    </row>
    <row r="3122" spans="1:8" x14ac:dyDescent="0.3">
      <c r="A3122" s="1">
        <v>41711</v>
      </c>
      <c r="B3122" s="2" t="s">
        <v>10821</v>
      </c>
      <c r="C3122" s="2">
        <v>65</v>
      </c>
      <c r="D3122" s="2" t="s">
        <v>10825</v>
      </c>
      <c r="E3122" s="2" t="s">
        <v>10826</v>
      </c>
      <c r="F3122" s="2" t="s">
        <v>10824</v>
      </c>
      <c r="G3122" s="2" t="s">
        <v>3755</v>
      </c>
      <c r="H3122" s="2" t="s">
        <v>3756</v>
      </c>
    </row>
    <row r="3123" spans="1:8" x14ac:dyDescent="0.3">
      <c r="A3123" s="1">
        <v>41710</v>
      </c>
      <c r="B3123" s="2" t="s">
        <v>10821</v>
      </c>
      <c r="C3123" s="2">
        <v>54</v>
      </c>
      <c r="D3123" s="2" t="s">
        <v>10822</v>
      </c>
      <c r="E3123" s="2" t="s">
        <v>10829</v>
      </c>
      <c r="F3123" s="2" t="s">
        <v>10824</v>
      </c>
      <c r="G3123" s="2" t="s">
        <v>3757</v>
      </c>
      <c r="H3123" s="2" t="s">
        <v>80</v>
      </c>
    </row>
    <row r="3124" spans="1:8" x14ac:dyDescent="0.3">
      <c r="A3124" s="1">
        <v>41710</v>
      </c>
      <c r="B3124" s="2" t="s">
        <v>10821</v>
      </c>
      <c r="C3124" s="2">
        <v>54</v>
      </c>
      <c r="D3124" s="2" t="s">
        <v>10825</v>
      </c>
      <c r="E3124" s="2" t="s">
        <v>10829</v>
      </c>
      <c r="F3124" s="2" t="s">
        <v>10824</v>
      </c>
      <c r="G3124" s="2" t="s">
        <v>3758</v>
      </c>
      <c r="H3124" s="2" t="s">
        <v>3759</v>
      </c>
    </row>
    <row r="3125" spans="1:8" x14ac:dyDescent="0.3">
      <c r="A3125" s="1">
        <v>41709</v>
      </c>
      <c r="B3125" s="2" t="s">
        <v>10821</v>
      </c>
      <c r="D3125" s="2" t="s">
        <v>10830</v>
      </c>
      <c r="E3125" s="2" t="s">
        <v>10830</v>
      </c>
      <c r="F3125" s="2" t="s">
        <v>10824</v>
      </c>
      <c r="G3125" s="2" t="s">
        <v>3760</v>
      </c>
      <c r="H3125" s="2" t="s">
        <v>3761</v>
      </c>
    </row>
    <row r="3126" spans="1:8" x14ac:dyDescent="0.3">
      <c r="A3126" s="1">
        <v>41711</v>
      </c>
      <c r="B3126" s="2" t="s">
        <v>10821</v>
      </c>
      <c r="D3126" s="2" t="s">
        <v>10825</v>
      </c>
      <c r="E3126" s="2" t="s">
        <v>10830</v>
      </c>
      <c r="F3126" s="2" t="s">
        <v>10824</v>
      </c>
      <c r="G3126" s="2" t="s">
        <v>3352</v>
      </c>
      <c r="H3126" s="2" t="s">
        <v>3302</v>
      </c>
    </row>
    <row r="3127" spans="1:8" x14ac:dyDescent="0.3">
      <c r="A3127" s="1">
        <v>41711</v>
      </c>
      <c r="B3127" s="2" t="s">
        <v>10821</v>
      </c>
      <c r="C3127" s="2">
        <v>30</v>
      </c>
      <c r="D3127" s="2" t="s">
        <v>10825</v>
      </c>
      <c r="E3127" s="2" t="s">
        <v>10823</v>
      </c>
      <c r="F3127" s="2" t="s">
        <v>10824</v>
      </c>
      <c r="G3127" s="2" t="s">
        <v>3762</v>
      </c>
      <c r="H3127" s="2" t="s">
        <v>3763</v>
      </c>
    </row>
    <row r="3128" spans="1:8" x14ac:dyDescent="0.3">
      <c r="A3128" s="1">
        <v>41711</v>
      </c>
      <c r="B3128" s="2" t="s">
        <v>10821</v>
      </c>
      <c r="C3128" s="2">
        <v>72</v>
      </c>
      <c r="D3128" s="2" t="s">
        <v>10822</v>
      </c>
      <c r="E3128" s="2" t="s">
        <v>10826</v>
      </c>
      <c r="F3128" s="2" t="s">
        <v>10824</v>
      </c>
      <c r="G3128" s="2" t="s">
        <v>3764</v>
      </c>
      <c r="H3128" s="2" t="s">
        <v>3765</v>
      </c>
    </row>
    <row r="3129" spans="1:8" x14ac:dyDescent="0.3">
      <c r="A3129" s="1">
        <v>41711</v>
      </c>
      <c r="B3129" s="2" t="s">
        <v>10828</v>
      </c>
      <c r="D3129" s="2" t="s">
        <v>10830</v>
      </c>
      <c r="E3129" s="2" t="s">
        <v>10830</v>
      </c>
      <c r="F3129" s="2" t="s">
        <v>10824</v>
      </c>
      <c r="G3129" s="2" t="s">
        <v>3766</v>
      </c>
      <c r="H3129" s="2" t="s">
        <v>3767</v>
      </c>
    </row>
    <row r="3130" spans="1:8" x14ac:dyDescent="0.3">
      <c r="A3130" s="1">
        <v>41710</v>
      </c>
      <c r="B3130" s="2" t="s">
        <v>10821</v>
      </c>
      <c r="C3130" s="2">
        <v>3</v>
      </c>
      <c r="D3130" s="2" t="s">
        <v>10822</v>
      </c>
      <c r="E3130" s="2" t="s">
        <v>10827</v>
      </c>
      <c r="F3130" s="2" t="s">
        <v>10824</v>
      </c>
      <c r="G3130" s="2" t="s">
        <v>1424</v>
      </c>
      <c r="H3130" s="2" t="s">
        <v>3768</v>
      </c>
    </row>
    <row r="3131" spans="1:8" x14ac:dyDescent="0.3">
      <c r="A3131" s="1">
        <v>41709</v>
      </c>
      <c r="B3131" s="2" t="s">
        <v>10821</v>
      </c>
      <c r="C3131" s="2">
        <v>42</v>
      </c>
      <c r="D3131" s="2" t="s">
        <v>10825</v>
      </c>
      <c r="E3131" s="2" t="s">
        <v>10829</v>
      </c>
      <c r="F3131" s="2" t="s">
        <v>10824</v>
      </c>
      <c r="G3131" s="2" t="s">
        <v>3769</v>
      </c>
      <c r="H3131" s="2" t="s">
        <v>3770</v>
      </c>
    </row>
    <row r="3132" spans="1:8" x14ac:dyDescent="0.3">
      <c r="A3132" s="1">
        <v>41710</v>
      </c>
      <c r="B3132" s="2" t="s">
        <v>10821</v>
      </c>
      <c r="C3132" s="2">
        <v>36</v>
      </c>
      <c r="D3132" s="2" t="s">
        <v>10822</v>
      </c>
      <c r="E3132" s="2" t="s">
        <v>10823</v>
      </c>
      <c r="F3132" s="2" t="s">
        <v>10824</v>
      </c>
      <c r="G3132" s="2" t="s">
        <v>3771</v>
      </c>
      <c r="H3132" s="2" t="s">
        <v>3772</v>
      </c>
    </row>
    <row r="3133" spans="1:8" x14ac:dyDescent="0.3">
      <c r="A3133" s="1">
        <v>41709</v>
      </c>
      <c r="B3133" s="2" t="s">
        <v>10821</v>
      </c>
      <c r="C3133" s="2">
        <v>12</v>
      </c>
      <c r="D3133" s="2" t="s">
        <v>10822</v>
      </c>
      <c r="E3133" s="2" t="s">
        <v>10827</v>
      </c>
      <c r="F3133" s="2" t="s">
        <v>10824</v>
      </c>
      <c r="G3133" s="2" t="s">
        <v>3773</v>
      </c>
      <c r="H3133" s="2" t="s">
        <v>3774</v>
      </c>
    </row>
    <row r="3134" spans="1:8" x14ac:dyDescent="0.3">
      <c r="A3134" s="1">
        <v>41710</v>
      </c>
      <c r="B3134" s="2" t="s">
        <v>10821</v>
      </c>
      <c r="C3134" s="2">
        <v>46</v>
      </c>
      <c r="D3134" s="2" t="s">
        <v>10825</v>
      </c>
      <c r="E3134" s="2" t="s">
        <v>10829</v>
      </c>
      <c r="F3134" s="2" t="s">
        <v>10824</v>
      </c>
      <c r="G3134" s="2" t="s">
        <v>3775</v>
      </c>
      <c r="H3134" s="2" t="s">
        <v>3776</v>
      </c>
    </row>
    <row r="3135" spans="1:8" x14ac:dyDescent="0.3">
      <c r="A3135" s="1">
        <v>41711</v>
      </c>
      <c r="B3135" s="2" t="s">
        <v>10821</v>
      </c>
      <c r="C3135" s="2">
        <v>47</v>
      </c>
      <c r="D3135" s="2" t="s">
        <v>10822</v>
      </c>
      <c r="E3135" s="2" t="s">
        <v>10829</v>
      </c>
      <c r="F3135" s="2" t="s">
        <v>10824</v>
      </c>
      <c r="G3135" s="2" t="s">
        <v>3777</v>
      </c>
      <c r="H3135" s="2" t="s">
        <v>3778</v>
      </c>
    </row>
    <row r="3136" spans="1:8" x14ac:dyDescent="0.3">
      <c r="A3136" s="1">
        <v>41711</v>
      </c>
      <c r="B3136" s="2" t="s">
        <v>10821</v>
      </c>
      <c r="C3136" s="2">
        <v>79</v>
      </c>
      <c r="D3136" s="2" t="s">
        <v>10825</v>
      </c>
      <c r="E3136" s="2" t="s">
        <v>10826</v>
      </c>
      <c r="F3136" s="2" t="s">
        <v>10824</v>
      </c>
      <c r="G3136" s="2" t="s">
        <v>480</v>
      </c>
      <c r="H3136" s="2" t="s">
        <v>2242</v>
      </c>
    </row>
    <row r="3137" spans="1:8" x14ac:dyDescent="0.3">
      <c r="A3137" s="1">
        <v>41709</v>
      </c>
      <c r="B3137" s="2" t="s">
        <v>10821</v>
      </c>
      <c r="C3137" s="2">
        <v>44</v>
      </c>
      <c r="D3137" s="2" t="s">
        <v>10825</v>
      </c>
      <c r="E3137" s="2" t="s">
        <v>10829</v>
      </c>
      <c r="F3137" s="2" t="s">
        <v>10824</v>
      </c>
      <c r="G3137" s="2" t="s">
        <v>3779</v>
      </c>
      <c r="H3137" s="2" t="s">
        <v>3780</v>
      </c>
    </row>
    <row r="3138" spans="1:8" x14ac:dyDescent="0.3">
      <c r="A3138" s="1">
        <v>41710</v>
      </c>
      <c r="B3138" s="2" t="s">
        <v>10821</v>
      </c>
      <c r="C3138" s="2">
        <v>54</v>
      </c>
      <c r="D3138" s="2" t="s">
        <v>10825</v>
      </c>
      <c r="E3138" s="2" t="s">
        <v>10829</v>
      </c>
      <c r="F3138" s="2" t="s">
        <v>10824</v>
      </c>
      <c r="G3138" s="2" t="s">
        <v>3781</v>
      </c>
      <c r="H3138" s="2" t="s">
        <v>3782</v>
      </c>
    </row>
    <row r="3139" spans="1:8" x14ac:dyDescent="0.3">
      <c r="A3139" s="1">
        <v>41711</v>
      </c>
      <c r="B3139" s="2" t="s">
        <v>10828</v>
      </c>
      <c r="C3139" s="2">
        <v>63</v>
      </c>
      <c r="D3139" s="2" t="s">
        <v>10825</v>
      </c>
      <c r="E3139" s="2" t="s">
        <v>10826</v>
      </c>
      <c r="F3139" s="2" t="s">
        <v>10824</v>
      </c>
      <c r="G3139" s="2" t="s">
        <v>109</v>
      </c>
      <c r="H3139" s="2" t="s">
        <v>3783</v>
      </c>
    </row>
    <row r="3140" spans="1:8" x14ac:dyDescent="0.3">
      <c r="A3140" s="1">
        <v>41710</v>
      </c>
      <c r="B3140" s="2" t="s">
        <v>10821</v>
      </c>
      <c r="C3140" s="2">
        <v>51</v>
      </c>
      <c r="D3140" s="2" t="s">
        <v>10825</v>
      </c>
      <c r="E3140" s="2" t="s">
        <v>10829</v>
      </c>
      <c r="F3140" s="2" t="s">
        <v>10824</v>
      </c>
      <c r="G3140" s="2" t="s">
        <v>3784</v>
      </c>
      <c r="H3140" s="2" t="s">
        <v>3785</v>
      </c>
    </row>
    <row r="3141" spans="1:8" x14ac:dyDescent="0.3">
      <c r="A3141" s="1">
        <v>41709</v>
      </c>
      <c r="B3141" s="2" t="s">
        <v>10821</v>
      </c>
      <c r="C3141" s="2">
        <v>43</v>
      </c>
      <c r="D3141" s="2" t="s">
        <v>10822</v>
      </c>
      <c r="E3141" s="2" t="s">
        <v>10829</v>
      </c>
      <c r="F3141" s="2" t="s">
        <v>10824</v>
      </c>
      <c r="G3141" s="2" t="s">
        <v>3786</v>
      </c>
      <c r="H3141" s="2" t="s">
        <v>3787</v>
      </c>
    </row>
    <row r="3142" spans="1:8" x14ac:dyDescent="0.3">
      <c r="A3142" s="1">
        <v>41711</v>
      </c>
      <c r="B3142" s="2" t="s">
        <v>10821</v>
      </c>
      <c r="C3142" s="2">
        <v>56</v>
      </c>
      <c r="D3142" s="2" t="s">
        <v>10822</v>
      </c>
      <c r="E3142" s="2" t="s">
        <v>10829</v>
      </c>
      <c r="F3142" s="2" t="s">
        <v>10824</v>
      </c>
      <c r="G3142" s="2" t="s">
        <v>3788</v>
      </c>
      <c r="H3142" s="2" t="s">
        <v>3789</v>
      </c>
    </row>
    <row r="3143" spans="1:8" x14ac:dyDescent="0.3">
      <c r="A3143" s="1">
        <v>41711</v>
      </c>
      <c r="B3143" s="2" t="s">
        <v>10821</v>
      </c>
      <c r="C3143" s="2">
        <v>28</v>
      </c>
      <c r="D3143" s="2" t="s">
        <v>10825</v>
      </c>
      <c r="E3143" s="2" t="s">
        <v>10823</v>
      </c>
      <c r="F3143" s="2" t="s">
        <v>10824</v>
      </c>
      <c r="G3143" s="2" t="s">
        <v>3790</v>
      </c>
      <c r="H3143" s="2" t="s">
        <v>3791</v>
      </c>
    </row>
    <row r="3144" spans="1:8" x14ac:dyDescent="0.3">
      <c r="A3144" s="1">
        <v>41711</v>
      </c>
      <c r="B3144" s="2" t="s">
        <v>10821</v>
      </c>
      <c r="D3144" s="2" t="s">
        <v>10822</v>
      </c>
      <c r="E3144" s="2" t="s">
        <v>10830</v>
      </c>
      <c r="F3144" s="2" t="s">
        <v>10824</v>
      </c>
      <c r="G3144" s="2" t="s">
        <v>368</v>
      </c>
      <c r="H3144" s="2" t="s">
        <v>561</v>
      </c>
    </row>
    <row r="3145" spans="1:8" x14ac:dyDescent="0.3">
      <c r="A3145" s="1">
        <v>41710</v>
      </c>
      <c r="B3145" s="2" t="s">
        <v>10821</v>
      </c>
      <c r="C3145" s="2">
        <v>24</v>
      </c>
      <c r="D3145" s="2" t="s">
        <v>10825</v>
      </c>
      <c r="E3145" s="2" t="s">
        <v>10823</v>
      </c>
      <c r="F3145" s="2" t="s">
        <v>10824</v>
      </c>
      <c r="G3145" s="2" t="s">
        <v>173</v>
      </c>
      <c r="H3145" s="2" t="s">
        <v>3792</v>
      </c>
    </row>
    <row r="3146" spans="1:8" x14ac:dyDescent="0.3">
      <c r="A3146" s="1">
        <v>41711</v>
      </c>
      <c r="B3146" s="2" t="s">
        <v>10821</v>
      </c>
      <c r="C3146" s="2">
        <v>72</v>
      </c>
      <c r="D3146" s="2" t="s">
        <v>10822</v>
      </c>
      <c r="E3146" s="2" t="s">
        <v>10826</v>
      </c>
      <c r="F3146" s="2" t="s">
        <v>10824</v>
      </c>
      <c r="G3146" s="2" t="s">
        <v>3352</v>
      </c>
      <c r="H3146" s="2" t="s">
        <v>3499</v>
      </c>
    </row>
    <row r="3147" spans="1:8" x14ac:dyDescent="0.3">
      <c r="A3147" s="1">
        <v>41711</v>
      </c>
      <c r="B3147" s="2" t="s">
        <v>10821</v>
      </c>
      <c r="C3147" s="2">
        <v>73</v>
      </c>
      <c r="D3147" s="2" t="s">
        <v>10822</v>
      </c>
      <c r="E3147" s="2" t="s">
        <v>10826</v>
      </c>
      <c r="F3147" s="2" t="s">
        <v>10824</v>
      </c>
      <c r="G3147" s="2" t="s">
        <v>3793</v>
      </c>
      <c r="H3147" s="2" t="s">
        <v>3794</v>
      </c>
    </row>
    <row r="3148" spans="1:8" x14ac:dyDescent="0.3">
      <c r="A3148" s="1">
        <v>41710</v>
      </c>
      <c r="B3148" s="2" t="s">
        <v>10821</v>
      </c>
      <c r="C3148" s="2">
        <v>59</v>
      </c>
      <c r="D3148" s="2" t="s">
        <v>10822</v>
      </c>
      <c r="E3148" s="2" t="s">
        <v>10829</v>
      </c>
      <c r="F3148" s="2" t="s">
        <v>10824</v>
      </c>
      <c r="G3148" s="2" t="s">
        <v>3795</v>
      </c>
      <c r="H3148" s="2" t="s">
        <v>3796</v>
      </c>
    </row>
    <row r="3149" spans="1:8" x14ac:dyDescent="0.3">
      <c r="A3149" s="1">
        <v>41711</v>
      </c>
      <c r="B3149" s="2" t="s">
        <v>10821</v>
      </c>
      <c r="C3149" s="2">
        <v>87</v>
      </c>
      <c r="D3149" s="2" t="s">
        <v>10825</v>
      </c>
      <c r="E3149" s="2" t="s">
        <v>10826</v>
      </c>
      <c r="F3149" s="2" t="s">
        <v>10824</v>
      </c>
      <c r="G3149" s="2" t="s">
        <v>3797</v>
      </c>
      <c r="H3149" s="2" t="s">
        <v>73</v>
      </c>
    </row>
    <row r="3150" spans="1:8" x14ac:dyDescent="0.3">
      <c r="A3150" s="1">
        <v>41710</v>
      </c>
      <c r="B3150" s="2" t="s">
        <v>10821</v>
      </c>
      <c r="C3150" s="2">
        <v>48</v>
      </c>
      <c r="D3150" s="2" t="s">
        <v>10825</v>
      </c>
      <c r="E3150" s="2" t="s">
        <v>10829</v>
      </c>
      <c r="F3150" s="2" t="s">
        <v>10824</v>
      </c>
      <c r="G3150" s="2" t="s">
        <v>754</v>
      </c>
      <c r="H3150" s="2" t="s">
        <v>3798</v>
      </c>
    </row>
    <row r="3151" spans="1:8" x14ac:dyDescent="0.3">
      <c r="A3151" s="1">
        <v>41711</v>
      </c>
      <c r="B3151" s="2" t="s">
        <v>10821</v>
      </c>
      <c r="D3151" s="2" t="s">
        <v>10830</v>
      </c>
      <c r="E3151" s="2" t="s">
        <v>10830</v>
      </c>
      <c r="F3151" s="2" t="s">
        <v>10824</v>
      </c>
      <c r="G3151" s="2" t="s">
        <v>3799</v>
      </c>
      <c r="H3151" s="2" t="s">
        <v>3800</v>
      </c>
    </row>
    <row r="3152" spans="1:8" x14ac:dyDescent="0.3">
      <c r="A3152" s="1">
        <v>41711</v>
      </c>
      <c r="B3152" s="2" t="s">
        <v>10821</v>
      </c>
      <c r="D3152" s="2" t="s">
        <v>10822</v>
      </c>
      <c r="E3152" s="2" t="s">
        <v>10830</v>
      </c>
      <c r="F3152" s="2" t="s">
        <v>10824</v>
      </c>
      <c r="G3152" s="2" t="s">
        <v>3801</v>
      </c>
      <c r="H3152" s="2" t="s">
        <v>3802</v>
      </c>
    </row>
    <row r="3153" spans="1:8" x14ac:dyDescent="0.3">
      <c r="A3153" s="1">
        <v>41711</v>
      </c>
      <c r="B3153" s="2" t="s">
        <v>10828</v>
      </c>
      <c r="D3153" s="2" t="s">
        <v>10825</v>
      </c>
      <c r="E3153" s="2" t="s">
        <v>10830</v>
      </c>
      <c r="F3153" s="2" t="s">
        <v>10824</v>
      </c>
      <c r="G3153" s="2" t="s">
        <v>3803</v>
      </c>
      <c r="H3153" s="2" t="s">
        <v>116</v>
      </c>
    </row>
    <row r="3154" spans="1:8" x14ac:dyDescent="0.3">
      <c r="A3154" s="1">
        <v>41711</v>
      </c>
      <c r="B3154" s="2" t="s">
        <v>10821</v>
      </c>
      <c r="C3154" s="2">
        <v>34</v>
      </c>
      <c r="D3154" s="2" t="s">
        <v>10822</v>
      </c>
      <c r="E3154" s="2" t="s">
        <v>10823</v>
      </c>
      <c r="F3154" s="2" t="s">
        <v>10824</v>
      </c>
      <c r="G3154" s="2" t="s">
        <v>3804</v>
      </c>
      <c r="H3154" s="2" t="s">
        <v>3805</v>
      </c>
    </row>
    <row r="3155" spans="1:8" x14ac:dyDescent="0.3">
      <c r="A3155" s="1">
        <v>41711</v>
      </c>
      <c r="B3155" s="2" t="s">
        <v>10821</v>
      </c>
      <c r="C3155" s="2">
        <v>70</v>
      </c>
      <c r="D3155" s="2" t="s">
        <v>10822</v>
      </c>
      <c r="E3155" s="2" t="s">
        <v>10826</v>
      </c>
      <c r="F3155" s="2" t="s">
        <v>10824</v>
      </c>
      <c r="G3155" s="2" t="s">
        <v>3352</v>
      </c>
      <c r="H3155" s="2" t="s">
        <v>3499</v>
      </c>
    </row>
    <row r="3156" spans="1:8" x14ac:dyDescent="0.3">
      <c r="A3156" s="1">
        <v>41710</v>
      </c>
      <c r="B3156" s="2" t="s">
        <v>10821</v>
      </c>
      <c r="C3156" s="2">
        <v>35</v>
      </c>
      <c r="D3156" s="2" t="s">
        <v>10822</v>
      </c>
      <c r="E3156" s="2" t="s">
        <v>10823</v>
      </c>
      <c r="F3156" s="2" t="s">
        <v>10824</v>
      </c>
      <c r="G3156" s="2" t="s">
        <v>3806</v>
      </c>
      <c r="H3156" s="2" t="s">
        <v>3807</v>
      </c>
    </row>
    <row r="3157" spans="1:8" x14ac:dyDescent="0.3">
      <c r="A3157" s="1">
        <v>41711</v>
      </c>
      <c r="B3157" s="2" t="s">
        <v>10821</v>
      </c>
      <c r="D3157" s="2" t="s">
        <v>10822</v>
      </c>
      <c r="E3157" s="2" t="s">
        <v>10830</v>
      </c>
      <c r="F3157" s="2" t="s">
        <v>10824</v>
      </c>
      <c r="G3157" s="2" t="s">
        <v>1357</v>
      </c>
      <c r="H3157" s="2" t="s">
        <v>3808</v>
      </c>
    </row>
    <row r="3158" spans="1:8" x14ac:dyDescent="0.3">
      <c r="A3158" s="1">
        <v>41711</v>
      </c>
      <c r="B3158" s="2" t="s">
        <v>10828</v>
      </c>
      <c r="C3158" s="2">
        <v>47</v>
      </c>
      <c r="D3158" s="2" t="s">
        <v>10825</v>
      </c>
      <c r="E3158" s="2" t="s">
        <v>10829</v>
      </c>
      <c r="F3158" s="2" t="s">
        <v>10824</v>
      </c>
      <c r="G3158" s="2" t="s">
        <v>3809</v>
      </c>
      <c r="H3158" s="2" t="s">
        <v>14</v>
      </c>
    </row>
    <row r="3159" spans="1:8" x14ac:dyDescent="0.3">
      <c r="A3159" s="1">
        <v>41709</v>
      </c>
      <c r="B3159" s="2" t="s">
        <v>10821</v>
      </c>
      <c r="D3159" s="2" t="s">
        <v>10822</v>
      </c>
      <c r="E3159" s="2" t="s">
        <v>10830</v>
      </c>
      <c r="F3159" s="2" t="s">
        <v>10824</v>
      </c>
      <c r="G3159" s="2" t="s">
        <v>3810</v>
      </c>
      <c r="H3159" s="2" t="s">
        <v>3811</v>
      </c>
    </row>
    <row r="3160" spans="1:8" x14ac:dyDescent="0.3">
      <c r="A3160" s="1">
        <v>41711</v>
      </c>
      <c r="B3160" s="2" t="s">
        <v>10828</v>
      </c>
      <c r="C3160" s="2">
        <v>67</v>
      </c>
      <c r="D3160" s="2" t="s">
        <v>10825</v>
      </c>
      <c r="E3160" s="2" t="s">
        <v>10826</v>
      </c>
      <c r="F3160" s="2" t="s">
        <v>10824</v>
      </c>
      <c r="G3160" s="2" t="s">
        <v>1040</v>
      </c>
      <c r="H3160" s="2" t="s">
        <v>16</v>
      </c>
    </row>
    <row r="3161" spans="1:8" x14ac:dyDescent="0.3">
      <c r="A3161" s="1">
        <v>41709</v>
      </c>
      <c r="B3161" s="2" t="s">
        <v>10821</v>
      </c>
      <c r="C3161" s="2">
        <v>37</v>
      </c>
      <c r="D3161" s="2" t="s">
        <v>10822</v>
      </c>
      <c r="E3161" s="2" t="s">
        <v>10823</v>
      </c>
      <c r="F3161" s="2" t="s">
        <v>10824</v>
      </c>
      <c r="G3161" s="2" t="s">
        <v>3812</v>
      </c>
      <c r="H3161" s="2" t="s">
        <v>3813</v>
      </c>
    </row>
    <row r="3162" spans="1:8" x14ac:dyDescent="0.3">
      <c r="A3162" s="1">
        <v>41711</v>
      </c>
      <c r="B3162" s="2" t="s">
        <v>10821</v>
      </c>
      <c r="C3162" s="2">
        <v>0</v>
      </c>
      <c r="D3162" s="2" t="s">
        <v>10825</v>
      </c>
      <c r="E3162" s="2" t="s">
        <v>10827</v>
      </c>
      <c r="F3162" s="2" t="s">
        <v>10824</v>
      </c>
      <c r="G3162" s="2" t="s">
        <v>3814</v>
      </c>
      <c r="H3162" s="2" t="s">
        <v>3815</v>
      </c>
    </row>
    <row r="3163" spans="1:8" x14ac:dyDescent="0.3">
      <c r="A3163" s="1">
        <v>41711</v>
      </c>
      <c r="B3163" s="2" t="s">
        <v>10821</v>
      </c>
      <c r="C3163" s="2">
        <v>52</v>
      </c>
      <c r="D3163" s="2" t="s">
        <v>10825</v>
      </c>
      <c r="E3163" s="2" t="s">
        <v>10829</v>
      </c>
      <c r="F3163" s="2" t="s">
        <v>10824</v>
      </c>
      <c r="G3163" s="2" t="s">
        <v>3816</v>
      </c>
      <c r="H3163" s="2" t="s">
        <v>3817</v>
      </c>
    </row>
    <row r="3164" spans="1:8" x14ac:dyDescent="0.3">
      <c r="A3164" s="1">
        <v>41711</v>
      </c>
      <c r="B3164" s="2" t="s">
        <v>10821</v>
      </c>
      <c r="D3164" s="2" t="s">
        <v>10830</v>
      </c>
      <c r="E3164" s="2" t="s">
        <v>10830</v>
      </c>
      <c r="F3164" s="2" t="s">
        <v>10824</v>
      </c>
      <c r="G3164" s="2" t="s">
        <v>3818</v>
      </c>
      <c r="H3164" s="2" t="s">
        <v>3819</v>
      </c>
    </row>
    <row r="3165" spans="1:8" x14ac:dyDescent="0.3">
      <c r="A3165" s="1">
        <v>41711</v>
      </c>
      <c r="B3165" s="2" t="s">
        <v>10821</v>
      </c>
      <c r="D3165" s="2" t="s">
        <v>10830</v>
      </c>
      <c r="E3165" s="2" t="s">
        <v>10830</v>
      </c>
      <c r="F3165" s="2" t="s">
        <v>10824</v>
      </c>
      <c r="G3165" s="2" t="s">
        <v>3820</v>
      </c>
      <c r="H3165" s="2" t="s">
        <v>3821</v>
      </c>
    </row>
    <row r="3166" spans="1:8" x14ac:dyDescent="0.3">
      <c r="A3166" s="1">
        <v>41711</v>
      </c>
      <c r="B3166" s="2" t="s">
        <v>10821</v>
      </c>
      <c r="D3166" s="2" t="s">
        <v>10825</v>
      </c>
      <c r="E3166" s="2" t="s">
        <v>10830</v>
      </c>
      <c r="F3166" s="2" t="s">
        <v>10824</v>
      </c>
      <c r="G3166" s="2" t="s">
        <v>3822</v>
      </c>
      <c r="H3166" s="2" t="s">
        <v>3823</v>
      </c>
    </row>
    <row r="3167" spans="1:8" x14ac:dyDescent="0.3">
      <c r="A3167" s="1">
        <v>41711</v>
      </c>
      <c r="B3167" s="2" t="s">
        <v>10821</v>
      </c>
      <c r="C3167" s="2">
        <v>67</v>
      </c>
      <c r="D3167" s="2" t="s">
        <v>10825</v>
      </c>
      <c r="E3167" s="2" t="s">
        <v>10826</v>
      </c>
      <c r="F3167" s="2" t="s">
        <v>10824</v>
      </c>
      <c r="G3167" s="2" t="s">
        <v>3824</v>
      </c>
      <c r="H3167" s="2" t="s">
        <v>438</v>
      </c>
    </row>
    <row r="3168" spans="1:8" x14ac:dyDescent="0.3">
      <c r="A3168" s="1">
        <v>41711</v>
      </c>
      <c r="B3168" s="2" t="s">
        <v>10821</v>
      </c>
      <c r="C3168" s="2">
        <v>47</v>
      </c>
      <c r="D3168" s="2" t="s">
        <v>10825</v>
      </c>
      <c r="E3168" s="2" t="s">
        <v>10829</v>
      </c>
      <c r="F3168" s="2" t="s">
        <v>10824</v>
      </c>
      <c r="G3168" s="2" t="s">
        <v>3825</v>
      </c>
      <c r="H3168" s="2" t="s">
        <v>438</v>
      </c>
    </row>
    <row r="3169" spans="1:8" x14ac:dyDescent="0.3">
      <c r="A3169" s="1">
        <v>41711</v>
      </c>
      <c r="B3169" s="2" t="s">
        <v>10821</v>
      </c>
      <c r="C3169" s="2">
        <v>58</v>
      </c>
      <c r="D3169" s="2" t="s">
        <v>10825</v>
      </c>
      <c r="E3169" s="2" t="s">
        <v>10829</v>
      </c>
      <c r="F3169" s="2" t="s">
        <v>10824</v>
      </c>
      <c r="G3169" s="2" t="s">
        <v>1782</v>
      </c>
      <c r="H3169" s="2" t="s">
        <v>438</v>
      </c>
    </row>
    <row r="3170" spans="1:8" x14ac:dyDescent="0.3">
      <c r="A3170" s="1">
        <v>41711</v>
      </c>
      <c r="B3170" s="2" t="s">
        <v>10821</v>
      </c>
      <c r="C3170" s="2">
        <v>48</v>
      </c>
      <c r="D3170" s="2" t="s">
        <v>10825</v>
      </c>
      <c r="E3170" s="2" t="s">
        <v>10829</v>
      </c>
      <c r="F3170" s="2" t="s">
        <v>10824</v>
      </c>
      <c r="G3170" s="2" t="s">
        <v>3826</v>
      </c>
      <c r="H3170" s="2" t="s">
        <v>3827</v>
      </c>
    </row>
    <row r="3171" spans="1:8" x14ac:dyDescent="0.3">
      <c r="A3171" s="1">
        <v>41711</v>
      </c>
      <c r="B3171" s="2" t="s">
        <v>10821</v>
      </c>
      <c r="C3171" s="2">
        <v>65</v>
      </c>
      <c r="D3171" s="2" t="s">
        <v>10825</v>
      </c>
      <c r="E3171" s="2" t="s">
        <v>10826</v>
      </c>
      <c r="F3171" s="2" t="s">
        <v>10824</v>
      </c>
      <c r="G3171" s="2" t="s">
        <v>1782</v>
      </c>
      <c r="H3171" s="2" t="s">
        <v>438</v>
      </c>
    </row>
    <row r="3172" spans="1:8" x14ac:dyDescent="0.3">
      <c r="A3172" s="1">
        <v>41711</v>
      </c>
      <c r="B3172" s="2" t="s">
        <v>10828</v>
      </c>
      <c r="D3172" s="2" t="s">
        <v>10825</v>
      </c>
      <c r="E3172" s="2" t="s">
        <v>10830</v>
      </c>
      <c r="F3172" s="2" t="s">
        <v>10824</v>
      </c>
      <c r="G3172" s="2" t="s">
        <v>574</v>
      </c>
      <c r="H3172" s="2" t="s">
        <v>3828</v>
      </c>
    </row>
    <row r="3173" spans="1:8" x14ac:dyDescent="0.3">
      <c r="A3173" s="1">
        <v>41711</v>
      </c>
      <c r="B3173" s="2" t="s">
        <v>10821</v>
      </c>
      <c r="C3173" s="2">
        <v>60</v>
      </c>
      <c r="D3173" s="2" t="s">
        <v>10825</v>
      </c>
      <c r="E3173" s="2" t="s">
        <v>10829</v>
      </c>
      <c r="F3173" s="2" t="s">
        <v>10824</v>
      </c>
      <c r="G3173" s="2" t="s">
        <v>3829</v>
      </c>
      <c r="H3173" s="2" t="s">
        <v>438</v>
      </c>
    </row>
    <row r="3174" spans="1:8" x14ac:dyDescent="0.3">
      <c r="A3174" s="1">
        <v>41711</v>
      </c>
      <c r="B3174" s="2" t="s">
        <v>10821</v>
      </c>
      <c r="C3174" s="2">
        <v>65</v>
      </c>
      <c r="D3174" s="2" t="s">
        <v>10825</v>
      </c>
      <c r="E3174" s="2" t="s">
        <v>10826</v>
      </c>
      <c r="F3174" s="2" t="s">
        <v>10824</v>
      </c>
      <c r="G3174" s="2" t="s">
        <v>1782</v>
      </c>
      <c r="H3174" s="2" t="s">
        <v>438</v>
      </c>
    </row>
    <row r="3175" spans="1:8" x14ac:dyDescent="0.3">
      <c r="A3175" s="1">
        <v>41711</v>
      </c>
      <c r="B3175" s="2" t="s">
        <v>10821</v>
      </c>
      <c r="C3175" s="2">
        <v>50</v>
      </c>
      <c r="D3175" s="2" t="s">
        <v>10825</v>
      </c>
      <c r="E3175" s="2" t="s">
        <v>10829</v>
      </c>
      <c r="F3175" s="2" t="s">
        <v>10824</v>
      </c>
      <c r="G3175" s="2" t="s">
        <v>1782</v>
      </c>
      <c r="H3175" s="2" t="s">
        <v>438</v>
      </c>
    </row>
    <row r="3176" spans="1:8" x14ac:dyDescent="0.3">
      <c r="A3176" s="1">
        <v>41711</v>
      </c>
      <c r="B3176" s="2" t="s">
        <v>10821</v>
      </c>
      <c r="C3176" s="2">
        <v>65</v>
      </c>
      <c r="D3176" s="2" t="s">
        <v>10822</v>
      </c>
      <c r="E3176" s="2" t="s">
        <v>10826</v>
      </c>
      <c r="F3176" s="2" t="s">
        <v>10824</v>
      </c>
      <c r="G3176" s="2" t="s">
        <v>3830</v>
      </c>
      <c r="H3176" s="2" t="s">
        <v>3831</v>
      </c>
    </row>
    <row r="3177" spans="1:8" x14ac:dyDescent="0.3">
      <c r="A3177" s="1">
        <v>41711</v>
      </c>
      <c r="B3177" s="2" t="s">
        <v>10821</v>
      </c>
      <c r="C3177" s="2">
        <v>71</v>
      </c>
      <c r="D3177" s="2" t="s">
        <v>10825</v>
      </c>
      <c r="E3177" s="2" t="s">
        <v>10826</v>
      </c>
      <c r="F3177" s="2" t="s">
        <v>10824</v>
      </c>
      <c r="G3177" s="2" t="s">
        <v>3832</v>
      </c>
      <c r="H3177" s="2" t="s">
        <v>3833</v>
      </c>
    </row>
    <row r="3178" spans="1:8" x14ac:dyDescent="0.3">
      <c r="A3178" s="1">
        <v>41711</v>
      </c>
      <c r="B3178" s="2" t="s">
        <v>10821</v>
      </c>
      <c r="C3178" s="2">
        <v>83</v>
      </c>
      <c r="D3178" s="2" t="s">
        <v>10822</v>
      </c>
      <c r="E3178" s="2" t="s">
        <v>10826</v>
      </c>
      <c r="F3178" s="2" t="s">
        <v>10824</v>
      </c>
      <c r="G3178" s="2" t="s">
        <v>3352</v>
      </c>
      <c r="H3178" s="2" t="s">
        <v>3834</v>
      </c>
    </row>
    <row r="3179" spans="1:8" x14ac:dyDescent="0.3">
      <c r="A3179" s="1">
        <v>41711</v>
      </c>
      <c r="B3179" s="2" t="s">
        <v>10821</v>
      </c>
      <c r="D3179" s="2" t="s">
        <v>10825</v>
      </c>
      <c r="E3179" s="2" t="s">
        <v>10830</v>
      </c>
      <c r="F3179" s="2" t="s">
        <v>10824</v>
      </c>
      <c r="G3179" s="2" t="s">
        <v>754</v>
      </c>
      <c r="H3179" s="2" t="s">
        <v>3835</v>
      </c>
    </row>
    <row r="3180" spans="1:8" x14ac:dyDescent="0.3">
      <c r="A3180" s="1">
        <v>41711</v>
      </c>
      <c r="B3180" s="2" t="s">
        <v>10821</v>
      </c>
      <c r="C3180" s="2">
        <v>60</v>
      </c>
      <c r="D3180" s="2" t="s">
        <v>10825</v>
      </c>
      <c r="E3180" s="2" t="s">
        <v>10829</v>
      </c>
      <c r="F3180" s="2" t="s">
        <v>10824</v>
      </c>
      <c r="G3180" s="2" t="s">
        <v>3836</v>
      </c>
      <c r="H3180" s="2" t="s">
        <v>3837</v>
      </c>
    </row>
    <row r="3181" spans="1:8" x14ac:dyDescent="0.3">
      <c r="A3181" s="1">
        <v>41711</v>
      </c>
      <c r="B3181" s="2" t="s">
        <v>10821</v>
      </c>
      <c r="C3181" s="2">
        <v>81</v>
      </c>
      <c r="D3181" s="2" t="s">
        <v>10825</v>
      </c>
      <c r="E3181" s="2" t="s">
        <v>10826</v>
      </c>
      <c r="F3181" s="2" t="s">
        <v>10824</v>
      </c>
      <c r="G3181" s="2" t="s">
        <v>1197</v>
      </c>
      <c r="H3181" s="2" t="s">
        <v>3838</v>
      </c>
    </row>
    <row r="3182" spans="1:8" x14ac:dyDescent="0.3">
      <c r="A3182" s="1">
        <v>41711</v>
      </c>
      <c r="B3182" s="2" t="s">
        <v>10821</v>
      </c>
      <c r="C3182" s="2">
        <v>65</v>
      </c>
      <c r="D3182" s="2" t="s">
        <v>10822</v>
      </c>
      <c r="E3182" s="2" t="s">
        <v>10826</v>
      </c>
      <c r="F3182" s="2" t="s">
        <v>10824</v>
      </c>
      <c r="G3182" s="2" t="s">
        <v>3839</v>
      </c>
      <c r="H3182" s="2" t="s">
        <v>3840</v>
      </c>
    </row>
    <row r="3183" spans="1:8" x14ac:dyDescent="0.3">
      <c r="A3183" s="1">
        <v>41711</v>
      </c>
      <c r="B3183" s="2" t="s">
        <v>10821</v>
      </c>
      <c r="C3183" s="2">
        <v>65</v>
      </c>
      <c r="D3183" s="2" t="s">
        <v>10825</v>
      </c>
      <c r="E3183" s="2" t="s">
        <v>10826</v>
      </c>
      <c r="F3183" s="2" t="s">
        <v>10824</v>
      </c>
      <c r="G3183" s="2" t="s">
        <v>3841</v>
      </c>
      <c r="H3183" s="2" t="s">
        <v>3842</v>
      </c>
    </row>
    <row r="3184" spans="1:8" x14ac:dyDescent="0.3">
      <c r="A3184" s="1">
        <v>41711</v>
      </c>
      <c r="B3184" s="2" t="s">
        <v>10821</v>
      </c>
      <c r="C3184" s="2">
        <v>41</v>
      </c>
      <c r="D3184" s="2" t="s">
        <v>10825</v>
      </c>
      <c r="E3184" s="2" t="s">
        <v>10829</v>
      </c>
      <c r="F3184" s="2" t="s">
        <v>10824</v>
      </c>
      <c r="G3184" s="2" t="s">
        <v>3843</v>
      </c>
      <c r="H3184" s="2" t="s">
        <v>3844</v>
      </c>
    </row>
    <row r="3185" spans="1:8" x14ac:dyDescent="0.3">
      <c r="A3185" s="1">
        <v>41711</v>
      </c>
      <c r="B3185" s="2" t="s">
        <v>10821</v>
      </c>
      <c r="C3185" s="2">
        <v>68</v>
      </c>
      <c r="D3185" s="2" t="s">
        <v>10825</v>
      </c>
      <c r="E3185" s="2" t="s">
        <v>10826</v>
      </c>
      <c r="F3185" s="2" t="s">
        <v>10824</v>
      </c>
      <c r="G3185" s="2" t="s">
        <v>3845</v>
      </c>
      <c r="H3185" s="2" t="s">
        <v>3333</v>
      </c>
    </row>
    <row r="3186" spans="1:8" x14ac:dyDescent="0.3">
      <c r="A3186" s="1">
        <v>41711</v>
      </c>
      <c r="B3186" s="2" t="s">
        <v>10821</v>
      </c>
      <c r="C3186" s="2">
        <v>57</v>
      </c>
      <c r="D3186" s="2" t="s">
        <v>10825</v>
      </c>
      <c r="E3186" s="2" t="s">
        <v>10829</v>
      </c>
      <c r="F3186" s="2" t="s">
        <v>10824</v>
      </c>
      <c r="G3186" s="2" t="s">
        <v>3846</v>
      </c>
      <c r="H3186" s="2" t="s">
        <v>3847</v>
      </c>
    </row>
    <row r="3187" spans="1:8" x14ac:dyDescent="0.3">
      <c r="A3187" s="1">
        <v>41711</v>
      </c>
      <c r="B3187" s="2" t="s">
        <v>10821</v>
      </c>
      <c r="C3187" s="2">
        <v>1</v>
      </c>
      <c r="D3187" s="2" t="s">
        <v>10822</v>
      </c>
      <c r="E3187" s="2" t="s">
        <v>10827</v>
      </c>
      <c r="F3187" s="2" t="s">
        <v>10824</v>
      </c>
      <c r="G3187" s="2" t="s">
        <v>3848</v>
      </c>
      <c r="H3187" s="2" t="s">
        <v>561</v>
      </c>
    </row>
    <row r="3188" spans="1:8" x14ac:dyDescent="0.3">
      <c r="A3188" s="1">
        <v>41711</v>
      </c>
      <c r="B3188" s="2" t="s">
        <v>10821</v>
      </c>
      <c r="C3188" s="2">
        <v>47</v>
      </c>
      <c r="D3188" s="2" t="s">
        <v>10825</v>
      </c>
      <c r="E3188" s="2" t="s">
        <v>10829</v>
      </c>
      <c r="F3188" s="2" t="s">
        <v>10824</v>
      </c>
      <c r="G3188" s="2" t="s">
        <v>3849</v>
      </c>
      <c r="H3188" s="2" t="s">
        <v>3850</v>
      </c>
    </row>
    <row r="3189" spans="1:8" x14ac:dyDescent="0.3">
      <c r="A3189" s="1">
        <v>41711</v>
      </c>
      <c r="B3189" s="2" t="s">
        <v>10821</v>
      </c>
      <c r="C3189" s="2">
        <v>71</v>
      </c>
      <c r="D3189" s="2" t="s">
        <v>10822</v>
      </c>
      <c r="E3189" s="2" t="s">
        <v>10826</v>
      </c>
      <c r="F3189" s="2" t="s">
        <v>10824</v>
      </c>
      <c r="G3189" s="2" t="s">
        <v>3851</v>
      </c>
      <c r="H3189" s="2" t="s">
        <v>3333</v>
      </c>
    </row>
    <row r="3190" spans="1:8" x14ac:dyDescent="0.3">
      <c r="A3190" s="1">
        <v>41711</v>
      </c>
      <c r="B3190" s="2" t="s">
        <v>10821</v>
      </c>
      <c r="C3190" s="2">
        <v>73</v>
      </c>
      <c r="D3190" s="2" t="s">
        <v>10825</v>
      </c>
      <c r="E3190" s="2" t="s">
        <v>10826</v>
      </c>
      <c r="F3190" s="2" t="s">
        <v>10824</v>
      </c>
      <c r="G3190" s="2" t="s">
        <v>3852</v>
      </c>
      <c r="H3190" s="2" t="s">
        <v>3853</v>
      </c>
    </row>
    <row r="3191" spans="1:8" x14ac:dyDescent="0.3">
      <c r="A3191" s="1">
        <v>41711</v>
      </c>
      <c r="B3191" s="2" t="s">
        <v>10821</v>
      </c>
      <c r="C3191" s="2">
        <v>60</v>
      </c>
      <c r="D3191" s="2" t="s">
        <v>10822</v>
      </c>
      <c r="E3191" s="2" t="s">
        <v>10829</v>
      </c>
      <c r="F3191" s="2" t="s">
        <v>10824</v>
      </c>
      <c r="G3191" s="2" t="s">
        <v>3854</v>
      </c>
      <c r="H3191" s="2" t="s">
        <v>3855</v>
      </c>
    </row>
    <row r="3192" spans="1:8" x14ac:dyDescent="0.3">
      <c r="A3192" s="1">
        <v>41711</v>
      </c>
      <c r="B3192" s="2" t="s">
        <v>10821</v>
      </c>
      <c r="D3192" s="2" t="s">
        <v>10822</v>
      </c>
      <c r="E3192" s="2" t="s">
        <v>10830</v>
      </c>
      <c r="F3192" s="2" t="s">
        <v>10824</v>
      </c>
      <c r="G3192" s="2" t="s">
        <v>3856</v>
      </c>
      <c r="H3192" s="2" t="s">
        <v>3831</v>
      </c>
    </row>
    <row r="3193" spans="1:8" x14ac:dyDescent="0.3">
      <c r="A3193" s="1">
        <v>41711</v>
      </c>
      <c r="B3193" s="2" t="s">
        <v>10821</v>
      </c>
      <c r="C3193" s="2">
        <v>47</v>
      </c>
      <c r="D3193" s="2" t="s">
        <v>10825</v>
      </c>
      <c r="E3193" s="2" t="s">
        <v>10829</v>
      </c>
      <c r="F3193" s="2" t="s">
        <v>10824</v>
      </c>
      <c r="G3193" s="2" t="s">
        <v>3857</v>
      </c>
      <c r="H3193" s="2" t="s">
        <v>3858</v>
      </c>
    </row>
    <row r="3194" spans="1:8" x14ac:dyDescent="0.3">
      <c r="A3194" s="1">
        <v>41711</v>
      </c>
      <c r="B3194" s="2" t="s">
        <v>10821</v>
      </c>
      <c r="D3194" s="2" t="s">
        <v>10825</v>
      </c>
      <c r="E3194" s="2" t="s">
        <v>10830</v>
      </c>
      <c r="F3194" s="2" t="s">
        <v>10824</v>
      </c>
      <c r="G3194" s="2" t="s">
        <v>3859</v>
      </c>
      <c r="H3194" s="2" t="s">
        <v>1249</v>
      </c>
    </row>
    <row r="3195" spans="1:8" x14ac:dyDescent="0.3">
      <c r="A3195" s="1">
        <v>41711</v>
      </c>
      <c r="B3195" s="2" t="s">
        <v>10828</v>
      </c>
      <c r="D3195" s="2" t="s">
        <v>10825</v>
      </c>
      <c r="E3195" s="2" t="s">
        <v>10830</v>
      </c>
      <c r="F3195" s="2" t="s">
        <v>10824</v>
      </c>
      <c r="G3195" s="2" t="s">
        <v>365</v>
      </c>
      <c r="H3195" s="2" t="s">
        <v>3860</v>
      </c>
    </row>
    <row r="3196" spans="1:8" x14ac:dyDescent="0.3">
      <c r="A3196" s="1">
        <v>41711</v>
      </c>
      <c r="B3196" s="2" t="s">
        <v>10821</v>
      </c>
      <c r="C3196" s="2">
        <v>56</v>
      </c>
      <c r="D3196" s="2" t="s">
        <v>10825</v>
      </c>
      <c r="E3196" s="2" t="s">
        <v>10829</v>
      </c>
      <c r="F3196" s="2" t="s">
        <v>10824</v>
      </c>
      <c r="G3196" s="2" t="s">
        <v>3861</v>
      </c>
      <c r="H3196" s="2" t="s">
        <v>3862</v>
      </c>
    </row>
    <row r="3197" spans="1:8" x14ac:dyDescent="0.3">
      <c r="A3197" s="1">
        <v>41711</v>
      </c>
      <c r="B3197" s="2" t="s">
        <v>10821</v>
      </c>
      <c r="D3197" s="2" t="s">
        <v>10822</v>
      </c>
      <c r="E3197" s="2" t="s">
        <v>10830</v>
      </c>
      <c r="F3197" s="2" t="s">
        <v>10824</v>
      </c>
      <c r="G3197" s="2" t="s">
        <v>1300</v>
      </c>
      <c r="H3197" s="2" t="s">
        <v>1055</v>
      </c>
    </row>
    <row r="3198" spans="1:8" x14ac:dyDescent="0.3">
      <c r="A3198" s="1">
        <v>41711</v>
      </c>
      <c r="B3198" s="2" t="s">
        <v>10821</v>
      </c>
      <c r="D3198" s="2" t="s">
        <v>10825</v>
      </c>
      <c r="E3198" s="2" t="s">
        <v>10830</v>
      </c>
      <c r="F3198" s="2" t="s">
        <v>10824</v>
      </c>
      <c r="G3198" s="2" t="s">
        <v>48</v>
      </c>
      <c r="H3198" s="2" t="s">
        <v>1055</v>
      </c>
    </row>
    <row r="3199" spans="1:8" x14ac:dyDescent="0.3">
      <c r="A3199" s="1">
        <v>41711</v>
      </c>
      <c r="B3199" s="2" t="s">
        <v>10821</v>
      </c>
      <c r="C3199" s="2">
        <v>70</v>
      </c>
      <c r="D3199" s="2" t="s">
        <v>10822</v>
      </c>
      <c r="E3199" s="2" t="s">
        <v>10826</v>
      </c>
      <c r="F3199" s="2" t="s">
        <v>10824</v>
      </c>
      <c r="G3199" s="2" t="s">
        <v>3863</v>
      </c>
      <c r="H3199" s="2" t="s">
        <v>3864</v>
      </c>
    </row>
    <row r="3200" spans="1:8" x14ac:dyDescent="0.3">
      <c r="A3200" s="1">
        <v>41711</v>
      </c>
      <c r="B3200" s="2" t="s">
        <v>10821</v>
      </c>
      <c r="C3200" s="2">
        <v>80</v>
      </c>
      <c r="D3200" s="2" t="s">
        <v>10822</v>
      </c>
      <c r="E3200" s="2" t="s">
        <v>10826</v>
      </c>
      <c r="F3200" s="2" t="s">
        <v>10824</v>
      </c>
      <c r="G3200" s="2" t="s">
        <v>3865</v>
      </c>
      <c r="H3200" s="2" t="s">
        <v>3866</v>
      </c>
    </row>
    <row r="3201" spans="1:8" x14ac:dyDescent="0.3">
      <c r="A3201" s="1">
        <v>41711</v>
      </c>
      <c r="B3201" s="2" t="s">
        <v>10821</v>
      </c>
      <c r="C3201" s="2">
        <v>85</v>
      </c>
      <c r="D3201" s="2" t="s">
        <v>10825</v>
      </c>
      <c r="E3201" s="2" t="s">
        <v>10826</v>
      </c>
      <c r="F3201" s="2" t="s">
        <v>10824</v>
      </c>
      <c r="G3201" s="2" t="s">
        <v>3867</v>
      </c>
      <c r="H3201" s="2" t="s">
        <v>3868</v>
      </c>
    </row>
    <row r="3202" spans="1:8" x14ac:dyDescent="0.3">
      <c r="A3202" s="1">
        <v>41711</v>
      </c>
      <c r="B3202" s="2" t="s">
        <v>10821</v>
      </c>
      <c r="C3202" s="2">
        <v>55</v>
      </c>
      <c r="D3202" s="2" t="s">
        <v>10825</v>
      </c>
      <c r="E3202" s="2" t="s">
        <v>10829</v>
      </c>
      <c r="F3202" s="2" t="s">
        <v>10824</v>
      </c>
      <c r="G3202" s="2" t="s">
        <v>3066</v>
      </c>
      <c r="H3202" s="2" t="s">
        <v>3869</v>
      </c>
    </row>
    <row r="3203" spans="1:8" x14ac:dyDescent="0.3">
      <c r="A3203" s="1">
        <v>41711</v>
      </c>
      <c r="B3203" s="2" t="s">
        <v>10828</v>
      </c>
      <c r="C3203" s="2">
        <v>71</v>
      </c>
      <c r="D3203" s="2" t="s">
        <v>10825</v>
      </c>
      <c r="E3203" s="2" t="s">
        <v>10826</v>
      </c>
      <c r="F3203" s="2" t="s">
        <v>10824</v>
      </c>
      <c r="G3203" s="2" t="s">
        <v>65</v>
      </c>
      <c r="H3203" s="2" t="s">
        <v>3870</v>
      </c>
    </row>
    <row r="3204" spans="1:8" x14ac:dyDescent="0.3">
      <c r="A3204" s="1">
        <v>41711</v>
      </c>
      <c r="B3204" s="2" t="s">
        <v>10821</v>
      </c>
      <c r="C3204" s="2">
        <v>41</v>
      </c>
      <c r="D3204" s="2" t="s">
        <v>10822</v>
      </c>
      <c r="E3204" s="2" t="s">
        <v>10829</v>
      </c>
      <c r="F3204" s="2" t="s">
        <v>10824</v>
      </c>
      <c r="G3204" s="2" t="s">
        <v>315</v>
      </c>
      <c r="H3204" s="2" t="s">
        <v>3871</v>
      </c>
    </row>
    <row r="3205" spans="1:8" x14ac:dyDescent="0.3">
      <c r="A3205" s="1">
        <v>41711</v>
      </c>
      <c r="B3205" s="2" t="s">
        <v>10821</v>
      </c>
      <c r="D3205" s="2" t="s">
        <v>10825</v>
      </c>
      <c r="E3205" s="2" t="s">
        <v>10830</v>
      </c>
      <c r="F3205" s="2" t="s">
        <v>10824</v>
      </c>
      <c r="G3205" s="2" t="s">
        <v>3872</v>
      </c>
      <c r="H3205" s="2" t="s">
        <v>35</v>
      </c>
    </row>
    <row r="3206" spans="1:8" x14ac:dyDescent="0.3">
      <c r="A3206" s="1">
        <v>41711</v>
      </c>
      <c r="B3206" s="2" t="s">
        <v>10821</v>
      </c>
      <c r="C3206" s="2">
        <v>78</v>
      </c>
      <c r="D3206" s="2" t="s">
        <v>10822</v>
      </c>
      <c r="E3206" s="2" t="s">
        <v>10826</v>
      </c>
      <c r="F3206" s="2" t="s">
        <v>10824</v>
      </c>
      <c r="G3206" s="2" t="s">
        <v>3873</v>
      </c>
      <c r="H3206" s="2" t="s">
        <v>3874</v>
      </c>
    </row>
    <row r="3207" spans="1:8" x14ac:dyDescent="0.3">
      <c r="A3207" s="1">
        <v>41711</v>
      </c>
      <c r="B3207" s="2" t="s">
        <v>10821</v>
      </c>
      <c r="C3207" s="2">
        <v>57</v>
      </c>
      <c r="D3207" s="2" t="s">
        <v>10822</v>
      </c>
      <c r="E3207" s="2" t="s">
        <v>10829</v>
      </c>
      <c r="F3207" s="2" t="s">
        <v>10824</v>
      </c>
      <c r="G3207" s="2" t="s">
        <v>3875</v>
      </c>
      <c r="H3207" s="2" t="s">
        <v>35</v>
      </c>
    </row>
    <row r="3208" spans="1:8" x14ac:dyDescent="0.3">
      <c r="A3208" s="1">
        <v>41711</v>
      </c>
      <c r="B3208" s="2" t="s">
        <v>10821</v>
      </c>
      <c r="C3208" s="2">
        <v>28</v>
      </c>
      <c r="D3208" s="2" t="s">
        <v>10825</v>
      </c>
      <c r="E3208" s="2" t="s">
        <v>10823</v>
      </c>
      <c r="F3208" s="2" t="s">
        <v>10824</v>
      </c>
      <c r="G3208" s="2" t="s">
        <v>173</v>
      </c>
      <c r="H3208" s="2" t="s">
        <v>3876</v>
      </c>
    </row>
    <row r="3209" spans="1:8" x14ac:dyDescent="0.3">
      <c r="A3209" s="1">
        <v>41711</v>
      </c>
      <c r="B3209" s="2" t="s">
        <v>10821</v>
      </c>
      <c r="D3209" s="2" t="s">
        <v>10830</v>
      </c>
      <c r="E3209" s="2" t="s">
        <v>10830</v>
      </c>
      <c r="F3209" s="2" t="s">
        <v>10824</v>
      </c>
      <c r="G3209" s="2" t="s">
        <v>3877</v>
      </c>
      <c r="H3209" s="2" t="s">
        <v>3878</v>
      </c>
    </row>
    <row r="3210" spans="1:8" x14ac:dyDescent="0.3">
      <c r="A3210" s="1">
        <v>41711</v>
      </c>
      <c r="B3210" s="2" t="s">
        <v>10821</v>
      </c>
      <c r="C3210" s="2">
        <v>62</v>
      </c>
      <c r="D3210" s="2" t="s">
        <v>10822</v>
      </c>
      <c r="E3210" s="2" t="s">
        <v>10826</v>
      </c>
      <c r="F3210" s="2" t="s">
        <v>10824</v>
      </c>
      <c r="G3210" s="2" t="s">
        <v>3879</v>
      </c>
      <c r="H3210" s="2" t="s">
        <v>3880</v>
      </c>
    </row>
    <row r="3211" spans="1:8" x14ac:dyDescent="0.3">
      <c r="A3211" s="1">
        <v>41711</v>
      </c>
      <c r="B3211" s="2" t="s">
        <v>10828</v>
      </c>
      <c r="D3211" s="2" t="s">
        <v>10825</v>
      </c>
      <c r="E3211" s="2" t="s">
        <v>10830</v>
      </c>
      <c r="F3211" s="2" t="s">
        <v>10824</v>
      </c>
      <c r="G3211" s="2" t="s">
        <v>631</v>
      </c>
      <c r="H3211" s="2" t="s">
        <v>827</v>
      </c>
    </row>
    <row r="3212" spans="1:8" x14ac:dyDescent="0.3">
      <c r="A3212" s="1">
        <v>41711</v>
      </c>
      <c r="B3212" s="2" t="s">
        <v>10821</v>
      </c>
      <c r="C3212" s="2">
        <v>82</v>
      </c>
      <c r="D3212" s="2" t="s">
        <v>10822</v>
      </c>
      <c r="E3212" s="2" t="s">
        <v>10826</v>
      </c>
      <c r="F3212" s="2" t="s">
        <v>10824</v>
      </c>
      <c r="G3212" s="2" t="s">
        <v>1040</v>
      </c>
      <c r="H3212" s="2" t="s">
        <v>35</v>
      </c>
    </row>
    <row r="3213" spans="1:8" x14ac:dyDescent="0.3">
      <c r="A3213" s="1">
        <v>41711</v>
      </c>
      <c r="B3213" s="2" t="s">
        <v>10821</v>
      </c>
      <c r="C3213" s="2">
        <v>80</v>
      </c>
      <c r="D3213" s="2" t="s">
        <v>10822</v>
      </c>
      <c r="E3213" s="2" t="s">
        <v>10826</v>
      </c>
      <c r="F3213" s="2" t="s">
        <v>10824</v>
      </c>
      <c r="G3213" s="2" t="s">
        <v>3881</v>
      </c>
      <c r="H3213" s="2" t="s">
        <v>3499</v>
      </c>
    </row>
    <row r="3214" spans="1:8" x14ac:dyDescent="0.3">
      <c r="A3214" s="1">
        <v>41711</v>
      </c>
      <c r="B3214" s="2" t="s">
        <v>10821</v>
      </c>
      <c r="C3214" s="2">
        <v>76</v>
      </c>
      <c r="D3214" s="2" t="s">
        <v>10825</v>
      </c>
      <c r="E3214" s="2" t="s">
        <v>10826</v>
      </c>
      <c r="F3214" s="2" t="s">
        <v>10824</v>
      </c>
      <c r="G3214" s="2" t="s">
        <v>613</v>
      </c>
      <c r="H3214" s="2" t="s">
        <v>432</v>
      </c>
    </row>
    <row r="3215" spans="1:8" x14ac:dyDescent="0.3">
      <c r="A3215" s="1">
        <v>41711</v>
      </c>
      <c r="B3215" s="2" t="s">
        <v>10821</v>
      </c>
      <c r="C3215" s="2">
        <v>73</v>
      </c>
      <c r="D3215" s="2" t="s">
        <v>10825</v>
      </c>
      <c r="E3215" s="2" t="s">
        <v>10826</v>
      </c>
      <c r="F3215" s="2" t="s">
        <v>10824</v>
      </c>
      <c r="G3215" s="2" t="s">
        <v>2107</v>
      </c>
      <c r="H3215" s="2" t="s">
        <v>35</v>
      </c>
    </row>
    <row r="3216" spans="1:8" x14ac:dyDescent="0.3">
      <c r="A3216" s="1">
        <v>41711</v>
      </c>
      <c r="B3216" s="2" t="s">
        <v>10821</v>
      </c>
      <c r="C3216" s="2">
        <v>57</v>
      </c>
      <c r="D3216" s="2" t="s">
        <v>10825</v>
      </c>
      <c r="E3216" s="2" t="s">
        <v>10829</v>
      </c>
      <c r="F3216" s="2" t="s">
        <v>10824</v>
      </c>
      <c r="G3216" s="2" t="s">
        <v>2107</v>
      </c>
      <c r="H3216" s="2" t="s">
        <v>3882</v>
      </c>
    </row>
    <row r="3217" spans="1:8" x14ac:dyDescent="0.3">
      <c r="A3217" s="1">
        <v>41711</v>
      </c>
      <c r="B3217" s="2" t="s">
        <v>10828</v>
      </c>
      <c r="D3217" s="2" t="s">
        <v>10830</v>
      </c>
      <c r="E3217" s="2" t="s">
        <v>10830</v>
      </c>
      <c r="F3217" s="2" t="s">
        <v>10824</v>
      </c>
      <c r="G3217" s="2" t="s">
        <v>3033</v>
      </c>
      <c r="H3217" s="2" t="s">
        <v>3883</v>
      </c>
    </row>
    <row r="3218" spans="1:8" x14ac:dyDescent="0.3">
      <c r="A3218" s="1">
        <v>41711</v>
      </c>
      <c r="B3218" s="2" t="s">
        <v>10828</v>
      </c>
      <c r="C3218" s="2">
        <v>19</v>
      </c>
      <c r="D3218" s="2" t="s">
        <v>10822</v>
      </c>
      <c r="E3218" s="2" t="s">
        <v>10827</v>
      </c>
      <c r="F3218" s="2" t="s">
        <v>10824</v>
      </c>
      <c r="G3218" s="2" t="s">
        <v>3884</v>
      </c>
      <c r="H3218" s="2" t="s">
        <v>3885</v>
      </c>
    </row>
    <row r="3219" spans="1:8" x14ac:dyDescent="0.3">
      <c r="A3219" s="1">
        <v>41711</v>
      </c>
      <c r="B3219" s="2" t="s">
        <v>10821</v>
      </c>
      <c r="D3219" s="2" t="s">
        <v>10830</v>
      </c>
      <c r="E3219" s="2" t="s">
        <v>10830</v>
      </c>
      <c r="F3219" s="2" t="s">
        <v>10824</v>
      </c>
      <c r="G3219" s="2" t="s">
        <v>3886</v>
      </c>
      <c r="H3219" s="2" t="s">
        <v>3887</v>
      </c>
    </row>
    <row r="3220" spans="1:8" x14ac:dyDescent="0.3">
      <c r="A3220" s="1">
        <v>41711</v>
      </c>
      <c r="B3220" s="2" t="s">
        <v>10821</v>
      </c>
      <c r="C3220" s="2">
        <v>67</v>
      </c>
      <c r="D3220" s="2" t="s">
        <v>10825</v>
      </c>
      <c r="E3220" s="2" t="s">
        <v>10826</v>
      </c>
      <c r="F3220" s="2" t="s">
        <v>10824</v>
      </c>
      <c r="G3220" s="2" t="s">
        <v>3888</v>
      </c>
      <c r="H3220" s="2" t="s">
        <v>3889</v>
      </c>
    </row>
    <row r="3221" spans="1:8" x14ac:dyDescent="0.3">
      <c r="A3221" s="1">
        <v>41711</v>
      </c>
      <c r="B3221" s="2" t="s">
        <v>10828</v>
      </c>
      <c r="D3221" s="2" t="s">
        <v>10825</v>
      </c>
      <c r="E3221" s="2" t="s">
        <v>10830</v>
      </c>
      <c r="F3221" s="2" t="s">
        <v>10824</v>
      </c>
      <c r="G3221" s="2" t="s">
        <v>3033</v>
      </c>
      <c r="H3221" s="2" t="s">
        <v>3890</v>
      </c>
    </row>
    <row r="3222" spans="1:8" x14ac:dyDescent="0.3">
      <c r="A3222" s="1">
        <v>41711</v>
      </c>
      <c r="B3222" s="2" t="s">
        <v>10828</v>
      </c>
      <c r="C3222" s="2">
        <v>33</v>
      </c>
      <c r="D3222" s="2" t="s">
        <v>10825</v>
      </c>
      <c r="E3222" s="2" t="s">
        <v>10823</v>
      </c>
      <c r="F3222" s="2" t="s">
        <v>10824</v>
      </c>
      <c r="G3222" s="2" t="s">
        <v>84</v>
      </c>
      <c r="H3222" s="2" t="s">
        <v>3891</v>
      </c>
    </row>
    <row r="3223" spans="1:8" x14ac:dyDescent="0.3">
      <c r="A3223" s="1">
        <v>41711</v>
      </c>
      <c r="B3223" s="2" t="s">
        <v>10821</v>
      </c>
      <c r="C3223" s="2">
        <v>72</v>
      </c>
      <c r="D3223" s="2" t="s">
        <v>10825</v>
      </c>
      <c r="E3223" s="2" t="s">
        <v>10826</v>
      </c>
      <c r="F3223" s="2" t="s">
        <v>10824</v>
      </c>
      <c r="G3223" s="2" t="s">
        <v>2107</v>
      </c>
      <c r="H3223" s="2" t="s">
        <v>35</v>
      </c>
    </row>
    <row r="3224" spans="1:8" x14ac:dyDescent="0.3">
      <c r="A3224" s="1">
        <v>41711</v>
      </c>
      <c r="B3224" s="2" t="s">
        <v>10821</v>
      </c>
      <c r="C3224" s="2">
        <v>40</v>
      </c>
      <c r="D3224" s="2" t="s">
        <v>10825</v>
      </c>
      <c r="E3224" s="2" t="s">
        <v>10829</v>
      </c>
      <c r="F3224" s="2" t="s">
        <v>10824</v>
      </c>
      <c r="G3224" s="2" t="s">
        <v>3892</v>
      </c>
      <c r="H3224" s="2" t="s">
        <v>3893</v>
      </c>
    </row>
    <row r="3225" spans="1:8" x14ac:dyDescent="0.3">
      <c r="A3225" s="1">
        <v>41711</v>
      </c>
      <c r="B3225" s="2" t="s">
        <v>10821</v>
      </c>
      <c r="C3225" s="2">
        <v>26</v>
      </c>
      <c r="D3225" s="2" t="s">
        <v>10825</v>
      </c>
      <c r="E3225" s="2" t="s">
        <v>10823</v>
      </c>
      <c r="F3225" s="2" t="s">
        <v>10824</v>
      </c>
      <c r="G3225" s="2" t="s">
        <v>3894</v>
      </c>
      <c r="H3225" s="2" t="s">
        <v>3895</v>
      </c>
    </row>
    <row r="3226" spans="1:8" x14ac:dyDescent="0.3">
      <c r="A3226" s="1">
        <v>41711</v>
      </c>
      <c r="B3226" s="2" t="s">
        <v>10821</v>
      </c>
      <c r="C3226" s="2">
        <v>25</v>
      </c>
      <c r="D3226" s="2" t="s">
        <v>10825</v>
      </c>
      <c r="E3226" s="2" t="s">
        <v>10823</v>
      </c>
      <c r="F3226" s="2" t="s">
        <v>10824</v>
      </c>
      <c r="G3226" s="2" t="s">
        <v>3896</v>
      </c>
      <c r="H3226" s="2" t="s">
        <v>3897</v>
      </c>
    </row>
    <row r="3227" spans="1:8" x14ac:dyDescent="0.3">
      <c r="A3227" s="1">
        <v>41711</v>
      </c>
      <c r="B3227" s="2" t="s">
        <v>10821</v>
      </c>
      <c r="C3227" s="2">
        <v>19</v>
      </c>
      <c r="D3227" s="2" t="s">
        <v>10825</v>
      </c>
      <c r="E3227" s="2" t="s">
        <v>10827</v>
      </c>
      <c r="F3227" s="2" t="s">
        <v>10824</v>
      </c>
      <c r="G3227" s="2" t="s">
        <v>173</v>
      </c>
      <c r="H3227" s="2" t="s">
        <v>3898</v>
      </c>
    </row>
    <row r="3228" spans="1:8" x14ac:dyDescent="0.3">
      <c r="A3228" s="1">
        <v>41711</v>
      </c>
      <c r="B3228" s="2" t="s">
        <v>10828</v>
      </c>
      <c r="D3228" s="2" t="s">
        <v>10825</v>
      </c>
      <c r="E3228" s="2" t="s">
        <v>10830</v>
      </c>
      <c r="F3228" s="2" t="s">
        <v>10824</v>
      </c>
      <c r="G3228" s="2" t="s">
        <v>173</v>
      </c>
      <c r="H3228" s="2" t="s">
        <v>3899</v>
      </c>
    </row>
    <row r="3229" spans="1:8" x14ac:dyDescent="0.3">
      <c r="A3229" s="1">
        <v>41711</v>
      </c>
      <c r="B3229" s="2" t="s">
        <v>10821</v>
      </c>
      <c r="C3229" s="2">
        <v>23</v>
      </c>
      <c r="D3229" s="2" t="s">
        <v>10825</v>
      </c>
      <c r="E3229" s="2" t="s">
        <v>10823</v>
      </c>
      <c r="F3229" s="2" t="s">
        <v>10824</v>
      </c>
      <c r="G3229" s="2" t="s">
        <v>173</v>
      </c>
      <c r="H3229" s="2" t="s">
        <v>3900</v>
      </c>
    </row>
    <row r="3230" spans="1:8" x14ac:dyDescent="0.3">
      <c r="A3230" s="1">
        <v>41711</v>
      </c>
      <c r="B3230" s="2" t="s">
        <v>10821</v>
      </c>
      <c r="C3230" s="2">
        <v>36</v>
      </c>
      <c r="D3230" s="2" t="s">
        <v>10825</v>
      </c>
      <c r="E3230" s="2" t="s">
        <v>10823</v>
      </c>
      <c r="F3230" s="2" t="s">
        <v>10824</v>
      </c>
      <c r="G3230" s="2" t="s">
        <v>3901</v>
      </c>
      <c r="H3230" s="2" t="s">
        <v>3902</v>
      </c>
    </row>
    <row r="3231" spans="1:8" x14ac:dyDescent="0.3">
      <c r="A3231" s="1">
        <v>41711</v>
      </c>
      <c r="B3231" s="2" t="s">
        <v>10821</v>
      </c>
      <c r="C3231" s="2">
        <v>45</v>
      </c>
      <c r="D3231" s="2" t="s">
        <v>10825</v>
      </c>
      <c r="E3231" s="2" t="s">
        <v>10829</v>
      </c>
      <c r="F3231" s="2" t="s">
        <v>10824</v>
      </c>
      <c r="G3231" s="2" t="s">
        <v>751</v>
      </c>
      <c r="H3231" s="2" t="s">
        <v>438</v>
      </c>
    </row>
    <row r="3232" spans="1:8" x14ac:dyDescent="0.3">
      <c r="A3232" s="1">
        <v>41711</v>
      </c>
      <c r="B3232" s="2" t="s">
        <v>10821</v>
      </c>
      <c r="D3232" s="2" t="s">
        <v>10830</v>
      </c>
      <c r="E3232" s="2" t="s">
        <v>10830</v>
      </c>
      <c r="F3232" s="2" t="s">
        <v>10824</v>
      </c>
      <c r="G3232" s="2" t="s">
        <v>1384</v>
      </c>
      <c r="H3232" s="2" t="s">
        <v>438</v>
      </c>
    </row>
    <row r="3233" spans="1:8" x14ac:dyDescent="0.3">
      <c r="A3233" s="1">
        <v>41711</v>
      </c>
      <c r="B3233" s="2" t="s">
        <v>10821</v>
      </c>
      <c r="C3233" s="2">
        <v>56</v>
      </c>
      <c r="D3233" s="2" t="s">
        <v>10825</v>
      </c>
      <c r="E3233" s="2" t="s">
        <v>10829</v>
      </c>
      <c r="F3233" s="2" t="s">
        <v>10824</v>
      </c>
      <c r="G3233" s="2" t="s">
        <v>1782</v>
      </c>
      <c r="H3233" s="2" t="s">
        <v>3903</v>
      </c>
    </row>
    <row r="3234" spans="1:8" x14ac:dyDescent="0.3">
      <c r="A3234" s="1">
        <v>41711</v>
      </c>
      <c r="B3234" s="2" t="s">
        <v>10821</v>
      </c>
      <c r="D3234" s="2" t="s">
        <v>10825</v>
      </c>
      <c r="E3234" s="2" t="s">
        <v>10830</v>
      </c>
      <c r="F3234" s="2" t="s">
        <v>10824</v>
      </c>
      <c r="G3234" s="2" t="s">
        <v>437</v>
      </c>
      <c r="H3234" s="2" t="s">
        <v>438</v>
      </c>
    </row>
    <row r="3235" spans="1:8" x14ac:dyDescent="0.3">
      <c r="A3235" s="1">
        <v>41711</v>
      </c>
      <c r="B3235" s="2" t="s">
        <v>10821</v>
      </c>
      <c r="C3235" s="2">
        <v>71</v>
      </c>
      <c r="D3235" s="2" t="s">
        <v>10822</v>
      </c>
      <c r="E3235" s="2" t="s">
        <v>10826</v>
      </c>
      <c r="F3235" s="2" t="s">
        <v>10824</v>
      </c>
      <c r="G3235" s="2" t="s">
        <v>3904</v>
      </c>
      <c r="H3235" s="2" t="s">
        <v>3905</v>
      </c>
    </row>
    <row r="3236" spans="1:8" x14ac:dyDescent="0.3">
      <c r="A3236" s="1">
        <v>41711</v>
      </c>
      <c r="B3236" s="2" t="s">
        <v>10821</v>
      </c>
      <c r="C3236" s="2">
        <v>59</v>
      </c>
      <c r="D3236" s="2" t="s">
        <v>10825</v>
      </c>
      <c r="E3236" s="2" t="s">
        <v>10829</v>
      </c>
      <c r="F3236" s="2" t="s">
        <v>10824</v>
      </c>
      <c r="G3236" s="2" t="s">
        <v>3906</v>
      </c>
      <c r="H3236" s="2" t="s">
        <v>438</v>
      </c>
    </row>
    <row r="3237" spans="1:8" x14ac:dyDescent="0.3">
      <c r="A3237" s="1">
        <v>41711</v>
      </c>
      <c r="B3237" s="2" t="s">
        <v>10821</v>
      </c>
      <c r="D3237" s="2" t="s">
        <v>10825</v>
      </c>
      <c r="E3237" s="2" t="s">
        <v>10830</v>
      </c>
      <c r="F3237" s="2" t="s">
        <v>10824</v>
      </c>
      <c r="G3237" s="2" t="s">
        <v>751</v>
      </c>
      <c r="H3237" s="2" t="s">
        <v>438</v>
      </c>
    </row>
    <row r="3238" spans="1:8" x14ac:dyDescent="0.3">
      <c r="A3238" s="1">
        <v>41711</v>
      </c>
      <c r="B3238" s="2" t="s">
        <v>10821</v>
      </c>
      <c r="C3238" s="2">
        <v>62</v>
      </c>
      <c r="D3238" s="2" t="s">
        <v>10825</v>
      </c>
      <c r="E3238" s="2" t="s">
        <v>10826</v>
      </c>
      <c r="F3238" s="2" t="s">
        <v>10824</v>
      </c>
      <c r="G3238" s="2" t="s">
        <v>3907</v>
      </c>
      <c r="H3238" s="2" t="s">
        <v>438</v>
      </c>
    </row>
    <row r="3239" spans="1:8" x14ac:dyDescent="0.3">
      <c r="A3239" s="1">
        <v>41711</v>
      </c>
      <c r="B3239" s="2" t="s">
        <v>10821</v>
      </c>
      <c r="D3239" s="2" t="s">
        <v>10825</v>
      </c>
      <c r="E3239" s="2" t="s">
        <v>10830</v>
      </c>
      <c r="F3239" s="2" t="s">
        <v>10824</v>
      </c>
      <c r="G3239" s="2" t="s">
        <v>751</v>
      </c>
      <c r="H3239" s="2" t="s">
        <v>438</v>
      </c>
    </row>
    <row r="3240" spans="1:8" x14ac:dyDescent="0.3">
      <c r="A3240" s="1">
        <v>41711</v>
      </c>
      <c r="B3240" s="2" t="s">
        <v>10821</v>
      </c>
      <c r="C3240" s="2">
        <v>46</v>
      </c>
      <c r="D3240" s="2" t="s">
        <v>10825</v>
      </c>
      <c r="E3240" s="2" t="s">
        <v>10829</v>
      </c>
      <c r="F3240" s="2" t="s">
        <v>10824</v>
      </c>
      <c r="G3240" s="2" t="s">
        <v>751</v>
      </c>
      <c r="H3240" s="2" t="s">
        <v>438</v>
      </c>
    </row>
    <row r="3241" spans="1:8" x14ac:dyDescent="0.3">
      <c r="A3241" s="1">
        <v>41711</v>
      </c>
      <c r="B3241" s="2" t="s">
        <v>10821</v>
      </c>
      <c r="C3241" s="2">
        <v>55</v>
      </c>
      <c r="D3241" s="2" t="s">
        <v>10825</v>
      </c>
      <c r="E3241" s="2" t="s">
        <v>10829</v>
      </c>
      <c r="F3241" s="2" t="s">
        <v>10824</v>
      </c>
      <c r="G3241" s="2" t="s">
        <v>751</v>
      </c>
      <c r="H3241" s="2" t="s">
        <v>438</v>
      </c>
    </row>
    <row r="3242" spans="1:8" x14ac:dyDescent="0.3">
      <c r="A3242" s="1">
        <v>41711</v>
      </c>
      <c r="B3242" s="2" t="s">
        <v>10821</v>
      </c>
      <c r="C3242" s="2">
        <v>63</v>
      </c>
      <c r="D3242" s="2" t="s">
        <v>10825</v>
      </c>
      <c r="E3242" s="2" t="s">
        <v>10826</v>
      </c>
      <c r="F3242" s="2" t="s">
        <v>10824</v>
      </c>
      <c r="G3242" s="2" t="s">
        <v>751</v>
      </c>
      <c r="H3242" s="2" t="s">
        <v>3908</v>
      </c>
    </row>
    <row r="3243" spans="1:8" x14ac:dyDescent="0.3">
      <c r="A3243" s="1">
        <v>41711</v>
      </c>
      <c r="B3243" s="2" t="s">
        <v>10821</v>
      </c>
      <c r="C3243" s="2">
        <v>59</v>
      </c>
      <c r="D3243" s="2" t="s">
        <v>10825</v>
      </c>
      <c r="E3243" s="2" t="s">
        <v>10829</v>
      </c>
      <c r="F3243" s="2" t="s">
        <v>10824</v>
      </c>
      <c r="G3243" s="2" t="s">
        <v>1782</v>
      </c>
      <c r="H3243" s="2" t="s">
        <v>438</v>
      </c>
    </row>
    <row r="3244" spans="1:8" x14ac:dyDescent="0.3">
      <c r="A3244" s="1">
        <v>41711</v>
      </c>
      <c r="B3244" s="2" t="s">
        <v>10821</v>
      </c>
      <c r="C3244" s="2">
        <v>45</v>
      </c>
      <c r="D3244" s="2" t="s">
        <v>10825</v>
      </c>
      <c r="E3244" s="2" t="s">
        <v>10829</v>
      </c>
      <c r="F3244" s="2" t="s">
        <v>10824</v>
      </c>
      <c r="G3244" s="2" t="s">
        <v>1384</v>
      </c>
      <c r="H3244" s="2" t="s">
        <v>3909</v>
      </c>
    </row>
    <row r="3245" spans="1:8" x14ac:dyDescent="0.3">
      <c r="A3245" s="1">
        <v>41711</v>
      </c>
      <c r="B3245" s="2" t="s">
        <v>10821</v>
      </c>
      <c r="C3245" s="2">
        <v>44</v>
      </c>
      <c r="D3245" s="2" t="s">
        <v>10825</v>
      </c>
      <c r="E3245" s="2" t="s">
        <v>10829</v>
      </c>
      <c r="F3245" s="2" t="s">
        <v>10824</v>
      </c>
      <c r="G3245" s="2" t="s">
        <v>3910</v>
      </c>
      <c r="H3245" s="2" t="s">
        <v>438</v>
      </c>
    </row>
    <row r="3246" spans="1:8" x14ac:dyDescent="0.3">
      <c r="A3246" s="1">
        <v>41711</v>
      </c>
      <c r="B3246" s="2" t="s">
        <v>10821</v>
      </c>
      <c r="C3246" s="2">
        <v>53</v>
      </c>
      <c r="D3246" s="2" t="s">
        <v>10825</v>
      </c>
      <c r="E3246" s="2" t="s">
        <v>10829</v>
      </c>
      <c r="F3246" s="2" t="s">
        <v>10824</v>
      </c>
      <c r="G3246" s="2" t="s">
        <v>1782</v>
      </c>
      <c r="H3246" s="2" t="s">
        <v>438</v>
      </c>
    </row>
    <row r="3247" spans="1:8" x14ac:dyDescent="0.3">
      <c r="A3247" s="1">
        <v>41711</v>
      </c>
      <c r="B3247" s="2" t="s">
        <v>10821</v>
      </c>
      <c r="C3247" s="2">
        <v>76</v>
      </c>
      <c r="D3247" s="2" t="s">
        <v>10825</v>
      </c>
      <c r="E3247" s="2" t="s">
        <v>10826</v>
      </c>
      <c r="F3247" s="2" t="s">
        <v>10824</v>
      </c>
      <c r="G3247" s="2" t="s">
        <v>3911</v>
      </c>
      <c r="H3247" s="2" t="s">
        <v>438</v>
      </c>
    </row>
    <row r="3248" spans="1:8" x14ac:dyDescent="0.3">
      <c r="A3248" s="1">
        <v>41711</v>
      </c>
      <c r="B3248" s="2" t="s">
        <v>10821</v>
      </c>
      <c r="C3248" s="2">
        <v>65</v>
      </c>
      <c r="D3248" s="2" t="s">
        <v>10825</v>
      </c>
      <c r="E3248" s="2" t="s">
        <v>10826</v>
      </c>
      <c r="F3248" s="2" t="s">
        <v>10824</v>
      </c>
      <c r="G3248" s="2" t="s">
        <v>1782</v>
      </c>
      <c r="H3248" s="2" t="s">
        <v>3912</v>
      </c>
    </row>
    <row r="3249" spans="1:8" x14ac:dyDescent="0.3">
      <c r="A3249" s="1">
        <v>41711</v>
      </c>
      <c r="B3249" s="2" t="s">
        <v>10821</v>
      </c>
      <c r="C3249" s="2">
        <v>72</v>
      </c>
      <c r="D3249" s="2" t="s">
        <v>10825</v>
      </c>
      <c r="E3249" s="2" t="s">
        <v>10826</v>
      </c>
      <c r="F3249" s="2" t="s">
        <v>10824</v>
      </c>
      <c r="G3249" s="2" t="s">
        <v>3913</v>
      </c>
      <c r="H3249" s="2" t="s">
        <v>438</v>
      </c>
    </row>
    <row r="3250" spans="1:8" x14ac:dyDescent="0.3">
      <c r="A3250" s="1">
        <v>41711</v>
      </c>
      <c r="B3250" s="2" t="s">
        <v>10821</v>
      </c>
      <c r="D3250" s="2" t="s">
        <v>10825</v>
      </c>
      <c r="E3250" s="2" t="s">
        <v>10830</v>
      </c>
      <c r="F3250" s="2" t="s">
        <v>10824</v>
      </c>
      <c r="G3250" s="2" t="s">
        <v>1384</v>
      </c>
      <c r="H3250" s="2" t="s">
        <v>438</v>
      </c>
    </row>
    <row r="3251" spans="1:8" x14ac:dyDescent="0.3">
      <c r="A3251" s="1">
        <v>41711</v>
      </c>
      <c r="B3251" s="2" t="s">
        <v>10821</v>
      </c>
      <c r="C3251" s="2">
        <v>69</v>
      </c>
      <c r="D3251" s="2" t="s">
        <v>10825</v>
      </c>
      <c r="E3251" s="2" t="s">
        <v>10826</v>
      </c>
      <c r="F3251" s="2" t="s">
        <v>10824</v>
      </c>
      <c r="G3251" s="2" t="s">
        <v>751</v>
      </c>
      <c r="H3251" s="2" t="s">
        <v>438</v>
      </c>
    </row>
    <row r="3252" spans="1:8" x14ac:dyDescent="0.3">
      <c r="A3252" s="1">
        <v>41711</v>
      </c>
      <c r="B3252" s="2" t="s">
        <v>10821</v>
      </c>
      <c r="C3252" s="2">
        <v>41</v>
      </c>
      <c r="D3252" s="2" t="s">
        <v>10825</v>
      </c>
      <c r="E3252" s="2" t="s">
        <v>10829</v>
      </c>
      <c r="F3252" s="2" t="s">
        <v>10824</v>
      </c>
      <c r="G3252" s="2" t="s">
        <v>751</v>
      </c>
      <c r="H3252" s="2" t="s">
        <v>438</v>
      </c>
    </row>
    <row r="3253" spans="1:8" x14ac:dyDescent="0.3">
      <c r="A3253" s="1">
        <v>41711</v>
      </c>
      <c r="B3253" s="2" t="s">
        <v>10821</v>
      </c>
      <c r="D3253" s="2" t="s">
        <v>10830</v>
      </c>
      <c r="E3253" s="2" t="s">
        <v>10830</v>
      </c>
      <c r="F3253" s="2" t="s">
        <v>10824</v>
      </c>
      <c r="G3253" s="2" t="s">
        <v>751</v>
      </c>
      <c r="H3253" s="2" t="s">
        <v>438</v>
      </c>
    </row>
    <row r="3254" spans="1:8" x14ac:dyDescent="0.3">
      <c r="A3254" s="1">
        <v>41711</v>
      </c>
      <c r="B3254" s="2" t="s">
        <v>10821</v>
      </c>
      <c r="C3254" s="2">
        <v>45</v>
      </c>
      <c r="D3254" s="2" t="s">
        <v>10830</v>
      </c>
      <c r="E3254" s="2" t="s">
        <v>10829</v>
      </c>
      <c r="F3254" s="2" t="s">
        <v>10824</v>
      </c>
      <c r="G3254" s="2" t="s">
        <v>751</v>
      </c>
      <c r="H3254" s="2" t="s">
        <v>438</v>
      </c>
    </row>
    <row r="3255" spans="1:8" x14ac:dyDescent="0.3">
      <c r="A3255" s="1">
        <v>41711</v>
      </c>
      <c r="B3255" s="2" t="s">
        <v>10821</v>
      </c>
      <c r="C3255" s="2">
        <v>57</v>
      </c>
      <c r="D3255" s="2" t="s">
        <v>10825</v>
      </c>
      <c r="E3255" s="2" t="s">
        <v>10829</v>
      </c>
      <c r="F3255" s="2" t="s">
        <v>10824</v>
      </c>
      <c r="G3255" s="2" t="s">
        <v>3914</v>
      </c>
      <c r="H3255" s="2" t="s">
        <v>438</v>
      </c>
    </row>
    <row r="3256" spans="1:8" x14ac:dyDescent="0.3">
      <c r="A3256" s="1">
        <v>41711</v>
      </c>
      <c r="B3256" s="2" t="s">
        <v>10821</v>
      </c>
      <c r="C3256" s="2">
        <v>59</v>
      </c>
      <c r="D3256" s="2" t="s">
        <v>10825</v>
      </c>
      <c r="E3256" s="2" t="s">
        <v>10829</v>
      </c>
      <c r="F3256" s="2" t="s">
        <v>10824</v>
      </c>
      <c r="G3256" s="2" t="s">
        <v>437</v>
      </c>
      <c r="H3256" s="2" t="s">
        <v>438</v>
      </c>
    </row>
    <row r="3257" spans="1:8" x14ac:dyDescent="0.3">
      <c r="A3257" s="1">
        <v>41711</v>
      </c>
      <c r="B3257" s="2" t="s">
        <v>10821</v>
      </c>
      <c r="C3257" s="2">
        <v>60</v>
      </c>
      <c r="D3257" s="2" t="s">
        <v>10825</v>
      </c>
      <c r="E3257" s="2" t="s">
        <v>10829</v>
      </c>
      <c r="F3257" s="2" t="s">
        <v>10824</v>
      </c>
      <c r="G3257" s="2" t="s">
        <v>751</v>
      </c>
      <c r="H3257" s="2" t="s">
        <v>438</v>
      </c>
    </row>
    <row r="3258" spans="1:8" x14ac:dyDescent="0.3">
      <c r="A3258" s="1">
        <v>41711</v>
      </c>
      <c r="B3258" s="2" t="s">
        <v>10821</v>
      </c>
      <c r="C3258" s="2">
        <v>68</v>
      </c>
      <c r="D3258" s="2" t="s">
        <v>10825</v>
      </c>
      <c r="E3258" s="2" t="s">
        <v>10826</v>
      </c>
      <c r="F3258" s="2" t="s">
        <v>10824</v>
      </c>
      <c r="G3258" s="2" t="s">
        <v>751</v>
      </c>
      <c r="H3258" s="2" t="s">
        <v>438</v>
      </c>
    </row>
    <row r="3259" spans="1:8" x14ac:dyDescent="0.3">
      <c r="A3259" s="1">
        <v>41711</v>
      </c>
      <c r="B3259" s="2" t="s">
        <v>10821</v>
      </c>
      <c r="C3259" s="2">
        <v>59</v>
      </c>
      <c r="D3259" s="2" t="s">
        <v>10825</v>
      </c>
      <c r="E3259" s="2" t="s">
        <v>10829</v>
      </c>
      <c r="F3259" s="2" t="s">
        <v>10824</v>
      </c>
      <c r="G3259" s="2" t="s">
        <v>3915</v>
      </c>
      <c r="H3259" s="2" t="s">
        <v>438</v>
      </c>
    </row>
    <row r="3260" spans="1:8" x14ac:dyDescent="0.3">
      <c r="A3260" s="1">
        <v>41711</v>
      </c>
      <c r="B3260" s="2" t="s">
        <v>10821</v>
      </c>
      <c r="D3260" s="2" t="s">
        <v>10825</v>
      </c>
      <c r="E3260" s="2" t="s">
        <v>10830</v>
      </c>
      <c r="F3260" s="2" t="s">
        <v>10824</v>
      </c>
      <c r="G3260" s="2" t="s">
        <v>751</v>
      </c>
      <c r="H3260" s="2" t="s">
        <v>3916</v>
      </c>
    </row>
    <row r="3261" spans="1:8" x14ac:dyDescent="0.3">
      <c r="A3261" s="1">
        <v>41711</v>
      </c>
      <c r="B3261" s="2" t="s">
        <v>10821</v>
      </c>
      <c r="C3261" s="2">
        <v>70</v>
      </c>
      <c r="D3261" s="2" t="s">
        <v>10825</v>
      </c>
      <c r="E3261" s="2" t="s">
        <v>10826</v>
      </c>
      <c r="F3261" s="2" t="s">
        <v>10824</v>
      </c>
      <c r="G3261" s="2" t="s">
        <v>3917</v>
      </c>
      <c r="H3261" s="2" t="s">
        <v>438</v>
      </c>
    </row>
    <row r="3262" spans="1:8" x14ac:dyDescent="0.3">
      <c r="A3262" s="1">
        <v>41711</v>
      </c>
      <c r="B3262" s="2" t="s">
        <v>10821</v>
      </c>
      <c r="C3262" s="2">
        <v>51</v>
      </c>
      <c r="D3262" s="2" t="s">
        <v>10825</v>
      </c>
      <c r="E3262" s="2" t="s">
        <v>10829</v>
      </c>
      <c r="F3262" s="2" t="s">
        <v>10824</v>
      </c>
      <c r="G3262" s="2" t="s">
        <v>1384</v>
      </c>
      <c r="H3262" s="2" t="s">
        <v>438</v>
      </c>
    </row>
    <row r="3263" spans="1:8" x14ac:dyDescent="0.3">
      <c r="A3263" s="1">
        <v>41711</v>
      </c>
      <c r="B3263" s="2" t="s">
        <v>10821</v>
      </c>
      <c r="C3263" s="2">
        <v>46</v>
      </c>
      <c r="D3263" s="2" t="s">
        <v>10825</v>
      </c>
      <c r="E3263" s="2" t="s">
        <v>10829</v>
      </c>
      <c r="F3263" s="2" t="s">
        <v>10824</v>
      </c>
      <c r="G3263" s="2" t="s">
        <v>3918</v>
      </c>
      <c r="H3263" s="2" t="s">
        <v>438</v>
      </c>
    </row>
    <row r="3264" spans="1:8" x14ac:dyDescent="0.3">
      <c r="A3264" s="1">
        <v>41711</v>
      </c>
      <c r="B3264" s="2" t="s">
        <v>10821</v>
      </c>
      <c r="C3264" s="2">
        <v>54</v>
      </c>
      <c r="D3264" s="2" t="s">
        <v>10825</v>
      </c>
      <c r="E3264" s="2" t="s">
        <v>10829</v>
      </c>
      <c r="F3264" s="2" t="s">
        <v>10824</v>
      </c>
      <c r="G3264" s="2" t="s">
        <v>3919</v>
      </c>
      <c r="H3264" s="2" t="s">
        <v>3920</v>
      </c>
    </row>
    <row r="3265" spans="1:8" x14ac:dyDescent="0.3">
      <c r="A3265" s="1">
        <v>41711</v>
      </c>
      <c r="B3265" s="2" t="s">
        <v>10821</v>
      </c>
      <c r="D3265" s="2" t="s">
        <v>10830</v>
      </c>
      <c r="E3265" s="2" t="s">
        <v>10830</v>
      </c>
      <c r="F3265" s="2" t="s">
        <v>10824</v>
      </c>
      <c r="G3265" s="2" t="s">
        <v>1260</v>
      </c>
      <c r="H3265" s="2" t="s">
        <v>3921</v>
      </c>
    </row>
    <row r="3266" spans="1:8" x14ac:dyDescent="0.3">
      <c r="A3266" s="1">
        <v>41711</v>
      </c>
      <c r="B3266" s="2" t="s">
        <v>10821</v>
      </c>
      <c r="C3266" s="2">
        <v>59</v>
      </c>
      <c r="D3266" s="2" t="s">
        <v>10825</v>
      </c>
      <c r="E3266" s="2" t="s">
        <v>10829</v>
      </c>
      <c r="F3266" s="2" t="s">
        <v>10824</v>
      </c>
      <c r="G3266" s="2" t="s">
        <v>3922</v>
      </c>
      <c r="H3266" s="2" t="s">
        <v>3923</v>
      </c>
    </row>
    <row r="3267" spans="1:8" x14ac:dyDescent="0.3">
      <c r="A3267" s="1">
        <v>41711</v>
      </c>
      <c r="B3267" s="2" t="s">
        <v>10828</v>
      </c>
      <c r="D3267" s="2" t="s">
        <v>10825</v>
      </c>
      <c r="E3267" s="2" t="s">
        <v>10830</v>
      </c>
      <c r="F3267" s="2" t="s">
        <v>10824</v>
      </c>
      <c r="G3267" s="2" t="s">
        <v>3924</v>
      </c>
      <c r="H3267" s="2" t="s">
        <v>827</v>
      </c>
    </row>
    <row r="3268" spans="1:8" x14ac:dyDescent="0.3">
      <c r="A3268" s="1">
        <v>41711</v>
      </c>
      <c r="B3268" s="2" t="s">
        <v>10821</v>
      </c>
      <c r="C3268" s="2">
        <v>73</v>
      </c>
      <c r="D3268" s="2" t="s">
        <v>10822</v>
      </c>
      <c r="E3268" s="2" t="s">
        <v>10826</v>
      </c>
      <c r="F3268" s="2" t="s">
        <v>10824</v>
      </c>
      <c r="G3268" s="2" t="s">
        <v>3925</v>
      </c>
      <c r="H3268" s="2" t="s">
        <v>3460</v>
      </c>
    </row>
    <row r="3269" spans="1:8" x14ac:dyDescent="0.3">
      <c r="A3269" s="1">
        <v>41711</v>
      </c>
      <c r="B3269" s="2" t="s">
        <v>10821</v>
      </c>
      <c r="C3269" s="2">
        <v>24</v>
      </c>
      <c r="D3269" s="2" t="s">
        <v>10825</v>
      </c>
      <c r="E3269" s="2" t="s">
        <v>10823</v>
      </c>
      <c r="F3269" s="2" t="s">
        <v>10824</v>
      </c>
      <c r="G3269" s="2" t="s">
        <v>3926</v>
      </c>
      <c r="H3269" s="2" t="s">
        <v>3927</v>
      </c>
    </row>
    <row r="3270" spans="1:8" x14ac:dyDescent="0.3">
      <c r="A3270" s="1">
        <v>41711</v>
      </c>
      <c r="B3270" s="2" t="s">
        <v>10821</v>
      </c>
      <c r="D3270" s="2" t="s">
        <v>10830</v>
      </c>
      <c r="E3270" s="2" t="s">
        <v>10830</v>
      </c>
      <c r="F3270" s="2" t="s">
        <v>10824</v>
      </c>
      <c r="G3270" s="2" t="s">
        <v>3886</v>
      </c>
      <c r="H3270" s="2" t="s">
        <v>608</v>
      </c>
    </row>
    <row r="3271" spans="1:8" x14ac:dyDescent="0.3">
      <c r="A3271" s="1">
        <v>41711</v>
      </c>
      <c r="B3271" s="2" t="s">
        <v>10821</v>
      </c>
      <c r="C3271" s="2">
        <v>29</v>
      </c>
      <c r="D3271" s="2" t="s">
        <v>10822</v>
      </c>
      <c r="E3271" s="2" t="s">
        <v>10823</v>
      </c>
      <c r="F3271" s="2" t="s">
        <v>10824</v>
      </c>
      <c r="G3271" s="2" t="s">
        <v>2409</v>
      </c>
      <c r="H3271" s="2" t="s">
        <v>2113</v>
      </c>
    </row>
    <row r="3272" spans="1:8" x14ac:dyDescent="0.3">
      <c r="A3272" s="1">
        <v>41711</v>
      </c>
      <c r="B3272" s="2" t="s">
        <v>10821</v>
      </c>
      <c r="C3272" s="2">
        <v>68</v>
      </c>
      <c r="D3272" s="2" t="s">
        <v>10822</v>
      </c>
      <c r="E3272" s="2" t="s">
        <v>10826</v>
      </c>
      <c r="F3272" s="2" t="s">
        <v>10824</v>
      </c>
      <c r="G3272" s="2" t="s">
        <v>3928</v>
      </c>
      <c r="H3272" s="2" t="s">
        <v>436</v>
      </c>
    </row>
    <row r="3273" spans="1:8" x14ac:dyDescent="0.3">
      <c r="A3273" s="1">
        <v>41711</v>
      </c>
      <c r="B3273" s="2" t="s">
        <v>10821</v>
      </c>
      <c r="C3273" s="2">
        <v>49</v>
      </c>
      <c r="D3273" s="2" t="s">
        <v>10825</v>
      </c>
      <c r="E3273" s="2" t="s">
        <v>10829</v>
      </c>
      <c r="F3273" s="2" t="s">
        <v>10824</v>
      </c>
      <c r="G3273" s="2" t="s">
        <v>2107</v>
      </c>
      <c r="H3273" s="2" t="s">
        <v>3929</v>
      </c>
    </row>
    <row r="3274" spans="1:8" x14ac:dyDescent="0.3">
      <c r="A3274" s="1">
        <v>41711</v>
      </c>
      <c r="B3274" s="2" t="s">
        <v>10821</v>
      </c>
      <c r="C3274" s="2">
        <v>80</v>
      </c>
      <c r="D3274" s="2" t="s">
        <v>10825</v>
      </c>
      <c r="E3274" s="2" t="s">
        <v>10826</v>
      </c>
      <c r="F3274" s="2" t="s">
        <v>10824</v>
      </c>
      <c r="G3274" s="2" t="s">
        <v>3930</v>
      </c>
      <c r="H3274" s="2" t="s">
        <v>35</v>
      </c>
    </row>
    <row r="3275" spans="1:8" x14ac:dyDescent="0.3">
      <c r="A3275" s="1">
        <v>41711</v>
      </c>
      <c r="B3275" s="2" t="s">
        <v>10821</v>
      </c>
      <c r="C3275" s="2">
        <v>76</v>
      </c>
      <c r="D3275" s="2" t="s">
        <v>10825</v>
      </c>
      <c r="E3275" s="2" t="s">
        <v>10826</v>
      </c>
      <c r="F3275" s="2" t="s">
        <v>10824</v>
      </c>
      <c r="G3275" s="2" t="s">
        <v>3931</v>
      </c>
      <c r="H3275" s="2" t="s">
        <v>3932</v>
      </c>
    </row>
    <row r="3276" spans="1:8" x14ac:dyDescent="0.3">
      <c r="A3276" s="1">
        <v>41711</v>
      </c>
      <c r="B3276" s="2" t="s">
        <v>10821</v>
      </c>
      <c r="C3276" s="2">
        <v>45</v>
      </c>
      <c r="D3276" s="2" t="s">
        <v>10825</v>
      </c>
      <c r="E3276" s="2" t="s">
        <v>10829</v>
      </c>
      <c r="F3276" s="2" t="s">
        <v>10824</v>
      </c>
      <c r="G3276" s="2" t="s">
        <v>2107</v>
      </c>
      <c r="H3276" s="2" t="s">
        <v>3933</v>
      </c>
    </row>
    <row r="3277" spans="1:8" x14ac:dyDescent="0.3">
      <c r="A3277" s="1">
        <v>41711</v>
      </c>
      <c r="B3277" s="2" t="s">
        <v>10821</v>
      </c>
      <c r="C3277" s="2">
        <v>44</v>
      </c>
      <c r="D3277" s="2" t="s">
        <v>10825</v>
      </c>
      <c r="E3277" s="2" t="s">
        <v>10829</v>
      </c>
      <c r="F3277" s="2" t="s">
        <v>10824</v>
      </c>
      <c r="G3277" s="2" t="s">
        <v>3934</v>
      </c>
      <c r="H3277" s="2" t="s">
        <v>3935</v>
      </c>
    </row>
    <row r="3278" spans="1:8" x14ac:dyDescent="0.3">
      <c r="A3278" s="1">
        <v>41711</v>
      </c>
      <c r="B3278" s="2" t="s">
        <v>10821</v>
      </c>
      <c r="C3278" s="2">
        <v>48</v>
      </c>
      <c r="D3278" s="2" t="s">
        <v>10825</v>
      </c>
      <c r="E3278" s="2" t="s">
        <v>10829</v>
      </c>
      <c r="F3278" s="2" t="s">
        <v>10824</v>
      </c>
      <c r="G3278" s="2" t="s">
        <v>2103</v>
      </c>
      <c r="H3278" s="2" t="s">
        <v>35</v>
      </c>
    </row>
    <row r="3279" spans="1:8" x14ac:dyDescent="0.3">
      <c r="A3279" s="1">
        <v>41711</v>
      </c>
      <c r="B3279" s="2" t="s">
        <v>10821</v>
      </c>
      <c r="C3279" s="2">
        <v>1</v>
      </c>
      <c r="D3279" s="2" t="s">
        <v>10822</v>
      </c>
      <c r="E3279" s="2" t="s">
        <v>10827</v>
      </c>
      <c r="F3279" s="2" t="s">
        <v>10824</v>
      </c>
      <c r="G3279" s="2" t="s">
        <v>3936</v>
      </c>
      <c r="H3279" s="2" t="s">
        <v>3937</v>
      </c>
    </row>
    <row r="3280" spans="1:8" x14ac:dyDescent="0.3">
      <c r="A3280" s="1">
        <v>41711</v>
      </c>
      <c r="B3280" s="2" t="s">
        <v>10821</v>
      </c>
      <c r="C3280" s="2">
        <v>60</v>
      </c>
      <c r="D3280" s="2" t="s">
        <v>10825</v>
      </c>
      <c r="E3280" s="2" t="s">
        <v>10829</v>
      </c>
      <c r="F3280" s="2" t="s">
        <v>10824</v>
      </c>
      <c r="G3280" s="2" t="s">
        <v>2103</v>
      </c>
      <c r="H3280" s="2" t="s">
        <v>3933</v>
      </c>
    </row>
    <row r="3281" spans="1:8" x14ac:dyDescent="0.3">
      <c r="A3281" s="1">
        <v>41711</v>
      </c>
      <c r="B3281" s="2" t="s">
        <v>10821</v>
      </c>
      <c r="C3281" s="2">
        <v>45</v>
      </c>
      <c r="D3281" s="2" t="s">
        <v>10825</v>
      </c>
      <c r="E3281" s="2" t="s">
        <v>10829</v>
      </c>
      <c r="F3281" s="2" t="s">
        <v>10824</v>
      </c>
      <c r="G3281" s="2" t="s">
        <v>3938</v>
      </c>
      <c r="H3281" s="2" t="s">
        <v>3939</v>
      </c>
    </row>
    <row r="3282" spans="1:8" x14ac:dyDescent="0.3">
      <c r="A3282" s="1">
        <v>41711</v>
      </c>
      <c r="B3282" s="2" t="s">
        <v>10821</v>
      </c>
      <c r="D3282" s="2" t="s">
        <v>10830</v>
      </c>
      <c r="E3282" s="2" t="s">
        <v>10830</v>
      </c>
      <c r="F3282" s="2" t="s">
        <v>10824</v>
      </c>
      <c r="G3282" s="2" t="s">
        <v>3940</v>
      </c>
      <c r="H3282" s="2" t="s">
        <v>3941</v>
      </c>
    </row>
    <row r="3283" spans="1:8" x14ac:dyDescent="0.3">
      <c r="A3283" s="1">
        <v>41711</v>
      </c>
      <c r="B3283" s="2" t="s">
        <v>10821</v>
      </c>
      <c r="C3283" s="2">
        <v>66</v>
      </c>
      <c r="D3283" s="2" t="s">
        <v>10825</v>
      </c>
      <c r="E3283" s="2" t="s">
        <v>10826</v>
      </c>
      <c r="F3283" s="2" t="s">
        <v>10824</v>
      </c>
      <c r="G3283" s="2" t="s">
        <v>3942</v>
      </c>
      <c r="H3283" s="2" t="s">
        <v>3943</v>
      </c>
    </row>
    <row r="3284" spans="1:8" x14ac:dyDescent="0.3">
      <c r="A3284" s="1">
        <v>41711</v>
      </c>
      <c r="B3284" s="2" t="s">
        <v>10821</v>
      </c>
      <c r="C3284" s="2">
        <v>74</v>
      </c>
      <c r="D3284" s="2" t="s">
        <v>10825</v>
      </c>
      <c r="E3284" s="2" t="s">
        <v>10826</v>
      </c>
      <c r="F3284" s="2" t="s">
        <v>10824</v>
      </c>
      <c r="G3284" s="2" t="s">
        <v>3944</v>
      </c>
      <c r="H3284" s="2" t="s">
        <v>3945</v>
      </c>
    </row>
    <row r="3285" spans="1:8" x14ac:dyDescent="0.3">
      <c r="A3285" s="1">
        <v>41711</v>
      </c>
      <c r="B3285" s="2" t="s">
        <v>10821</v>
      </c>
      <c r="C3285" s="2">
        <v>56</v>
      </c>
      <c r="D3285" s="2" t="s">
        <v>10822</v>
      </c>
      <c r="E3285" s="2" t="s">
        <v>10829</v>
      </c>
      <c r="F3285" s="2" t="s">
        <v>10824</v>
      </c>
      <c r="G3285" s="2" t="s">
        <v>2356</v>
      </c>
      <c r="H3285" s="2" t="s">
        <v>3946</v>
      </c>
    </row>
    <row r="3286" spans="1:8" x14ac:dyDescent="0.3">
      <c r="A3286" s="1">
        <v>41711</v>
      </c>
      <c r="B3286" s="2" t="s">
        <v>10821</v>
      </c>
      <c r="C3286" s="2">
        <v>81</v>
      </c>
      <c r="D3286" s="2" t="s">
        <v>10822</v>
      </c>
      <c r="E3286" s="2" t="s">
        <v>10826</v>
      </c>
      <c r="F3286" s="2" t="s">
        <v>10824</v>
      </c>
      <c r="G3286" s="2" t="s">
        <v>3947</v>
      </c>
      <c r="H3286" s="2" t="s">
        <v>3333</v>
      </c>
    </row>
    <row r="3287" spans="1:8" x14ac:dyDescent="0.3">
      <c r="A3287" s="1">
        <v>41711</v>
      </c>
      <c r="B3287" s="2" t="s">
        <v>10821</v>
      </c>
      <c r="C3287" s="2">
        <v>55</v>
      </c>
      <c r="D3287" s="2" t="s">
        <v>10822</v>
      </c>
      <c r="E3287" s="2" t="s">
        <v>10829</v>
      </c>
      <c r="F3287" s="2" t="s">
        <v>10824</v>
      </c>
      <c r="G3287" s="2" t="s">
        <v>2107</v>
      </c>
      <c r="H3287" s="2" t="s">
        <v>3933</v>
      </c>
    </row>
    <row r="3288" spans="1:8" x14ac:dyDescent="0.3">
      <c r="A3288" s="1">
        <v>41711</v>
      </c>
      <c r="B3288" s="2" t="s">
        <v>10821</v>
      </c>
      <c r="C3288" s="2">
        <v>59</v>
      </c>
      <c r="D3288" s="2" t="s">
        <v>10822</v>
      </c>
      <c r="E3288" s="2" t="s">
        <v>10829</v>
      </c>
      <c r="F3288" s="2" t="s">
        <v>10824</v>
      </c>
      <c r="G3288" s="2" t="s">
        <v>3948</v>
      </c>
      <c r="H3288" s="2" t="s">
        <v>3949</v>
      </c>
    </row>
    <row r="3289" spans="1:8" x14ac:dyDescent="0.3">
      <c r="A3289" s="1">
        <v>41711</v>
      </c>
      <c r="B3289" s="2" t="s">
        <v>10821</v>
      </c>
      <c r="C3289" s="2">
        <v>26</v>
      </c>
      <c r="D3289" s="2" t="s">
        <v>10822</v>
      </c>
      <c r="E3289" s="2" t="s">
        <v>10823</v>
      </c>
      <c r="F3289" s="2" t="s">
        <v>10824</v>
      </c>
      <c r="G3289" s="2" t="s">
        <v>3950</v>
      </c>
      <c r="H3289" s="2" t="s">
        <v>3282</v>
      </c>
    </row>
    <row r="3290" spans="1:8" x14ac:dyDescent="0.3">
      <c r="A3290" s="1">
        <v>41711</v>
      </c>
      <c r="B3290" s="2" t="s">
        <v>10821</v>
      </c>
      <c r="D3290" s="2" t="s">
        <v>10822</v>
      </c>
      <c r="E3290" s="2" t="s">
        <v>10830</v>
      </c>
      <c r="F3290" s="2" t="s">
        <v>10824</v>
      </c>
      <c r="G3290" s="2" t="s">
        <v>3951</v>
      </c>
      <c r="H3290" s="2" t="s">
        <v>3952</v>
      </c>
    </row>
    <row r="3291" spans="1:8" x14ac:dyDescent="0.3">
      <c r="A3291" s="1">
        <v>41711</v>
      </c>
      <c r="B3291" s="2" t="s">
        <v>10821</v>
      </c>
      <c r="C3291" s="2">
        <v>44</v>
      </c>
      <c r="D3291" s="2" t="s">
        <v>10825</v>
      </c>
      <c r="E3291" s="2" t="s">
        <v>10829</v>
      </c>
      <c r="F3291" s="2" t="s">
        <v>10824</v>
      </c>
      <c r="G3291" s="2" t="s">
        <v>2107</v>
      </c>
      <c r="H3291" s="2" t="s">
        <v>3953</v>
      </c>
    </row>
    <row r="3292" spans="1:8" x14ac:dyDescent="0.3">
      <c r="A3292" s="1">
        <v>41711</v>
      </c>
      <c r="B3292" s="2" t="s">
        <v>10821</v>
      </c>
      <c r="D3292" s="2" t="s">
        <v>10830</v>
      </c>
      <c r="E3292" s="2" t="s">
        <v>10830</v>
      </c>
      <c r="F3292" s="2" t="s">
        <v>10824</v>
      </c>
      <c r="G3292" s="2" t="s">
        <v>3954</v>
      </c>
      <c r="H3292" s="2" t="s">
        <v>3955</v>
      </c>
    </row>
    <row r="3293" spans="1:8" x14ac:dyDescent="0.3">
      <c r="A3293" s="1">
        <v>41711</v>
      </c>
      <c r="B3293" s="2" t="s">
        <v>10821</v>
      </c>
      <c r="C3293" s="2">
        <v>30</v>
      </c>
      <c r="D3293" s="2" t="s">
        <v>10825</v>
      </c>
      <c r="E3293" s="2" t="s">
        <v>10823</v>
      </c>
      <c r="F3293" s="2" t="s">
        <v>10824</v>
      </c>
      <c r="G3293" s="2" t="s">
        <v>3956</v>
      </c>
      <c r="H3293" s="2" t="s">
        <v>3957</v>
      </c>
    </row>
    <row r="3294" spans="1:8" x14ac:dyDescent="0.3">
      <c r="A3294" s="1">
        <v>41711</v>
      </c>
      <c r="B3294" s="2" t="s">
        <v>10828</v>
      </c>
      <c r="C3294" s="2">
        <v>53</v>
      </c>
      <c r="D3294" s="2" t="s">
        <v>10822</v>
      </c>
      <c r="E3294" s="2" t="s">
        <v>10829</v>
      </c>
      <c r="F3294" s="2" t="s">
        <v>10824</v>
      </c>
      <c r="G3294" s="2" t="s">
        <v>3958</v>
      </c>
      <c r="H3294" s="2" t="s">
        <v>3959</v>
      </c>
    </row>
    <row r="3295" spans="1:8" x14ac:dyDescent="0.3">
      <c r="A3295" s="1">
        <v>41711</v>
      </c>
      <c r="B3295" s="2" t="s">
        <v>10821</v>
      </c>
      <c r="D3295" s="2" t="s">
        <v>10825</v>
      </c>
      <c r="E3295" s="2" t="s">
        <v>10830</v>
      </c>
      <c r="F3295" s="2" t="s">
        <v>10824</v>
      </c>
      <c r="G3295" s="2" t="s">
        <v>2107</v>
      </c>
      <c r="H3295" s="2" t="s">
        <v>35</v>
      </c>
    </row>
    <row r="3296" spans="1:8" x14ac:dyDescent="0.3">
      <c r="A3296" s="1">
        <v>41711</v>
      </c>
      <c r="B3296" s="2" t="s">
        <v>10821</v>
      </c>
      <c r="C3296" s="2">
        <v>61</v>
      </c>
      <c r="D3296" s="2" t="s">
        <v>10822</v>
      </c>
      <c r="E3296" s="2" t="s">
        <v>10826</v>
      </c>
      <c r="F3296" s="2" t="s">
        <v>10824</v>
      </c>
      <c r="G3296" s="2" t="s">
        <v>2107</v>
      </c>
      <c r="H3296" s="2" t="s">
        <v>35</v>
      </c>
    </row>
    <row r="3297" spans="1:8" x14ac:dyDescent="0.3">
      <c r="A3297" s="1">
        <v>41711</v>
      </c>
      <c r="B3297" s="2" t="s">
        <v>10821</v>
      </c>
      <c r="D3297" s="2" t="s">
        <v>10825</v>
      </c>
      <c r="E3297" s="2" t="s">
        <v>10830</v>
      </c>
      <c r="F3297" s="2" t="s">
        <v>10824</v>
      </c>
      <c r="G3297" s="2" t="s">
        <v>969</v>
      </c>
      <c r="H3297" s="2" t="s">
        <v>1310</v>
      </c>
    </row>
    <row r="3298" spans="1:8" x14ac:dyDescent="0.3">
      <c r="A3298" s="1">
        <v>41711</v>
      </c>
      <c r="B3298" s="2" t="s">
        <v>10828</v>
      </c>
      <c r="C3298" s="2">
        <v>59</v>
      </c>
      <c r="D3298" s="2" t="s">
        <v>10825</v>
      </c>
      <c r="E3298" s="2" t="s">
        <v>10829</v>
      </c>
      <c r="F3298" s="2" t="s">
        <v>10824</v>
      </c>
      <c r="G3298" s="2" t="s">
        <v>1309</v>
      </c>
      <c r="H3298" s="2" t="s">
        <v>3960</v>
      </c>
    </row>
    <row r="3299" spans="1:8" x14ac:dyDescent="0.3">
      <c r="A3299" s="1">
        <v>41711</v>
      </c>
      <c r="B3299" s="2" t="s">
        <v>10828</v>
      </c>
      <c r="C3299" s="2">
        <v>30</v>
      </c>
      <c r="D3299" s="2" t="s">
        <v>10825</v>
      </c>
      <c r="E3299" s="2" t="s">
        <v>10823</v>
      </c>
      <c r="F3299" s="2" t="s">
        <v>10824</v>
      </c>
      <c r="G3299" s="2" t="s">
        <v>1458</v>
      </c>
      <c r="H3299" s="2" t="s">
        <v>14</v>
      </c>
    </row>
    <row r="3300" spans="1:8" x14ac:dyDescent="0.3">
      <c r="A3300" s="1">
        <v>41711</v>
      </c>
      <c r="B3300" s="2" t="s">
        <v>10828</v>
      </c>
      <c r="D3300" s="2" t="s">
        <v>10825</v>
      </c>
      <c r="E3300" s="2" t="s">
        <v>10830</v>
      </c>
      <c r="F3300" s="2" t="s">
        <v>10824</v>
      </c>
      <c r="G3300" s="2" t="s">
        <v>3961</v>
      </c>
      <c r="H3300" s="2" t="s">
        <v>3962</v>
      </c>
    </row>
    <row r="3301" spans="1:8" x14ac:dyDescent="0.3">
      <c r="A3301" s="1">
        <v>41711</v>
      </c>
      <c r="B3301" s="2" t="s">
        <v>10828</v>
      </c>
      <c r="C3301" s="2">
        <v>58</v>
      </c>
      <c r="D3301" s="2" t="s">
        <v>10825</v>
      </c>
      <c r="E3301" s="2" t="s">
        <v>10829</v>
      </c>
      <c r="F3301" s="2" t="s">
        <v>10824</v>
      </c>
      <c r="G3301" s="2" t="s">
        <v>3963</v>
      </c>
      <c r="H3301" s="2" t="s">
        <v>3964</v>
      </c>
    </row>
    <row r="3302" spans="1:8" x14ac:dyDescent="0.3">
      <c r="A3302" s="1">
        <v>41711</v>
      </c>
      <c r="B3302" s="2" t="s">
        <v>10828</v>
      </c>
      <c r="D3302" s="2" t="s">
        <v>10825</v>
      </c>
      <c r="E3302" s="2" t="s">
        <v>10830</v>
      </c>
      <c r="F3302" s="2" t="s">
        <v>10824</v>
      </c>
      <c r="G3302" s="2" t="s">
        <v>13</v>
      </c>
      <c r="H3302" s="2" t="s">
        <v>14</v>
      </c>
    </row>
    <row r="3303" spans="1:8" x14ac:dyDescent="0.3">
      <c r="A3303" s="1">
        <v>41711</v>
      </c>
      <c r="B3303" s="2" t="s">
        <v>10828</v>
      </c>
      <c r="D3303" s="2" t="s">
        <v>10825</v>
      </c>
      <c r="E3303" s="2" t="s">
        <v>10830</v>
      </c>
      <c r="F3303" s="2" t="s">
        <v>10824</v>
      </c>
      <c r="G3303" s="2" t="s">
        <v>3965</v>
      </c>
      <c r="H3303" s="2" t="s">
        <v>3966</v>
      </c>
    </row>
    <row r="3304" spans="1:8" x14ac:dyDescent="0.3">
      <c r="A3304" s="1">
        <v>41711</v>
      </c>
      <c r="B3304" s="2" t="s">
        <v>10828</v>
      </c>
      <c r="C3304" s="2">
        <v>78</v>
      </c>
      <c r="D3304" s="2" t="s">
        <v>10825</v>
      </c>
      <c r="E3304" s="2" t="s">
        <v>10826</v>
      </c>
      <c r="F3304" s="2" t="s">
        <v>10824</v>
      </c>
      <c r="G3304" s="2" t="s">
        <v>3967</v>
      </c>
      <c r="H3304" s="2" t="s">
        <v>16</v>
      </c>
    </row>
    <row r="3305" spans="1:8" x14ac:dyDescent="0.3">
      <c r="A3305" s="1">
        <v>41711</v>
      </c>
      <c r="B3305" s="2" t="s">
        <v>10828</v>
      </c>
      <c r="D3305" s="2" t="s">
        <v>10822</v>
      </c>
      <c r="E3305" s="2" t="s">
        <v>10830</v>
      </c>
      <c r="F3305" s="2" t="s">
        <v>10824</v>
      </c>
      <c r="G3305" s="2" t="s">
        <v>3968</v>
      </c>
      <c r="H3305" s="2" t="s">
        <v>3969</v>
      </c>
    </row>
    <row r="3306" spans="1:8" x14ac:dyDescent="0.3">
      <c r="A3306" s="1">
        <v>41711</v>
      </c>
      <c r="B3306" s="2" t="s">
        <v>10828</v>
      </c>
      <c r="D3306" s="2" t="s">
        <v>10822</v>
      </c>
      <c r="E3306" s="2" t="s">
        <v>10830</v>
      </c>
      <c r="F3306" s="2" t="s">
        <v>10824</v>
      </c>
      <c r="G3306" s="2" t="s">
        <v>3970</v>
      </c>
      <c r="H3306" s="2" t="s">
        <v>3971</v>
      </c>
    </row>
    <row r="3307" spans="1:8" x14ac:dyDescent="0.3">
      <c r="A3307" s="1">
        <v>41711</v>
      </c>
      <c r="B3307" s="2" t="s">
        <v>10828</v>
      </c>
      <c r="C3307" s="2">
        <v>16</v>
      </c>
      <c r="D3307" s="2" t="s">
        <v>10825</v>
      </c>
      <c r="E3307" s="2" t="s">
        <v>10827</v>
      </c>
      <c r="F3307" s="2" t="s">
        <v>10824</v>
      </c>
      <c r="G3307" s="2" t="s">
        <v>1458</v>
      </c>
      <c r="H3307" s="2" t="s">
        <v>551</v>
      </c>
    </row>
    <row r="3308" spans="1:8" x14ac:dyDescent="0.3">
      <c r="A3308" s="1">
        <v>41711</v>
      </c>
      <c r="B3308" s="2" t="s">
        <v>10828</v>
      </c>
      <c r="D3308" s="2" t="s">
        <v>10825</v>
      </c>
      <c r="E3308" s="2" t="s">
        <v>10830</v>
      </c>
      <c r="F3308" s="2" t="s">
        <v>10824</v>
      </c>
      <c r="G3308" s="2" t="s">
        <v>1297</v>
      </c>
      <c r="H3308" s="2" t="s">
        <v>3972</v>
      </c>
    </row>
    <row r="3309" spans="1:8" x14ac:dyDescent="0.3">
      <c r="A3309" s="1">
        <v>41711</v>
      </c>
      <c r="B3309" s="2" t="s">
        <v>10828</v>
      </c>
      <c r="C3309" s="2">
        <v>75</v>
      </c>
      <c r="D3309" s="2" t="s">
        <v>10825</v>
      </c>
      <c r="E3309" s="2" t="s">
        <v>10826</v>
      </c>
      <c r="F3309" s="2" t="s">
        <v>10824</v>
      </c>
      <c r="G3309" s="2" t="s">
        <v>3973</v>
      </c>
      <c r="H3309" s="2" t="s">
        <v>3974</v>
      </c>
    </row>
    <row r="3310" spans="1:8" x14ac:dyDescent="0.3">
      <c r="A3310" s="1">
        <v>41711</v>
      </c>
      <c r="B3310" s="2" t="s">
        <v>10828</v>
      </c>
      <c r="C3310" s="2">
        <v>57</v>
      </c>
      <c r="D3310" s="2" t="s">
        <v>10825</v>
      </c>
      <c r="E3310" s="2" t="s">
        <v>10829</v>
      </c>
      <c r="F3310" s="2" t="s">
        <v>10824</v>
      </c>
      <c r="G3310" s="2" t="s">
        <v>3975</v>
      </c>
      <c r="H3310" s="2" t="s">
        <v>16</v>
      </c>
    </row>
    <row r="3311" spans="1:8" x14ac:dyDescent="0.3">
      <c r="A3311" s="1">
        <v>41711</v>
      </c>
      <c r="B3311" s="2" t="s">
        <v>10828</v>
      </c>
      <c r="D3311" s="2" t="s">
        <v>10825</v>
      </c>
      <c r="E3311" s="2" t="s">
        <v>10830</v>
      </c>
      <c r="F3311" s="2" t="s">
        <v>10824</v>
      </c>
      <c r="G3311" s="2" t="s">
        <v>3976</v>
      </c>
      <c r="H3311" s="2" t="s">
        <v>3977</v>
      </c>
    </row>
    <row r="3312" spans="1:8" x14ac:dyDescent="0.3">
      <c r="A3312" s="1">
        <v>41711</v>
      </c>
      <c r="B3312" s="2" t="s">
        <v>10828</v>
      </c>
      <c r="D3312" s="2" t="s">
        <v>10822</v>
      </c>
      <c r="E3312" s="2" t="s">
        <v>10830</v>
      </c>
      <c r="F3312" s="2" t="s">
        <v>10824</v>
      </c>
      <c r="G3312" s="2" t="s">
        <v>3978</v>
      </c>
      <c r="H3312" s="2" t="s">
        <v>16</v>
      </c>
    </row>
    <row r="3313" spans="1:8" x14ac:dyDescent="0.3">
      <c r="A3313" s="1">
        <v>41711</v>
      </c>
      <c r="B3313" s="2" t="s">
        <v>10828</v>
      </c>
      <c r="D3313" s="2" t="s">
        <v>10825</v>
      </c>
      <c r="E3313" s="2" t="s">
        <v>10830</v>
      </c>
      <c r="F3313" s="2" t="s">
        <v>10824</v>
      </c>
      <c r="G3313" s="2" t="s">
        <v>1309</v>
      </c>
      <c r="H3313" s="2" t="s">
        <v>3979</v>
      </c>
    </row>
    <row r="3314" spans="1:8" x14ac:dyDescent="0.3">
      <c r="A3314" s="1">
        <v>41711</v>
      </c>
      <c r="B3314" s="2" t="s">
        <v>10828</v>
      </c>
      <c r="C3314" s="2">
        <v>63</v>
      </c>
      <c r="D3314" s="2" t="s">
        <v>10825</v>
      </c>
      <c r="E3314" s="2" t="s">
        <v>10826</v>
      </c>
      <c r="F3314" s="2" t="s">
        <v>10824</v>
      </c>
      <c r="G3314" s="2" t="s">
        <v>3980</v>
      </c>
      <c r="H3314" s="2" t="s">
        <v>3981</v>
      </c>
    </row>
    <row r="3315" spans="1:8" x14ac:dyDescent="0.3">
      <c r="A3315" s="1">
        <v>41711</v>
      </c>
      <c r="B3315" s="2" t="s">
        <v>10828</v>
      </c>
      <c r="D3315" s="2" t="s">
        <v>10830</v>
      </c>
      <c r="E3315" s="2" t="s">
        <v>10830</v>
      </c>
      <c r="F3315" s="2" t="s">
        <v>10824</v>
      </c>
      <c r="G3315" s="2" t="s">
        <v>256</v>
      </c>
      <c r="H3315" s="2" t="s">
        <v>14</v>
      </c>
    </row>
    <row r="3316" spans="1:8" x14ac:dyDescent="0.3">
      <c r="A3316" s="1">
        <v>41711</v>
      </c>
      <c r="B3316" s="2" t="s">
        <v>10828</v>
      </c>
      <c r="C3316" s="2">
        <v>70</v>
      </c>
      <c r="D3316" s="2" t="s">
        <v>10822</v>
      </c>
      <c r="E3316" s="2" t="s">
        <v>10826</v>
      </c>
      <c r="F3316" s="2" t="s">
        <v>10824</v>
      </c>
      <c r="G3316" s="2" t="s">
        <v>1502</v>
      </c>
      <c r="H3316" s="2" t="s">
        <v>3982</v>
      </c>
    </row>
    <row r="3317" spans="1:8" x14ac:dyDescent="0.3">
      <c r="A3317" s="1">
        <v>41711</v>
      </c>
      <c r="B3317" s="2" t="s">
        <v>10828</v>
      </c>
      <c r="C3317" s="2">
        <v>57</v>
      </c>
      <c r="D3317" s="2" t="s">
        <v>10825</v>
      </c>
      <c r="E3317" s="2" t="s">
        <v>10829</v>
      </c>
      <c r="F3317" s="2" t="s">
        <v>10824</v>
      </c>
      <c r="G3317" s="2" t="s">
        <v>265</v>
      </c>
      <c r="H3317" s="2" t="s">
        <v>3983</v>
      </c>
    </row>
    <row r="3318" spans="1:8" x14ac:dyDescent="0.3">
      <c r="A3318" s="1">
        <v>41711</v>
      </c>
      <c r="B3318" s="2" t="s">
        <v>10828</v>
      </c>
      <c r="C3318" s="2">
        <v>32</v>
      </c>
      <c r="D3318" s="2" t="s">
        <v>10825</v>
      </c>
      <c r="E3318" s="2" t="s">
        <v>10823</v>
      </c>
      <c r="F3318" s="2" t="s">
        <v>10824</v>
      </c>
      <c r="G3318" s="2" t="s">
        <v>3984</v>
      </c>
      <c r="H3318" s="2" t="s">
        <v>3985</v>
      </c>
    </row>
    <row r="3319" spans="1:8" x14ac:dyDescent="0.3">
      <c r="A3319" s="1">
        <v>41711</v>
      </c>
      <c r="B3319" s="2" t="s">
        <v>10828</v>
      </c>
      <c r="D3319" s="2" t="s">
        <v>10822</v>
      </c>
      <c r="E3319" s="2" t="s">
        <v>10830</v>
      </c>
      <c r="F3319" s="2" t="s">
        <v>10824</v>
      </c>
      <c r="G3319" s="2" t="s">
        <v>13</v>
      </c>
      <c r="H3319" s="2" t="s">
        <v>156</v>
      </c>
    </row>
    <row r="3320" spans="1:8" x14ac:dyDescent="0.3">
      <c r="A3320" s="1">
        <v>41711</v>
      </c>
      <c r="B3320" s="2" t="s">
        <v>10821</v>
      </c>
      <c r="C3320" s="2">
        <v>53</v>
      </c>
      <c r="D3320" s="2" t="s">
        <v>10825</v>
      </c>
      <c r="E3320" s="2" t="s">
        <v>10829</v>
      </c>
      <c r="F3320" s="2" t="s">
        <v>10824</v>
      </c>
      <c r="G3320" s="2" t="s">
        <v>3986</v>
      </c>
      <c r="H3320" s="2" t="s">
        <v>3987</v>
      </c>
    </row>
    <row r="3321" spans="1:8" x14ac:dyDescent="0.3">
      <c r="A3321" s="1">
        <v>41711</v>
      </c>
      <c r="B3321" s="2" t="s">
        <v>10828</v>
      </c>
      <c r="D3321" s="2" t="s">
        <v>10825</v>
      </c>
      <c r="E3321" s="2" t="s">
        <v>10830</v>
      </c>
      <c r="F3321" s="2" t="s">
        <v>10824</v>
      </c>
      <c r="G3321" s="2" t="s">
        <v>3988</v>
      </c>
      <c r="H3321" s="2" t="s">
        <v>3989</v>
      </c>
    </row>
    <row r="3322" spans="1:8" x14ac:dyDescent="0.3">
      <c r="A3322" s="1">
        <v>41711</v>
      </c>
      <c r="B3322" s="2" t="s">
        <v>10828</v>
      </c>
      <c r="C3322" s="2">
        <v>28</v>
      </c>
      <c r="D3322" s="2" t="s">
        <v>10825</v>
      </c>
      <c r="E3322" s="2" t="s">
        <v>10823</v>
      </c>
      <c r="F3322" s="2" t="s">
        <v>10824</v>
      </c>
      <c r="G3322" s="2" t="s">
        <v>1471</v>
      </c>
      <c r="H3322" s="2" t="s">
        <v>3990</v>
      </c>
    </row>
    <row r="3323" spans="1:8" x14ac:dyDescent="0.3">
      <c r="A3323" s="1">
        <v>41711</v>
      </c>
      <c r="B3323" s="2" t="s">
        <v>10828</v>
      </c>
      <c r="C3323" s="2">
        <v>55</v>
      </c>
      <c r="D3323" s="2" t="s">
        <v>10822</v>
      </c>
      <c r="E3323" s="2" t="s">
        <v>10829</v>
      </c>
      <c r="F3323" s="2" t="s">
        <v>10824</v>
      </c>
      <c r="G3323" s="2" t="s">
        <v>259</v>
      </c>
      <c r="H3323" s="2" t="s">
        <v>3991</v>
      </c>
    </row>
    <row r="3324" spans="1:8" x14ac:dyDescent="0.3">
      <c r="A3324" s="1">
        <v>41711</v>
      </c>
      <c r="B3324" s="2" t="s">
        <v>10828</v>
      </c>
      <c r="D3324" s="2" t="s">
        <v>10825</v>
      </c>
      <c r="E3324" s="2" t="s">
        <v>10830</v>
      </c>
      <c r="F3324" s="2" t="s">
        <v>10824</v>
      </c>
      <c r="G3324" s="2" t="s">
        <v>1297</v>
      </c>
      <c r="H3324" s="2" t="s">
        <v>424</v>
      </c>
    </row>
    <row r="3325" spans="1:8" x14ac:dyDescent="0.3">
      <c r="A3325" s="1">
        <v>41711</v>
      </c>
      <c r="B3325" s="2" t="s">
        <v>10828</v>
      </c>
      <c r="C3325" s="2">
        <v>57</v>
      </c>
      <c r="D3325" s="2" t="s">
        <v>10825</v>
      </c>
      <c r="E3325" s="2" t="s">
        <v>10829</v>
      </c>
      <c r="F3325" s="2" t="s">
        <v>10824</v>
      </c>
      <c r="G3325" s="2" t="s">
        <v>3992</v>
      </c>
      <c r="H3325" s="2" t="s">
        <v>3993</v>
      </c>
    </row>
    <row r="3326" spans="1:8" x14ac:dyDescent="0.3">
      <c r="A3326" s="1">
        <v>41711</v>
      </c>
      <c r="B3326" s="2" t="s">
        <v>10828</v>
      </c>
      <c r="C3326" s="2">
        <v>76</v>
      </c>
      <c r="D3326" s="2" t="s">
        <v>10825</v>
      </c>
      <c r="E3326" s="2" t="s">
        <v>10826</v>
      </c>
      <c r="F3326" s="2" t="s">
        <v>10824</v>
      </c>
      <c r="G3326" s="2" t="s">
        <v>1226</v>
      </c>
      <c r="H3326" s="2" t="s">
        <v>3994</v>
      </c>
    </row>
    <row r="3327" spans="1:8" x14ac:dyDescent="0.3">
      <c r="A3327" s="1">
        <v>41711</v>
      </c>
      <c r="B3327" s="2" t="s">
        <v>10828</v>
      </c>
      <c r="D3327" s="2" t="s">
        <v>10822</v>
      </c>
      <c r="E3327" s="2" t="s">
        <v>10830</v>
      </c>
      <c r="F3327" s="2" t="s">
        <v>10824</v>
      </c>
      <c r="G3327" s="2" t="s">
        <v>437</v>
      </c>
      <c r="H3327" s="2" t="s">
        <v>3990</v>
      </c>
    </row>
    <row r="3328" spans="1:8" x14ac:dyDescent="0.3">
      <c r="A3328" s="1">
        <v>41711</v>
      </c>
      <c r="B3328" s="2" t="s">
        <v>10828</v>
      </c>
      <c r="D3328" s="2" t="s">
        <v>10825</v>
      </c>
      <c r="E3328" s="2" t="s">
        <v>10830</v>
      </c>
      <c r="F3328" s="2" t="s">
        <v>10824</v>
      </c>
      <c r="G3328" s="2" t="s">
        <v>3995</v>
      </c>
      <c r="H3328" s="2" t="s">
        <v>16</v>
      </c>
    </row>
    <row r="3329" spans="1:8" x14ac:dyDescent="0.3">
      <c r="A3329" s="1">
        <v>41711</v>
      </c>
      <c r="B3329" s="2" t="s">
        <v>10828</v>
      </c>
      <c r="C3329" s="2">
        <v>71</v>
      </c>
      <c r="D3329" s="2" t="s">
        <v>10822</v>
      </c>
      <c r="E3329" s="2" t="s">
        <v>10826</v>
      </c>
      <c r="F3329" s="2" t="s">
        <v>10824</v>
      </c>
      <c r="G3329" s="2" t="s">
        <v>3996</v>
      </c>
      <c r="H3329" s="2" t="s">
        <v>544</v>
      </c>
    </row>
    <row r="3330" spans="1:8" x14ac:dyDescent="0.3">
      <c r="A3330" s="1">
        <v>41711</v>
      </c>
      <c r="B3330" s="2" t="s">
        <v>10821</v>
      </c>
      <c r="C3330" s="2">
        <v>36</v>
      </c>
      <c r="D3330" s="2" t="s">
        <v>10825</v>
      </c>
      <c r="E3330" s="2" t="s">
        <v>10823</v>
      </c>
      <c r="F3330" s="2" t="s">
        <v>10824</v>
      </c>
      <c r="G3330" s="2" t="s">
        <v>3997</v>
      </c>
      <c r="H3330" s="2" t="s">
        <v>3998</v>
      </c>
    </row>
    <row r="3331" spans="1:8" x14ac:dyDescent="0.3">
      <c r="A3331" s="1">
        <v>41711</v>
      </c>
      <c r="B3331" s="2" t="s">
        <v>10828</v>
      </c>
      <c r="C3331" s="2">
        <v>63</v>
      </c>
      <c r="D3331" s="2" t="s">
        <v>10825</v>
      </c>
      <c r="E3331" s="2" t="s">
        <v>10826</v>
      </c>
      <c r="F3331" s="2" t="s">
        <v>10824</v>
      </c>
      <c r="G3331" s="2" t="s">
        <v>3999</v>
      </c>
      <c r="H3331" s="2" t="s">
        <v>16</v>
      </c>
    </row>
    <row r="3332" spans="1:8" x14ac:dyDescent="0.3">
      <c r="A3332" s="1">
        <v>41711</v>
      </c>
      <c r="B3332" s="2" t="s">
        <v>10828</v>
      </c>
      <c r="C3332" s="2">
        <v>84</v>
      </c>
      <c r="D3332" s="2" t="s">
        <v>10825</v>
      </c>
      <c r="E3332" s="2" t="s">
        <v>10826</v>
      </c>
      <c r="F3332" s="2" t="s">
        <v>10824</v>
      </c>
      <c r="G3332" s="2" t="s">
        <v>1458</v>
      </c>
      <c r="H3332" s="2" t="s">
        <v>4000</v>
      </c>
    </row>
    <row r="3333" spans="1:8" x14ac:dyDescent="0.3">
      <c r="A3333" s="1">
        <v>41711</v>
      </c>
      <c r="B3333" s="2" t="s">
        <v>10828</v>
      </c>
      <c r="C3333" s="2">
        <v>31</v>
      </c>
      <c r="D3333" s="2" t="s">
        <v>10825</v>
      </c>
      <c r="E3333" s="2" t="s">
        <v>10823</v>
      </c>
      <c r="F3333" s="2" t="s">
        <v>10824</v>
      </c>
      <c r="G3333" s="2" t="s">
        <v>4001</v>
      </c>
      <c r="H3333" s="2" t="s">
        <v>4002</v>
      </c>
    </row>
    <row r="3334" spans="1:8" x14ac:dyDescent="0.3">
      <c r="A3334" s="1">
        <v>41709</v>
      </c>
      <c r="B3334" s="2" t="s">
        <v>10821</v>
      </c>
      <c r="C3334" s="2">
        <v>58</v>
      </c>
      <c r="D3334" s="2" t="s">
        <v>10825</v>
      </c>
      <c r="E3334" s="2" t="s">
        <v>10829</v>
      </c>
      <c r="F3334" s="2" t="s">
        <v>10824</v>
      </c>
      <c r="G3334" s="2" t="s">
        <v>4003</v>
      </c>
      <c r="H3334" s="2" t="s">
        <v>4004</v>
      </c>
    </row>
    <row r="3335" spans="1:8" x14ac:dyDescent="0.3">
      <c r="A3335" s="1">
        <v>41711</v>
      </c>
      <c r="B3335" s="2" t="s">
        <v>10828</v>
      </c>
      <c r="D3335" s="2" t="s">
        <v>10822</v>
      </c>
      <c r="E3335" s="2" t="s">
        <v>10830</v>
      </c>
      <c r="F3335" s="2" t="s">
        <v>10824</v>
      </c>
      <c r="G3335" s="2" t="s">
        <v>13</v>
      </c>
      <c r="H3335" s="2" t="s">
        <v>80</v>
      </c>
    </row>
    <row r="3336" spans="1:8" x14ac:dyDescent="0.3">
      <c r="A3336" s="1">
        <v>41711</v>
      </c>
      <c r="B3336" s="2" t="s">
        <v>10828</v>
      </c>
      <c r="C3336" s="2">
        <v>73</v>
      </c>
      <c r="D3336" s="2" t="s">
        <v>10825</v>
      </c>
      <c r="E3336" s="2" t="s">
        <v>10826</v>
      </c>
      <c r="F3336" s="2" t="s">
        <v>10824</v>
      </c>
      <c r="G3336" s="2" t="s">
        <v>1280</v>
      </c>
      <c r="H3336" s="2" t="s">
        <v>4005</v>
      </c>
    </row>
    <row r="3337" spans="1:8" x14ac:dyDescent="0.3">
      <c r="A3337" s="1">
        <v>41711</v>
      </c>
      <c r="B3337" s="2" t="s">
        <v>10828</v>
      </c>
      <c r="D3337" s="2" t="s">
        <v>10825</v>
      </c>
      <c r="E3337" s="2" t="s">
        <v>10830</v>
      </c>
      <c r="F3337" s="2" t="s">
        <v>10824</v>
      </c>
      <c r="G3337" s="2" t="s">
        <v>259</v>
      </c>
      <c r="H3337" s="2" t="s">
        <v>2441</v>
      </c>
    </row>
    <row r="3338" spans="1:8" x14ac:dyDescent="0.3">
      <c r="A3338" s="1">
        <v>41711</v>
      </c>
      <c r="B3338" s="2" t="s">
        <v>10828</v>
      </c>
      <c r="D3338" s="2" t="s">
        <v>10825</v>
      </c>
      <c r="E3338" s="2" t="s">
        <v>10830</v>
      </c>
      <c r="F3338" s="2" t="s">
        <v>10824</v>
      </c>
      <c r="G3338" s="2" t="s">
        <v>1471</v>
      </c>
      <c r="H3338" s="2" t="s">
        <v>1709</v>
      </c>
    </row>
    <row r="3339" spans="1:8" x14ac:dyDescent="0.3">
      <c r="A3339" s="1">
        <v>41711</v>
      </c>
      <c r="B3339" s="2" t="s">
        <v>10828</v>
      </c>
      <c r="C3339" s="2">
        <v>61</v>
      </c>
      <c r="D3339" s="2" t="s">
        <v>10825</v>
      </c>
      <c r="E3339" s="2" t="s">
        <v>10826</v>
      </c>
      <c r="F3339" s="2" t="s">
        <v>10824</v>
      </c>
      <c r="G3339" s="2" t="s">
        <v>4006</v>
      </c>
      <c r="H3339" s="2" t="s">
        <v>4007</v>
      </c>
    </row>
    <row r="3340" spans="1:8" x14ac:dyDescent="0.3">
      <c r="A3340" s="1">
        <v>41711</v>
      </c>
      <c r="B3340" s="2" t="s">
        <v>10828</v>
      </c>
      <c r="C3340" s="2">
        <v>63</v>
      </c>
      <c r="D3340" s="2" t="s">
        <v>10825</v>
      </c>
      <c r="E3340" s="2" t="s">
        <v>10826</v>
      </c>
      <c r="F3340" s="2" t="s">
        <v>10824</v>
      </c>
      <c r="G3340" s="2" t="s">
        <v>259</v>
      </c>
      <c r="H3340" s="2" t="s">
        <v>16</v>
      </c>
    </row>
    <row r="3341" spans="1:8" x14ac:dyDescent="0.3">
      <c r="A3341" s="1">
        <v>41711</v>
      </c>
      <c r="B3341" s="2" t="s">
        <v>10828</v>
      </c>
      <c r="D3341" s="2" t="s">
        <v>10825</v>
      </c>
      <c r="E3341" s="2" t="s">
        <v>10830</v>
      </c>
      <c r="F3341" s="2" t="s">
        <v>10824</v>
      </c>
      <c r="G3341" s="2" t="s">
        <v>259</v>
      </c>
      <c r="H3341" s="2" t="s">
        <v>665</v>
      </c>
    </row>
    <row r="3342" spans="1:8" x14ac:dyDescent="0.3">
      <c r="A3342" s="1">
        <v>41711</v>
      </c>
      <c r="B3342" s="2" t="s">
        <v>10828</v>
      </c>
      <c r="C3342" s="2">
        <v>49</v>
      </c>
      <c r="D3342" s="2" t="s">
        <v>10822</v>
      </c>
      <c r="E3342" s="2" t="s">
        <v>10829</v>
      </c>
      <c r="F3342" s="2" t="s">
        <v>10824</v>
      </c>
      <c r="G3342" s="2" t="s">
        <v>4008</v>
      </c>
      <c r="H3342" s="2" t="s">
        <v>14</v>
      </c>
    </row>
    <row r="3343" spans="1:8" x14ac:dyDescent="0.3">
      <c r="A3343" s="1">
        <v>41711</v>
      </c>
      <c r="B3343" s="2" t="s">
        <v>10828</v>
      </c>
      <c r="D3343" s="2" t="s">
        <v>10825</v>
      </c>
      <c r="E3343" s="2" t="s">
        <v>10830</v>
      </c>
      <c r="F3343" s="2" t="s">
        <v>10824</v>
      </c>
      <c r="G3343" s="2" t="s">
        <v>3988</v>
      </c>
      <c r="H3343" s="2" t="s">
        <v>170</v>
      </c>
    </row>
    <row r="3344" spans="1:8" x14ac:dyDescent="0.3">
      <c r="A3344" s="1">
        <v>41711</v>
      </c>
      <c r="B3344" s="2" t="s">
        <v>10828</v>
      </c>
      <c r="D3344" s="2" t="s">
        <v>10822</v>
      </c>
      <c r="E3344" s="2" t="s">
        <v>10830</v>
      </c>
      <c r="F3344" s="2" t="s">
        <v>10824</v>
      </c>
      <c r="G3344" s="2" t="s">
        <v>4009</v>
      </c>
      <c r="H3344" s="2" t="s">
        <v>4010</v>
      </c>
    </row>
    <row r="3345" spans="1:8" x14ac:dyDescent="0.3">
      <c r="A3345" s="1">
        <v>41711</v>
      </c>
      <c r="B3345" s="2" t="s">
        <v>10828</v>
      </c>
      <c r="C3345" s="2">
        <v>52</v>
      </c>
      <c r="D3345" s="2" t="s">
        <v>10825</v>
      </c>
      <c r="E3345" s="2" t="s">
        <v>10829</v>
      </c>
      <c r="F3345" s="2" t="s">
        <v>10824</v>
      </c>
      <c r="G3345" s="2" t="s">
        <v>3965</v>
      </c>
      <c r="H3345" s="2" t="s">
        <v>1650</v>
      </c>
    </row>
    <row r="3346" spans="1:8" x14ac:dyDescent="0.3">
      <c r="A3346" s="1">
        <v>41711</v>
      </c>
      <c r="B3346" s="2" t="s">
        <v>10828</v>
      </c>
      <c r="C3346" s="2">
        <v>69</v>
      </c>
      <c r="D3346" s="2" t="s">
        <v>10825</v>
      </c>
      <c r="E3346" s="2" t="s">
        <v>10826</v>
      </c>
      <c r="F3346" s="2" t="s">
        <v>10824</v>
      </c>
      <c r="G3346" s="2" t="s">
        <v>4011</v>
      </c>
      <c r="H3346" s="2" t="s">
        <v>4012</v>
      </c>
    </row>
    <row r="3347" spans="1:8" x14ac:dyDescent="0.3">
      <c r="A3347" s="1">
        <v>41711</v>
      </c>
      <c r="B3347" s="2" t="s">
        <v>10828</v>
      </c>
      <c r="D3347" s="2" t="s">
        <v>10825</v>
      </c>
      <c r="E3347" s="2" t="s">
        <v>10830</v>
      </c>
      <c r="F3347" s="2" t="s">
        <v>10824</v>
      </c>
      <c r="G3347" s="2" t="s">
        <v>3988</v>
      </c>
      <c r="H3347" s="2" t="s">
        <v>170</v>
      </c>
    </row>
    <row r="3348" spans="1:8" x14ac:dyDescent="0.3">
      <c r="A3348" s="1">
        <v>41698</v>
      </c>
      <c r="B3348" s="2" t="s">
        <v>10828</v>
      </c>
      <c r="D3348" s="2" t="s">
        <v>10822</v>
      </c>
      <c r="E3348" s="2" t="s">
        <v>10830</v>
      </c>
      <c r="F3348" s="2" t="s">
        <v>10824</v>
      </c>
      <c r="G3348" s="2" t="s">
        <v>4013</v>
      </c>
      <c r="H3348" s="2" t="s">
        <v>4014</v>
      </c>
    </row>
    <row r="3349" spans="1:8" x14ac:dyDescent="0.3">
      <c r="A3349" s="1">
        <v>41711</v>
      </c>
      <c r="B3349" s="2" t="s">
        <v>10828</v>
      </c>
      <c r="D3349" s="2" t="s">
        <v>10825</v>
      </c>
      <c r="E3349" s="2" t="s">
        <v>10830</v>
      </c>
      <c r="F3349" s="2" t="s">
        <v>10824</v>
      </c>
      <c r="G3349" s="2" t="s">
        <v>1416</v>
      </c>
      <c r="H3349" s="2" t="s">
        <v>4015</v>
      </c>
    </row>
    <row r="3350" spans="1:8" x14ac:dyDescent="0.3">
      <c r="A3350" s="1">
        <v>41711</v>
      </c>
      <c r="B3350" s="2" t="s">
        <v>10828</v>
      </c>
      <c r="C3350" s="2">
        <v>58</v>
      </c>
      <c r="D3350" s="2" t="s">
        <v>10825</v>
      </c>
      <c r="E3350" s="2" t="s">
        <v>10829</v>
      </c>
      <c r="F3350" s="2" t="s">
        <v>10824</v>
      </c>
      <c r="G3350" s="2" t="s">
        <v>4016</v>
      </c>
      <c r="H3350" s="2" t="s">
        <v>4017</v>
      </c>
    </row>
    <row r="3351" spans="1:8" x14ac:dyDescent="0.3">
      <c r="A3351" s="1">
        <v>41711</v>
      </c>
      <c r="B3351" s="2" t="s">
        <v>10828</v>
      </c>
      <c r="D3351" s="2" t="s">
        <v>10825</v>
      </c>
      <c r="E3351" s="2" t="s">
        <v>10830</v>
      </c>
      <c r="F3351" s="2" t="s">
        <v>10824</v>
      </c>
      <c r="G3351" s="2" t="s">
        <v>4018</v>
      </c>
      <c r="H3351" s="2" t="s">
        <v>1771</v>
      </c>
    </row>
    <row r="3352" spans="1:8" x14ac:dyDescent="0.3">
      <c r="A3352" s="1">
        <v>41711</v>
      </c>
      <c r="B3352" s="2" t="s">
        <v>10828</v>
      </c>
      <c r="C3352" s="2">
        <v>83</v>
      </c>
      <c r="D3352" s="2" t="s">
        <v>10825</v>
      </c>
      <c r="E3352" s="2" t="s">
        <v>10826</v>
      </c>
      <c r="F3352" s="2" t="s">
        <v>10824</v>
      </c>
      <c r="G3352" s="2" t="s">
        <v>4019</v>
      </c>
      <c r="H3352" s="2" t="s">
        <v>16</v>
      </c>
    </row>
    <row r="3353" spans="1:8" x14ac:dyDescent="0.3">
      <c r="A3353" s="1">
        <v>41711</v>
      </c>
      <c r="B3353" s="2" t="s">
        <v>10828</v>
      </c>
      <c r="D3353" s="2" t="s">
        <v>10825</v>
      </c>
      <c r="E3353" s="2" t="s">
        <v>10830</v>
      </c>
      <c r="F3353" s="2" t="s">
        <v>10824</v>
      </c>
      <c r="G3353" s="2" t="s">
        <v>4020</v>
      </c>
      <c r="H3353" s="2" t="s">
        <v>14</v>
      </c>
    </row>
    <row r="3354" spans="1:8" x14ac:dyDescent="0.3">
      <c r="A3354" s="1">
        <v>41711</v>
      </c>
      <c r="B3354" s="2" t="s">
        <v>10828</v>
      </c>
      <c r="C3354" s="2">
        <v>43</v>
      </c>
      <c r="D3354" s="2" t="s">
        <v>10825</v>
      </c>
      <c r="E3354" s="2" t="s">
        <v>10829</v>
      </c>
      <c r="F3354" s="2" t="s">
        <v>10824</v>
      </c>
      <c r="G3354" s="2" t="s">
        <v>4021</v>
      </c>
      <c r="H3354" s="2" t="s">
        <v>1212</v>
      </c>
    </row>
    <row r="3355" spans="1:8" x14ac:dyDescent="0.3">
      <c r="A3355" s="1">
        <v>41711</v>
      </c>
      <c r="B3355" s="2" t="s">
        <v>10828</v>
      </c>
      <c r="C3355" s="2">
        <v>77</v>
      </c>
      <c r="D3355" s="2" t="s">
        <v>10822</v>
      </c>
      <c r="E3355" s="2" t="s">
        <v>10826</v>
      </c>
      <c r="F3355" s="2" t="s">
        <v>10824</v>
      </c>
      <c r="G3355" s="2" t="s">
        <v>4022</v>
      </c>
      <c r="H3355" s="2" t="s">
        <v>16</v>
      </c>
    </row>
    <row r="3356" spans="1:8" x14ac:dyDescent="0.3">
      <c r="A3356" s="1">
        <v>41711</v>
      </c>
      <c r="B3356" s="2" t="s">
        <v>10828</v>
      </c>
      <c r="D3356" s="2" t="s">
        <v>10825</v>
      </c>
      <c r="E3356" s="2" t="s">
        <v>10830</v>
      </c>
      <c r="F3356" s="2" t="s">
        <v>10824</v>
      </c>
      <c r="G3356" s="2" t="s">
        <v>4023</v>
      </c>
      <c r="H3356" s="2" t="s">
        <v>1228</v>
      </c>
    </row>
    <row r="3357" spans="1:8" x14ac:dyDescent="0.3">
      <c r="A3357" s="1">
        <v>41698</v>
      </c>
      <c r="B3357" s="2" t="s">
        <v>10821</v>
      </c>
      <c r="D3357" s="2" t="s">
        <v>10825</v>
      </c>
      <c r="E3357" s="2" t="s">
        <v>10830</v>
      </c>
      <c r="F3357" s="2" t="s">
        <v>10824</v>
      </c>
      <c r="G3357" s="2" t="s">
        <v>4024</v>
      </c>
      <c r="H3357" s="2" t="s">
        <v>914</v>
      </c>
    </row>
    <row r="3358" spans="1:8" x14ac:dyDescent="0.3">
      <c r="A3358" s="1">
        <v>41709</v>
      </c>
      <c r="B3358" s="2" t="s">
        <v>10821</v>
      </c>
      <c r="C3358" s="2">
        <v>43</v>
      </c>
      <c r="D3358" s="2" t="s">
        <v>10825</v>
      </c>
      <c r="E3358" s="2" t="s">
        <v>10829</v>
      </c>
      <c r="F3358" s="2" t="s">
        <v>10824</v>
      </c>
      <c r="G3358" s="2" t="s">
        <v>4025</v>
      </c>
      <c r="H3358" s="2" t="s">
        <v>4026</v>
      </c>
    </row>
    <row r="3359" spans="1:8" x14ac:dyDescent="0.3">
      <c r="A3359" s="1">
        <v>41711</v>
      </c>
      <c r="B3359" s="2" t="s">
        <v>10828</v>
      </c>
      <c r="D3359" s="2" t="s">
        <v>10825</v>
      </c>
      <c r="E3359" s="2" t="s">
        <v>10830</v>
      </c>
      <c r="F3359" s="2" t="s">
        <v>10824</v>
      </c>
      <c r="G3359" s="2" t="s">
        <v>4027</v>
      </c>
      <c r="H3359" s="2" t="s">
        <v>16</v>
      </c>
    </row>
    <row r="3360" spans="1:8" x14ac:dyDescent="0.3">
      <c r="A3360" s="1">
        <v>41711</v>
      </c>
      <c r="B3360" s="2" t="s">
        <v>10828</v>
      </c>
      <c r="C3360" s="2">
        <v>73</v>
      </c>
      <c r="D3360" s="2" t="s">
        <v>10825</v>
      </c>
      <c r="E3360" s="2" t="s">
        <v>10826</v>
      </c>
      <c r="F3360" s="2" t="s">
        <v>10824</v>
      </c>
      <c r="G3360" s="2" t="s">
        <v>1458</v>
      </c>
      <c r="H3360" s="2" t="s">
        <v>4028</v>
      </c>
    </row>
    <row r="3361" spans="1:8" x14ac:dyDescent="0.3">
      <c r="A3361" s="1">
        <v>41711</v>
      </c>
      <c r="B3361" s="2" t="s">
        <v>10821</v>
      </c>
      <c r="C3361" s="2">
        <v>66</v>
      </c>
      <c r="D3361" s="2" t="s">
        <v>10822</v>
      </c>
      <c r="E3361" s="2" t="s">
        <v>10826</v>
      </c>
      <c r="F3361" s="2" t="s">
        <v>10824</v>
      </c>
      <c r="G3361" s="2" t="s">
        <v>4029</v>
      </c>
      <c r="H3361" s="2" t="s">
        <v>4030</v>
      </c>
    </row>
    <row r="3362" spans="1:8" x14ac:dyDescent="0.3">
      <c r="A3362" s="1">
        <v>41711</v>
      </c>
      <c r="B3362" s="2" t="s">
        <v>10828</v>
      </c>
      <c r="D3362" s="2" t="s">
        <v>10822</v>
      </c>
      <c r="E3362" s="2" t="s">
        <v>10830</v>
      </c>
      <c r="F3362" s="2" t="s">
        <v>10824</v>
      </c>
      <c r="G3362" s="2" t="s">
        <v>259</v>
      </c>
      <c r="H3362" s="2" t="s">
        <v>14</v>
      </c>
    </row>
    <row r="3363" spans="1:8" x14ac:dyDescent="0.3">
      <c r="A3363" s="1">
        <v>41711</v>
      </c>
      <c r="B3363" s="2" t="s">
        <v>10828</v>
      </c>
      <c r="C3363" s="2">
        <v>66</v>
      </c>
      <c r="D3363" s="2" t="s">
        <v>10825</v>
      </c>
      <c r="E3363" s="2" t="s">
        <v>10826</v>
      </c>
      <c r="F3363" s="2" t="s">
        <v>10824</v>
      </c>
      <c r="G3363" s="2" t="s">
        <v>4031</v>
      </c>
      <c r="H3363" s="2" t="s">
        <v>4032</v>
      </c>
    </row>
    <row r="3364" spans="1:8" x14ac:dyDescent="0.3">
      <c r="A3364" s="1">
        <v>41711</v>
      </c>
      <c r="B3364" s="2" t="s">
        <v>10828</v>
      </c>
      <c r="D3364" s="2" t="s">
        <v>10825</v>
      </c>
      <c r="E3364" s="2" t="s">
        <v>10830</v>
      </c>
      <c r="F3364" s="2" t="s">
        <v>10824</v>
      </c>
      <c r="G3364" s="2" t="s">
        <v>4033</v>
      </c>
      <c r="H3364" s="2" t="s">
        <v>14</v>
      </c>
    </row>
    <row r="3365" spans="1:8" x14ac:dyDescent="0.3">
      <c r="A3365" s="1">
        <v>41711</v>
      </c>
      <c r="B3365" s="2" t="s">
        <v>10828</v>
      </c>
      <c r="C3365" s="2">
        <v>52</v>
      </c>
      <c r="D3365" s="2" t="s">
        <v>10825</v>
      </c>
      <c r="E3365" s="2" t="s">
        <v>10829</v>
      </c>
      <c r="F3365" s="2" t="s">
        <v>10824</v>
      </c>
      <c r="G3365" s="2" t="s">
        <v>1481</v>
      </c>
      <c r="H3365" s="2" t="s">
        <v>14</v>
      </c>
    </row>
    <row r="3366" spans="1:8" x14ac:dyDescent="0.3">
      <c r="A3366" s="1">
        <v>41698</v>
      </c>
      <c r="B3366" s="2" t="s">
        <v>10821</v>
      </c>
      <c r="C3366" s="2">
        <v>65</v>
      </c>
      <c r="D3366" s="2" t="s">
        <v>10825</v>
      </c>
      <c r="E3366" s="2" t="s">
        <v>10826</v>
      </c>
      <c r="F3366" s="2" t="s">
        <v>10824</v>
      </c>
      <c r="G3366" s="2" t="s">
        <v>4034</v>
      </c>
      <c r="H3366" s="2" t="s">
        <v>4035</v>
      </c>
    </row>
    <row r="3367" spans="1:8" x14ac:dyDescent="0.3">
      <c r="A3367" s="1">
        <v>41711</v>
      </c>
      <c r="B3367" s="2" t="s">
        <v>10828</v>
      </c>
      <c r="D3367" s="2" t="s">
        <v>10822</v>
      </c>
      <c r="E3367" s="2" t="s">
        <v>10830</v>
      </c>
      <c r="F3367" s="2" t="s">
        <v>10824</v>
      </c>
      <c r="G3367" s="2" t="s">
        <v>4036</v>
      </c>
      <c r="H3367" s="2" t="s">
        <v>16</v>
      </c>
    </row>
    <row r="3368" spans="1:8" x14ac:dyDescent="0.3">
      <c r="A3368" s="1">
        <v>41711</v>
      </c>
      <c r="B3368" s="2" t="s">
        <v>10828</v>
      </c>
      <c r="D3368" s="2" t="s">
        <v>10825</v>
      </c>
      <c r="E3368" s="2" t="s">
        <v>10830</v>
      </c>
      <c r="F3368" s="2" t="s">
        <v>10824</v>
      </c>
      <c r="G3368" s="2" t="s">
        <v>437</v>
      </c>
      <c r="H3368" s="2" t="s">
        <v>1709</v>
      </c>
    </row>
    <row r="3369" spans="1:8" x14ac:dyDescent="0.3">
      <c r="A3369" s="1">
        <v>41711</v>
      </c>
      <c r="B3369" s="2" t="s">
        <v>10828</v>
      </c>
      <c r="D3369" s="2" t="s">
        <v>10825</v>
      </c>
      <c r="E3369" s="2" t="s">
        <v>10830</v>
      </c>
      <c r="F3369" s="2" t="s">
        <v>10824</v>
      </c>
      <c r="G3369" s="2" t="s">
        <v>1848</v>
      </c>
      <c r="H3369" s="2" t="s">
        <v>4037</v>
      </c>
    </row>
    <row r="3370" spans="1:8" x14ac:dyDescent="0.3">
      <c r="A3370" s="1">
        <v>41711</v>
      </c>
      <c r="B3370" s="2" t="s">
        <v>10828</v>
      </c>
      <c r="D3370" s="2" t="s">
        <v>10822</v>
      </c>
      <c r="E3370" s="2" t="s">
        <v>10830</v>
      </c>
      <c r="F3370" s="2" t="s">
        <v>10824</v>
      </c>
      <c r="G3370" s="2" t="s">
        <v>259</v>
      </c>
      <c r="H3370" s="2" t="s">
        <v>4038</v>
      </c>
    </row>
    <row r="3371" spans="1:8" x14ac:dyDescent="0.3">
      <c r="A3371" s="1">
        <v>41711</v>
      </c>
      <c r="B3371" s="2" t="s">
        <v>10828</v>
      </c>
      <c r="C3371" s="2">
        <v>78</v>
      </c>
      <c r="D3371" s="2" t="s">
        <v>10825</v>
      </c>
      <c r="E3371" s="2" t="s">
        <v>10826</v>
      </c>
      <c r="F3371" s="2" t="s">
        <v>10824</v>
      </c>
      <c r="G3371" s="2" t="s">
        <v>4039</v>
      </c>
      <c r="H3371" s="2" t="s">
        <v>170</v>
      </c>
    </row>
    <row r="3372" spans="1:8" x14ac:dyDescent="0.3">
      <c r="A3372" s="1">
        <v>41711</v>
      </c>
      <c r="B3372" s="2" t="s">
        <v>10828</v>
      </c>
      <c r="C3372" s="2">
        <v>87</v>
      </c>
      <c r="D3372" s="2" t="s">
        <v>10825</v>
      </c>
      <c r="E3372" s="2" t="s">
        <v>10826</v>
      </c>
      <c r="F3372" s="2" t="s">
        <v>10824</v>
      </c>
      <c r="G3372" s="2" t="s">
        <v>33</v>
      </c>
      <c r="H3372" s="2" t="s">
        <v>101</v>
      </c>
    </row>
    <row r="3373" spans="1:8" x14ac:dyDescent="0.3">
      <c r="A3373" s="1">
        <v>41709</v>
      </c>
      <c r="B3373" s="2" t="s">
        <v>10821</v>
      </c>
      <c r="C3373" s="2">
        <v>34</v>
      </c>
      <c r="D3373" s="2" t="s">
        <v>10825</v>
      </c>
      <c r="E3373" s="2" t="s">
        <v>10823</v>
      </c>
      <c r="F3373" s="2" t="s">
        <v>10824</v>
      </c>
      <c r="G3373" s="2" t="s">
        <v>4040</v>
      </c>
      <c r="H3373" s="2" t="s">
        <v>4041</v>
      </c>
    </row>
    <row r="3374" spans="1:8" x14ac:dyDescent="0.3">
      <c r="A3374" s="1">
        <v>41711</v>
      </c>
      <c r="B3374" s="2" t="s">
        <v>10828</v>
      </c>
      <c r="D3374" s="2" t="s">
        <v>10825</v>
      </c>
      <c r="E3374" s="2" t="s">
        <v>10830</v>
      </c>
      <c r="F3374" s="2" t="s">
        <v>10824</v>
      </c>
      <c r="G3374" s="2" t="s">
        <v>4042</v>
      </c>
      <c r="H3374" s="2" t="s">
        <v>16</v>
      </c>
    </row>
    <row r="3375" spans="1:8" x14ac:dyDescent="0.3">
      <c r="A3375" s="1">
        <v>41711</v>
      </c>
      <c r="B3375" s="2" t="s">
        <v>10821</v>
      </c>
      <c r="C3375" s="2">
        <v>21</v>
      </c>
      <c r="D3375" s="2" t="s">
        <v>10825</v>
      </c>
      <c r="E3375" s="2" t="s">
        <v>10823</v>
      </c>
      <c r="F3375" s="2" t="s">
        <v>10824</v>
      </c>
      <c r="G3375" s="2" t="s">
        <v>173</v>
      </c>
      <c r="H3375" s="2" t="s">
        <v>4043</v>
      </c>
    </row>
    <row r="3376" spans="1:8" x14ac:dyDescent="0.3">
      <c r="A3376" s="1">
        <v>41711</v>
      </c>
      <c r="B3376" s="2" t="s">
        <v>10828</v>
      </c>
      <c r="C3376" s="2">
        <v>49</v>
      </c>
      <c r="D3376" s="2" t="s">
        <v>10825</v>
      </c>
      <c r="E3376" s="2" t="s">
        <v>10829</v>
      </c>
      <c r="F3376" s="2" t="s">
        <v>10824</v>
      </c>
      <c r="G3376" s="2" t="s">
        <v>18</v>
      </c>
      <c r="H3376" s="2" t="s">
        <v>147</v>
      </c>
    </row>
    <row r="3377" spans="1:8" x14ac:dyDescent="0.3">
      <c r="A3377" s="1">
        <v>41711</v>
      </c>
      <c r="B3377" s="2" t="s">
        <v>10821</v>
      </c>
      <c r="C3377" s="2">
        <v>43</v>
      </c>
      <c r="D3377" s="2" t="s">
        <v>10825</v>
      </c>
      <c r="E3377" s="2" t="s">
        <v>10829</v>
      </c>
      <c r="F3377" s="2" t="s">
        <v>10824</v>
      </c>
      <c r="G3377" s="2" t="s">
        <v>4044</v>
      </c>
      <c r="H3377" s="2" t="s">
        <v>4045</v>
      </c>
    </row>
    <row r="3378" spans="1:8" x14ac:dyDescent="0.3">
      <c r="A3378" s="1">
        <v>41711</v>
      </c>
      <c r="B3378" s="2" t="s">
        <v>10828</v>
      </c>
      <c r="C3378" s="2">
        <v>72</v>
      </c>
      <c r="D3378" s="2" t="s">
        <v>10825</v>
      </c>
      <c r="E3378" s="2" t="s">
        <v>10826</v>
      </c>
      <c r="F3378" s="2" t="s">
        <v>10824</v>
      </c>
      <c r="G3378" s="2" t="s">
        <v>33</v>
      </c>
      <c r="H3378" s="2" t="s">
        <v>4046</v>
      </c>
    </row>
    <row r="3379" spans="1:8" x14ac:dyDescent="0.3">
      <c r="A3379" s="1">
        <v>41711</v>
      </c>
      <c r="B3379" s="2" t="s">
        <v>10821</v>
      </c>
      <c r="C3379" s="2">
        <v>50</v>
      </c>
      <c r="D3379" s="2" t="s">
        <v>10822</v>
      </c>
      <c r="E3379" s="2" t="s">
        <v>10829</v>
      </c>
      <c r="F3379" s="2" t="s">
        <v>10824</v>
      </c>
      <c r="G3379" s="2" t="s">
        <v>4008</v>
      </c>
      <c r="H3379" s="2" t="s">
        <v>4047</v>
      </c>
    </row>
    <row r="3380" spans="1:8" x14ac:dyDescent="0.3">
      <c r="A3380" s="1">
        <v>41711</v>
      </c>
      <c r="B3380" s="2" t="s">
        <v>10828</v>
      </c>
      <c r="D3380" s="2" t="s">
        <v>10825</v>
      </c>
      <c r="E3380" s="2" t="s">
        <v>10830</v>
      </c>
      <c r="F3380" s="2" t="s">
        <v>10824</v>
      </c>
      <c r="G3380" s="2" t="s">
        <v>4048</v>
      </c>
      <c r="H3380" s="2" t="s">
        <v>4049</v>
      </c>
    </row>
    <row r="3381" spans="1:8" x14ac:dyDescent="0.3">
      <c r="A3381" s="1">
        <v>41711</v>
      </c>
      <c r="B3381" s="2" t="s">
        <v>10828</v>
      </c>
      <c r="C3381" s="2">
        <v>74</v>
      </c>
      <c r="D3381" s="2" t="s">
        <v>10825</v>
      </c>
      <c r="E3381" s="2" t="s">
        <v>10826</v>
      </c>
      <c r="F3381" s="2" t="s">
        <v>10824</v>
      </c>
      <c r="G3381" s="2" t="s">
        <v>33</v>
      </c>
      <c r="H3381" s="2" t="s">
        <v>203</v>
      </c>
    </row>
    <row r="3382" spans="1:8" x14ac:dyDescent="0.3">
      <c r="A3382" s="1">
        <v>41711</v>
      </c>
      <c r="B3382" s="2" t="s">
        <v>10828</v>
      </c>
      <c r="D3382" s="2" t="s">
        <v>10825</v>
      </c>
      <c r="E3382" s="2" t="s">
        <v>10830</v>
      </c>
      <c r="F3382" s="2" t="s">
        <v>10824</v>
      </c>
      <c r="G3382" s="2" t="s">
        <v>2101</v>
      </c>
      <c r="H3382" s="2" t="s">
        <v>16</v>
      </c>
    </row>
    <row r="3383" spans="1:8" x14ac:dyDescent="0.3">
      <c r="A3383" s="1">
        <v>41711</v>
      </c>
      <c r="B3383" s="2" t="s">
        <v>10828</v>
      </c>
      <c r="C3383" s="2">
        <v>51</v>
      </c>
      <c r="D3383" s="2" t="s">
        <v>10822</v>
      </c>
      <c r="E3383" s="2" t="s">
        <v>10829</v>
      </c>
      <c r="F3383" s="2" t="s">
        <v>10824</v>
      </c>
      <c r="G3383" s="2" t="s">
        <v>166</v>
      </c>
      <c r="H3383" s="2" t="s">
        <v>544</v>
      </c>
    </row>
    <row r="3384" spans="1:8" x14ac:dyDescent="0.3">
      <c r="A3384" s="1">
        <v>41711</v>
      </c>
      <c r="B3384" s="2" t="s">
        <v>10828</v>
      </c>
      <c r="C3384" s="2">
        <v>50</v>
      </c>
      <c r="D3384" s="2" t="s">
        <v>10822</v>
      </c>
      <c r="E3384" s="2" t="s">
        <v>10829</v>
      </c>
      <c r="F3384" s="2" t="s">
        <v>10824</v>
      </c>
      <c r="G3384" s="2" t="s">
        <v>4050</v>
      </c>
      <c r="H3384" s="2" t="s">
        <v>4051</v>
      </c>
    </row>
    <row r="3385" spans="1:8" x14ac:dyDescent="0.3">
      <c r="A3385" s="1">
        <v>41711</v>
      </c>
      <c r="B3385" s="2" t="s">
        <v>10821</v>
      </c>
      <c r="C3385" s="2">
        <v>37</v>
      </c>
      <c r="D3385" s="2" t="s">
        <v>10825</v>
      </c>
      <c r="E3385" s="2" t="s">
        <v>10823</v>
      </c>
      <c r="F3385" s="2" t="s">
        <v>10824</v>
      </c>
      <c r="G3385" s="2" t="s">
        <v>173</v>
      </c>
      <c r="H3385" s="2" t="s">
        <v>4052</v>
      </c>
    </row>
    <row r="3386" spans="1:8" x14ac:dyDescent="0.3">
      <c r="A3386" s="1">
        <v>41711</v>
      </c>
      <c r="B3386" s="2" t="s">
        <v>10821</v>
      </c>
      <c r="C3386" s="2">
        <v>69</v>
      </c>
      <c r="D3386" s="2" t="s">
        <v>10825</v>
      </c>
      <c r="E3386" s="2" t="s">
        <v>10826</v>
      </c>
      <c r="F3386" s="2" t="s">
        <v>10824</v>
      </c>
      <c r="G3386" s="2" t="s">
        <v>33</v>
      </c>
      <c r="H3386" s="2" t="s">
        <v>4053</v>
      </c>
    </row>
    <row r="3387" spans="1:8" x14ac:dyDescent="0.3">
      <c r="A3387" s="1">
        <v>41711</v>
      </c>
      <c r="B3387" s="2" t="s">
        <v>10828</v>
      </c>
      <c r="C3387" s="2">
        <v>88</v>
      </c>
      <c r="D3387" s="2" t="s">
        <v>10825</v>
      </c>
      <c r="E3387" s="2" t="s">
        <v>10826</v>
      </c>
      <c r="F3387" s="2" t="s">
        <v>10824</v>
      </c>
      <c r="G3387" s="2" t="s">
        <v>33</v>
      </c>
      <c r="H3387" s="2" t="s">
        <v>4054</v>
      </c>
    </row>
    <row r="3388" spans="1:8" x14ac:dyDescent="0.3">
      <c r="A3388" s="1">
        <v>41711</v>
      </c>
      <c r="B3388" s="2" t="s">
        <v>10828</v>
      </c>
      <c r="C3388" s="2">
        <v>60</v>
      </c>
      <c r="D3388" s="2" t="s">
        <v>10822</v>
      </c>
      <c r="E3388" s="2" t="s">
        <v>10829</v>
      </c>
      <c r="F3388" s="2" t="s">
        <v>10824</v>
      </c>
      <c r="G3388" s="2" t="s">
        <v>33</v>
      </c>
      <c r="H3388" s="2" t="s">
        <v>4055</v>
      </c>
    </row>
    <row r="3389" spans="1:8" x14ac:dyDescent="0.3">
      <c r="A3389" s="1">
        <v>41711</v>
      </c>
      <c r="B3389" s="2" t="s">
        <v>10828</v>
      </c>
      <c r="D3389" s="2" t="s">
        <v>10822</v>
      </c>
      <c r="E3389" s="2" t="s">
        <v>10830</v>
      </c>
      <c r="F3389" s="2" t="s">
        <v>10824</v>
      </c>
      <c r="G3389" s="2" t="s">
        <v>437</v>
      </c>
      <c r="H3389" s="2" t="s">
        <v>4056</v>
      </c>
    </row>
    <row r="3390" spans="1:8" x14ac:dyDescent="0.3">
      <c r="A3390" s="1">
        <v>41711</v>
      </c>
      <c r="B3390" s="2" t="s">
        <v>10828</v>
      </c>
      <c r="C3390" s="2">
        <v>72</v>
      </c>
      <c r="D3390" s="2" t="s">
        <v>10825</v>
      </c>
      <c r="E3390" s="2" t="s">
        <v>10826</v>
      </c>
      <c r="F3390" s="2" t="s">
        <v>10824</v>
      </c>
      <c r="G3390" s="2" t="s">
        <v>109</v>
      </c>
      <c r="H3390" s="2" t="s">
        <v>4057</v>
      </c>
    </row>
    <row r="3391" spans="1:8" x14ac:dyDescent="0.3">
      <c r="A3391" s="1">
        <v>41709</v>
      </c>
      <c r="B3391" s="2" t="s">
        <v>10821</v>
      </c>
      <c r="C3391" s="2">
        <v>47</v>
      </c>
      <c r="D3391" s="2" t="s">
        <v>10822</v>
      </c>
      <c r="E3391" s="2" t="s">
        <v>10829</v>
      </c>
      <c r="F3391" s="2" t="s">
        <v>10824</v>
      </c>
      <c r="G3391" s="2" t="s">
        <v>4058</v>
      </c>
      <c r="H3391" s="2" t="s">
        <v>4059</v>
      </c>
    </row>
    <row r="3392" spans="1:8" x14ac:dyDescent="0.3">
      <c r="A3392" s="1">
        <v>41711</v>
      </c>
      <c r="B3392" s="2" t="s">
        <v>10828</v>
      </c>
      <c r="C3392" s="2">
        <v>73</v>
      </c>
      <c r="D3392" s="2" t="s">
        <v>10825</v>
      </c>
      <c r="E3392" s="2" t="s">
        <v>10826</v>
      </c>
      <c r="F3392" s="2" t="s">
        <v>10824</v>
      </c>
      <c r="G3392" s="2" t="s">
        <v>22</v>
      </c>
      <c r="H3392" s="2" t="s">
        <v>4060</v>
      </c>
    </row>
    <row r="3393" spans="1:8" x14ac:dyDescent="0.3">
      <c r="A3393" s="1">
        <v>41711</v>
      </c>
      <c r="B3393" s="2" t="s">
        <v>10828</v>
      </c>
      <c r="D3393" s="2" t="s">
        <v>10825</v>
      </c>
      <c r="E3393" s="2" t="s">
        <v>10830</v>
      </c>
      <c r="F3393" s="2" t="s">
        <v>10824</v>
      </c>
      <c r="G3393" s="2" t="s">
        <v>173</v>
      </c>
      <c r="H3393" s="2" t="s">
        <v>4061</v>
      </c>
    </row>
    <row r="3394" spans="1:8" x14ac:dyDescent="0.3">
      <c r="A3394" s="1">
        <v>41711</v>
      </c>
      <c r="B3394" s="2" t="s">
        <v>10828</v>
      </c>
      <c r="C3394" s="2">
        <v>83</v>
      </c>
      <c r="D3394" s="2" t="s">
        <v>10825</v>
      </c>
      <c r="E3394" s="2" t="s">
        <v>10826</v>
      </c>
      <c r="F3394" s="2" t="s">
        <v>10824</v>
      </c>
      <c r="G3394" s="2" t="s">
        <v>751</v>
      </c>
      <c r="H3394" s="2" t="s">
        <v>1862</v>
      </c>
    </row>
    <row r="3395" spans="1:8" x14ac:dyDescent="0.3">
      <c r="A3395" s="1">
        <v>41711</v>
      </c>
      <c r="B3395" s="2" t="s">
        <v>10828</v>
      </c>
      <c r="C3395" s="2">
        <v>72</v>
      </c>
      <c r="D3395" s="2" t="s">
        <v>10825</v>
      </c>
      <c r="E3395" s="2" t="s">
        <v>10826</v>
      </c>
      <c r="F3395" s="2" t="s">
        <v>10824</v>
      </c>
      <c r="G3395" s="2" t="s">
        <v>4062</v>
      </c>
      <c r="H3395" s="2" t="s">
        <v>4063</v>
      </c>
    </row>
    <row r="3396" spans="1:8" x14ac:dyDescent="0.3">
      <c r="A3396" s="1">
        <v>41711</v>
      </c>
      <c r="B3396" s="2" t="s">
        <v>10828</v>
      </c>
      <c r="C3396" s="2">
        <v>46</v>
      </c>
      <c r="D3396" s="2" t="s">
        <v>10822</v>
      </c>
      <c r="E3396" s="2" t="s">
        <v>10829</v>
      </c>
      <c r="F3396" s="2" t="s">
        <v>10824</v>
      </c>
      <c r="G3396" s="2" t="s">
        <v>3735</v>
      </c>
      <c r="H3396" s="2" t="s">
        <v>4064</v>
      </c>
    </row>
    <row r="3397" spans="1:8" x14ac:dyDescent="0.3">
      <c r="A3397" s="1">
        <v>41711</v>
      </c>
      <c r="B3397" s="2" t="s">
        <v>10828</v>
      </c>
      <c r="C3397" s="2">
        <v>53</v>
      </c>
      <c r="D3397" s="2" t="s">
        <v>10825</v>
      </c>
      <c r="E3397" s="2" t="s">
        <v>10829</v>
      </c>
      <c r="F3397" s="2" t="s">
        <v>10824</v>
      </c>
      <c r="G3397" s="2" t="s">
        <v>33</v>
      </c>
      <c r="H3397" s="2" t="s">
        <v>108</v>
      </c>
    </row>
    <row r="3398" spans="1:8" x14ac:dyDescent="0.3">
      <c r="A3398" s="1">
        <v>41711</v>
      </c>
      <c r="B3398" s="2" t="s">
        <v>10828</v>
      </c>
      <c r="C3398" s="2">
        <v>38</v>
      </c>
      <c r="D3398" s="2" t="s">
        <v>10825</v>
      </c>
      <c r="E3398" s="2" t="s">
        <v>10823</v>
      </c>
      <c r="F3398" s="2" t="s">
        <v>10824</v>
      </c>
      <c r="G3398" s="2" t="s">
        <v>84</v>
      </c>
      <c r="H3398" s="2" t="s">
        <v>4065</v>
      </c>
    </row>
    <row r="3399" spans="1:8" x14ac:dyDescent="0.3">
      <c r="A3399" s="1">
        <v>41709</v>
      </c>
      <c r="B3399" s="2" t="s">
        <v>10821</v>
      </c>
      <c r="C3399" s="2">
        <v>79</v>
      </c>
      <c r="D3399" s="2" t="s">
        <v>10822</v>
      </c>
      <c r="E3399" s="2" t="s">
        <v>10826</v>
      </c>
      <c r="F3399" s="2" t="s">
        <v>10824</v>
      </c>
      <c r="G3399" s="2" t="s">
        <v>4066</v>
      </c>
      <c r="H3399" s="2" t="s">
        <v>4067</v>
      </c>
    </row>
    <row r="3400" spans="1:8" x14ac:dyDescent="0.3">
      <c r="A3400" s="1">
        <v>41711</v>
      </c>
      <c r="B3400" s="2" t="s">
        <v>10828</v>
      </c>
      <c r="C3400" s="2">
        <v>58</v>
      </c>
      <c r="D3400" s="2" t="s">
        <v>10830</v>
      </c>
      <c r="E3400" s="2" t="s">
        <v>10829</v>
      </c>
      <c r="F3400" s="2" t="s">
        <v>10824</v>
      </c>
      <c r="G3400" s="2" t="s">
        <v>4068</v>
      </c>
      <c r="H3400" s="2" t="s">
        <v>16</v>
      </c>
    </row>
    <row r="3401" spans="1:8" x14ac:dyDescent="0.3">
      <c r="A3401" s="1">
        <v>41711</v>
      </c>
      <c r="B3401" s="2" t="s">
        <v>10828</v>
      </c>
      <c r="C3401" s="2">
        <v>52</v>
      </c>
      <c r="D3401" s="2" t="s">
        <v>10825</v>
      </c>
      <c r="E3401" s="2" t="s">
        <v>10829</v>
      </c>
      <c r="F3401" s="2" t="s">
        <v>10824</v>
      </c>
      <c r="G3401" s="2" t="s">
        <v>4069</v>
      </c>
      <c r="H3401" s="2" t="s">
        <v>14</v>
      </c>
    </row>
    <row r="3402" spans="1:8" x14ac:dyDescent="0.3">
      <c r="A3402" s="1">
        <v>41711</v>
      </c>
      <c r="B3402" s="2" t="s">
        <v>10828</v>
      </c>
      <c r="D3402" s="2" t="s">
        <v>10822</v>
      </c>
      <c r="E3402" s="2" t="s">
        <v>10830</v>
      </c>
      <c r="F3402" s="2" t="s">
        <v>10824</v>
      </c>
      <c r="G3402" s="2" t="s">
        <v>13</v>
      </c>
      <c r="H3402" s="2" t="s">
        <v>1272</v>
      </c>
    </row>
    <row r="3403" spans="1:8" x14ac:dyDescent="0.3">
      <c r="A3403" s="1">
        <v>41711</v>
      </c>
      <c r="B3403" s="2" t="s">
        <v>10828</v>
      </c>
      <c r="D3403" s="2" t="s">
        <v>10822</v>
      </c>
      <c r="E3403" s="2" t="s">
        <v>10830</v>
      </c>
      <c r="F3403" s="2" t="s">
        <v>10824</v>
      </c>
      <c r="G3403" s="2" t="s">
        <v>4070</v>
      </c>
      <c r="H3403" s="2" t="s">
        <v>14</v>
      </c>
    </row>
    <row r="3404" spans="1:8" x14ac:dyDescent="0.3">
      <c r="A3404" s="1">
        <v>41711</v>
      </c>
      <c r="B3404" s="2" t="s">
        <v>10828</v>
      </c>
      <c r="D3404" s="2" t="s">
        <v>10830</v>
      </c>
      <c r="E3404" s="2" t="s">
        <v>10830</v>
      </c>
      <c r="F3404" s="2" t="s">
        <v>10824</v>
      </c>
      <c r="G3404" s="2" t="s">
        <v>4071</v>
      </c>
      <c r="H3404" s="2" t="s">
        <v>16</v>
      </c>
    </row>
    <row r="3405" spans="1:8" x14ac:dyDescent="0.3">
      <c r="A3405" s="1">
        <v>41711</v>
      </c>
      <c r="B3405" s="2" t="s">
        <v>10828</v>
      </c>
      <c r="D3405" s="2" t="s">
        <v>10825</v>
      </c>
      <c r="E3405" s="2" t="s">
        <v>10830</v>
      </c>
      <c r="F3405" s="2" t="s">
        <v>10824</v>
      </c>
      <c r="G3405" s="2" t="s">
        <v>1317</v>
      </c>
      <c r="H3405" s="2" t="s">
        <v>1163</v>
      </c>
    </row>
    <row r="3406" spans="1:8" x14ac:dyDescent="0.3">
      <c r="A3406" s="1">
        <v>41711</v>
      </c>
      <c r="B3406" s="2" t="s">
        <v>10828</v>
      </c>
      <c r="D3406" s="2" t="s">
        <v>10825</v>
      </c>
      <c r="E3406" s="2" t="s">
        <v>10830</v>
      </c>
      <c r="F3406" s="2" t="s">
        <v>10824</v>
      </c>
      <c r="G3406" s="2" t="s">
        <v>1297</v>
      </c>
      <c r="H3406" s="2" t="s">
        <v>60</v>
      </c>
    </row>
    <row r="3407" spans="1:8" x14ac:dyDescent="0.3">
      <c r="A3407" s="1">
        <v>41711</v>
      </c>
      <c r="B3407" s="2" t="s">
        <v>10828</v>
      </c>
      <c r="D3407" s="2" t="s">
        <v>10825</v>
      </c>
      <c r="E3407" s="2" t="s">
        <v>10830</v>
      </c>
      <c r="F3407" s="2" t="s">
        <v>10824</v>
      </c>
      <c r="G3407" s="2" t="s">
        <v>4072</v>
      </c>
      <c r="H3407" s="2" t="s">
        <v>16</v>
      </c>
    </row>
    <row r="3408" spans="1:8" x14ac:dyDescent="0.3">
      <c r="A3408" s="1">
        <v>41709</v>
      </c>
      <c r="B3408" s="2" t="s">
        <v>10821</v>
      </c>
      <c r="C3408" s="2">
        <v>84</v>
      </c>
      <c r="D3408" s="2" t="s">
        <v>10825</v>
      </c>
      <c r="E3408" s="2" t="s">
        <v>10826</v>
      </c>
      <c r="F3408" s="2" t="s">
        <v>10824</v>
      </c>
      <c r="G3408" s="2" t="s">
        <v>4073</v>
      </c>
      <c r="H3408" s="2" t="s">
        <v>4074</v>
      </c>
    </row>
    <row r="3409" spans="1:8" x14ac:dyDescent="0.3">
      <c r="A3409" s="1">
        <v>41711</v>
      </c>
      <c r="B3409" s="2" t="s">
        <v>10821</v>
      </c>
      <c r="C3409" s="2">
        <v>18</v>
      </c>
      <c r="D3409" s="2" t="s">
        <v>10822</v>
      </c>
      <c r="E3409" s="2" t="s">
        <v>10827</v>
      </c>
      <c r="F3409" s="2" t="s">
        <v>10824</v>
      </c>
      <c r="G3409" s="2" t="s">
        <v>4075</v>
      </c>
      <c r="H3409" s="2" t="s">
        <v>2066</v>
      </c>
    </row>
    <row r="3410" spans="1:8" x14ac:dyDescent="0.3">
      <c r="A3410" s="1">
        <v>41711</v>
      </c>
      <c r="B3410" s="2" t="s">
        <v>10821</v>
      </c>
      <c r="C3410" s="2">
        <v>24</v>
      </c>
      <c r="D3410" s="2" t="s">
        <v>10825</v>
      </c>
      <c r="E3410" s="2" t="s">
        <v>10823</v>
      </c>
      <c r="F3410" s="2" t="s">
        <v>10824</v>
      </c>
      <c r="G3410" s="2" t="s">
        <v>4076</v>
      </c>
      <c r="H3410" s="2" t="s">
        <v>1370</v>
      </c>
    </row>
    <row r="3411" spans="1:8" x14ac:dyDescent="0.3">
      <c r="A3411" s="1">
        <v>41711</v>
      </c>
      <c r="B3411" s="2" t="s">
        <v>10821</v>
      </c>
      <c r="C3411" s="2">
        <v>68</v>
      </c>
      <c r="D3411" s="2" t="s">
        <v>10825</v>
      </c>
      <c r="E3411" s="2" t="s">
        <v>10826</v>
      </c>
      <c r="F3411" s="2" t="s">
        <v>10824</v>
      </c>
      <c r="G3411" s="2" t="s">
        <v>1197</v>
      </c>
      <c r="H3411" s="2" t="s">
        <v>4077</v>
      </c>
    </row>
    <row r="3412" spans="1:8" x14ac:dyDescent="0.3">
      <c r="A3412" s="1">
        <v>41711</v>
      </c>
      <c r="B3412" s="2" t="s">
        <v>10821</v>
      </c>
      <c r="C3412" s="2">
        <v>68</v>
      </c>
      <c r="D3412" s="2" t="s">
        <v>10822</v>
      </c>
      <c r="E3412" s="2" t="s">
        <v>10826</v>
      </c>
      <c r="F3412" s="2" t="s">
        <v>10824</v>
      </c>
      <c r="G3412" s="2" t="s">
        <v>4078</v>
      </c>
      <c r="H3412" s="2" t="s">
        <v>4079</v>
      </c>
    </row>
    <row r="3413" spans="1:8" x14ac:dyDescent="0.3">
      <c r="A3413" s="1">
        <v>41711</v>
      </c>
      <c r="B3413" s="2" t="s">
        <v>10821</v>
      </c>
      <c r="C3413" s="2">
        <v>15</v>
      </c>
      <c r="D3413" s="2" t="s">
        <v>10822</v>
      </c>
      <c r="E3413" s="2" t="s">
        <v>10827</v>
      </c>
      <c r="F3413" s="2" t="s">
        <v>10824</v>
      </c>
      <c r="G3413" s="2" t="s">
        <v>4080</v>
      </c>
      <c r="H3413" s="2" t="s">
        <v>222</v>
      </c>
    </row>
    <row r="3414" spans="1:8" x14ac:dyDescent="0.3">
      <c r="A3414" s="1">
        <v>41711</v>
      </c>
      <c r="B3414" s="2" t="s">
        <v>10828</v>
      </c>
      <c r="C3414" s="2">
        <v>60</v>
      </c>
      <c r="D3414" s="2" t="s">
        <v>10825</v>
      </c>
      <c r="E3414" s="2" t="s">
        <v>10829</v>
      </c>
      <c r="F3414" s="2" t="s">
        <v>10824</v>
      </c>
      <c r="G3414" s="2" t="s">
        <v>33</v>
      </c>
      <c r="H3414" s="2" t="s">
        <v>137</v>
      </c>
    </row>
    <row r="3415" spans="1:8" x14ac:dyDescent="0.3">
      <c r="A3415" s="1">
        <v>41711</v>
      </c>
      <c r="B3415" s="2" t="s">
        <v>10828</v>
      </c>
      <c r="C3415" s="2">
        <v>68</v>
      </c>
      <c r="D3415" s="2" t="s">
        <v>10822</v>
      </c>
      <c r="E3415" s="2" t="s">
        <v>10826</v>
      </c>
      <c r="F3415" s="2" t="s">
        <v>10824</v>
      </c>
      <c r="G3415" s="2" t="s">
        <v>195</v>
      </c>
      <c r="H3415" s="2" t="s">
        <v>170</v>
      </c>
    </row>
    <row r="3416" spans="1:8" x14ac:dyDescent="0.3">
      <c r="A3416" s="1">
        <v>41711</v>
      </c>
      <c r="B3416" s="2" t="s">
        <v>10828</v>
      </c>
      <c r="C3416" s="2">
        <v>82</v>
      </c>
      <c r="D3416" s="2" t="s">
        <v>10825</v>
      </c>
      <c r="E3416" s="2" t="s">
        <v>10826</v>
      </c>
      <c r="F3416" s="2" t="s">
        <v>10824</v>
      </c>
      <c r="G3416" s="2" t="s">
        <v>169</v>
      </c>
      <c r="H3416" s="2" t="s">
        <v>4081</v>
      </c>
    </row>
    <row r="3417" spans="1:8" x14ac:dyDescent="0.3">
      <c r="A3417" s="1">
        <v>41711</v>
      </c>
      <c r="B3417" s="2" t="s">
        <v>10828</v>
      </c>
      <c r="C3417" s="2">
        <v>85</v>
      </c>
      <c r="D3417" s="2" t="s">
        <v>10825</v>
      </c>
      <c r="E3417" s="2" t="s">
        <v>10826</v>
      </c>
      <c r="F3417" s="2" t="s">
        <v>10824</v>
      </c>
      <c r="G3417" s="2" t="s">
        <v>3294</v>
      </c>
      <c r="H3417" s="2" t="s">
        <v>4082</v>
      </c>
    </row>
    <row r="3418" spans="1:8" x14ac:dyDescent="0.3">
      <c r="A3418" s="1">
        <v>41709</v>
      </c>
      <c r="B3418" s="2" t="s">
        <v>10821</v>
      </c>
      <c r="C3418" s="2">
        <v>63</v>
      </c>
      <c r="D3418" s="2" t="s">
        <v>10822</v>
      </c>
      <c r="E3418" s="2" t="s">
        <v>10826</v>
      </c>
      <c r="F3418" s="2" t="s">
        <v>10824</v>
      </c>
      <c r="G3418" s="2" t="s">
        <v>4083</v>
      </c>
      <c r="H3418" s="2" t="s">
        <v>4084</v>
      </c>
    </row>
    <row r="3419" spans="1:8" x14ac:dyDescent="0.3">
      <c r="A3419" s="1">
        <v>41711</v>
      </c>
      <c r="B3419" s="2" t="s">
        <v>10828</v>
      </c>
      <c r="C3419" s="2">
        <v>57</v>
      </c>
      <c r="D3419" s="2" t="s">
        <v>10825</v>
      </c>
      <c r="E3419" s="2" t="s">
        <v>10829</v>
      </c>
      <c r="F3419" s="2" t="s">
        <v>10824</v>
      </c>
      <c r="G3419" s="2" t="s">
        <v>33</v>
      </c>
      <c r="H3419" s="2" t="s">
        <v>625</v>
      </c>
    </row>
    <row r="3420" spans="1:8" x14ac:dyDescent="0.3">
      <c r="A3420" s="1">
        <v>41711</v>
      </c>
      <c r="B3420" s="2" t="s">
        <v>10828</v>
      </c>
      <c r="C3420" s="2">
        <v>47</v>
      </c>
      <c r="D3420" s="2" t="s">
        <v>10825</v>
      </c>
      <c r="E3420" s="2" t="s">
        <v>10829</v>
      </c>
      <c r="F3420" s="2" t="s">
        <v>10824</v>
      </c>
      <c r="G3420" s="2" t="s">
        <v>33</v>
      </c>
      <c r="H3420" s="2" t="s">
        <v>171</v>
      </c>
    </row>
    <row r="3421" spans="1:8" x14ac:dyDescent="0.3">
      <c r="A3421" s="1">
        <v>41711</v>
      </c>
      <c r="B3421" s="2" t="s">
        <v>10828</v>
      </c>
      <c r="C3421" s="2">
        <v>46</v>
      </c>
      <c r="D3421" s="2" t="s">
        <v>10825</v>
      </c>
      <c r="E3421" s="2" t="s">
        <v>10829</v>
      </c>
      <c r="F3421" s="2" t="s">
        <v>10824</v>
      </c>
      <c r="G3421" s="2" t="s">
        <v>33</v>
      </c>
      <c r="H3421" s="2" t="s">
        <v>4085</v>
      </c>
    </row>
    <row r="3422" spans="1:8" x14ac:dyDescent="0.3">
      <c r="A3422" s="1">
        <v>41711</v>
      </c>
      <c r="B3422" s="2" t="s">
        <v>10828</v>
      </c>
      <c r="C3422" s="2">
        <v>62</v>
      </c>
      <c r="D3422" s="2" t="s">
        <v>10822</v>
      </c>
      <c r="E3422" s="2" t="s">
        <v>10826</v>
      </c>
      <c r="F3422" s="2" t="s">
        <v>10824</v>
      </c>
      <c r="G3422" s="2" t="s">
        <v>33</v>
      </c>
      <c r="H3422" s="2" t="s">
        <v>1665</v>
      </c>
    </row>
    <row r="3423" spans="1:8" x14ac:dyDescent="0.3">
      <c r="A3423" s="1">
        <v>41710</v>
      </c>
      <c r="B3423" s="2" t="s">
        <v>10821</v>
      </c>
      <c r="D3423" s="2" t="s">
        <v>10825</v>
      </c>
      <c r="E3423" s="2" t="s">
        <v>10830</v>
      </c>
      <c r="F3423" s="2" t="s">
        <v>10824</v>
      </c>
      <c r="G3423" s="2" t="s">
        <v>4086</v>
      </c>
      <c r="H3423" s="2" t="s">
        <v>4087</v>
      </c>
    </row>
    <row r="3424" spans="1:8" x14ac:dyDescent="0.3">
      <c r="A3424" s="1">
        <v>41711</v>
      </c>
      <c r="B3424" s="2" t="s">
        <v>10821</v>
      </c>
      <c r="C3424" s="2">
        <v>50</v>
      </c>
      <c r="D3424" s="2" t="s">
        <v>10825</v>
      </c>
      <c r="E3424" s="2" t="s">
        <v>10829</v>
      </c>
      <c r="F3424" s="2" t="s">
        <v>10824</v>
      </c>
      <c r="G3424" s="2" t="s">
        <v>65</v>
      </c>
      <c r="H3424" s="2" t="s">
        <v>4088</v>
      </c>
    </row>
    <row r="3425" spans="1:8" x14ac:dyDescent="0.3">
      <c r="A3425" s="1">
        <v>41711</v>
      </c>
      <c r="B3425" s="2" t="s">
        <v>10828</v>
      </c>
      <c r="C3425" s="2">
        <v>81</v>
      </c>
      <c r="D3425" s="2" t="s">
        <v>10822</v>
      </c>
      <c r="E3425" s="2" t="s">
        <v>10826</v>
      </c>
      <c r="F3425" s="2" t="s">
        <v>10824</v>
      </c>
      <c r="G3425" s="2" t="s">
        <v>195</v>
      </c>
      <c r="H3425" s="2" t="s">
        <v>117</v>
      </c>
    </row>
    <row r="3426" spans="1:8" x14ac:dyDescent="0.3">
      <c r="A3426" s="1">
        <v>41711</v>
      </c>
      <c r="B3426" s="2" t="s">
        <v>10828</v>
      </c>
      <c r="C3426" s="2">
        <v>39</v>
      </c>
      <c r="D3426" s="2" t="s">
        <v>10825</v>
      </c>
      <c r="E3426" s="2" t="s">
        <v>10823</v>
      </c>
      <c r="F3426" s="2" t="s">
        <v>10824</v>
      </c>
      <c r="G3426" s="2" t="s">
        <v>33</v>
      </c>
      <c r="H3426" s="2" t="s">
        <v>4089</v>
      </c>
    </row>
    <row r="3427" spans="1:8" x14ac:dyDescent="0.3">
      <c r="A3427" s="1">
        <v>41711</v>
      </c>
      <c r="B3427" s="2" t="s">
        <v>10828</v>
      </c>
      <c r="C3427" s="2">
        <v>45</v>
      </c>
      <c r="D3427" s="2" t="s">
        <v>10825</v>
      </c>
      <c r="E3427" s="2" t="s">
        <v>10829</v>
      </c>
      <c r="F3427" s="2" t="s">
        <v>10824</v>
      </c>
      <c r="G3427" s="2" t="s">
        <v>18</v>
      </c>
      <c r="H3427" s="2" t="s">
        <v>203</v>
      </c>
    </row>
    <row r="3428" spans="1:8" x14ac:dyDescent="0.3">
      <c r="A3428" s="1">
        <v>41709</v>
      </c>
      <c r="B3428" s="2" t="s">
        <v>10821</v>
      </c>
      <c r="C3428" s="2">
        <v>38</v>
      </c>
      <c r="D3428" s="2" t="s">
        <v>10825</v>
      </c>
      <c r="E3428" s="2" t="s">
        <v>10823</v>
      </c>
      <c r="F3428" s="2" t="s">
        <v>10824</v>
      </c>
      <c r="G3428" s="2" t="s">
        <v>4090</v>
      </c>
      <c r="H3428" s="2" t="s">
        <v>4091</v>
      </c>
    </row>
    <row r="3429" spans="1:8" x14ac:dyDescent="0.3">
      <c r="A3429" s="1">
        <v>41711</v>
      </c>
      <c r="B3429" s="2" t="s">
        <v>10828</v>
      </c>
      <c r="C3429" s="2">
        <v>66</v>
      </c>
      <c r="D3429" s="2" t="s">
        <v>10825</v>
      </c>
      <c r="E3429" s="2" t="s">
        <v>10826</v>
      </c>
      <c r="F3429" s="2" t="s">
        <v>10824</v>
      </c>
      <c r="G3429" s="2" t="s">
        <v>4092</v>
      </c>
      <c r="H3429" s="2" t="s">
        <v>4093</v>
      </c>
    </row>
    <row r="3430" spans="1:8" x14ac:dyDescent="0.3">
      <c r="A3430" s="1">
        <v>41711</v>
      </c>
      <c r="B3430" s="2" t="s">
        <v>10828</v>
      </c>
      <c r="C3430" s="2">
        <v>79</v>
      </c>
      <c r="D3430" s="2" t="s">
        <v>10825</v>
      </c>
      <c r="E3430" s="2" t="s">
        <v>10826</v>
      </c>
      <c r="F3430" s="2" t="s">
        <v>10824</v>
      </c>
      <c r="G3430" s="2" t="s">
        <v>33</v>
      </c>
      <c r="H3430" s="2" t="s">
        <v>116</v>
      </c>
    </row>
    <row r="3431" spans="1:8" x14ac:dyDescent="0.3">
      <c r="A3431" s="1">
        <v>41711</v>
      </c>
      <c r="B3431" s="2" t="s">
        <v>10828</v>
      </c>
      <c r="C3431" s="2">
        <v>53</v>
      </c>
      <c r="D3431" s="2" t="s">
        <v>10825</v>
      </c>
      <c r="E3431" s="2" t="s">
        <v>10829</v>
      </c>
      <c r="F3431" s="2" t="s">
        <v>10824</v>
      </c>
      <c r="G3431" s="2" t="s">
        <v>33</v>
      </c>
      <c r="H3431" s="2" t="s">
        <v>80</v>
      </c>
    </row>
    <row r="3432" spans="1:8" x14ac:dyDescent="0.3">
      <c r="A3432" s="1">
        <v>41711</v>
      </c>
      <c r="B3432" s="2" t="s">
        <v>10821</v>
      </c>
      <c r="C3432" s="2">
        <v>70</v>
      </c>
      <c r="D3432" s="2" t="s">
        <v>10822</v>
      </c>
      <c r="E3432" s="2" t="s">
        <v>10826</v>
      </c>
      <c r="F3432" s="2" t="s">
        <v>10824</v>
      </c>
      <c r="G3432" s="2" t="s">
        <v>33</v>
      </c>
      <c r="H3432" s="2" t="s">
        <v>203</v>
      </c>
    </row>
    <row r="3433" spans="1:8" x14ac:dyDescent="0.3">
      <c r="A3433" s="1">
        <v>41711</v>
      </c>
      <c r="B3433" s="2" t="s">
        <v>10828</v>
      </c>
      <c r="C3433" s="2">
        <v>79</v>
      </c>
      <c r="D3433" s="2" t="s">
        <v>10825</v>
      </c>
      <c r="E3433" s="2" t="s">
        <v>10826</v>
      </c>
      <c r="F3433" s="2" t="s">
        <v>10824</v>
      </c>
      <c r="G3433" s="2" t="s">
        <v>33</v>
      </c>
      <c r="H3433" s="2" t="s">
        <v>4094</v>
      </c>
    </row>
    <row r="3434" spans="1:8" x14ac:dyDescent="0.3">
      <c r="A3434" s="1">
        <v>41711</v>
      </c>
      <c r="B3434" s="2" t="s">
        <v>10828</v>
      </c>
      <c r="C3434" s="2">
        <v>37</v>
      </c>
      <c r="D3434" s="2" t="s">
        <v>10825</v>
      </c>
      <c r="E3434" s="2" t="s">
        <v>10823</v>
      </c>
      <c r="F3434" s="2" t="s">
        <v>10824</v>
      </c>
      <c r="G3434" s="2" t="s">
        <v>166</v>
      </c>
      <c r="H3434" s="2" t="s">
        <v>1867</v>
      </c>
    </row>
    <row r="3435" spans="1:8" x14ac:dyDescent="0.3">
      <c r="A3435" s="1">
        <v>41711</v>
      </c>
      <c r="B3435" s="2" t="s">
        <v>10828</v>
      </c>
      <c r="C3435" s="2">
        <v>55</v>
      </c>
      <c r="D3435" s="2" t="s">
        <v>10825</v>
      </c>
      <c r="E3435" s="2" t="s">
        <v>10829</v>
      </c>
      <c r="F3435" s="2" t="s">
        <v>10824</v>
      </c>
      <c r="G3435" s="2" t="s">
        <v>33</v>
      </c>
      <c r="H3435" s="2" t="s">
        <v>1031</v>
      </c>
    </row>
    <row r="3436" spans="1:8" x14ac:dyDescent="0.3">
      <c r="A3436" s="1">
        <v>41711</v>
      </c>
      <c r="B3436" s="2" t="s">
        <v>10828</v>
      </c>
      <c r="C3436" s="2">
        <v>45</v>
      </c>
      <c r="D3436" s="2" t="s">
        <v>10825</v>
      </c>
      <c r="E3436" s="2" t="s">
        <v>10829</v>
      </c>
      <c r="F3436" s="2" t="s">
        <v>10824</v>
      </c>
      <c r="G3436" s="2" t="s">
        <v>2080</v>
      </c>
      <c r="H3436" s="2" t="s">
        <v>101</v>
      </c>
    </row>
    <row r="3437" spans="1:8" x14ac:dyDescent="0.3">
      <c r="A3437" s="1">
        <v>41710</v>
      </c>
      <c r="B3437" s="2" t="s">
        <v>10821</v>
      </c>
      <c r="C3437" s="2">
        <v>55</v>
      </c>
      <c r="D3437" s="2" t="s">
        <v>10825</v>
      </c>
      <c r="E3437" s="2" t="s">
        <v>10829</v>
      </c>
      <c r="F3437" s="2" t="s">
        <v>10824</v>
      </c>
      <c r="G3437" s="2" t="s">
        <v>4095</v>
      </c>
      <c r="H3437" s="2" t="s">
        <v>4096</v>
      </c>
    </row>
    <row r="3438" spans="1:8" x14ac:dyDescent="0.3">
      <c r="A3438" s="1">
        <v>41711</v>
      </c>
      <c r="B3438" s="2" t="s">
        <v>10828</v>
      </c>
      <c r="C3438" s="2">
        <v>65</v>
      </c>
      <c r="D3438" s="2" t="s">
        <v>10825</v>
      </c>
      <c r="E3438" s="2" t="s">
        <v>10826</v>
      </c>
      <c r="F3438" s="2" t="s">
        <v>10824</v>
      </c>
      <c r="G3438" s="2" t="s">
        <v>2011</v>
      </c>
      <c r="H3438" s="2" t="s">
        <v>240</v>
      </c>
    </row>
    <row r="3439" spans="1:8" x14ac:dyDescent="0.3">
      <c r="A3439" s="1">
        <v>41698</v>
      </c>
      <c r="B3439" s="2" t="s">
        <v>10821</v>
      </c>
      <c r="C3439" s="2">
        <v>71</v>
      </c>
      <c r="D3439" s="2" t="s">
        <v>10825</v>
      </c>
      <c r="E3439" s="2" t="s">
        <v>10826</v>
      </c>
      <c r="F3439" s="2" t="s">
        <v>10824</v>
      </c>
      <c r="G3439" s="2" t="s">
        <v>4024</v>
      </c>
      <c r="H3439" s="2" t="s">
        <v>4097</v>
      </c>
    </row>
    <row r="3440" spans="1:8" x14ac:dyDescent="0.3">
      <c r="A3440" s="1">
        <v>41711</v>
      </c>
      <c r="B3440" s="2" t="s">
        <v>10828</v>
      </c>
      <c r="C3440" s="2">
        <v>86</v>
      </c>
      <c r="D3440" s="2" t="s">
        <v>10822</v>
      </c>
      <c r="E3440" s="2" t="s">
        <v>10826</v>
      </c>
      <c r="F3440" s="2" t="s">
        <v>10824</v>
      </c>
      <c r="G3440" s="2" t="s">
        <v>33</v>
      </c>
      <c r="H3440" s="2" t="s">
        <v>4098</v>
      </c>
    </row>
    <row r="3441" spans="1:8" x14ac:dyDescent="0.3">
      <c r="A3441" s="1">
        <v>41711</v>
      </c>
      <c r="B3441" s="2" t="s">
        <v>10828</v>
      </c>
      <c r="C3441" s="2">
        <v>70</v>
      </c>
      <c r="D3441" s="2" t="s">
        <v>10822</v>
      </c>
      <c r="E3441" s="2" t="s">
        <v>10826</v>
      </c>
      <c r="F3441" s="2" t="s">
        <v>10824</v>
      </c>
      <c r="G3441" s="2" t="s">
        <v>4099</v>
      </c>
      <c r="H3441" s="2" t="s">
        <v>4100</v>
      </c>
    </row>
    <row r="3442" spans="1:8" x14ac:dyDescent="0.3">
      <c r="A3442" s="1">
        <v>41711</v>
      </c>
      <c r="B3442" s="2" t="s">
        <v>10828</v>
      </c>
      <c r="C3442" s="2">
        <v>67</v>
      </c>
      <c r="D3442" s="2" t="s">
        <v>10825</v>
      </c>
      <c r="E3442" s="2" t="s">
        <v>10826</v>
      </c>
      <c r="F3442" s="2" t="s">
        <v>10824</v>
      </c>
      <c r="G3442" s="2" t="s">
        <v>195</v>
      </c>
      <c r="H3442" s="2" t="s">
        <v>4101</v>
      </c>
    </row>
    <row r="3443" spans="1:8" x14ac:dyDescent="0.3">
      <c r="A3443" s="1">
        <v>41711</v>
      </c>
      <c r="B3443" s="2" t="s">
        <v>10828</v>
      </c>
      <c r="C3443" s="2">
        <v>70</v>
      </c>
      <c r="D3443" s="2" t="s">
        <v>10825</v>
      </c>
      <c r="E3443" s="2" t="s">
        <v>10826</v>
      </c>
      <c r="F3443" s="2" t="s">
        <v>10824</v>
      </c>
      <c r="G3443" s="2" t="s">
        <v>166</v>
      </c>
      <c r="H3443" s="2" t="s">
        <v>101</v>
      </c>
    </row>
    <row r="3444" spans="1:8" x14ac:dyDescent="0.3">
      <c r="A3444" s="1">
        <v>41711</v>
      </c>
      <c r="B3444" s="2" t="s">
        <v>10828</v>
      </c>
      <c r="C3444" s="2">
        <v>73</v>
      </c>
      <c r="D3444" s="2" t="s">
        <v>10825</v>
      </c>
      <c r="E3444" s="2" t="s">
        <v>10826</v>
      </c>
      <c r="F3444" s="2" t="s">
        <v>10824</v>
      </c>
      <c r="G3444" s="2" t="s">
        <v>33</v>
      </c>
      <c r="H3444" s="2" t="s">
        <v>4102</v>
      </c>
    </row>
    <row r="3445" spans="1:8" x14ac:dyDescent="0.3">
      <c r="A3445" s="1">
        <v>41710</v>
      </c>
      <c r="B3445" s="2" t="s">
        <v>10821</v>
      </c>
      <c r="C3445" s="2">
        <v>49</v>
      </c>
      <c r="D3445" s="2" t="s">
        <v>10825</v>
      </c>
      <c r="E3445" s="2" t="s">
        <v>10829</v>
      </c>
      <c r="F3445" s="2" t="s">
        <v>10824</v>
      </c>
      <c r="G3445" s="2" t="s">
        <v>4103</v>
      </c>
      <c r="H3445" s="2" t="s">
        <v>4104</v>
      </c>
    </row>
    <row r="3446" spans="1:8" x14ac:dyDescent="0.3">
      <c r="A3446" s="1">
        <v>41711</v>
      </c>
      <c r="B3446" s="2" t="s">
        <v>10828</v>
      </c>
      <c r="C3446" s="2">
        <v>62</v>
      </c>
      <c r="D3446" s="2" t="s">
        <v>10825</v>
      </c>
      <c r="E3446" s="2" t="s">
        <v>10826</v>
      </c>
      <c r="F3446" s="2" t="s">
        <v>10824</v>
      </c>
      <c r="G3446" s="2" t="s">
        <v>18</v>
      </c>
      <c r="H3446" s="2" t="s">
        <v>4105</v>
      </c>
    </row>
    <row r="3447" spans="1:8" x14ac:dyDescent="0.3">
      <c r="A3447" s="1">
        <v>41711</v>
      </c>
      <c r="B3447" s="2" t="s">
        <v>10828</v>
      </c>
      <c r="C3447" s="2">
        <v>71</v>
      </c>
      <c r="D3447" s="2" t="s">
        <v>10822</v>
      </c>
      <c r="E3447" s="2" t="s">
        <v>10826</v>
      </c>
      <c r="F3447" s="2" t="s">
        <v>10824</v>
      </c>
      <c r="G3447" s="2" t="s">
        <v>33</v>
      </c>
      <c r="H3447" s="2" t="s">
        <v>112</v>
      </c>
    </row>
    <row r="3448" spans="1:8" x14ac:dyDescent="0.3">
      <c r="A3448" s="1">
        <v>41698</v>
      </c>
      <c r="B3448" s="2" t="s">
        <v>10821</v>
      </c>
      <c r="D3448" s="2" t="s">
        <v>10822</v>
      </c>
      <c r="E3448" s="2" t="s">
        <v>10830</v>
      </c>
      <c r="F3448" s="2" t="s">
        <v>10824</v>
      </c>
      <c r="G3448" s="2" t="s">
        <v>4024</v>
      </c>
      <c r="H3448" s="2" t="s">
        <v>4106</v>
      </c>
    </row>
    <row r="3449" spans="1:8" x14ac:dyDescent="0.3">
      <c r="A3449" s="1">
        <v>41711</v>
      </c>
      <c r="B3449" s="2" t="s">
        <v>10821</v>
      </c>
      <c r="D3449" s="2" t="s">
        <v>10825</v>
      </c>
      <c r="E3449" s="2" t="s">
        <v>10830</v>
      </c>
      <c r="F3449" s="2" t="s">
        <v>10824</v>
      </c>
      <c r="G3449" s="2" t="s">
        <v>65</v>
      </c>
      <c r="H3449" s="2" t="s">
        <v>2486</v>
      </c>
    </row>
    <row r="3450" spans="1:8" x14ac:dyDescent="0.3">
      <c r="A3450" s="1">
        <v>41711</v>
      </c>
      <c r="B3450" s="2" t="s">
        <v>10828</v>
      </c>
      <c r="C3450" s="2">
        <v>44</v>
      </c>
      <c r="D3450" s="2" t="s">
        <v>10825</v>
      </c>
      <c r="E3450" s="2" t="s">
        <v>10829</v>
      </c>
      <c r="F3450" s="2" t="s">
        <v>10824</v>
      </c>
      <c r="G3450" s="2" t="s">
        <v>33</v>
      </c>
      <c r="H3450" s="2" t="s">
        <v>4107</v>
      </c>
    </row>
    <row r="3451" spans="1:8" x14ac:dyDescent="0.3">
      <c r="A3451" s="1">
        <v>41711</v>
      </c>
      <c r="B3451" s="2" t="s">
        <v>10821</v>
      </c>
      <c r="C3451" s="2">
        <v>83</v>
      </c>
      <c r="D3451" s="2" t="s">
        <v>10825</v>
      </c>
      <c r="E3451" s="2" t="s">
        <v>10826</v>
      </c>
      <c r="F3451" s="2" t="s">
        <v>10824</v>
      </c>
      <c r="G3451" s="2" t="s">
        <v>4108</v>
      </c>
      <c r="H3451" s="2" t="s">
        <v>4109</v>
      </c>
    </row>
    <row r="3452" spans="1:8" x14ac:dyDescent="0.3">
      <c r="A3452" s="1">
        <v>41711</v>
      </c>
      <c r="B3452" s="2" t="s">
        <v>10828</v>
      </c>
      <c r="C3452" s="2">
        <v>77</v>
      </c>
      <c r="D3452" s="2" t="s">
        <v>10825</v>
      </c>
      <c r="E3452" s="2" t="s">
        <v>10826</v>
      </c>
      <c r="F3452" s="2" t="s">
        <v>10824</v>
      </c>
      <c r="G3452" s="2" t="s">
        <v>33</v>
      </c>
      <c r="H3452" s="2" t="s">
        <v>2822</v>
      </c>
    </row>
    <row r="3453" spans="1:8" x14ac:dyDescent="0.3">
      <c r="A3453" s="1">
        <v>41711</v>
      </c>
      <c r="B3453" s="2" t="s">
        <v>10828</v>
      </c>
      <c r="C3453" s="2">
        <v>71</v>
      </c>
      <c r="D3453" s="2" t="s">
        <v>10825</v>
      </c>
      <c r="E3453" s="2" t="s">
        <v>10826</v>
      </c>
      <c r="F3453" s="2" t="s">
        <v>10824</v>
      </c>
      <c r="G3453" s="2" t="s">
        <v>109</v>
      </c>
      <c r="H3453" s="2" t="s">
        <v>1665</v>
      </c>
    </row>
    <row r="3454" spans="1:8" x14ac:dyDescent="0.3">
      <c r="A3454" s="1">
        <v>41711</v>
      </c>
      <c r="B3454" s="2" t="s">
        <v>10828</v>
      </c>
      <c r="C3454" s="2">
        <v>51</v>
      </c>
      <c r="D3454" s="2" t="s">
        <v>10825</v>
      </c>
      <c r="E3454" s="2" t="s">
        <v>10829</v>
      </c>
      <c r="F3454" s="2" t="s">
        <v>10824</v>
      </c>
      <c r="G3454" s="2" t="s">
        <v>2080</v>
      </c>
      <c r="H3454" s="2" t="s">
        <v>124</v>
      </c>
    </row>
    <row r="3455" spans="1:8" x14ac:dyDescent="0.3">
      <c r="A3455" s="1">
        <v>41711</v>
      </c>
      <c r="B3455" s="2" t="s">
        <v>10828</v>
      </c>
      <c r="C3455" s="2">
        <v>79</v>
      </c>
      <c r="D3455" s="2" t="s">
        <v>10822</v>
      </c>
      <c r="E3455" s="2" t="s">
        <v>10826</v>
      </c>
      <c r="F3455" s="2" t="s">
        <v>10824</v>
      </c>
      <c r="G3455" s="2" t="s">
        <v>4110</v>
      </c>
      <c r="H3455" s="2" t="s">
        <v>170</v>
      </c>
    </row>
    <row r="3456" spans="1:8" x14ac:dyDescent="0.3">
      <c r="A3456" s="1">
        <v>41711</v>
      </c>
      <c r="B3456" s="2" t="s">
        <v>10828</v>
      </c>
      <c r="D3456" s="2" t="s">
        <v>10830</v>
      </c>
      <c r="E3456" s="2" t="s">
        <v>10830</v>
      </c>
      <c r="F3456" s="2" t="s">
        <v>10824</v>
      </c>
      <c r="G3456" s="2" t="s">
        <v>3033</v>
      </c>
      <c r="H3456" s="2" t="s">
        <v>581</v>
      </c>
    </row>
    <row r="3457" spans="1:8" x14ac:dyDescent="0.3">
      <c r="A3457" s="1">
        <v>41710</v>
      </c>
      <c r="B3457" s="2" t="s">
        <v>10821</v>
      </c>
      <c r="C3457" s="2">
        <v>71</v>
      </c>
      <c r="D3457" s="2" t="s">
        <v>10825</v>
      </c>
      <c r="E3457" s="2" t="s">
        <v>10826</v>
      </c>
      <c r="F3457" s="2" t="s">
        <v>10824</v>
      </c>
      <c r="G3457" s="2" t="s">
        <v>4111</v>
      </c>
      <c r="H3457" s="2" t="s">
        <v>4112</v>
      </c>
    </row>
    <row r="3458" spans="1:8" x14ac:dyDescent="0.3">
      <c r="A3458" s="1">
        <v>41698</v>
      </c>
      <c r="B3458" s="2" t="s">
        <v>10821</v>
      </c>
      <c r="D3458" s="2" t="s">
        <v>10825</v>
      </c>
      <c r="E3458" s="2" t="s">
        <v>10830</v>
      </c>
      <c r="F3458" s="2" t="s">
        <v>10824</v>
      </c>
      <c r="G3458" s="2" t="s">
        <v>4113</v>
      </c>
      <c r="H3458" s="2" t="s">
        <v>4114</v>
      </c>
    </row>
    <row r="3459" spans="1:8" x14ac:dyDescent="0.3">
      <c r="A3459" s="1">
        <v>41711</v>
      </c>
      <c r="B3459" s="2" t="s">
        <v>10828</v>
      </c>
      <c r="C3459" s="2">
        <v>60</v>
      </c>
      <c r="D3459" s="2" t="s">
        <v>10825</v>
      </c>
      <c r="E3459" s="2" t="s">
        <v>10829</v>
      </c>
      <c r="F3459" s="2" t="s">
        <v>10824</v>
      </c>
      <c r="G3459" s="2" t="s">
        <v>33</v>
      </c>
      <c r="H3459" s="2" t="s">
        <v>80</v>
      </c>
    </row>
    <row r="3460" spans="1:8" x14ac:dyDescent="0.3">
      <c r="A3460" s="1">
        <v>41711</v>
      </c>
      <c r="B3460" s="2" t="s">
        <v>10828</v>
      </c>
      <c r="C3460" s="2">
        <v>78</v>
      </c>
      <c r="D3460" s="2" t="s">
        <v>10825</v>
      </c>
      <c r="E3460" s="2" t="s">
        <v>10826</v>
      </c>
      <c r="F3460" s="2" t="s">
        <v>10824</v>
      </c>
      <c r="G3460" s="2" t="s">
        <v>921</v>
      </c>
      <c r="H3460" s="2" t="s">
        <v>101</v>
      </c>
    </row>
    <row r="3461" spans="1:8" x14ac:dyDescent="0.3">
      <c r="A3461" s="1">
        <v>41709</v>
      </c>
      <c r="B3461" s="2" t="s">
        <v>10821</v>
      </c>
      <c r="C3461" s="2">
        <v>68</v>
      </c>
      <c r="D3461" s="2" t="s">
        <v>10822</v>
      </c>
      <c r="E3461" s="2" t="s">
        <v>10826</v>
      </c>
      <c r="F3461" s="2" t="s">
        <v>10824</v>
      </c>
      <c r="G3461" s="2" t="s">
        <v>4115</v>
      </c>
      <c r="H3461" s="2" t="s">
        <v>4116</v>
      </c>
    </row>
    <row r="3462" spans="1:8" x14ac:dyDescent="0.3">
      <c r="A3462" s="1">
        <v>41711</v>
      </c>
      <c r="B3462" s="2" t="s">
        <v>10828</v>
      </c>
      <c r="C3462" s="2">
        <v>73</v>
      </c>
      <c r="D3462" s="2" t="s">
        <v>10825</v>
      </c>
      <c r="E3462" s="2" t="s">
        <v>10826</v>
      </c>
      <c r="F3462" s="2" t="s">
        <v>10824</v>
      </c>
      <c r="G3462" s="2" t="s">
        <v>33</v>
      </c>
      <c r="H3462" s="2" t="s">
        <v>211</v>
      </c>
    </row>
    <row r="3463" spans="1:8" x14ac:dyDescent="0.3">
      <c r="A3463" s="1">
        <v>41711</v>
      </c>
      <c r="B3463" s="2" t="s">
        <v>10828</v>
      </c>
      <c r="C3463" s="2">
        <v>70</v>
      </c>
      <c r="D3463" s="2" t="s">
        <v>10822</v>
      </c>
      <c r="E3463" s="2" t="s">
        <v>10826</v>
      </c>
      <c r="F3463" s="2" t="s">
        <v>10824</v>
      </c>
      <c r="G3463" s="2" t="s">
        <v>4117</v>
      </c>
      <c r="H3463" s="2" t="s">
        <v>4118</v>
      </c>
    </row>
    <row r="3464" spans="1:8" x14ac:dyDescent="0.3">
      <c r="A3464" s="1">
        <v>41711</v>
      </c>
      <c r="B3464" s="2" t="s">
        <v>10828</v>
      </c>
      <c r="C3464" s="2">
        <v>30</v>
      </c>
      <c r="D3464" s="2" t="s">
        <v>10825</v>
      </c>
      <c r="E3464" s="2" t="s">
        <v>10823</v>
      </c>
      <c r="F3464" s="2" t="s">
        <v>10824</v>
      </c>
      <c r="G3464" s="2" t="s">
        <v>191</v>
      </c>
      <c r="H3464" s="2" t="s">
        <v>211</v>
      </c>
    </row>
    <row r="3465" spans="1:8" x14ac:dyDescent="0.3">
      <c r="A3465" s="1">
        <v>41711</v>
      </c>
      <c r="B3465" s="2" t="s">
        <v>10828</v>
      </c>
      <c r="C3465" s="2">
        <v>78</v>
      </c>
      <c r="D3465" s="2" t="s">
        <v>10825</v>
      </c>
      <c r="E3465" s="2" t="s">
        <v>10826</v>
      </c>
      <c r="F3465" s="2" t="s">
        <v>10824</v>
      </c>
      <c r="G3465" s="2" t="s">
        <v>33</v>
      </c>
      <c r="H3465" s="2" t="s">
        <v>101</v>
      </c>
    </row>
    <row r="3466" spans="1:8" x14ac:dyDescent="0.3">
      <c r="A3466" s="1">
        <v>41711</v>
      </c>
      <c r="B3466" s="2" t="s">
        <v>10828</v>
      </c>
      <c r="C3466" s="2">
        <v>75</v>
      </c>
      <c r="D3466" s="2" t="s">
        <v>10825</v>
      </c>
      <c r="E3466" s="2" t="s">
        <v>10826</v>
      </c>
      <c r="F3466" s="2" t="s">
        <v>10824</v>
      </c>
      <c r="G3466" s="2" t="s">
        <v>226</v>
      </c>
      <c r="H3466" s="2" t="s">
        <v>940</v>
      </c>
    </row>
    <row r="3467" spans="1:8" x14ac:dyDescent="0.3">
      <c r="A3467" s="1">
        <v>41711</v>
      </c>
      <c r="B3467" s="2" t="s">
        <v>10828</v>
      </c>
      <c r="C3467" s="2">
        <v>56</v>
      </c>
      <c r="D3467" s="2" t="s">
        <v>10825</v>
      </c>
      <c r="E3467" s="2" t="s">
        <v>10829</v>
      </c>
      <c r="F3467" s="2" t="s">
        <v>10824</v>
      </c>
      <c r="G3467" s="2" t="s">
        <v>4119</v>
      </c>
      <c r="H3467" s="2" t="s">
        <v>4120</v>
      </c>
    </row>
    <row r="3468" spans="1:8" x14ac:dyDescent="0.3">
      <c r="A3468" s="1">
        <v>41711</v>
      </c>
      <c r="B3468" s="2" t="s">
        <v>10828</v>
      </c>
      <c r="C3468" s="2">
        <v>53</v>
      </c>
      <c r="D3468" s="2" t="s">
        <v>10822</v>
      </c>
      <c r="E3468" s="2" t="s">
        <v>10829</v>
      </c>
      <c r="F3468" s="2" t="s">
        <v>10824</v>
      </c>
      <c r="G3468" s="2" t="s">
        <v>33</v>
      </c>
      <c r="H3468" s="2" t="s">
        <v>561</v>
      </c>
    </row>
    <row r="3469" spans="1:8" x14ac:dyDescent="0.3">
      <c r="A3469" s="1">
        <v>41710</v>
      </c>
      <c r="B3469" s="2" t="s">
        <v>10828</v>
      </c>
      <c r="D3469" s="2" t="s">
        <v>10830</v>
      </c>
      <c r="E3469" s="2" t="s">
        <v>10830</v>
      </c>
      <c r="F3469" s="2" t="s">
        <v>10824</v>
      </c>
      <c r="G3469" s="2" t="s">
        <v>2905</v>
      </c>
      <c r="H3469" s="2" t="s">
        <v>4121</v>
      </c>
    </row>
    <row r="3470" spans="1:8" x14ac:dyDescent="0.3">
      <c r="A3470" s="1">
        <v>41711</v>
      </c>
      <c r="B3470" s="2" t="s">
        <v>10828</v>
      </c>
      <c r="C3470" s="2">
        <v>79</v>
      </c>
      <c r="D3470" s="2" t="s">
        <v>10822</v>
      </c>
      <c r="E3470" s="2" t="s">
        <v>10826</v>
      </c>
      <c r="F3470" s="2" t="s">
        <v>10824</v>
      </c>
      <c r="G3470" s="2" t="s">
        <v>33</v>
      </c>
      <c r="H3470" s="2" t="s">
        <v>1430</v>
      </c>
    </row>
    <row r="3471" spans="1:8" x14ac:dyDescent="0.3">
      <c r="A3471" s="1">
        <v>41711</v>
      </c>
      <c r="B3471" s="2" t="s">
        <v>10828</v>
      </c>
      <c r="C3471" s="2">
        <v>47</v>
      </c>
      <c r="D3471" s="2" t="s">
        <v>10822</v>
      </c>
      <c r="E3471" s="2" t="s">
        <v>10829</v>
      </c>
      <c r="F3471" s="2" t="s">
        <v>10824</v>
      </c>
      <c r="G3471" s="2" t="s">
        <v>109</v>
      </c>
      <c r="H3471" s="2" t="s">
        <v>1845</v>
      </c>
    </row>
    <row r="3472" spans="1:8" x14ac:dyDescent="0.3">
      <c r="A3472" s="1">
        <v>41711</v>
      </c>
      <c r="B3472" s="2" t="s">
        <v>10828</v>
      </c>
      <c r="D3472" s="2" t="s">
        <v>10825</v>
      </c>
      <c r="E3472" s="2" t="s">
        <v>10830</v>
      </c>
      <c r="F3472" s="2" t="s">
        <v>10824</v>
      </c>
      <c r="G3472" s="2" t="s">
        <v>33</v>
      </c>
      <c r="H3472" s="2" t="s">
        <v>4122</v>
      </c>
    </row>
    <row r="3473" spans="1:8" x14ac:dyDescent="0.3">
      <c r="A3473" s="1">
        <v>41711</v>
      </c>
      <c r="B3473" s="2" t="s">
        <v>10828</v>
      </c>
      <c r="C3473" s="2">
        <v>77</v>
      </c>
      <c r="D3473" s="2" t="s">
        <v>10822</v>
      </c>
      <c r="E3473" s="2" t="s">
        <v>10826</v>
      </c>
      <c r="F3473" s="2" t="s">
        <v>10824</v>
      </c>
      <c r="G3473" s="2" t="s">
        <v>2011</v>
      </c>
      <c r="H3473" s="2" t="s">
        <v>2822</v>
      </c>
    </row>
    <row r="3474" spans="1:8" x14ac:dyDescent="0.3">
      <c r="A3474" s="1">
        <v>41711</v>
      </c>
      <c r="B3474" s="2" t="s">
        <v>10828</v>
      </c>
      <c r="C3474" s="2">
        <v>84</v>
      </c>
      <c r="D3474" s="2" t="s">
        <v>10822</v>
      </c>
      <c r="E3474" s="2" t="s">
        <v>10826</v>
      </c>
      <c r="F3474" s="2" t="s">
        <v>10824</v>
      </c>
      <c r="G3474" s="2" t="s">
        <v>33</v>
      </c>
      <c r="H3474" s="2" t="s">
        <v>4123</v>
      </c>
    </row>
    <row r="3475" spans="1:8" x14ac:dyDescent="0.3">
      <c r="A3475" s="1">
        <v>41711</v>
      </c>
      <c r="B3475" s="2" t="s">
        <v>10828</v>
      </c>
      <c r="C3475" s="2">
        <v>61</v>
      </c>
      <c r="D3475" s="2" t="s">
        <v>10825</v>
      </c>
      <c r="E3475" s="2" t="s">
        <v>10826</v>
      </c>
      <c r="F3475" s="2" t="s">
        <v>10824</v>
      </c>
      <c r="G3475" s="2" t="s">
        <v>4124</v>
      </c>
      <c r="H3475" s="2" t="s">
        <v>4125</v>
      </c>
    </row>
    <row r="3476" spans="1:8" x14ac:dyDescent="0.3">
      <c r="A3476" s="1">
        <v>41711</v>
      </c>
      <c r="B3476" s="2" t="s">
        <v>10828</v>
      </c>
      <c r="D3476" s="2" t="s">
        <v>10830</v>
      </c>
      <c r="E3476" s="2" t="s">
        <v>10830</v>
      </c>
      <c r="F3476" s="2" t="s">
        <v>10824</v>
      </c>
      <c r="G3476" s="2" t="s">
        <v>4126</v>
      </c>
      <c r="H3476" s="2" t="s">
        <v>4127</v>
      </c>
    </row>
    <row r="3477" spans="1:8" x14ac:dyDescent="0.3">
      <c r="A3477" s="1">
        <v>41698</v>
      </c>
      <c r="B3477" s="2" t="s">
        <v>10821</v>
      </c>
      <c r="D3477" s="2" t="s">
        <v>10822</v>
      </c>
      <c r="E3477" s="2" t="s">
        <v>10830</v>
      </c>
      <c r="F3477" s="2" t="s">
        <v>10824</v>
      </c>
      <c r="G3477" s="2" t="s">
        <v>4013</v>
      </c>
      <c r="H3477" s="2" t="s">
        <v>4128</v>
      </c>
    </row>
    <row r="3478" spans="1:8" x14ac:dyDescent="0.3">
      <c r="A3478" s="1">
        <v>41711</v>
      </c>
      <c r="B3478" s="2" t="s">
        <v>10828</v>
      </c>
      <c r="C3478" s="2">
        <v>57</v>
      </c>
      <c r="D3478" s="2" t="s">
        <v>10825</v>
      </c>
      <c r="E3478" s="2" t="s">
        <v>10829</v>
      </c>
      <c r="F3478" s="2" t="s">
        <v>10824</v>
      </c>
      <c r="G3478" s="2" t="s">
        <v>33</v>
      </c>
      <c r="H3478" s="2" t="s">
        <v>4129</v>
      </c>
    </row>
    <row r="3479" spans="1:8" x14ac:dyDescent="0.3">
      <c r="A3479" s="1">
        <v>41709</v>
      </c>
      <c r="B3479" s="2" t="s">
        <v>10821</v>
      </c>
      <c r="C3479" s="2">
        <v>74</v>
      </c>
      <c r="D3479" s="2" t="s">
        <v>10825</v>
      </c>
      <c r="E3479" s="2" t="s">
        <v>10826</v>
      </c>
      <c r="F3479" s="2" t="s">
        <v>10824</v>
      </c>
      <c r="G3479" s="2" t="s">
        <v>4130</v>
      </c>
      <c r="H3479" s="2" t="s">
        <v>4131</v>
      </c>
    </row>
    <row r="3480" spans="1:8" x14ac:dyDescent="0.3">
      <c r="A3480" s="1">
        <v>41711</v>
      </c>
      <c r="B3480" s="2" t="s">
        <v>10828</v>
      </c>
      <c r="C3480" s="2">
        <v>76</v>
      </c>
      <c r="D3480" s="2" t="s">
        <v>10825</v>
      </c>
      <c r="E3480" s="2" t="s">
        <v>10826</v>
      </c>
      <c r="F3480" s="2" t="s">
        <v>10824</v>
      </c>
      <c r="G3480" s="2" t="s">
        <v>33</v>
      </c>
      <c r="H3480" s="2" t="s">
        <v>4132</v>
      </c>
    </row>
    <row r="3481" spans="1:8" x14ac:dyDescent="0.3">
      <c r="A3481" s="1">
        <v>41711</v>
      </c>
      <c r="B3481" s="2" t="s">
        <v>10828</v>
      </c>
      <c r="C3481" s="2">
        <v>62</v>
      </c>
      <c r="D3481" s="2" t="s">
        <v>10825</v>
      </c>
      <c r="E3481" s="2" t="s">
        <v>10826</v>
      </c>
      <c r="F3481" s="2" t="s">
        <v>10824</v>
      </c>
      <c r="G3481" s="2" t="s">
        <v>18</v>
      </c>
      <c r="H3481" s="2" t="s">
        <v>136</v>
      </c>
    </row>
    <row r="3482" spans="1:8" x14ac:dyDescent="0.3">
      <c r="A3482" s="1">
        <v>41709</v>
      </c>
      <c r="B3482" s="2" t="s">
        <v>10821</v>
      </c>
      <c r="C3482" s="2">
        <v>42</v>
      </c>
      <c r="D3482" s="2" t="s">
        <v>10825</v>
      </c>
      <c r="E3482" s="2" t="s">
        <v>10829</v>
      </c>
      <c r="F3482" s="2" t="s">
        <v>10824</v>
      </c>
      <c r="G3482" s="2" t="s">
        <v>4133</v>
      </c>
      <c r="H3482" s="2" t="s">
        <v>4134</v>
      </c>
    </row>
    <row r="3483" spans="1:8" x14ac:dyDescent="0.3">
      <c r="A3483" s="1">
        <v>41711</v>
      </c>
      <c r="B3483" s="2" t="s">
        <v>10828</v>
      </c>
      <c r="C3483" s="2">
        <v>60</v>
      </c>
      <c r="D3483" s="2" t="s">
        <v>10825</v>
      </c>
      <c r="E3483" s="2" t="s">
        <v>10829</v>
      </c>
      <c r="F3483" s="2" t="s">
        <v>10824</v>
      </c>
      <c r="G3483" s="2" t="s">
        <v>33</v>
      </c>
      <c r="H3483" s="2" t="s">
        <v>4135</v>
      </c>
    </row>
    <row r="3484" spans="1:8" x14ac:dyDescent="0.3">
      <c r="A3484" s="1">
        <v>41711</v>
      </c>
      <c r="B3484" s="2" t="s">
        <v>10828</v>
      </c>
      <c r="C3484" s="2">
        <v>69</v>
      </c>
      <c r="D3484" s="2" t="s">
        <v>10825</v>
      </c>
      <c r="E3484" s="2" t="s">
        <v>10826</v>
      </c>
      <c r="F3484" s="2" t="s">
        <v>10824</v>
      </c>
      <c r="G3484" s="2" t="s">
        <v>921</v>
      </c>
      <c r="H3484" s="2" t="s">
        <v>101</v>
      </c>
    </row>
    <row r="3485" spans="1:8" x14ac:dyDescent="0.3">
      <c r="A3485" s="1">
        <v>41711</v>
      </c>
      <c r="B3485" s="2" t="s">
        <v>10828</v>
      </c>
      <c r="C3485" s="2">
        <v>39</v>
      </c>
      <c r="D3485" s="2" t="s">
        <v>10825</v>
      </c>
      <c r="E3485" s="2" t="s">
        <v>10823</v>
      </c>
      <c r="F3485" s="2" t="s">
        <v>10824</v>
      </c>
      <c r="G3485" s="2" t="s">
        <v>343</v>
      </c>
      <c r="H3485" s="2" t="s">
        <v>4136</v>
      </c>
    </row>
    <row r="3486" spans="1:8" x14ac:dyDescent="0.3">
      <c r="A3486" s="1">
        <v>41711</v>
      </c>
      <c r="B3486" s="2" t="s">
        <v>10828</v>
      </c>
      <c r="C3486" s="2">
        <v>64</v>
      </c>
      <c r="D3486" s="2" t="s">
        <v>10825</v>
      </c>
      <c r="E3486" s="2" t="s">
        <v>10826</v>
      </c>
      <c r="F3486" s="2" t="s">
        <v>10824</v>
      </c>
      <c r="G3486" s="2" t="s">
        <v>33</v>
      </c>
      <c r="H3486" s="2" t="s">
        <v>4137</v>
      </c>
    </row>
    <row r="3487" spans="1:8" x14ac:dyDescent="0.3">
      <c r="A3487" s="1">
        <v>41710</v>
      </c>
      <c r="B3487" s="2" t="s">
        <v>10821</v>
      </c>
      <c r="C3487" s="2">
        <v>50</v>
      </c>
      <c r="D3487" s="2" t="s">
        <v>10822</v>
      </c>
      <c r="E3487" s="2" t="s">
        <v>10829</v>
      </c>
      <c r="F3487" s="2" t="s">
        <v>10824</v>
      </c>
      <c r="G3487" s="2" t="s">
        <v>4138</v>
      </c>
      <c r="H3487" s="2" t="s">
        <v>4139</v>
      </c>
    </row>
    <row r="3488" spans="1:8" x14ac:dyDescent="0.3">
      <c r="A3488" s="1">
        <v>41711</v>
      </c>
      <c r="B3488" s="2" t="s">
        <v>10828</v>
      </c>
      <c r="C3488" s="2">
        <v>71</v>
      </c>
      <c r="D3488" s="2" t="s">
        <v>10825</v>
      </c>
      <c r="E3488" s="2" t="s">
        <v>10826</v>
      </c>
      <c r="F3488" s="2" t="s">
        <v>10824</v>
      </c>
      <c r="G3488" s="2" t="s">
        <v>166</v>
      </c>
      <c r="H3488" s="2" t="s">
        <v>4140</v>
      </c>
    </row>
    <row r="3489" spans="1:8" x14ac:dyDescent="0.3">
      <c r="A3489" s="1">
        <v>41711</v>
      </c>
      <c r="B3489" s="2" t="s">
        <v>10828</v>
      </c>
      <c r="C3489" s="2">
        <v>60</v>
      </c>
      <c r="D3489" s="2" t="s">
        <v>10825</v>
      </c>
      <c r="E3489" s="2" t="s">
        <v>10829</v>
      </c>
      <c r="F3489" s="2" t="s">
        <v>10824</v>
      </c>
      <c r="G3489" s="2" t="s">
        <v>4141</v>
      </c>
      <c r="H3489" s="2" t="s">
        <v>4142</v>
      </c>
    </row>
    <row r="3490" spans="1:8" x14ac:dyDescent="0.3">
      <c r="A3490" s="1">
        <v>41711</v>
      </c>
      <c r="B3490" s="2" t="s">
        <v>10828</v>
      </c>
      <c r="C3490" s="2">
        <v>68</v>
      </c>
      <c r="D3490" s="2" t="s">
        <v>10822</v>
      </c>
      <c r="E3490" s="2" t="s">
        <v>10826</v>
      </c>
      <c r="F3490" s="2" t="s">
        <v>10824</v>
      </c>
      <c r="G3490" s="2" t="s">
        <v>33</v>
      </c>
      <c r="H3490" s="2" t="s">
        <v>4143</v>
      </c>
    </row>
    <row r="3491" spans="1:8" x14ac:dyDescent="0.3">
      <c r="A3491" s="1">
        <v>41711</v>
      </c>
      <c r="B3491" s="2" t="s">
        <v>10828</v>
      </c>
      <c r="C3491" s="2">
        <v>46</v>
      </c>
      <c r="D3491" s="2" t="s">
        <v>10825</v>
      </c>
      <c r="E3491" s="2" t="s">
        <v>10829</v>
      </c>
      <c r="F3491" s="2" t="s">
        <v>10824</v>
      </c>
      <c r="G3491" s="2" t="s">
        <v>31</v>
      </c>
      <c r="H3491" s="2" t="s">
        <v>4144</v>
      </c>
    </row>
    <row r="3492" spans="1:8" x14ac:dyDescent="0.3">
      <c r="A3492" s="1">
        <v>41711</v>
      </c>
      <c r="B3492" s="2" t="s">
        <v>10828</v>
      </c>
      <c r="C3492" s="2">
        <v>81</v>
      </c>
      <c r="D3492" s="2" t="s">
        <v>10825</v>
      </c>
      <c r="E3492" s="2" t="s">
        <v>10826</v>
      </c>
      <c r="F3492" s="2" t="s">
        <v>10824</v>
      </c>
      <c r="G3492" s="2" t="s">
        <v>33</v>
      </c>
      <c r="H3492" s="2" t="s">
        <v>93</v>
      </c>
    </row>
    <row r="3493" spans="1:8" x14ac:dyDescent="0.3">
      <c r="A3493" s="1">
        <v>41711</v>
      </c>
      <c r="B3493" s="2" t="s">
        <v>10828</v>
      </c>
      <c r="C3493" s="2">
        <v>79</v>
      </c>
      <c r="D3493" s="2" t="s">
        <v>10825</v>
      </c>
      <c r="E3493" s="2" t="s">
        <v>10826</v>
      </c>
      <c r="F3493" s="2" t="s">
        <v>10824</v>
      </c>
      <c r="G3493" s="2" t="s">
        <v>169</v>
      </c>
      <c r="H3493" s="2" t="s">
        <v>203</v>
      </c>
    </row>
    <row r="3494" spans="1:8" x14ac:dyDescent="0.3">
      <c r="A3494" s="1">
        <v>41709</v>
      </c>
      <c r="B3494" s="2" t="s">
        <v>10821</v>
      </c>
      <c r="C3494" s="2">
        <v>72</v>
      </c>
      <c r="D3494" s="2" t="s">
        <v>10825</v>
      </c>
      <c r="E3494" s="2" t="s">
        <v>10826</v>
      </c>
      <c r="F3494" s="2" t="s">
        <v>10824</v>
      </c>
      <c r="G3494" s="2" t="s">
        <v>4145</v>
      </c>
      <c r="H3494" s="2" t="s">
        <v>4146</v>
      </c>
    </row>
    <row r="3495" spans="1:8" x14ac:dyDescent="0.3">
      <c r="A3495" s="1">
        <v>41711</v>
      </c>
      <c r="B3495" s="2" t="s">
        <v>10828</v>
      </c>
      <c r="C3495" s="2">
        <v>71</v>
      </c>
      <c r="D3495" s="2" t="s">
        <v>10822</v>
      </c>
      <c r="E3495" s="2" t="s">
        <v>10826</v>
      </c>
      <c r="F3495" s="2" t="s">
        <v>10824</v>
      </c>
      <c r="G3495" s="2" t="s">
        <v>4119</v>
      </c>
      <c r="H3495" s="2" t="s">
        <v>170</v>
      </c>
    </row>
    <row r="3496" spans="1:8" x14ac:dyDescent="0.3">
      <c r="A3496" s="1">
        <v>41711</v>
      </c>
      <c r="B3496" s="2" t="s">
        <v>10828</v>
      </c>
      <c r="C3496" s="2">
        <v>45</v>
      </c>
      <c r="D3496" s="2" t="s">
        <v>10825</v>
      </c>
      <c r="E3496" s="2" t="s">
        <v>10829</v>
      </c>
      <c r="F3496" s="2" t="s">
        <v>10824</v>
      </c>
      <c r="G3496" s="2" t="s">
        <v>4147</v>
      </c>
      <c r="H3496" s="2" t="s">
        <v>4148</v>
      </c>
    </row>
    <row r="3497" spans="1:8" x14ac:dyDescent="0.3">
      <c r="A3497" s="1">
        <v>41711</v>
      </c>
      <c r="B3497" s="2" t="s">
        <v>10828</v>
      </c>
      <c r="C3497" s="2">
        <v>54</v>
      </c>
      <c r="D3497" s="2" t="s">
        <v>10825</v>
      </c>
      <c r="E3497" s="2" t="s">
        <v>10829</v>
      </c>
      <c r="F3497" s="2" t="s">
        <v>10824</v>
      </c>
      <c r="G3497" s="2" t="s">
        <v>4149</v>
      </c>
      <c r="H3497" s="2" t="s">
        <v>4150</v>
      </c>
    </row>
    <row r="3498" spans="1:8" x14ac:dyDescent="0.3">
      <c r="A3498" s="1">
        <v>41711</v>
      </c>
      <c r="B3498" s="2" t="s">
        <v>10828</v>
      </c>
      <c r="C3498" s="2">
        <v>77</v>
      </c>
      <c r="D3498" s="2" t="s">
        <v>10822</v>
      </c>
      <c r="E3498" s="2" t="s">
        <v>10826</v>
      </c>
      <c r="F3498" s="2" t="s">
        <v>10824</v>
      </c>
      <c r="G3498" s="2" t="s">
        <v>166</v>
      </c>
      <c r="H3498" s="2" t="s">
        <v>4151</v>
      </c>
    </row>
    <row r="3499" spans="1:8" x14ac:dyDescent="0.3">
      <c r="A3499" s="1">
        <v>41711</v>
      </c>
      <c r="B3499" s="2" t="s">
        <v>10828</v>
      </c>
      <c r="C3499" s="2">
        <v>70</v>
      </c>
      <c r="D3499" s="2" t="s">
        <v>10825</v>
      </c>
      <c r="E3499" s="2" t="s">
        <v>10826</v>
      </c>
      <c r="F3499" s="2" t="s">
        <v>10824</v>
      </c>
      <c r="G3499" s="2" t="s">
        <v>22</v>
      </c>
      <c r="H3499" s="2" t="s">
        <v>93</v>
      </c>
    </row>
    <row r="3500" spans="1:8" x14ac:dyDescent="0.3">
      <c r="A3500" s="1">
        <v>41711</v>
      </c>
      <c r="B3500" s="2" t="s">
        <v>10828</v>
      </c>
      <c r="C3500" s="2">
        <v>58</v>
      </c>
      <c r="D3500" s="2" t="s">
        <v>10825</v>
      </c>
      <c r="E3500" s="2" t="s">
        <v>10829</v>
      </c>
      <c r="F3500" s="2" t="s">
        <v>10824</v>
      </c>
      <c r="G3500" s="2" t="s">
        <v>33</v>
      </c>
      <c r="H3500" s="2" t="s">
        <v>451</v>
      </c>
    </row>
    <row r="3501" spans="1:8" x14ac:dyDescent="0.3">
      <c r="A3501" s="1">
        <v>41711</v>
      </c>
      <c r="B3501" s="2" t="s">
        <v>10828</v>
      </c>
      <c r="C3501" s="2">
        <v>45</v>
      </c>
      <c r="D3501" s="2" t="s">
        <v>10825</v>
      </c>
      <c r="E3501" s="2" t="s">
        <v>10829</v>
      </c>
      <c r="F3501" s="2" t="s">
        <v>10824</v>
      </c>
      <c r="G3501" s="2" t="s">
        <v>4141</v>
      </c>
      <c r="H3501" s="2" t="s">
        <v>4152</v>
      </c>
    </row>
    <row r="3502" spans="1:8" x14ac:dyDescent="0.3">
      <c r="A3502" s="1">
        <v>41711</v>
      </c>
      <c r="B3502" s="2" t="s">
        <v>10821</v>
      </c>
      <c r="C3502" s="2">
        <v>64</v>
      </c>
      <c r="D3502" s="2" t="s">
        <v>10825</v>
      </c>
      <c r="E3502" s="2" t="s">
        <v>10826</v>
      </c>
      <c r="F3502" s="2" t="s">
        <v>10824</v>
      </c>
      <c r="G3502" s="2" t="s">
        <v>4153</v>
      </c>
      <c r="H3502" s="2" t="s">
        <v>4154</v>
      </c>
    </row>
    <row r="3503" spans="1:8" x14ac:dyDescent="0.3">
      <c r="A3503" s="1">
        <v>41711</v>
      </c>
      <c r="B3503" s="2" t="s">
        <v>10828</v>
      </c>
      <c r="C3503" s="2">
        <v>51</v>
      </c>
      <c r="D3503" s="2" t="s">
        <v>10825</v>
      </c>
      <c r="E3503" s="2" t="s">
        <v>10829</v>
      </c>
      <c r="F3503" s="2" t="s">
        <v>10824</v>
      </c>
      <c r="G3503" s="2" t="s">
        <v>4155</v>
      </c>
      <c r="H3503" s="2" t="s">
        <v>4156</v>
      </c>
    </row>
    <row r="3504" spans="1:8" x14ac:dyDescent="0.3">
      <c r="A3504" s="1">
        <v>41698</v>
      </c>
      <c r="B3504" s="2" t="s">
        <v>10821</v>
      </c>
      <c r="C3504" s="2">
        <v>64</v>
      </c>
      <c r="D3504" s="2" t="s">
        <v>10825</v>
      </c>
      <c r="E3504" s="2" t="s">
        <v>10826</v>
      </c>
      <c r="F3504" s="2" t="s">
        <v>10824</v>
      </c>
      <c r="G3504" s="2" t="s">
        <v>4024</v>
      </c>
      <c r="H3504" s="2" t="s">
        <v>4157</v>
      </c>
    </row>
    <row r="3505" spans="1:8" x14ac:dyDescent="0.3">
      <c r="A3505" s="1">
        <v>41711</v>
      </c>
      <c r="B3505" s="2" t="s">
        <v>10828</v>
      </c>
      <c r="C3505" s="2">
        <v>47</v>
      </c>
      <c r="D3505" s="2" t="s">
        <v>10825</v>
      </c>
      <c r="E3505" s="2" t="s">
        <v>10829</v>
      </c>
      <c r="F3505" s="2" t="s">
        <v>10824</v>
      </c>
      <c r="G3505" s="2" t="s">
        <v>2055</v>
      </c>
      <c r="H3505" s="2" t="s">
        <v>4158</v>
      </c>
    </row>
    <row r="3506" spans="1:8" x14ac:dyDescent="0.3">
      <c r="A3506" s="1">
        <v>41709</v>
      </c>
      <c r="B3506" s="2" t="s">
        <v>10821</v>
      </c>
      <c r="C3506" s="2">
        <v>79</v>
      </c>
      <c r="D3506" s="2" t="s">
        <v>10822</v>
      </c>
      <c r="E3506" s="2" t="s">
        <v>10826</v>
      </c>
      <c r="F3506" s="2" t="s">
        <v>10824</v>
      </c>
      <c r="G3506" s="2" t="s">
        <v>4159</v>
      </c>
      <c r="H3506" s="2" t="s">
        <v>4160</v>
      </c>
    </row>
    <row r="3507" spans="1:8" x14ac:dyDescent="0.3">
      <c r="A3507" s="1">
        <v>41711</v>
      </c>
      <c r="B3507" s="2" t="s">
        <v>10828</v>
      </c>
      <c r="C3507" s="2">
        <v>76</v>
      </c>
      <c r="D3507" s="2" t="s">
        <v>10825</v>
      </c>
      <c r="E3507" s="2" t="s">
        <v>10826</v>
      </c>
      <c r="F3507" s="2" t="s">
        <v>10824</v>
      </c>
      <c r="G3507" s="2" t="s">
        <v>33</v>
      </c>
      <c r="H3507" s="2" t="s">
        <v>4161</v>
      </c>
    </row>
    <row r="3508" spans="1:8" x14ac:dyDescent="0.3">
      <c r="A3508" s="1">
        <v>41711</v>
      </c>
      <c r="B3508" s="2" t="s">
        <v>10828</v>
      </c>
      <c r="C3508" s="2">
        <v>61</v>
      </c>
      <c r="D3508" s="2" t="s">
        <v>10825</v>
      </c>
      <c r="E3508" s="2" t="s">
        <v>10826</v>
      </c>
      <c r="F3508" s="2" t="s">
        <v>10824</v>
      </c>
      <c r="G3508" s="2" t="s">
        <v>33</v>
      </c>
      <c r="H3508" s="2" t="s">
        <v>4162</v>
      </c>
    </row>
    <row r="3509" spans="1:8" x14ac:dyDescent="0.3">
      <c r="A3509" s="1">
        <v>41711</v>
      </c>
      <c r="B3509" s="2" t="s">
        <v>10821</v>
      </c>
      <c r="C3509" s="2">
        <v>68</v>
      </c>
      <c r="D3509" s="2" t="s">
        <v>10825</v>
      </c>
      <c r="E3509" s="2" t="s">
        <v>10826</v>
      </c>
      <c r="F3509" s="2" t="s">
        <v>10824</v>
      </c>
      <c r="G3509" s="2" t="s">
        <v>22</v>
      </c>
      <c r="H3509" s="2" t="s">
        <v>4163</v>
      </c>
    </row>
    <row r="3510" spans="1:8" x14ac:dyDescent="0.3">
      <c r="A3510" s="1">
        <v>41711</v>
      </c>
      <c r="B3510" s="2" t="s">
        <v>10828</v>
      </c>
      <c r="C3510" s="2">
        <v>82</v>
      </c>
      <c r="D3510" s="2" t="s">
        <v>10825</v>
      </c>
      <c r="E3510" s="2" t="s">
        <v>10826</v>
      </c>
      <c r="F3510" s="2" t="s">
        <v>10824</v>
      </c>
      <c r="G3510" s="2" t="s">
        <v>33</v>
      </c>
      <c r="H3510" s="2" t="s">
        <v>4164</v>
      </c>
    </row>
    <row r="3511" spans="1:8" x14ac:dyDescent="0.3">
      <c r="A3511" s="1">
        <v>41711</v>
      </c>
      <c r="B3511" s="2" t="s">
        <v>10828</v>
      </c>
      <c r="C3511" s="2">
        <v>78</v>
      </c>
      <c r="D3511" s="2" t="s">
        <v>10825</v>
      </c>
      <c r="E3511" s="2" t="s">
        <v>10826</v>
      </c>
      <c r="F3511" s="2" t="s">
        <v>10824</v>
      </c>
      <c r="G3511" s="2" t="s">
        <v>33</v>
      </c>
      <c r="H3511" s="2" t="s">
        <v>1650</v>
      </c>
    </row>
    <row r="3512" spans="1:8" x14ac:dyDescent="0.3">
      <c r="A3512" s="1">
        <v>41711</v>
      </c>
      <c r="B3512" s="2" t="s">
        <v>10828</v>
      </c>
      <c r="D3512" s="2" t="s">
        <v>10830</v>
      </c>
      <c r="E3512" s="2" t="s">
        <v>10830</v>
      </c>
      <c r="F3512" s="2" t="s">
        <v>10824</v>
      </c>
      <c r="G3512" s="2" t="s">
        <v>3766</v>
      </c>
      <c r="H3512" s="2" t="s">
        <v>4165</v>
      </c>
    </row>
    <row r="3513" spans="1:8" x14ac:dyDescent="0.3">
      <c r="A3513" s="1">
        <v>41711</v>
      </c>
      <c r="B3513" s="2" t="s">
        <v>10828</v>
      </c>
      <c r="D3513" s="2" t="s">
        <v>10830</v>
      </c>
      <c r="E3513" s="2" t="s">
        <v>10830</v>
      </c>
      <c r="F3513" s="2" t="s">
        <v>10824</v>
      </c>
      <c r="G3513" s="2" t="s">
        <v>3766</v>
      </c>
      <c r="H3513" s="2" t="s">
        <v>4166</v>
      </c>
    </row>
    <row r="3514" spans="1:8" x14ac:dyDescent="0.3">
      <c r="A3514" s="1">
        <v>41710</v>
      </c>
      <c r="B3514" s="2" t="s">
        <v>10821</v>
      </c>
      <c r="C3514" s="2">
        <v>36</v>
      </c>
      <c r="D3514" s="2" t="s">
        <v>10825</v>
      </c>
      <c r="E3514" s="2" t="s">
        <v>10823</v>
      </c>
      <c r="F3514" s="2" t="s">
        <v>10824</v>
      </c>
      <c r="G3514" s="2" t="s">
        <v>4167</v>
      </c>
      <c r="H3514" s="2" t="s">
        <v>4168</v>
      </c>
    </row>
    <row r="3515" spans="1:8" x14ac:dyDescent="0.3">
      <c r="A3515" s="1">
        <v>41711</v>
      </c>
      <c r="B3515" s="2" t="s">
        <v>10828</v>
      </c>
      <c r="C3515" s="2">
        <v>65</v>
      </c>
      <c r="D3515" s="2" t="s">
        <v>10825</v>
      </c>
      <c r="E3515" s="2" t="s">
        <v>10826</v>
      </c>
      <c r="F3515" s="2" t="s">
        <v>10824</v>
      </c>
      <c r="G3515" s="2" t="s">
        <v>4169</v>
      </c>
      <c r="H3515" s="2" t="s">
        <v>4170</v>
      </c>
    </row>
    <row r="3516" spans="1:8" x14ac:dyDescent="0.3">
      <c r="A3516" s="1">
        <v>41711</v>
      </c>
      <c r="B3516" s="2" t="s">
        <v>10828</v>
      </c>
      <c r="C3516" s="2">
        <v>76</v>
      </c>
      <c r="D3516" s="2" t="s">
        <v>10822</v>
      </c>
      <c r="E3516" s="2" t="s">
        <v>10826</v>
      </c>
      <c r="F3516" s="2" t="s">
        <v>10824</v>
      </c>
      <c r="G3516" s="2" t="s">
        <v>4171</v>
      </c>
      <c r="H3516" s="2" t="s">
        <v>2151</v>
      </c>
    </row>
    <row r="3517" spans="1:8" x14ac:dyDescent="0.3">
      <c r="A3517" s="1">
        <v>41709</v>
      </c>
      <c r="B3517" s="2" t="s">
        <v>10821</v>
      </c>
      <c r="C3517" s="2">
        <v>69</v>
      </c>
      <c r="D3517" s="2" t="s">
        <v>10822</v>
      </c>
      <c r="E3517" s="2" t="s">
        <v>10826</v>
      </c>
      <c r="F3517" s="2" t="s">
        <v>10824</v>
      </c>
      <c r="G3517" s="2" t="s">
        <v>4172</v>
      </c>
      <c r="H3517" s="2" t="s">
        <v>4173</v>
      </c>
    </row>
    <row r="3518" spans="1:8" x14ac:dyDescent="0.3">
      <c r="A3518" s="1">
        <v>41711</v>
      </c>
      <c r="B3518" s="2" t="s">
        <v>10828</v>
      </c>
      <c r="C3518" s="2">
        <v>54</v>
      </c>
      <c r="D3518" s="2" t="s">
        <v>10825</v>
      </c>
      <c r="E3518" s="2" t="s">
        <v>10829</v>
      </c>
      <c r="F3518" s="2" t="s">
        <v>10824</v>
      </c>
      <c r="G3518" s="2" t="s">
        <v>195</v>
      </c>
      <c r="H3518" s="2" t="s">
        <v>2822</v>
      </c>
    </row>
    <row r="3519" spans="1:8" x14ac:dyDescent="0.3">
      <c r="A3519" s="1">
        <v>41711</v>
      </c>
      <c r="B3519" s="2" t="s">
        <v>10828</v>
      </c>
      <c r="C3519" s="2">
        <v>23</v>
      </c>
      <c r="D3519" s="2" t="s">
        <v>10825</v>
      </c>
      <c r="E3519" s="2" t="s">
        <v>10823</v>
      </c>
      <c r="F3519" s="2" t="s">
        <v>10824</v>
      </c>
      <c r="G3519" s="2" t="s">
        <v>4174</v>
      </c>
      <c r="H3519" s="2" t="s">
        <v>4175</v>
      </c>
    </row>
    <row r="3520" spans="1:8" x14ac:dyDescent="0.3">
      <c r="A3520" s="1">
        <v>41711</v>
      </c>
      <c r="B3520" s="2" t="s">
        <v>10828</v>
      </c>
      <c r="C3520" s="2">
        <v>71</v>
      </c>
      <c r="D3520" s="2" t="s">
        <v>10825</v>
      </c>
      <c r="E3520" s="2" t="s">
        <v>10826</v>
      </c>
      <c r="F3520" s="2" t="s">
        <v>10824</v>
      </c>
      <c r="G3520" s="2" t="s">
        <v>33</v>
      </c>
      <c r="H3520" s="2" t="s">
        <v>4176</v>
      </c>
    </row>
    <row r="3521" spans="1:8" x14ac:dyDescent="0.3">
      <c r="A3521" s="1">
        <v>41711</v>
      </c>
      <c r="B3521" s="2" t="s">
        <v>10828</v>
      </c>
      <c r="C3521" s="2">
        <v>60</v>
      </c>
      <c r="D3521" s="2" t="s">
        <v>10825</v>
      </c>
      <c r="E3521" s="2" t="s">
        <v>10829</v>
      </c>
      <c r="F3521" s="2" t="s">
        <v>10824</v>
      </c>
      <c r="G3521" s="2" t="s">
        <v>169</v>
      </c>
      <c r="H3521" s="2" t="s">
        <v>117</v>
      </c>
    </row>
    <row r="3522" spans="1:8" x14ac:dyDescent="0.3">
      <c r="A3522" s="1">
        <v>41711</v>
      </c>
      <c r="B3522" s="2" t="s">
        <v>10828</v>
      </c>
      <c r="C3522" s="2">
        <v>74</v>
      </c>
      <c r="D3522" s="2" t="s">
        <v>10825</v>
      </c>
      <c r="E3522" s="2" t="s">
        <v>10826</v>
      </c>
      <c r="F3522" s="2" t="s">
        <v>10824</v>
      </c>
      <c r="G3522" s="2" t="s">
        <v>22</v>
      </c>
      <c r="H3522" s="2" t="s">
        <v>4177</v>
      </c>
    </row>
    <row r="3523" spans="1:8" x14ac:dyDescent="0.3">
      <c r="A3523" s="1">
        <v>41711</v>
      </c>
      <c r="B3523" s="2" t="s">
        <v>10828</v>
      </c>
      <c r="D3523" s="2" t="s">
        <v>10830</v>
      </c>
      <c r="E3523" s="2" t="s">
        <v>10830</v>
      </c>
      <c r="F3523" s="2" t="s">
        <v>10824</v>
      </c>
      <c r="G3523" s="2" t="s">
        <v>4178</v>
      </c>
      <c r="H3523" s="2" t="s">
        <v>4179</v>
      </c>
    </row>
    <row r="3524" spans="1:8" x14ac:dyDescent="0.3">
      <c r="A3524" s="1">
        <v>41711</v>
      </c>
      <c r="B3524" s="2" t="s">
        <v>10828</v>
      </c>
      <c r="D3524" s="2" t="s">
        <v>10830</v>
      </c>
      <c r="E3524" s="2" t="s">
        <v>10830</v>
      </c>
      <c r="F3524" s="2" t="s">
        <v>10824</v>
      </c>
      <c r="G3524" s="2" t="s">
        <v>4180</v>
      </c>
      <c r="H3524" s="2" t="s">
        <v>4181</v>
      </c>
    </row>
    <row r="3525" spans="1:8" x14ac:dyDescent="0.3">
      <c r="A3525" s="1">
        <v>41711</v>
      </c>
      <c r="B3525" s="2" t="s">
        <v>10821</v>
      </c>
      <c r="C3525" s="2">
        <v>48</v>
      </c>
      <c r="D3525" s="2" t="s">
        <v>10825</v>
      </c>
      <c r="E3525" s="2" t="s">
        <v>10829</v>
      </c>
      <c r="F3525" s="2" t="s">
        <v>10824</v>
      </c>
      <c r="G3525" s="2" t="s">
        <v>4182</v>
      </c>
      <c r="H3525" s="2" t="s">
        <v>4183</v>
      </c>
    </row>
    <row r="3526" spans="1:8" x14ac:dyDescent="0.3">
      <c r="A3526" s="1">
        <v>41711</v>
      </c>
      <c r="B3526" s="2" t="s">
        <v>10828</v>
      </c>
      <c r="C3526" s="2">
        <v>47</v>
      </c>
      <c r="D3526" s="2" t="s">
        <v>10825</v>
      </c>
      <c r="E3526" s="2" t="s">
        <v>10829</v>
      </c>
      <c r="F3526" s="2" t="s">
        <v>10824</v>
      </c>
      <c r="G3526" s="2" t="s">
        <v>18</v>
      </c>
      <c r="H3526" s="2" t="s">
        <v>1867</v>
      </c>
    </row>
    <row r="3527" spans="1:8" x14ac:dyDescent="0.3">
      <c r="A3527" s="1">
        <v>41711</v>
      </c>
      <c r="B3527" s="2" t="s">
        <v>10821</v>
      </c>
      <c r="D3527" s="2" t="s">
        <v>10822</v>
      </c>
      <c r="E3527" s="2" t="s">
        <v>10830</v>
      </c>
      <c r="F3527" s="2" t="s">
        <v>10824</v>
      </c>
      <c r="G3527" s="2" t="s">
        <v>4184</v>
      </c>
      <c r="H3527" s="2" t="s">
        <v>35</v>
      </c>
    </row>
    <row r="3528" spans="1:8" x14ac:dyDescent="0.3">
      <c r="A3528" s="1">
        <v>41711</v>
      </c>
      <c r="B3528" s="2" t="s">
        <v>10828</v>
      </c>
      <c r="C3528" s="2">
        <v>76</v>
      </c>
      <c r="D3528" s="2" t="s">
        <v>10822</v>
      </c>
      <c r="E3528" s="2" t="s">
        <v>10826</v>
      </c>
      <c r="F3528" s="2" t="s">
        <v>10824</v>
      </c>
      <c r="G3528" s="2" t="s">
        <v>33</v>
      </c>
      <c r="H3528" s="2" t="s">
        <v>96</v>
      </c>
    </row>
    <row r="3529" spans="1:8" x14ac:dyDescent="0.3">
      <c r="A3529" s="1">
        <v>41698</v>
      </c>
      <c r="B3529" s="2" t="s">
        <v>10821</v>
      </c>
      <c r="C3529" s="2">
        <v>58</v>
      </c>
      <c r="D3529" s="2" t="s">
        <v>10822</v>
      </c>
      <c r="E3529" s="2" t="s">
        <v>10829</v>
      </c>
      <c r="F3529" s="2" t="s">
        <v>10824</v>
      </c>
      <c r="G3529" s="2" t="s">
        <v>4013</v>
      </c>
      <c r="H3529" s="2" t="s">
        <v>4185</v>
      </c>
    </row>
    <row r="3530" spans="1:8" x14ac:dyDescent="0.3">
      <c r="A3530" s="1">
        <v>41711</v>
      </c>
      <c r="B3530" s="2" t="s">
        <v>10828</v>
      </c>
      <c r="C3530" s="2">
        <v>44</v>
      </c>
      <c r="D3530" s="2" t="s">
        <v>10822</v>
      </c>
      <c r="E3530" s="2" t="s">
        <v>10829</v>
      </c>
      <c r="F3530" s="2" t="s">
        <v>10824</v>
      </c>
      <c r="G3530" s="2" t="s">
        <v>33</v>
      </c>
      <c r="H3530" s="2" t="s">
        <v>4186</v>
      </c>
    </row>
    <row r="3531" spans="1:8" x14ac:dyDescent="0.3">
      <c r="A3531" s="1">
        <v>41711</v>
      </c>
      <c r="B3531" s="2" t="s">
        <v>10828</v>
      </c>
      <c r="C3531" s="2">
        <v>49</v>
      </c>
      <c r="D3531" s="2" t="s">
        <v>10822</v>
      </c>
      <c r="E3531" s="2" t="s">
        <v>10829</v>
      </c>
      <c r="F3531" s="2" t="s">
        <v>10824</v>
      </c>
      <c r="G3531" s="2" t="s">
        <v>2055</v>
      </c>
      <c r="H3531" s="2" t="s">
        <v>4187</v>
      </c>
    </row>
    <row r="3532" spans="1:8" x14ac:dyDescent="0.3">
      <c r="A3532" s="1">
        <v>41711</v>
      </c>
      <c r="B3532" s="2" t="s">
        <v>10828</v>
      </c>
      <c r="C3532" s="2">
        <v>48</v>
      </c>
      <c r="D3532" s="2" t="s">
        <v>10825</v>
      </c>
      <c r="E3532" s="2" t="s">
        <v>10829</v>
      </c>
      <c r="F3532" s="2" t="s">
        <v>10824</v>
      </c>
      <c r="G3532" s="2" t="s">
        <v>33</v>
      </c>
      <c r="H3532" s="2" t="s">
        <v>1127</v>
      </c>
    </row>
    <row r="3533" spans="1:8" x14ac:dyDescent="0.3">
      <c r="A3533" s="1">
        <v>41711</v>
      </c>
      <c r="B3533" s="2" t="s">
        <v>10828</v>
      </c>
      <c r="C3533" s="2">
        <v>42</v>
      </c>
      <c r="D3533" s="2" t="s">
        <v>10825</v>
      </c>
      <c r="E3533" s="2" t="s">
        <v>10829</v>
      </c>
      <c r="F3533" s="2" t="s">
        <v>10824</v>
      </c>
      <c r="G3533" s="2" t="s">
        <v>4188</v>
      </c>
      <c r="H3533" s="2" t="s">
        <v>1127</v>
      </c>
    </row>
    <row r="3534" spans="1:8" x14ac:dyDescent="0.3">
      <c r="A3534" s="1">
        <v>41710</v>
      </c>
      <c r="B3534" s="2" t="s">
        <v>10821</v>
      </c>
      <c r="C3534" s="2">
        <v>67</v>
      </c>
      <c r="D3534" s="2" t="s">
        <v>10825</v>
      </c>
      <c r="E3534" s="2" t="s">
        <v>10826</v>
      </c>
      <c r="F3534" s="2" t="s">
        <v>10824</v>
      </c>
      <c r="G3534" s="2" t="s">
        <v>4189</v>
      </c>
      <c r="H3534" s="2" t="s">
        <v>4190</v>
      </c>
    </row>
    <row r="3535" spans="1:8" x14ac:dyDescent="0.3">
      <c r="A3535" s="1">
        <v>41711</v>
      </c>
      <c r="B3535" s="2" t="s">
        <v>10821</v>
      </c>
      <c r="D3535" s="2" t="s">
        <v>10822</v>
      </c>
      <c r="E3535" s="2" t="s">
        <v>10830</v>
      </c>
      <c r="F3535" s="2" t="s">
        <v>10824</v>
      </c>
      <c r="G3535" s="2" t="s">
        <v>18</v>
      </c>
      <c r="H3535" s="2" t="s">
        <v>4191</v>
      </c>
    </row>
    <row r="3536" spans="1:8" x14ac:dyDescent="0.3">
      <c r="A3536" s="1">
        <v>41711</v>
      </c>
      <c r="B3536" s="2" t="s">
        <v>10828</v>
      </c>
      <c r="C3536" s="2">
        <v>46</v>
      </c>
      <c r="D3536" s="2" t="s">
        <v>10825</v>
      </c>
      <c r="E3536" s="2" t="s">
        <v>10829</v>
      </c>
      <c r="F3536" s="2" t="s">
        <v>10824</v>
      </c>
      <c r="G3536" s="2" t="s">
        <v>33</v>
      </c>
      <c r="H3536" s="2" t="s">
        <v>117</v>
      </c>
    </row>
    <row r="3537" spans="1:8" x14ac:dyDescent="0.3">
      <c r="A3537" s="1">
        <v>41709</v>
      </c>
      <c r="B3537" s="2" t="s">
        <v>10821</v>
      </c>
      <c r="C3537" s="2">
        <v>71</v>
      </c>
      <c r="D3537" s="2" t="s">
        <v>10822</v>
      </c>
      <c r="E3537" s="2" t="s">
        <v>10826</v>
      </c>
      <c r="F3537" s="2" t="s">
        <v>10824</v>
      </c>
      <c r="G3537" s="2" t="s">
        <v>4192</v>
      </c>
      <c r="H3537" s="2" t="s">
        <v>4193</v>
      </c>
    </row>
    <row r="3538" spans="1:8" x14ac:dyDescent="0.3">
      <c r="A3538" s="1">
        <v>41711</v>
      </c>
      <c r="B3538" s="2" t="s">
        <v>10821</v>
      </c>
      <c r="C3538" s="2">
        <v>70</v>
      </c>
      <c r="D3538" s="2" t="s">
        <v>10822</v>
      </c>
      <c r="E3538" s="2" t="s">
        <v>10826</v>
      </c>
      <c r="F3538" s="2" t="s">
        <v>10824</v>
      </c>
      <c r="G3538" s="2" t="s">
        <v>31</v>
      </c>
      <c r="H3538" s="2" t="s">
        <v>126</v>
      </c>
    </row>
    <row r="3539" spans="1:8" x14ac:dyDescent="0.3">
      <c r="A3539" s="1">
        <v>41711</v>
      </c>
      <c r="B3539" s="2" t="s">
        <v>10828</v>
      </c>
      <c r="C3539" s="2">
        <v>54</v>
      </c>
      <c r="D3539" s="2" t="s">
        <v>10825</v>
      </c>
      <c r="E3539" s="2" t="s">
        <v>10829</v>
      </c>
      <c r="F3539" s="2" t="s">
        <v>10824</v>
      </c>
      <c r="G3539" s="2" t="s">
        <v>22</v>
      </c>
      <c r="H3539" s="2" t="s">
        <v>51</v>
      </c>
    </row>
    <row r="3540" spans="1:8" x14ac:dyDescent="0.3">
      <c r="A3540" s="1">
        <v>41698</v>
      </c>
      <c r="B3540" s="2" t="s">
        <v>10828</v>
      </c>
      <c r="D3540" s="2" t="s">
        <v>10825</v>
      </c>
      <c r="E3540" s="2" t="s">
        <v>10830</v>
      </c>
      <c r="F3540" s="2" t="s">
        <v>10824</v>
      </c>
      <c r="G3540" s="2" t="s">
        <v>4013</v>
      </c>
      <c r="H3540" s="2" t="s">
        <v>4194</v>
      </c>
    </row>
    <row r="3541" spans="1:8" x14ac:dyDescent="0.3">
      <c r="A3541" s="1">
        <v>41711</v>
      </c>
      <c r="B3541" s="2" t="s">
        <v>10828</v>
      </c>
      <c r="D3541" s="2" t="s">
        <v>10825</v>
      </c>
      <c r="E3541" s="2" t="s">
        <v>10830</v>
      </c>
      <c r="F3541" s="2" t="s">
        <v>10824</v>
      </c>
      <c r="G3541" s="2" t="s">
        <v>22</v>
      </c>
      <c r="H3541" s="2" t="s">
        <v>101</v>
      </c>
    </row>
    <row r="3542" spans="1:8" x14ac:dyDescent="0.3">
      <c r="A3542" s="1">
        <v>41711</v>
      </c>
      <c r="B3542" s="2" t="s">
        <v>10821</v>
      </c>
      <c r="C3542" s="2">
        <v>80</v>
      </c>
      <c r="D3542" s="2" t="s">
        <v>10825</v>
      </c>
      <c r="E3542" s="2" t="s">
        <v>10826</v>
      </c>
      <c r="F3542" s="2" t="s">
        <v>10824</v>
      </c>
      <c r="G3542" s="2" t="s">
        <v>33</v>
      </c>
      <c r="H3542" s="2" t="s">
        <v>4195</v>
      </c>
    </row>
    <row r="3543" spans="1:8" x14ac:dyDescent="0.3">
      <c r="A3543" s="1">
        <v>41711</v>
      </c>
      <c r="B3543" s="2" t="s">
        <v>10828</v>
      </c>
      <c r="C3543" s="2">
        <v>77</v>
      </c>
      <c r="D3543" s="2" t="s">
        <v>10825</v>
      </c>
      <c r="E3543" s="2" t="s">
        <v>10826</v>
      </c>
      <c r="F3543" s="2" t="s">
        <v>10824</v>
      </c>
      <c r="G3543" s="2" t="s">
        <v>33</v>
      </c>
      <c r="H3543" s="2" t="s">
        <v>101</v>
      </c>
    </row>
    <row r="3544" spans="1:8" x14ac:dyDescent="0.3">
      <c r="A3544" s="1">
        <v>41709</v>
      </c>
      <c r="B3544" s="2" t="s">
        <v>10821</v>
      </c>
      <c r="C3544" s="2">
        <v>89</v>
      </c>
      <c r="D3544" s="2" t="s">
        <v>10825</v>
      </c>
      <c r="E3544" s="2" t="s">
        <v>10826</v>
      </c>
      <c r="F3544" s="2" t="s">
        <v>10824</v>
      </c>
      <c r="G3544" s="2" t="s">
        <v>4196</v>
      </c>
      <c r="H3544" s="2" t="s">
        <v>4197</v>
      </c>
    </row>
    <row r="3545" spans="1:8" x14ac:dyDescent="0.3">
      <c r="A3545" s="1">
        <v>41711</v>
      </c>
      <c r="B3545" s="2" t="s">
        <v>10821</v>
      </c>
      <c r="C3545" s="2">
        <v>85</v>
      </c>
      <c r="D3545" s="2" t="s">
        <v>10825</v>
      </c>
      <c r="E3545" s="2" t="s">
        <v>10826</v>
      </c>
      <c r="F3545" s="2" t="s">
        <v>10824</v>
      </c>
      <c r="G3545" s="2" t="s">
        <v>3352</v>
      </c>
      <c r="H3545" s="2" t="s">
        <v>3302</v>
      </c>
    </row>
    <row r="3546" spans="1:8" x14ac:dyDescent="0.3">
      <c r="A3546" s="1">
        <v>41710</v>
      </c>
      <c r="B3546" s="2" t="s">
        <v>10821</v>
      </c>
      <c r="C3546" s="2">
        <v>63</v>
      </c>
      <c r="D3546" s="2" t="s">
        <v>10825</v>
      </c>
      <c r="E3546" s="2" t="s">
        <v>10826</v>
      </c>
      <c r="F3546" s="2" t="s">
        <v>10824</v>
      </c>
      <c r="G3546" s="2" t="s">
        <v>3758</v>
      </c>
      <c r="H3546" s="2" t="s">
        <v>4198</v>
      </c>
    </row>
    <row r="3547" spans="1:8" x14ac:dyDescent="0.3">
      <c r="A3547" s="1">
        <v>41711</v>
      </c>
      <c r="B3547" s="2" t="s">
        <v>10828</v>
      </c>
      <c r="C3547" s="2">
        <v>83</v>
      </c>
      <c r="D3547" s="2" t="s">
        <v>10825</v>
      </c>
      <c r="E3547" s="2" t="s">
        <v>10826</v>
      </c>
      <c r="F3547" s="2" t="s">
        <v>10824</v>
      </c>
      <c r="G3547" s="2" t="s">
        <v>33</v>
      </c>
      <c r="H3547" s="2" t="s">
        <v>51</v>
      </c>
    </row>
    <row r="3548" spans="1:8" x14ac:dyDescent="0.3">
      <c r="A3548" s="1">
        <v>41711</v>
      </c>
      <c r="B3548" s="2" t="s">
        <v>10828</v>
      </c>
      <c r="C3548" s="2">
        <v>35</v>
      </c>
      <c r="D3548" s="2" t="s">
        <v>10825</v>
      </c>
      <c r="E3548" s="2" t="s">
        <v>10823</v>
      </c>
      <c r="F3548" s="2" t="s">
        <v>10824</v>
      </c>
      <c r="G3548" s="2" t="s">
        <v>2080</v>
      </c>
      <c r="H3548" s="2" t="s">
        <v>1302</v>
      </c>
    </row>
    <row r="3549" spans="1:8" x14ac:dyDescent="0.3">
      <c r="A3549" s="1">
        <v>41711</v>
      </c>
      <c r="B3549" s="2" t="s">
        <v>10828</v>
      </c>
      <c r="C3549" s="2">
        <v>84</v>
      </c>
      <c r="D3549" s="2" t="s">
        <v>10822</v>
      </c>
      <c r="E3549" s="2" t="s">
        <v>10826</v>
      </c>
      <c r="F3549" s="2" t="s">
        <v>10824</v>
      </c>
      <c r="G3549" s="2" t="s">
        <v>195</v>
      </c>
      <c r="H3549" s="2" t="s">
        <v>4199</v>
      </c>
    </row>
    <row r="3550" spans="1:8" x14ac:dyDescent="0.3">
      <c r="A3550" s="1">
        <v>41711</v>
      </c>
      <c r="B3550" s="2" t="s">
        <v>10828</v>
      </c>
      <c r="C3550" s="2">
        <v>14</v>
      </c>
      <c r="D3550" s="2" t="s">
        <v>10825</v>
      </c>
      <c r="E3550" s="2" t="s">
        <v>10827</v>
      </c>
      <c r="F3550" s="2" t="s">
        <v>10824</v>
      </c>
      <c r="G3550" s="2" t="s">
        <v>4200</v>
      </c>
      <c r="H3550" s="2" t="s">
        <v>3982</v>
      </c>
    </row>
    <row r="3551" spans="1:8" x14ac:dyDescent="0.3">
      <c r="A3551" s="1">
        <v>41711</v>
      </c>
      <c r="B3551" s="2" t="s">
        <v>10828</v>
      </c>
      <c r="C3551" s="2">
        <v>15</v>
      </c>
      <c r="D3551" s="2" t="s">
        <v>10825</v>
      </c>
      <c r="E3551" s="2" t="s">
        <v>10827</v>
      </c>
      <c r="F3551" s="2" t="s">
        <v>10824</v>
      </c>
      <c r="G3551" s="2" t="s">
        <v>22</v>
      </c>
      <c r="H3551" s="2" t="s">
        <v>4201</v>
      </c>
    </row>
    <row r="3552" spans="1:8" x14ac:dyDescent="0.3">
      <c r="A3552" s="1">
        <v>41709</v>
      </c>
      <c r="B3552" s="2" t="s">
        <v>10821</v>
      </c>
      <c r="C3552" s="2">
        <v>17</v>
      </c>
      <c r="D3552" s="2" t="s">
        <v>10825</v>
      </c>
      <c r="E3552" s="2" t="s">
        <v>10827</v>
      </c>
      <c r="F3552" s="2" t="s">
        <v>10824</v>
      </c>
      <c r="G3552" s="2" t="s">
        <v>4202</v>
      </c>
      <c r="H3552" s="2" t="s">
        <v>4203</v>
      </c>
    </row>
    <row r="3553" spans="1:8" x14ac:dyDescent="0.3">
      <c r="A3553" s="1">
        <v>41711</v>
      </c>
      <c r="B3553" s="2" t="s">
        <v>10828</v>
      </c>
      <c r="C3553" s="2">
        <v>75</v>
      </c>
      <c r="D3553" s="2" t="s">
        <v>10825</v>
      </c>
      <c r="E3553" s="2" t="s">
        <v>10826</v>
      </c>
      <c r="F3553" s="2" t="s">
        <v>10824</v>
      </c>
      <c r="G3553" s="2" t="s">
        <v>169</v>
      </c>
      <c r="H3553" s="2" t="s">
        <v>4204</v>
      </c>
    </row>
    <row r="3554" spans="1:8" x14ac:dyDescent="0.3">
      <c r="A3554" s="1">
        <v>41711</v>
      </c>
      <c r="B3554" s="2" t="s">
        <v>10828</v>
      </c>
      <c r="C3554" s="2">
        <v>79</v>
      </c>
      <c r="D3554" s="2" t="s">
        <v>10825</v>
      </c>
      <c r="E3554" s="2" t="s">
        <v>10826</v>
      </c>
      <c r="F3554" s="2" t="s">
        <v>10824</v>
      </c>
      <c r="G3554" s="2" t="s">
        <v>109</v>
      </c>
      <c r="H3554" s="2" t="s">
        <v>4205</v>
      </c>
    </row>
    <row r="3555" spans="1:8" x14ac:dyDescent="0.3">
      <c r="A3555" s="1">
        <v>41711</v>
      </c>
      <c r="B3555" s="2" t="s">
        <v>10828</v>
      </c>
      <c r="C3555" s="2">
        <v>89</v>
      </c>
      <c r="D3555" s="2" t="s">
        <v>10825</v>
      </c>
      <c r="E3555" s="2" t="s">
        <v>10826</v>
      </c>
      <c r="F3555" s="2" t="s">
        <v>10824</v>
      </c>
      <c r="G3555" s="2" t="s">
        <v>33</v>
      </c>
      <c r="H3555" s="2" t="s">
        <v>108</v>
      </c>
    </row>
    <row r="3556" spans="1:8" x14ac:dyDescent="0.3">
      <c r="A3556" s="1">
        <v>41710</v>
      </c>
      <c r="B3556" s="2" t="s">
        <v>10821</v>
      </c>
      <c r="C3556" s="2">
        <v>25</v>
      </c>
      <c r="D3556" s="2" t="s">
        <v>10825</v>
      </c>
      <c r="E3556" s="2" t="s">
        <v>10823</v>
      </c>
      <c r="F3556" s="2" t="s">
        <v>10824</v>
      </c>
      <c r="G3556" s="2" t="s">
        <v>4206</v>
      </c>
      <c r="H3556" s="2" t="s">
        <v>4207</v>
      </c>
    </row>
    <row r="3557" spans="1:8" x14ac:dyDescent="0.3">
      <c r="A3557" s="1">
        <v>41711</v>
      </c>
      <c r="B3557" s="2" t="s">
        <v>10828</v>
      </c>
      <c r="C3557" s="2">
        <v>54</v>
      </c>
      <c r="D3557" s="2" t="s">
        <v>10825</v>
      </c>
      <c r="E3557" s="2" t="s">
        <v>10829</v>
      </c>
      <c r="F3557" s="2" t="s">
        <v>10824</v>
      </c>
      <c r="G3557" s="2" t="s">
        <v>33</v>
      </c>
      <c r="H3557" s="2" t="s">
        <v>4054</v>
      </c>
    </row>
    <row r="3558" spans="1:8" x14ac:dyDescent="0.3">
      <c r="A3558" s="1">
        <v>41711</v>
      </c>
      <c r="B3558" s="2" t="s">
        <v>10828</v>
      </c>
      <c r="C3558" s="2">
        <v>7</v>
      </c>
      <c r="D3558" s="2" t="s">
        <v>10822</v>
      </c>
      <c r="E3558" s="2" t="s">
        <v>10827</v>
      </c>
      <c r="F3558" s="2" t="s">
        <v>10824</v>
      </c>
      <c r="G3558" s="2" t="s">
        <v>33</v>
      </c>
      <c r="H3558" s="2" t="s">
        <v>4208</v>
      </c>
    </row>
    <row r="3559" spans="1:8" x14ac:dyDescent="0.3">
      <c r="A3559" s="1">
        <v>41711</v>
      </c>
      <c r="B3559" s="2" t="s">
        <v>10828</v>
      </c>
      <c r="C3559" s="2">
        <v>48</v>
      </c>
      <c r="D3559" s="2" t="s">
        <v>10825</v>
      </c>
      <c r="E3559" s="2" t="s">
        <v>10829</v>
      </c>
      <c r="F3559" s="2" t="s">
        <v>10824</v>
      </c>
      <c r="G3559" s="2" t="s">
        <v>33</v>
      </c>
      <c r="H3559" s="2" t="s">
        <v>4209</v>
      </c>
    </row>
    <row r="3560" spans="1:8" x14ac:dyDescent="0.3">
      <c r="A3560" s="1">
        <v>41711</v>
      </c>
      <c r="B3560" s="2" t="s">
        <v>10828</v>
      </c>
      <c r="C3560" s="2">
        <v>45</v>
      </c>
      <c r="D3560" s="2" t="s">
        <v>10822</v>
      </c>
      <c r="E3560" s="2" t="s">
        <v>10829</v>
      </c>
      <c r="F3560" s="2" t="s">
        <v>10824</v>
      </c>
      <c r="G3560" s="2" t="s">
        <v>4210</v>
      </c>
      <c r="H3560" s="2" t="s">
        <v>4211</v>
      </c>
    </row>
    <row r="3561" spans="1:8" x14ac:dyDescent="0.3">
      <c r="A3561" s="1">
        <v>41711</v>
      </c>
      <c r="B3561" s="2" t="s">
        <v>10828</v>
      </c>
      <c r="D3561" s="2" t="s">
        <v>10830</v>
      </c>
      <c r="E3561" s="2" t="s">
        <v>10830</v>
      </c>
      <c r="F3561" s="2" t="s">
        <v>10824</v>
      </c>
      <c r="G3561" s="2" t="s">
        <v>4212</v>
      </c>
      <c r="H3561" s="2" t="s">
        <v>4213</v>
      </c>
    </row>
    <row r="3562" spans="1:8" x14ac:dyDescent="0.3">
      <c r="A3562" s="1">
        <v>41711</v>
      </c>
      <c r="B3562" s="2" t="s">
        <v>10828</v>
      </c>
      <c r="C3562" s="2">
        <v>68</v>
      </c>
      <c r="D3562" s="2" t="s">
        <v>10825</v>
      </c>
      <c r="E3562" s="2" t="s">
        <v>10826</v>
      </c>
      <c r="F3562" s="2" t="s">
        <v>10824</v>
      </c>
      <c r="G3562" s="2" t="s">
        <v>2055</v>
      </c>
      <c r="H3562" s="2" t="s">
        <v>4214</v>
      </c>
    </row>
    <row r="3563" spans="1:8" x14ac:dyDescent="0.3">
      <c r="A3563" s="1">
        <v>41711</v>
      </c>
      <c r="B3563" s="2" t="s">
        <v>10828</v>
      </c>
      <c r="C3563" s="2">
        <v>66</v>
      </c>
      <c r="D3563" s="2" t="s">
        <v>10825</v>
      </c>
      <c r="E3563" s="2" t="s">
        <v>10826</v>
      </c>
      <c r="F3563" s="2" t="s">
        <v>10824</v>
      </c>
      <c r="G3563" s="2" t="s">
        <v>33</v>
      </c>
      <c r="H3563" s="2" t="s">
        <v>404</v>
      </c>
    </row>
    <row r="3564" spans="1:8" x14ac:dyDescent="0.3">
      <c r="A3564" s="1">
        <v>41711</v>
      </c>
      <c r="B3564" s="2" t="s">
        <v>10828</v>
      </c>
      <c r="C3564" s="2">
        <v>65</v>
      </c>
      <c r="D3564" s="2" t="s">
        <v>10825</v>
      </c>
      <c r="E3564" s="2" t="s">
        <v>10826</v>
      </c>
      <c r="F3564" s="2" t="s">
        <v>10824</v>
      </c>
      <c r="G3564" s="2" t="s">
        <v>33</v>
      </c>
      <c r="H3564" s="2" t="s">
        <v>4005</v>
      </c>
    </row>
    <row r="3565" spans="1:8" x14ac:dyDescent="0.3">
      <c r="A3565" s="1">
        <v>41711</v>
      </c>
      <c r="B3565" s="2" t="s">
        <v>10828</v>
      </c>
      <c r="C3565" s="2">
        <v>73</v>
      </c>
      <c r="D3565" s="2" t="s">
        <v>10825</v>
      </c>
      <c r="E3565" s="2" t="s">
        <v>10826</v>
      </c>
      <c r="F3565" s="2" t="s">
        <v>10824</v>
      </c>
      <c r="G3565" s="2" t="s">
        <v>4215</v>
      </c>
      <c r="H3565" s="2" t="s">
        <v>4216</v>
      </c>
    </row>
    <row r="3566" spans="1:8" x14ac:dyDescent="0.3">
      <c r="A3566" s="1">
        <v>41711</v>
      </c>
      <c r="B3566" s="2" t="s">
        <v>10828</v>
      </c>
      <c r="C3566" s="2">
        <v>53</v>
      </c>
      <c r="D3566" s="2" t="s">
        <v>10825</v>
      </c>
      <c r="E3566" s="2" t="s">
        <v>10829</v>
      </c>
      <c r="F3566" s="2" t="s">
        <v>10824</v>
      </c>
      <c r="G3566" s="2" t="s">
        <v>33</v>
      </c>
      <c r="H3566" s="2" t="s">
        <v>625</v>
      </c>
    </row>
    <row r="3567" spans="1:8" x14ac:dyDescent="0.3">
      <c r="A3567" s="1">
        <v>41711</v>
      </c>
      <c r="B3567" s="2" t="s">
        <v>10828</v>
      </c>
      <c r="C3567" s="2">
        <v>53</v>
      </c>
      <c r="D3567" s="2" t="s">
        <v>10822</v>
      </c>
      <c r="E3567" s="2" t="s">
        <v>10829</v>
      </c>
      <c r="F3567" s="2" t="s">
        <v>10824</v>
      </c>
      <c r="G3567" s="2" t="s">
        <v>109</v>
      </c>
      <c r="H3567" s="2" t="s">
        <v>1127</v>
      </c>
    </row>
    <row r="3568" spans="1:8" x14ac:dyDescent="0.3">
      <c r="A3568" s="1">
        <v>41709</v>
      </c>
      <c r="B3568" s="2" t="s">
        <v>10821</v>
      </c>
      <c r="C3568" s="2">
        <v>58</v>
      </c>
      <c r="D3568" s="2" t="s">
        <v>10825</v>
      </c>
      <c r="E3568" s="2" t="s">
        <v>10829</v>
      </c>
      <c r="F3568" s="2" t="s">
        <v>10824</v>
      </c>
      <c r="G3568" s="2" t="s">
        <v>4217</v>
      </c>
      <c r="H3568" s="2" t="s">
        <v>4218</v>
      </c>
    </row>
    <row r="3569" spans="1:8" x14ac:dyDescent="0.3">
      <c r="A3569" s="1">
        <v>41711</v>
      </c>
      <c r="B3569" s="2" t="s">
        <v>10828</v>
      </c>
      <c r="C3569" s="2">
        <v>58</v>
      </c>
      <c r="D3569" s="2" t="s">
        <v>10825</v>
      </c>
      <c r="E3569" s="2" t="s">
        <v>10829</v>
      </c>
      <c r="F3569" s="2" t="s">
        <v>10824</v>
      </c>
      <c r="G3569" s="2" t="s">
        <v>22</v>
      </c>
      <c r="H3569" s="2" t="s">
        <v>147</v>
      </c>
    </row>
    <row r="3570" spans="1:8" x14ac:dyDescent="0.3">
      <c r="A3570" s="1">
        <v>41709</v>
      </c>
      <c r="B3570" s="2" t="s">
        <v>10821</v>
      </c>
      <c r="C3570" s="2">
        <v>86</v>
      </c>
      <c r="D3570" s="2" t="s">
        <v>10822</v>
      </c>
      <c r="E3570" s="2" t="s">
        <v>10826</v>
      </c>
      <c r="F3570" s="2" t="s">
        <v>10824</v>
      </c>
      <c r="G3570" s="2" t="s">
        <v>4219</v>
      </c>
      <c r="H3570" s="2" t="s">
        <v>4220</v>
      </c>
    </row>
    <row r="3571" spans="1:8" x14ac:dyDescent="0.3">
      <c r="A3571" s="1">
        <v>41711</v>
      </c>
      <c r="B3571" s="2" t="s">
        <v>10821</v>
      </c>
      <c r="D3571" s="2" t="s">
        <v>10825</v>
      </c>
      <c r="E3571" s="2" t="s">
        <v>10830</v>
      </c>
      <c r="F3571" s="2" t="s">
        <v>10824</v>
      </c>
      <c r="G3571" s="2" t="s">
        <v>1260</v>
      </c>
      <c r="H3571" s="2" t="s">
        <v>3921</v>
      </c>
    </row>
    <row r="3572" spans="1:8" x14ac:dyDescent="0.3">
      <c r="A3572" s="1">
        <v>41710</v>
      </c>
      <c r="B3572" s="2" t="s">
        <v>10821</v>
      </c>
      <c r="C3572" s="2">
        <v>24</v>
      </c>
      <c r="D3572" s="2" t="s">
        <v>10822</v>
      </c>
      <c r="E3572" s="2" t="s">
        <v>10823</v>
      </c>
      <c r="F3572" s="2" t="s">
        <v>10824</v>
      </c>
      <c r="G3572" s="2" t="s">
        <v>4221</v>
      </c>
      <c r="H3572" s="2" t="s">
        <v>14</v>
      </c>
    </row>
    <row r="3573" spans="1:8" x14ac:dyDescent="0.3">
      <c r="A3573" s="1">
        <v>41711</v>
      </c>
      <c r="B3573" s="2" t="s">
        <v>10828</v>
      </c>
      <c r="C3573" s="2">
        <v>56</v>
      </c>
      <c r="D3573" s="2" t="s">
        <v>10825</v>
      </c>
      <c r="E3573" s="2" t="s">
        <v>10829</v>
      </c>
      <c r="F3573" s="2" t="s">
        <v>10824</v>
      </c>
      <c r="G3573" s="2" t="s">
        <v>33</v>
      </c>
      <c r="H3573" s="2" t="s">
        <v>4222</v>
      </c>
    </row>
    <row r="3574" spans="1:8" x14ac:dyDescent="0.3">
      <c r="A3574" s="1">
        <v>41711</v>
      </c>
      <c r="B3574" s="2" t="s">
        <v>10828</v>
      </c>
      <c r="C3574" s="2">
        <v>50</v>
      </c>
      <c r="D3574" s="2" t="s">
        <v>10825</v>
      </c>
      <c r="E3574" s="2" t="s">
        <v>10829</v>
      </c>
      <c r="F3574" s="2" t="s">
        <v>10824</v>
      </c>
      <c r="G3574" s="2" t="s">
        <v>4223</v>
      </c>
      <c r="H3574" s="2" t="s">
        <v>404</v>
      </c>
    </row>
    <row r="3575" spans="1:8" x14ac:dyDescent="0.3">
      <c r="A3575" s="1">
        <v>41711</v>
      </c>
      <c r="B3575" s="2" t="s">
        <v>10828</v>
      </c>
      <c r="C3575" s="2">
        <v>84</v>
      </c>
      <c r="D3575" s="2" t="s">
        <v>10825</v>
      </c>
      <c r="E3575" s="2" t="s">
        <v>10826</v>
      </c>
      <c r="F3575" s="2" t="s">
        <v>10824</v>
      </c>
      <c r="G3575" s="2" t="s">
        <v>4224</v>
      </c>
      <c r="H3575" s="2" t="s">
        <v>4225</v>
      </c>
    </row>
    <row r="3576" spans="1:8" x14ac:dyDescent="0.3">
      <c r="A3576" s="1">
        <v>41711</v>
      </c>
      <c r="B3576" s="2" t="s">
        <v>10828</v>
      </c>
      <c r="C3576" s="2">
        <v>84</v>
      </c>
      <c r="D3576" s="2" t="s">
        <v>10825</v>
      </c>
      <c r="E3576" s="2" t="s">
        <v>10826</v>
      </c>
      <c r="F3576" s="2" t="s">
        <v>10824</v>
      </c>
      <c r="G3576" s="2" t="s">
        <v>33</v>
      </c>
      <c r="H3576" s="2" t="s">
        <v>4226</v>
      </c>
    </row>
    <row r="3577" spans="1:8" x14ac:dyDescent="0.3">
      <c r="A3577" s="1">
        <v>41711</v>
      </c>
      <c r="B3577" s="2" t="s">
        <v>10828</v>
      </c>
      <c r="D3577" s="2" t="s">
        <v>10825</v>
      </c>
      <c r="E3577" s="2" t="s">
        <v>10830</v>
      </c>
      <c r="F3577" s="2" t="s">
        <v>10824</v>
      </c>
      <c r="G3577" s="2" t="s">
        <v>195</v>
      </c>
      <c r="H3577" s="2" t="s">
        <v>1955</v>
      </c>
    </row>
    <row r="3578" spans="1:8" x14ac:dyDescent="0.3">
      <c r="A3578" s="1">
        <v>41710</v>
      </c>
      <c r="B3578" s="2" t="s">
        <v>10821</v>
      </c>
      <c r="D3578" s="2" t="s">
        <v>10822</v>
      </c>
      <c r="E3578" s="2" t="s">
        <v>10830</v>
      </c>
      <c r="F3578" s="2" t="s">
        <v>10824</v>
      </c>
      <c r="G3578" s="2" t="s">
        <v>321</v>
      </c>
      <c r="H3578" s="2" t="s">
        <v>4227</v>
      </c>
    </row>
    <row r="3579" spans="1:8" x14ac:dyDescent="0.3">
      <c r="A3579" s="1">
        <v>41711</v>
      </c>
      <c r="B3579" s="2" t="s">
        <v>10828</v>
      </c>
      <c r="C3579" s="2">
        <v>59</v>
      </c>
      <c r="D3579" s="2" t="s">
        <v>10822</v>
      </c>
      <c r="E3579" s="2" t="s">
        <v>10829</v>
      </c>
      <c r="F3579" s="2" t="s">
        <v>10824</v>
      </c>
      <c r="G3579" s="2" t="s">
        <v>33</v>
      </c>
      <c r="H3579" s="2" t="s">
        <v>4228</v>
      </c>
    </row>
    <row r="3580" spans="1:8" x14ac:dyDescent="0.3">
      <c r="A3580" s="1">
        <v>41711</v>
      </c>
      <c r="B3580" s="2" t="s">
        <v>10828</v>
      </c>
      <c r="C3580" s="2">
        <v>48</v>
      </c>
      <c r="D3580" s="2" t="s">
        <v>10825</v>
      </c>
      <c r="E3580" s="2" t="s">
        <v>10829</v>
      </c>
      <c r="F3580" s="2" t="s">
        <v>10824</v>
      </c>
      <c r="G3580" s="2" t="s">
        <v>4229</v>
      </c>
      <c r="H3580" s="2" t="s">
        <v>211</v>
      </c>
    </row>
    <row r="3581" spans="1:8" x14ac:dyDescent="0.3">
      <c r="A3581" s="1">
        <v>41711</v>
      </c>
      <c r="B3581" s="2" t="s">
        <v>10828</v>
      </c>
      <c r="C3581" s="2">
        <v>37</v>
      </c>
      <c r="D3581" s="2" t="s">
        <v>10825</v>
      </c>
      <c r="E3581" s="2" t="s">
        <v>10823</v>
      </c>
      <c r="F3581" s="2" t="s">
        <v>10824</v>
      </c>
      <c r="G3581" s="2" t="s">
        <v>4230</v>
      </c>
      <c r="H3581" s="2" t="s">
        <v>1771</v>
      </c>
    </row>
    <row r="3582" spans="1:8" x14ac:dyDescent="0.3">
      <c r="A3582" s="1">
        <v>41711</v>
      </c>
      <c r="B3582" s="2" t="s">
        <v>10828</v>
      </c>
      <c r="C3582" s="2">
        <v>64</v>
      </c>
      <c r="D3582" s="2" t="s">
        <v>10825</v>
      </c>
      <c r="E3582" s="2" t="s">
        <v>10826</v>
      </c>
      <c r="F3582" s="2" t="s">
        <v>10824</v>
      </c>
      <c r="G3582" s="2" t="s">
        <v>33</v>
      </c>
      <c r="H3582" s="2" t="s">
        <v>1709</v>
      </c>
    </row>
    <row r="3583" spans="1:8" x14ac:dyDescent="0.3">
      <c r="A3583" s="1">
        <v>41711</v>
      </c>
      <c r="B3583" s="2" t="s">
        <v>10828</v>
      </c>
      <c r="C3583" s="2">
        <v>79</v>
      </c>
      <c r="D3583" s="2" t="s">
        <v>10825</v>
      </c>
      <c r="E3583" s="2" t="s">
        <v>10826</v>
      </c>
      <c r="F3583" s="2" t="s">
        <v>10824</v>
      </c>
      <c r="G3583" s="2" t="s">
        <v>22</v>
      </c>
      <c r="H3583" s="2" t="s">
        <v>1031</v>
      </c>
    </row>
    <row r="3584" spans="1:8" x14ac:dyDescent="0.3">
      <c r="A3584" s="1">
        <v>41709</v>
      </c>
      <c r="B3584" s="2" t="s">
        <v>10821</v>
      </c>
      <c r="C3584" s="2">
        <v>47</v>
      </c>
      <c r="D3584" s="2" t="s">
        <v>10822</v>
      </c>
      <c r="E3584" s="2" t="s">
        <v>10829</v>
      </c>
      <c r="F3584" s="2" t="s">
        <v>10824</v>
      </c>
      <c r="G3584" s="2" t="s">
        <v>4231</v>
      </c>
      <c r="H3584" s="2" t="s">
        <v>4232</v>
      </c>
    </row>
    <row r="3585" spans="1:8" x14ac:dyDescent="0.3">
      <c r="A3585" s="1">
        <v>41711</v>
      </c>
      <c r="B3585" s="2" t="s">
        <v>10828</v>
      </c>
      <c r="C3585" s="2">
        <v>47</v>
      </c>
      <c r="D3585" s="2" t="s">
        <v>10822</v>
      </c>
      <c r="E3585" s="2" t="s">
        <v>10829</v>
      </c>
      <c r="F3585" s="2" t="s">
        <v>10824</v>
      </c>
      <c r="G3585" s="2" t="s">
        <v>295</v>
      </c>
      <c r="H3585" s="2" t="s">
        <v>21</v>
      </c>
    </row>
    <row r="3586" spans="1:8" x14ac:dyDescent="0.3">
      <c r="A3586" s="1">
        <v>41711</v>
      </c>
      <c r="B3586" s="2" t="s">
        <v>10828</v>
      </c>
      <c r="C3586" s="2">
        <v>55</v>
      </c>
      <c r="D3586" s="2" t="s">
        <v>10825</v>
      </c>
      <c r="E3586" s="2" t="s">
        <v>10829</v>
      </c>
      <c r="F3586" s="2" t="s">
        <v>10824</v>
      </c>
      <c r="G3586" s="2" t="s">
        <v>4233</v>
      </c>
      <c r="H3586" s="2" t="s">
        <v>136</v>
      </c>
    </row>
    <row r="3587" spans="1:8" x14ac:dyDescent="0.3">
      <c r="A3587" s="1">
        <v>41711</v>
      </c>
      <c r="B3587" s="2" t="s">
        <v>10828</v>
      </c>
      <c r="C3587" s="2">
        <v>59</v>
      </c>
      <c r="D3587" s="2" t="s">
        <v>10825</v>
      </c>
      <c r="E3587" s="2" t="s">
        <v>10829</v>
      </c>
      <c r="F3587" s="2" t="s">
        <v>10824</v>
      </c>
      <c r="G3587" s="2" t="s">
        <v>33</v>
      </c>
      <c r="H3587" s="2" t="s">
        <v>4234</v>
      </c>
    </row>
    <row r="3588" spans="1:8" x14ac:dyDescent="0.3">
      <c r="A3588" s="1">
        <v>41710</v>
      </c>
      <c r="B3588" s="2" t="s">
        <v>10821</v>
      </c>
      <c r="C3588" s="2">
        <v>58</v>
      </c>
      <c r="D3588" s="2" t="s">
        <v>10825</v>
      </c>
      <c r="E3588" s="2" t="s">
        <v>10829</v>
      </c>
      <c r="F3588" s="2" t="s">
        <v>10824</v>
      </c>
      <c r="G3588" s="2" t="s">
        <v>4235</v>
      </c>
      <c r="H3588" s="2" t="s">
        <v>4236</v>
      </c>
    </row>
    <row r="3589" spans="1:8" x14ac:dyDescent="0.3">
      <c r="A3589" s="1">
        <v>41711</v>
      </c>
      <c r="B3589" s="2" t="s">
        <v>10828</v>
      </c>
      <c r="C3589" s="2">
        <v>75</v>
      </c>
      <c r="D3589" s="2" t="s">
        <v>10825</v>
      </c>
      <c r="E3589" s="2" t="s">
        <v>10826</v>
      </c>
      <c r="F3589" s="2" t="s">
        <v>10824</v>
      </c>
      <c r="G3589" s="2" t="s">
        <v>33</v>
      </c>
      <c r="H3589" s="2" t="s">
        <v>240</v>
      </c>
    </row>
    <row r="3590" spans="1:8" x14ac:dyDescent="0.3">
      <c r="A3590" s="1">
        <v>41711</v>
      </c>
      <c r="B3590" s="2" t="s">
        <v>10828</v>
      </c>
      <c r="C3590" s="2">
        <v>62</v>
      </c>
      <c r="D3590" s="2" t="s">
        <v>10825</v>
      </c>
      <c r="E3590" s="2" t="s">
        <v>10826</v>
      </c>
      <c r="F3590" s="2" t="s">
        <v>10824</v>
      </c>
      <c r="G3590" s="2" t="s">
        <v>4237</v>
      </c>
      <c r="H3590" s="2" t="s">
        <v>171</v>
      </c>
    </row>
    <row r="3591" spans="1:8" x14ac:dyDescent="0.3">
      <c r="A3591" s="1">
        <v>41711</v>
      </c>
      <c r="B3591" s="2" t="s">
        <v>10828</v>
      </c>
      <c r="C3591" s="2">
        <v>70</v>
      </c>
      <c r="D3591" s="2" t="s">
        <v>10825</v>
      </c>
      <c r="E3591" s="2" t="s">
        <v>10826</v>
      </c>
      <c r="F3591" s="2" t="s">
        <v>10824</v>
      </c>
      <c r="G3591" s="2" t="s">
        <v>166</v>
      </c>
      <c r="H3591" s="2" t="s">
        <v>4238</v>
      </c>
    </row>
    <row r="3592" spans="1:8" x14ac:dyDescent="0.3">
      <c r="A3592" s="1">
        <v>41711</v>
      </c>
      <c r="B3592" s="2" t="s">
        <v>10828</v>
      </c>
      <c r="C3592" s="2">
        <v>53</v>
      </c>
      <c r="D3592" s="2" t="s">
        <v>10825</v>
      </c>
      <c r="E3592" s="2" t="s">
        <v>10829</v>
      </c>
      <c r="F3592" s="2" t="s">
        <v>10824</v>
      </c>
      <c r="G3592" s="2" t="s">
        <v>166</v>
      </c>
      <c r="H3592" s="2" t="s">
        <v>4239</v>
      </c>
    </row>
    <row r="3593" spans="1:8" x14ac:dyDescent="0.3">
      <c r="A3593" s="1">
        <v>41711</v>
      </c>
      <c r="B3593" s="2" t="s">
        <v>10828</v>
      </c>
      <c r="C3593" s="2">
        <v>48</v>
      </c>
      <c r="D3593" s="2" t="s">
        <v>10825</v>
      </c>
      <c r="E3593" s="2" t="s">
        <v>10829</v>
      </c>
      <c r="F3593" s="2" t="s">
        <v>10824</v>
      </c>
      <c r="G3593" s="2" t="s">
        <v>4240</v>
      </c>
      <c r="H3593" s="2" t="s">
        <v>625</v>
      </c>
    </row>
    <row r="3594" spans="1:8" x14ac:dyDescent="0.3">
      <c r="A3594" s="1">
        <v>41711</v>
      </c>
      <c r="B3594" s="2" t="s">
        <v>10828</v>
      </c>
      <c r="C3594" s="2">
        <v>66</v>
      </c>
      <c r="D3594" s="2" t="s">
        <v>10825</v>
      </c>
      <c r="E3594" s="2" t="s">
        <v>10826</v>
      </c>
      <c r="F3594" s="2" t="s">
        <v>10824</v>
      </c>
      <c r="G3594" s="2" t="s">
        <v>4241</v>
      </c>
      <c r="H3594" s="2" t="s">
        <v>4242</v>
      </c>
    </row>
    <row r="3595" spans="1:8" x14ac:dyDescent="0.3">
      <c r="A3595" s="1">
        <v>41711</v>
      </c>
      <c r="B3595" s="2" t="s">
        <v>10828</v>
      </c>
      <c r="C3595" s="2">
        <v>42</v>
      </c>
      <c r="D3595" s="2" t="s">
        <v>10825</v>
      </c>
      <c r="E3595" s="2" t="s">
        <v>10829</v>
      </c>
      <c r="F3595" s="2" t="s">
        <v>10824</v>
      </c>
      <c r="G3595" s="2" t="s">
        <v>169</v>
      </c>
      <c r="H3595" s="2" t="s">
        <v>112</v>
      </c>
    </row>
    <row r="3596" spans="1:8" x14ac:dyDescent="0.3">
      <c r="A3596" s="1">
        <v>41711</v>
      </c>
      <c r="B3596" s="2" t="s">
        <v>10828</v>
      </c>
      <c r="C3596" s="2">
        <v>36</v>
      </c>
      <c r="D3596" s="2" t="s">
        <v>10825</v>
      </c>
      <c r="E3596" s="2" t="s">
        <v>10823</v>
      </c>
      <c r="F3596" s="2" t="s">
        <v>10824</v>
      </c>
      <c r="G3596" s="2" t="s">
        <v>195</v>
      </c>
      <c r="H3596" s="2" t="s">
        <v>665</v>
      </c>
    </row>
    <row r="3597" spans="1:8" x14ac:dyDescent="0.3">
      <c r="A3597" s="1">
        <v>41711</v>
      </c>
      <c r="B3597" s="2" t="s">
        <v>10828</v>
      </c>
      <c r="C3597" s="2">
        <v>50</v>
      </c>
      <c r="D3597" s="2" t="s">
        <v>10825</v>
      </c>
      <c r="E3597" s="2" t="s">
        <v>10829</v>
      </c>
      <c r="F3597" s="2" t="s">
        <v>10824</v>
      </c>
      <c r="G3597" s="2" t="s">
        <v>191</v>
      </c>
      <c r="H3597" s="2" t="s">
        <v>4243</v>
      </c>
    </row>
    <row r="3598" spans="1:8" x14ac:dyDescent="0.3">
      <c r="A3598" s="1">
        <v>41711</v>
      </c>
      <c r="B3598" s="2" t="s">
        <v>10828</v>
      </c>
      <c r="C3598" s="2">
        <v>69</v>
      </c>
      <c r="D3598" s="2" t="s">
        <v>10825</v>
      </c>
      <c r="E3598" s="2" t="s">
        <v>10826</v>
      </c>
      <c r="F3598" s="2" t="s">
        <v>10824</v>
      </c>
      <c r="G3598" s="2" t="s">
        <v>22</v>
      </c>
      <c r="H3598" s="2" t="s">
        <v>4244</v>
      </c>
    </row>
    <row r="3599" spans="1:8" x14ac:dyDescent="0.3">
      <c r="A3599" s="1">
        <v>41710</v>
      </c>
      <c r="B3599" s="2" t="s">
        <v>10821</v>
      </c>
      <c r="C3599" s="2">
        <v>43</v>
      </c>
      <c r="D3599" s="2" t="s">
        <v>10822</v>
      </c>
      <c r="E3599" s="2" t="s">
        <v>10829</v>
      </c>
      <c r="F3599" s="2" t="s">
        <v>10824</v>
      </c>
      <c r="G3599" s="2" t="s">
        <v>4245</v>
      </c>
      <c r="H3599" s="2" t="s">
        <v>4246</v>
      </c>
    </row>
    <row r="3600" spans="1:8" x14ac:dyDescent="0.3">
      <c r="A3600" s="1">
        <v>41711</v>
      </c>
      <c r="B3600" s="2" t="s">
        <v>10828</v>
      </c>
      <c r="C3600" s="2">
        <v>56</v>
      </c>
      <c r="D3600" s="2" t="s">
        <v>10825</v>
      </c>
      <c r="E3600" s="2" t="s">
        <v>10829</v>
      </c>
      <c r="F3600" s="2" t="s">
        <v>10824</v>
      </c>
      <c r="G3600" s="2" t="s">
        <v>33</v>
      </c>
      <c r="H3600" s="2" t="s">
        <v>108</v>
      </c>
    </row>
    <row r="3601" spans="1:8" x14ac:dyDescent="0.3">
      <c r="A3601" s="1">
        <v>41711</v>
      </c>
      <c r="B3601" s="2" t="s">
        <v>10821</v>
      </c>
      <c r="C3601" s="2">
        <v>72</v>
      </c>
      <c r="D3601" s="2" t="s">
        <v>10825</v>
      </c>
      <c r="E3601" s="2" t="s">
        <v>10826</v>
      </c>
      <c r="F3601" s="2" t="s">
        <v>10824</v>
      </c>
      <c r="G3601" s="2" t="s">
        <v>22</v>
      </c>
      <c r="H3601" s="2" t="s">
        <v>203</v>
      </c>
    </row>
    <row r="3602" spans="1:8" x14ac:dyDescent="0.3">
      <c r="A3602" s="1">
        <v>41711</v>
      </c>
      <c r="B3602" s="2" t="s">
        <v>10828</v>
      </c>
      <c r="C3602" s="2">
        <v>78</v>
      </c>
      <c r="D3602" s="2" t="s">
        <v>10822</v>
      </c>
      <c r="E3602" s="2" t="s">
        <v>10826</v>
      </c>
      <c r="F3602" s="2" t="s">
        <v>10824</v>
      </c>
      <c r="G3602" s="2" t="s">
        <v>33</v>
      </c>
      <c r="H3602" s="2" t="s">
        <v>156</v>
      </c>
    </row>
    <row r="3603" spans="1:8" x14ac:dyDescent="0.3">
      <c r="A3603" s="1">
        <v>41711</v>
      </c>
      <c r="B3603" s="2" t="s">
        <v>10828</v>
      </c>
      <c r="C3603" s="2">
        <v>41</v>
      </c>
      <c r="D3603" s="2" t="s">
        <v>10825</v>
      </c>
      <c r="E3603" s="2" t="s">
        <v>10829</v>
      </c>
      <c r="F3603" s="2" t="s">
        <v>10824</v>
      </c>
      <c r="G3603" s="2" t="s">
        <v>33</v>
      </c>
      <c r="H3603" s="2" t="s">
        <v>1845</v>
      </c>
    </row>
    <row r="3604" spans="1:8" x14ac:dyDescent="0.3">
      <c r="A3604" s="1">
        <v>41711</v>
      </c>
      <c r="B3604" s="2" t="s">
        <v>10828</v>
      </c>
      <c r="C3604" s="2">
        <v>65</v>
      </c>
      <c r="D3604" s="2" t="s">
        <v>10825</v>
      </c>
      <c r="E3604" s="2" t="s">
        <v>10826</v>
      </c>
      <c r="F3604" s="2" t="s">
        <v>10824</v>
      </c>
      <c r="G3604" s="2" t="s">
        <v>343</v>
      </c>
      <c r="H3604" s="2" t="s">
        <v>1016</v>
      </c>
    </row>
    <row r="3605" spans="1:8" x14ac:dyDescent="0.3">
      <c r="A3605" s="1">
        <v>41710</v>
      </c>
      <c r="B3605" s="2" t="s">
        <v>10821</v>
      </c>
      <c r="C3605" s="2">
        <v>30</v>
      </c>
      <c r="D3605" s="2" t="s">
        <v>10830</v>
      </c>
      <c r="E3605" s="2" t="s">
        <v>10823</v>
      </c>
      <c r="F3605" s="2" t="s">
        <v>10824</v>
      </c>
      <c r="G3605" s="2" t="s">
        <v>4247</v>
      </c>
      <c r="H3605" s="2" t="s">
        <v>4248</v>
      </c>
    </row>
    <row r="3606" spans="1:8" x14ac:dyDescent="0.3">
      <c r="A3606" s="1">
        <v>41711</v>
      </c>
      <c r="B3606" s="2" t="s">
        <v>10828</v>
      </c>
      <c r="C3606" s="2">
        <v>57</v>
      </c>
      <c r="D3606" s="2" t="s">
        <v>10825</v>
      </c>
      <c r="E3606" s="2" t="s">
        <v>10829</v>
      </c>
      <c r="F3606" s="2" t="s">
        <v>10824</v>
      </c>
      <c r="G3606" s="2" t="s">
        <v>33</v>
      </c>
      <c r="H3606" s="2" t="s">
        <v>4249</v>
      </c>
    </row>
    <row r="3607" spans="1:8" x14ac:dyDescent="0.3">
      <c r="A3607" s="1">
        <v>41711</v>
      </c>
      <c r="B3607" s="2" t="s">
        <v>10828</v>
      </c>
      <c r="C3607" s="2">
        <v>46</v>
      </c>
      <c r="D3607" s="2" t="s">
        <v>10825</v>
      </c>
      <c r="E3607" s="2" t="s">
        <v>10829</v>
      </c>
      <c r="F3607" s="2" t="s">
        <v>10824</v>
      </c>
      <c r="G3607" s="2" t="s">
        <v>33</v>
      </c>
      <c r="H3607" s="2" t="s">
        <v>4250</v>
      </c>
    </row>
    <row r="3608" spans="1:8" x14ac:dyDescent="0.3">
      <c r="A3608" s="1">
        <v>41711</v>
      </c>
      <c r="B3608" s="2" t="s">
        <v>10828</v>
      </c>
      <c r="C3608" s="2">
        <v>56</v>
      </c>
      <c r="D3608" s="2" t="s">
        <v>10825</v>
      </c>
      <c r="E3608" s="2" t="s">
        <v>10829</v>
      </c>
      <c r="F3608" s="2" t="s">
        <v>10824</v>
      </c>
      <c r="G3608" s="2" t="s">
        <v>33</v>
      </c>
      <c r="H3608" s="2" t="s">
        <v>117</v>
      </c>
    </row>
    <row r="3609" spans="1:8" x14ac:dyDescent="0.3">
      <c r="A3609" s="1">
        <v>41698</v>
      </c>
      <c r="B3609" s="2" t="s">
        <v>10821</v>
      </c>
      <c r="D3609" s="2" t="s">
        <v>10822</v>
      </c>
      <c r="E3609" s="2" t="s">
        <v>10830</v>
      </c>
      <c r="F3609" s="2" t="s">
        <v>10824</v>
      </c>
      <c r="G3609" s="2" t="s">
        <v>4024</v>
      </c>
      <c r="H3609" s="2" t="s">
        <v>4251</v>
      </c>
    </row>
    <row r="3610" spans="1:8" x14ac:dyDescent="0.3">
      <c r="A3610" s="1">
        <v>41711</v>
      </c>
      <c r="B3610" s="2" t="s">
        <v>10828</v>
      </c>
      <c r="C3610" s="2">
        <v>51</v>
      </c>
      <c r="D3610" s="2" t="s">
        <v>10825</v>
      </c>
      <c r="E3610" s="2" t="s">
        <v>10829</v>
      </c>
      <c r="F3610" s="2" t="s">
        <v>10824</v>
      </c>
      <c r="G3610" s="2" t="s">
        <v>4252</v>
      </c>
      <c r="H3610" s="2" t="s">
        <v>14</v>
      </c>
    </row>
    <row r="3611" spans="1:8" x14ac:dyDescent="0.3">
      <c r="A3611" s="1">
        <v>41711</v>
      </c>
      <c r="B3611" s="2" t="s">
        <v>10828</v>
      </c>
      <c r="C3611" s="2">
        <v>72</v>
      </c>
      <c r="D3611" s="2" t="s">
        <v>10825</v>
      </c>
      <c r="E3611" s="2" t="s">
        <v>10826</v>
      </c>
      <c r="F3611" s="2" t="s">
        <v>10824</v>
      </c>
      <c r="G3611" s="2" t="s">
        <v>31</v>
      </c>
      <c r="H3611" s="2" t="s">
        <v>4253</v>
      </c>
    </row>
    <row r="3612" spans="1:8" x14ac:dyDescent="0.3">
      <c r="A3612" s="1">
        <v>41711</v>
      </c>
      <c r="B3612" s="2" t="s">
        <v>10828</v>
      </c>
      <c r="C3612" s="2">
        <v>50</v>
      </c>
      <c r="D3612" s="2" t="s">
        <v>10825</v>
      </c>
      <c r="E3612" s="2" t="s">
        <v>10829</v>
      </c>
      <c r="F3612" s="2" t="s">
        <v>10824</v>
      </c>
      <c r="G3612" s="2" t="s">
        <v>4119</v>
      </c>
      <c r="H3612" s="2" t="s">
        <v>211</v>
      </c>
    </row>
    <row r="3613" spans="1:8" x14ac:dyDescent="0.3">
      <c r="A3613" s="1">
        <v>41711</v>
      </c>
      <c r="B3613" s="2" t="s">
        <v>10828</v>
      </c>
      <c r="C3613" s="2">
        <v>67</v>
      </c>
      <c r="D3613" s="2" t="s">
        <v>10822</v>
      </c>
      <c r="E3613" s="2" t="s">
        <v>10826</v>
      </c>
      <c r="F3613" s="2" t="s">
        <v>10824</v>
      </c>
      <c r="G3613" s="2" t="s">
        <v>33</v>
      </c>
      <c r="H3613" s="2" t="s">
        <v>2096</v>
      </c>
    </row>
    <row r="3614" spans="1:8" x14ac:dyDescent="0.3">
      <c r="A3614" s="1">
        <v>41711</v>
      </c>
      <c r="B3614" s="2" t="s">
        <v>10828</v>
      </c>
      <c r="C3614" s="2">
        <v>35</v>
      </c>
      <c r="D3614" s="2" t="s">
        <v>10825</v>
      </c>
      <c r="E3614" s="2" t="s">
        <v>10823</v>
      </c>
      <c r="F3614" s="2" t="s">
        <v>10824</v>
      </c>
      <c r="G3614" s="2" t="s">
        <v>223</v>
      </c>
      <c r="H3614" s="2" t="s">
        <v>4254</v>
      </c>
    </row>
    <row r="3615" spans="1:8" x14ac:dyDescent="0.3">
      <c r="A3615" s="1">
        <v>41711</v>
      </c>
      <c r="B3615" s="2" t="s">
        <v>10821</v>
      </c>
      <c r="D3615" s="2" t="s">
        <v>10830</v>
      </c>
      <c r="E3615" s="2" t="s">
        <v>10830</v>
      </c>
      <c r="F3615" s="2" t="s">
        <v>10824</v>
      </c>
      <c r="G3615" s="2" t="s">
        <v>930</v>
      </c>
      <c r="H3615" s="2" t="s">
        <v>4255</v>
      </c>
    </row>
    <row r="3616" spans="1:8" x14ac:dyDescent="0.3">
      <c r="A3616" s="1">
        <v>41710</v>
      </c>
      <c r="B3616" s="2" t="s">
        <v>10821</v>
      </c>
      <c r="C3616" s="2">
        <v>58</v>
      </c>
      <c r="D3616" s="2" t="s">
        <v>10825</v>
      </c>
      <c r="E3616" s="2" t="s">
        <v>10829</v>
      </c>
      <c r="F3616" s="2" t="s">
        <v>10824</v>
      </c>
      <c r="G3616" s="2" t="s">
        <v>4256</v>
      </c>
      <c r="H3616" s="2" t="s">
        <v>4257</v>
      </c>
    </row>
    <row r="3617" spans="1:8" x14ac:dyDescent="0.3">
      <c r="A3617" s="1">
        <v>41711</v>
      </c>
      <c r="B3617" s="2" t="s">
        <v>10828</v>
      </c>
      <c r="C3617" s="2">
        <v>42</v>
      </c>
      <c r="D3617" s="2" t="s">
        <v>10825</v>
      </c>
      <c r="E3617" s="2" t="s">
        <v>10829</v>
      </c>
      <c r="F3617" s="2" t="s">
        <v>10824</v>
      </c>
      <c r="G3617" s="2" t="s">
        <v>33</v>
      </c>
      <c r="H3617" s="2" t="s">
        <v>1127</v>
      </c>
    </row>
    <row r="3618" spans="1:8" x14ac:dyDescent="0.3">
      <c r="A3618" s="1">
        <v>41711</v>
      </c>
      <c r="B3618" s="2" t="s">
        <v>10828</v>
      </c>
      <c r="C3618" s="2">
        <v>68</v>
      </c>
      <c r="D3618" s="2" t="s">
        <v>10825</v>
      </c>
      <c r="E3618" s="2" t="s">
        <v>10826</v>
      </c>
      <c r="F3618" s="2" t="s">
        <v>10824</v>
      </c>
      <c r="G3618" s="2" t="s">
        <v>191</v>
      </c>
      <c r="H3618" s="2" t="s">
        <v>211</v>
      </c>
    </row>
    <row r="3619" spans="1:8" x14ac:dyDescent="0.3">
      <c r="A3619" s="1">
        <v>41711</v>
      </c>
      <c r="B3619" s="2" t="s">
        <v>10828</v>
      </c>
      <c r="C3619" s="2">
        <v>63</v>
      </c>
      <c r="D3619" s="2" t="s">
        <v>10825</v>
      </c>
      <c r="E3619" s="2" t="s">
        <v>10826</v>
      </c>
      <c r="F3619" s="2" t="s">
        <v>10824</v>
      </c>
      <c r="G3619" s="2" t="s">
        <v>33</v>
      </c>
      <c r="H3619" s="2" t="s">
        <v>4258</v>
      </c>
    </row>
    <row r="3620" spans="1:8" x14ac:dyDescent="0.3">
      <c r="A3620" s="1">
        <v>41711</v>
      </c>
      <c r="B3620" s="2" t="s">
        <v>10828</v>
      </c>
      <c r="C3620" s="2">
        <v>70</v>
      </c>
      <c r="D3620" s="2" t="s">
        <v>10825</v>
      </c>
      <c r="E3620" s="2" t="s">
        <v>10826</v>
      </c>
      <c r="F3620" s="2" t="s">
        <v>10824</v>
      </c>
      <c r="G3620" s="2" t="s">
        <v>33</v>
      </c>
      <c r="H3620" s="2" t="s">
        <v>4259</v>
      </c>
    </row>
    <row r="3621" spans="1:8" x14ac:dyDescent="0.3">
      <c r="A3621" s="1">
        <v>41711</v>
      </c>
      <c r="B3621" s="2" t="s">
        <v>10828</v>
      </c>
      <c r="D3621" s="2" t="s">
        <v>10822</v>
      </c>
      <c r="E3621" s="2" t="s">
        <v>10830</v>
      </c>
      <c r="F3621" s="2" t="s">
        <v>10824</v>
      </c>
      <c r="G3621" s="2" t="s">
        <v>4260</v>
      </c>
      <c r="H3621" s="2" t="s">
        <v>505</v>
      </c>
    </row>
    <row r="3622" spans="1:8" x14ac:dyDescent="0.3">
      <c r="A3622" s="1">
        <v>41698</v>
      </c>
      <c r="B3622" s="2" t="s">
        <v>10821</v>
      </c>
      <c r="C3622" s="2">
        <v>64</v>
      </c>
      <c r="D3622" s="2" t="s">
        <v>10825</v>
      </c>
      <c r="E3622" s="2" t="s">
        <v>10826</v>
      </c>
      <c r="F3622" s="2" t="s">
        <v>10824</v>
      </c>
      <c r="G3622" s="2" t="s">
        <v>4024</v>
      </c>
      <c r="H3622" s="2" t="s">
        <v>4261</v>
      </c>
    </row>
    <row r="3623" spans="1:8" x14ac:dyDescent="0.3">
      <c r="A3623" s="1">
        <v>41711</v>
      </c>
      <c r="B3623" s="2" t="s">
        <v>10828</v>
      </c>
      <c r="C3623" s="2">
        <v>65</v>
      </c>
      <c r="D3623" s="2" t="s">
        <v>10825</v>
      </c>
      <c r="E3623" s="2" t="s">
        <v>10826</v>
      </c>
      <c r="F3623" s="2" t="s">
        <v>10824</v>
      </c>
      <c r="G3623" s="2" t="s">
        <v>33</v>
      </c>
      <c r="H3623" s="2" t="s">
        <v>4262</v>
      </c>
    </row>
    <row r="3624" spans="1:8" x14ac:dyDescent="0.3">
      <c r="A3624" s="1">
        <v>41711</v>
      </c>
      <c r="B3624" s="2" t="s">
        <v>10821</v>
      </c>
      <c r="C3624" s="2">
        <v>60</v>
      </c>
      <c r="D3624" s="2" t="s">
        <v>10825</v>
      </c>
      <c r="E3624" s="2" t="s">
        <v>10829</v>
      </c>
      <c r="F3624" s="2" t="s">
        <v>10824</v>
      </c>
      <c r="G3624" s="2" t="s">
        <v>22</v>
      </c>
      <c r="H3624" s="2" t="s">
        <v>147</v>
      </c>
    </row>
    <row r="3625" spans="1:8" x14ac:dyDescent="0.3">
      <c r="A3625" s="1">
        <v>41709</v>
      </c>
      <c r="B3625" s="2" t="s">
        <v>10821</v>
      </c>
      <c r="C3625" s="2">
        <v>69</v>
      </c>
      <c r="D3625" s="2" t="s">
        <v>10822</v>
      </c>
      <c r="E3625" s="2" t="s">
        <v>10826</v>
      </c>
      <c r="F3625" s="2" t="s">
        <v>10824</v>
      </c>
      <c r="G3625" s="2" t="s">
        <v>4263</v>
      </c>
      <c r="H3625" s="2" t="s">
        <v>4264</v>
      </c>
    </row>
    <row r="3626" spans="1:8" x14ac:dyDescent="0.3">
      <c r="A3626" s="1">
        <v>41710</v>
      </c>
      <c r="B3626" s="2" t="s">
        <v>10821</v>
      </c>
      <c r="C3626" s="2">
        <v>26</v>
      </c>
      <c r="D3626" s="2" t="s">
        <v>10825</v>
      </c>
      <c r="E3626" s="2" t="s">
        <v>10823</v>
      </c>
      <c r="F3626" s="2" t="s">
        <v>10824</v>
      </c>
      <c r="G3626" s="2" t="s">
        <v>4265</v>
      </c>
      <c r="H3626" s="2" t="s">
        <v>4266</v>
      </c>
    </row>
    <row r="3627" spans="1:8" x14ac:dyDescent="0.3">
      <c r="A3627" s="1">
        <v>41711</v>
      </c>
      <c r="B3627" s="2" t="s">
        <v>10828</v>
      </c>
      <c r="C3627" s="2">
        <v>73</v>
      </c>
      <c r="D3627" s="2" t="s">
        <v>10825</v>
      </c>
      <c r="E3627" s="2" t="s">
        <v>10826</v>
      </c>
      <c r="F3627" s="2" t="s">
        <v>10824</v>
      </c>
      <c r="G3627" s="2" t="s">
        <v>195</v>
      </c>
      <c r="H3627" s="2" t="s">
        <v>4267</v>
      </c>
    </row>
    <row r="3628" spans="1:8" x14ac:dyDescent="0.3">
      <c r="A3628" s="1">
        <v>41711</v>
      </c>
      <c r="B3628" s="2" t="s">
        <v>10828</v>
      </c>
      <c r="C3628" s="2">
        <v>48</v>
      </c>
      <c r="D3628" s="2" t="s">
        <v>10825</v>
      </c>
      <c r="E3628" s="2" t="s">
        <v>10829</v>
      </c>
      <c r="F3628" s="2" t="s">
        <v>10824</v>
      </c>
      <c r="G3628" s="2" t="s">
        <v>33</v>
      </c>
      <c r="H3628" s="2" t="s">
        <v>4268</v>
      </c>
    </row>
    <row r="3629" spans="1:8" x14ac:dyDescent="0.3">
      <c r="A3629" s="1">
        <v>41711</v>
      </c>
      <c r="B3629" s="2" t="s">
        <v>10828</v>
      </c>
      <c r="C3629" s="2">
        <v>36</v>
      </c>
      <c r="D3629" s="2" t="s">
        <v>10825</v>
      </c>
      <c r="E3629" s="2" t="s">
        <v>10823</v>
      </c>
      <c r="F3629" s="2" t="s">
        <v>10824</v>
      </c>
      <c r="G3629" s="2" t="s">
        <v>195</v>
      </c>
      <c r="H3629" s="2" t="s">
        <v>4269</v>
      </c>
    </row>
    <row r="3630" spans="1:8" x14ac:dyDescent="0.3">
      <c r="A3630" s="1">
        <v>41711</v>
      </c>
      <c r="B3630" s="2" t="s">
        <v>10828</v>
      </c>
      <c r="C3630" s="2">
        <v>48</v>
      </c>
      <c r="D3630" s="2" t="s">
        <v>10822</v>
      </c>
      <c r="E3630" s="2" t="s">
        <v>10829</v>
      </c>
      <c r="F3630" s="2" t="s">
        <v>10824</v>
      </c>
      <c r="G3630" s="2" t="s">
        <v>33</v>
      </c>
      <c r="H3630" s="2" t="s">
        <v>4270</v>
      </c>
    </row>
    <row r="3631" spans="1:8" x14ac:dyDescent="0.3">
      <c r="A3631" s="1">
        <v>41711</v>
      </c>
      <c r="B3631" s="2" t="s">
        <v>10828</v>
      </c>
      <c r="C3631" s="2">
        <v>38</v>
      </c>
      <c r="D3631" s="2" t="s">
        <v>10825</v>
      </c>
      <c r="E3631" s="2" t="s">
        <v>10823</v>
      </c>
      <c r="F3631" s="2" t="s">
        <v>10824</v>
      </c>
      <c r="G3631" s="2" t="s">
        <v>4271</v>
      </c>
      <c r="H3631" s="2" t="s">
        <v>4272</v>
      </c>
    </row>
    <row r="3632" spans="1:8" x14ac:dyDescent="0.3">
      <c r="A3632" s="1">
        <v>41710</v>
      </c>
      <c r="B3632" s="2" t="s">
        <v>10821</v>
      </c>
      <c r="C3632" s="2">
        <v>75</v>
      </c>
      <c r="D3632" s="2" t="s">
        <v>10822</v>
      </c>
      <c r="E3632" s="2" t="s">
        <v>10826</v>
      </c>
      <c r="F3632" s="2" t="s">
        <v>10824</v>
      </c>
      <c r="G3632" s="2" t="s">
        <v>3076</v>
      </c>
      <c r="H3632" s="2" t="s">
        <v>4273</v>
      </c>
    </row>
    <row r="3633" spans="1:8" x14ac:dyDescent="0.3">
      <c r="A3633" s="1">
        <v>41698</v>
      </c>
      <c r="B3633" s="2" t="s">
        <v>10821</v>
      </c>
      <c r="C3633" s="2">
        <v>60</v>
      </c>
      <c r="D3633" s="2" t="s">
        <v>10825</v>
      </c>
      <c r="E3633" s="2" t="s">
        <v>10829</v>
      </c>
      <c r="F3633" s="2" t="s">
        <v>10824</v>
      </c>
      <c r="G3633" s="2" t="s">
        <v>4024</v>
      </c>
      <c r="H3633" s="2" t="s">
        <v>4274</v>
      </c>
    </row>
    <row r="3634" spans="1:8" x14ac:dyDescent="0.3">
      <c r="A3634" s="1">
        <v>41711</v>
      </c>
      <c r="B3634" s="2" t="s">
        <v>10828</v>
      </c>
      <c r="C3634" s="2">
        <v>70</v>
      </c>
      <c r="D3634" s="2" t="s">
        <v>10825</v>
      </c>
      <c r="E3634" s="2" t="s">
        <v>10826</v>
      </c>
      <c r="F3634" s="2" t="s">
        <v>10824</v>
      </c>
      <c r="G3634" s="2" t="s">
        <v>18</v>
      </c>
      <c r="H3634" s="2" t="s">
        <v>4275</v>
      </c>
    </row>
    <row r="3635" spans="1:8" x14ac:dyDescent="0.3">
      <c r="A3635" s="1">
        <v>41711</v>
      </c>
      <c r="B3635" s="2" t="s">
        <v>10828</v>
      </c>
      <c r="C3635" s="2">
        <v>61</v>
      </c>
      <c r="D3635" s="2" t="s">
        <v>10825</v>
      </c>
      <c r="E3635" s="2" t="s">
        <v>10826</v>
      </c>
      <c r="F3635" s="2" t="s">
        <v>10824</v>
      </c>
      <c r="G3635" s="2" t="s">
        <v>4200</v>
      </c>
      <c r="H3635" s="2" t="s">
        <v>4276</v>
      </c>
    </row>
    <row r="3636" spans="1:8" x14ac:dyDescent="0.3">
      <c r="A3636" s="1">
        <v>41711</v>
      </c>
      <c r="B3636" s="2" t="s">
        <v>10828</v>
      </c>
      <c r="C3636" s="2">
        <v>78</v>
      </c>
      <c r="D3636" s="2" t="s">
        <v>10825</v>
      </c>
      <c r="E3636" s="2" t="s">
        <v>10826</v>
      </c>
      <c r="F3636" s="2" t="s">
        <v>10824</v>
      </c>
      <c r="G3636" s="2" t="s">
        <v>33</v>
      </c>
      <c r="H3636" s="2" t="s">
        <v>3209</v>
      </c>
    </row>
    <row r="3637" spans="1:8" x14ac:dyDescent="0.3">
      <c r="A3637" s="1">
        <v>41709</v>
      </c>
      <c r="B3637" s="2" t="s">
        <v>10821</v>
      </c>
      <c r="C3637" s="2">
        <v>37</v>
      </c>
      <c r="D3637" s="2" t="s">
        <v>10825</v>
      </c>
      <c r="E3637" s="2" t="s">
        <v>10823</v>
      </c>
      <c r="F3637" s="2" t="s">
        <v>10824</v>
      </c>
      <c r="G3637" s="2" t="s">
        <v>4277</v>
      </c>
      <c r="H3637" s="2" t="s">
        <v>4278</v>
      </c>
    </row>
    <row r="3638" spans="1:8" x14ac:dyDescent="0.3">
      <c r="A3638" s="1">
        <v>41711</v>
      </c>
      <c r="B3638" s="2" t="s">
        <v>10828</v>
      </c>
      <c r="C3638" s="2">
        <v>71</v>
      </c>
      <c r="D3638" s="2" t="s">
        <v>10825</v>
      </c>
      <c r="E3638" s="2" t="s">
        <v>10826</v>
      </c>
      <c r="F3638" s="2" t="s">
        <v>10824</v>
      </c>
      <c r="G3638" s="2" t="s">
        <v>33</v>
      </c>
      <c r="H3638" s="2" t="s">
        <v>4279</v>
      </c>
    </row>
    <row r="3639" spans="1:8" x14ac:dyDescent="0.3">
      <c r="A3639" s="1">
        <v>41711</v>
      </c>
      <c r="B3639" s="2" t="s">
        <v>10828</v>
      </c>
      <c r="C3639" s="2">
        <v>21</v>
      </c>
      <c r="D3639" s="2" t="s">
        <v>10825</v>
      </c>
      <c r="E3639" s="2" t="s">
        <v>10823</v>
      </c>
      <c r="F3639" s="2" t="s">
        <v>10824</v>
      </c>
      <c r="G3639" s="2" t="s">
        <v>33</v>
      </c>
      <c r="H3639" s="2" t="s">
        <v>4280</v>
      </c>
    </row>
    <row r="3640" spans="1:8" x14ac:dyDescent="0.3">
      <c r="A3640" s="1">
        <v>41711</v>
      </c>
      <c r="B3640" s="2" t="s">
        <v>10828</v>
      </c>
      <c r="C3640" s="2">
        <v>61</v>
      </c>
      <c r="D3640" s="2" t="s">
        <v>10825</v>
      </c>
      <c r="E3640" s="2" t="s">
        <v>10826</v>
      </c>
      <c r="F3640" s="2" t="s">
        <v>10824</v>
      </c>
      <c r="G3640" s="2" t="s">
        <v>33</v>
      </c>
      <c r="H3640" s="2" t="s">
        <v>4281</v>
      </c>
    </row>
    <row r="3641" spans="1:8" x14ac:dyDescent="0.3">
      <c r="A3641" s="1">
        <v>41710</v>
      </c>
      <c r="B3641" s="2" t="s">
        <v>10821</v>
      </c>
      <c r="C3641" s="2">
        <v>62</v>
      </c>
      <c r="D3641" s="2" t="s">
        <v>10822</v>
      </c>
      <c r="E3641" s="2" t="s">
        <v>10826</v>
      </c>
      <c r="F3641" s="2" t="s">
        <v>10824</v>
      </c>
      <c r="G3641" s="2" t="s">
        <v>4282</v>
      </c>
      <c r="H3641" s="2" t="s">
        <v>4283</v>
      </c>
    </row>
    <row r="3642" spans="1:8" x14ac:dyDescent="0.3">
      <c r="A3642" s="1">
        <v>41711</v>
      </c>
      <c r="B3642" s="2" t="s">
        <v>10828</v>
      </c>
      <c r="C3642" s="2">
        <v>72</v>
      </c>
      <c r="D3642" s="2" t="s">
        <v>10825</v>
      </c>
      <c r="E3642" s="2" t="s">
        <v>10826</v>
      </c>
      <c r="F3642" s="2" t="s">
        <v>10824</v>
      </c>
      <c r="G3642" s="2" t="s">
        <v>22</v>
      </c>
      <c r="H3642" s="2" t="s">
        <v>4284</v>
      </c>
    </row>
    <row r="3643" spans="1:8" x14ac:dyDescent="0.3">
      <c r="A3643" s="1">
        <v>41711</v>
      </c>
      <c r="B3643" s="2" t="s">
        <v>10828</v>
      </c>
      <c r="C3643" s="2">
        <v>82</v>
      </c>
      <c r="D3643" s="2" t="s">
        <v>10825</v>
      </c>
      <c r="E3643" s="2" t="s">
        <v>10826</v>
      </c>
      <c r="F3643" s="2" t="s">
        <v>10824</v>
      </c>
      <c r="G3643" s="2" t="s">
        <v>18</v>
      </c>
      <c r="H3643" s="2" t="s">
        <v>16</v>
      </c>
    </row>
    <row r="3644" spans="1:8" x14ac:dyDescent="0.3">
      <c r="A3644" s="1">
        <v>41711</v>
      </c>
      <c r="B3644" s="2" t="s">
        <v>10828</v>
      </c>
      <c r="C3644" s="2">
        <v>55</v>
      </c>
      <c r="D3644" s="2" t="s">
        <v>10825</v>
      </c>
      <c r="E3644" s="2" t="s">
        <v>10829</v>
      </c>
      <c r="F3644" s="2" t="s">
        <v>10824</v>
      </c>
      <c r="G3644" s="2" t="s">
        <v>4285</v>
      </c>
      <c r="H3644" s="2" t="s">
        <v>228</v>
      </c>
    </row>
    <row r="3645" spans="1:8" x14ac:dyDescent="0.3">
      <c r="A3645" s="1">
        <v>41711</v>
      </c>
      <c r="B3645" s="2" t="s">
        <v>10828</v>
      </c>
      <c r="C3645" s="2">
        <v>75</v>
      </c>
      <c r="D3645" s="2" t="s">
        <v>10822</v>
      </c>
      <c r="E3645" s="2" t="s">
        <v>10826</v>
      </c>
      <c r="F3645" s="2" t="s">
        <v>10824</v>
      </c>
      <c r="G3645" s="2" t="s">
        <v>109</v>
      </c>
      <c r="H3645" s="2" t="s">
        <v>136</v>
      </c>
    </row>
    <row r="3646" spans="1:8" x14ac:dyDescent="0.3">
      <c r="A3646" s="1">
        <v>41711</v>
      </c>
      <c r="B3646" s="2" t="s">
        <v>10828</v>
      </c>
      <c r="C3646" s="2">
        <v>45</v>
      </c>
      <c r="D3646" s="2" t="s">
        <v>10825</v>
      </c>
      <c r="E3646" s="2" t="s">
        <v>10829</v>
      </c>
      <c r="F3646" s="2" t="s">
        <v>10824</v>
      </c>
      <c r="G3646" s="2" t="s">
        <v>33</v>
      </c>
      <c r="H3646" s="2" t="s">
        <v>108</v>
      </c>
    </row>
    <row r="3647" spans="1:8" x14ac:dyDescent="0.3">
      <c r="A3647" s="1">
        <v>41698</v>
      </c>
      <c r="B3647" s="2" t="s">
        <v>10821</v>
      </c>
      <c r="D3647" s="2" t="s">
        <v>10822</v>
      </c>
      <c r="E3647" s="2" t="s">
        <v>10830</v>
      </c>
      <c r="F3647" s="2" t="s">
        <v>10824</v>
      </c>
      <c r="G3647" s="2" t="s">
        <v>4024</v>
      </c>
      <c r="H3647" s="2" t="s">
        <v>4286</v>
      </c>
    </row>
    <row r="3648" spans="1:8" x14ac:dyDescent="0.3">
      <c r="A3648" s="1">
        <v>41710</v>
      </c>
      <c r="B3648" s="2" t="s">
        <v>10821</v>
      </c>
      <c r="C3648" s="2">
        <v>61</v>
      </c>
      <c r="D3648" s="2" t="s">
        <v>10822</v>
      </c>
      <c r="E3648" s="2" t="s">
        <v>10826</v>
      </c>
      <c r="F3648" s="2" t="s">
        <v>10824</v>
      </c>
      <c r="G3648" s="2" t="s">
        <v>3728</v>
      </c>
      <c r="H3648" s="2" t="s">
        <v>4287</v>
      </c>
    </row>
    <row r="3649" spans="1:8" x14ac:dyDescent="0.3">
      <c r="A3649" s="1">
        <v>41711</v>
      </c>
      <c r="B3649" s="2" t="s">
        <v>10828</v>
      </c>
      <c r="C3649" s="2">
        <v>56</v>
      </c>
      <c r="D3649" s="2" t="s">
        <v>10825</v>
      </c>
      <c r="E3649" s="2" t="s">
        <v>10829</v>
      </c>
      <c r="F3649" s="2" t="s">
        <v>10824</v>
      </c>
      <c r="G3649" s="2" t="s">
        <v>33</v>
      </c>
      <c r="H3649" s="2" t="s">
        <v>101</v>
      </c>
    </row>
    <row r="3650" spans="1:8" x14ac:dyDescent="0.3">
      <c r="A3650" s="1">
        <v>41711</v>
      </c>
      <c r="B3650" s="2" t="s">
        <v>10828</v>
      </c>
      <c r="C3650" s="2">
        <v>70</v>
      </c>
      <c r="D3650" s="2" t="s">
        <v>10825</v>
      </c>
      <c r="E3650" s="2" t="s">
        <v>10826</v>
      </c>
      <c r="F3650" s="2" t="s">
        <v>10824</v>
      </c>
      <c r="G3650" s="2" t="s">
        <v>33</v>
      </c>
      <c r="H3650" s="2" t="s">
        <v>4288</v>
      </c>
    </row>
    <row r="3651" spans="1:8" x14ac:dyDescent="0.3">
      <c r="A3651" s="1">
        <v>41711</v>
      </c>
      <c r="B3651" s="2" t="s">
        <v>10828</v>
      </c>
      <c r="C3651" s="2">
        <v>20</v>
      </c>
      <c r="D3651" s="2" t="s">
        <v>10825</v>
      </c>
      <c r="E3651" s="2" t="s">
        <v>10823</v>
      </c>
      <c r="F3651" s="2" t="s">
        <v>10824</v>
      </c>
      <c r="G3651" s="2" t="s">
        <v>4289</v>
      </c>
      <c r="H3651" s="2" t="s">
        <v>4290</v>
      </c>
    </row>
    <row r="3652" spans="1:8" x14ac:dyDescent="0.3">
      <c r="A3652" s="1">
        <v>41711</v>
      </c>
      <c r="B3652" s="2" t="s">
        <v>10828</v>
      </c>
      <c r="C3652" s="2">
        <v>43</v>
      </c>
      <c r="D3652" s="2" t="s">
        <v>10825</v>
      </c>
      <c r="E3652" s="2" t="s">
        <v>10829</v>
      </c>
      <c r="F3652" s="2" t="s">
        <v>10824</v>
      </c>
      <c r="G3652" s="2" t="s">
        <v>196</v>
      </c>
      <c r="H3652" s="2" t="s">
        <v>4291</v>
      </c>
    </row>
    <row r="3653" spans="1:8" x14ac:dyDescent="0.3">
      <c r="A3653" s="1">
        <v>41711</v>
      </c>
      <c r="B3653" s="2" t="s">
        <v>10828</v>
      </c>
      <c r="C3653" s="2">
        <v>44</v>
      </c>
      <c r="D3653" s="2" t="s">
        <v>10825</v>
      </c>
      <c r="E3653" s="2" t="s">
        <v>10829</v>
      </c>
      <c r="F3653" s="2" t="s">
        <v>10824</v>
      </c>
      <c r="G3653" s="2" t="s">
        <v>4292</v>
      </c>
      <c r="H3653" s="2" t="s">
        <v>1845</v>
      </c>
    </row>
    <row r="3654" spans="1:8" x14ac:dyDescent="0.3">
      <c r="A3654" s="1">
        <v>41711</v>
      </c>
      <c r="B3654" s="2" t="s">
        <v>10828</v>
      </c>
      <c r="C3654" s="2">
        <v>63</v>
      </c>
      <c r="D3654" s="2" t="s">
        <v>10822</v>
      </c>
      <c r="E3654" s="2" t="s">
        <v>10826</v>
      </c>
      <c r="F3654" s="2" t="s">
        <v>10824</v>
      </c>
      <c r="G3654" s="2" t="s">
        <v>33</v>
      </c>
      <c r="H3654" s="2" t="s">
        <v>1665</v>
      </c>
    </row>
    <row r="3655" spans="1:8" x14ac:dyDescent="0.3">
      <c r="A3655" s="1">
        <v>41709</v>
      </c>
      <c r="B3655" s="2" t="s">
        <v>10821</v>
      </c>
      <c r="D3655" s="2" t="s">
        <v>10825</v>
      </c>
      <c r="E3655" s="2" t="s">
        <v>10830</v>
      </c>
      <c r="F3655" s="2" t="s">
        <v>10824</v>
      </c>
      <c r="G3655" s="2" t="s">
        <v>4293</v>
      </c>
      <c r="H3655" s="2" t="s">
        <v>4294</v>
      </c>
    </row>
    <row r="3656" spans="1:8" x14ac:dyDescent="0.3">
      <c r="A3656" s="1">
        <v>41698</v>
      </c>
      <c r="B3656" s="2" t="s">
        <v>10828</v>
      </c>
      <c r="D3656" s="2" t="s">
        <v>10825</v>
      </c>
      <c r="E3656" s="2" t="s">
        <v>10830</v>
      </c>
      <c r="F3656" s="2" t="s">
        <v>10824</v>
      </c>
      <c r="G3656" s="2" t="s">
        <v>4295</v>
      </c>
      <c r="H3656" s="2" t="s">
        <v>4296</v>
      </c>
    </row>
    <row r="3657" spans="1:8" x14ac:dyDescent="0.3">
      <c r="A3657" s="1">
        <v>41711</v>
      </c>
      <c r="B3657" s="2" t="s">
        <v>10828</v>
      </c>
      <c r="C3657" s="2">
        <v>73</v>
      </c>
      <c r="D3657" s="2" t="s">
        <v>10825</v>
      </c>
      <c r="E3657" s="2" t="s">
        <v>10826</v>
      </c>
      <c r="F3657" s="2" t="s">
        <v>10824</v>
      </c>
      <c r="G3657" s="2" t="s">
        <v>33</v>
      </c>
      <c r="H3657" s="2" t="s">
        <v>4297</v>
      </c>
    </row>
    <row r="3658" spans="1:8" x14ac:dyDescent="0.3">
      <c r="A3658" s="1">
        <v>41711</v>
      </c>
      <c r="B3658" s="2" t="s">
        <v>10828</v>
      </c>
      <c r="C3658" s="2">
        <v>69</v>
      </c>
      <c r="D3658" s="2" t="s">
        <v>10825</v>
      </c>
      <c r="E3658" s="2" t="s">
        <v>10826</v>
      </c>
      <c r="F3658" s="2" t="s">
        <v>10824</v>
      </c>
      <c r="G3658" s="2" t="s">
        <v>33</v>
      </c>
      <c r="H3658" s="2" t="s">
        <v>147</v>
      </c>
    </row>
    <row r="3659" spans="1:8" x14ac:dyDescent="0.3">
      <c r="A3659" s="1">
        <v>41711</v>
      </c>
      <c r="B3659" s="2" t="s">
        <v>10828</v>
      </c>
      <c r="C3659" s="2">
        <v>64</v>
      </c>
      <c r="D3659" s="2" t="s">
        <v>10825</v>
      </c>
      <c r="E3659" s="2" t="s">
        <v>10826</v>
      </c>
      <c r="F3659" s="2" t="s">
        <v>10824</v>
      </c>
      <c r="G3659" s="2" t="s">
        <v>169</v>
      </c>
      <c r="H3659" s="2" t="s">
        <v>112</v>
      </c>
    </row>
    <row r="3660" spans="1:8" x14ac:dyDescent="0.3">
      <c r="A3660" s="1">
        <v>41711</v>
      </c>
      <c r="B3660" s="2" t="s">
        <v>10828</v>
      </c>
      <c r="C3660" s="2">
        <v>70</v>
      </c>
      <c r="D3660" s="2" t="s">
        <v>10825</v>
      </c>
      <c r="E3660" s="2" t="s">
        <v>10826</v>
      </c>
      <c r="F3660" s="2" t="s">
        <v>10824</v>
      </c>
      <c r="G3660" s="2" t="s">
        <v>209</v>
      </c>
      <c r="H3660" s="2" t="s">
        <v>4298</v>
      </c>
    </row>
    <row r="3661" spans="1:8" x14ac:dyDescent="0.3">
      <c r="A3661" s="1">
        <v>41711</v>
      </c>
      <c r="B3661" s="2" t="s">
        <v>10828</v>
      </c>
      <c r="C3661" s="2">
        <v>61</v>
      </c>
      <c r="D3661" s="2" t="s">
        <v>10825</v>
      </c>
      <c r="E3661" s="2" t="s">
        <v>10826</v>
      </c>
      <c r="F3661" s="2" t="s">
        <v>10824</v>
      </c>
      <c r="G3661" s="2" t="s">
        <v>4299</v>
      </c>
      <c r="H3661" s="2" t="s">
        <v>80</v>
      </c>
    </row>
    <row r="3662" spans="1:8" x14ac:dyDescent="0.3">
      <c r="A3662" s="1">
        <v>41711</v>
      </c>
      <c r="B3662" s="2" t="s">
        <v>10828</v>
      </c>
      <c r="C3662" s="2">
        <v>49</v>
      </c>
      <c r="D3662" s="2" t="s">
        <v>10825</v>
      </c>
      <c r="E3662" s="2" t="s">
        <v>10829</v>
      </c>
      <c r="F3662" s="2" t="s">
        <v>10824</v>
      </c>
      <c r="G3662" s="2" t="s">
        <v>140</v>
      </c>
      <c r="H3662" s="2" t="s">
        <v>101</v>
      </c>
    </row>
    <row r="3663" spans="1:8" x14ac:dyDescent="0.3">
      <c r="A3663" s="1">
        <v>41711</v>
      </c>
      <c r="B3663" s="2" t="s">
        <v>10821</v>
      </c>
      <c r="C3663" s="2">
        <v>68</v>
      </c>
      <c r="D3663" s="2" t="s">
        <v>10822</v>
      </c>
      <c r="E3663" s="2" t="s">
        <v>10826</v>
      </c>
      <c r="F3663" s="2" t="s">
        <v>10824</v>
      </c>
      <c r="G3663" s="2" t="s">
        <v>4300</v>
      </c>
      <c r="H3663" s="2" t="s">
        <v>4301</v>
      </c>
    </row>
    <row r="3664" spans="1:8" x14ac:dyDescent="0.3">
      <c r="A3664" s="1">
        <v>41711</v>
      </c>
      <c r="B3664" s="2" t="s">
        <v>10821</v>
      </c>
      <c r="C3664" s="2">
        <v>61</v>
      </c>
      <c r="D3664" s="2" t="s">
        <v>10825</v>
      </c>
      <c r="E3664" s="2" t="s">
        <v>10826</v>
      </c>
      <c r="F3664" s="2" t="s">
        <v>10824</v>
      </c>
      <c r="G3664" s="2" t="s">
        <v>4302</v>
      </c>
      <c r="H3664" s="2" t="s">
        <v>3143</v>
      </c>
    </row>
    <row r="3665" spans="1:8" x14ac:dyDescent="0.3">
      <c r="A3665" s="1">
        <v>41709</v>
      </c>
      <c r="B3665" s="2" t="s">
        <v>10821</v>
      </c>
      <c r="C3665" s="2">
        <v>58</v>
      </c>
      <c r="D3665" s="2" t="s">
        <v>10822</v>
      </c>
      <c r="E3665" s="2" t="s">
        <v>10829</v>
      </c>
      <c r="F3665" s="2" t="s">
        <v>10824</v>
      </c>
      <c r="G3665" s="2" t="s">
        <v>4303</v>
      </c>
      <c r="H3665" s="2" t="s">
        <v>4304</v>
      </c>
    </row>
    <row r="3666" spans="1:8" x14ac:dyDescent="0.3">
      <c r="A3666" s="1">
        <v>41711</v>
      </c>
      <c r="B3666" s="2" t="s">
        <v>10828</v>
      </c>
      <c r="C3666" s="2">
        <v>66</v>
      </c>
      <c r="D3666" s="2" t="s">
        <v>10825</v>
      </c>
      <c r="E3666" s="2" t="s">
        <v>10826</v>
      </c>
      <c r="F3666" s="2" t="s">
        <v>10824</v>
      </c>
      <c r="G3666" s="2" t="s">
        <v>33</v>
      </c>
      <c r="H3666" s="2" t="s">
        <v>170</v>
      </c>
    </row>
    <row r="3667" spans="1:8" x14ac:dyDescent="0.3">
      <c r="A3667" s="1">
        <v>41711</v>
      </c>
      <c r="B3667" s="2" t="s">
        <v>10828</v>
      </c>
      <c r="C3667" s="2">
        <v>58</v>
      </c>
      <c r="D3667" s="2" t="s">
        <v>10825</v>
      </c>
      <c r="E3667" s="2" t="s">
        <v>10829</v>
      </c>
      <c r="F3667" s="2" t="s">
        <v>10824</v>
      </c>
      <c r="G3667" s="2" t="s">
        <v>109</v>
      </c>
      <c r="H3667" s="2" t="s">
        <v>124</v>
      </c>
    </row>
    <row r="3668" spans="1:8" x14ac:dyDescent="0.3">
      <c r="A3668" s="1">
        <v>41711</v>
      </c>
      <c r="B3668" s="2" t="s">
        <v>10828</v>
      </c>
      <c r="C3668" s="2">
        <v>56</v>
      </c>
      <c r="D3668" s="2" t="s">
        <v>10825</v>
      </c>
      <c r="E3668" s="2" t="s">
        <v>10829</v>
      </c>
      <c r="F3668" s="2" t="s">
        <v>10824</v>
      </c>
      <c r="G3668" s="2" t="s">
        <v>33</v>
      </c>
      <c r="H3668" s="2" t="s">
        <v>108</v>
      </c>
    </row>
    <row r="3669" spans="1:8" x14ac:dyDescent="0.3">
      <c r="A3669" s="1">
        <v>41710</v>
      </c>
      <c r="B3669" s="2" t="s">
        <v>10821</v>
      </c>
      <c r="C3669" s="2">
        <v>45</v>
      </c>
      <c r="D3669" s="2" t="s">
        <v>10830</v>
      </c>
      <c r="E3669" s="2" t="s">
        <v>10829</v>
      </c>
      <c r="F3669" s="2" t="s">
        <v>10824</v>
      </c>
      <c r="G3669" s="2" t="s">
        <v>4305</v>
      </c>
      <c r="H3669" s="2" t="s">
        <v>4306</v>
      </c>
    </row>
    <row r="3670" spans="1:8" x14ac:dyDescent="0.3">
      <c r="A3670" s="1">
        <v>41711</v>
      </c>
      <c r="B3670" s="2" t="s">
        <v>10828</v>
      </c>
      <c r="C3670" s="2">
        <v>58</v>
      </c>
      <c r="D3670" s="2" t="s">
        <v>10825</v>
      </c>
      <c r="E3670" s="2" t="s">
        <v>10829</v>
      </c>
      <c r="F3670" s="2" t="s">
        <v>10824</v>
      </c>
      <c r="G3670" s="2" t="s">
        <v>22</v>
      </c>
      <c r="H3670" s="2" t="s">
        <v>2870</v>
      </c>
    </row>
    <row r="3671" spans="1:8" x14ac:dyDescent="0.3">
      <c r="A3671" s="1">
        <v>41711</v>
      </c>
      <c r="B3671" s="2" t="s">
        <v>10828</v>
      </c>
      <c r="C3671" s="2">
        <v>40</v>
      </c>
      <c r="D3671" s="2" t="s">
        <v>10825</v>
      </c>
      <c r="E3671" s="2" t="s">
        <v>10829</v>
      </c>
      <c r="F3671" s="2" t="s">
        <v>10824</v>
      </c>
      <c r="G3671" s="2" t="s">
        <v>109</v>
      </c>
      <c r="H3671" s="2" t="s">
        <v>80</v>
      </c>
    </row>
    <row r="3672" spans="1:8" x14ac:dyDescent="0.3">
      <c r="A3672" s="1">
        <v>41711</v>
      </c>
      <c r="B3672" s="2" t="s">
        <v>10821</v>
      </c>
      <c r="C3672" s="2">
        <v>82</v>
      </c>
      <c r="D3672" s="2" t="s">
        <v>10825</v>
      </c>
      <c r="E3672" s="2" t="s">
        <v>10826</v>
      </c>
      <c r="F3672" s="2" t="s">
        <v>10824</v>
      </c>
      <c r="G3672" s="2" t="s">
        <v>33</v>
      </c>
      <c r="H3672" s="2" t="s">
        <v>14</v>
      </c>
    </row>
    <row r="3673" spans="1:8" x14ac:dyDescent="0.3">
      <c r="A3673" s="1">
        <v>41711</v>
      </c>
      <c r="B3673" s="2" t="s">
        <v>10828</v>
      </c>
      <c r="C3673" s="2">
        <v>16</v>
      </c>
      <c r="D3673" s="2" t="s">
        <v>10825</v>
      </c>
      <c r="E3673" s="2" t="s">
        <v>10827</v>
      </c>
      <c r="F3673" s="2" t="s">
        <v>10824</v>
      </c>
      <c r="G3673" s="2" t="s">
        <v>18</v>
      </c>
      <c r="H3673" s="2" t="s">
        <v>2350</v>
      </c>
    </row>
    <row r="3674" spans="1:8" x14ac:dyDescent="0.3">
      <c r="A3674" s="1">
        <v>41711</v>
      </c>
      <c r="B3674" s="2" t="s">
        <v>10828</v>
      </c>
      <c r="C3674" s="2">
        <v>54</v>
      </c>
      <c r="D3674" s="2" t="s">
        <v>10822</v>
      </c>
      <c r="E3674" s="2" t="s">
        <v>10829</v>
      </c>
      <c r="F3674" s="2" t="s">
        <v>10824</v>
      </c>
      <c r="G3674" s="2" t="s">
        <v>169</v>
      </c>
      <c r="H3674" s="2" t="s">
        <v>101</v>
      </c>
    </row>
    <row r="3675" spans="1:8" x14ac:dyDescent="0.3">
      <c r="A3675" s="1">
        <v>41711</v>
      </c>
      <c r="B3675" s="2" t="s">
        <v>10828</v>
      </c>
      <c r="C3675" s="2">
        <v>61</v>
      </c>
      <c r="D3675" s="2" t="s">
        <v>10825</v>
      </c>
      <c r="E3675" s="2" t="s">
        <v>10826</v>
      </c>
      <c r="F3675" s="2" t="s">
        <v>10824</v>
      </c>
      <c r="G3675" s="2" t="s">
        <v>33</v>
      </c>
      <c r="H3675" s="2" t="s">
        <v>4307</v>
      </c>
    </row>
    <row r="3676" spans="1:8" x14ac:dyDescent="0.3">
      <c r="A3676" s="1">
        <v>41709</v>
      </c>
      <c r="B3676" s="2" t="s">
        <v>10821</v>
      </c>
      <c r="C3676" s="2">
        <v>76</v>
      </c>
      <c r="D3676" s="2" t="s">
        <v>10825</v>
      </c>
      <c r="E3676" s="2" t="s">
        <v>10826</v>
      </c>
      <c r="F3676" s="2" t="s">
        <v>10824</v>
      </c>
      <c r="G3676" s="2" t="s">
        <v>4308</v>
      </c>
      <c r="H3676" s="2" t="s">
        <v>4309</v>
      </c>
    </row>
    <row r="3677" spans="1:8" x14ac:dyDescent="0.3">
      <c r="A3677" s="1">
        <v>41711</v>
      </c>
      <c r="B3677" s="2" t="s">
        <v>10828</v>
      </c>
      <c r="C3677" s="2">
        <v>72</v>
      </c>
      <c r="D3677" s="2" t="s">
        <v>10825</v>
      </c>
      <c r="E3677" s="2" t="s">
        <v>10826</v>
      </c>
      <c r="F3677" s="2" t="s">
        <v>10824</v>
      </c>
      <c r="G3677" s="2" t="s">
        <v>4310</v>
      </c>
      <c r="H3677" s="2" t="s">
        <v>211</v>
      </c>
    </row>
    <row r="3678" spans="1:8" x14ac:dyDescent="0.3">
      <c r="A3678" s="1">
        <v>41711</v>
      </c>
      <c r="B3678" s="2" t="s">
        <v>10828</v>
      </c>
      <c r="C3678" s="2">
        <v>71</v>
      </c>
      <c r="D3678" s="2" t="s">
        <v>10822</v>
      </c>
      <c r="E3678" s="2" t="s">
        <v>10826</v>
      </c>
      <c r="F3678" s="2" t="s">
        <v>10824</v>
      </c>
      <c r="G3678" s="2" t="s">
        <v>4311</v>
      </c>
      <c r="H3678" s="2" t="s">
        <v>2822</v>
      </c>
    </row>
    <row r="3679" spans="1:8" x14ac:dyDescent="0.3">
      <c r="A3679" s="1">
        <v>41711</v>
      </c>
      <c r="B3679" s="2" t="s">
        <v>10828</v>
      </c>
      <c r="C3679" s="2">
        <v>43</v>
      </c>
      <c r="D3679" s="2" t="s">
        <v>10825</v>
      </c>
      <c r="E3679" s="2" t="s">
        <v>10829</v>
      </c>
      <c r="F3679" s="2" t="s">
        <v>10824</v>
      </c>
      <c r="G3679" s="2" t="s">
        <v>33</v>
      </c>
      <c r="H3679" s="2" t="s">
        <v>171</v>
      </c>
    </row>
    <row r="3680" spans="1:8" x14ac:dyDescent="0.3">
      <c r="A3680" s="1">
        <v>41711</v>
      </c>
      <c r="B3680" s="2" t="s">
        <v>10828</v>
      </c>
      <c r="C3680" s="2">
        <v>71</v>
      </c>
      <c r="D3680" s="2" t="s">
        <v>10825</v>
      </c>
      <c r="E3680" s="2" t="s">
        <v>10826</v>
      </c>
      <c r="F3680" s="2" t="s">
        <v>10824</v>
      </c>
      <c r="G3680" s="2" t="s">
        <v>109</v>
      </c>
      <c r="H3680" s="2" t="s">
        <v>124</v>
      </c>
    </row>
    <row r="3681" spans="1:8" x14ac:dyDescent="0.3">
      <c r="A3681" s="1">
        <v>41711</v>
      </c>
      <c r="B3681" s="2" t="s">
        <v>10821</v>
      </c>
      <c r="C3681" s="2">
        <v>56</v>
      </c>
      <c r="D3681" s="2" t="s">
        <v>10825</v>
      </c>
      <c r="E3681" s="2" t="s">
        <v>10829</v>
      </c>
      <c r="F3681" s="2" t="s">
        <v>10824</v>
      </c>
      <c r="G3681" s="2" t="s">
        <v>4200</v>
      </c>
      <c r="H3681" s="2" t="s">
        <v>203</v>
      </c>
    </row>
    <row r="3682" spans="1:8" x14ac:dyDescent="0.3">
      <c r="A3682" s="1">
        <v>41711</v>
      </c>
      <c r="B3682" s="2" t="s">
        <v>10828</v>
      </c>
      <c r="C3682" s="2">
        <v>64</v>
      </c>
      <c r="D3682" s="2" t="s">
        <v>10822</v>
      </c>
      <c r="E3682" s="2" t="s">
        <v>10826</v>
      </c>
      <c r="F3682" s="2" t="s">
        <v>10824</v>
      </c>
      <c r="G3682" s="2" t="s">
        <v>33</v>
      </c>
      <c r="H3682" s="2" t="s">
        <v>4312</v>
      </c>
    </row>
    <row r="3683" spans="1:8" x14ac:dyDescent="0.3">
      <c r="A3683" s="1">
        <v>41711</v>
      </c>
      <c r="B3683" s="2" t="s">
        <v>10828</v>
      </c>
      <c r="C3683" s="2">
        <v>65</v>
      </c>
      <c r="D3683" s="2" t="s">
        <v>10825</v>
      </c>
      <c r="E3683" s="2" t="s">
        <v>10826</v>
      </c>
      <c r="F3683" s="2" t="s">
        <v>10824</v>
      </c>
      <c r="G3683" s="2" t="s">
        <v>4313</v>
      </c>
      <c r="H3683" s="2" t="s">
        <v>1031</v>
      </c>
    </row>
    <row r="3684" spans="1:8" x14ac:dyDescent="0.3">
      <c r="A3684" s="1">
        <v>41711</v>
      </c>
      <c r="B3684" s="2" t="s">
        <v>10828</v>
      </c>
      <c r="C3684" s="2">
        <v>88</v>
      </c>
      <c r="D3684" s="2" t="s">
        <v>10825</v>
      </c>
      <c r="E3684" s="2" t="s">
        <v>10826</v>
      </c>
      <c r="F3684" s="2" t="s">
        <v>10824</v>
      </c>
      <c r="G3684" s="2" t="s">
        <v>33</v>
      </c>
      <c r="H3684" s="2" t="s">
        <v>1862</v>
      </c>
    </row>
    <row r="3685" spans="1:8" x14ac:dyDescent="0.3">
      <c r="A3685" s="1">
        <v>41711</v>
      </c>
      <c r="B3685" s="2" t="s">
        <v>10821</v>
      </c>
      <c r="C3685" s="2">
        <v>83</v>
      </c>
      <c r="D3685" s="2" t="s">
        <v>10822</v>
      </c>
      <c r="E3685" s="2" t="s">
        <v>10826</v>
      </c>
      <c r="F3685" s="2" t="s">
        <v>10824</v>
      </c>
      <c r="G3685" s="2" t="s">
        <v>4314</v>
      </c>
      <c r="H3685" s="2" t="s">
        <v>4315</v>
      </c>
    </row>
    <row r="3686" spans="1:8" x14ac:dyDescent="0.3">
      <c r="A3686" s="1">
        <v>41709</v>
      </c>
      <c r="B3686" s="2" t="s">
        <v>10821</v>
      </c>
      <c r="C3686" s="2">
        <v>17</v>
      </c>
      <c r="D3686" s="2" t="s">
        <v>10822</v>
      </c>
      <c r="E3686" s="2" t="s">
        <v>10827</v>
      </c>
      <c r="F3686" s="2" t="s">
        <v>10824</v>
      </c>
      <c r="G3686" s="2" t="s">
        <v>4316</v>
      </c>
      <c r="H3686" s="2" t="s">
        <v>4317</v>
      </c>
    </row>
    <row r="3687" spans="1:8" x14ac:dyDescent="0.3">
      <c r="A3687" s="1">
        <v>41711</v>
      </c>
      <c r="B3687" s="2" t="s">
        <v>10828</v>
      </c>
      <c r="D3687" s="2" t="s">
        <v>10830</v>
      </c>
      <c r="E3687" s="2" t="s">
        <v>10830</v>
      </c>
      <c r="F3687" s="2" t="s">
        <v>10824</v>
      </c>
      <c r="G3687" s="2" t="s">
        <v>343</v>
      </c>
      <c r="H3687" s="2" t="s">
        <v>4318</v>
      </c>
    </row>
    <row r="3688" spans="1:8" x14ac:dyDescent="0.3">
      <c r="A3688" s="1">
        <v>41711</v>
      </c>
      <c r="B3688" s="2" t="s">
        <v>10828</v>
      </c>
      <c r="C3688" s="2">
        <v>55</v>
      </c>
      <c r="D3688" s="2" t="s">
        <v>10825</v>
      </c>
      <c r="E3688" s="2" t="s">
        <v>10829</v>
      </c>
      <c r="F3688" s="2" t="s">
        <v>10824</v>
      </c>
      <c r="G3688" s="2" t="s">
        <v>22</v>
      </c>
      <c r="H3688" s="2" t="s">
        <v>4319</v>
      </c>
    </row>
    <row r="3689" spans="1:8" x14ac:dyDescent="0.3">
      <c r="A3689" s="1">
        <v>41711</v>
      </c>
      <c r="B3689" s="2" t="s">
        <v>10828</v>
      </c>
      <c r="C3689" s="2">
        <v>59</v>
      </c>
      <c r="D3689" s="2" t="s">
        <v>10825</v>
      </c>
      <c r="E3689" s="2" t="s">
        <v>10829</v>
      </c>
      <c r="F3689" s="2" t="s">
        <v>10824</v>
      </c>
      <c r="G3689" s="2" t="s">
        <v>33</v>
      </c>
      <c r="H3689" s="2" t="s">
        <v>4161</v>
      </c>
    </row>
    <row r="3690" spans="1:8" x14ac:dyDescent="0.3">
      <c r="A3690" s="1">
        <v>41711</v>
      </c>
      <c r="B3690" s="2" t="s">
        <v>10828</v>
      </c>
      <c r="C3690" s="2">
        <v>53</v>
      </c>
      <c r="D3690" s="2" t="s">
        <v>10822</v>
      </c>
      <c r="E3690" s="2" t="s">
        <v>10829</v>
      </c>
      <c r="F3690" s="2" t="s">
        <v>10824</v>
      </c>
      <c r="G3690" s="2" t="s">
        <v>33</v>
      </c>
      <c r="H3690" s="2" t="s">
        <v>4320</v>
      </c>
    </row>
    <row r="3691" spans="1:8" x14ac:dyDescent="0.3">
      <c r="A3691" s="1">
        <v>41711</v>
      </c>
      <c r="B3691" s="2" t="s">
        <v>10828</v>
      </c>
      <c r="C3691" s="2">
        <v>35</v>
      </c>
      <c r="D3691" s="2" t="s">
        <v>10825</v>
      </c>
      <c r="E3691" s="2" t="s">
        <v>10823</v>
      </c>
      <c r="F3691" s="2" t="s">
        <v>10824</v>
      </c>
      <c r="G3691" s="2" t="s">
        <v>140</v>
      </c>
      <c r="H3691" s="2" t="s">
        <v>4321</v>
      </c>
    </row>
    <row r="3692" spans="1:8" x14ac:dyDescent="0.3">
      <c r="A3692" s="1">
        <v>41711</v>
      </c>
      <c r="B3692" s="2" t="s">
        <v>10828</v>
      </c>
      <c r="C3692" s="2">
        <v>58</v>
      </c>
      <c r="D3692" s="2" t="s">
        <v>10825</v>
      </c>
      <c r="E3692" s="2" t="s">
        <v>10829</v>
      </c>
      <c r="F3692" s="2" t="s">
        <v>10824</v>
      </c>
      <c r="G3692" s="2" t="s">
        <v>33</v>
      </c>
      <c r="H3692" s="2" t="s">
        <v>4322</v>
      </c>
    </row>
    <row r="3693" spans="1:8" x14ac:dyDescent="0.3">
      <c r="A3693" s="1">
        <v>41711</v>
      </c>
      <c r="B3693" s="2" t="s">
        <v>10828</v>
      </c>
      <c r="C3693" s="2">
        <v>92</v>
      </c>
      <c r="D3693" s="2" t="s">
        <v>10825</v>
      </c>
      <c r="E3693" s="2" t="s">
        <v>10826</v>
      </c>
      <c r="F3693" s="2" t="s">
        <v>10824</v>
      </c>
      <c r="G3693" s="2" t="s">
        <v>22</v>
      </c>
      <c r="H3693" s="2" t="s">
        <v>614</v>
      </c>
    </row>
    <row r="3694" spans="1:8" x14ac:dyDescent="0.3">
      <c r="A3694" s="1">
        <v>41711</v>
      </c>
      <c r="B3694" s="2" t="s">
        <v>10828</v>
      </c>
      <c r="C3694" s="2">
        <v>82</v>
      </c>
      <c r="D3694" s="2" t="s">
        <v>10825</v>
      </c>
      <c r="E3694" s="2" t="s">
        <v>10826</v>
      </c>
      <c r="F3694" s="2" t="s">
        <v>10824</v>
      </c>
      <c r="G3694" s="2" t="s">
        <v>33</v>
      </c>
      <c r="H3694" s="2" t="s">
        <v>73</v>
      </c>
    </row>
    <row r="3695" spans="1:8" x14ac:dyDescent="0.3">
      <c r="A3695" s="1">
        <v>41711</v>
      </c>
      <c r="B3695" s="2" t="s">
        <v>10828</v>
      </c>
      <c r="C3695" s="2">
        <v>41</v>
      </c>
      <c r="D3695" s="2" t="s">
        <v>10822</v>
      </c>
      <c r="E3695" s="2" t="s">
        <v>10829</v>
      </c>
      <c r="F3695" s="2" t="s">
        <v>10824</v>
      </c>
      <c r="G3695" s="2" t="s">
        <v>166</v>
      </c>
      <c r="H3695" s="2" t="s">
        <v>4323</v>
      </c>
    </row>
    <row r="3696" spans="1:8" x14ac:dyDescent="0.3">
      <c r="A3696" s="1">
        <v>41711</v>
      </c>
      <c r="B3696" s="2" t="s">
        <v>10828</v>
      </c>
      <c r="C3696" s="2">
        <v>51</v>
      </c>
      <c r="D3696" s="2" t="s">
        <v>10825</v>
      </c>
      <c r="E3696" s="2" t="s">
        <v>10829</v>
      </c>
      <c r="F3696" s="2" t="s">
        <v>10824</v>
      </c>
      <c r="G3696" s="2" t="s">
        <v>33</v>
      </c>
      <c r="H3696" s="2" t="s">
        <v>2712</v>
      </c>
    </row>
    <row r="3697" spans="1:8" x14ac:dyDescent="0.3">
      <c r="A3697" s="1">
        <v>41709</v>
      </c>
      <c r="B3697" s="2" t="s">
        <v>10821</v>
      </c>
      <c r="C3697" s="2">
        <v>16</v>
      </c>
      <c r="D3697" s="2" t="s">
        <v>10822</v>
      </c>
      <c r="E3697" s="2" t="s">
        <v>10827</v>
      </c>
      <c r="F3697" s="2" t="s">
        <v>10824</v>
      </c>
      <c r="G3697" s="2" t="s">
        <v>4316</v>
      </c>
      <c r="H3697" s="2" t="s">
        <v>4324</v>
      </c>
    </row>
    <row r="3698" spans="1:8" x14ac:dyDescent="0.3">
      <c r="A3698" s="1">
        <v>41711</v>
      </c>
      <c r="B3698" s="2" t="s">
        <v>10828</v>
      </c>
      <c r="C3698" s="2">
        <v>72</v>
      </c>
      <c r="D3698" s="2" t="s">
        <v>10825</v>
      </c>
      <c r="E3698" s="2" t="s">
        <v>10826</v>
      </c>
      <c r="F3698" s="2" t="s">
        <v>10824</v>
      </c>
      <c r="G3698" s="2" t="s">
        <v>4325</v>
      </c>
      <c r="H3698" s="2" t="s">
        <v>4326</v>
      </c>
    </row>
    <row r="3699" spans="1:8" x14ac:dyDescent="0.3">
      <c r="A3699" s="1">
        <v>41711</v>
      </c>
      <c r="B3699" s="2" t="s">
        <v>10828</v>
      </c>
      <c r="C3699" s="2">
        <v>49</v>
      </c>
      <c r="D3699" s="2" t="s">
        <v>10825</v>
      </c>
      <c r="E3699" s="2" t="s">
        <v>10829</v>
      </c>
      <c r="F3699" s="2" t="s">
        <v>10824</v>
      </c>
      <c r="G3699" s="2" t="s">
        <v>33</v>
      </c>
      <c r="H3699" s="2" t="s">
        <v>4327</v>
      </c>
    </row>
    <row r="3700" spans="1:8" x14ac:dyDescent="0.3">
      <c r="A3700" s="1">
        <v>41711</v>
      </c>
      <c r="B3700" s="2" t="s">
        <v>10828</v>
      </c>
      <c r="C3700" s="2">
        <v>63</v>
      </c>
      <c r="D3700" s="2" t="s">
        <v>10825</v>
      </c>
      <c r="E3700" s="2" t="s">
        <v>10826</v>
      </c>
      <c r="F3700" s="2" t="s">
        <v>10824</v>
      </c>
      <c r="G3700" s="2" t="s">
        <v>4328</v>
      </c>
      <c r="H3700" s="2" t="s">
        <v>124</v>
      </c>
    </row>
    <row r="3701" spans="1:8" x14ac:dyDescent="0.3">
      <c r="A3701" s="1">
        <v>41711</v>
      </c>
      <c r="B3701" s="2" t="s">
        <v>10828</v>
      </c>
      <c r="C3701" s="2">
        <v>53</v>
      </c>
      <c r="D3701" s="2" t="s">
        <v>10825</v>
      </c>
      <c r="E3701" s="2" t="s">
        <v>10829</v>
      </c>
      <c r="F3701" s="2" t="s">
        <v>10824</v>
      </c>
      <c r="G3701" s="2" t="s">
        <v>33</v>
      </c>
      <c r="H3701" s="2" t="s">
        <v>4329</v>
      </c>
    </row>
    <row r="3702" spans="1:8" x14ac:dyDescent="0.3">
      <c r="A3702" s="1">
        <v>41711</v>
      </c>
      <c r="B3702" s="2" t="s">
        <v>10828</v>
      </c>
      <c r="C3702" s="2">
        <v>62</v>
      </c>
      <c r="D3702" s="2" t="s">
        <v>10822</v>
      </c>
      <c r="E3702" s="2" t="s">
        <v>10826</v>
      </c>
      <c r="F3702" s="2" t="s">
        <v>10824</v>
      </c>
      <c r="G3702" s="2" t="s">
        <v>195</v>
      </c>
      <c r="H3702" s="2" t="s">
        <v>4330</v>
      </c>
    </row>
    <row r="3703" spans="1:8" x14ac:dyDescent="0.3">
      <c r="A3703" s="1">
        <v>41709</v>
      </c>
      <c r="B3703" s="2" t="s">
        <v>10821</v>
      </c>
      <c r="C3703" s="2">
        <v>88</v>
      </c>
      <c r="D3703" s="2" t="s">
        <v>10825</v>
      </c>
      <c r="E3703" s="2" t="s">
        <v>10826</v>
      </c>
      <c r="F3703" s="2" t="s">
        <v>10824</v>
      </c>
      <c r="G3703" s="2" t="s">
        <v>4331</v>
      </c>
      <c r="H3703" s="2" t="s">
        <v>4332</v>
      </c>
    </row>
    <row r="3704" spans="1:8" x14ac:dyDescent="0.3">
      <c r="A3704" s="1">
        <v>41709</v>
      </c>
      <c r="B3704" s="2" t="s">
        <v>10821</v>
      </c>
      <c r="C3704" s="2">
        <v>47</v>
      </c>
      <c r="D3704" s="2" t="s">
        <v>10822</v>
      </c>
      <c r="E3704" s="2" t="s">
        <v>10829</v>
      </c>
      <c r="F3704" s="2" t="s">
        <v>10824</v>
      </c>
      <c r="G3704" s="2" t="s">
        <v>4333</v>
      </c>
      <c r="H3704" s="2" t="s">
        <v>4334</v>
      </c>
    </row>
    <row r="3705" spans="1:8" x14ac:dyDescent="0.3">
      <c r="A3705" s="1">
        <v>41711</v>
      </c>
      <c r="B3705" s="2" t="s">
        <v>10828</v>
      </c>
      <c r="C3705" s="2">
        <v>48</v>
      </c>
      <c r="D3705" s="2" t="s">
        <v>10825</v>
      </c>
      <c r="E3705" s="2" t="s">
        <v>10829</v>
      </c>
      <c r="F3705" s="2" t="s">
        <v>10824</v>
      </c>
      <c r="G3705" s="2" t="s">
        <v>33</v>
      </c>
      <c r="H3705" s="2" t="s">
        <v>4335</v>
      </c>
    </row>
    <row r="3706" spans="1:8" x14ac:dyDescent="0.3">
      <c r="A3706" s="1">
        <v>41711</v>
      </c>
      <c r="B3706" s="2" t="s">
        <v>10828</v>
      </c>
      <c r="C3706" s="2">
        <v>48</v>
      </c>
      <c r="D3706" s="2" t="s">
        <v>10825</v>
      </c>
      <c r="E3706" s="2" t="s">
        <v>10829</v>
      </c>
      <c r="F3706" s="2" t="s">
        <v>10824</v>
      </c>
      <c r="G3706" s="2" t="s">
        <v>33</v>
      </c>
      <c r="H3706" s="2" t="s">
        <v>80</v>
      </c>
    </row>
    <row r="3707" spans="1:8" x14ac:dyDescent="0.3">
      <c r="A3707" s="1">
        <v>41711</v>
      </c>
      <c r="B3707" s="2" t="s">
        <v>10828</v>
      </c>
      <c r="C3707" s="2">
        <v>82</v>
      </c>
      <c r="D3707" s="2" t="s">
        <v>10825</v>
      </c>
      <c r="E3707" s="2" t="s">
        <v>10826</v>
      </c>
      <c r="F3707" s="2" t="s">
        <v>10824</v>
      </c>
      <c r="G3707" s="2" t="s">
        <v>33</v>
      </c>
      <c r="H3707" s="2" t="s">
        <v>108</v>
      </c>
    </row>
    <row r="3708" spans="1:8" x14ac:dyDescent="0.3">
      <c r="A3708" s="1">
        <v>41711</v>
      </c>
      <c r="B3708" s="2" t="s">
        <v>10828</v>
      </c>
      <c r="C3708" s="2">
        <v>82</v>
      </c>
      <c r="D3708" s="2" t="s">
        <v>10825</v>
      </c>
      <c r="E3708" s="2" t="s">
        <v>10826</v>
      </c>
      <c r="F3708" s="2" t="s">
        <v>10824</v>
      </c>
      <c r="G3708" s="2" t="s">
        <v>18</v>
      </c>
      <c r="H3708" s="2" t="s">
        <v>101</v>
      </c>
    </row>
    <row r="3709" spans="1:8" x14ac:dyDescent="0.3">
      <c r="A3709" s="1">
        <v>41711</v>
      </c>
      <c r="B3709" s="2" t="s">
        <v>10828</v>
      </c>
      <c r="C3709" s="2">
        <v>66</v>
      </c>
      <c r="D3709" s="2" t="s">
        <v>10825</v>
      </c>
      <c r="E3709" s="2" t="s">
        <v>10826</v>
      </c>
      <c r="F3709" s="2" t="s">
        <v>10824</v>
      </c>
      <c r="G3709" s="2" t="s">
        <v>33</v>
      </c>
      <c r="H3709" s="2" t="s">
        <v>4336</v>
      </c>
    </row>
    <row r="3710" spans="1:8" x14ac:dyDescent="0.3">
      <c r="A3710" s="1">
        <v>41711</v>
      </c>
      <c r="B3710" s="2" t="s">
        <v>10828</v>
      </c>
      <c r="C3710" s="2">
        <v>53</v>
      </c>
      <c r="D3710" s="2" t="s">
        <v>10825</v>
      </c>
      <c r="E3710" s="2" t="s">
        <v>10829</v>
      </c>
      <c r="F3710" s="2" t="s">
        <v>10824</v>
      </c>
      <c r="G3710" s="2" t="s">
        <v>33</v>
      </c>
      <c r="H3710" s="2" t="s">
        <v>4337</v>
      </c>
    </row>
    <row r="3711" spans="1:8" x14ac:dyDescent="0.3">
      <c r="A3711" s="1">
        <v>41711</v>
      </c>
      <c r="B3711" s="2" t="s">
        <v>10828</v>
      </c>
      <c r="C3711" s="2">
        <v>72</v>
      </c>
      <c r="D3711" s="2" t="s">
        <v>10825</v>
      </c>
      <c r="E3711" s="2" t="s">
        <v>10826</v>
      </c>
      <c r="F3711" s="2" t="s">
        <v>10824</v>
      </c>
      <c r="G3711" s="2" t="s">
        <v>31</v>
      </c>
      <c r="H3711" s="2" t="s">
        <v>4338</v>
      </c>
    </row>
    <row r="3712" spans="1:8" x14ac:dyDescent="0.3">
      <c r="A3712" s="1">
        <v>41709</v>
      </c>
      <c r="B3712" s="2" t="s">
        <v>10821</v>
      </c>
      <c r="C3712" s="2">
        <v>63</v>
      </c>
      <c r="D3712" s="2" t="s">
        <v>10825</v>
      </c>
      <c r="E3712" s="2" t="s">
        <v>10826</v>
      </c>
      <c r="F3712" s="2" t="s">
        <v>10824</v>
      </c>
      <c r="G3712" s="2" t="s">
        <v>4339</v>
      </c>
      <c r="H3712" s="2" t="s">
        <v>4340</v>
      </c>
    </row>
    <row r="3713" spans="1:8" x14ac:dyDescent="0.3">
      <c r="A3713" s="1">
        <v>41711</v>
      </c>
      <c r="B3713" s="2" t="s">
        <v>10821</v>
      </c>
      <c r="D3713" s="2" t="s">
        <v>10825</v>
      </c>
      <c r="E3713" s="2" t="s">
        <v>10830</v>
      </c>
      <c r="F3713" s="2" t="s">
        <v>10824</v>
      </c>
      <c r="G3713" s="2" t="s">
        <v>4341</v>
      </c>
      <c r="H3713" s="2" t="s">
        <v>4342</v>
      </c>
    </row>
    <row r="3714" spans="1:8" x14ac:dyDescent="0.3">
      <c r="A3714" s="1">
        <v>41711</v>
      </c>
      <c r="B3714" s="2" t="s">
        <v>10821</v>
      </c>
      <c r="C3714" s="2">
        <v>77</v>
      </c>
      <c r="D3714" s="2" t="s">
        <v>10822</v>
      </c>
      <c r="E3714" s="2" t="s">
        <v>10826</v>
      </c>
      <c r="F3714" s="2" t="s">
        <v>10824</v>
      </c>
      <c r="G3714" s="2" t="s">
        <v>4343</v>
      </c>
      <c r="H3714" s="2" t="s">
        <v>4344</v>
      </c>
    </row>
    <row r="3715" spans="1:8" x14ac:dyDescent="0.3">
      <c r="A3715" s="1">
        <v>41711</v>
      </c>
      <c r="B3715" s="2" t="s">
        <v>10828</v>
      </c>
      <c r="C3715" s="2">
        <v>38</v>
      </c>
      <c r="D3715" s="2" t="s">
        <v>10825</v>
      </c>
      <c r="E3715" s="2" t="s">
        <v>10823</v>
      </c>
      <c r="F3715" s="2" t="s">
        <v>10824</v>
      </c>
      <c r="G3715" s="2" t="s">
        <v>4119</v>
      </c>
      <c r="H3715" s="2" t="s">
        <v>4345</v>
      </c>
    </row>
    <row r="3716" spans="1:8" x14ac:dyDescent="0.3">
      <c r="A3716" s="1">
        <v>41711</v>
      </c>
      <c r="B3716" s="2" t="s">
        <v>10828</v>
      </c>
      <c r="C3716" s="2">
        <v>74</v>
      </c>
      <c r="D3716" s="2" t="s">
        <v>10825</v>
      </c>
      <c r="E3716" s="2" t="s">
        <v>10826</v>
      </c>
      <c r="F3716" s="2" t="s">
        <v>10824</v>
      </c>
      <c r="G3716" s="2" t="s">
        <v>195</v>
      </c>
      <c r="H3716" s="2" t="s">
        <v>1852</v>
      </c>
    </row>
    <row r="3717" spans="1:8" x14ac:dyDescent="0.3">
      <c r="A3717" s="1">
        <v>41711</v>
      </c>
      <c r="B3717" s="2" t="s">
        <v>10828</v>
      </c>
      <c r="C3717" s="2">
        <v>14</v>
      </c>
      <c r="D3717" s="2" t="s">
        <v>10822</v>
      </c>
      <c r="E3717" s="2" t="s">
        <v>10827</v>
      </c>
      <c r="F3717" s="2" t="s">
        <v>10824</v>
      </c>
      <c r="G3717" s="2" t="s">
        <v>22</v>
      </c>
      <c r="H3717" s="2" t="s">
        <v>4346</v>
      </c>
    </row>
    <row r="3718" spans="1:8" x14ac:dyDescent="0.3">
      <c r="A3718" s="1">
        <v>41711</v>
      </c>
      <c r="B3718" s="2" t="s">
        <v>10828</v>
      </c>
      <c r="C3718" s="2">
        <v>62</v>
      </c>
      <c r="D3718" s="2" t="s">
        <v>10825</v>
      </c>
      <c r="E3718" s="2" t="s">
        <v>10826</v>
      </c>
      <c r="F3718" s="2" t="s">
        <v>10824</v>
      </c>
      <c r="G3718" s="2" t="s">
        <v>33</v>
      </c>
      <c r="H3718" s="2" t="s">
        <v>4347</v>
      </c>
    </row>
    <row r="3719" spans="1:8" x14ac:dyDescent="0.3">
      <c r="A3719" s="1">
        <v>41711</v>
      </c>
      <c r="B3719" s="2" t="s">
        <v>10828</v>
      </c>
      <c r="C3719" s="2">
        <v>66</v>
      </c>
      <c r="D3719" s="2" t="s">
        <v>10825</v>
      </c>
      <c r="E3719" s="2" t="s">
        <v>10826</v>
      </c>
      <c r="F3719" s="2" t="s">
        <v>10824</v>
      </c>
      <c r="G3719" s="2" t="s">
        <v>4348</v>
      </c>
      <c r="H3719" s="2" t="s">
        <v>4349</v>
      </c>
    </row>
    <row r="3720" spans="1:8" x14ac:dyDescent="0.3">
      <c r="A3720" s="1">
        <v>41709</v>
      </c>
      <c r="B3720" s="2" t="s">
        <v>10821</v>
      </c>
      <c r="C3720" s="2">
        <v>80</v>
      </c>
      <c r="D3720" s="2" t="s">
        <v>10822</v>
      </c>
      <c r="E3720" s="2" t="s">
        <v>10826</v>
      </c>
      <c r="F3720" s="2" t="s">
        <v>10824</v>
      </c>
      <c r="G3720" s="2" t="s">
        <v>4350</v>
      </c>
      <c r="H3720" s="2" t="s">
        <v>4351</v>
      </c>
    </row>
    <row r="3721" spans="1:8" x14ac:dyDescent="0.3">
      <c r="A3721" s="1">
        <v>41711</v>
      </c>
      <c r="B3721" s="2" t="s">
        <v>10828</v>
      </c>
      <c r="C3721" s="2">
        <v>58</v>
      </c>
      <c r="D3721" s="2" t="s">
        <v>10825</v>
      </c>
      <c r="E3721" s="2" t="s">
        <v>10829</v>
      </c>
      <c r="F3721" s="2" t="s">
        <v>10824</v>
      </c>
      <c r="G3721" s="2" t="s">
        <v>4240</v>
      </c>
      <c r="H3721" s="2" t="s">
        <v>4352</v>
      </c>
    </row>
    <row r="3722" spans="1:8" x14ac:dyDescent="0.3">
      <c r="A3722" s="1">
        <v>41711</v>
      </c>
      <c r="B3722" s="2" t="s">
        <v>10828</v>
      </c>
      <c r="C3722" s="2">
        <v>13</v>
      </c>
      <c r="D3722" s="2" t="s">
        <v>10825</v>
      </c>
      <c r="E3722" s="2" t="s">
        <v>10827</v>
      </c>
      <c r="F3722" s="2" t="s">
        <v>10824</v>
      </c>
      <c r="G3722" s="2" t="s">
        <v>33</v>
      </c>
      <c r="H3722" s="2" t="s">
        <v>4269</v>
      </c>
    </row>
    <row r="3723" spans="1:8" x14ac:dyDescent="0.3">
      <c r="A3723" s="1">
        <v>41711</v>
      </c>
      <c r="B3723" s="2" t="s">
        <v>10828</v>
      </c>
      <c r="C3723" s="2">
        <v>73</v>
      </c>
      <c r="D3723" s="2" t="s">
        <v>10825</v>
      </c>
      <c r="E3723" s="2" t="s">
        <v>10826</v>
      </c>
      <c r="F3723" s="2" t="s">
        <v>10824</v>
      </c>
      <c r="G3723" s="2" t="s">
        <v>33</v>
      </c>
      <c r="H3723" s="2" t="s">
        <v>1480</v>
      </c>
    </row>
    <row r="3724" spans="1:8" x14ac:dyDescent="0.3">
      <c r="A3724" s="1">
        <v>41709</v>
      </c>
      <c r="B3724" s="2" t="s">
        <v>10821</v>
      </c>
      <c r="C3724" s="2">
        <v>62</v>
      </c>
      <c r="D3724" s="2" t="s">
        <v>10825</v>
      </c>
      <c r="E3724" s="2" t="s">
        <v>10826</v>
      </c>
      <c r="F3724" s="2" t="s">
        <v>10824</v>
      </c>
      <c r="G3724" s="2" t="s">
        <v>4353</v>
      </c>
      <c r="H3724" s="2" t="s">
        <v>4354</v>
      </c>
    </row>
    <row r="3725" spans="1:8" x14ac:dyDescent="0.3">
      <c r="A3725" s="1">
        <v>41711</v>
      </c>
      <c r="B3725" s="2" t="s">
        <v>10828</v>
      </c>
      <c r="C3725" s="2">
        <v>65</v>
      </c>
      <c r="D3725" s="2" t="s">
        <v>10825</v>
      </c>
      <c r="E3725" s="2" t="s">
        <v>10826</v>
      </c>
      <c r="F3725" s="2" t="s">
        <v>10824</v>
      </c>
      <c r="G3725" s="2" t="s">
        <v>223</v>
      </c>
      <c r="H3725" s="2" t="s">
        <v>4355</v>
      </c>
    </row>
    <row r="3726" spans="1:8" x14ac:dyDescent="0.3">
      <c r="A3726" s="1">
        <v>41711</v>
      </c>
      <c r="B3726" s="2" t="s">
        <v>10828</v>
      </c>
      <c r="C3726" s="2">
        <v>47</v>
      </c>
      <c r="D3726" s="2" t="s">
        <v>10825</v>
      </c>
      <c r="E3726" s="2" t="s">
        <v>10829</v>
      </c>
      <c r="F3726" s="2" t="s">
        <v>10824</v>
      </c>
      <c r="G3726" s="2" t="s">
        <v>4356</v>
      </c>
      <c r="H3726" s="2" t="s">
        <v>4357</v>
      </c>
    </row>
    <row r="3727" spans="1:8" x14ac:dyDescent="0.3">
      <c r="A3727" s="1">
        <v>41710</v>
      </c>
      <c r="B3727" s="2" t="s">
        <v>10821</v>
      </c>
      <c r="D3727" s="2" t="s">
        <v>10830</v>
      </c>
      <c r="E3727" s="2" t="s">
        <v>10830</v>
      </c>
      <c r="F3727" s="2" t="s">
        <v>10824</v>
      </c>
      <c r="G3727" s="2" t="s">
        <v>4358</v>
      </c>
      <c r="H3727" s="2" t="s">
        <v>4359</v>
      </c>
    </row>
    <row r="3728" spans="1:8" x14ac:dyDescent="0.3">
      <c r="A3728" s="1">
        <v>41711</v>
      </c>
      <c r="B3728" s="2" t="s">
        <v>10828</v>
      </c>
      <c r="C3728" s="2">
        <v>60</v>
      </c>
      <c r="D3728" s="2" t="s">
        <v>10825</v>
      </c>
      <c r="E3728" s="2" t="s">
        <v>10829</v>
      </c>
      <c r="F3728" s="2" t="s">
        <v>10824</v>
      </c>
      <c r="G3728" s="2" t="s">
        <v>22</v>
      </c>
      <c r="H3728" s="2" t="s">
        <v>101</v>
      </c>
    </row>
    <row r="3729" spans="1:8" x14ac:dyDescent="0.3">
      <c r="A3729" s="1">
        <v>41711</v>
      </c>
      <c r="B3729" s="2" t="s">
        <v>10828</v>
      </c>
      <c r="C3729" s="2">
        <v>40</v>
      </c>
      <c r="D3729" s="2" t="s">
        <v>10825</v>
      </c>
      <c r="E3729" s="2" t="s">
        <v>10829</v>
      </c>
      <c r="F3729" s="2" t="s">
        <v>10824</v>
      </c>
      <c r="G3729" s="2" t="s">
        <v>33</v>
      </c>
      <c r="H3729" s="2" t="s">
        <v>665</v>
      </c>
    </row>
    <row r="3730" spans="1:8" x14ac:dyDescent="0.3">
      <c r="A3730" s="1">
        <v>41711</v>
      </c>
      <c r="B3730" s="2" t="s">
        <v>10828</v>
      </c>
      <c r="C3730" s="2">
        <v>47</v>
      </c>
      <c r="D3730" s="2" t="s">
        <v>10825</v>
      </c>
      <c r="E3730" s="2" t="s">
        <v>10829</v>
      </c>
      <c r="F3730" s="2" t="s">
        <v>10824</v>
      </c>
      <c r="G3730" s="2" t="s">
        <v>4360</v>
      </c>
      <c r="H3730" s="2" t="s">
        <v>112</v>
      </c>
    </row>
    <row r="3731" spans="1:8" x14ac:dyDescent="0.3">
      <c r="A3731" s="1">
        <v>41711</v>
      </c>
      <c r="B3731" s="2" t="s">
        <v>10828</v>
      </c>
      <c r="C3731" s="2">
        <v>42</v>
      </c>
      <c r="D3731" s="2" t="s">
        <v>10825</v>
      </c>
      <c r="E3731" s="2" t="s">
        <v>10829</v>
      </c>
      <c r="F3731" s="2" t="s">
        <v>10824</v>
      </c>
      <c r="G3731" s="2" t="s">
        <v>33</v>
      </c>
      <c r="H3731" s="2" t="s">
        <v>2090</v>
      </c>
    </row>
    <row r="3732" spans="1:8" x14ac:dyDescent="0.3">
      <c r="A3732" s="1">
        <v>41711</v>
      </c>
      <c r="B3732" s="2" t="s">
        <v>10828</v>
      </c>
      <c r="C3732" s="2">
        <v>41</v>
      </c>
      <c r="D3732" s="2" t="s">
        <v>10825</v>
      </c>
      <c r="E3732" s="2" t="s">
        <v>10829</v>
      </c>
      <c r="F3732" s="2" t="s">
        <v>10824</v>
      </c>
      <c r="G3732" s="2" t="s">
        <v>22</v>
      </c>
      <c r="H3732" s="2" t="s">
        <v>51</v>
      </c>
    </row>
    <row r="3733" spans="1:8" x14ac:dyDescent="0.3">
      <c r="A3733" s="1">
        <v>41711</v>
      </c>
      <c r="B3733" s="2" t="s">
        <v>10828</v>
      </c>
      <c r="C3733" s="2">
        <v>69</v>
      </c>
      <c r="D3733" s="2" t="s">
        <v>10822</v>
      </c>
      <c r="E3733" s="2" t="s">
        <v>10826</v>
      </c>
      <c r="F3733" s="2" t="s">
        <v>10824</v>
      </c>
      <c r="G3733" s="2" t="s">
        <v>33</v>
      </c>
      <c r="H3733" s="2" t="s">
        <v>4361</v>
      </c>
    </row>
    <row r="3734" spans="1:8" x14ac:dyDescent="0.3">
      <c r="A3734" s="1">
        <v>41711</v>
      </c>
      <c r="B3734" s="2" t="s">
        <v>10828</v>
      </c>
      <c r="C3734" s="2">
        <v>52</v>
      </c>
      <c r="D3734" s="2" t="s">
        <v>10825</v>
      </c>
      <c r="E3734" s="2" t="s">
        <v>10829</v>
      </c>
      <c r="F3734" s="2" t="s">
        <v>10824</v>
      </c>
      <c r="G3734" s="2" t="s">
        <v>33</v>
      </c>
      <c r="H3734" s="2" t="s">
        <v>4362</v>
      </c>
    </row>
    <row r="3735" spans="1:8" x14ac:dyDescent="0.3">
      <c r="A3735" s="1">
        <v>41711</v>
      </c>
      <c r="B3735" s="2" t="s">
        <v>10828</v>
      </c>
      <c r="C3735" s="2">
        <v>49</v>
      </c>
      <c r="D3735" s="2" t="s">
        <v>10825</v>
      </c>
      <c r="E3735" s="2" t="s">
        <v>10829</v>
      </c>
      <c r="F3735" s="2" t="s">
        <v>10824</v>
      </c>
      <c r="G3735" s="2" t="s">
        <v>18</v>
      </c>
      <c r="H3735" s="2" t="s">
        <v>4363</v>
      </c>
    </row>
    <row r="3736" spans="1:8" x14ac:dyDescent="0.3">
      <c r="A3736" s="1">
        <v>41710</v>
      </c>
      <c r="B3736" s="2" t="s">
        <v>10821</v>
      </c>
      <c r="C3736" s="2">
        <v>63</v>
      </c>
      <c r="D3736" s="2" t="s">
        <v>10825</v>
      </c>
      <c r="E3736" s="2" t="s">
        <v>10826</v>
      </c>
      <c r="F3736" s="2" t="s">
        <v>10824</v>
      </c>
      <c r="G3736" s="2" t="s">
        <v>4364</v>
      </c>
      <c r="H3736" s="2" t="s">
        <v>4365</v>
      </c>
    </row>
    <row r="3737" spans="1:8" x14ac:dyDescent="0.3">
      <c r="A3737" s="1">
        <v>41711</v>
      </c>
      <c r="B3737" s="2" t="s">
        <v>10828</v>
      </c>
      <c r="C3737" s="2">
        <v>59</v>
      </c>
      <c r="D3737" s="2" t="s">
        <v>10825</v>
      </c>
      <c r="E3737" s="2" t="s">
        <v>10829</v>
      </c>
      <c r="F3737" s="2" t="s">
        <v>10824</v>
      </c>
      <c r="G3737" s="2" t="s">
        <v>4366</v>
      </c>
      <c r="H3737" s="2" t="s">
        <v>98</v>
      </c>
    </row>
    <row r="3738" spans="1:8" x14ac:dyDescent="0.3">
      <c r="A3738" s="1">
        <v>41711</v>
      </c>
      <c r="B3738" s="2" t="s">
        <v>10828</v>
      </c>
      <c r="C3738" s="2">
        <v>76</v>
      </c>
      <c r="D3738" s="2" t="s">
        <v>10825</v>
      </c>
      <c r="E3738" s="2" t="s">
        <v>10826</v>
      </c>
      <c r="F3738" s="2" t="s">
        <v>10824</v>
      </c>
      <c r="G3738" s="2" t="s">
        <v>22</v>
      </c>
      <c r="H3738" s="2" t="s">
        <v>101</v>
      </c>
    </row>
    <row r="3739" spans="1:8" x14ac:dyDescent="0.3">
      <c r="A3739" s="1">
        <v>41711</v>
      </c>
      <c r="B3739" s="2" t="s">
        <v>10828</v>
      </c>
      <c r="C3739" s="2">
        <v>54</v>
      </c>
      <c r="D3739" s="2" t="s">
        <v>10822</v>
      </c>
      <c r="E3739" s="2" t="s">
        <v>10829</v>
      </c>
      <c r="F3739" s="2" t="s">
        <v>10824</v>
      </c>
      <c r="G3739" s="2" t="s">
        <v>22</v>
      </c>
      <c r="H3739" s="2" t="s">
        <v>1323</v>
      </c>
    </row>
    <row r="3740" spans="1:8" x14ac:dyDescent="0.3">
      <c r="A3740" s="1">
        <v>41711</v>
      </c>
      <c r="B3740" s="2" t="s">
        <v>10828</v>
      </c>
      <c r="C3740" s="2">
        <v>50</v>
      </c>
      <c r="D3740" s="2" t="s">
        <v>10822</v>
      </c>
      <c r="E3740" s="2" t="s">
        <v>10829</v>
      </c>
      <c r="F3740" s="2" t="s">
        <v>10824</v>
      </c>
      <c r="G3740" s="2" t="s">
        <v>18</v>
      </c>
      <c r="H3740" s="2" t="s">
        <v>116</v>
      </c>
    </row>
    <row r="3741" spans="1:8" x14ac:dyDescent="0.3">
      <c r="A3741" s="1">
        <v>41711</v>
      </c>
      <c r="B3741" s="2" t="s">
        <v>10828</v>
      </c>
      <c r="C3741" s="2">
        <v>69</v>
      </c>
      <c r="D3741" s="2" t="s">
        <v>10825</v>
      </c>
      <c r="E3741" s="2" t="s">
        <v>10826</v>
      </c>
      <c r="F3741" s="2" t="s">
        <v>10824</v>
      </c>
      <c r="G3741" s="2" t="s">
        <v>4367</v>
      </c>
      <c r="H3741" s="2" t="s">
        <v>4368</v>
      </c>
    </row>
    <row r="3742" spans="1:8" x14ac:dyDescent="0.3">
      <c r="A3742" s="1">
        <v>41709</v>
      </c>
      <c r="B3742" s="2" t="s">
        <v>10821</v>
      </c>
      <c r="C3742" s="2">
        <v>29</v>
      </c>
      <c r="D3742" s="2" t="s">
        <v>10825</v>
      </c>
      <c r="E3742" s="2" t="s">
        <v>10823</v>
      </c>
      <c r="F3742" s="2" t="s">
        <v>10824</v>
      </c>
      <c r="G3742" s="2" t="s">
        <v>4369</v>
      </c>
      <c r="H3742" s="2" t="s">
        <v>4370</v>
      </c>
    </row>
    <row r="3743" spans="1:8" x14ac:dyDescent="0.3">
      <c r="A3743" s="1">
        <v>41711</v>
      </c>
      <c r="B3743" s="2" t="s">
        <v>10828</v>
      </c>
      <c r="C3743" s="2">
        <v>69</v>
      </c>
      <c r="D3743" s="2" t="s">
        <v>10825</v>
      </c>
      <c r="E3743" s="2" t="s">
        <v>10826</v>
      </c>
      <c r="F3743" s="2" t="s">
        <v>10824</v>
      </c>
      <c r="G3743" s="2" t="s">
        <v>31</v>
      </c>
      <c r="H3743" s="2" t="s">
        <v>4371</v>
      </c>
    </row>
    <row r="3744" spans="1:8" x14ac:dyDescent="0.3">
      <c r="A3744" s="1">
        <v>41710</v>
      </c>
      <c r="B3744" s="2" t="s">
        <v>10821</v>
      </c>
      <c r="C3744" s="2">
        <v>82</v>
      </c>
      <c r="D3744" s="2" t="s">
        <v>10822</v>
      </c>
      <c r="E3744" s="2" t="s">
        <v>10826</v>
      </c>
      <c r="F3744" s="2" t="s">
        <v>10824</v>
      </c>
      <c r="G3744" s="2" t="s">
        <v>4372</v>
      </c>
      <c r="H3744" s="2" t="s">
        <v>4373</v>
      </c>
    </row>
    <row r="3745" spans="1:8" x14ac:dyDescent="0.3">
      <c r="A3745" s="1">
        <v>41711</v>
      </c>
      <c r="B3745" s="2" t="s">
        <v>10828</v>
      </c>
      <c r="C3745" s="2">
        <v>56</v>
      </c>
      <c r="D3745" s="2" t="s">
        <v>10825</v>
      </c>
      <c r="E3745" s="2" t="s">
        <v>10829</v>
      </c>
      <c r="F3745" s="2" t="s">
        <v>10824</v>
      </c>
      <c r="G3745" s="2" t="s">
        <v>166</v>
      </c>
      <c r="H3745" s="2" t="s">
        <v>4374</v>
      </c>
    </row>
    <row r="3746" spans="1:8" x14ac:dyDescent="0.3">
      <c r="A3746" s="1">
        <v>41711</v>
      </c>
      <c r="B3746" s="2" t="s">
        <v>10828</v>
      </c>
      <c r="C3746" s="2">
        <v>68</v>
      </c>
      <c r="D3746" s="2" t="s">
        <v>10825</v>
      </c>
      <c r="E3746" s="2" t="s">
        <v>10826</v>
      </c>
      <c r="F3746" s="2" t="s">
        <v>10824</v>
      </c>
      <c r="G3746" s="2" t="s">
        <v>4375</v>
      </c>
      <c r="H3746" s="2" t="s">
        <v>4376</v>
      </c>
    </row>
    <row r="3747" spans="1:8" x14ac:dyDescent="0.3">
      <c r="A3747" s="1">
        <v>41711</v>
      </c>
      <c r="B3747" s="2" t="s">
        <v>10828</v>
      </c>
      <c r="C3747" s="2">
        <v>23</v>
      </c>
      <c r="D3747" s="2" t="s">
        <v>10825</v>
      </c>
      <c r="E3747" s="2" t="s">
        <v>10823</v>
      </c>
      <c r="F3747" s="2" t="s">
        <v>10824</v>
      </c>
      <c r="G3747" s="2" t="s">
        <v>198</v>
      </c>
      <c r="H3747" s="2" t="s">
        <v>4377</v>
      </c>
    </row>
    <row r="3748" spans="1:8" x14ac:dyDescent="0.3">
      <c r="A3748" s="1">
        <v>41711</v>
      </c>
      <c r="B3748" s="2" t="s">
        <v>10828</v>
      </c>
      <c r="C3748" s="2">
        <v>45</v>
      </c>
      <c r="D3748" s="2" t="s">
        <v>10825</v>
      </c>
      <c r="E3748" s="2" t="s">
        <v>10829</v>
      </c>
      <c r="F3748" s="2" t="s">
        <v>10824</v>
      </c>
      <c r="G3748" s="2" t="s">
        <v>191</v>
      </c>
      <c r="H3748" s="2" t="s">
        <v>4378</v>
      </c>
    </row>
    <row r="3749" spans="1:8" x14ac:dyDescent="0.3">
      <c r="A3749" s="1">
        <v>41711</v>
      </c>
      <c r="B3749" s="2" t="s">
        <v>10828</v>
      </c>
      <c r="C3749" s="2">
        <v>73</v>
      </c>
      <c r="D3749" s="2" t="s">
        <v>10825</v>
      </c>
      <c r="E3749" s="2" t="s">
        <v>10826</v>
      </c>
      <c r="F3749" s="2" t="s">
        <v>10824</v>
      </c>
      <c r="G3749" s="2" t="s">
        <v>33</v>
      </c>
      <c r="H3749" s="2" t="s">
        <v>4379</v>
      </c>
    </row>
    <row r="3750" spans="1:8" x14ac:dyDescent="0.3">
      <c r="A3750" s="1">
        <v>41711</v>
      </c>
      <c r="B3750" s="2" t="s">
        <v>10828</v>
      </c>
      <c r="C3750" s="2">
        <v>78</v>
      </c>
      <c r="D3750" s="2" t="s">
        <v>10822</v>
      </c>
      <c r="E3750" s="2" t="s">
        <v>10826</v>
      </c>
      <c r="F3750" s="2" t="s">
        <v>10824</v>
      </c>
      <c r="G3750" s="2" t="s">
        <v>4380</v>
      </c>
      <c r="H3750" s="2" t="s">
        <v>101</v>
      </c>
    </row>
    <row r="3751" spans="1:8" x14ac:dyDescent="0.3">
      <c r="A3751" s="1">
        <v>41709</v>
      </c>
      <c r="B3751" s="2" t="s">
        <v>10821</v>
      </c>
      <c r="C3751" s="2">
        <v>74</v>
      </c>
      <c r="D3751" s="2" t="s">
        <v>10825</v>
      </c>
      <c r="E3751" s="2" t="s">
        <v>10826</v>
      </c>
      <c r="F3751" s="2" t="s">
        <v>10824</v>
      </c>
      <c r="G3751" s="2" t="s">
        <v>4381</v>
      </c>
      <c r="H3751" s="2" t="s">
        <v>4382</v>
      </c>
    </row>
    <row r="3752" spans="1:8" x14ac:dyDescent="0.3">
      <c r="A3752" s="1">
        <v>41710</v>
      </c>
      <c r="B3752" s="2" t="s">
        <v>10821</v>
      </c>
      <c r="C3752" s="2">
        <v>57</v>
      </c>
      <c r="D3752" s="2" t="s">
        <v>10822</v>
      </c>
      <c r="E3752" s="2" t="s">
        <v>10829</v>
      </c>
      <c r="F3752" s="2" t="s">
        <v>10824</v>
      </c>
      <c r="G3752" s="2" t="s">
        <v>4383</v>
      </c>
      <c r="H3752" s="2" t="s">
        <v>4384</v>
      </c>
    </row>
    <row r="3753" spans="1:8" x14ac:dyDescent="0.3">
      <c r="A3753" s="1">
        <v>41711</v>
      </c>
      <c r="B3753" s="2" t="s">
        <v>10828</v>
      </c>
      <c r="C3753" s="2">
        <v>60</v>
      </c>
      <c r="D3753" s="2" t="s">
        <v>10825</v>
      </c>
      <c r="E3753" s="2" t="s">
        <v>10829</v>
      </c>
      <c r="F3753" s="2" t="s">
        <v>10824</v>
      </c>
      <c r="G3753" s="2" t="s">
        <v>22</v>
      </c>
      <c r="H3753" s="2" t="s">
        <v>4385</v>
      </c>
    </row>
    <row r="3754" spans="1:8" x14ac:dyDescent="0.3">
      <c r="A3754" s="1">
        <v>41711</v>
      </c>
      <c r="B3754" s="2" t="s">
        <v>10828</v>
      </c>
      <c r="C3754" s="2">
        <v>6</v>
      </c>
      <c r="D3754" s="2" t="s">
        <v>10825</v>
      </c>
      <c r="E3754" s="2" t="s">
        <v>10827</v>
      </c>
      <c r="F3754" s="2" t="s">
        <v>10824</v>
      </c>
      <c r="G3754" s="2" t="s">
        <v>4386</v>
      </c>
      <c r="H3754" s="2" t="s">
        <v>101</v>
      </c>
    </row>
    <row r="3755" spans="1:8" x14ac:dyDescent="0.3">
      <c r="A3755" s="1">
        <v>41711</v>
      </c>
      <c r="B3755" s="2" t="s">
        <v>10828</v>
      </c>
      <c r="C3755" s="2">
        <v>58</v>
      </c>
      <c r="D3755" s="2" t="s">
        <v>10825</v>
      </c>
      <c r="E3755" s="2" t="s">
        <v>10829</v>
      </c>
      <c r="F3755" s="2" t="s">
        <v>10824</v>
      </c>
      <c r="G3755" s="2" t="s">
        <v>33</v>
      </c>
      <c r="H3755" s="2" t="s">
        <v>117</v>
      </c>
    </row>
    <row r="3756" spans="1:8" x14ac:dyDescent="0.3">
      <c r="A3756" s="1">
        <v>41711</v>
      </c>
      <c r="B3756" s="2" t="s">
        <v>10828</v>
      </c>
      <c r="C3756" s="2">
        <v>56</v>
      </c>
      <c r="D3756" s="2" t="s">
        <v>10825</v>
      </c>
      <c r="E3756" s="2" t="s">
        <v>10829</v>
      </c>
      <c r="F3756" s="2" t="s">
        <v>10824</v>
      </c>
      <c r="G3756" s="2" t="s">
        <v>33</v>
      </c>
      <c r="H3756" s="2" t="s">
        <v>4387</v>
      </c>
    </row>
    <row r="3757" spans="1:8" x14ac:dyDescent="0.3">
      <c r="A3757" s="1">
        <v>41711</v>
      </c>
      <c r="B3757" s="2" t="s">
        <v>10828</v>
      </c>
      <c r="C3757" s="2">
        <v>6</v>
      </c>
      <c r="D3757" s="2" t="s">
        <v>10822</v>
      </c>
      <c r="E3757" s="2" t="s">
        <v>10827</v>
      </c>
      <c r="F3757" s="2" t="s">
        <v>10824</v>
      </c>
      <c r="G3757" s="2" t="s">
        <v>4233</v>
      </c>
      <c r="H3757" s="2" t="s">
        <v>147</v>
      </c>
    </row>
    <row r="3758" spans="1:8" x14ac:dyDescent="0.3">
      <c r="A3758" s="1">
        <v>41711</v>
      </c>
      <c r="B3758" s="2" t="s">
        <v>10828</v>
      </c>
      <c r="C3758" s="2">
        <v>59</v>
      </c>
      <c r="D3758" s="2" t="s">
        <v>10822</v>
      </c>
      <c r="E3758" s="2" t="s">
        <v>10829</v>
      </c>
      <c r="F3758" s="2" t="s">
        <v>10824</v>
      </c>
      <c r="G3758" s="2" t="s">
        <v>140</v>
      </c>
      <c r="H3758" s="2" t="s">
        <v>4388</v>
      </c>
    </row>
    <row r="3759" spans="1:8" x14ac:dyDescent="0.3">
      <c r="A3759" s="1">
        <v>41711</v>
      </c>
      <c r="B3759" s="2" t="s">
        <v>10828</v>
      </c>
      <c r="C3759" s="2">
        <v>50</v>
      </c>
      <c r="D3759" s="2" t="s">
        <v>10825</v>
      </c>
      <c r="E3759" s="2" t="s">
        <v>10829</v>
      </c>
      <c r="F3759" s="2" t="s">
        <v>10824</v>
      </c>
      <c r="G3759" s="2" t="s">
        <v>4389</v>
      </c>
      <c r="H3759" s="2" t="s">
        <v>85</v>
      </c>
    </row>
    <row r="3760" spans="1:8" x14ac:dyDescent="0.3">
      <c r="A3760" s="1">
        <v>41711</v>
      </c>
      <c r="B3760" s="2" t="s">
        <v>10828</v>
      </c>
      <c r="C3760" s="2">
        <v>53</v>
      </c>
      <c r="D3760" s="2" t="s">
        <v>10822</v>
      </c>
      <c r="E3760" s="2" t="s">
        <v>10829</v>
      </c>
      <c r="F3760" s="2" t="s">
        <v>10824</v>
      </c>
      <c r="G3760" s="2" t="s">
        <v>33</v>
      </c>
      <c r="H3760" s="2" t="s">
        <v>4390</v>
      </c>
    </row>
    <row r="3761" spans="1:8" x14ac:dyDescent="0.3">
      <c r="A3761" s="1">
        <v>41710</v>
      </c>
      <c r="B3761" s="2" t="s">
        <v>10821</v>
      </c>
      <c r="C3761" s="2">
        <v>1</v>
      </c>
      <c r="D3761" s="2" t="s">
        <v>10822</v>
      </c>
      <c r="E3761" s="2" t="s">
        <v>10827</v>
      </c>
      <c r="F3761" s="2" t="s">
        <v>10824</v>
      </c>
      <c r="G3761" s="2" t="s">
        <v>4391</v>
      </c>
      <c r="H3761" s="2" t="s">
        <v>4392</v>
      </c>
    </row>
    <row r="3762" spans="1:8" x14ac:dyDescent="0.3">
      <c r="A3762" s="1">
        <v>41711</v>
      </c>
      <c r="B3762" s="2" t="s">
        <v>10828</v>
      </c>
      <c r="C3762" s="2">
        <v>64</v>
      </c>
      <c r="D3762" s="2" t="s">
        <v>10825</v>
      </c>
      <c r="E3762" s="2" t="s">
        <v>10826</v>
      </c>
      <c r="F3762" s="2" t="s">
        <v>10824</v>
      </c>
      <c r="G3762" s="2" t="s">
        <v>198</v>
      </c>
      <c r="H3762" s="2" t="s">
        <v>606</v>
      </c>
    </row>
    <row r="3763" spans="1:8" x14ac:dyDescent="0.3">
      <c r="A3763" s="1">
        <v>41709</v>
      </c>
      <c r="B3763" s="2" t="s">
        <v>10821</v>
      </c>
      <c r="C3763" s="2">
        <v>20</v>
      </c>
      <c r="D3763" s="2" t="s">
        <v>10825</v>
      </c>
      <c r="E3763" s="2" t="s">
        <v>10823</v>
      </c>
      <c r="F3763" s="2" t="s">
        <v>10824</v>
      </c>
      <c r="G3763" s="2" t="s">
        <v>4393</v>
      </c>
      <c r="H3763" s="2" t="s">
        <v>2602</v>
      </c>
    </row>
    <row r="3764" spans="1:8" x14ac:dyDescent="0.3">
      <c r="A3764" s="1">
        <v>41711</v>
      </c>
      <c r="B3764" s="2" t="s">
        <v>10821</v>
      </c>
      <c r="C3764" s="2">
        <v>60</v>
      </c>
      <c r="D3764" s="2" t="s">
        <v>10825</v>
      </c>
      <c r="E3764" s="2" t="s">
        <v>10829</v>
      </c>
      <c r="F3764" s="2" t="s">
        <v>10824</v>
      </c>
      <c r="G3764" s="2" t="s">
        <v>22</v>
      </c>
      <c r="H3764" s="2" t="s">
        <v>203</v>
      </c>
    </row>
    <row r="3765" spans="1:8" x14ac:dyDescent="0.3">
      <c r="A3765" s="1">
        <v>41711</v>
      </c>
      <c r="B3765" s="2" t="s">
        <v>10828</v>
      </c>
      <c r="C3765" s="2">
        <v>54</v>
      </c>
      <c r="D3765" s="2" t="s">
        <v>10825</v>
      </c>
      <c r="E3765" s="2" t="s">
        <v>10829</v>
      </c>
      <c r="F3765" s="2" t="s">
        <v>10824</v>
      </c>
      <c r="G3765" s="2" t="s">
        <v>4394</v>
      </c>
      <c r="H3765" s="2" t="s">
        <v>606</v>
      </c>
    </row>
    <row r="3766" spans="1:8" x14ac:dyDescent="0.3">
      <c r="A3766" s="1">
        <v>41711</v>
      </c>
      <c r="B3766" s="2" t="s">
        <v>10821</v>
      </c>
      <c r="C3766" s="2">
        <v>50</v>
      </c>
      <c r="D3766" s="2" t="s">
        <v>10822</v>
      </c>
      <c r="E3766" s="2" t="s">
        <v>10829</v>
      </c>
      <c r="F3766" s="2" t="s">
        <v>10824</v>
      </c>
      <c r="G3766" s="2" t="s">
        <v>33</v>
      </c>
      <c r="H3766" s="2" t="s">
        <v>697</v>
      </c>
    </row>
    <row r="3767" spans="1:8" x14ac:dyDescent="0.3">
      <c r="A3767" s="1">
        <v>41711</v>
      </c>
      <c r="B3767" s="2" t="s">
        <v>10821</v>
      </c>
      <c r="C3767" s="2">
        <v>78</v>
      </c>
      <c r="D3767" s="2" t="s">
        <v>10822</v>
      </c>
      <c r="E3767" s="2" t="s">
        <v>10826</v>
      </c>
      <c r="F3767" s="2" t="s">
        <v>10824</v>
      </c>
      <c r="G3767" s="2" t="s">
        <v>4395</v>
      </c>
      <c r="H3767" s="2" t="s">
        <v>4396</v>
      </c>
    </row>
    <row r="3768" spans="1:8" x14ac:dyDescent="0.3">
      <c r="A3768" s="1">
        <v>41711</v>
      </c>
      <c r="B3768" s="2" t="s">
        <v>10821</v>
      </c>
      <c r="C3768" s="2">
        <v>89</v>
      </c>
      <c r="D3768" s="2" t="s">
        <v>10825</v>
      </c>
      <c r="E3768" s="2" t="s">
        <v>10826</v>
      </c>
      <c r="F3768" s="2" t="s">
        <v>10824</v>
      </c>
      <c r="G3768" s="2" t="s">
        <v>22</v>
      </c>
      <c r="H3768" s="2" t="s">
        <v>4397</v>
      </c>
    </row>
    <row r="3769" spans="1:8" x14ac:dyDescent="0.3">
      <c r="A3769" s="1">
        <v>41711</v>
      </c>
      <c r="B3769" s="2" t="s">
        <v>10828</v>
      </c>
      <c r="C3769" s="2">
        <v>57</v>
      </c>
      <c r="D3769" s="2" t="s">
        <v>10825</v>
      </c>
      <c r="E3769" s="2" t="s">
        <v>10829</v>
      </c>
      <c r="F3769" s="2" t="s">
        <v>10824</v>
      </c>
      <c r="G3769" s="2" t="s">
        <v>2055</v>
      </c>
      <c r="H3769" s="2" t="s">
        <v>4398</v>
      </c>
    </row>
    <row r="3770" spans="1:8" x14ac:dyDescent="0.3">
      <c r="A3770" s="1">
        <v>41711</v>
      </c>
      <c r="B3770" s="2" t="s">
        <v>10821</v>
      </c>
      <c r="C3770" s="2">
        <v>82</v>
      </c>
      <c r="D3770" s="2" t="s">
        <v>10825</v>
      </c>
      <c r="E3770" s="2" t="s">
        <v>10826</v>
      </c>
      <c r="F3770" s="2" t="s">
        <v>10824</v>
      </c>
      <c r="G3770" s="2" t="s">
        <v>33</v>
      </c>
      <c r="H3770" s="2" t="s">
        <v>4399</v>
      </c>
    </row>
    <row r="3771" spans="1:8" x14ac:dyDescent="0.3">
      <c r="A3771" s="1">
        <v>41711</v>
      </c>
      <c r="B3771" s="2" t="s">
        <v>10828</v>
      </c>
      <c r="C3771" s="2">
        <v>33</v>
      </c>
      <c r="D3771" s="2" t="s">
        <v>10822</v>
      </c>
      <c r="E3771" s="2" t="s">
        <v>10823</v>
      </c>
      <c r="F3771" s="2" t="s">
        <v>10824</v>
      </c>
      <c r="G3771" s="2" t="s">
        <v>33</v>
      </c>
      <c r="H3771" s="2" t="s">
        <v>4400</v>
      </c>
    </row>
    <row r="3772" spans="1:8" x14ac:dyDescent="0.3">
      <c r="A3772" s="1">
        <v>41711</v>
      </c>
      <c r="B3772" s="2" t="s">
        <v>10828</v>
      </c>
      <c r="C3772" s="2">
        <v>73</v>
      </c>
      <c r="D3772" s="2" t="s">
        <v>10825</v>
      </c>
      <c r="E3772" s="2" t="s">
        <v>10826</v>
      </c>
      <c r="F3772" s="2" t="s">
        <v>10824</v>
      </c>
      <c r="G3772" s="2" t="s">
        <v>149</v>
      </c>
      <c r="H3772" s="2" t="s">
        <v>136</v>
      </c>
    </row>
    <row r="3773" spans="1:8" x14ac:dyDescent="0.3">
      <c r="A3773" s="1">
        <v>41709</v>
      </c>
      <c r="B3773" s="2" t="s">
        <v>10821</v>
      </c>
      <c r="C3773" s="2">
        <v>42</v>
      </c>
      <c r="D3773" s="2" t="s">
        <v>10825</v>
      </c>
      <c r="E3773" s="2" t="s">
        <v>10829</v>
      </c>
      <c r="F3773" s="2" t="s">
        <v>10824</v>
      </c>
      <c r="G3773" s="2" t="s">
        <v>4401</v>
      </c>
      <c r="H3773" s="2" t="s">
        <v>4402</v>
      </c>
    </row>
    <row r="3774" spans="1:8" x14ac:dyDescent="0.3">
      <c r="A3774" s="1">
        <v>41711</v>
      </c>
      <c r="B3774" s="2" t="s">
        <v>10821</v>
      </c>
      <c r="C3774" s="2">
        <v>61</v>
      </c>
      <c r="D3774" s="2" t="s">
        <v>10822</v>
      </c>
      <c r="E3774" s="2" t="s">
        <v>10826</v>
      </c>
      <c r="F3774" s="2" t="s">
        <v>10824</v>
      </c>
      <c r="G3774" s="2" t="s">
        <v>33</v>
      </c>
      <c r="H3774" s="2" t="s">
        <v>4403</v>
      </c>
    </row>
    <row r="3775" spans="1:8" x14ac:dyDescent="0.3">
      <c r="A3775" s="1">
        <v>41711</v>
      </c>
      <c r="B3775" s="2" t="s">
        <v>10828</v>
      </c>
      <c r="C3775" s="2">
        <v>48</v>
      </c>
      <c r="D3775" s="2" t="s">
        <v>10825</v>
      </c>
      <c r="E3775" s="2" t="s">
        <v>10829</v>
      </c>
      <c r="F3775" s="2" t="s">
        <v>10824</v>
      </c>
      <c r="G3775" s="2" t="s">
        <v>18</v>
      </c>
      <c r="H3775" s="2" t="s">
        <v>4404</v>
      </c>
    </row>
    <row r="3776" spans="1:8" x14ac:dyDescent="0.3">
      <c r="A3776" s="1">
        <v>41710</v>
      </c>
      <c r="B3776" s="2" t="s">
        <v>10821</v>
      </c>
      <c r="C3776" s="2">
        <v>60</v>
      </c>
      <c r="D3776" s="2" t="s">
        <v>10822</v>
      </c>
      <c r="E3776" s="2" t="s">
        <v>10829</v>
      </c>
      <c r="F3776" s="2" t="s">
        <v>10824</v>
      </c>
      <c r="G3776" s="2" t="s">
        <v>4405</v>
      </c>
      <c r="H3776" s="2" t="s">
        <v>1055</v>
      </c>
    </row>
    <row r="3777" spans="1:8" x14ac:dyDescent="0.3">
      <c r="A3777" s="1">
        <v>41711</v>
      </c>
      <c r="B3777" s="2" t="s">
        <v>10821</v>
      </c>
      <c r="D3777" s="2" t="s">
        <v>10825</v>
      </c>
      <c r="E3777" s="2" t="s">
        <v>10830</v>
      </c>
      <c r="F3777" s="2" t="s">
        <v>10824</v>
      </c>
      <c r="G3777" s="2" t="s">
        <v>3224</v>
      </c>
      <c r="H3777" s="2" t="s">
        <v>4406</v>
      </c>
    </row>
    <row r="3778" spans="1:8" x14ac:dyDescent="0.3">
      <c r="A3778" s="1">
        <v>41711</v>
      </c>
      <c r="B3778" s="2" t="s">
        <v>10821</v>
      </c>
      <c r="C3778" s="2">
        <v>20</v>
      </c>
      <c r="D3778" s="2" t="s">
        <v>10822</v>
      </c>
      <c r="E3778" s="2" t="s">
        <v>10823</v>
      </c>
      <c r="F3778" s="2" t="s">
        <v>10824</v>
      </c>
      <c r="G3778" s="2" t="s">
        <v>4407</v>
      </c>
      <c r="H3778" s="2" t="s">
        <v>4408</v>
      </c>
    </row>
    <row r="3779" spans="1:8" x14ac:dyDescent="0.3">
      <c r="A3779" s="1">
        <v>41711</v>
      </c>
      <c r="B3779" s="2" t="s">
        <v>10828</v>
      </c>
      <c r="C3779" s="2">
        <v>50</v>
      </c>
      <c r="D3779" s="2" t="s">
        <v>10822</v>
      </c>
      <c r="E3779" s="2" t="s">
        <v>10829</v>
      </c>
      <c r="F3779" s="2" t="s">
        <v>10824</v>
      </c>
      <c r="G3779" s="2" t="s">
        <v>33</v>
      </c>
      <c r="H3779" s="2" t="s">
        <v>4262</v>
      </c>
    </row>
    <row r="3780" spans="1:8" x14ac:dyDescent="0.3">
      <c r="A3780" s="1">
        <v>41711</v>
      </c>
      <c r="B3780" s="2" t="s">
        <v>10821</v>
      </c>
      <c r="C3780" s="2">
        <v>24</v>
      </c>
      <c r="D3780" s="2" t="s">
        <v>10825</v>
      </c>
      <c r="E3780" s="2" t="s">
        <v>10823</v>
      </c>
      <c r="F3780" s="2" t="s">
        <v>10824</v>
      </c>
      <c r="G3780" s="2" t="s">
        <v>4409</v>
      </c>
      <c r="H3780" s="2" t="s">
        <v>4410</v>
      </c>
    </row>
    <row r="3781" spans="1:8" x14ac:dyDescent="0.3">
      <c r="A3781" s="1">
        <v>41711</v>
      </c>
      <c r="B3781" s="2" t="s">
        <v>10821</v>
      </c>
      <c r="C3781" s="2">
        <v>81</v>
      </c>
      <c r="D3781" s="2" t="s">
        <v>10825</v>
      </c>
      <c r="E3781" s="2" t="s">
        <v>10826</v>
      </c>
      <c r="F3781" s="2" t="s">
        <v>10824</v>
      </c>
      <c r="G3781" s="2" t="s">
        <v>1197</v>
      </c>
      <c r="H3781" s="2" t="s">
        <v>1023</v>
      </c>
    </row>
    <row r="3782" spans="1:8" x14ac:dyDescent="0.3">
      <c r="A3782" s="1">
        <v>41711</v>
      </c>
      <c r="B3782" s="2" t="s">
        <v>10821</v>
      </c>
      <c r="D3782" s="2" t="s">
        <v>10822</v>
      </c>
      <c r="E3782" s="2" t="s">
        <v>10830</v>
      </c>
      <c r="F3782" s="2" t="s">
        <v>10824</v>
      </c>
      <c r="G3782" s="2" t="s">
        <v>3948</v>
      </c>
      <c r="H3782" s="2" t="s">
        <v>2658</v>
      </c>
    </row>
    <row r="3783" spans="1:8" x14ac:dyDescent="0.3">
      <c r="A3783" s="1">
        <v>41711</v>
      </c>
      <c r="B3783" s="2" t="s">
        <v>10821</v>
      </c>
      <c r="C3783" s="2">
        <v>40</v>
      </c>
      <c r="D3783" s="2" t="s">
        <v>10822</v>
      </c>
      <c r="E3783" s="2" t="s">
        <v>10829</v>
      </c>
      <c r="F3783" s="2" t="s">
        <v>10824</v>
      </c>
      <c r="G3783" s="2" t="s">
        <v>4411</v>
      </c>
      <c r="H3783" s="2" t="s">
        <v>4412</v>
      </c>
    </row>
    <row r="3784" spans="1:8" x14ac:dyDescent="0.3">
      <c r="A3784" s="1">
        <v>41711</v>
      </c>
      <c r="B3784" s="2" t="s">
        <v>10821</v>
      </c>
      <c r="D3784" s="2" t="s">
        <v>10822</v>
      </c>
      <c r="E3784" s="2" t="s">
        <v>10830</v>
      </c>
      <c r="F3784" s="2" t="s">
        <v>10824</v>
      </c>
      <c r="G3784" s="2" t="s">
        <v>3278</v>
      </c>
      <c r="H3784" s="2" t="s">
        <v>4413</v>
      </c>
    </row>
    <row r="3785" spans="1:8" x14ac:dyDescent="0.3">
      <c r="A3785" s="1">
        <v>41711</v>
      </c>
      <c r="B3785" s="2" t="s">
        <v>10821</v>
      </c>
      <c r="C3785" s="2">
        <v>72</v>
      </c>
      <c r="D3785" s="2" t="s">
        <v>10822</v>
      </c>
      <c r="E3785" s="2" t="s">
        <v>10826</v>
      </c>
      <c r="F3785" s="2" t="s">
        <v>10824</v>
      </c>
      <c r="G3785" s="2" t="s">
        <v>4414</v>
      </c>
      <c r="H3785" s="2" t="s">
        <v>4415</v>
      </c>
    </row>
    <row r="3786" spans="1:8" x14ac:dyDescent="0.3">
      <c r="A3786" s="1">
        <v>41711</v>
      </c>
      <c r="B3786" s="2" t="s">
        <v>10828</v>
      </c>
      <c r="C3786" s="2">
        <v>60</v>
      </c>
      <c r="D3786" s="2" t="s">
        <v>10825</v>
      </c>
      <c r="E3786" s="2" t="s">
        <v>10829</v>
      </c>
      <c r="F3786" s="2" t="s">
        <v>10824</v>
      </c>
      <c r="G3786" s="2" t="s">
        <v>33</v>
      </c>
      <c r="H3786" s="2" t="s">
        <v>124</v>
      </c>
    </row>
    <row r="3787" spans="1:8" x14ac:dyDescent="0.3">
      <c r="A3787" s="1">
        <v>41711</v>
      </c>
      <c r="B3787" s="2" t="s">
        <v>10821</v>
      </c>
      <c r="C3787" s="2">
        <v>27</v>
      </c>
      <c r="D3787" s="2" t="s">
        <v>10825</v>
      </c>
      <c r="E3787" s="2" t="s">
        <v>10823</v>
      </c>
      <c r="F3787" s="2" t="s">
        <v>10824</v>
      </c>
      <c r="G3787" s="2" t="s">
        <v>4416</v>
      </c>
      <c r="H3787" s="2" t="s">
        <v>4417</v>
      </c>
    </row>
    <row r="3788" spans="1:8" x14ac:dyDescent="0.3">
      <c r="A3788" s="1">
        <v>41710</v>
      </c>
      <c r="B3788" s="2" t="s">
        <v>10821</v>
      </c>
      <c r="C3788" s="2">
        <v>66</v>
      </c>
      <c r="D3788" s="2" t="s">
        <v>10822</v>
      </c>
      <c r="E3788" s="2" t="s">
        <v>10826</v>
      </c>
      <c r="F3788" s="2" t="s">
        <v>10824</v>
      </c>
      <c r="G3788" s="2" t="s">
        <v>4418</v>
      </c>
      <c r="H3788" s="2" t="s">
        <v>4419</v>
      </c>
    </row>
    <row r="3789" spans="1:8" x14ac:dyDescent="0.3">
      <c r="A3789" s="1">
        <v>41711</v>
      </c>
      <c r="B3789" s="2" t="s">
        <v>10821</v>
      </c>
      <c r="C3789" s="2">
        <v>69</v>
      </c>
      <c r="D3789" s="2" t="s">
        <v>10830</v>
      </c>
      <c r="E3789" s="2" t="s">
        <v>10826</v>
      </c>
      <c r="F3789" s="2" t="s">
        <v>10824</v>
      </c>
      <c r="G3789" s="2" t="s">
        <v>196</v>
      </c>
      <c r="H3789" s="2" t="s">
        <v>4420</v>
      </c>
    </row>
    <row r="3790" spans="1:8" x14ac:dyDescent="0.3">
      <c r="A3790" s="1">
        <v>41711</v>
      </c>
      <c r="B3790" s="2" t="s">
        <v>10828</v>
      </c>
      <c r="C3790" s="2">
        <v>62</v>
      </c>
      <c r="D3790" s="2" t="s">
        <v>10825</v>
      </c>
      <c r="E3790" s="2" t="s">
        <v>10826</v>
      </c>
      <c r="F3790" s="2" t="s">
        <v>10824</v>
      </c>
      <c r="G3790" s="2" t="s">
        <v>4421</v>
      </c>
      <c r="H3790" s="2" t="s">
        <v>28</v>
      </c>
    </row>
    <row r="3791" spans="1:8" x14ac:dyDescent="0.3">
      <c r="A3791" s="1">
        <v>41711</v>
      </c>
      <c r="B3791" s="2" t="s">
        <v>10821</v>
      </c>
      <c r="C3791" s="2">
        <v>27</v>
      </c>
      <c r="D3791" s="2" t="s">
        <v>10825</v>
      </c>
      <c r="E3791" s="2" t="s">
        <v>10823</v>
      </c>
      <c r="F3791" s="2" t="s">
        <v>10824</v>
      </c>
      <c r="G3791" s="2" t="s">
        <v>173</v>
      </c>
      <c r="H3791" s="2" t="s">
        <v>4422</v>
      </c>
    </row>
    <row r="3792" spans="1:8" x14ac:dyDescent="0.3">
      <c r="A3792" s="1">
        <v>41711</v>
      </c>
      <c r="B3792" s="2" t="s">
        <v>10821</v>
      </c>
      <c r="C3792" s="2">
        <v>23</v>
      </c>
      <c r="D3792" s="2" t="s">
        <v>10825</v>
      </c>
      <c r="E3792" s="2" t="s">
        <v>10823</v>
      </c>
      <c r="F3792" s="2" t="s">
        <v>10824</v>
      </c>
      <c r="G3792" s="2" t="s">
        <v>4423</v>
      </c>
      <c r="H3792" s="2" t="s">
        <v>4424</v>
      </c>
    </row>
    <row r="3793" spans="1:8" x14ac:dyDescent="0.3">
      <c r="A3793" s="1">
        <v>41711</v>
      </c>
      <c r="B3793" s="2" t="s">
        <v>10828</v>
      </c>
      <c r="C3793" s="2">
        <v>71</v>
      </c>
      <c r="D3793" s="2" t="s">
        <v>10822</v>
      </c>
      <c r="E3793" s="2" t="s">
        <v>10826</v>
      </c>
      <c r="F3793" s="2" t="s">
        <v>10824</v>
      </c>
      <c r="G3793" s="2" t="s">
        <v>33</v>
      </c>
      <c r="H3793" s="2" t="s">
        <v>4425</v>
      </c>
    </row>
    <row r="3794" spans="1:8" x14ac:dyDescent="0.3">
      <c r="A3794" s="1">
        <v>41711</v>
      </c>
      <c r="B3794" s="2" t="s">
        <v>10828</v>
      </c>
      <c r="C3794" s="2">
        <v>73</v>
      </c>
      <c r="D3794" s="2" t="s">
        <v>10825</v>
      </c>
      <c r="E3794" s="2" t="s">
        <v>10826</v>
      </c>
      <c r="F3794" s="2" t="s">
        <v>10824</v>
      </c>
      <c r="G3794" s="2" t="s">
        <v>22</v>
      </c>
      <c r="H3794" s="2" t="s">
        <v>136</v>
      </c>
    </row>
    <row r="3795" spans="1:8" x14ac:dyDescent="0.3">
      <c r="A3795" s="1">
        <v>41711</v>
      </c>
      <c r="B3795" s="2" t="s">
        <v>10828</v>
      </c>
      <c r="C3795" s="2">
        <v>78</v>
      </c>
      <c r="D3795" s="2" t="s">
        <v>10825</v>
      </c>
      <c r="E3795" s="2" t="s">
        <v>10826</v>
      </c>
      <c r="F3795" s="2" t="s">
        <v>10824</v>
      </c>
      <c r="G3795" s="2" t="s">
        <v>166</v>
      </c>
      <c r="H3795" s="2" t="s">
        <v>1665</v>
      </c>
    </row>
    <row r="3796" spans="1:8" x14ac:dyDescent="0.3">
      <c r="A3796" s="1">
        <v>41709</v>
      </c>
      <c r="B3796" s="2" t="s">
        <v>10821</v>
      </c>
      <c r="C3796" s="2">
        <v>51</v>
      </c>
      <c r="D3796" s="2" t="s">
        <v>10822</v>
      </c>
      <c r="E3796" s="2" t="s">
        <v>10829</v>
      </c>
      <c r="F3796" s="2" t="s">
        <v>10824</v>
      </c>
      <c r="G3796" s="2" t="s">
        <v>4426</v>
      </c>
      <c r="H3796" s="2" t="s">
        <v>4427</v>
      </c>
    </row>
    <row r="3797" spans="1:8" x14ac:dyDescent="0.3">
      <c r="A3797" s="1">
        <v>41711</v>
      </c>
      <c r="B3797" s="2" t="s">
        <v>10821</v>
      </c>
      <c r="C3797" s="2">
        <v>57</v>
      </c>
      <c r="D3797" s="2" t="s">
        <v>10825</v>
      </c>
      <c r="E3797" s="2" t="s">
        <v>10829</v>
      </c>
      <c r="F3797" s="2" t="s">
        <v>10824</v>
      </c>
      <c r="G3797" s="2" t="s">
        <v>4428</v>
      </c>
      <c r="H3797" s="2" t="s">
        <v>4429</v>
      </c>
    </row>
    <row r="3798" spans="1:8" x14ac:dyDescent="0.3">
      <c r="A3798" s="1">
        <v>41711</v>
      </c>
      <c r="B3798" s="2" t="s">
        <v>10821</v>
      </c>
      <c r="C3798" s="2">
        <v>49</v>
      </c>
      <c r="D3798" s="2" t="s">
        <v>10822</v>
      </c>
      <c r="E3798" s="2" t="s">
        <v>10829</v>
      </c>
      <c r="F3798" s="2" t="s">
        <v>10824</v>
      </c>
      <c r="G3798" s="2" t="s">
        <v>33</v>
      </c>
      <c r="H3798" s="2" t="s">
        <v>35</v>
      </c>
    </row>
    <row r="3799" spans="1:8" x14ac:dyDescent="0.3">
      <c r="A3799" s="1">
        <v>41711</v>
      </c>
      <c r="B3799" s="2" t="s">
        <v>10828</v>
      </c>
      <c r="C3799" s="2">
        <v>64</v>
      </c>
      <c r="D3799" s="2" t="s">
        <v>10825</v>
      </c>
      <c r="E3799" s="2" t="s">
        <v>10826</v>
      </c>
      <c r="F3799" s="2" t="s">
        <v>10824</v>
      </c>
      <c r="G3799" s="2" t="s">
        <v>4430</v>
      </c>
      <c r="H3799" s="2" t="s">
        <v>4431</v>
      </c>
    </row>
    <row r="3800" spans="1:8" x14ac:dyDescent="0.3">
      <c r="A3800" s="1">
        <v>41711</v>
      </c>
      <c r="B3800" s="2" t="s">
        <v>10828</v>
      </c>
      <c r="D3800" s="2" t="s">
        <v>10825</v>
      </c>
      <c r="E3800" s="2" t="s">
        <v>10830</v>
      </c>
      <c r="F3800" s="2" t="s">
        <v>10824</v>
      </c>
      <c r="G3800" s="2" t="s">
        <v>33</v>
      </c>
      <c r="H3800" s="2" t="s">
        <v>4432</v>
      </c>
    </row>
    <row r="3801" spans="1:8" x14ac:dyDescent="0.3">
      <c r="A3801" s="1">
        <v>41711</v>
      </c>
      <c r="B3801" s="2" t="s">
        <v>10828</v>
      </c>
      <c r="C3801" s="2">
        <v>55</v>
      </c>
      <c r="D3801" s="2" t="s">
        <v>10825</v>
      </c>
      <c r="E3801" s="2" t="s">
        <v>10829</v>
      </c>
      <c r="F3801" s="2" t="s">
        <v>10824</v>
      </c>
      <c r="G3801" s="2" t="s">
        <v>33</v>
      </c>
      <c r="H3801" s="2" t="s">
        <v>101</v>
      </c>
    </row>
    <row r="3802" spans="1:8" x14ac:dyDescent="0.3">
      <c r="A3802" s="1">
        <v>41711</v>
      </c>
      <c r="B3802" s="2" t="s">
        <v>10828</v>
      </c>
      <c r="D3802" s="2" t="s">
        <v>10825</v>
      </c>
      <c r="E3802" s="2" t="s">
        <v>10830</v>
      </c>
      <c r="F3802" s="2" t="s">
        <v>10824</v>
      </c>
      <c r="G3802" s="2" t="s">
        <v>33</v>
      </c>
      <c r="H3802" s="2" t="s">
        <v>665</v>
      </c>
    </row>
    <row r="3803" spans="1:8" x14ac:dyDescent="0.3">
      <c r="A3803" s="1">
        <v>41711</v>
      </c>
      <c r="B3803" s="2" t="s">
        <v>10828</v>
      </c>
      <c r="D3803" s="2" t="s">
        <v>10825</v>
      </c>
      <c r="E3803" s="2" t="s">
        <v>10830</v>
      </c>
      <c r="F3803" s="2" t="s">
        <v>10824</v>
      </c>
      <c r="G3803" s="2" t="s">
        <v>263</v>
      </c>
      <c r="H3803" s="2" t="s">
        <v>4433</v>
      </c>
    </row>
    <row r="3804" spans="1:8" x14ac:dyDescent="0.3">
      <c r="A3804" s="1">
        <v>41711</v>
      </c>
      <c r="B3804" s="2" t="s">
        <v>10828</v>
      </c>
      <c r="C3804" s="2">
        <v>71</v>
      </c>
      <c r="D3804" s="2" t="s">
        <v>10825</v>
      </c>
      <c r="E3804" s="2" t="s">
        <v>10826</v>
      </c>
      <c r="F3804" s="2" t="s">
        <v>10824</v>
      </c>
      <c r="G3804" s="2" t="s">
        <v>508</v>
      </c>
      <c r="H3804" s="2" t="s">
        <v>4434</v>
      </c>
    </row>
    <row r="3805" spans="1:8" x14ac:dyDescent="0.3">
      <c r="A3805" s="1">
        <v>41709</v>
      </c>
      <c r="B3805" s="2" t="s">
        <v>10821</v>
      </c>
      <c r="C3805" s="2">
        <v>34</v>
      </c>
      <c r="D3805" s="2" t="s">
        <v>10825</v>
      </c>
      <c r="E3805" s="2" t="s">
        <v>10823</v>
      </c>
      <c r="F3805" s="2" t="s">
        <v>10824</v>
      </c>
      <c r="G3805" s="2" t="s">
        <v>4435</v>
      </c>
      <c r="H3805" s="2" t="s">
        <v>4436</v>
      </c>
    </row>
    <row r="3806" spans="1:8" x14ac:dyDescent="0.3">
      <c r="A3806" s="1">
        <v>41711</v>
      </c>
      <c r="B3806" s="2" t="s">
        <v>10828</v>
      </c>
      <c r="C3806" s="2">
        <v>49</v>
      </c>
      <c r="D3806" s="2" t="s">
        <v>10825</v>
      </c>
      <c r="E3806" s="2" t="s">
        <v>10829</v>
      </c>
      <c r="F3806" s="2" t="s">
        <v>10824</v>
      </c>
      <c r="G3806" s="2" t="s">
        <v>33</v>
      </c>
      <c r="H3806" s="2" t="s">
        <v>4437</v>
      </c>
    </row>
    <row r="3807" spans="1:8" x14ac:dyDescent="0.3">
      <c r="A3807" s="1">
        <v>41711</v>
      </c>
      <c r="B3807" s="2" t="s">
        <v>10828</v>
      </c>
      <c r="D3807" s="2" t="s">
        <v>10825</v>
      </c>
      <c r="E3807" s="2" t="s">
        <v>10830</v>
      </c>
      <c r="F3807" s="2" t="s">
        <v>10824</v>
      </c>
      <c r="G3807" s="2" t="s">
        <v>13</v>
      </c>
      <c r="H3807" s="2" t="s">
        <v>4438</v>
      </c>
    </row>
    <row r="3808" spans="1:8" x14ac:dyDescent="0.3">
      <c r="A3808" s="1">
        <v>41711</v>
      </c>
      <c r="B3808" s="2" t="s">
        <v>10821</v>
      </c>
      <c r="C3808" s="2">
        <v>58</v>
      </c>
      <c r="D3808" s="2" t="s">
        <v>10825</v>
      </c>
      <c r="E3808" s="2" t="s">
        <v>10829</v>
      </c>
      <c r="F3808" s="2" t="s">
        <v>10824</v>
      </c>
      <c r="G3808" s="2" t="s">
        <v>4439</v>
      </c>
      <c r="H3808" s="2" t="s">
        <v>4440</v>
      </c>
    </row>
    <row r="3809" spans="1:8" x14ac:dyDescent="0.3">
      <c r="A3809" s="1">
        <v>41710</v>
      </c>
      <c r="B3809" s="2" t="s">
        <v>10821</v>
      </c>
      <c r="C3809" s="2">
        <v>60</v>
      </c>
      <c r="D3809" s="2" t="s">
        <v>10822</v>
      </c>
      <c r="E3809" s="2" t="s">
        <v>10829</v>
      </c>
      <c r="F3809" s="2" t="s">
        <v>10824</v>
      </c>
      <c r="G3809" s="2" t="s">
        <v>4441</v>
      </c>
      <c r="H3809" s="2" t="s">
        <v>4442</v>
      </c>
    </row>
    <row r="3810" spans="1:8" x14ac:dyDescent="0.3">
      <c r="A3810" s="1">
        <v>41711</v>
      </c>
      <c r="B3810" s="2" t="s">
        <v>10828</v>
      </c>
      <c r="D3810" s="2" t="s">
        <v>10825</v>
      </c>
      <c r="E3810" s="2" t="s">
        <v>10830</v>
      </c>
      <c r="F3810" s="2" t="s">
        <v>10824</v>
      </c>
      <c r="G3810" s="2" t="s">
        <v>1280</v>
      </c>
      <c r="H3810" s="2" t="s">
        <v>4443</v>
      </c>
    </row>
    <row r="3811" spans="1:8" x14ac:dyDescent="0.3">
      <c r="A3811" s="1">
        <v>41711</v>
      </c>
      <c r="B3811" s="2" t="s">
        <v>10821</v>
      </c>
      <c r="C3811" s="2">
        <v>66</v>
      </c>
      <c r="D3811" s="2" t="s">
        <v>10825</v>
      </c>
      <c r="E3811" s="2" t="s">
        <v>10826</v>
      </c>
      <c r="F3811" s="2" t="s">
        <v>10824</v>
      </c>
      <c r="G3811" s="2" t="s">
        <v>751</v>
      </c>
      <c r="H3811" s="2" t="s">
        <v>4444</v>
      </c>
    </row>
    <row r="3812" spans="1:8" x14ac:dyDescent="0.3">
      <c r="A3812" s="1">
        <v>41711</v>
      </c>
      <c r="B3812" s="2" t="s">
        <v>10828</v>
      </c>
      <c r="C3812" s="2">
        <v>58</v>
      </c>
      <c r="D3812" s="2" t="s">
        <v>10825</v>
      </c>
      <c r="E3812" s="2" t="s">
        <v>10829</v>
      </c>
      <c r="F3812" s="2" t="s">
        <v>10824</v>
      </c>
      <c r="G3812" s="2" t="s">
        <v>33</v>
      </c>
      <c r="H3812" s="2" t="s">
        <v>4445</v>
      </c>
    </row>
    <row r="3813" spans="1:8" x14ac:dyDescent="0.3">
      <c r="A3813" s="1">
        <v>41711</v>
      </c>
      <c r="B3813" s="2" t="s">
        <v>10821</v>
      </c>
      <c r="C3813" s="2">
        <v>63</v>
      </c>
      <c r="D3813" s="2" t="s">
        <v>10822</v>
      </c>
      <c r="E3813" s="2" t="s">
        <v>10826</v>
      </c>
      <c r="F3813" s="2" t="s">
        <v>10824</v>
      </c>
      <c r="G3813" s="2" t="s">
        <v>4446</v>
      </c>
      <c r="H3813" s="2" t="s">
        <v>4447</v>
      </c>
    </row>
    <row r="3814" spans="1:8" x14ac:dyDescent="0.3">
      <c r="A3814" s="1">
        <v>41710</v>
      </c>
      <c r="B3814" s="2" t="s">
        <v>10821</v>
      </c>
      <c r="C3814" s="2">
        <v>35</v>
      </c>
      <c r="D3814" s="2" t="s">
        <v>10825</v>
      </c>
      <c r="E3814" s="2" t="s">
        <v>10823</v>
      </c>
      <c r="F3814" s="2" t="s">
        <v>10824</v>
      </c>
      <c r="G3814" s="2" t="s">
        <v>4448</v>
      </c>
      <c r="H3814" s="2" t="s">
        <v>4449</v>
      </c>
    </row>
    <row r="3815" spans="1:8" x14ac:dyDescent="0.3">
      <c r="A3815" s="1">
        <v>41711</v>
      </c>
      <c r="B3815" s="2" t="s">
        <v>10821</v>
      </c>
      <c r="C3815" s="2">
        <v>76</v>
      </c>
      <c r="D3815" s="2" t="s">
        <v>10822</v>
      </c>
      <c r="E3815" s="2" t="s">
        <v>10826</v>
      </c>
      <c r="F3815" s="2" t="s">
        <v>10824</v>
      </c>
      <c r="G3815" s="2" t="s">
        <v>4450</v>
      </c>
      <c r="H3815" s="2" t="s">
        <v>4451</v>
      </c>
    </row>
    <row r="3816" spans="1:8" x14ac:dyDescent="0.3">
      <c r="A3816" s="1">
        <v>41711</v>
      </c>
      <c r="B3816" s="2" t="s">
        <v>10828</v>
      </c>
      <c r="C3816" s="2">
        <v>64</v>
      </c>
      <c r="D3816" s="2" t="s">
        <v>10825</v>
      </c>
      <c r="E3816" s="2" t="s">
        <v>10826</v>
      </c>
      <c r="F3816" s="2" t="s">
        <v>10824</v>
      </c>
      <c r="G3816" s="2" t="s">
        <v>4452</v>
      </c>
      <c r="H3816" s="2" t="s">
        <v>4453</v>
      </c>
    </row>
    <row r="3817" spans="1:8" x14ac:dyDescent="0.3">
      <c r="A3817" s="1">
        <v>41711</v>
      </c>
      <c r="B3817" s="2" t="s">
        <v>10828</v>
      </c>
      <c r="C3817" s="2">
        <v>59</v>
      </c>
      <c r="D3817" s="2" t="s">
        <v>10825</v>
      </c>
      <c r="E3817" s="2" t="s">
        <v>10829</v>
      </c>
      <c r="F3817" s="2" t="s">
        <v>10824</v>
      </c>
      <c r="G3817" s="2" t="s">
        <v>191</v>
      </c>
      <c r="H3817" s="2" t="s">
        <v>4454</v>
      </c>
    </row>
    <row r="3818" spans="1:8" x14ac:dyDescent="0.3">
      <c r="A3818" s="1">
        <v>41711</v>
      </c>
      <c r="B3818" s="2" t="s">
        <v>10821</v>
      </c>
      <c r="C3818" s="2">
        <v>57</v>
      </c>
      <c r="D3818" s="2" t="s">
        <v>10825</v>
      </c>
      <c r="E3818" s="2" t="s">
        <v>10829</v>
      </c>
      <c r="F3818" s="2" t="s">
        <v>10824</v>
      </c>
      <c r="G3818" s="2" t="s">
        <v>1280</v>
      </c>
      <c r="H3818" s="2" t="s">
        <v>4455</v>
      </c>
    </row>
    <row r="3819" spans="1:8" x14ac:dyDescent="0.3">
      <c r="A3819" s="1">
        <v>41711</v>
      </c>
      <c r="B3819" s="2" t="s">
        <v>10828</v>
      </c>
      <c r="C3819" s="2">
        <v>66</v>
      </c>
      <c r="D3819" s="2" t="s">
        <v>10825</v>
      </c>
      <c r="E3819" s="2" t="s">
        <v>10826</v>
      </c>
      <c r="F3819" s="2" t="s">
        <v>10824</v>
      </c>
      <c r="G3819" s="2" t="s">
        <v>4456</v>
      </c>
      <c r="H3819" s="2" t="s">
        <v>4457</v>
      </c>
    </row>
    <row r="3820" spans="1:8" x14ac:dyDescent="0.3">
      <c r="A3820" s="1">
        <v>41711</v>
      </c>
      <c r="B3820" s="2" t="s">
        <v>10828</v>
      </c>
      <c r="C3820" s="2">
        <v>45</v>
      </c>
      <c r="D3820" s="2" t="s">
        <v>10825</v>
      </c>
      <c r="E3820" s="2" t="s">
        <v>10829</v>
      </c>
      <c r="F3820" s="2" t="s">
        <v>10824</v>
      </c>
      <c r="G3820" s="2" t="s">
        <v>196</v>
      </c>
      <c r="H3820" s="2" t="s">
        <v>2441</v>
      </c>
    </row>
    <row r="3821" spans="1:8" x14ac:dyDescent="0.3">
      <c r="A3821" s="1">
        <v>41709</v>
      </c>
      <c r="B3821" s="2" t="s">
        <v>10821</v>
      </c>
      <c r="C3821" s="2">
        <v>23</v>
      </c>
      <c r="D3821" s="2" t="s">
        <v>10822</v>
      </c>
      <c r="E3821" s="2" t="s">
        <v>10823</v>
      </c>
      <c r="F3821" s="2" t="s">
        <v>10824</v>
      </c>
      <c r="G3821" s="2" t="s">
        <v>4458</v>
      </c>
      <c r="H3821" s="2" t="s">
        <v>4459</v>
      </c>
    </row>
    <row r="3822" spans="1:8" x14ac:dyDescent="0.3">
      <c r="A3822" s="1">
        <v>41711</v>
      </c>
      <c r="B3822" s="2" t="s">
        <v>10828</v>
      </c>
      <c r="D3822" s="2" t="s">
        <v>10830</v>
      </c>
      <c r="E3822" s="2" t="s">
        <v>10830</v>
      </c>
      <c r="F3822" s="2" t="s">
        <v>10824</v>
      </c>
      <c r="G3822" s="2" t="s">
        <v>4460</v>
      </c>
      <c r="H3822" s="2" t="s">
        <v>4461</v>
      </c>
    </row>
    <row r="3823" spans="1:8" x14ac:dyDescent="0.3">
      <c r="A3823" s="1">
        <v>41711</v>
      </c>
      <c r="B3823" s="2" t="s">
        <v>10821</v>
      </c>
      <c r="C3823" s="2">
        <v>51</v>
      </c>
      <c r="D3823" s="2" t="s">
        <v>10825</v>
      </c>
      <c r="E3823" s="2" t="s">
        <v>10829</v>
      </c>
      <c r="F3823" s="2" t="s">
        <v>10824</v>
      </c>
      <c r="G3823" s="2" t="s">
        <v>1384</v>
      </c>
      <c r="H3823" s="2" t="s">
        <v>438</v>
      </c>
    </row>
    <row r="3824" spans="1:8" x14ac:dyDescent="0.3">
      <c r="A3824" s="1">
        <v>41711</v>
      </c>
      <c r="B3824" s="2" t="s">
        <v>10828</v>
      </c>
      <c r="D3824" s="2" t="s">
        <v>10825</v>
      </c>
      <c r="E3824" s="2" t="s">
        <v>10830</v>
      </c>
      <c r="F3824" s="2" t="s">
        <v>10824</v>
      </c>
      <c r="G3824" s="2" t="s">
        <v>13</v>
      </c>
      <c r="H3824" s="2" t="s">
        <v>1302</v>
      </c>
    </row>
    <row r="3825" spans="1:8" x14ac:dyDescent="0.3">
      <c r="A3825" s="1">
        <v>41711</v>
      </c>
      <c r="B3825" s="2" t="s">
        <v>10821</v>
      </c>
      <c r="C3825" s="2">
        <v>60</v>
      </c>
      <c r="D3825" s="2" t="s">
        <v>10825</v>
      </c>
      <c r="E3825" s="2" t="s">
        <v>10829</v>
      </c>
      <c r="F3825" s="2" t="s">
        <v>10824</v>
      </c>
      <c r="G3825" s="2" t="s">
        <v>751</v>
      </c>
      <c r="H3825" s="2" t="s">
        <v>438</v>
      </c>
    </row>
    <row r="3826" spans="1:8" x14ac:dyDescent="0.3">
      <c r="A3826" s="1">
        <v>41711</v>
      </c>
      <c r="B3826" s="2" t="s">
        <v>10828</v>
      </c>
      <c r="C3826" s="2">
        <v>50</v>
      </c>
      <c r="D3826" s="2" t="s">
        <v>10825</v>
      </c>
      <c r="E3826" s="2" t="s">
        <v>10829</v>
      </c>
      <c r="F3826" s="2" t="s">
        <v>10824</v>
      </c>
      <c r="G3826" s="2" t="s">
        <v>4462</v>
      </c>
      <c r="H3826" s="2" t="s">
        <v>625</v>
      </c>
    </row>
    <row r="3827" spans="1:8" x14ac:dyDescent="0.3">
      <c r="A3827" s="1">
        <v>41711</v>
      </c>
      <c r="B3827" s="2" t="s">
        <v>10821</v>
      </c>
      <c r="C3827" s="2">
        <v>16</v>
      </c>
      <c r="D3827" s="2" t="s">
        <v>10822</v>
      </c>
      <c r="E3827" s="2" t="s">
        <v>10827</v>
      </c>
      <c r="F3827" s="2" t="s">
        <v>10824</v>
      </c>
      <c r="G3827" s="2" t="s">
        <v>4463</v>
      </c>
      <c r="H3827" s="2" t="s">
        <v>4464</v>
      </c>
    </row>
    <row r="3828" spans="1:8" x14ac:dyDescent="0.3">
      <c r="A3828" s="1">
        <v>41711</v>
      </c>
      <c r="B3828" s="2" t="s">
        <v>10821</v>
      </c>
      <c r="C3828" s="2">
        <v>17</v>
      </c>
      <c r="D3828" s="2" t="s">
        <v>10825</v>
      </c>
      <c r="E3828" s="2" t="s">
        <v>10827</v>
      </c>
      <c r="F3828" s="2" t="s">
        <v>10824</v>
      </c>
      <c r="G3828" s="2" t="s">
        <v>4465</v>
      </c>
      <c r="H3828" s="2" t="s">
        <v>4466</v>
      </c>
    </row>
    <row r="3829" spans="1:8" x14ac:dyDescent="0.3">
      <c r="A3829" s="1">
        <v>41711</v>
      </c>
      <c r="B3829" s="2" t="s">
        <v>10821</v>
      </c>
      <c r="C3829" s="2">
        <v>7</v>
      </c>
      <c r="D3829" s="2" t="s">
        <v>10825</v>
      </c>
      <c r="E3829" s="2" t="s">
        <v>10827</v>
      </c>
      <c r="F3829" s="2" t="s">
        <v>10824</v>
      </c>
      <c r="G3829" s="2" t="s">
        <v>4467</v>
      </c>
      <c r="H3829" s="2" t="s">
        <v>4468</v>
      </c>
    </row>
    <row r="3830" spans="1:8" x14ac:dyDescent="0.3">
      <c r="A3830" s="1">
        <v>41710</v>
      </c>
      <c r="B3830" s="2" t="s">
        <v>10821</v>
      </c>
      <c r="C3830" s="2">
        <v>34</v>
      </c>
      <c r="D3830" s="2" t="s">
        <v>10825</v>
      </c>
      <c r="E3830" s="2" t="s">
        <v>10823</v>
      </c>
      <c r="F3830" s="2" t="s">
        <v>10824</v>
      </c>
      <c r="G3830" s="2" t="s">
        <v>4469</v>
      </c>
      <c r="H3830" s="2" t="s">
        <v>4470</v>
      </c>
    </row>
    <row r="3831" spans="1:8" x14ac:dyDescent="0.3">
      <c r="A3831" s="1">
        <v>41711</v>
      </c>
      <c r="B3831" s="2" t="s">
        <v>10828</v>
      </c>
      <c r="D3831" s="2" t="s">
        <v>10825</v>
      </c>
      <c r="E3831" s="2" t="s">
        <v>10830</v>
      </c>
      <c r="F3831" s="2" t="s">
        <v>10824</v>
      </c>
      <c r="G3831" s="2" t="s">
        <v>13</v>
      </c>
      <c r="H3831" s="2" t="s">
        <v>4471</v>
      </c>
    </row>
    <row r="3832" spans="1:8" x14ac:dyDescent="0.3">
      <c r="A3832" s="1">
        <v>41711</v>
      </c>
      <c r="B3832" s="2" t="s">
        <v>10821</v>
      </c>
      <c r="D3832" s="2" t="s">
        <v>10830</v>
      </c>
      <c r="E3832" s="2" t="s">
        <v>10830</v>
      </c>
      <c r="F3832" s="2" t="s">
        <v>10824</v>
      </c>
      <c r="G3832" s="2" t="s">
        <v>1226</v>
      </c>
      <c r="H3832" s="2" t="s">
        <v>35</v>
      </c>
    </row>
    <row r="3833" spans="1:8" x14ac:dyDescent="0.3">
      <c r="A3833" s="1">
        <v>41711</v>
      </c>
      <c r="B3833" s="2" t="s">
        <v>10828</v>
      </c>
      <c r="D3833" s="2" t="s">
        <v>10822</v>
      </c>
      <c r="E3833" s="2" t="s">
        <v>10830</v>
      </c>
      <c r="F3833" s="2" t="s">
        <v>10824</v>
      </c>
      <c r="G3833" s="2" t="s">
        <v>4472</v>
      </c>
      <c r="H3833" s="2" t="s">
        <v>4473</v>
      </c>
    </row>
    <row r="3834" spans="1:8" x14ac:dyDescent="0.3">
      <c r="A3834" s="1">
        <v>41711</v>
      </c>
      <c r="B3834" s="2" t="s">
        <v>10828</v>
      </c>
      <c r="D3834" s="2" t="s">
        <v>10822</v>
      </c>
      <c r="E3834" s="2" t="s">
        <v>10830</v>
      </c>
      <c r="F3834" s="2" t="s">
        <v>10824</v>
      </c>
      <c r="G3834" s="2" t="s">
        <v>3248</v>
      </c>
      <c r="H3834" s="2" t="s">
        <v>4474</v>
      </c>
    </row>
    <row r="3835" spans="1:8" x14ac:dyDescent="0.3">
      <c r="A3835" s="1">
        <v>41711</v>
      </c>
      <c r="B3835" s="2" t="s">
        <v>10828</v>
      </c>
      <c r="D3835" s="2" t="s">
        <v>10825</v>
      </c>
      <c r="E3835" s="2" t="s">
        <v>10830</v>
      </c>
      <c r="F3835" s="2" t="s">
        <v>10824</v>
      </c>
      <c r="G3835" s="2" t="s">
        <v>259</v>
      </c>
      <c r="H3835" s="2" t="s">
        <v>1245</v>
      </c>
    </row>
    <row r="3836" spans="1:8" x14ac:dyDescent="0.3">
      <c r="A3836" s="1">
        <v>41709</v>
      </c>
      <c r="B3836" s="2" t="s">
        <v>10821</v>
      </c>
      <c r="C3836" s="2">
        <v>63</v>
      </c>
      <c r="D3836" s="2" t="s">
        <v>10825</v>
      </c>
      <c r="E3836" s="2" t="s">
        <v>10826</v>
      </c>
      <c r="F3836" s="2" t="s">
        <v>10824</v>
      </c>
      <c r="G3836" s="2" t="s">
        <v>4475</v>
      </c>
      <c r="H3836" s="2" t="s">
        <v>4476</v>
      </c>
    </row>
    <row r="3837" spans="1:8" x14ac:dyDescent="0.3">
      <c r="A3837" s="1">
        <v>41711</v>
      </c>
      <c r="B3837" s="2" t="s">
        <v>10821</v>
      </c>
      <c r="C3837" s="2">
        <v>31</v>
      </c>
      <c r="D3837" s="2" t="s">
        <v>10825</v>
      </c>
      <c r="E3837" s="2" t="s">
        <v>10823</v>
      </c>
      <c r="F3837" s="2" t="s">
        <v>10824</v>
      </c>
      <c r="G3837" s="2" t="s">
        <v>173</v>
      </c>
      <c r="H3837" s="2" t="s">
        <v>4477</v>
      </c>
    </row>
    <row r="3838" spans="1:8" x14ac:dyDescent="0.3">
      <c r="A3838" s="1">
        <v>41710</v>
      </c>
      <c r="B3838" s="2" t="s">
        <v>10821</v>
      </c>
      <c r="D3838" s="2" t="s">
        <v>10825</v>
      </c>
      <c r="E3838" s="2" t="s">
        <v>10830</v>
      </c>
      <c r="F3838" s="2" t="s">
        <v>10824</v>
      </c>
      <c r="G3838" s="2" t="s">
        <v>4478</v>
      </c>
      <c r="H3838" s="2" t="s">
        <v>4479</v>
      </c>
    </row>
    <row r="3839" spans="1:8" x14ac:dyDescent="0.3">
      <c r="A3839" s="1">
        <v>41711</v>
      </c>
      <c r="B3839" s="2" t="s">
        <v>10821</v>
      </c>
      <c r="C3839" s="2">
        <v>72</v>
      </c>
      <c r="D3839" s="2" t="s">
        <v>10825</v>
      </c>
      <c r="E3839" s="2" t="s">
        <v>10826</v>
      </c>
      <c r="F3839" s="2" t="s">
        <v>10824</v>
      </c>
      <c r="G3839" s="2" t="s">
        <v>4480</v>
      </c>
      <c r="H3839" s="2" t="s">
        <v>4481</v>
      </c>
    </row>
    <row r="3840" spans="1:8" x14ac:dyDescent="0.3">
      <c r="A3840" s="1">
        <v>41711</v>
      </c>
      <c r="B3840" s="2" t="s">
        <v>10828</v>
      </c>
      <c r="D3840" s="2" t="s">
        <v>10825</v>
      </c>
      <c r="E3840" s="2" t="s">
        <v>10830</v>
      </c>
      <c r="F3840" s="2" t="s">
        <v>10824</v>
      </c>
      <c r="G3840" s="2" t="s">
        <v>1458</v>
      </c>
      <c r="H3840" s="2" t="s">
        <v>156</v>
      </c>
    </row>
    <row r="3841" spans="1:8" x14ac:dyDescent="0.3">
      <c r="A3841" s="1">
        <v>41711</v>
      </c>
      <c r="B3841" s="2" t="s">
        <v>10821</v>
      </c>
      <c r="C3841" s="2">
        <v>74</v>
      </c>
      <c r="D3841" s="2" t="s">
        <v>10825</v>
      </c>
      <c r="E3841" s="2" t="s">
        <v>10826</v>
      </c>
      <c r="F3841" s="2" t="s">
        <v>10824</v>
      </c>
      <c r="G3841" s="2" t="s">
        <v>4482</v>
      </c>
      <c r="H3841" s="2" t="s">
        <v>438</v>
      </c>
    </row>
    <row r="3842" spans="1:8" x14ac:dyDescent="0.3">
      <c r="A3842" s="1">
        <v>41711</v>
      </c>
      <c r="B3842" s="2" t="s">
        <v>10821</v>
      </c>
      <c r="C3842" s="2">
        <v>28</v>
      </c>
      <c r="D3842" s="2" t="s">
        <v>10825</v>
      </c>
      <c r="E3842" s="2" t="s">
        <v>10823</v>
      </c>
      <c r="F3842" s="2" t="s">
        <v>10824</v>
      </c>
      <c r="G3842" s="2" t="s">
        <v>4483</v>
      </c>
      <c r="H3842" s="2" t="s">
        <v>4484</v>
      </c>
    </row>
    <row r="3843" spans="1:8" x14ac:dyDescent="0.3">
      <c r="A3843" s="1">
        <v>41711</v>
      </c>
      <c r="B3843" s="2" t="s">
        <v>10821</v>
      </c>
      <c r="C3843" s="2">
        <v>56</v>
      </c>
      <c r="D3843" s="2" t="s">
        <v>10825</v>
      </c>
      <c r="E3843" s="2" t="s">
        <v>10829</v>
      </c>
      <c r="F3843" s="2" t="s">
        <v>10824</v>
      </c>
      <c r="G3843" s="2" t="s">
        <v>4485</v>
      </c>
      <c r="H3843" s="2" t="s">
        <v>4486</v>
      </c>
    </row>
    <row r="3844" spans="1:8" x14ac:dyDescent="0.3">
      <c r="A3844" s="1">
        <v>41711</v>
      </c>
      <c r="B3844" s="2" t="s">
        <v>10828</v>
      </c>
      <c r="C3844" s="2">
        <v>75</v>
      </c>
      <c r="D3844" s="2" t="s">
        <v>10825</v>
      </c>
      <c r="E3844" s="2" t="s">
        <v>10826</v>
      </c>
      <c r="F3844" s="2" t="s">
        <v>10824</v>
      </c>
      <c r="G3844" s="2" t="s">
        <v>33</v>
      </c>
      <c r="H3844" s="2" t="s">
        <v>1306</v>
      </c>
    </row>
    <row r="3845" spans="1:8" x14ac:dyDescent="0.3">
      <c r="A3845" s="1">
        <v>41711</v>
      </c>
      <c r="B3845" s="2" t="s">
        <v>10821</v>
      </c>
      <c r="C3845" s="2">
        <v>57</v>
      </c>
      <c r="D3845" s="2" t="s">
        <v>10825</v>
      </c>
      <c r="E3845" s="2" t="s">
        <v>10829</v>
      </c>
      <c r="F3845" s="2" t="s">
        <v>10824</v>
      </c>
      <c r="G3845" s="2" t="s">
        <v>4487</v>
      </c>
      <c r="H3845" s="2" t="s">
        <v>4488</v>
      </c>
    </row>
    <row r="3846" spans="1:8" x14ac:dyDescent="0.3">
      <c r="A3846" s="1">
        <v>41710</v>
      </c>
      <c r="B3846" s="2" t="s">
        <v>10821</v>
      </c>
      <c r="C3846" s="2">
        <v>87</v>
      </c>
      <c r="D3846" s="2" t="s">
        <v>10825</v>
      </c>
      <c r="E3846" s="2" t="s">
        <v>10826</v>
      </c>
      <c r="F3846" s="2" t="s">
        <v>10824</v>
      </c>
      <c r="G3846" s="2" t="s">
        <v>4489</v>
      </c>
      <c r="H3846" s="2" t="s">
        <v>4490</v>
      </c>
    </row>
    <row r="3847" spans="1:8" x14ac:dyDescent="0.3">
      <c r="A3847" s="1">
        <v>41709</v>
      </c>
      <c r="B3847" s="2" t="s">
        <v>10821</v>
      </c>
      <c r="C3847" s="2">
        <v>36</v>
      </c>
      <c r="D3847" s="2" t="s">
        <v>10825</v>
      </c>
      <c r="E3847" s="2" t="s">
        <v>10823</v>
      </c>
      <c r="F3847" s="2" t="s">
        <v>10824</v>
      </c>
      <c r="G3847" s="2" t="s">
        <v>4491</v>
      </c>
      <c r="H3847" s="2" t="s">
        <v>4492</v>
      </c>
    </row>
    <row r="3848" spans="1:8" x14ac:dyDescent="0.3">
      <c r="A3848" s="1">
        <v>41711</v>
      </c>
      <c r="B3848" s="2" t="s">
        <v>10821</v>
      </c>
      <c r="C3848" s="2">
        <v>45</v>
      </c>
      <c r="D3848" s="2" t="s">
        <v>10825</v>
      </c>
      <c r="E3848" s="2" t="s">
        <v>10829</v>
      </c>
      <c r="F3848" s="2" t="s">
        <v>10824</v>
      </c>
      <c r="G3848" s="2" t="s">
        <v>1384</v>
      </c>
      <c r="H3848" s="2" t="s">
        <v>1886</v>
      </c>
    </row>
    <row r="3849" spans="1:8" x14ac:dyDescent="0.3">
      <c r="A3849" s="1">
        <v>41711</v>
      </c>
      <c r="B3849" s="2" t="s">
        <v>10828</v>
      </c>
      <c r="D3849" s="2" t="s">
        <v>10825</v>
      </c>
      <c r="E3849" s="2" t="s">
        <v>10830</v>
      </c>
      <c r="F3849" s="2" t="s">
        <v>10824</v>
      </c>
      <c r="G3849" s="2" t="s">
        <v>4493</v>
      </c>
      <c r="H3849" s="2" t="s">
        <v>4494</v>
      </c>
    </row>
    <row r="3850" spans="1:8" x14ac:dyDescent="0.3">
      <c r="A3850" s="1">
        <v>41711</v>
      </c>
      <c r="B3850" s="2" t="s">
        <v>10821</v>
      </c>
      <c r="D3850" s="2" t="s">
        <v>10830</v>
      </c>
      <c r="E3850" s="2" t="s">
        <v>10830</v>
      </c>
      <c r="F3850" s="2" t="s">
        <v>10824</v>
      </c>
      <c r="G3850" s="2" t="s">
        <v>751</v>
      </c>
      <c r="H3850" s="2" t="s">
        <v>438</v>
      </c>
    </row>
    <row r="3851" spans="1:8" x14ac:dyDescent="0.3">
      <c r="A3851" s="1">
        <v>41711</v>
      </c>
      <c r="B3851" s="2" t="s">
        <v>10821</v>
      </c>
      <c r="D3851" s="2" t="s">
        <v>10825</v>
      </c>
      <c r="E3851" s="2" t="s">
        <v>10830</v>
      </c>
      <c r="F3851" s="2" t="s">
        <v>10824</v>
      </c>
      <c r="G3851" s="2" t="s">
        <v>751</v>
      </c>
      <c r="H3851" s="2" t="s">
        <v>438</v>
      </c>
    </row>
    <row r="3852" spans="1:8" x14ac:dyDescent="0.3">
      <c r="A3852" s="1">
        <v>41711</v>
      </c>
      <c r="B3852" s="2" t="s">
        <v>10828</v>
      </c>
      <c r="D3852" s="2" t="s">
        <v>10825</v>
      </c>
      <c r="E3852" s="2" t="s">
        <v>10830</v>
      </c>
      <c r="F3852" s="2" t="s">
        <v>10824</v>
      </c>
      <c r="G3852" s="2" t="s">
        <v>4495</v>
      </c>
      <c r="H3852" s="2" t="s">
        <v>4496</v>
      </c>
    </row>
    <row r="3853" spans="1:8" x14ac:dyDescent="0.3">
      <c r="A3853" s="1">
        <v>41710</v>
      </c>
      <c r="B3853" s="2" t="s">
        <v>10821</v>
      </c>
      <c r="D3853" s="2" t="s">
        <v>10830</v>
      </c>
      <c r="E3853" s="2" t="s">
        <v>10830</v>
      </c>
      <c r="F3853" s="2" t="s">
        <v>10824</v>
      </c>
      <c r="G3853" s="2" t="s">
        <v>4497</v>
      </c>
      <c r="H3853" s="2" t="s">
        <v>4498</v>
      </c>
    </row>
    <row r="3854" spans="1:8" x14ac:dyDescent="0.3">
      <c r="A3854" s="1">
        <v>41711</v>
      </c>
      <c r="B3854" s="2" t="s">
        <v>10828</v>
      </c>
      <c r="D3854" s="2" t="s">
        <v>10825</v>
      </c>
      <c r="E3854" s="2" t="s">
        <v>10830</v>
      </c>
      <c r="F3854" s="2" t="s">
        <v>10824</v>
      </c>
      <c r="G3854" s="2" t="s">
        <v>4499</v>
      </c>
      <c r="H3854" s="2" t="s">
        <v>2242</v>
      </c>
    </row>
    <row r="3855" spans="1:8" x14ac:dyDescent="0.3">
      <c r="A3855" s="1">
        <v>41711</v>
      </c>
      <c r="B3855" s="2" t="s">
        <v>10828</v>
      </c>
      <c r="D3855" s="2" t="s">
        <v>10822</v>
      </c>
      <c r="E3855" s="2" t="s">
        <v>10830</v>
      </c>
      <c r="F3855" s="2" t="s">
        <v>10824</v>
      </c>
      <c r="G3855" s="2" t="s">
        <v>259</v>
      </c>
      <c r="H3855" s="2" t="s">
        <v>14</v>
      </c>
    </row>
    <row r="3856" spans="1:8" x14ac:dyDescent="0.3">
      <c r="A3856" s="1">
        <v>41709</v>
      </c>
      <c r="B3856" s="2" t="s">
        <v>10821</v>
      </c>
      <c r="C3856" s="2">
        <v>83</v>
      </c>
      <c r="D3856" s="2" t="s">
        <v>10822</v>
      </c>
      <c r="E3856" s="2" t="s">
        <v>10826</v>
      </c>
      <c r="F3856" s="2" t="s">
        <v>10824</v>
      </c>
      <c r="G3856" s="2" t="s">
        <v>4500</v>
      </c>
      <c r="H3856" s="2" t="s">
        <v>4501</v>
      </c>
    </row>
    <row r="3857" spans="1:8" x14ac:dyDescent="0.3">
      <c r="A3857" s="1">
        <v>41711</v>
      </c>
      <c r="B3857" s="2" t="s">
        <v>10828</v>
      </c>
      <c r="C3857" s="2">
        <v>56</v>
      </c>
      <c r="D3857" s="2" t="s">
        <v>10825</v>
      </c>
      <c r="E3857" s="2" t="s">
        <v>10829</v>
      </c>
      <c r="F3857" s="2" t="s">
        <v>10824</v>
      </c>
      <c r="G3857" s="2" t="s">
        <v>4502</v>
      </c>
      <c r="H3857" s="2" t="s">
        <v>1889</v>
      </c>
    </row>
    <row r="3858" spans="1:8" x14ac:dyDescent="0.3">
      <c r="A3858" s="1">
        <v>41711</v>
      </c>
      <c r="B3858" s="2" t="s">
        <v>10821</v>
      </c>
      <c r="C3858" s="2">
        <v>27</v>
      </c>
      <c r="D3858" s="2" t="s">
        <v>10825</v>
      </c>
      <c r="E3858" s="2" t="s">
        <v>10823</v>
      </c>
      <c r="F3858" s="2" t="s">
        <v>10824</v>
      </c>
      <c r="G3858" s="2" t="s">
        <v>4503</v>
      </c>
      <c r="H3858" s="2" t="s">
        <v>4504</v>
      </c>
    </row>
    <row r="3859" spans="1:8" x14ac:dyDescent="0.3">
      <c r="A3859" s="1">
        <v>41711</v>
      </c>
      <c r="B3859" s="2" t="s">
        <v>10828</v>
      </c>
      <c r="C3859" s="2">
        <v>66</v>
      </c>
      <c r="D3859" s="2" t="s">
        <v>10822</v>
      </c>
      <c r="E3859" s="2" t="s">
        <v>10826</v>
      </c>
      <c r="F3859" s="2" t="s">
        <v>10824</v>
      </c>
      <c r="G3859" s="2" t="s">
        <v>4505</v>
      </c>
      <c r="H3859" s="2" t="s">
        <v>16</v>
      </c>
    </row>
    <row r="3860" spans="1:8" x14ac:dyDescent="0.3">
      <c r="A3860" s="1">
        <v>41710</v>
      </c>
      <c r="B3860" s="2" t="s">
        <v>10821</v>
      </c>
      <c r="C3860" s="2">
        <v>18</v>
      </c>
      <c r="D3860" s="2" t="s">
        <v>10825</v>
      </c>
      <c r="E3860" s="2" t="s">
        <v>10827</v>
      </c>
      <c r="F3860" s="2" t="s">
        <v>10824</v>
      </c>
      <c r="G3860" s="2" t="s">
        <v>4506</v>
      </c>
      <c r="H3860" s="2" t="s">
        <v>4507</v>
      </c>
    </row>
    <row r="3861" spans="1:8" x14ac:dyDescent="0.3">
      <c r="A3861" s="1">
        <v>41711</v>
      </c>
      <c r="B3861" s="2" t="s">
        <v>10828</v>
      </c>
      <c r="D3861" s="2" t="s">
        <v>10825</v>
      </c>
      <c r="E3861" s="2" t="s">
        <v>10830</v>
      </c>
      <c r="F3861" s="2" t="s">
        <v>10824</v>
      </c>
      <c r="G3861" s="2" t="s">
        <v>365</v>
      </c>
      <c r="H3861" s="2" t="s">
        <v>14</v>
      </c>
    </row>
    <row r="3862" spans="1:8" x14ac:dyDescent="0.3">
      <c r="A3862" s="1">
        <v>41711</v>
      </c>
      <c r="B3862" s="2" t="s">
        <v>10828</v>
      </c>
      <c r="C3862" s="2">
        <v>44</v>
      </c>
      <c r="D3862" s="2" t="s">
        <v>10825</v>
      </c>
      <c r="E3862" s="2" t="s">
        <v>10829</v>
      </c>
      <c r="F3862" s="2" t="s">
        <v>10824</v>
      </c>
      <c r="G3862" s="2" t="s">
        <v>4508</v>
      </c>
      <c r="H3862" s="2" t="s">
        <v>4509</v>
      </c>
    </row>
    <row r="3863" spans="1:8" x14ac:dyDescent="0.3">
      <c r="A3863" s="1">
        <v>41711</v>
      </c>
      <c r="B3863" s="2" t="s">
        <v>10828</v>
      </c>
      <c r="C3863" s="2">
        <v>30</v>
      </c>
      <c r="D3863" s="2" t="s">
        <v>10825</v>
      </c>
      <c r="E3863" s="2" t="s">
        <v>10823</v>
      </c>
      <c r="F3863" s="2" t="s">
        <v>10824</v>
      </c>
      <c r="G3863" s="2" t="s">
        <v>4510</v>
      </c>
      <c r="H3863" s="2" t="s">
        <v>4511</v>
      </c>
    </row>
    <row r="3864" spans="1:8" x14ac:dyDescent="0.3">
      <c r="A3864" s="1">
        <v>41711</v>
      </c>
      <c r="B3864" s="2" t="s">
        <v>10828</v>
      </c>
      <c r="D3864" s="2" t="s">
        <v>10825</v>
      </c>
      <c r="E3864" s="2" t="s">
        <v>10830</v>
      </c>
      <c r="F3864" s="2" t="s">
        <v>10824</v>
      </c>
      <c r="G3864" s="2" t="s">
        <v>4512</v>
      </c>
      <c r="H3864" s="2" t="s">
        <v>16</v>
      </c>
    </row>
    <row r="3865" spans="1:8" x14ac:dyDescent="0.3">
      <c r="A3865" s="1">
        <v>41711</v>
      </c>
      <c r="B3865" s="2" t="s">
        <v>10821</v>
      </c>
      <c r="C3865" s="2">
        <v>12</v>
      </c>
      <c r="D3865" s="2" t="s">
        <v>10825</v>
      </c>
      <c r="E3865" s="2" t="s">
        <v>10827</v>
      </c>
      <c r="F3865" s="2" t="s">
        <v>10824</v>
      </c>
      <c r="G3865" s="2" t="s">
        <v>4513</v>
      </c>
      <c r="H3865" s="2" t="s">
        <v>4514</v>
      </c>
    </row>
    <row r="3866" spans="1:8" x14ac:dyDescent="0.3">
      <c r="A3866" s="1">
        <v>41711</v>
      </c>
      <c r="B3866" s="2" t="s">
        <v>10828</v>
      </c>
      <c r="D3866" s="2" t="s">
        <v>10825</v>
      </c>
      <c r="E3866" s="2" t="s">
        <v>10830</v>
      </c>
      <c r="F3866" s="2" t="s">
        <v>10824</v>
      </c>
      <c r="G3866" s="2" t="s">
        <v>3988</v>
      </c>
      <c r="H3866" s="2" t="s">
        <v>3989</v>
      </c>
    </row>
    <row r="3867" spans="1:8" x14ac:dyDescent="0.3">
      <c r="A3867" s="1">
        <v>41711</v>
      </c>
      <c r="B3867" s="2" t="s">
        <v>10828</v>
      </c>
      <c r="C3867" s="2">
        <v>65</v>
      </c>
      <c r="D3867" s="2" t="s">
        <v>10822</v>
      </c>
      <c r="E3867" s="2" t="s">
        <v>10826</v>
      </c>
      <c r="F3867" s="2" t="s">
        <v>10824</v>
      </c>
      <c r="G3867" s="2" t="s">
        <v>4515</v>
      </c>
      <c r="H3867" s="2" t="s">
        <v>4516</v>
      </c>
    </row>
    <row r="3868" spans="1:8" x14ac:dyDescent="0.3">
      <c r="A3868" s="1">
        <v>41711</v>
      </c>
      <c r="B3868" s="2" t="s">
        <v>10828</v>
      </c>
      <c r="D3868" s="2" t="s">
        <v>10825</v>
      </c>
      <c r="E3868" s="2" t="s">
        <v>10830</v>
      </c>
      <c r="F3868" s="2" t="s">
        <v>10824</v>
      </c>
      <c r="G3868" s="2" t="s">
        <v>259</v>
      </c>
      <c r="H3868" s="2" t="s">
        <v>4517</v>
      </c>
    </row>
    <row r="3869" spans="1:8" x14ac:dyDescent="0.3">
      <c r="A3869" s="1">
        <v>41710</v>
      </c>
      <c r="B3869" s="2" t="s">
        <v>10821</v>
      </c>
      <c r="C3869" s="2">
        <v>69</v>
      </c>
      <c r="D3869" s="2" t="s">
        <v>10825</v>
      </c>
      <c r="E3869" s="2" t="s">
        <v>10826</v>
      </c>
      <c r="F3869" s="2" t="s">
        <v>10824</v>
      </c>
      <c r="G3869" s="2" t="s">
        <v>4518</v>
      </c>
      <c r="H3869" s="2" t="s">
        <v>4519</v>
      </c>
    </row>
    <row r="3870" spans="1:8" x14ac:dyDescent="0.3">
      <c r="A3870" s="1">
        <v>41711</v>
      </c>
      <c r="B3870" s="2" t="s">
        <v>10821</v>
      </c>
      <c r="C3870" s="2">
        <v>62</v>
      </c>
      <c r="D3870" s="2" t="s">
        <v>10825</v>
      </c>
      <c r="E3870" s="2" t="s">
        <v>10826</v>
      </c>
      <c r="F3870" s="2" t="s">
        <v>10824</v>
      </c>
      <c r="G3870" s="2" t="s">
        <v>4452</v>
      </c>
      <c r="H3870" s="2" t="s">
        <v>1055</v>
      </c>
    </row>
    <row r="3871" spans="1:8" x14ac:dyDescent="0.3">
      <c r="A3871" s="1">
        <v>41711</v>
      </c>
      <c r="B3871" s="2" t="s">
        <v>10821</v>
      </c>
      <c r="C3871" s="2">
        <v>49</v>
      </c>
      <c r="D3871" s="2" t="s">
        <v>10825</v>
      </c>
      <c r="E3871" s="2" t="s">
        <v>10829</v>
      </c>
      <c r="F3871" s="2" t="s">
        <v>10824</v>
      </c>
      <c r="G3871" s="2" t="s">
        <v>4520</v>
      </c>
      <c r="H3871" s="2" t="s">
        <v>3676</v>
      </c>
    </row>
    <row r="3872" spans="1:8" x14ac:dyDescent="0.3">
      <c r="A3872" s="1">
        <v>41709</v>
      </c>
      <c r="B3872" s="2" t="s">
        <v>10821</v>
      </c>
      <c r="C3872" s="2">
        <v>77</v>
      </c>
      <c r="D3872" s="2" t="s">
        <v>10822</v>
      </c>
      <c r="E3872" s="2" t="s">
        <v>10826</v>
      </c>
      <c r="F3872" s="2" t="s">
        <v>10824</v>
      </c>
      <c r="G3872" s="2" t="s">
        <v>4521</v>
      </c>
      <c r="H3872" s="2" t="s">
        <v>4522</v>
      </c>
    </row>
    <row r="3873" spans="1:8" x14ac:dyDescent="0.3">
      <c r="A3873" s="1">
        <v>41711</v>
      </c>
      <c r="B3873" s="2" t="s">
        <v>10828</v>
      </c>
      <c r="D3873" s="2" t="s">
        <v>10825</v>
      </c>
      <c r="E3873" s="2" t="s">
        <v>10830</v>
      </c>
      <c r="F3873" s="2" t="s">
        <v>10824</v>
      </c>
      <c r="G3873" s="2" t="s">
        <v>166</v>
      </c>
      <c r="H3873" s="2" t="s">
        <v>4054</v>
      </c>
    </row>
    <row r="3874" spans="1:8" x14ac:dyDescent="0.3">
      <c r="A3874" s="1">
        <v>41711</v>
      </c>
      <c r="B3874" s="2" t="s">
        <v>10828</v>
      </c>
      <c r="C3874" s="2">
        <v>69</v>
      </c>
      <c r="D3874" s="2" t="s">
        <v>10822</v>
      </c>
      <c r="E3874" s="2" t="s">
        <v>10826</v>
      </c>
      <c r="F3874" s="2" t="s">
        <v>10824</v>
      </c>
      <c r="G3874" s="2" t="s">
        <v>4523</v>
      </c>
      <c r="H3874" s="2" t="s">
        <v>4524</v>
      </c>
    </row>
    <row r="3875" spans="1:8" x14ac:dyDescent="0.3">
      <c r="A3875" s="1">
        <v>41711</v>
      </c>
      <c r="B3875" s="2" t="s">
        <v>10828</v>
      </c>
      <c r="C3875" s="2">
        <v>79</v>
      </c>
      <c r="D3875" s="2" t="s">
        <v>10825</v>
      </c>
      <c r="E3875" s="2" t="s">
        <v>10826</v>
      </c>
      <c r="F3875" s="2" t="s">
        <v>10824</v>
      </c>
      <c r="G3875" s="2" t="s">
        <v>33</v>
      </c>
      <c r="H3875" s="2" t="s">
        <v>117</v>
      </c>
    </row>
    <row r="3876" spans="1:8" x14ac:dyDescent="0.3">
      <c r="A3876" s="1">
        <v>41711</v>
      </c>
      <c r="B3876" s="2" t="s">
        <v>10821</v>
      </c>
      <c r="C3876" s="2">
        <v>62</v>
      </c>
      <c r="D3876" s="2" t="s">
        <v>10825</v>
      </c>
      <c r="E3876" s="2" t="s">
        <v>10826</v>
      </c>
      <c r="F3876" s="2" t="s">
        <v>10824</v>
      </c>
      <c r="G3876" s="2" t="s">
        <v>751</v>
      </c>
      <c r="H3876" s="2" t="s">
        <v>438</v>
      </c>
    </row>
    <row r="3877" spans="1:8" x14ac:dyDescent="0.3">
      <c r="A3877" s="1">
        <v>41711</v>
      </c>
      <c r="B3877" s="2" t="s">
        <v>10821</v>
      </c>
      <c r="C3877" s="2">
        <v>79</v>
      </c>
      <c r="D3877" s="2" t="s">
        <v>10825</v>
      </c>
      <c r="E3877" s="2" t="s">
        <v>10826</v>
      </c>
      <c r="F3877" s="2" t="s">
        <v>10824</v>
      </c>
      <c r="G3877" s="2" t="s">
        <v>22</v>
      </c>
      <c r="H3877" s="2" t="s">
        <v>4525</v>
      </c>
    </row>
    <row r="3878" spans="1:8" x14ac:dyDescent="0.3">
      <c r="A3878" s="1">
        <v>41710</v>
      </c>
      <c r="B3878" s="2" t="s">
        <v>10821</v>
      </c>
      <c r="C3878" s="2">
        <v>62</v>
      </c>
      <c r="D3878" s="2" t="s">
        <v>10825</v>
      </c>
      <c r="E3878" s="2" t="s">
        <v>10826</v>
      </c>
      <c r="F3878" s="2" t="s">
        <v>10824</v>
      </c>
      <c r="G3878" s="2" t="s">
        <v>4526</v>
      </c>
      <c r="H3878" s="2" t="s">
        <v>4527</v>
      </c>
    </row>
    <row r="3879" spans="1:8" x14ac:dyDescent="0.3">
      <c r="A3879" s="1">
        <v>41711</v>
      </c>
      <c r="B3879" s="2" t="s">
        <v>10821</v>
      </c>
      <c r="C3879" s="2">
        <v>75</v>
      </c>
      <c r="D3879" s="2" t="s">
        <v>10822</v>
      </c>
      <c r="E3879" s="2" t="s">
        <v>10826</v>
      </c>
      <c r="F3879" s="2" t="s">
        <v>10824</v>
      </c>
      <c r="G3879" s="2" t="s">
        <v>4528</v>
      </c>
      <c r="H3879" s="2" t="s">
        <v>4529</v>
      </c>
    </row>
    <row r="3880" spans="1:8" x14ac:dyDescent="0.3">
      <c r="A3880" s="1">
        <v>41709</v>
      </c>
      <c r="B3880" s="2" t="s">
        <v>10821</v>
      </c>
      <c r="C3880" s="2">
        <v>15</v>
      </c>
      <c r="D3880" s="2" t="s">
        <v>10825</v>
      </c>
      <c r="E3880" s="2" t="s">
        <v>10827</v>
      </c>
      <c r="F3880" s="2" t="s">
        <v>10824</v>
      </c>
      <c r="G3880" s="2" t="s">
        <v>4530</v>
      </c>
      <c r="H3880" s="2" t="s">
        <v>4531</v>
      </c>
    </row>
    <row r="3881" spans="1:8" x14ac:dyDescent="0.3">
      <c r="A3881" s="1">
        <v>41711</v>
      </c>
      <c r="B3881" s="2" t="s">
        <v>10828</v>
      </c>
      <c r="C3881" s="2">
        <v>41</v>
      </c>
      <c r="D3881" s="2" t="s">
        <v>10822</v>
      </c>
      <c r="E3881" s="2" t="s">
        <v>10829</v>
      </c>
      <c r="F3881" s="2" t="s">
        <v>10824</v>
      </c>
      <c r="G3881" s="2" t="s">
        <v>4532</v>
      </c>
      <c r="H3881" s="2" t="s">
        <v>4533</v>
      </c>
    </row>
    <row r="3882" spans="1:8" x14ac:dyDescent="0.3">
      <c r="A3882" s="1">
        <v>41711</v>
      </c>
      <c r="B3882" s="2" t="s">
        <v>10821</v>
      </c>
      <c r="C3882" s="2">
        <v>54</v>
      </c>
      <c r="D3882" s="2" t="s">
        <v>10822</v>
      </c>
      <c r="E3882" s="2" t="s">
        <v>10829</v>
      </c>
      <c r="F3882" s="2" t="s">
        <v>10824</v>
      </c>
      <c r="G3882" s="2" t="s">
        <v>4534</v>
      </c>
      <c r="H3882" s="2" t="s">
        <v>4535</v>
      </c>
    </row>
    <row r="3883" spans="1:8" x14ac:dyDescent="0.3">
      <c r="A3883" s="1">
        <v>41711</v>
      </c>
      <c r="B3883" s="2" t="s">
        <v>10821</v>
      </c>
      <c r="C3883" s="2">
        <v>56</v>
      </c>
      <c r="D3883" s="2" t="s">
        <v>10822</v>
      </c>
      <c r="E3883" s="2" t="s">
        <v>10829</v>
      </c>
      <c r="F3883" s="2" t="s">
        <v>10824</v>
      </c>
      <c r="G3883" s="2" t="s">
        <v>4534</v>
      </c>
      <c r="H3883" s="2" t="s">
        <v>4536</v>
      </c>
    </row>
    <row r="3884" spans="1:8" x14ac:dyDescent="0.3">
      <c r="A3884" s="1">
        <v>41711</v>
      </c>
      <c r="B3884" s="2" t="s">
        <v>10828</v>
      </c>
      <c r="C3884" s="2">
        <v>48</v>
      </c>
      <c r="D3884" s="2" t="s">
        <v>10825</v>
      </c>
      <c r="E3884" s="2" t="s">
        <v>10829</v>
      </c>
      <c r="F3884" s="2" t="s">
        <v>10824</v>
      </c>
      <c r="G3884" s="2" t="s">
        <v>4534</v>
      </c>
      <c r="H3884" s="2" t="s">
        <v>561</v>
      </c>
    </row>
    <row r="3885" spans="1:8" x14ac:dyDescent="0.3">
      <c r="A3885" s="1">
        <v>41711</v>
      </c>
      <c r="B3885" s="2" t="s">
        <v>10821</v>
      </c>
      <c r="C3885" s="2">
        <v>68</v>
      </c>
      <c r="D3885" s="2" t="s">
        <v>10825</v>
      </c>
      <c r="E3885" s="2" t="s">
        <v>10826</v>
      </c>
      <c r="F3885" s="2" t="s">
        <v>10824</v>
      </c>
      <c r="G3885" s="2" t="s">
        <v>4528</v>
      </c>
      <c r="H3885" s="2" t="s">
        <v>4537</v>
      </c>
    </row>
    <row r="3886" spans="1:8" x14ac:dyDescent="0.3">
      <c r="A3886" s="1">
        <v>41711</v>
      </c>
      <c r="B3886" s="2" t="s">
        <v>10821</v>
      </c>
      <c r="C3886" s="2">
        <v>33</v>
      </c>
      <c r="D3886" s="2" t="s">
        <v>10825</v>
      </c>
      <c r="E3886" s="2" t="s">
        <v>10823</v>
      </c>
      <c r="F3886" s="2" t="s">
        <v>10824</v>
      </c>
      <c r="G3886" s="2" t="s">
        <v>768</v>
      </c>
      <c r="H3886" s="2" t="s">
        <v>4538</v>
      </c>
    </row>
    <row r="3887" spans="1:8" x14ac:dyDescent="0.3">
      <c r="A3887" s="1">
        <v>41711</v>
      </c>
      <c r="B3887" s="2" t="s">
        <v>10828</v>
      </c>
      <c r="C3887" s="2">
        <v>46</v>
      </c>
      <c r="D3887" s="2" t="s">
        <v>10822</v>
      </c>
      <c r="E3887" s="2" t="s">
        <v>10829</v>
      </c>
      <c r="F3887" s="2" t="s">
        <v>10824</v>
      </c>
      <c r="G3887" s="2" t="s">
        <v>4539</v>
      </c>
      <c r="H3887" s="2" t="s">
        <v>4540</v>
      </c>
    </row>
    <row r="3888" spans="1:8" x14ac:dyDescent="0.3">
      <c r="A3888" s="1">
        <v>41711</v>
      </c>
      <c r="B3888" s="2" t="s">
        <v>10828</v>
      </c>
      <c r="C3888" s="2">
        <v>41</v>
      </c>
      <c r="D3888" s="2" t="s">
        <v>10825</v>
      </c>
      <c r="E3888" s="2" t="s">
        <v>10829</v>
      </c>
      <c r="F3888" s="2" t="s">
        <v>10824</v>
      </c>
      <c r="G3888" s="2" t="s">
        <v>4534</v>
      </c>
      <c r="H3888" s="2" t="s">
        <v>4541</v>
      </c>
    </row>
    <row r="3889" spans="1:8" x14ac:dyDescent="0.3">
      <c r="A3889" s="1">
        <v>41710</v>
      </c>
      <c r="B3889" s="2" t="s">
        <v>10821</v>
      </c>
      <c r="C3889" s="2">
        <v>64</v>
      </c>
      <c r="D3889" s="2" t="s">
        <v>10822</v>
      </c>
      <c r="E3889" s="2" t="s">
        <v>10826</v>
      </c>
      <c r="F3889" s="2" t="s">
        <v>10824</v>
      </c>
      <c r="G3889" s="2" t="s">
        <v>4542</v>
      </c>
      <c r="H3889" s="2" t="s">
        <v>571</v>
      </c>
    </row>
    <row r="3890" spans="1:8" x14ac:dyDescent="0.3">
      <c r="A3890" s="1">
        <v>41711</v>
      </c>
      <c r="B3890" s="2" t="s">
        <v>10821</v>
      </c>
      <c r="C3890" s="2">
        <v>82</v>
      </c>
      <c r="D3890" s="2" t="s">
        <v>10822</v>
      </c>
      <c r="E3890" s="2" t="s">
        <v>10826</v>
      </c>
      <c r="F3890" s="2" t="s">
        <v>10824</v>
      </c>
      <c r="G3890" s="2" t="s">
        <v>4543</v>
      </c>
      <c r="H3890" s="2" t="s">
        <v>630</v>
      </c>
    </row>
    <row r="3891" spans="1:8" x14ac:dyDescent="0.3">
      <c r="A3891" s="1">
        <v>41711</v>
      </c>
      <c r="B3891" s="2" t="s">
        <v>10828</v>
      </c>
      <c r="C3891" s="2">
        <v>77</v>
      </c>
      <c r="D3891" s="2" t="s">
        <v>10825</v>
      </c>
      <c r="E3891" s="2" t="s">
        <v>10826</v>
      </c>
      <c r="F3891" s="2" t="s">
        <v>10824</v>
      </c>
      <c r="G3891" s="2" t="s">
        <v>33</v>
      </c>
      <c r="H3891" s="2" t="s">
        <v>1066</v>
      </c>
    </row>
    <row r="3892" spans="1:8" x14ac:dyDescent="0.3">
      <c r="A3892" s="1">
        <v>41711</v>
      </c>
      <c r="B3892" s="2" t="s">
        <v>10828</v>
      </c>
      <c r="D3892" s="2" t="s">
        <v>10830</v>
      </c>
      <c r="E3892" s="2" t="s">
        <v>10830</v>
      </c>
      <c r="F3892" s="2" t="s">
        <v>10824</v>
      </c>
      <c r="G3892" s="2" t="s">
        <v>3766</v>
      </c>
      <c r="H3892" s="2" t="s">
        <v>14</v>
      </c>
    </row>
    <row r="3893" spans="1:8" x14ac:dyDescent="0.3">
      <c r="A3893" s="1">
        <v>41711</v>
      </c>
      <c r="B3893" s="2" t="s">
        <v>10828</v>
      </c>
      <c r="D3893" s="2" t="s">
        <v>10822</v>
      </c>
      <c r="E3893" s="2" t="s">
        <v>10830</v>
      </c>
      <c r="F3893" s="2" t="s">
        <v>10824</v>
      </c>
      <c r="G3893" s="2" t="s">
        <v>18</v>
      </c>
      <c r="H3893" s="2" t="s">
        <v>625</v>
      </c>
    </row>
    <row r="3894" spans="1:8" x14ac:dyDescent="0.3">
      <c r="A3894" s="1">
        <v>41711</v>
      </c>
      <c r="B3894" s="2" t="s">
        <v>10828</v>
      </c>
      <c r="D3894" s="2" t="s">
        <v>10830</v>
      </c>
      <c r="E3894" s="2" t="s">
        <v>10830</v>
      </c>
      <c r="F3894" s="2" t="s">
        <v>10824</v>
      </c>
      <c r="G3894" s="2" t="s">
        <v>3766</v>
      </c>
      <c r="H3894" s="2" t="s">
        <v>14</v>
      </c>
    </row>
    <row r="3895" spans="1:8" x14ac:dyDescent="0.3">
      <c r="A3895" s="1">
        <v>41709</v>
      </c>
      <c r="B3895" s="2" t="s">
        <v>10821</v>
      </c>
      <c r="C3895" s="2">
        <v>3</v>
      </c>
      <c r="D3895" s="2" t="s">
        <v>10825</v>
      </c>
      <c r="E3895" s="2" t="s">
        <v>10827</v>
      </c>
      <c r="F3895" s="2" t="s">
        <v>10824</v>
      </c>
      <c r="G3895" s="2" t="s">
        <v>4293</v>
      </c>
      <c r="H3895" s="2" t="s">
        <v>4544</v>
      </c>
    </row>
    <row r="3896" spans="1:8" x14ac:dyDescent="0.3">
      <c r="A3896" s="1">
        <v>41711</v>
      </c>
      <c r="B3896" s="2" t="s">
        <v>10821</v>
      </c>
      <c r="C3896" s="2">
        <v>55</v>
      </c>
      <c r="D3896" s="2" t="s">
        <v>10825</v>
      </c>
      <c r="E3896" s="2" t="s">
        <v>10829</v>
      </c>
      <c r="F3896" s="2" t="s">
        <v>10824</v>
      </c>
      <c r="G3896" s="2" t="s">
        <v>4545</v>
      </c>
      <c r="H3896" s="2" t="s">
        <v>4546</v>
      </c>
    </row>
    <row r="3897" spans="1:8" x14ac:dyDescent="0.3">
      <c r="A3897" s="1">
        <v>41710</v>
      </c>
      <c r="B3897" s="2" t="s">
        <v>10821</v>
      </c>
      <c r="C3897" s="2">
        <v>86</v>
      </c>
      <c r="D3897" s="2" t="s">
        <v>10822</v>
      </c>
      <c r="E3897" s="2" t="s">
        <v>10826</v>
      </c>
      <c r="F3897" s="2" t="s">
        <v>10824</v>
      </c>
      <c r="G3897" s="2" t="s">
        <v>4547</v>
      </c>
      <c r="H3897" s="2" t="s">
        <v>571</v>
      </c>
    </row>
    <row r="3898" spans="1:8" x14ac:dyDescent="0.3">
      <c r="A3898" s="1">
        <v>41711</v>
      </c>
      <c r="B3898" s="2" t="s">
        <v>10821</v>
      </c>
      <c r="C3898" s="2">
        <v>78</v>
      </c>
      <c r="D3898" s="2" t="s">
        <v>10825</v>
      </c>
      <c r="E3898" s="2" t="s">
        <v>10826</v>
      </c>
      <c r="F3898" s="2" t="s">
        <v>10824</v>
      </c>
      <c r="G3898" s="2" t="s">
        <v>4548</v>
      </c>
      <c r="H3898" s="2" t="s">
        <v>4549</v>
      </c>
    </row>
    <row r="3899" spans="1:8" x14ac:dyDescent="0.3">
      <c r="A3899" s="1">
        <v>41711</v>
      </c>
      <c r="B3899" s="2" t="s">
        <v>10828</v>
      </c>
      <c r="D3899" s="2" t="s">
        <v>10830</v>
      </c>
      <c r="E3899" s="2" t="s">
        <v>10830</v>
      </c>
      <c r="F3899" s="2" t="s">
        <v>10824</v>
      </c>
      <c r="G3899" s="2" t="s">
        <v>3766</v>
      </c>
      <c r="H3899" s="2" t="s">
        <v>4550</v>
      </c>
    </row>
    <row r="3900" spans="1:8" x14ac:dyDescent="0.3">
      <c r="A3900" s="1">
        <v>41711</v>
      </c>
      <c r="B3900" s="2" t="s">
        <v>10821</v>
      </c>
      <c r="C3900" s="2">
        <v>62</v>
      </c>
      <c r="D3900" s="2" t="s">
        <v>10825</v>
      </c>
      <c r="E3900" s="2" t="s">
        <v>10826</v>
      </c>
      <c r="F3900" s="2" t="s">
        <v>10824</v>
      </c>
      <c r="G3900" s="2" t="s">
        <v>751</v>
      </c>
      <c r="H3900" s="2" t="s">
        <v>438</v>
      </c>
    </row>
    <row r="3901" spans="1:8" x14ac:dyDescent="0.3">
      <c r="A3901" s="1">
        <v>41711</v>
      </c>
      <c r="B3901" s="2" t="s">
        <v>10828</v>
      </c>
      <c r="D3901" s="2" t="s">
        <v>10825</v>
      </c>
      <c r="E3901" s="2" t="s">
        <v>10830</v>
      </c>
      <c r="F3901" s="2" t="s">
        <v>10824</v>
      </c>
      <c r="G3901" s="2" t="s">
        <v>13</v>
      </c>
      <c r="H3901" s="2" t="s">
        <v>665</v>
      </c>
    </row>
    <row r="3902" spans="1:8" x14ac:dyDescent="0.3">
      <c r="A3902" s="1">
        <v>41711</v>
      </c>
      <c r="B3902" s="2" t="s">
        <v>10828</v>
      </c>
      <c r="D3902" s="2" t="s">
        <v>10830</v>
      </c>
      <c r="E3902" s="2" t="s">
        <v>10830</v>
      </c>
      <c r="F3902" s="2" t="s">
        <v>10824</v>
      </c>
      <c r="G3902" s="2" t="s">
        <v>3766</v>
      </c>
      <c r="H3902" s="2" t="s">
        <v>80</v>
      </c>
    </row>
    <row r="3903" spans="1:8" x14ac:dyDescent="0.3">
      <c r="A3903" s="1">
        <v>41711</v>
      </c>
      <c r="B3903" s="2" t="s">
        <v>10821</v>
      </c>
      <c r="C3903" s="2">
        <v>38</v>
      </c>
      <c r="D3903" s="2" t="s">
        <v>10822</v>
      </c>
      <c r="E3903" s="2" t="s">
        <v>10823</v>
      </c>
      <c r="F3903" s="2" t="s">
        <v>10824</v>
      </c>
      <c r="G3903" s="2" t="s">
        <v>4534</v>
      </c>
      <c r="H3903" s="2" t="s">
        <v>4551</v>
      </c>
    </row>
    <row r="3904" spans="1:8" x14ac:dyDescent="0.3">
      <c r="A3904" s="1">
        <v>41710</v>
      </c>
      <c r="B3904" s="2" t="s">
        <v>10821</v>
      </c>
      <c r="C3904" s="2">
        <v>73</v>
      </c>
      <c r="D3904" s="2" t="s">
        <v>10822</v>
      </c>
      <c r="E3904" s="2" t="s">
        <v>10826</v>
      </c>
      <c r="F3904" s="2" t="s">
        <v>10824</v>
      </c>
      <c r="G3904" s="2" t="s">
        <v>4552</v>
      </c>
      <c r="H3904" s="2" t="s">
        <v>35</v>
      </c>
    </row>
    <row r="3905" spans="1:8" x14ac:dyDescent="0.3">
      <c r="A3905" s="1">
        <v>41711</v>
      </c>
      <c r="B3905" s="2" t="s">
        <v>10821</v>
      </c>
      <c r="C3905" s="2">
        <v>57</v>
      </c>
      <c r="D3905" s="2" t="s">
        <v>10825</v>
      </c>
      <c r="E3905" s="2" t="s">
        <v>10829</v>
      </c>
      <c r="F3905" s="2" t="s">
        <v>10824</v>
      </c>
      <c r="G3905" s="2" t="s">
        <v>751</v>
      </c>
      <c r="H3905" s="2" t="s">
        <v>438</v>
      </c>
    </row>
    <row r="3906" spans="1:8" x14ac:dyDescent="0.3">
      <c r="A3906" s="1">
        <v>41711</v>
      </c>
      <c r="B3906" s="2" t="s">
        <v>10821</v>
      </c>
      <c r="C3906" s="2">
        <v>72</v>
      </c>
      <c r="D3906" s="2" t="s">
        <v>10825</v>
      </c>
      <c r="E3906" s="2" t="s">
        <v>10826</v>
      </c>
      <c r="F3906" s="2" t="s">
        <v>10824</v>
      </c>
      <c r="G3906" s="2" t="s">
        <v>4553</v>
      </c>
      <c r="H3906" s="2" t="s">
        <v>4554</v>
      </c>
    </row>
    <row r="3907" spans="1:8" x14ac:dyDescent="0.3">
      <c r="A3907" s="1">
        <v>41711</v>
      </c>
      <c r="B3907" s="2" t="s">
        <v>10828</v>
      </c>
      <c r="D3907" s="2" t="s">
        <v>10830</v>
      </c>
      <c r="E3907" s="2" t="s">
        <v>10830</v>
      </c>
      <c r="F3907" s="2" t="s">
        <v>10824</v>
      </c>
      <c r="G3907" s="2" t="s">
        <v>4555</v>
      </c>
      <c r="H3907" s="2" t="s">
        <v>4556</v>
      </c>
    </row>
    <row r="3908" spans="1:8" x14ac:dyDescent="0.3">
      <c r="A3908" s="1">
        <v>41711</v>
      </c>
      <c r="B3908" s="2" t="s">
        <v>10821</v>
      </c>
      <c r="C3908" s="2">
        <v>36</v>
      </c>
      <c r="D3908" s="2" t="s">
        <v>10825</v>
      </c>
      <c r="E3908" s="2" t="s">
        <v>10823</v>
      </c>
      <c r="F3908" s="2" t="s">
        <v>10824</v>
      </c>
      <c r="G3908" s="2" t="s">
        <v>173</v>
      </c>
      <c r="H3908" s="2" t="s">
        <v>4557</v>
      </c>
    </row>
    <row r="3909" spans="1:8" x14ac:dyDescent="0.3">
      <c r="A3909" s="1">
        <v>41711</v>
      </c>
      <c r="B3909" s="2" t="s">
        <v>10821</v>
      </c>
      <c r="D3909" s="2" t="s">
        <v>10825</v>
      </c>
      <c r="E3909" s="2" t="s">
        <v>10830</v>
      </c>
      <c r="F3909" s="2" t="s">
        <v>10824</v>
      </c>
      <c r="G3909" s="2" t="s">
        <v>3224</v>
      </c>
      <c r="H3909" s="2" t="s">
        <v>35</v>
      </c>
    </row>
    <row r="3910" spans="1:8" x14ac:dyDescent="0.3">
      <c r="A3910" s="1">
        <v>41711</v>
      </c>
      <c r="B3910" s="2" t="s">
        <v>10828</v>
      </c>
      <c r="D3910" s="2" t="s">
        <v>10825</v>
      </c>
      <c r="E3910" s="2" t="s">
        <v>10830</v>
      </c>
      <c r="F3910" s="2" t="s">
        <v>10824</v>
      </c>
      <c r="G3910" s="2" t="s">
        <v>33</v>
      </c>
      <c r="H3910" s="2" t="s">
        <v>60</v>
      </c>
    </row>
    <row r="3911" spans="1:8" x14ac:dyDescent="0.3">
      <c r="A3911" s="1">
        <v>41709</v>
      </c>
      <c r="B3911" s="2" t="s">
        <v>10821</v>
      </c>
      <c r="C3911" s="2">
        <v>46</v>
      </c>
      <c r="D3911" s="2" t="s">
        <v>10825</v>
      </c>
      <c r="E3911" s="2" t="s">
        <v>10829</v>
      </c>
      <c r="F3911" s="2" t="s">
        <v>10824</v>
      </c>
      <c r="G3911" s="2" t="s">
        <v>4558</v>
      </c>
      <c r="H3911" s="2" t="s">
        <v>4559</v>
      </c>
    </row>
    <row r="3912" spans="1:8" x14ac:dyDescent="0.3">
      <c r="A3912" s="1">
        <v>41711</v>
      </c>
      <c r="B3912" s="2" t="s">
        <v>10821</v>
      </c>
      <c r="C3912" s="2">
        <v>47</v>
      </c>
      <c r="D3912" s="2" t="s">
        <v>10822</v>
      </c>
      <c r="E3912" s="2" t="s">
        <v>10829</v>
      </c>
      <c r="F3912" s="2" t="s">
        <v>10824</v>
      </c>
      <c r="G3912" s="2" t="s">
        <v>4560</v>
      </c>
      <c r="H3912" s="2" t="s">
        <v>4561</v>
      </c>
    </row>
    <row r="3913" spans="1:8" x14ac:dyDescent="0.3">
      <c r="A3913" s="1">
        <v>41711</v>
      </c>
      <c r="B3913" s="2" t="s">
        <v>10821</v>
      </c>
      <c r="C3913" s="2">
        <v>30</v>
      </c>
      <c r="D3913" s="2" t="s">
        <v>10825</v>
      </c>
      <c r="E3913" s="2" t="s">
        <v>10823</v>
      </c>
      <c r="F3913" s="2" t="s">
        <v>10824</v>
      </c>
      <c r="G3913" s="2" t="s">
        <v>4562</v>
      </c>
      <c r="H3913" s="2" t="s">
        <v>4563</v>
      </c>
    </row>
    <row r="3914" spans="1:8" x14ac:dyDescent="0.3">
      <c r="A3914" s="1">
        <v>41711</v>
      </c>
      <c r="B3914" s="2" t="s">
        <v>10821</v>
      </c>
      <c r="D3914" s="2" t="s">
        <v>10825</v>
      </c>
      <c r="E3914" s="2" t="s">
        <v>10830</v>
      </c>
      <c r="F3914" s="2" t="s">
        <v>10824</v>
      </c>
      <c r="G3914" s="2" t="s">
        <v>173</v>
      </c>
      <c r="H3914" s="2" t="s">
        <v>4564</v>
      </c>
    </row>
    <row r="3915" spans="1:8" x14ac:dyDescent="0.3">
      <c r="A3915" s="1">
        <v>41711</v>
      </c>
      <c r="B3915" s="2" t="s">
        <v>10828</v>
      </c>
      <c r="C3915" s="2">
        <v>71</v>
      </c>
      <c r="D3915" s="2" t="s">
        <v>10825</v>
      </c>
      <c r="E3915" s="2" t="s">
        <v>10826</v>
      </c>
      <c r="F3915" s="2" t="s">
        <v>10824</v>
      </c>
      <c r="G3915" s="2" t="s">
        <v>4565</v>
      </c>
      <c r="H3915" s="2" t="s">
        <v>1310</v>
      </c>
    </row>
    <row r="3916" spans="1:8" x14ac:dyDescent="0.3">
      <c r="A3916" s="1">
        <v>41711</v>
      </c>
      <c r="B3916" s="2" t="s">
        <v>10828</v>
      </c>
      <c r="C3916" s="2">
        <v>30</v>
      </c>
      <c r="D3916" s="2" t="s">
        <v>10822</v>
      </c>
      <c r="E3916" s="2" t="s">
        <v>10823</v>
      </c>
      <c r="F3916" s="2" t="s">
        <v>10824</v>
      </c>
      <c r="G3916" s="2" t="s">
        <v>109</v>
      </c>
      <c r="H3916" s="2" t="s">
        <v>1845</v>
      </c>
    </row>
    <row r="3917" spans="1:8" x14ac:dyDescent="0.3">
      <c r="A3917" s="1">
        <v>41711</v>
      </c>
      <c r="B3917" s="2" t="s">
        <v>10828</v>
      </c>
      <c r="C3917" s="2">
        <v>90</v>
      </c>
      <c r="D3917" s="2" t="s">
        <v>10825</v>
      </c>
      <c r="E3917" s="2" t="s">
        <v>10826</v>
      </c>
      <c r="F3917" s="2" t="s">
        <v>10824</v>
      </c>
      <c r="G3917" s="2" t="s">
        <v>4566</v>
      </c>
      <c r="H3917" s="2" t="s">
        <v>4567</v>
      </c>
    </row>
    <row r="3918" spans="1:8" x14ac:dyDescent="0.3">
      <c r="A3918" s="1">
        <v>41711</v>
      </c>
      <c r="B3918" s="2" t="s">
        <v>10821</v>
      </c>
      <c r="C3918" s="2">
        <v>35</v>
      </c>
      <c r="D3918" s="2" t="s">
        <v>10825</v>
      </c>
      <c r="E3918" s="2" t="s">
        <v>10823</v>
      </c>
      <c r="F3918" s="2" t="s">
        <v>10824</v>
      </c>
      <c r="G3918" s="2" t="s">
        <v>4568</v>
      </c>
      <c r="H3918" s="2" t="s">
        <v>4569</v>
      </c>
    </row>
    <row r="3919" spans="1:8" x14ac:dyDescent="0.3">
      <c r="A3919" s="1">
        <v>41710</v>
      </c>
      <c r="B3919" s="2" t="s">
        <v>10821</v>
      </c>
      <c r="C3919" s="2">
        <v>18</v>
      </c>
      <c r="D3919" s="2" t="s">
        <v>10822</v>
      </c>
      <c r="E3919" s="2" t="s">
        <v>10827</v>
      </c>
      <c r="F3919" s="2" t="s">
        <v>10824</v>
      </c>
      <c r="G3919" s="2" t="s">
        <v>4570</v>
      </c>
      <c r="H3919" s="2" t="s">
        <v>4571</v>
      </c>
    </row>
    <row r="3920" spans="1:8" x14ac:dyDescent="0.3">
      <c r="A3920" s="1">
        <v>41711</v>
      </c>
      <c r="B3920" s="2" t="s">
        <v>10821</v>
      </c>
      <c r="C3920" s="2">
        <v>65</v>
      </c>
      <c r="D3920" s="2" t="s">
        <v>10822</v>
      </c>
      <c r="E3920" s="2" t="s">
        <v>10826</v>
      </c>
      <c r="F3920" s="2" t="s">
        <v>10824</v>
      </c>
      <c r="G3920" s="2" t="s">
        <v>4572</v>
      </c>
      <c r="H3920" s="2" t="s">
        <v>4573</v>
      </c>
    </row>
    <row r="3921" spans="1:8" x14ac:dyDescent="0.3">
      <c r="A3921" s="1">
        <v>41709</v>
      </c>
      <c r="B3921" s="2" t="s">
        <v>10821</v>
      </c>
      <c r="C3921" s="2">
        <v>76</v>
      </c>
      <c r="D3921" s="2" t="s">
        <v>10825</v>
      </c>
      <c r="E3921" s="2" t="s">
        <v>10826</v>
      </c>
      <c r="F3921" s="2" t="s">
        <v>10824</v>
      </c>
      <c r="G3921" s="2" t="s">
        <v>4574</v>
      </c>
      <c r="H3921" s="2" t="s">
        <v>4575</v>
      </c>
    </row>
    <row r="3922" spans="1:8" x14ac:dyDescent="0.3">
      <c r="A3922" s="1">
        <v>41711</v>
      </c>
      <c r="B3922" s="2" t="s">
        <v>10821</v>
      </c>
      <c r="C3922" s="2">
        <v>66</v>
      </c>
      <c r="D3922" s="2" t="s">
        <v>10825</v>
      </c>
      <c r="E3922" s="2" t="s">
        <v>10826</v>
      </c>
      <c r="F3922" s="2" t="s">
        <v>10824</v>
      </c>
      <c r="G3922" s="2" t="s">
        <v>3784</v>
      </c>
      <c r="H3922" s="2" t="s">
        <v>4576</v>
      </c>
    </row>
    <row r="3923" spans="1:8" x14ac:dyDescent="0.3">
      <c r="A3923" s="1">
        <v>41711</v>
      </c>
      <c r="B3923" s="2" t="s">
        <v>10821</v>
      </c>
      <c r="D3923" s="2" t="s">
        <v>10830</v>
      </c>
      <c r="E3923" s="2" t="s">
        <v>10830</v>
      </c>
      <c r="F3923" s="2" t="s">
        <v>10824</v>
      </c>
      <c r="G3923" s="2" t="s">
        <v>3254</v>
      </c>
      <c r="H3923" s="2" t="s">
        <v>4577</v>
      </c>
    </row>
    <row r="3924" spans="1:8" x14ac:dyDescent="0.3">
      <c r="A3924" s="1">
        <v>41711</v>
      </c>
      <c r="B3924" s="2" t="s">
        <v>10821</v>
      </c>
      <c r="D3924" s="2" t="s">
        <v>10822</v>
      </c>
      <c r="E3924" s="2" t="s">
        <v>10830</v>
      </c>
      <c r="F3924" s="2" t="s">
        <v>10824</v>
      </c>
      <c r="G3924" s="2" t="s">
        <v>3254</v>
      </c>
      <c r="H3924" s="2" t="s">
        <v>4578</v>
      </c>
    </row>
    <row r="3925" spans="1:8" x14ac:dyDescent="0.3">
      <c r="A3925" s="1">
        <v>41711</v>
      </c>
      <c r="B3925" s="2" t="s">
        <v>10821</v>
      </c>
      <c r="D3925" s="2" t="s">
        <v>10822</v>
      </c>
      <c r="E3925" s="2" t="s">
        <v>10830</v>
      </c>
      <c r="F3925" s="2" t="s">
        <v>10824</v>
      </c>
      <c r="G3925" s="2" t="s">
        <v>4579</v>
      </c>
      <c r="H3925" s="2" t="s">
        <v>4580</v>
      </c>
    </row>
    <row r="3926" spans="1:8" x14ac:dyDescent="0.3">
      <c r="A3926" s="1">
        <v>41711</v>
      </c>
      <c r="B3926" s="2" t="s">
        <v>10821</v>
      </c>
      <c r="D3926" s="2" t="s">
        <v>10830</v>
      </c>
      <c r="E3926" s="2" t="s">
        <v>10830</v>
      </c>
      <c r="F3926" s="2" t="s">
        <v>10824</v>
      </c>
      <c r="G3926" s="2" t="s">
        <v>3254</v>
      </c>
      <c r="H3926" s="2" t="s">
        <v>4581</v>
      </c>
    </row>
    <row r="3927" spans="1:8" x14ac:dyDescent="0.3">
      <c r="A3927" s="1">
        <v>41711</v>
      </c>
      <c r="B3927" s="2" t="s">
        <v>10828</v>
      </c>
      <c r="C3927" s="2">
        <v>77</v>
      </c>
      <c r="D3927" s="2" t="s">
        <v>10822</v>
      </c>
      <c r="E3927" s="2" t="s">
        <v>10826</v>
      </c>
      <c r="F3927" s="2" t="s">
        <v>10824</v>
      </c>
      <c r="G3927" s="2" t="s">
        <v>4582</v>
      </c>
      <c r="H3927" s="2" t="s">
        <v>4583</v>
      </c>
    </row>
    <row r="3928" spans="1:8" x14ac:dyDescent="0.3">
      <c r="A3928" s="1">
        <v>41711</v>
      </c>
      <c r="B3928" s="2" t="s">
        <v>10828</v>
      </c>
      <c r="D3928" s="2" t="s">
        <v>10822</v>
      </c>
      <c r="E3928" s="2" t="s">
        <v>10830</v>
      </c>
      <c r="F3928" s="2" t="s">
        <v>10824</v>
      </c>
      <c r="G3928" s="2" t="s">
        <v>173</v>
      </c>
      <c r="H3928" s="2" t="s">
        <v>4584</v>
      </c>
    </row>
    <row r="3929" spans="1:8" x14ac:dyDescent="0.3">
      <c r="A3929" s="1">
        <v>41710</v>
      </c>
      <c r="B3929" s="2" t="s">
        <v>10821</v>
      </c>
      <c r="C3929" s="2">
        <v>42</v>
      </c>
      <c r="D3929" s="2" t="s">
        <v>10825</v>
      </c>
      <c r="E3929" s="2" t="s">
        <v>10829</v>
      </c>
      <c r="F3929" s="2" t="s">
        <v>10824</v>
      </c>
      <c r="G3929" s="2" t="s">
        <v>4585</v>
      </c>
      <c r="H3929" s="2" t="s">
        <v>4586</v>
      </c>
    </row>
    <row r="3930" spans="1:8" x14ac:dyDescent="0.3">
      <c r="A3930" s="1">
        <v>41711</v>
      </c>
      <c r="B3930" s="2" t="s">
        <v>10821</v>
      </c>
      <c r="D3930" s="2" t="s">
        <v>10825</v>
      </c>
      <c r="E3930" s="2" t="s">
        <v>10830</v>
      </c>
      <c r="F3930" s="2" t="s">
        <v>10824</v>
      </c>
      <c r="G3930" s="2" t="s">
        <v>173</v>
      </c>
      <c r="H3930" s="2" t="s">
        <v>4587</v>
      </c>
    </row>
    <row r="3931" spans="1:8" x14ac:dyDescent="0.3">
      <c r="A3931" s="1">
        <v>41709</v>
      </c>
      <c r="B3931" s="2" t="s">
        <v>10821</v>
      </c>
      <c r="C3931" s="2">
        <v>70</v>
      </c>
      <c r="D3931" s="2" t="s">
        <v>10825</v>
      </c>
      <c r="E3931" s="2" t="s">
        <v>10826</v>
      </c>
      <c r="F3931" s="2" t="s">
        <v>10824</v>
      </c>
      <c r="G3931" s="2" t="s">
        <v>4574</v>
      </c>
      <c r="H3931" s="2" t="s">
        <v>2602</v>
      </c>
    </row>
    <row r="3932" spans="1:8" x14ac:dyDescent="0.3">
      <c r="A3932" s="1">
        <v>41711</v>
      </c>
      <c r="B3932" s="2" t="s">
        <v>10828</v>
      </c>
      <c r="D3932" s="2" t="s">
        <v>10825</v>
      </c>
      <c r="E3932" s="2" t="s">
        <v>10830</v>
      </c>
      <c r="F3932" s="2" t="s">
        <v>10824</v>
      </c>
      <c r="G3932" s="2" t="s">
        <v>166</v>
      </c>
      <c r="H3932" s="2" t="s">
        <v>60</v>
      </c>
    </row>
    <row r="3933" spans="1:8" x14ac:dyDescent="0.3">
      <c r="A3933" s="1">
        <v>41711</v>
      </c>
      <c r="B3933" s="2" t="s">
        <v>10821</v>
      </c>
      <c r="C3933" s="2">
        <v>67</v>
      </c>
      <c r="D3933" s="2" t="s">
        <v>10825</v>
      </c>
      <c r="E3933" s="2" t="s">
        <v>10826</v>
      </c>
      <c r="F3933" s="2" t="s">
        <v>10824</v>
      </c>
      <c r="G3933" s="2" t="s">
        <v>4588</v>
      </c>
      <c r="H3933" s="2" t="s">
        <v>4589</v>
      </c>
    </row>
    <row r="3934" spans="1:8" x14ac:dyDescent="0.3">
      <c r="A3934" s="1">
        <v>41711</v>
      </c>
      <c r="B3934" s="2" t="s">
        <v>10828</v>
      </c>
      <c r="D3934" s="2" t="s">
        <v>10825</v>
      </c>
      <c r="E3934" s="2" t="s">
        <v>10830</v>
      </c>
      <c r="F3934" s="2" t="s">
        <v>10824</v>
      </c>
      <c r="G3934" s="2" t="s">
        <v>715</v>
      </c>
      <c r="H3934" s="2" t="s">
        <v>4590</v>
      </c>
    </row>
    <row r="3935" spans="1:8" x14ac:dyDescent="0.3">
      <c r="A3935" s="1">
        <v>41711</v>
      </c>
      <c r="B3935" s="2" t="s">
        <v>10821</v>
      </c>
      <c r="C3935" s="2">
        <v>37</v>
      </c>
      <c r="D3935" s="2" t="s">
        <v>10822</v>
      </c>
      <c r="E3935" s="2" t="s">
        <v>10823</v>
      </c>
      <c r="F3935" s="2" t="s">
        <v>10824</v>
      </c>
      <c r="G3935" s="2" t="s">
        <v>4545</v>
      </c>
      <c r="H3935" s="2" t="s">
        <v>4591</v>
      </c>
    </row>
    <row r="3936" spans="1:8" x14ac:dyDescent="0.3">
      <c r="A3936" s="1">
        <v>41709</v>
      </c>
      <c r="B3936" s="2" t="s">
        <v>10821</v>
      </c>
      <c r="C3936" s="2">
        <v>71</v>
      </c>
      <c r="D3936" s="2" t="s">
        <v>10822</v>
      </c>
      <c r="E3936" s="2" t="s">
        <v>10826</v>
      </c>
      <c r="F3936" s="2" t="s">
        <v>10824</v>
      </c>
      <c r="G3936" s="2" t="s">
        <v>4592</v>
      </c>
      <c r="H3936" s="2" t="s">
        <v>4593</v>
      </c>
    </row>
    <row r="3937" spans="1:8" x14ac:dyDescent="0.3">
      <c r="A3937" s="1">
        <v>41711</v>
      </c>
      <c r="B3937" s="2" t="s">
        <v>10821</v>
      </c>
      <c r="D3937" s="2" t="s">
        <v>10822</v>
      </c>
      <c r="E3937" s="2" t="s">
        <v>10830</v>
      </c>
      <c r="F3937" s="2" t="s">
        <v>10824</v>
      </c>
      <c r="G3937" s="2" t="s">
        <v>687</v>
      </c>
      <c r="H3937" s="2" t="s">
        <v>4162</v>
      </c>
    </row>
    <row r="3938" spans="1:8" x14ac:dyDescent="0.3">
      <c r="A3938" s="1">
        <v>41710</v>
      </c>
      <c r="B3938" s="2" t="s">
        <v>10821</v>
      </c>
      <c r="D3938" s="2" t="s">
        <v>10825</v>
      </c>
      <c r="E3938" s="2" t="s">
        <v>10830</v>
      </c>
      <c r="F3938" s="2" t="s">
        <v>10824</v>
      </c>
      <c r="G3938" s="2" t="s">
        <v>4594</v>
      </c>
      <c r="H3938" s="2" t="s">
        <v>170</v>
      </c>
    </row>
    <row r="3939" spans="1:8" x14ac:dyDescent="0.3">
      <c r="A3939" s="1">
        <v>41711</v>
      </c>
      <c r="B3939" s="2" t="s">
        <v>10828</v>
      </c>
      <c r="D3939" s="2" t="s">
        <v>10825</v>
      </c>
      <c r="E3939" s="2" t="s">
        <v>10830</v>
      </c>
      <c r="F3939" s="2" t="s">
        <v>10824</v>
      </c>
      <c r="G3939" s="2" t="s">
        <v>365</v>
      </c>
      <c r="H3939" s="2" t="s">
        <v>4595</v>
      </c>
    </row>
    <row r="3940" spans="1:8" x14ac:dyDescent="0.3">
      <c r="A3940" s="1">
        <v>41711</v>
      </c>
      <c r="B3940" s="2" t="s">
        <v>10828</v>
      </c>
      <c r="D3940" s="2" t="s">
        <v>10825</v>
      </c>
      <c r="E3940" s="2" t="s">
        <v>10830</v>
      </c>
      <c r="F3940" s="2" t="s">
        <v>10824</v>
      </c>
      <c r="G3940" s="2" t="s">
        <v>4596</v>
      </c>
      <c r="H3940" s="2" t="s">
        <v>101</v>
      </c>
    </row>
    <row r="3941" spans="1:8" x14ac:dyDescent="0.3">
      <c r="A3941" s="1">
        <v>41711</v>
      </c>
      <c r="B3941" s="2" t="s">
        <v>10821</v>
      </c>
      <c r="D3941" s="2" t="s">
        <v>10822</v>
      </c>
      <c r="E3941" s="2" t="s">
        <v>10830</v>
      </c>
      <c r="F3941" s="2" t="s">
        <v>10824</v>
      </c>
      <c r="G3941" s="2" t="s">
        <v>715</v>
      </c>
      <c r="H3941" s="2" t="s">
        <v>4597</v>
      </c>
    </row>
    <row r="3942" spans="1:8" x14ac:dyDescent="0.3">
      <c r="A3942" s="1">
        <v>41711</v>
      </c>
      <c r="B3942" s="2" t="s">
        <v>10821</v>
      </c>
      <c r="D3942" s="2" t="s">
        <v>10822</v>
      </c>
      <c r="E3942" s="2" t="s">
        <v>10830</v>
      </c>
      <c r="F3942" s="2" t="s">
        <v>10824</v>
      </c>
      <c r="G3942" s="2" t="s">
        <v>4598</v>
      </c>
      <c r="H3942" s="2" t="s">
        <v>4599</v>
      </c>
    </row>
    <row r="3943" spans="1:8" x14ac:dyDescent="0.3">
      <c r="A3943" s="1">
        <v>41709</v>
      </c>
      <c r="B3943" s="2" t="s">
        <v>10821</v>
      </c>
      <c r="C3943" s="2">
        <v>26</v>
      </c>
      <c r="D3943" s="2" t="s">
        <v>10825</v>
      </c>
      <c r="E3943" s="2" t="s">
        <v>10823</v>
      </c>
      <c r="F3943" s="2" t="s">
        <v>10824</v>
      </c>
      <c r="G3943" s="2" t="s">
        <v>4600</v>
      </c>
      <c r="H3943" s="2" t="s">
        <v>4601</v>
      </c>
    </row>
    <row r="3944" spans="1:8" x14ac:dyDescent="0.3">
      <c r="A3944" s="1">
        <v>41711</v>
      </c>
      <c r="B3944" s="2" t="s">
        <v>10828</v>
      </c>
      <c r="D3944" s="2" t="s">
        <v>10825</v>
      </c>
      <c r="E3944" s="2" t="s">
        <v>10830</v>
      </c>
      <c r="F3944" s="2" t="s">
        <v>10824</v>
      </c>
      <c r="G3944" s="2" t="s">
        <v>715</v>
      </c>
      <c r="H3944" s="2" t="s">
        <v>4602</v>
      </c>
    </row>
    <row r="3945" spans="1:8" x14ac:dyDescent="0.3">
      <c r="A3945" s="1">
        <v>41711</v>
      </c>
      <c r="B3945" s="2" t="s">
        <v>10821</v>
      </c>
      <c r="C3945" s="2">
        <v>61</v>
      </c>
      <c r="D3945" s="2" t="s">
        <v>10825</v>
      </c>
      <c r="E3945" s="2" t="s">
        <v>10826</v>
      </c>
      <c r="F3945" s="2" t="s">
        <v>10824</v>
      </c>
      <c r="G3945" s="2" t="s">
        <v>4603</v>
      </c>
      <c r="H3945" s="2" t="s">
        <v>213</v>
      </c>
    </row>
    <row r="3946" spans="1:8" x14ac:dyDescent="0.3">
      <c r="A3946" s="1">
        <v>41711</v>
      </c>
      <c r="B3946" s="2" t="s">
        <v>10821</v>
      </c>
      <c r="C3946" s="2">
        <v>42</v>
      </c>
      <c r="D3946" s="2" t="s">
        <v>10825</v>
      </c>
      <c r="E3946" s="2" t="s">
        <v>10829</v>
      </c>
      <c r="F3946" s="2" t="s">
        <v>10824</v>
      </c>
      <c r="G3946" s="2" t="s">
        <v>4604</v>
      </c>
      <c r="H3946" s="2" t="s">
        <v>4605</v>
      </c>
    </row>
    <row r="3947" spans="1:8" x14ac:dyDescent="0.3">
      <c r="A3947" s="1">
        <v>41710</v>
      </c>
      <c r="B3947" s="2" t="s">
        <v>10821</v>
      </c>
      <c r="D3947" s="2" t="s">
        <v>10822</v>
      </c>
      <c r="E3947" s="2" t="s">
        <v>10830</v>
      </c>
      <c r="F3947" s="2" t="s">
        <v>10824</v>
      </c>
      <c r="G3947" s="2" t="s">
        <v>4606</v>
      </c>
      <c r="H3947" s="2" t="s">
        <v>4607</v>
      </c>
    </row>
    <row r="3948" spans="1:8" x14ac:dyDescent="0.3">
      <c r="A3948" s="1">
        <v>41711</v>
      </c>
      <c r="B3948" s="2" t="s">
        <v>10828</v>
      </c>
      <c r="C3948" s="2">
        <v>84</v>
      </c>
      <c r="D3948" s="2" t="s">
        <v>10822</v>
      </c>
      <c r="E3948" s="2" t="s">
        <v>10826</v>
      </c>
      <c r="F3948" s="2" t="s">
        <v>10824</v>
      </c>
      <c r="G3948" s="2" t="s">
        <v>4608</v>
      </c>
      <c r="H3948" s="2" t="s">
        <v>124</v>
      </c>
    </row>
    <row r="3949" spans="1:8" x14ac:dyDescent="0.3">
      <c r="A3949" s="1">
        <v>41711</v>
      </c>
      <c r="B3949" s="2" t="s">
        <v>10821</v>
      </c>
      <c r="D3949" s="2" t="s">
        <v>10825</v>
      </c>
      <c r="E3949" s="2" t="s">
        <v>10830</v>
      </c>
      <c r="F3949" s="2" t="s">
        <v>10824</v>
      </c>
      <c r="G3949" s="2" t="s">
        <v>715</v>
      </c>
      <c r="H3949" s="2" t="s">
        <v>4609</v>
      </c>
    </row>
    <row r="3950" spans="1:8" x14ac:dyDescent="0.3">
      <c r="A3950" s="1">
        <v>41711</v>
      </c>
      <c r="B3950" s="2" t="s">
        <v>10821</v>
      </c>
      <c r="C3950" s="2">
        <v>29</v>
      </c>
      <c r="D3950" s="2" t="s">
        <v>10825</v>
      </c>
      <c r="E3950" s="2" t="s">
        <v>10823</v>
      </c>
      <c r="F3950" s="2" t="s">
        <v>10824</v>
      </c>
      <c r="G3950" s="2" t="s">
        <v>4610</v>
      </c>
      <c r="H3950" s="2" t="s">
        <v>4611</v>
      </c>
    </row>
    <row r="3951" spans="1:8" x14ac:dyDescent="0.3">
      <c r="A3951" s="1">
        <v>41711</v>
      </c>
      <c r="B3951" s="2" t="s">
        <v>10821</v>
      </c>
      <c r="C3951" s="2">
        <v>30</v>
      </c>
      <c r="D3951" s="2" t="s">
        <v>10825</v>
      </c>
      <c r="E3951" s="2" t="s">
        <v>10823</v>
      </c>
      <c r="F3951" s="2" t="s">
        <v>10824</v>
      </c>
      <c r="G3951" s="2" t="s">
        <v>4612</v>
      </c>
      <c r="H3951" s="2" t="s">
        <v>4613</v>
      </c>
    </row>
    <row r="3952" spans="1:8" x14ac:dyDescent="0.3">
      <c r="A3952" s="1">
        <v>41711</v>
      </c>
      <c r="B3952" s="2" t="s">
        <v>10821</v>
      </c>
      <c r="C3952" s="2">
        <v>87</v>
      </c>
      <c r="D3952" s="2" t="s">
        <v>10822</v>
      </c>
      <c r="E3952" s="2" t="s">
        <v>10826</v>
      </c>
      <c r="F3952" s="2" t="s">
        <v>10824</v>
      </c>
      <c r="G3952" s="2" t="s">
        <v>4614</v>
      </c>
      <c r="H3952" s="2" t="s">
        <v>4615</v>
      </c>
    </row>
    <row r="3953" spans="1:8" x14ac:dyDescent="0.3">
      <c r="A3953" s="1">
        <v>41711</v>
      </c>
      <c r="B3953" s="2" t="s">
        <v>10828</v>
      </c>
      <c r="C3953" s="2">
        <v>25</v>
      </c>
      <c r="D3953" s="2" t="s">
        <v>10822</v>
      </c>
      <c r="E3953" s="2" t="s">
        <v>10823</v>
      </c>
      <c r="F3953" s="2" t="s">
        <v>10824</v>
      </c>
      <c r="G3953" s="2" t="s">
        <v>622</v>
      </c>
      <c r="H3953" s="2" t="s">
        <v>448</v>
      </c>
    </row>
    <row r="3954" spans="1:8" x14ac:dyDescent="0.3">
      <c r="A3954" s="1">
        <v>41709</v>
      </c>
      <c r="B3954" s="2" t="s">
        <v>10821</v>
      </c>
      <c r="C3954" s="2">
        <v>24</v>
      </c>
      <c r="D3954" s="2" t="s">
        <v>10822</v>
      </c>
      <c r="E3954" s="2" t="s">
        <v>10823</v>
      </c>
      <c r="F3954" s="2" t="s">
        <v>10824</v>
      </c>
      <c r="G3954" s="2" t="s">
        <v>4616</v>
      </c>
      <c r="H3954" s="2" t="s">
        <v>4617</v>
      </c>
    </row>
    <row r="3955" spans="1:8" x14ac:dyDescent="0.3">
      <c r="A3955" s="1">
        <v>41711</v>
      </c>
      <c r="B3955" s="2" t="s">
        <v>10821</v>
      </c>
      <c r="C3955" s="2">
        <v>72</v>
      </c>
      <c r="D3955" s="2" t="s">
        <v>10825</v>
      </c>
      <c r="E3955" s="2" t="s">
        <v>10826</v>
      </c>
      <c r="F3955" s="2" t="s">
        <v>10824</v>
      </c>
      <c r="G3955" s="2" t="s">
        <v>4618</v>
      </c>
      <c r="H3955" s="2" t="s">
        <v>4619</v>
      </c>
    </row>
    <row r="3956" spans="1:8" x14ac:dyDescent="0.3">
      <c r="A3956" s="1">
        <v>41711</v>
      </c>
      <c r="B3956" s="2" t="s">
        <v>10821</v>
      </c>
      <c r="C3956" s="2">
        <v>57</v>
      </c>
      <c r="D3956" s="2" t="s">
        <v>10822</v>
      </c>
      <c r="E3956" s="2" t="s">
        <v>10829</v>
      </c>
      <c r="F3956" s="2" t="s">
        <v>10824</v>
      </c>
      <c r="G3956" s="2" t="s">
        <v>4620</v>
      </c>
      <c r="H3956" s="2" t="s">
        <v>4621</v>
      </c>
    </row>
    <row r="3957" spans="1:8" x14ac:dyDescent="0.3">
      <c r="A3957" s="1">
        <v>41711</v>
      </c>
      <c r="B3957" s="2" t="s">
        <v>10828</v>
      </c>
      <c r="C3957" s="2">
        <v>65</v>
      </c>
      <c r="D3957" s="2" t="s">
        <v>10822</v>
      </c>
      <c r="E3957" s="2" t="s">
        <v>10826</v>
      </c>
      <c r="F3957" s="2" t="s">
        <v>10824</v>
      </c>
      <c r="G3957" s="2" t="s">
        <v>4622</v>
      </c>
      <c r="H3957" s="2" t="s">
        <v>2815</v>
      </c>
    </row>
    <row r="3958" spans="1:8" x14ac:dyDescent="0.3">
      <c r="A3958" s="1">
        <v>41711</v>
      </c>
      <c r="B3958" s="2" t="s">
        <v>10828</v>
      </c>
      <c r="D3958" s="2" t="s">
        <v>10830</v>
      </c>
      <c r="E3958" s="2" t="s">
        <v>10830</v>
      </c>
      <c r="F3958" s="2" t="s">
        <v>10824</v>
      </c>
      <c r="G3958" s="2" t="s">
        <v>3766</v>
      </c>
      <c r="H3958" s="2" t="s">
        <v>1562</v>
      </c>
    </row>
    <row r="3959" spans="1:8" x14ac:dyDescent="0.3">
      <c r="A3959" s="1">
        <v>41710</v>
      </c>
      <c r="B3959" s="2" t="s">
        <v>10821</v>
      </c>
      <c r="C3959" s="2">
        <v>46</v>
      </c>
      <c r="D3959" s="2" t="s">
        <v>10822</v>
      </c>
      <c r="E3959" s="2" t="s">
        <v>10829</v>
      </c>
      <c r="F3959" s="2" t="s">
        <v>10824</v>
      </c>
      <c r="G3959" s="2" t="s">
        <v>613</v>
      </c>
      <c r="H3959" s="2" t="s">
        <v>4623</v>
      </c>
    </row>
    <row r="3960" spans="1:8" x14ac:dyDescent="0.3">
      <c r="A3960" s="1">
        <v>41711</v>
      </c>
      <c r="B3960" s="2" t="s">
        <v>10821</v>
      </c>
      <c r="D3960" s="2" t="s">
        <v>10822</v>
      </c>
      <c r="E3960" s="2" t="s">
        <v>10830</v>
      </c>
      <c r="F3960" s="2" t="s">
        <v>10824</v>
      </c>
      <c r="G3960" s="2" t="s">
        <v>715</v>
      </c>
      <c r="H3960" s="2" t="s">
        <v>4624</v>
      </c>
    </row>
    <row r="3961" spans="1:8" x14ac:dyDescent="0.3">
      <c r="A3961" s="1">
        <v>41711</v>
      </c>
      <c r="B3961" s="2" t="s">
        <v>10821</v>
      </c>
      <c r="D3961" s="2" t="s">
        <v>10822</v>
      </c>
      <c r="E3961" s="2" t="s">
        <v>10830</v>
      </c>
      <c r="F3961" s="2" t="s">
        <v>10824</v>
      </c>
      <c r="G3961" s="2" t="s">
        <v>622</v>
      </c>
      <c r="H3961" s="2" t="s">
        <v>4625</v>
      </c>
    </row>
    <row r="3962" spans="1:8" x14ac:dyDescent="0.3">
      <c r="A3962" s="1">
        <v>41711</v>
      </c>
      <c r="B3962" s="2" t="s">
        <v>10821</v>
      </c>
      <c r="D3962" s="2" t="s">
        <v>10822</v>
      </c>
      <c r="E3962" s="2" t="s">
        <v>10830</v>
      </c>
      <c r="F3962" s="2" t="s">
        <v>10824</v>
      </c>
      <c r="G3962" s="2" t="s">
        <v>2042</v>
      </c>
      <c r="H3962" s="2" t="s">
        <v>4626</v>
      </c>
    </row>
    <row r="3963" spans="1:8" x14ac:dyDescent="0.3">
      <c r="A3963" s="1">
        <v>41709</v>
      </c>
      <c r="B3963" s="2" t="s">
        <v>10821</v>
      </c>
      <c r="C3963" s="2">
        <v>18</v>
      </c>
      <c r="D3963" s="2" t="s">
        <v>10825</v>
      </c>
      <c r="E3963" s="2" t="s">
        <v>10827</v>
      </c>
      <c r="F3963" s="2" t="s">
        <v>10824</v>
      </c>
      <c r="G3963" s="2" t="s">
        <v>4627</v>
      </c>
      <c r="H3963" s="2" t="s">
        <v>4628</v>
      </c>
    </row>
    <row r="3964" spans="1:8" x14ac:dyDescent="0.3">
      <c r="A3964" s="1">
        <v>41711</v>
      </c>
      <c r="B3964" s="2" t="s">
        <v>10828</v>
      </c>
      <c r="D3964" s="2" t="s">
        <v>10822</v>
      </c>
      <c r="E3964" s="2" t="s">
        <v>10830</v>
      </c>
      <c r="F3964" s="2" t="s">
        <v>10824</v>
      </c>
      <c r="G3964" s="2" t="s">
        <v>2101</v>
      </c>
      <c r="H3964" s="2" t="s">
        <v>16</v>
      </c>
    </row>
    <row r="3965" spans="1:8" x14ac:dyDescent="0.3">
      <c r="A3965" s="1">
        <v>41709</v>
      </c>
      <c r="B3965" s="2" t="s">
        <v>10821</v>
      </c>
      <c r="C3965" s="2">
        <v>19</v>
      </c>
      <c r="D3965" s="2" t="s">
        <v>10825</v>
      </c>
      <c r="E3965" s="2" t="s">
        <v>10827</v>
      </c>
      <c r="F3965" s="2" t="s">
        <v>10824</v>
      </c>
      <c r="G3965" s="2" t="s">
        <v>4629</v>
      </c>
      <c r="H3965" s="2" t="s">
        <v>4630</v>
      </c>
    </row>
    <row r="3966" spans="1:8" x14ac:dyDescent="0.3">
      <c r="A3966" s="1">
        <v>41711</v>
      </c>
      <c r="B3966" s="2" t="s">
        <v>10821</v>
      </c>
      <c r="C3966" s="2">
        <v>59</v>
      </c>
      <c r="D3966" s="2" t="s">
        <v>10825</v>
      </c>
      <c r="E3966" s="2" t="s">
        <v>10829</v>
      </c>
      <c r="F3966" s="2" t="s">
        <v>10824</v>
      </c>
      <c r="G3966" s="2" t="s">
        <v>715</v>
      </c>
      <c r="H3966" s="2" t="s">
        <v>448</v>
      </c>
    </row>
    <row r="3967" spans="1:8" x14ac:dyDescent="0.3">
      <c r="A3967" s="1">
        <v>41711</v>
      </c>
      <c r="B3967" s="2" t="s">
        <v>10828</v>
      </c>
      <c r="C3967" s="2">
        <v>70</v>
      </c>
      <c r="D3967" s="2" t="s">
        <v>10825</v>
      </c>
      <c r="E3967" s="2" t="s">
        <v>10826</v>
      </c>
      <c r="F3967" s="2" t="s">
        <v>10824</v>
      </c>
      <c r="G3967" s="2" t="s">
        <v>4631</v>
      </c>
      <c r="H3967" s="2" t="s">
        <v>310</v>
      </c>
    </row>
    <row r="3968" spans="1:8" x14ac:dyDescent="0.3">
      <c r="A3968" s="1">
        <v>41711</v>
      </c>
      <c r="B3968" s="2" t="s">
        <v>10821</v>
      </c>
      <c r="C3968" s="2">
        <v>67</v>
      </c>
      <c r="D3968" s="2" t="s">
        <v>10822</v>
      </c>
      <c r="E3968" s="2" t="s">
        <v>10826</v>
      </c>
      <c r="F3968" s="2" t="s">
        <v>10824</v>
      </c>
      <c r="G3968" s="2" t="s">
        <v>622</v>
      </c>
      <c r="H3968" s="2" t="s">
        <v>4632</v>
      </c>
    </row>
    <row r="3969" spans="1:8" x14ac:dyDescent="0.3">
      <c r="A3969" s="1">
        <v>41711</v>
      </c>
      <c r="B3969" s="2" t="s">
        <v>10828</v>
      </c>
      <c r="D3969" s="2" t="s">
        <v>10825</v>
      </c>
      <c r="E3969" s="2" t="s">
        <v>10830</v>
      </c>
      <c r="F3969" s="2" t="s">
        <v>10824</v>
      </c>
      <c r="G3969" s="2" t="s">
        <v>4633</v>
      </c>
      <c r="H3969" s="2" t="s">
        <v>4634</v>
      </c>
    </row>
    <row r="3970" spans="1:8" x14ac:dyDescent="0.3">
      <c r="A3970" s="1">
        <v>41711</v>
      </c>
      <c r="B3970" s="2" t="s">
        <v>10821</v>
      </c>
      <c r="D3970" s="2" t="s">
        <v>10830</v>
      </c>
      <c r="E3970" s="2" t="s">
        <v>10830</v>
      </c>
      <c r="F3970" s="2" t="s">
        <v>10824</v>
      </c>
      <c r="G3970" s="2" t="s">
        <v>461</v>
      </c>
      <c r="H3970" s="2" t="s">
        <v>2364</v>
      </c>
    </row>
    <row r="3971" spans="1:8" x14ac:dyDescent="0.3">
      <c r="A3971" s="1">
        <v>41710</v>
      </c>
      <c r="B3971" s="2" t="s">
        <v>10821</v>
      </c>
      <c r="D3971" s="2" t="s">
        <v>10825</v>
      </c>
      <c r="E3971" s="2" t="s">
        <v>10830</v>
      </c>
      <c r="F3971" s="2" t="s">
        <v>10824</v>
      </c>
      <c r="G3971" s="2" t="s">
        <v>4635</v>
      </c>
      <c r="H3971" s="2" t="s">
        <v>4636</v>
      </c>
    </row>
    <row r="3972" spans="1:8" x14ac:dyDescent="0.3">
      <c r="A3972" s="1">
        <v>41711</v>
      </c>
      <c r="B3972" s="2" t="s">
        <v>10821</v>
      </c>
      <c r="C3972" s="2">
        <v>80</v>
      </c>
      <c r="D3972" s="2" t="s">
        <v>10825</v>
      </c>
      <c r="E3972" s="2" t="s">
        <v>10826</v>
      </c>
      <c r="F3972" s="2" t="s">
        <v>10824</v>
      </c>
      <c r="G3972" s="2" t="s">
        <v>715</v>
      </c>
      <c r="H3972" s="2" t="s">
        <v>4637</v>
      </c>
    </row>
    <row r="3973" spans="1:8" x14ac:dyDescent="0.3">
      <c r="A3973" s="1">
        <v>41711</v>
      </c>
      <c r="B3973" s="2" t="s">
        <v>10821</v>
      </c>
      <c r="D3973" s="2" t="s">
        <v>10822</v>
      </c>
      <c r="E3973" s="2" t="s">
        <v>10830</v>
      </c>
      <c r="F3973" s="2" t="s">
        <v>10824</v>
      </c>
      <c r="G3973" s="2" t="s">
        <v>622</v>
      </c>
      <c r="H3973" s="2" t="s">
        <v>4638</v>
      </c>
    </row>
    <row r="3974" spans="1:8" x14ac:dyDescent="0.3">
      <c r="A3974" s="1">
        <v>41711</v>
      </c>
      <c r="B3974" s="2" t="s">
        <v>10821</v>
      </c>
      <c r="D3974" s="2" t="s">
        <v>10830</v>
      </c>
      <c r="E3974" s="2" t="s">
        <v>10830</v>
      </c>
      <c r="F3974" s="2" t="s">
        <v>10824</v>
      </c>
      <c r="G3974" s="2" t="s">
        <v>461</v>
      </c>
      <c r="H3974" s="2" t="s">
        <v>35</v>
      </c>
    </row>
    <row r="3975" spans="1:8" x14ac:dyDescent="0.3">
      <c r="A3975" s="1">
        <v>41709</v>
      </c>
      <c r="B3975" s="2" t="s">
        <v>10821</v>
      </c>
      <c r="C3975" s="2">
        <v>41</v>
      </c>
      <c r="D3975" s="2" t="s">
        <v>10825</v>
      </c>
      <c r="E3975" s="2" t="s">
        <v>10829</v>
      </c>
      <c r="F3975" s="2" t="s">
        <v>10824</v>
      </c>
      <c r="G3975" s="2" t="s">
        <v>4639</v>
      </c>
      <c r="H3975" s="2" t="s">
        <v>4640</v>
      </c>
    </row>
    <row r="3976" spans="1:8" x14ac:dyDescent="0.3">
      <c r="A3976" s="1">
        <v>41711</v>
      </c>
      <c r="B3976" s="2" t="s">
        <v>10821</v>
      </c>
      <c r="C3976" s="2">
        <v>49</v>
      </c>
      <c r="D3976" s="2" t="s">
        <v>10825</v>
      </c>
      <c r="E3976" s="2" t="s">
        <v>10829</v>
      </c>
      <c r="F3976" s="2" t="s">
        <v>10824</v>
      </c>
      <c r="G3976" s="2" t="s">
        <v>389</v>
      </c>
      <c r="H3976" s="2" t="s">
        <v>4641</v>
      </c>
    </row>
    <row r="3977" spans="1:8" x14ac:dyDescent="0.3">
      <c r="A3977" s="1">
        <v>41711</v>
      </c>
      <c r="B3977" s="2" t="s">
        <v>10821</v>
      </c>
      <c r="D3977" s="2" t="s">
        <v>10825</v>
      </c>
      <c r="E3977" s="2" t="s">
        <v>10830</v>
      </c>
      <c r="F3977" s="2" t="s">
        <v>10824</v>
      </c>
      <c r="G3977" s="2" t="s">
        <v>762</v>
      </c>
      <c r="H3977" s="2" t="s">
        <v>1981</v>
      </c>
    </row>
    <row r="3978" spans="1:8" x14ac:dyDescent="0.3">
      <c r="A3978" s="1">
        <v>41711</v>
      </c>
      <c r="B3978" s="2" t="s">
        <v>10821</v>
      </c>
      <c r="C3978" s="2">
        <v>26</v>
      </c>
      <c r="D3978" s="2" t="s">
        <v>10825</v>
      </c>
      <c r="E3978" s="2" t="s">
        <v>10823</v>
      </c>
      <c r="F3978" s="2" t="s">
        <v>10824</v>
      </c>
      <c r="G3978" s="2" t="s">
        <v>389</v>
      </c>
      <c r="H3978" s="2" t="s">
        <v>4642</v>
      </c>
    </row>
    <row r="3979" spans="1:8" x14ac:dyDescent="0.3">
      <c r="A3979" s="1">
        <v>41711</v>
      </c>
      <c r="B3979" s="2" t="s">
        <v>10828</v>
      </c>
      <c r="D3979" s="2" t="s">
        <v>10825</v>
      </c>
      <c r="E3979" s="2" t="s">
        <v>10830</v>
      </c>
      <c r="F3979" s="2" t="s">
        <v>10824</v>
      </c>
      <c r="G3979" s="2" t="s">
        <v>629</v>
      </c>
      <c r="H3979" s="2" t="s">
        <v>4643</v>
      </c>
    </row>
    <row r="3980" spans="1:8" x14ac:dyDescent="0.3">
      <c r="A3980" s="1">
        <v>41711</v>
      </c>
      <c r="B3980" s="2" t="s">
        <v>10828</v>
      </c>
      <c r="D3980" s="2" t="s">
        <v>10822</v>
      </c>
      <c r="E3980" s="2" t="s">
        <v>10830</v>
      </c>
      <c r="F3980" s="2" t="s">
        <v>10824</v>
      </c>
      <c r="G3980" s="2" t="s">
        <v>603</v>
      </c>
      <c r="H3980" s="2" t="s">
        <v>4644</v>
      </c>
    </row>
    <row r="3981" spans="1:8" x14ac:dyDescent="0.3">
      <c r="A3981" s="1">
        <v>41711</v>
      </c>
      <c r="B3981" s="2" t="s">
        <v>10821</v>
      </c>
      <c r="C3981" s="2">
        <v>26</v>
      </c>
      <c r="D3981" s="2" t="s">
        <v>10825</v>
      </c>
      <c r="E3981" s="2" t="s">
        <v>10823</v>
      </c>
      <c r="F3981" s="2" t="s">
        <v>10824</v>
      </c>
      <c r="G3981" s="2" t="s">
        <v>422</v>
      </c>
      <c r="H3981" s="2" t="s">
        <v>130</v>
      </c>
    </row>
    <row r="3982" spans="1:8" x14ac:dyDescent="0.3">
      <c r="A3982" s="1">
        <v>41711</v>
      </c>
      <c r="B3982" s="2" t="s">
        <v>10828</v>
      </c>
      <c r="D3982" s="2" t="s">
        <v>10825</v>
      </c>
      <c r="E3982" s="2" t="s">
        <v>10830</v>
      </c>
      <c r="F3982" s="2" t="s">
        <v>10824</v>
      </c>
      <c r="G3982" s="2" t="s">
        <v>4645</v>
      </c>
      <c r="H3982" s="2" t="s">
        <v>3198</v>
      </c>
    </row>
    <row r="3983" spans="1:8" x14ac:dyDescent="0.3">
      <c r="A3983" s="1">
        <v>41710</v>
      </c>
      <c r="B3983" s="2" t="s">
        <v>10821</v>
      </c>
      <c r="C3983" s="2">
        <v>57</v>
      </c>
      <c r="D3983" s="2" t="s">
        <v>10822</v>
      </c>
      <c r="E3983" s="2" t="s">
        <v>10829</v>
      </c>
      <c r="F3983" s="2" t="s">
        <v>10824</v>
      </c>
      <c r="G3983" s="2" t="s">
        <v>4646</v>
      </c>
      <c r="H3983" s="2" t="s">
        <v>4647</v>
      </c>
    </row>
    <row r="3984" spans="1:8" x14ac:dyDescent="0.3">
      <c r="A3984" s="1">
        <v>41711</v>
      </c>
      <c r="B3984" s="2" t="s">
        <v>10821</v>
      </c>
      <c r="C3984" s="2">
        <v>89</v>
      </c>
      <c r="D3984" s="2" t="s">
        <v>10825</v>
      </c>
      <c r="E3984" s="2" t="s">
        <v>10826</v>
      </c>
      <c r="F3984" s="2" t="s">
        <v>10824</v>
      </c>
      <c r="G3984" s="2" t="s">
        <v>4648</v>
      </c>
      <c r="H3984" s="2" t="s">
        <v>4649</v>
      </c>
    </row>
    <row r="3985" spans="1:8" x14ac:dyDescent="0.3">
      <c r="A3985" s="1">
        <v>41711</v>
      </c>
      <c r="B3985" s="2" t="s">
        <v>10828</v>
      </c>
      <c r="D3985" s="2" t="s">
        <v>10825</v>
      </c>
      <c r="E3985" s="2" t="s">
        <v>10830</v>
      </c>
      <c r="F3985" s="2" t="s">
        <v>10824</v>
      </c>
      <c r="G3985" s="2" t="s">
        <v>622</v>
      </c>
      <c r="H3985" s="2" t="s">
        <v>4650</v>
      </c>
    </row>
    <row r="3986" spans="1:8" x14ac:dyDescent="0.3">
      <c r="A3986" s="1">
        <v>41711</v>
      </c>
      <c r="B3986" s="2" t="s">
        <v>10821</v>
      </c>
      <c r="C3986" s="2">
        <v>5</v>
      </c>
      <c r="D3986" s="2" t="s">
        <v>10822</v>
      </c>
      <c r="E3986" s="2" t="s">
        <v>10827</v>
      </c>
      <c r="F3986" s="2" t="s">
        <v>10824</v>
      </c>
      <c r="G3986" s="2" t="s">
        <v>4651</v>
      </c>
      <c r="H3986" s="2" t="s">
        <v>4652</v>
      </c>
    </row>
    <row r="3987" spans="1:8" x14ac:dyDescent="0.3">
      <c r="A3987" s="1">
        <v>41711</v>
      </c>
      <c r="B3987" s="2" t="s">
        <v>10828</v>
      </c>
      <c r="D3987" s="2" t="s">
        <v>10825</v>
      </c>
      <c r="E3987" s="2" t="s">
        <v>10830</v>
      </c>
      <c r="F3987" s="2" t="s">
        <v>10824</v>
      </c>
      <c r="G3987" s="2" t="s">
        <v>4653</v>
      </c>
      <c r="H3987" s="2" t="s">
        <v>4654</v>
      </c>
    </row>
    <row r="3988" spans="1:8" x14ac:dyDescent="0.3">
      <c r="A3988" s="1">
        <v>41711</v>
      </c>
      <c r="B3988" s="2" t="s">
        <v>10828</v>
      </c>
      <c r="C3988" s="2">
        <v>46</v>
      </c>
      <c r="D3988" s="2" t="s">
        <v>10825</v>
      </c>
      <c r="E3988" s="2" t="s">
        <v>10829</v>
      </c>
      <c r="F3988" s="2" t="s">
        <v>10824</v>
      </c>
      <c r="G3988" s="2" t="s">
        <v>4655</v>
      </c>
      <c r="H3988" s="2" t="s">
        <v>1031</v>
      </c>
    </row>
    <row r="3989" spans="1:8" x14ac:dyDescent="0.3">
      <c r="A3989" s="1">
        <v>41711</v>
      </c>
      <c r="B3989" s="2" t="s">
        <v>10821</v>
      </c>
      <c r="D3989" s="2" t="s">
        <v>10825</v>
      </c>
      <c r="E3989" s="2" t="s">
        <v>10830</v>
      </c>
      <c r="F3989" s="2" t="s">
        <v>10824</v>
      </c>
      <c r="G3989" s="2" t="s">
        <v>4656</v>
      </c>
      <c r="H3989" s="2" t="s">
        <v>561</v>
      </c>
    </row>
    <row r="3990" spans="1:8" x14ac:dyDescent="0.3">
      <c r="A3990" s="1">
        <v>41711</v>
      </c>
      <c r="B3990" s="2" t="s">
        <v>10821</v>
      </c>
      <c r="D3990" s="2" t="s">
        <v>10825</v>
      </c>
      <c r="E3990" s="2" t="s">
        <v>10830</v>
      </c>
      <c r="F3990" s="2" t="s">
        <v>10824</v>
      </c>
      <c r="G3990" s="2" t="s">
        <v>173</v>
      </c>
      <c r="H3990" s="2" t="s">
        <v>4657</v>
      </c>
    </row>
    <row r="3991" spans="1:8" x14ac:dyDescent="0.3">
      <c r="A3991" s="1">
        <v>41709</v>
      </c>
      <c r="B3991" s="2" t="s">
        <v>10821</v>
      </c>
      <c r="C3991" s="2">
        <v>76</v>
      </c>
      <c r="D3991" s="2" t="s">
        <v>10822</v>
      </c>
      <c r="E3991" s="2" t="s">
        <v>10826</v>
      </c>
      <c r="F3991" s="2" t="s">
        <v>10824</v>
      </c>
      <c r="G3991" s="2" t="s">
        <v>4658</v>
      </c>
      <c r="H3991" s="2" t="s">
        <v>4659</v>
      </c>
    </row>
    <row r="3992" spans="1:8" x14ac:dyDescent="0.3">
      <c r="A3992" s="1">
        <v>41711</v>
      </c>
      <c r="B3992" s="2" t="s">
        <v>10821</v>
      </c>
      <c r="D3992" s="2" t="s">
        <v>10822</v>
      </c>
      <c r="E3992" s="2" t="s">
        <v>10830</v>
      </c>
      <c r="F3992" s="2" t="s">
        <v>10824</v>
      </c>
      <c r="G3992" s="2" t="s">
        <v>4622</v>
      </c>
      <c r="H3992" s="2" t="s">
        <v>448</v>
      </c>
    </row>
    <row r="3993" spans="1:8" x14ac:dyDescent="0.3">
      <c r="A3993" s="1">
        <v>41711</v>
      </c>
      <c r="B3993" s="2" t="s">
        <v>10821</v>
      </c>
      <c r="C3993" s="2">
        <v>71</v>
      </c>
      <c r="D3993" s="2" t="s">
        <v>10822</v>
      </c>
      <c r="E3993" s="2" t="s">
        <v>10826</v>
      </c>
      <c r="F3993" s="2" t="s">
        <v>10824</v>
      </c>
      <c r="G3993" s="2" t="s">
        <v>715</v>
      </c>
      <c r="H3993" s="2" t="s">
        <v>4660</v>
      </c>
    </row>
    <row r="3994" spans="1:8" x14ac:dyDescent="0.3">
      <c r="A3994" s="1">
        <v>41711</v>
      </c>
      <c r="B3994" s="2" t="s">
        <v>10821</v>
      </c>
      <c r="C3994" s="2">
        <v>83</v>
      </c>
      <c r="D3994" s="2" t="s">
        <v>10825</v>
      </c>
      <c r="E3994" s="2" t="s">
        <v>10826</v>
      </c>
      <c r="F3994" s="2" t="s">
        <v>10824</v>
      </c>
      <c r="G3994" s="2" t="s">
        <v>4661</v>
      </c>
      <c r="H3994" s="2" t="s">
        <v>3060</v>
      </c>
    </row>
    <row r="3995" spans="1:8" x14ac:dyDescent="0.3">
      <c r="A3995" s="1">
        <v>41711</v>
      </c>
      <c r="B3995" s="2" t="s">
        <v>10821</v>
      </c>
      <c r="D3995" s="2" t="s">
        <v>10825</v>
      </c>
      <c r="E3995" s="2" t="s">
        <v>10830</v>
      </c>
      <c r="F3995" s="2" t="s">
        <v>10824</v>
      </c>
      <c r="G3995" s="2" t="s">
        <v>715</v>
      </c>
      <c r="H3995" s="2" t="s">
        <v>4662</v>
      </c>
    </row>
    <row r="3996" spans="1:8" x14ac:dyDescent="0.3">
      <c r="A3996" s="1">
        <v>41711</v>
      </c>
      <c r="B3996" s="2" t="s">
        <v>10821</v>
      </c>
      <c r="D3996" s="2" t="s">
        <v>10825</v>
      </c>
      <c r="E3996" s="2" t="s">
        <v>10830</v>
      </c>
      <c r="F3996" s="2" t="s">
        <v>10824</v>
      </c>
      <c r="G3996" s="2" t="s">
        <v>2025</v>
      </c>
      <c r="H3996" s="2" t="s">
        <v>1055</v>
      </c>
    </row>
    <row r="3997" spans="1:8" x14ac:dyDescent="0.3">
      <c r="A3997" s="1">
        <v>41711</v>
      </c>
      <c r="B3997" s="2" t="s">
        <v>10821</v>
      </c>
      <c r="C3997" s="2">
        <v>81</v>
      </c>
      <c r="D3997" s="2" t="s">
        <v>10825</v>
      </c>
      <c r="E3997" s="2" t="s">
        <v>10826</v>
      </c>
      <c r="F3997" s="2" t="s">
        <v>10824</v>
      </c>
      <c r="G3997" s="2" t="s">
        <v>4663</v>
      </c>
      <c r="H3997" s="2" t="s">
        <v>4664</v>
      </c>
    </row>
    <row r="3998" spans="1:8" x14ac:dyDescent="0.3">
      <c r="A3998" s="1">
        <v>41709</v>
      </c>
      <c r="B3998" s="2" t="s">
        <v>10821</v>
      </c>
      <c r="C3998" s="2">
        <v>81</v>
      </c>
      <c r="D3998" s="2" t="s">
        <v>10822</v>
      </c>
      <c r="E3998" s="2" t="s">
        <v>10826</v>
      </c>
      <c r="F3998" s="2" t="s">
        <v>10824</v>
      </c>
      <c r="G3998" s="2" t="s">
        <v>4665</v>
      </c>
      <c r="H3998" s="2" t="s">
        <v>4666</v>
      </c>
    </row>
    <row r="3999" spans="1:8" x14ac:dyDescent="0.3">
      <c r="A3999" s="1">
        <v>41710</v>
      </c>
      <c r="B3999" s="2" t="s">
        <v>10828</v>
      </c>
      <c r="C3999" s="2">
        <v>65</v>
      </c>
      <c r="D3999" s="2" t="s">
        <v>10822</v>
      </c>
      <c r="E3999" s="2" t="s">
        <v>10826</v>
      </c>
      <c r="F3999" s="2" t="s">
        <v>10824</v>
      </c>
      <c r="G3999" s="2" t="s">
        <v>1398</v>
      </c>
      <c r="H3999" s="2" t="s">
        <v>4667</v>
      </c>
    </row>
    <row r="4000" spans="1:8" x14ac:dyDescent="0.3">
      <c r="A4000" s="1">
        <v>41711</v>
      </c>
      <c r="B4000" s="2" t="s">
        <v>10821</v>
      </c>
      <c r="D4000" s="2" t="s">
        <v>10825</v>
      </c>
      <c r="E4000" s="2" t="s">
        <v>10830</v>
      </c>
      <c r="F4000" s="2" t="s">
        <v>10824</v>
      </c>
      <c r="G4000" s="2" t="s">
        <v>4620</v>
      </c>
      <c r="H4000" s="2" t="s">
        <v>4668</v>
      </c>
    </row>
    <row r="4001" spans="1:8" x14ac:dyDescent="0.3">
      <c r="A4001" s="1">
        <v>41711</v>
      </c>
      <c r="B4001" s="2" t="s">
        <v>10828</v>
      </c>
      <c r="D4001" s="2" t="s">
        <v>10822</v>
      </c>
      <c r="E4001" s="2" t="s">
        <v>10830</v>
      </c>
      <c r="F4001" s="2" t="s">
        <v>10824</v>
      </c>
      <c r="G4001" s="2" t="s">
        <v>622</v>
      </c>
      <c r="H4001" s="2" t="s">
        <v>2013</v>
      </c>
    </row>
    <row r="4002" spans="1:8" x14ac:dyDescent="0.3">
      <c r="A4002" s="1">
        <v>41711</v>
      </c>
      <c r="B4002" s="2" t="s">
        <v>10821</v>
      </c>
      <c r="D4002" s="2" t="s">
        <v>10822</v>
      </c>
      <c r="E4002" s="2" t="s">
        <v>10830</v>
      </c>
      <c r="F4002" s="2" t="s">
        <v>10824</v>
      </c>
      <c r="G4002" s="2" t="s">
        <v>1658</v>
      </c>
      <c r="H4002" s="2" t="s">
        <v>4669</v>
      </c>
    </row>
    <row r="4003" spans="1:8" x14ac:dyDescent="0.3">
      <c r="A4003" s="1">
        <v>41711</v>
      </c>
      <c r="B4003" s="2" t="s">
        <v>10828</v>
      </c>
      <c r="D4003" s="2" t="s">
        <v>10825</v>
      </c>
      <c r="E4003" s="2" t="s">
        <v>10830</v>
      </c>
      <c r="F4003" s="2" t="s">
        <v>10824</v>
      </c>
      <c r="G4003" s="2" t="s">
        <v>715</v>
      </c>
      <c r="H4003" s="2" t="s">
        <v>1031</v>
      </c>
    </row>
    <row r="4004" spans="1:8" x14ac:dyDescent="0.3">
      <c r="A4004" s="1">
        <v>41711</v>
      </c>
      <c r="B4004" s="2" t="s">
        <v>10821</v>
      </c>
      <c r="C4004" s="2">
        <v>86</v>
      </c>
      <c r="D4004" s="2" t="s">
        <v>10825</v>
      </c>
      <c r="E4004" s="2" t="s">
        <v>10826</v>
      </c>
      <c r="F4004" s="2" t="s">
        <v>10824</v>
      </c>
      <c r="G4004" s="2" t="s">
        <v>4670</v>
      </c>
      <c r="H4004" s="2" t="s">
        <v>2658</v>
      </c>
    </row>
    <row r="4005" spans="1:8" x14ac:dyDescent="0.3">
      <c r="A4005" s="1">
        <v>41709</v>
      </c>
      <c r="B4005" s="2" t="s">
        <v>10821</v>
      </c>
      <c r="C4005" s="2">
        <v>77</v>
      </c>
      <c r="D4005" s="2" t="s">
        <v>10822</v>
      </c>
      <c r="E4005" s="2" t="s">
        <v>10826</v>
      </c>
      <c r="F4005" s="2" t="s">
        <v>10824</v>
      </c>
      <c r="G4005" s="2" t="s">
        <v>4671</v>
      </c>
      <c r="H4005" s="2" t="s">
        <v>4672</v>
      </c>
    </row>
    <row r="4006" spans="1:8" x14ac:dyDescent="0.3">
      <c r="A4006" s="1">
        <v>41711</v>
      </c>
      <c r="B4006" s="2" t="s">
        <v>10821</v>
      </c>
      <c r="C4006" s="2">
        <v>52</v>
      </c>
      <c r="D4006" s="2" t="s">
        <v>10822</v>
      </c>
      <c r="E4006" s="2" t="s">
        <v>10829</v>
      </c>
      <c r="F4006" s="2" t="s">
        <v>10824</v>
      </c>
      <c r="G4006" s="2" t="s">
        <v>715</v>
      </c>
      <c r="H4006" s="2" t="s">
        <v>4673</v>
      </c>
    </row>
    <row r="4007" spans="1:8" x14ac:dyDescent="0.3">
      <c r="A4007" s="1">
        <v>41710</v>
      </c>
      <c r="B4007" s="2" t="s">
        <v>10828</v>
      </c>
      <c r="C4007" s="2">
        <v>79</v>
      </c>
      <c r="D4007" s="2" t="s">
        <v>10825</v>
      </c>
      <c r="E4007" s="2" t="s">
        <v>10826</v>
      </c>
      <c r="F4007" s="2" t="s">
        <v>10824</v>
      </c>
      <c r="G4007" s="2" t="s">
        <v>1546</v>
      </c>
      <c r="H4007" s="2" t="s">
        <v>1333</v>
      </c>
    </row>
    <row r="4008" spans="1:8" x14ac:dyDescent="0.3">
      <c r="A4008" s="1">
        <v>41711</v>
      </c>
      <c r="B4008" s="2" t="s">
        <v>10828</v>
      </c>
      <c r="D4008" s="2" t="s">
        <v>10825</v>
      </c>
      <c r="E4008" s="2" t="s">
        <v>10830</v>
      </c>
      <c r="F4008" s="2" t="s">
        <v>10824</v>
      </c>
      <c r="G4008" s="2" t="s">
        <v>715</v>
      </c>
      <c r="H4008" s="2" t="s">
        <v>1031</v>
      </c>
    </row>
    <row r="4009" spans="1:8" x14ac:dyDescent="0.3">
      <c r="A4009" s="1">
        <v>41711</v>
      </c>
      <c r="B4009" s="2" t="s">
        <v>10828</v>
      </c>
      <c r="D4009" s="2" t="s">
        <v>10825</v>
      </c>
      <c r="E4009" s="2" t="s">
        <v>10830</v>
      </c>
      <c r="F4009" s="2" t="s">
        <v>10824</v>
      </c>
      <c r="G4009" s="2" t="s">
        <v>2003</v>
      </c>
      <c r="H4009" s="2" t="s">
        <v>929</v>
      </c>
    </row>
    <row r="4010" spans="1:8" x14ac:dyDescent="0.3">
      <c r="A4010" s="1">
        <v>41711</v>
      </c>
      <c r="B4010" s="2" t="s">
        <v>10821</v>
      </c>
      <c r="C4010" s="2">
        <v>52</v>
      </c>
      <c r="D4010" s="2" t="s">
        <v>10825</v>
      </c>
      <c r="E4010" s="2" t="s">
        <v>10829</v>
      </c>
      <c r="F4010" s="2" t="s">
        <v>10824</v>
      </c>
      <c r="G4010" s="2" t="s">
        <v>622</v>
      </c>
      <c r="H4010" s="2" t="s">
        <v>561</v>
      </c>
    </row>
    <row r="4011" spans="1:8" x14ac:dyDescent="0.3">
      <c r="A4011" s="1">
        <v>41711</v>
      </c>
      <c r="B4011" s="2" t="s">
        <v>10828</v>
      </c>
      <c r="D4011" s="2" t="s">
        <v>10825</v>
      </c>
      <c r="E4011" s="2" t="s">
        <v>10830</v>
      </c>
      <c r="F4011" s="2" t="s">
        <v>10824</v>
      </c>
      <c r="G4011" s="2" t="s">
        <v>2042</v>
      </c>
      <c r="H4011" s="2" t="s">
        <v>1031</v>
      </c>
    </row>
    <row r="4012" spans="1:8" x14ac:dyDescent="0.3">
      <c r="A4012" s="1">
        <v>41711</v>
      </c>
      <c r="B4012" s="2" t="s">
        <v>10821</v>
      </c>
      <c r="D4012" s="2" t="s">
        <v>10825</v>
      </c>
      <c r="E4012" s="2" t="s">
        <v>10830</v>
      </c>
      <c r="F4012" s="2" t="s">
        <v>10824</v>
      </c>
      <c r="G4012" s="2" t="s">
        <v>661</v>
      </c>
      <c r="H4012" s="2" t="s">
        <v>4674</v>
      </c>
    </row>
    <row r="4013" spans="1:8" x14ac:dyDescent="0.3">
      <c r="A4013" s="1">
        <v>41709</v>
      </c>
      <c r="B4013" s="2" t="s">
        <v>10821</v>
      </c>
      <c r="C4013" s="2">
        <v>77</v>
      </c>
      <c r="D4013" s="2" t="s">
        <v>10822</v>
      </c>
      <c r="E4013" s="2" t="s">
        <v>10826</v>
      </c>
      <c r="F4013" s="2" t="s">
        <v>10824</v>
      </c>
      <c r="G4013" s="2" t="s">
        <v>4675</v>
      </c>
      <c r="H4013" s="2" t="s">
        <v>3050</v>
      </c>
    </row>
    <row r="4014" spans="1:8" x14ac:dyDescent="0.3">
      <c r="A4014" s="1">
        <v>41710</v>
      </c>
      <c r="B4014" s="2" t="s">
        <v>10821</v>
      </c>
      <c r="C4014" s="2">
        <v>32</v>
      </c>
      <c r="D4014" s="2" t="s">
        <v>10822</v>
      </c>
      <c r="E4014" s="2" t="s">
        <v>10823</v>
      </c>
      <c r="F4014" s="2" t="s">
        <v>10824</v>
      </c>
      <c r="G4014" s="2" t="s">
        <v>4676</v>
      </c>
      <c r="H4014" s="2" t="s">
        <v>4677</v>
      </c>
    </row>
    <row r="4015" spans="1:8" x14ac:dyDescent="0.3">
      <c r="A4015" s="1">
        <v>41711</v>
      </c>
      <c r="B4015" s="2" t="s">
        <v>10821</v>
      </c>
      <c r="D4015" s="2" t="s">
        <v>10822</v>
      </c>
      <c r="E4015" s="2" t="s">
        <v>10830</v>
      </c>
      <c r="F4015" s="2" t="s">
        <v>10824</v>
      </c>
      <c r="G4015" s="2" t="s">
        <v>622</v>
      </c>
      <c r="H4015" s="2" t="s">
        <v>4678</v>
      </c>
    </row>
    <row r="4016" spans="1:8" x14ac:dyDescent="0.3">
      <c r="A4016" s="1">
        <v>41711</v>
      </c>
      <c r="B4016" s="2" t="s">
        <v>10821</v>
      </c>
      <c r="C4016" s="2">
        <v>84</v>
      </c>
      <c r="D4016" s="2" t="s">
        <v>10825</v>
      </c>
      <c r="E4016" s="2" t="s">
        <v>10826</v>
      </c>
      <c r="F4016" s="2" t="s">
        <v>10824</v>
      </c>
      <c r="G4016" s="2" t="s">
        <v>4679</v>
      </c>
      <c r="H4016" s="2" t="s">
        <v>4680</v>
      </c>
    </row>
    <row r="4017" spans="1:8" x14ac:dyDescent="0.3">
      <c r="A4017" s="1">
        <v>41711</v>
      </c>
      <c r="B4017" s="2" t="s">
        <v>10828</v>
      </c>
      <c r="D4017" s="2" t="s">
        <v>10825</v>
      </c>
      <c r="E4017" s="2" t="s">
        <v>10830</v>
      </c>
      <c r="F4017" s="2" t="s">
        <v>10824</v>
      </c>
      <c r="G4017" s="2" t="s">
        <v>622</v>
      </c>
      <c r="H4017" s="2" t="s">
        <v>2013</v>
      </c>
    </row>
    <row r="4018" spans="1:8" x14ac:dyDescent="0.3">
      <c r="A4018" s="1">
        <v>41711</v>
      </c>
      <c r="B4018" s="2" t="s">
        <v>10821</v>
      </c>
      <c r="D4018" s="2" t="s">
        <v>10822</v>
      </c>
      <c r="E4018" s="2" t="s">
        <v>10830</v>
      </c>
      <c r="F4018" s="2" t="s">
        <v>10824</v>
      </c>
      <c r="G4018" s="2" t="s">
        <v>2003</v>
      </c>
      <c r="H4018" s="2" t="s">
        <v>4681</v>
      </c>
    </row>
    <row r="4019" spans="1:8" x14ac:dyDescent="0.3">
      <c r="A4019" s="1">
        <v>41711</v>
      </c>
      <c r="B4019" s="2" t="s">
        <v>10828</v>
      </c>
      <c r="D4019" s="2" t="s">
        <v>10825</v>
      </c>
      <c r="E4019" s="2" t="s">
        <v>10830</v>
      </c>
      <c r="F4019" s="2" t="s">
        <v>10824</v>
      </c>
      <c r="G4019" s="2" t="s">
        <v>4682</v>
      </c>
      <c r="H4019" s="2" t="s">
        <v>4683</v>
      </c>
    </row>
    <row r="4020" spans="1:8" x14ac:dyDescent="0.3">
      <c r="A4020" s="1">
        <v>41711</v>
      </c>
      <c r="B4020" s="2" t="s">
        <v>10821</v>
      </c>
      <c r="D4020" s="2" t="s">
        <v>10822</v>
      </c>
      <c r="E4020" s="2" t="s">
        <v>10830</v>
      </c>
      <c r="F4020" s="2" t="s">
        <v>10824</v>
      </c>
      <c r="G4020" s="2" t="s">
        <v>4684</v>
      </c>
      <c r="H4020" s="2" t="s">
        <v>4685</v>
      </c>
    </row>
    <row r="4021" spans="1:8" x14ac:dyDescent="0.3">
      <c r="A4021" s="1">
        <v>41711</v>
      </c>
      <c r="B4021" s="2" t="s">
        <v>10821</v>
      </c>
      <c r="C4021" s="2">
        <v>64</v>
      </c>
      <c r="D4021" s="2" t="s">
        <v>10822</v>
      </c>
      <c r="E4021" s="2" t="s">
        <v>10826</v>
      </c>
      <c r="F4021" s="2" t="s">
        <v>10824</v>
      </c>
      <c r="G4021" s="2" t="s">
        <v>4686</v>
      </c>
      <c r="H4021" s="2" t="s">
        <v>4687</v>
      </c>
    </row>
    <row r="4022" spans="1:8" x14ac:dyDescent="0.3">
      <c r="A4022" s="1">
        <v>41711</v>
      </c>
      <c r="B4022" s="2" t="s">
        <v>10821</v>
      </c>
      <c r="C4022" s="2">
        <v>61</v>
      </c>
      <c r="D4022" s="2" t="s">
        <v>10822</v>
      </c>
      <c r="E4022" s="2" t="s">
        <v>10826</v>
      </c>
      <c r="F4022" s="2" t="s">
        <v>10824</v>
      </c>
      <c r="G4022" s="2" t="s">
        <v>4688</v>
      </c>
      <c r="H4022" s="2" t="s">
        <v>4689</v>
      </c>
    </row>
    <row r="4023" spans="1:8" x14ac:dyDescent="0.3">
      <c r="A4023" s="1">
        <v>41711</v>
      </c>
      <c r="B4023" s="2" t="s">
        <v>10821</v>
      </c>
      <c r="C4023" s="2">
        <v>73</v>
      </c>
      <c r="D4023" s="2" t="s">
        <v>10825</v>
      </c>
      <c r="E4023" s="2" t="s">
        <v>10826</v>
      </c>
      <c r="F4023" s="2" t="s">
        <v>10824</v>
      </c>
      <c r="G4023" s="2" t="s">
        <v>4690</v>
      </c>
      <c r="H4023" s="2" t="s">
        <v>436</v>
      </c>
    </row>
    <row r="4024" spans="1:8" x14ac:dyDescent="0.3">
      <c r="A4024" s="1">
        <v>41711</v>
      </c>
      <c r="B4024" s="2" t="s">
        <v>10821</v>
      </c>
      <c r="D4024" s="2" t="s">
        <v>10822</v>
      </c>
      <c r="E4024" s="2" t="s">
        <v>10830</v>
      </c>
      <c r="F4024" s="2" t="s">
        <v>10824</v>
      </c>
      <c r="G4024" s="2" t="s">
        <v>1731</v>
      </c>
      <c r="H4024" s="2" t="s">
        <v>567</v>
      </c>
    </row>
    <row r="4025" spans="1:8" x14ac:dyDescent="0.3">
      <c r="A4025" s="1">
        <v>41711</v>
      </c>
      <c r="B4025" s="2" t="s">
        <v>10821</v>
      </c>
      <c r="D4025" s="2" t="s">
        <v>10822</v>
      </c>
      <c r="E4025" s="2" t="s">
        <v>10830</v>
      </c>
      <c r="F4025" s="2" t="s">
        <v>10824</v>
      </c>
      <c r="G4025" s="2" t="s">
        <v>4691</v>
      </c>
      <c r="H4025" s="2" t="s">
        <v>4692</v>
      </c>
    </row>
    <row r="4026" spans="1:8" x14ac:dyDescent="0.3">
      <c r="A4026" s="1">
        <v>41711</v>
      </c>
      <c r="B4026" s="2" t="s">
        <v>10828</v>
      </c>
      <c r="D4026" s="2" t="s">
        <v>10822</v>
      </c>
      <c r="E4026" s="2" t="s">
        <v>10830</v>
      </c>
      <c r="F4026" s="2" t="s">
        <v>10824</v>
      </c>
      <c r="G4026" s="2" t="s">
        <v>622</v>
      </c>
      <c r="H4026" s="2" t="s">
        <v>2013</v>
      </c>
    </row>
    <row r="4027" spans="1:8" x14ac:dyDescent="0.3">
      <c r="A4027" s="1">
        <v>41711</v>
      </c>
      <c r="B4027" s="2" t="s">
        <v>10821</v>
      </c>
      <c r="D4027" s="2" t="s">
        <v>10825</v>
      </c>
      <c r="E4027" s="2" t="s">
        <v>10830</v>
      </c>
      <c r="F4027" s="2" t="s">
        <v>10824</v>
      </c>
      <c r="G4027" s="2" t="s">
        <v>4693</v>
      </c>
      <c r="H4027" s="2" t="s">
        <v>4694</v>
      </c>
    </row>
    <row r="4028" spans="1:8" x14ac:dyDescent="0.3">
      <c r="A4028" s="1">
        <v>41710</v>
      </c>
      <c r="B4028" s="2" t="s">
        <v>10821</v>
      </c>
      <c r="C4028" s="2">
        <v>85</v>
      </c>
      <c r="D4028" s="2" t="s">
        <v>10822</v>
      </c>
      <c r="E4028" s="2" t="s">
        <v>10826</v>
      </c>
      <c r="F4028" s="2" t="s">
        <v>10824</v>
      </c>
      <c r="G4028" s="2" t="s">
        <v>4695</v>
      </c>
      <c r="H4028" s="2" t="s">
        <v>3416</v>
      </c>
    </row>
    <row r="4029" spans="1:8" x14ac:dyDescent="0.3">
      <c r="A4029" s="1">
        <v>41711</v>
      </c>
      <c r="B4029" s="2" t="s">
        <v>10821</v>
      </c>
      <c r="C4029" s="2">
        <v>55</v>
      </c>
      <c r="D4029" s="2" t="s">
        <v>10825</v>
      </c>
      <c r="E4029" s="2" t="s">
        <v>10829</v>
      </c>
      <c r="F4029" s="2" t="s">
        <v>10824</v>
      </c>
      <c r="G4029" s="2" t="s">
        <v>4696</v>
      </c>
      <c r="H4029" s="2" t="s">
        <v>4697</v>
      </c>
    </row>
    <row r="4030" spans="1:8" x14ac:dyDescent="0.3">
      <c r="A4030" s="1">
        <v>41709</v>
      </c>
      <c r="B4030" s="2" t="s">
        <v>10821</v>
      </c>
      <c r="C4030" s="2">
        <v>27</v>
      </c>
      <c r="D4030" s="2" t="s">
        <v>10822</v>
      </c>
      <c r="E4030" s="2" t="s">
        <v>10823</v>
      </c>
      <c r="F4030" s="2" t="s">
        <v>10824</v>
      </c>
      <c r="G4030" s="2" t="s">
        <v>4698</v>
      </c>
      <c r="H4030" s="2" t="s">
        <v>4699</v>
      </c>
    </row>
    <row r="4031" spans="1:8" x14ac:dyDescent="0.3">
      <c r="A4031" s="1">
        <v>41711</v>
      </c>
      <c r="B4031" s="2" t="s">
        <v>10821</v>
      </c>
      <c r="D4031" s="2" t="s">
        <v>10825</v>
      </c>
      <c r="E4031" s="2" t="s">
        <v>10830</v>
      </c>
      <c r="F4031" s="2" t="s">
        <v>10824</v>
      </c>
      <c r="G4031" s="2" t="s">
        <v>4700</v>
      </c>
      <c r="H4031" s="2" t="s">
        <v>4701</v>
      </c>
    </row>
    <row r="4032" spans="1:8" x14ac:dyDescent="0.3">
      <c r="A4032" s="1">
        <v>41709</v>
      </c>
      <c r="B4032" s="2" t="s">
        <v>10821</v>
      </c>
      <c r="D4032" s="2" t="s">
        <v>10822</v>
      </c>
      <c r="E4032" s="2" t="s">
        <v>10830</v>
      </c>
      <c r="F4032" s="2" t="s">
        <v>10824</v>
      </c>
      <c r="G4032" s="2" t="s">
        <v>4702</v>
      </c>
      <c r="H4032" s="2" t="s">
        <v>4703</v>
      </c>
    </row>
    <row r="4033" spans="1:8" x14ac:dyDescent="0.3">
      <c r="A4033" s="1">
        <v>41711</v>
      </c>
      <c r="B4033" s="2" t="s">
        <v>10821</v>
      </c>
      <c r="C4033" s="2">
        <v>58</v>
      </c>
      <c r="D4033" s="2" t="s">
        <v>10825</v>
      </c>
      <c r="E4033" s="2" t="s">
        <v>10829</v>
      </c>
      <c r="F4033" s="2" t="s">
        <v>10824</v>
      </c>
      <c r="G4033" s="2" t="s">
        <v>4704</v>
      </c>
      <c r="H4033" s="2" t="s">
        <v>4705</v>
      </c>
    </row>
    <row r="4034" spans="1:8" x14ac:dyDescent="0.3">
      <c r="A4034" s="1">
        <v>41711</v>
      </c>
      <c r="B4034" s="2" t="s">
        <v>10821</v>
      </c>
      <c r="C4034" s="2">
        <v>57</v>
      </c>
      <c r="D4034" s="2" t="s">
        <v>10822</v>
      </c>
      <c r="E4034" s="2" t="s">
        <v>10829</v>
      </c>
      <c r="F4034" s="2" t="s">
        <v>10824</v>
      </c>
      <c r="G4034" s="2" t="s">
        <v>1731</v>
      </c>
      <c r="H4034" s="2" t="s">
        <v>35</v>
      </c>
    </row>
    <row r="4035" spans="1:8" x14ac:dyDescent="0.3">
      <c r="A4035" s="1">
        <v>41711</v>
      </c>
      <c r="B4035" s="2" t="s">
        <v>10828</v>
      </c>
      <c r="C4035" s="2">
        <v>68</v>
      </c>
      <c r="D4035" s="2" t="s">
        <v>10822</v>
      </c>
      <c r="E4035" s="2" t="s">
        <v>10826</v>
      </c>
      <c r="F4035" s="2" t="s">
        <v>10824</v>
      </c>
      <c r="G4035" s="2" t="s">
        <v>4706</v>
      </c>
      <c r="H4035" s="2" t="s">
        <v>171</v>
      </c>
    </row>
    <row r="4036" spans="1:8" x14ac:dyDescent="0.3">
      <c r="A4036" s="1">
        <v>41711</v>
      </c>
      <c r="B4036" s="2" t="s">
        <v>10821</v>
      </c>
      <c r="D4036" s="2" t="s">
        <v>10822</v>
      </c>
      <c r="E4036" s="2" t="s">
        <v>10830</v>
      </c>
      <c r="F4036" s="2" t="s">
        <v>10824</v>
      </c>
      <c r="G4036" s="2" t="s">
        <v>1260</v>
      </c>
      <c r="H4036" s="2" t="s">
        <v>4707</v>
      </c>
    </row>
    <row r="4037" spans="1:8" x14ac:dyDescent="0.3">
      <c r="A4037" s="1">
        <v>41711</v>
      </c>
      <c r="B4037" s="2" t="s">
        <v>10821</v>
      </c>
      <c r="C4037" s="2">
        <v>48</v>
      </c>
      <c r="D4037" s="2" t="s">
        <v>10825</v>
      </c>
      <c r="E4037" s="2" t="s">
        <v>10829</v>
      </c>
      <c r="F4037" s="2" t="s">
        <v>10824</v>
      </c>
      <c r="G4037" s="2" t="s">
        <v>4708</v>
      </c>
      <c r="H4037" s="2" t="s">
        <v>4709</v>
      </c>
    </row>
    <row r="4038" spans="1:8" x14ac:dyDescent="0.3">
      <c r="A4038" s="1">
        <v>41711</v>
      </c>
      <c r="B4038" s="2" t="s">
        <v>10828</v>
      </c>
      <c r="D4038" s="2" t="s">
        <v>10825</v>
      </c>
      <c r="E4038" s="2" t="s">
        <v>10830</v>
      </c>
      <c r="F4038" s="2" t="s">
        <v>10824</v>
      </c>
      <c r="G4038" s="2" t="s">
        <v>2075</v>
      </c>
      <c r="H4038" s="2" t="s">
        <v>4710</v>
      </c>
    </row>
    <row r="4039" spans="1:8" x14ac:dyDescent="0.3">
      <c r="A4039" s="1">
        <v>41711</v>
      </c>
      <c r="B4039" s="2" t="s">
        <v>10821</v>
      </c>
      <c r="C4039" s="2">
        <v>84</v>
      </c>
      <c r="D4039" s="2" t="s">
        <v>10825</v>
      </c>
      <c r="E4039" s="2" t="s">
        <v>10826</v>
      </c>
      <c r="F4039" s="2" t="s">
        <v>10824</v>
      </c>
      <c r="G4039" s="2" t="s">
        <v>4711</v>
      </c>
      <c r="H4039" s="2" t="s">
        <v>4712</v>
      </c>
    </row>
    <row r="4040" spans="1:8" x14ac:dyDescent="0.3">
      <c r="A4040" s="1">
        <v>41711</v>
      </c>
      <c r="B4040" s="2" t="s">
        <v>10821</v>
      </c>
      <c r="C4040" s="2">
        <v>44</v>
      </c>
      <c r="D4040" s="2" t="s">
        <v>10825</v>
      </c>
      <c r="E4040" s="2" t="s">
        <v>10829</v>
      </c>
      <c r="F4040" s="2" t="s">
        <v>10824</v>
      </c>
      <c r="G4040" s="2" t="s">
        <v>1762</v>
      </c>
      <c r="H4040" s="2" t="s">
        <v>35</v>
      </c>
    </row>
    <row r="4041" spans="1:8" x14ac:dyDescent="0.3">
      <c r="A4041" s="1">
        <v>41710</v>
      </c>
      <c r="B4041" s="2" t="s">
        <v>10821</v>
      </c>
      <c r="C4041" s="2">
        <v>57</v>
      </c>
      <c r="D4041" s="2" t="s">
        <v>10822</v>
      </c>
      <c r="E4041" s="2" t="s">
        <v>10829</v>
      </c>
      <c r="F4041" s="2" t="s">
        <v>10824</v>
      </c>
      <c r="G4041" s="2" t="s">
        <v>4713</v>
      </c>
      <c r="H4041" s="2" t="s">
        <v>561</v>
      </c>
    </row>
    <row r="4042" spans="1:8" x14ac:dyDescent="0.3">
      <c r="A4042" s="1">
        <v>41711</v>
      </c>
      <c r="B4042" s="2" t="s">
        <v>10821</v>
      </c>
      <c r="C4042" s="2">
        <v>49</v>
      </c>
      <c r="D4042" s="2" t="s">
        <v>10825</v>
      </c>
      <c r="E4042" s="2" t="s">
        <v>10829</v>
      </c>
      <c r="F4042" s="2" t="s">
        <v>10824</v>
      </c>
      <c r="G4042" s="2" t="s">
        <v>4714</v>
      </c>
      <c r="H4042" s="2" t="s">
        <v>4715</v>
      </c>
    </row>
    <row r="4043" spans="1:8" x14ac:dyDescent="0.3">
      <c r="A4043" s="1">
        <v>41711</v>
      </c>
      <c r="B4043" s="2" t="s">
        <v>10821</v>
      </c>
      <c r="C4043" s="2">
        <v>68</v>
      </c>
      <c r="D4043" s="2" t="s">
        <v>10825</v>
      </c>
      <c r="E4043" s="2" t="s">
        <v>10826</v>
      </c>
      <c r="F4043" s="2" t="s">
        <v>10824</v>
      </c>
      <c r="G4043" s="2" t="s">
        <v>622</v>
      </c>
      <c r="H4043" s="2" t="s">
        <v>4716</v>
      </c>
    </row>
    <row r="4044" spans="1:8" x14ac:dyDescent="0.3">
      <c r="A4044" s="1">
        <v>41711</v>
      </c>
      <c r="B4044" s="2" t="s">
        <v>10821</v>
      </c>
      <c r="C4044" s="2">
        <v>50</v>
      </c>
      <c r="D4044" s="2" t="s">
        <v>10822</v>
      </c>
      <c r="E4044" s="2" t="s">
        <v>10829</v>
      </c>
      <c r="F4044" s="2" t="s">
        <v>10824</v>
      </c>
      <c r="G4044" s="2" t="s">
        <v>1658</v>
      </c>
      <c r="H4044" s="2" t="s">
        <v>388</v>
      </c>
    </row>
    <row r="4045" spans="1:8" x14ac:dyDescent="0.3">
      <c r="A4045" s="1">
        <v>41711</v>
      </c>
      <c r="B4045" s="2" t="s">
        <v>10828</v>
      </c>
      <c r="D4045" s="2" t="s">
        <v>10822</v>
      </c>
      <c r="E4045" s="2" t="s">
        <v>10830</v>
      </c>
      <c r="F4045" s="2" t="s">
        <v>10824</v>
      </c>
      <c r="G4045" s="2" t="s">
        <v>715</v>
      </c>
      <c r="H4045" s="2" t="s">
        <v>51</v>
      </c>
    </row>
    <row r="4046" spans="1:8" x14ac:dyDescent="0.3">
      <c r="A4046" s="1">
        <v>41711</v>
      </c>
      <c r="B4046" s="2" t="s">
        <v>10821</v>
      </c>
      <c r="C4046" s="2">
        <v>48</v>
      </c>
      <c r="D4046" s="2" t="s">
        <v>10825</v>
      </c>
      <c r="E4046" s="2" t="s">
        <v>10829</v>
      </c>
      <c r="F4046" s="2" t="s">
        <v>10824</v>
      </c>
      <c r="G4046" s="2" t="s">
        <v>4717</v>
      </c>
      <c r="H4046" s="2" t="s">
        <v>4718</v>
      </c>
    </row>
    <row r="4047" spans="1:8" x14ac:dyDescent="0.3">
      <c r="A4047" s="1">
        <v>41711</v>
      </c>
      <c r="B4047" s="2" t="s">
        <v>10821</v>
      </c>
      <c r="C4047" s="2">
        <v>58</v>
      </c>
      <c r="D4047" s="2" t="s">
        <v>10825</v>
      </c>
      <c r="E4047" s="2" t="s">
        <v>10829</v>
      </c>
      <c r="F4047" s="2" t="s">
        <v>10824</v>
      </c>
      <c r="G4047" s="2" t="s">
        <v>4719</v>
      </c>
      <c r="H4047" s="2" t="s">
        <v>1249</v>
      </c>
    </row>
    <row r="4048" spans="1:8" x14ac:dyDescent="0.3">
      <c r="A4048" s="1">
        <v>41709</v>
      </c>
      <c r="B4048" s="2" t="s">
        <v>10821</v>
      </c>
      <c r="C4048" s="2">
        <v>57</v>
      </c>
      <c r="D4048" s="2" t="s">
        <v>10825</v>
      </c>
      <c r="E4048" s="2" t="s">
        <v>10829</v>
      </c>
      <c r="F4048" s="2" t="s">
        <v>10824</v>
      </c>
      <c r="G4048" s="2" t="s">
        <v>4720</v>
      </c>
      <c r="H4048" s="2" t="s">
        <v>4721</v>
      </c>
    </row>
    <row r="4049" spans="1:8" x14ac:dyDescent="0.3">
      <c r="A4049" s="1">
        <v>41711</v>
      </c>
      <c r="B4049" s="2" t="s">
        <v>10821</v>
      </c>
      <c r="C4049" s="2">
        <v>63</v>
      </c>
      <c r="D4049" s="2" t="s">
        <v>10825</v>
      </c>
      <c r="E4049" s="2" t="s">
        <v>10826</v>
      </c>
      <c r="F4049" s="2" t="s">
        <v>10824</v>
      </c>
      <c r="G4049" s="2" t="s">
        <v>4722</v>
      </c>
      <c r="H4049" s="2" t="s">
        <v>4723</v>
      </c>
    </row>
    <row r="4050" spans="1:8" x14ac:dyDescent="0.3">
      <c r="A4050" s="1">
        <v>41711</v>
      </c>
      <c r="B4050" s="2" t="s">
        <v>10821</v>
      </c>
      <c r="C4050" s="2">
        <v>3</v>
      </c>
      <c r="D4050" s="2" t="s">
        <v>10825</v>
      </c>
      <c r="E4050" s="2" t="s">
        <v>10827</v>
      </c>
      <c r="F4050" s="2" t="s">
        <v>10824</v>
      </c>
      <c r="G4050" s="2" t="s">
        <v>4724</v>
      </c>
      <c r="H4050" s="2" t="s">
        <v>4725</v>
      </c>
    </row>
    <row r="4051" spans="1:8" x14ac:dyDescent="0.3">
      <c r="A4051" s="1">
        <v>41711</v>
      </c>
      <c r="B4051" s="2" t="s">
        <v>10821</v>
      </c>
      <c r="D4051" s="2" t="s">
        <v>10822</v>
      </c>
      <c r="E4051" s="2" t="s">
        <v>10830</v>
      </c>
      <c r="F4051" s="2" t="s">
        <v>10824</v>
      </c>
      <c r="G4051" s="2" t="s">
        <v>4726</v>
      </c>
      <c r="H4051" s="2" t="s">
        <v>4727</v>
      </c>
    </row>
    <row r="4052" spans="1:8" x14ac:dyDescent="0.3">
      <c r="A4052" s="1">
        <v>41711</v>
      </c>
      <c r="B4052" s="2" t="s">
        <v>10821</v>
      </c>
      <c r="C4052" s="2">
        <v>68</v>
      </c>
      <c r="D4052" s="2" t="s">
        <v>10822</v>
      </c>
      <c r="E4052" s="2" t="s">
        <v>10826</v>
      </c>
      <c r="F4052" s="2" t="s">
        <v>10824</v>
      </c>
      <c r="G4052" s="2" t="s">
        <v>1658</v>
      </c>
      <c r="H4052" s="2" t="s">
        <v>388</v>
      </c>
    </row>
    <row r="4053" spans="1:8" x14ac:dyDescent="0.3">
      <c r="A4053" s="1">
        <v>41711</v>
      </c>
      <c r="B4053" s="2" t="s">
        <v>10821</v>
      </c>
      <c r="C4053" s="2">
        <v>62</v>
      </c>
      <c r="D4053" s="2" t="s">
        <v>10825</v>
      </c>
      <c r="E4053" s="2" t="s">
        <v>10826</v>
      </c>
      <c r="F4053" s="2" t="s">
        <v>10824</v>
      </c>
      <c r="G4053" s="2" t="s">
        <v>1658</v>
      </c>
      <c r="H4053" s="2" t="s">
        <v>388</v>
      </c>
    </row>
    <row r="4054" spans="1:8" x14ac:dyDescent="0.3">
      <c r="A4054" s="1">
        <v>41711</v>
      </c>
      <c r="B4054" s="2" t="s">
        <v>10828</v>
      </c>
      <c r="D4054" s="2" t="s">
        <v>10822</v>
      </c>
      <c r="E4054" s="2" t="s">
        <v>10830</v>
      </c>
      <c r="F4054" s="2" t="s">
        <v>10824</v>
      </c>
      <c r="G4054" s="2" t="s">
        <v>603</v>
      </c>
      <c r="H4054" s="2" t="s">
        <v>4728</v>
      </c>
    </row>
    <row r="4055" spans="1:8" x14ac:dyDescent="0.3">
      <c r="A4055" s="1">
        <v>41711</v>
      </c>
      <c r="B4055" s="2" t="s">
        <v>10821</v>
      </c>
      <c r="C4055" s="2">
        <v>50</v>
      </c>
      <c r="D4055" s="2" t="s">
        <v>10822</v>
      </c>
      <c r="E4055" s="2" t="s">
        <v>10829</v>
      </c>
      <c r="F4055" s="2" t="s">
        <v>10824</v>
      </c>
      <c r="G4055" s="2" t="s">
        <v>2305</v>
      </c>
      <c r="H4055" s="2" t="s">
        <v>4729</v>
      </c>
    </row>
    <row r="4056" spans="1:8" x14ac:dyDescent="0.3">
      <c r="A4056" s="1">
        <v>41711</v>
      </c>
      <c r="B4056" s="2" t="s">
        <v>10821</v>
      </c>
      <c r="D4056" s="2" t="s">
        <v>10825</v>
      </c>
      <c r="E4056" s="2" t="s">
        <v>10830</v>
      </c>
      <c r="F4056" s="2" t="s">
        <v>10824</v>
      </c>
      <c r="G4056" s="2" t="s">
        <v>4719</v>
      </c>
      <c r="H4056" s="2" t="s">
        <v>35</v>
      </c>
    </row>
    <row r="4057" spans="1:8" x14ac:dyDescent="0.3">
      <c r="A4057" s="1">
        <v>41711</v>
      </c>
      <c r="B4057" s="2" t="s">
        <v>10828</v>
      </c>
      <c r="D4057" s="2" t="s">
        <v>10822</v>
      </c>
      <c r="E4057" s="2" t="s">
        <v>10830</v>
      </c>
      <c r="F4057" s="2" t="s">
        <v>10824</v>
      </c>
      <c r="G4057" s="2" t="s">
        <v>554</v>
      </c>
      <c r="H4057" s="2" t="s">
        <v>320</v>
      </c>
    </row>
    <row r="4058" spans="1:8" x14ac:dyDescent="0.3">
      <c r="A4058" s="1">
        <v>41710</v>
      </c>
      <c r="B4058" s="2" t="s">
        <v>10821</v>
      </c>
      <c r="C4058" s="2">
        <v>67</v>
      </c>
      <c r="D4058" s="2" t="s">
        <v>10825</v>
      </c>
      <c r="E4058" s="2" t="s">
        <v>10826</v>
      </c>
      <c r="F4058" s="2" t="s">
        <v>10824</v>
      </c>
      <c r="G4058" s="2" t="s">
        <v>4730</v>
      </c>
      <c r="H4058" s="2" t="s">
        <v>4731</v>
      </c>
    </row>
    <row r="4059" spans="1:8" x14ac:dyDescent="0.3">
      <c r="A4059" s="1">
        <v>41711</v>
      </c>
      <c r="B4059" s="2" t="s">
        <v>10821</v>
      </c>
      <c r="D4059" s="2" t="s">
        <v>10822</v>
      </c>
      <c r="E4059" s="2" t="s">
        <v>10830</v>
      </c>
      <c r="F4059" s="2" t="s">
        <v>10824</v>
      </c>
      <c r="G4059" s="2" t="s">
        <v>4732</v>
      </c>
      <c r="H4059" s="2" t="s">
        <v>630</v>
      </c>
    </row>
    <row r="4060" spans="1:8" x14ac:dyDescent="0.3">
      <c r="A4060" s="1">
        <v>41711</v>
      </c>
      <c r="B4060" s="2" t="s">
        <v>10821</v>
      </c>
      <c r="C4060" s="2">
        <v>62</v>
      </c>
      <c r="D4060" s="2" t="s">
        <v>10825</v>
      </c>
      <c r="E4060" s="2" t="s">
        <v>10826</v>
      </c>
      <c r="F4060" s="2" t="s">
        <v>10824</v>
      </c>
      <c r="G4060" s="2" t="s">
        <v>4733</v>
      </c>
      <c r="H4060" s="2" t="s">
        <v>4734</v>
      </c>
    </row>
    <row r="4061" spans="1:8" x14ac:dyDescent="0.3">
      <c r="A4061" s="1">
        <v>41711</v>
      </c>
      <c r="B4061" s="2" t="s">
        <v>10821</v>
      </c>
      <c r="C4061" s="2">
        <v>75</v>
      </c>
      <c r="D4061" s="2" t="s">
        <v>10825</v>
      </c>
      <c r="E4061" s="2" t="s">
        <v>10826</v>
      </c>
      <c r="F4061" s="2" t="s">
        <v>10824</v>
      </c>
      <c r="G4061" s="2" t="s">
        <v>4735</v>
      </c>
      <c r="H4061" s="2" t="s">
        <v>4736</v>
      </c>
    </row>
    <row r="4062" spans="1:8" x14ac:dyDescent="0.3">
      <c r="A4062" s="1">
        <v>41711</v>
      </c>
      <c r="B4062" s="2" t="s">
        <v>10821</v>
      </c>
      <c r="D4062" s="2" t="s">
        <v>10830</v>
      </c>
      <c r="E4062" s="2" t="s">
        <v>10830</v>
      </c>
      <c r="F4062" s="2" t="s">
        <v>10824</v>
      </c>
      <c r="G4062" s="2" t="s">
        <v>1260</v>
      </c>
      <c r="H4062" s="2" t="s">
        <v>4737</v>
      </c>
    </row>
    <row r="4063" spans="1:8" x14ac:dyDescent="0.3">
      <c r="A4063" s="1">
        <v>41711</v>
      </c>
      <c r="B4063" s="2" t="s">
        <v>10821</v>
      </c>
      <c r="D4063" s="2" t="s">
        <v>10825</v>
      </c>
      <c r="E4063" s="2" t="s">
        <v>10830</v>
      </c>
      <c r="F4063" s="2" t="s">
        <v>10824</v>
      </c>
      <c r="G4063" s="2" t="s">
        <v>687</v>
      </c>
      <c r="H4063" s="2" t="s">
        <v>4738</v>
      </c>
    </row>
    <row r="4064" spans="1:8" x14ac:dyDescent="0.3">
      <c r="A4064" s="1">
        <v>41711</v>
      </c>
      <c r="B4064" s="2" t="s">
        <v>10821</v>
      </c>
      <c r="D4064" s="2" t="s">
        <v>10825</v>
      </c>
      <c r="E4064" s="2" t="s">
        <v>10830</v>
      </c>
      <c r="F4064" s="2" t="s">
        <v>10824</v>
      </c>
      <c r="G4064" s="2" t="s">
        <v>4739</v>
      </c>
      <c r="H4064" s="2" t="s">
        <v>136</v>
      </c>
    </row>
    <row r="4065" spans="1:8" x14ac:dyDescent="0.3">
      <c r="A4065" s="1">
        <v>41711</v>
      </c>
      <c r="B4065" s="2" t="s">
        <v>10821</v>
      </c>
      <c r="C4065" s="2">
        <v>62</v>
      </c>
      <c r="D4065" s="2" t="s">
        <v>10822</v>
      </c>
      <c r="E4065" s="2" t="s">
        <v>10826</v>
      </c>
      <c r="F4065" s="2" t="s">
        <v>10824</v>
      </c>
      <c r="G4065" s="2" t="s">
        <v>4740</v>
      </c>
      <c r="H4065" s="2" t="s">
        <v>4741</v>
      </c>
    </row>
    <row r="4066" spans="1:8" x14ac:dyDescent="0.3">
      <c r="A4066" s="1">
        <v>41709</v>
      </c>
      <c r="B4066" s="2" t="s">
        <v>10821</v>
      </c>
      <c r="C4066" s="2">
        <v>59</v>
      </c>
      <c r="D4066" s="2" t="s">
        <v>10825</v>
      </c>
      <c r="E4066" s="2" t="s">
        <v>10829</v>
      </c>
      <c r="F4066" s="2" t="s">
        <v>10824</v>
      </c>
      <c r="G4066" s="2" t="s">
        <v>4742</v>
      </c>
      <c r="H4066" s="2" t="s">
        <v>4743</v>
      </c>
    </row>
    <row r="4067" spans="1:8" x14ac:dyDescent="0.3">
      <c r="A4067" s="1">
        <v>41710</v>
      </c>
      <c r="B4067" s="2" t="s">
        <v>10828</v>
      </c>
      <c r="C4067" s="2">
        <v>80</v>
      </c>
      <c r="D4067" s="2" t="s">
        <v>10822</v>
      </c>
      <c r="E4067" s="2" t="s">
        <v>10826</v>
      </c>
      <c r="F4067" s="2" t="s">
        <v>10824</v>
      </c>
      <c r="G4067" s="2" t="s">
        <v>4744</v>
      </c>
      <c r="H4067" s="2" t="s">
        <v>4745</v>
      </c>
    </row>
    <row r="4068" spans="1:8" x14ac:dyDescent="0.3">
      <c r="A4068" s="1">
        <v>41711</v>
      </c>
      <c r="B4068" s="2" t="s">
        <v>10821</v>
      </c>
      <c r="C4068" s="2">
        <v>33</v>
      </c>
      <c r="D4068" s="2" t="s">
        <v>10825</v>
      </c>
      <c r="E4068" s="2" t="s">
        <v>10823</v>
      </c>
      <c r="F4068" s="2" t="s">
        <v>10824</v>
      </c>
      <c r="G4068" s="2" t="s">
        <v>4746</v>
      </c>
      <c r="H4068" s="2" t="s">
        <v>4747</v>
      </c>
    </row>
    <row r="4069" spans="1:8" x14ac:dyDescent="0.3">
      <c r="A4069" s="1">
        <v>41711</v>
      </c>
      <c r="B4069" s="2" t="s">
        <v>10821</v>
      </c>
      <c r="C4069" s="2">
        <v>80</v>
      </c>
      <c r="D4069" s="2" t="s">
        <v>10825</v>
      </c>
      <c r="E4069" s="2" t="s">
        <v>10826</v>
      </c>
      <c r="F4069" s="2" t="s">
        <v>10824</v>
      </c>
      <c r="G4069" s="2" t="s">
        <v>715</v>
      </c>
      <c r="H4069" s="2" t="s">
        <v>630</v>
      </c>
    </row>
    <row r="4070" spans="1:8" x14ac:dyDescent="0.3">
      <c r="A4070" s="1">
        <v>41711</v>
      </c>
      <c r="B4070" s="2" t="s">
        <v>10821</v>
      </c>
      <c r="C4070" s="2">
        <v>72</v>
      </c>
      <c r="D4070" s="2" t="s">
        <v>10825</v>
      </c>
      <c r="E4070" s="2" t="s">
        <v>10826</v>
      </c>
      <c r="F4070" s="2" t="s">
        <v>10824</v>
      </c>
      <c r="G4070" s="2" t="s">
        <v>2305</v>
      </c>
      <c r="H4070" s="2" t="s">
        <v>4748</v>
      </c>
    </row>
    <row r="4071" spans="1:8" x14ac:dyDescent="0.3">
      <c r="A4071" s="1">
        <v>41711</v>
      </c>
      <c r="B4071" s="2" t="s">
        <v>10828</v>
      </c>
      <c r="D4071" s="2" t="s">
        <v>10825</v>
      </c>
      <c r="E4071" s="2" t="s">
        <v>10830</v>
      </c>
      <c r="F4071" s="2" t="s">
        <v>10824</v>
      </c>
      <c r="G4071" s="2" t="s">
        <v>622</v>
      </c>
      <c r="H4071" s="2" t="s">
        <v>623</v>
      </c>
    </row>
    <row r="4072" spans="1:8" x14ac:dyDescent="0.3">
      <c r="A4072" s="1">
        <v>41711</v>
      </c>
      <c r="B4072" s="2" t="s">
        <v>10821</v>
      </c>
      <c r="C4072" s="2">
        <v>38</v>
      </c>
      <c r="D4072" s="2" t="s">
        <v>10825</v>
      </c>
      <c r="E4072" s="2" t="s">
        <v>10823</v>
      </c>
      <c r="F4072" s="2" t="s">
        <v>10824</v>
      </c>
      <c r="G4072" s="2" t="s">
        <v>4749</v>
      </c>
      <c r="H4072" s="2" t="s">
        <v>4750</v>
      </c>
    </row>
    <row r="4073" spans="1:8" x14ac:dyDescent="0.3">
      <c r="A4073" s="1">
        <v>41710</v>
      </c>
      <c r="B4073" s="2" t="s">
        <v>10828</v>
      </c>
      <c r="C4073" s="2">
        <v>59</v>
      </c>
      <c r="D4073" s="2" t="s">
        <v>10822</v>
      </c>
      <c r="E4073" s="2" t="s">
        <v>10829</v>
      </c>
      <c r="F4073" s="2" t="s">
        <v>10824</v>
      </c>
      <c r="G4073" s="2" t="s">
        <v>4751</v>
      </c>
      <c r="H4073" s="2" t="s">
        <v>4752</v>
      </c>
    </row>
    <row r="4074" spans="1:8" x14ac:dyDescent="0.3">
      <c r="A4074" s="1">
        <v>41711</v>
      </c>
      <c r="B4074" s="2" t="s">
        <v>10821</v>
      </c>
      <c r="D4074" s="2" t="s">
        <v>10825</v>
      </c>
      <c r="E4074" s="2" t="s">
        <v>10830</v>
      </c>
      <c r="F4074" s="2" t="s">
        <v>10824</v>
      </c>
      <c r="G4074" s="2" t="s">
        <v>4753</v>
      </c>
      <c r="H4074" s="2" t="s">
        <v>4754</v>
      </c>
    </row>
    <row r="4075" spans="1:8" x14ac:dyDescent="0.3">
      <c r="A4075" s="1">
        <v>41711</v>
      </c>
      <c r="B4075" s="2" t="s">
        <v>10821</v>
      </c>
      <c r="C4075" s="2">
        <v>31</v>
      </c>
      <c r="D4075" s="2" t="s">
        <v>10825</v>
      </c>
      <c r="E4075" s="2" t="s">
        <v>10823</v>
      </c>
      <c r="F4075" s="2" t="s">
        <v>10824</v>
      </c>
      <c r="G4075" s="2" t="s">
        <v>4755</v>
      </c>
      <c r="H4075" s="2" t="s">
        <v>4756</v>
      </c>
    </row>
    <row r="4076" spans="1:8" x14ac:dyDescent="0.3">
      <c r="A4076" s="1">
        <v>41711</v>
      </c>
      <c r="B4076" s="2" t="s">
        <v>10828</v>
      </c>
      <c r="C4076" s="2">
        <v>77</v>
      </c>
      <c r="D4076" s="2" t="s">
        <v>10822</v>
      </c>
      <c r="E4076" s="2" t="s">
        <v>10826</v>
      </c>
      <c r="F4076" s="2" t="s">
        <v>10824</v>
      </c>
      <c r="G4076" s="2" t="s">
        <v>4622</v>
      </c>
      <c r="H4076" s="2" t="s">
        <v>4757</v>
      </c>
    </row>
    <row r="4077" spans="1:8" x14ac:dyDescent="0.3">
      <c r="A4077" s="1">
        <v>41711</v>
      </c>
      <c r="B4077" s="2" t="s">
        <v>10821</v>
      </c>
      <c r="C4077" s="2">
        <v>57</v>
      </c>
      <c r="D4077" s="2" t="s">
        <v>10825</v>
      </c>
      <c r="E4077" s="2" t="s">
        <v>10829</v>
      </c>
      <c r="F4077" s="2" t="s">
        <v>10824</v>
      </c>
      <c r="G4077" s="2" t="s">
        <v>4758</v>
      </c>
      <c r="H4077" s="2" t="s">
        <v>1981</v>
      </c>
    </row>
    <row r="4078" spans="1:8" x14ac:dyDescent="0.3">
      <c r="A4078" s="1">
        <v>41711</v>
      </c>
      <c r="B4078" s="2" t="s">
        <v>10821</v>
      </c>
      <c r="C4078" s="2">
        <v>67</v>
      </c>
      <c r="D4078" s="2" t="s">
        <v>10830</v>
      </c>
      <c r="E4078" s="2" t="s">
        <v>10826</v>
      </c>
      <c r="F4078" s="2" t="s">
        <v>10824</v>
      </c>
      <c r="G4078" s="2" t="s">
        <v>4759</v>
      </c>
      <c r="H4078" s="2" t="s">
        <v>3499</v>
      </c>
    </row>
    <row r="4079" spans="1:8" x14ac:dyDescent="0.3">
      <c r="A4079" s="1">
        <v>41709</v>
      </c>
      <c r="B4079" s="2" t="s">
        <v>10821</v>
      </c>
      <c r="C4079" s="2">
        <v>81</v>
      </c>
      <c r="D4079" s="2" t="s">
        <v>10825</v>
      </c>
      <c r="E4079" s="2" t="s">
        <v>10826</v>
      </c>
      <c r="F4079" s="2" t="s">
        <v>10824</v>
      </c>
      <c r="G4079" s="2" t="s">
        <v>4760</v>
      </c>
      <c r="H4079" s="2" t="s">
        <v>4761</v>
      </c>
    </row>
    <row r="4080" spans="1:8" x14ac:dyDescent="0.3">
      <c r="A4080" s="1">
        <v>41710</v>
      </c>
      <c r="B4080" s="2" t="s">
        <v>10828</v>
      </c>
      <c r="C4080" s="2">
        <v>51</v>
      </c>
      <c r="D4080" s="2" t="s">
        <v>10822</v>
      </c>
      <c r="E4080" s="2" t="s">
        <v>10829</v>
      </c>
      <c r="F4080" s="2" t="s">
        <v>10824</v>
      </c>
      <c r="G4080" s="2" t="s">
        <v>4762</v>
      </c>
      <c r="H4080" s="2" t="s">
        <v>4763</v>
      </c>
    </row>
    <row r="4081" spans="1:8" x14ac:dyDescent="0.3">
      <c r="A4081" s="1">
        <v>41711</v>
      </c>
      <c r="B4081" s="2" t="s">
        <v>10821</v>
      </c>
      <c r="D4081" s="2" t="s">
        <v>10825</v>
      </c>
      <c r="E4081" s="2" t="s">
        <v>10830</v>
      </c>
      <c r="F4081" s="2" t="s">
        <v>10824</v>
      </c>
      <c r="G4081" s="2" t="s">
        <v>4764</v>
      </c>
      <c r="H4081" s="2" t="s">
        <v>4765</v>
      </c>
    </row>
    <row r="4082" spans="1:8" x14ac:dyDescent="0.3">
      <c r="A4082" s="1">
        <v>41711</v>
      </c>
      <c r="B4082" s="2" t="s">
        <v>10821</v>
      </c>
      <c r="C4082" s="2">
        <v>82</v>
      </c>
      <c r="D4082" s="2" t="s">
        <v>10825</v>
      </c>
      <c r="E4082" s="2" t="s">
        <v>10826</v>
      </c>
      <c r="F4082" s="2" t="s">
        <v>10824</v>
      </c>
      <c r="G4082" s="2" t="s">
        <v>4766</v>
      </c>
      <c r="H4082" s="2" t="s">
        <v>1139</v>
      </c>
    </row>
    <row r="4083" spans="1:8" x14ac:dyDescent="0.3">
      <c r="A4083" s="1">
        <v>41711</v>
      </c>
      <c r="B4083" s="2" t="s">
        <v>10821</v>
      </c>
      <c r="C4083" s="2">
        <v>89</v>
      </c>
      <c r="D4083" s="2" t="s">
        <v>10822</v>
      </c>
      <c r="E4083" s="2" t="s">
        <v>10826</v>
      </c>
      <c r="F4083" s="2" t="s">
        <v>10824</v>
      </c>
      <c r="G4083" s="2" t="s">
        <v>4767</v>
      </c>
      <c r="H4083" s="2" t="s">
        <v>4768</v>
      </c>
    </row>
    <row r="4084" spans="1:8" x14ac:dyDescent="0.3">
      <c r="A4084" s="1">
        <v>41711</v>
      </c>
      <c r="B4084" s="2" t="s">
        <v>10821</v>
      </c>
      <c r="D4084" s="2" t="s">
        <v>10830</v>
      </c>
      <c r="E4084" s="2" t="s">
        <v>10830</v>
      </c>
      <c r="F4084" s="2" t="s">
        <v>10824</v>
      </c>
      <c r="G4084" s="2" t="s">
        <v>4769</v>
      </c>
      <c r="H4084" s="2" t="s">
        <v>4770</v>
      </c>
    </row>
    <row r="4085" spans="1:8" x14ac:dyDescent="0.3">
      <c r="A4085" s="1">
        <v>41711</v>
      </c>
      <c r="B4085" s="2" t="s">
        <v>10821</v>
      </c>
      <c r="C4085" s="2">
        <v>63</v>
      </c>
      <c r="D4085" s="2" t="s">
        <v>10825</v>
      </c>
      <c r="E4085" s="2" t="s">
        <v>10826</v>
      </c>
      <c r="F4085" s="2" t="s">
        <v>10824</v>
      </c>
      <c r="G4085" s="2" t="s">
        <v>4771</v>
      </c>
      <c r="H4085" s="2" t="s">
        <v>4772</v>
      </c>
    </row>
    <row r="4086" spans="1:8" x14ac:dyDescent="0.3">
      <c r="A4086" s="1">
        <v>41711</v>
      </c>
      <c r="B4086" s="2" t="s">
        <v>10828</v>
      </c>
      <c r="D4086" s="2" t="s">
        <v>10822</v>
      </c>
      <c r="E4086" s="2" t="s">
        <v>10830</v>
      </c>
      <c r="F4086" s="2" t="s">
        <v>10824</v>
      </c>
      <c r="G4086" s="2" t="s">
        <v>4773</v>
      </c>
      <c r="H4086" s="2" t="s">
        <v>4774</v>
      </c>
    </row>
    <row r="4087" spans="1:8" x14ac:dyDescent="0.3">
      <c r="A4087" s="1">
        <v>41711</v>
      </c>
      <c r="B4087" s="2" t="s">
        <v>10821</v>
      </c>
      <c r="C4087" s="2">
        <v>96</v>
      </c>
      <c r="D4087" s="2" t="s">
        <v>10825</v>
      </c>
      <c r="E4087" s="2" t="s">
        <v>10826</v>
      </c>
      <c r="F4087" s="2" t="s">
        <v>10824</v>
      </c>
      <c r="G4087" s="2" t="s">
        <v>4775</v>
      </c>
      <c r="H4087" s="2" t="s">
        <v>4776</v>
      </c>
    </row>
    <row r="4088" spans="1:8" x14ac:dyDescent="0.3">
      <c r="A4088" s="1">
        <v>41711</v>
      </c>
      <c r="B4088" s="2" t="s">
        <v>10821</v>
      </c>
      <c r="C4088" s="2">
        <v>42</v>
      </c>
      <c r="D4088" s="2" t="s">
        <v>10825</v>
      </c>
      <c r="E4088" s="2" t="s">
        <v>10829</v>
      </c>
      <c r="F4088" s="2" t="s">
        <v>10824</v>
      </c>
      <c r="G4088" s="2" t="s">
        <v>4777</v>
      </c>
      <c r="H4088" s="2" t="s">
        <v>4778</v>
      </c>
    </row>
    <row r="4089" spans="1:8" x14ac:dyDescent="0.3">
      <c r="A4089" s="1">
        <v>41711</v>
      </c>
      <c r="B4089" s="2" t="s">
        <v>10821</v>
      </c>
      <c r="C4089" s="2">
        <v>11</v>
      </c>
      <c r="D4089" s="2" t="s">
        <v>10822</v>
      </c>
      <c r="E4089" s="2" t="s">
        <v>10827</v>
      </c>
      <c r="F4089" s="2" t="s">
        <v>10824</v>
      </c>
      <c r="G4089" s="2" t="s">
        <v>4779</v>
      </c>
      <c r="H4089" s="2" t="s">
        <v>4780</v>
      </c>
    </row>
    <row r="4090" spans="1:8" x14ac:dyDescent="0.3">
      <c r="A4090" s="1">
        <v>41710</v>
      </c>
      <c r="B4090" s="2" t="s">
        <v>10828</v>
      </c>
      <c r="C4090" s="2">
        <v>59</v>
      </c>
      <c r="D4090" s="2" t="s">
        <v>10822</v>
      </c>
      <c r="E4090" s="2" t="s">
        <v>10829</v>
      </c>
      <c r="F4090" s="2" t="s">
        <v>10824</v>
      </c>
      <c r="G4090" s="2" t="s">
        <v>4781</v>
      </c>
      <c r="H4090" s="2" t="s">
        <v>4782</v>
      </c>
    </row>
    <row r="4091" spans="1:8" x14ac:dyDescent="0.3">
      <c r="A4091" s="1">
        <v>41711</v>
      </c>
      <c r="B4091" s="2" t="s">
        <v>10821</v>
      </c>
      <c r="C4091" s="2">
        <v>39</v>
      </c>
      <c r="D4091" s="2" t="s">
        <v>10825</v>
      </c>
      <c r="E4091" s="2" t="s">
        <v>10823</v>
      </c>
      <c r="F4091" s="2" t="s">
        <v>10824</v>
      </c>
      <c r="G4091" s="2" t="s">
        <v>4783</v>
      </c>
      <c r="H4091" s="2" t="s">
        <v>1459</v>
      </c>
    </row>
    <row r="4092" spans="1:8" x14ac:dyDescent="0.3">
      <c r="A4092" s="1">
        <v>41711</v>
      </c>
      <c r="B4092" s="2" t="s">
        <v>10828</v>
      </c>
      <c r="C4092" s="2">
        <v>38</v>
      </c>
      <c r="D4092" s="2" t="s">
        <v>10825</v>
      </c>
      <c r="E4092" s="2" t="s">
        <v>10823</v>
      </c>
      <c r="F4092" s="2" t="s">
        <v>10824</v>
      </c>
      <c r="G4092" s="2" t="s">
        <v>554</v>
      </c>
      <c r="H4092" s="2" t="s">
        <v>4784</v>
      </c>
    </row>
    <row r="4093" spans="1:8" x14ac:dyDescent="0.3">
      <c r="A4093" s="1">
        <v>41711</v>
      </c>
      <c r="B4093" s="2" t="s">
        <v>10821</v>
      </c>
      <c r="C4093" s="2">
        <v>65</v>
      </c>
      <c r="D4093" s="2" t="s">
        <v>10825</v>
      </c>
      <c r="E4093" s="2" t="s">
        <v>10826</v>
      </c>
      <c r="F4093" s="2" t="s">
        <v>10824</v>
      </c>
      <c r="G4093" s="2" t="s">
        <v>1762</v>
      </c>
      <c r="H4093" s="2" t="s">
        <v>4785</v>
      </c>
    </row>
    <row r="4094" spans="1:8" x14ac:dyDescent="0.3">
      <c r="A4094" s="1">
        <v>41711</v>
      </c>
      <c r="B4094" s="2" t="s">
        <v>10828</v>
      </c>
      <c r="C4094" s="2">
        <v>40</v>
      </c>
      <c r="D4094" s="2" t="s">
        <v>10825</v>
      </c>
      <c r="E4094" s="2" t="s">
        <v>10829</v>
      </c>
      <c r="F4094" s="2" t="s">
        <v>10824</v>
      </c>
      <c r="G4094" s="2" t="s">
        <v>4786</v>
      </c>
      <c r="H4094" s="2" t="s">
        <v>1302</v>
      </c>
    </row>
    <row r="4095" spans="1:8" x14ac:dyDescent="0.3">
      <c r="A4095" s="1">
        <v>41711</v>
      </c>
      <c r="B4095" s="2" t="s">
        <v>10821</v>
      </c>
      <c r="C4095" s="2">
        <v>16</v>
      </c>
      <c r="D4095" s="2" t="s">
        <v>10825</v>
      </c>
      <c r="E4095" s="2" t="s">
        <v>10827</v>
      </c>
      <c r="F4095" s="2" t="s">
        <v>10824</v>
      </c>
      <c r="G4095" s="2" t="s">
        <v>4787</v>
      </c>
      <c r="H4095" s="2" t="s">
        <v>4788</v>
      </c>
    </row>
    <row r="4096" spans="1:8" x14ac:dyDescent="0.3">
      <c r="A4096" s="1">
        <v>41711</v>
      </c>
      <c r="B4096" s="2" t="s">
        <v>10821</v>
      </c>
      <c r="C4096" s="2">
        <v>34</v>
      </c>
      <c r="D4096" s="2" t="s">
        <v>10825</v>
      </c>
      <c r="E4096" s="2" t="s">
        <v>10823</v>
      </c>
      <c r="F4096" s="2" t="s">
        <v>10824</v>
      </c>
      <c r="G4096" s="2" t="s">
        <v>4789</v>
      </c>
      <c r="H4096" s="2" t="s">
        <v>4790</v>
      </c>
    </row>
    <row r="4097" spans="1:8" x14ac:dyDescent="0.3">
      <c r="A4097" s="1">
        <v>41711</v>
      </c>
      <c r="B4097" s="2" t="s">
        <v>10828</v>
      </c>
      <c r="D4097" s="2" t="s">
        <v>10830</v>
      </c>
      <c r="E4097" s="2" t="s">
        <v>10830</v>
      </c>
      <c r="F4097" s="2" t="s">
        <v>10824</v>
      </c>
      <c r="G4097" s="2" t="s">
        <v>622</v>
      </c>
      <c r="H4097" s="2" t="s">
        <v>2815</v>
      </c>
    </row>
    <row r="4098" spans="1:8" x14ac:dyDescent="0.3">
      <c r="A4098" s="1">
        <v>41711</v>
      </c>
      <c r="B4098" s="2" t="s">
        <v>10821</v>
      </c>
      <c r="C4098" s="2">
        <v>69</v>
      </c>
      <c r="D4098" s="2" t="s">
        <v>10822</v>
      </c>
      <c r="E4098" s="2" t="s">
        <v>10826</v>
      </c>
      <c r="F4098" s="2" t="s">
        <v>10824</v>
      </c>
      <c r="G4098" s="2" t="s">
        <v>4791</v>
      </c>
      <c r="H4098" s="2" t="s">
        <v>4792</v>
      </c>
    </row>
    <row r="4099" spans="1:8" x14ac:dyDescent="0.3">
      <c r="A4099" s="1">
        <v>41709</v>
      </c>
      <c r="B4099" s="2" t="s">
        <v>10821</v>
      </c>
      <c r="C4099" s="2">
        <v>59</v>
      </c>
      <c r="D4099" s="2" t="s">
        <v>10822</v>
      </c>
      <c r="E4099" s="2" t="s">
        <v>10829</v>
      </c>
      <c r="F4099" s="2" t="s">
        <v>10824</v>
      </c>
      <c r="G4099" s="2" t="s">
        <v>4793</v>
      </c>
      <c r="H4099" s="2" t="s">
        <v>4794</v>
      </c>
    </row>
    <row r="4100" spans="1:8" x14ac:dyDescent="0.3">
      <c r="A4100" s="1">
        <v>41711</v>
      </c>
      <c r="B4100" s="2" t="s">
        <v>10821</v>
      </c>
      <c r="C4100" s="2">
        <v>28</v>
      </c>
      <c r="D4100" s="2" t="s">
        <v>10825</v>
      </c>
      <c r="E4100" s="2" t="s">
        <v>10823</v>
      </c>
      <c r="F4100" s="2" t="s">
        <v>10824</v>
      </c>
      <c r="G4100" s="2" t="s">
        <v>4795</v>
      </c>
      <c r="H4100" s="2" t="s">
        <v>4796</v>
      </c>
    </row>
    <row r="4101" spans="1:8" x14ac:dyDescent="0.3">
      <c r="A4101" s="1">
        <v>41711</v>
      </c>
      <c r="B4101" s="2" t="s">
        <v>10821</v>
      </c>
      <c r="D4101" s="2" t="s">
        <v>10825</v>
      </c>
      <c r="E4101" s="2" t="s">
        <v>10830</v>
      </c>
      <c r="F4101" s="2" t="s">
        <v>10824</v>
      </c>
      <c r="G4101" s="2" t="s">
        <v>4797</v>
      </c>
      <c r="H4101" s="2" t="s">
        <v>432</v>
      </c>
    </row>
    <row r="4102" spans="1:8" x14ac:dyDescent="0.3">
      <c r="A4102" s="1">
        <v>41711</v>
      </c>
      <c r="B4102" s="2" t="s">
        <v>10821</v>
      </c>
      <c r="C4102" s="2">
        <v>43</v>
      </c>
      <c r="D4102" s="2" t="s">
        <v>10822</v>
      </c>
      <c r="E4102" s="2" t="s">
        <v>10829</v>
      </c>
      <c r="F4102" s="2" t="s">
        <v>10824</v>
      </c>
      <c r="G4102" s="2" t="s">
        <v>4798</v>
      </c>
      <c r="H4102" s="2" t="s">
        <v>3075</v>
      </c>
    </row>
    <row r="4103" spans="1:8" x14ac:dyDescent="0.3">
      <c r="A4103" s="1">
        <v>41710</v>
      </c>
      <c r="B4103" s="2" t="s">
        <v>10821</v>
      </c>
      <c r="C4103" s="2">
        <v>35</v>
      </c>
      <c r="D4103" s="2" t="s">
        <v>10822</v>
      </c>
      <c r="E4103" s="2" t="s">
        <v>10823</v>
      </c>
      <c r="F4103" s="2" t="s">
        <v>10824</v>
      </c>
      <c r="G4103" s="2" t="s">
        <v>4799</v>
      </c>
      <c r="H4103" s="2" t="s">
        <v>4800</v>
      </c>
    </row>
    <row r="4104" spans="1:8" x14ac:dyDescent="0.3">
      <c r="A4104" s="1">
        <v>41711</v>
      </c>
      <c r="B4104" s="2" t="s">
        <v>10821</v>
      </c>
      <c r="D4104" s="2" t="s">
        <v>10825</v>
      </c>
      <c r="E4104" s="2" t="s">
        <v>10830</v>
      </c>
      <c r="F4104" s="2" t="s">
        <v>10824</v>
      </c>
      <c r="G4104" s="2" t="s">
        <v>4618</v>
      </c>
      <c r="H4104" s="2" t="s">
        <v>4801</v>
      </c>
    </row>
    <row r="4105" spans="1:8" x14ac:dyDescent="0.3">
      <c r="A4105" s="1">
        <v>41711</v>
      </c>
      <c r="B4105" s="2" t="s">
        <v>10821</v>
      </c>
      <c r="C4105" s="2">
        <v>55</v>
      </c>
      <c r="D4105" s="2" t="s">
        <v>10825</v>
      </c>
      <c r="E4105" s="2" t="s">
        <v>10829</v>
      </c>
      <c r="F4105" s="2" t="s">
        <v>10824</v>
      </c>
      <c r="G4105" s="2" t="s">
        <v>4802</v>
      </c>
      <c r="H4105" s="2" t="s">
        <v>916</v>
      </c>
    </row>
    <row r="4106" spans="1:8" x14ac:dyDescent="0.3">
      <c r="A4106" s="1">
        <v>41711</v>
      </c>
      <c r="B4106" s="2" t="s">
        <v>10828</v>
      </c>
      <c r="C4106" s="2">
        <v>44</v>
      </c>
      <c r="D4106" s="2" t="s">
        <v>10825</v>
      </c>
      <c r="E4106" s="2" t="s">
        <v>10829</v>
      </c>
      <c r="F4106" s="2" t="s">
        <v>10824</v>
      </c>
      <c r="G4106" s="2" t="s">
        <v>259</v>
      </c>
      <c r="H4106" s="2" t="s">
        <v>14</v>
      </c>
    </row>
    <row r="4107" spans="1:8" x14ac:dyDescent="0.3">
      <c r="A4107" s="1">
        <v>41711</v>
      </c>
      <c r="B4107" s="2" t="s">
        <v>10821</v>
      </c>
      <c r="D4107" s="2" t="s">
        <v>10822</v>
      </c>
      <c r="E4107" s="2" t="s">
        <v>10830</v>
      </c>
      <c r="F4107" s="2" t="s">
        <v>10824</v>
      </c>
      <c r="G4107" s="2" t="s">
        <v>4803</v>
      </c>
      <c r="H4107" s="2" t="s">
        <v>2510</v>
      </c>
    </row>
    <row r="4108" spans="1:8" x14ac:dyDescent="0.3">
      <c r="A4108" s="1">
        <v>41711</v>
      </c>
      <c r="B4108" s="2" t="s">
        <v>10821</v>
      </c>
      <c r="C4108" s="2">
        <v>41</v>
      </c>
      <c r="D4108" s="2" t="s">
        <v>10825</v>
      </c>
      <c r="E4108" s="2" t="s">
        <v>10829</v>
      </c>
      <c r="F4108" s="2" t="s">
        <v>10824</v>
      </c>
      <c r="G4108" s="2" t="s">
        <v>4804</v>
      </c>
      <c r="H4108" s="2" t="s">
        <v>4805</v>
      </c>
    </row>
    <row r="4109" spans="1:8" x14ac:dyDescent="0.3">
      <c r="A4109" s="1">
        <v>41711</v>
      </c>
      <c r="B4109" s="2" t="s">
        <v>10821</v>
      </c>
      <c r="C4109" s="2">
        <v>77</v>
      </c>
      <c r="D4109" s="2" t="s">
        <v>10825</v>
      </c>
      <c r="E4109" s="2" t="s">
        <v>10826</v>
      </c>
      <c r="F4109" s="2" t="s">
        <v>10824</v>
      </c>
      <c r="G4109" s="2" t="s">
        <v>4719</v>
      </c>
      <c r="H4109" s="2" t="s">
        <v>4806</v>
      </c>
    </row>
    <row r="4110" spans="1:8" x14ac:dyDescent="0.3">
      <c r="A4110" s="1">
        <v>41711</v>
      </c>
      <c r="B4110" s="2" t="s">
        <v>10821</v>
      </c>
      <c r="D4110" s="2" t="s">
        <v>10825</v>
      </c>
      <c r="E4110" s="2" t="s">
        <v>10830</v>
      </c>
      <c r="F4110" s="2" t="s">
        <v>10824</v>
      </c>
      <c r="G4110" s="2" t="s">
        <v>4807</v>
      </c>
      <c r="H4110" s="2" t="s">
        <v>4808</v>
      </c>
    </row>
    <row r="4111" spans="1:8" x14ac:dyDescent="0.3">
      <c r="A4111" s="1">
        <v>41711</v>
      </c>
      <c r="B4111" s="2" t="s">
        <v>10828</v>
      </c>
      <c r="D4111" s="2" t="s">
        <v>10822</v>
      </c>
      <c r="E4111" s="2" t="s">
        <v>10830</v>
      </c>
      <c r="F4111" s="2" t="s">
        <v>10824</v>
      </c>
      <c r="G4111" s="2" t="s">
        <v>2305</v>
      </c>
      <c r="H4111" s="2" t="s">
        <v>104</v>
      </c>
    </row>
    <row r="4112" spans="1:8" x14ac:dyDescent="0.3">
      <c r="A4112" s="1">
        <v>41711</v>
      </c>
      <c r="B4112" s="2" t="s">
        <v>10821</v>
      </c>
      <c r="C4112" s="2">
        <v>80</v>
      </c>
      <c r="D4112" s="2" t="s">
        <v>10825</v>
      </c>
      <c r="E4112" s="2" t="s">
        <v>10826</v>
      </c>
      <c r="F4112" s="2" t="s">
        <v>10824</v>
      </c>
      <c r="G4112" s="2" t="s">
        <v>4809</v>
      </c>
      <c r="H4112" s="2" t="s">
        <v>4810</v>
      </c>
    </row>
    <row r="4113" spans="1:8" x14ac:dyDescent="0.3">
      <c r="A4113" s="1">
        <v>41711</v>
      </c>
      <c r="B4113" s="2" t="s">
        <v>10821</v>
      </c>
      <c r="D4113" s="2" t="s">
        <v>10822</v>
      </c>
      <c r="E4113" s="2" t="s">
        <v>10830</v>
      </c>
      <c r="F4113" s="2" t="s">
        <v>10824</v>
      </c>
      <c r="G4113" s="2" t="s">
        <v>4811</v>
      </c>
      <c r="H4113" s="2" t="s">
        <v>4812</v>
      </c>
    </row>
    <row r="4114" spans="1:8" x14ac:dyDescent="0.3">
      <c r="A4114" s="1">
        <v>41711</v>
      </c>
      <c r="B4114" s="2" t="s">
        <v>10821</v>
      </c>
      <c r="D4114" s="2" t="s">
        <v>10825</v>
      </c>
      <c r="E4114" s="2" t="s">
        <v>10830</v>
      </c>
      <c r="F4114" s="2" t="s">
        <v>10824</v>
      </c>
      <c r="G4114" s="2" t="s">
        <v>4633</v>
      </c>
      <c r="H4114" s="2" t="s">
        <v>4813</v>
      </c>
    </row>
    <row r="4115" spans="1:8" x14ac:dyDescent="0.3">
      <c r="A4115" s="1">
        <v>41711</v>
      </c>
      <c r="B4115" s="2" t="s">
        <v>10828</v>
      </c>
      <c r="D4115" s="2" t="s">
        <v>10825</v>
      </c>
      <c r="E4115" s="2" t="s">
        <v>10830</v>
      </c>
      <c r="F4115" s="2" t="s">
        <v>10824</v>
      </c>
      <c r="G4115" s="2" t="s">
        <v>2101</v>
      </c>
      <c r="H4115" s="2" t="s">
        <v>16</v>
      </c>
    </row>
    <row r="4116" spans="1:8" x14ac:dyDescent="0.3">
      <c r="A4116" s="1">
        <v>41711</v>
      </c>
      <c r="B4116" s="2" t="s">
        <v>10821</v>
      </c>
      <c r="D4116" s="2" t="s">
        <v>10825</v>
      </c>
      <c r="E4116" s="2" t="s">
        <v>10830</v>
      </c>
      <c r="F4116" s="2" t="s">
        <v>10824</v>
      </c>
      <c r="G4116" s="2" t="s">
        <v>2003</v>
      </c>
      <c r="H4116" s="2" t="s">
        <v>4814</v>
      </c>
    </row>
    <row r="4117" spans="1:8" x14ac:dyDescent="0.3">
      <c r="A4117" s="1">
        <v>41711</v>
      </c>
      <c r="B4117" s="2" t="s">
        <v>10821</v>
      </c>
      <c r="D4117" s="2" t="s">
        <v>10822</v>
      </c>
      <c r="E4117" s="2" t="s">
        <v>10830</v>
      </c>
      <c r="F4117" s="2" t="s">
        <v>10824</v>
      </c>
      <c r="G4117" s="2" t="s">
        <v>4811</v>
      </c>
      <c r="H4117" s="2" t="s">
        <v>4815</v>
      </c>
    </row>
    <row r="4118" spans="1:8" x14ac:dyDescent="0.3">
      <c r="A4118" s="1">
        <v>41711</v>
      </c>
      <c r="B4118" s="2" t="s">
        <v>10821</v>
      </c>
      <c r="D4118" s="2" t="s">
        <v>10825</v>
      </c>
      <c r="E4118" s="2" t="s">
        <v>10830</v>
      </c>
      <c r="F4118" s="2" t="s">
        <v>10824</v>
      </c>
      <c r="G4118" s="2" t="s">
        <v>715</v>
      </c>
      <c r="H4118" s="2" t="s">
        <v>4816</v>
      </c>
    </row>
    <row r="4119" spans="1:8" x14ac:dyDescent="0.3">
      <c r="A4119" s="1">
        <v>41711</v>
      </c>
      <c r="B4119" s="2" t="s">
        <v>10821</v>
      </c>
      <c r="C4119" s="2">
        <v>57</v>
      </c>
      <c r="D4119" s="2" t="s">
        <v>10825</v>
      </c>
      <c r="E4119" s="2" t="s">
        <v>10829</v>
      </c>
      <c r="F4119" s="2" t="s">
        <v>10824</v>
      </c>
      <c r="G4119" s="2" t="s">
        <v>4817</v>
      </c>
      <c r="H4119" s="2" t="s">
        <v>4818</v>
      </c>
    </row>
    <row r="4120" spans="1:8" x14ac:dyDescent="0.3">
      <c r="A4120" s="1">
        <v>41711</v>
      </c>
      <c r="B4120" s="2" t="s">
        <v>10821</v>
      </c>
      <c r="C4120" s="2">
        <v>30</v>
      </c>
      <c r="D4120" s="2" t="s">
        <v>10825</v>
      </c>
      <c r="E4120" s="2" t="s">
        <v>10823</v>
      </c>
      <c r="F4120" s="2" t="s">
        <v>10824</v>
      </c>
      <c r="G4120" s="2" t="s">
        <v>4819</v>
      </c>
      <c r="H4120" s="2" t="s">
        <v>436</v>
      </c>
    </row>
    <row r="4121" spans="1:8" x14ac:dyDescent="0.3">
      <c r="A4121" s="1">
        <v>41711</v>
      </c>
      <c r="B4121" s="2" t="s">
        <v>10821</v>
      </c>
      <c r="C4121" s="2">
        <v>49</v>
      </c>
      <c r="D4121" s="2" t="s">
        <v>10825</v>
      </c>
      <c r="E4121" s="2" t="s">
        <v>10829</v>
      </c>
      <c r="F4121" s="2" t="s">
        <v>10824</v>
      </c>
      <c r="G4121" s="2" t="s">
        <v>4603</v>
      </c>
      <c r="H4121" s="2" t="s">
        <v>4820</v>
      </c>
    </row>
    <row r="4122" spans="1:8" x14ac:dyDescent="0.3">
      <c r="A4122" s="1">
        <v>41710</v>
      </c>
      <c r="B4122" s="2" t="s">
        <v>10821</v>
      </c>
      <c r="C4122" s="2">
        <v>75</v>
      </c>
      <c r="D4122" s="2" t="s">
        <v>10822</v>
      </c>
      <c r="E4122" s="2" t="s">
        <v>10826</v>
      </c>
      <c r="F4122" s="2" t="s">
        <v>10824</v>
      </c>
      <c r="G4122" s="2" t="s">
        <v>4821</v>
      </c>
      <c r="H4122" s="2" t="s">
        <v>4822</v>
      </c>
    </row>
    <row r="4123" spans="1:8" x14ac:dyDescent="0.3">
      <c r="A4123" s="1">
        <v>41711</v>
      </c>
      <c r="B4123" s="2" t="s">
        <v>10828</v>
      </c>
      <c r="D4123" s="2" t="s">
        <v>10825</v>
      </c>
      <c r="E4123" s="2" t="s">
        <v>10830</v>
      </c>
      <c r="F4123" s="2" t="s">
        <v>10824</v>
      </c>
      <c r="G4123" s="2" t="s">
        <v>715</v>
      </c>
      <c r="H4123" s="2" t="s">
        <v>4823</v>
      </c>
    </row>
    <row r="4124" spans="1:8" x14ac:dyDescent="0.3">
      <c r="A4124" s="1">
        <v>41711</v>
      </c>
      <c r="B4124" s="2" t="s">
        <v>10821</v>
      </c>
      <c r="C4124" s="2">
        <v>54</v>
      </c>
      <c r="D4124" s="2" t="s">
        <v>10822</v>
      </c>
      <c r="E4124" s="2" t="s">
        <v>10829</v>
      </c>
      <c r="F4124" s="2" t="s">
        <v>10824</v>
      </c>
      <c r="G4124" s="2" t="s">
        <v>4824</v>
      </c>
      <c r="H4124" s="2" t="s">
        <v>4825</v>
      </c>
    </row>
    <row r="4125" spans="1:8" x14ac:dyDescent="0.3">
      <c r="A4125" s="1">
        <v>41711</v>
      </c>
      <c r="B4125" s="2" t="s">
        <v>10828</v>
      </c>
      <c r="C4125" s="2">
        <v>61</v>
      </c>
      <c r="D4125" s="2" t="s">
        <v>10825</v>
      </c>
      <c r="E4125" s="2" t="s">
        <v>10826</v>
      </c>
      <c r="F4125" s="2" t="s">
        <v>10824</v>
      </c>
      <c r="G4125" s="2" t="s">
        <v>4826</v>
      </c>
      <c r="H4125" s="2" t="s">
        <v>4827</v>
      </c>
    </row>
    <row r="4126" spans="1:8" x14ac:dyDescent="0.3">
      <c r="A4126" s="1">
        <v>41711</v>
      </c>
      <c r="B4126" s="2" t="s">
        <v>10821</v>
      </c>
      <c r="C4126" s="2">
        <v>80</v>
      </c>
      <c r="D4126" s="2" t="s">
        <v>10822</v>
      </c>
      <c r="E4126" s="2" t="s">
        <v>10826</v>
      </c>
      <c r="F4126" s="2" t="s">
        <v>10824</v>
      </c>
      <c r="G4126" s="2" t="s">
        <v>11</v>
      </c>
      <c r="H4126" s="2" t="s">
        <v>2090</v>
      </c>
    </row>
    <row r="4127" spans="1:8" x14ac:dyDescent="0.3">
      <c r="A4127" s="1">
        <v>41709</v>
      </c>
      <c r="B4127" s="2" t="s">
        <v>10821</v>
      </c>
      <c r="C4127" s="2">
        <v>72</v>
      </c>
      <c r="D4127" s="2" t="s">
        <v>10822</v>
      </c>
      <c r="E4127" s="2" t="s">
        <v>10826</v>
      </c>
      <c r="F4127" s="2" t="s">
        <v>10824</v>
      </c>
      <c r="G4127" s="2" t="s">
        <v>4828</v>
      </c>
      <c r="H4127" s="2" t="s">
        <v>3075</v>
      </c>
    </row>
    <row r="4128" spans="1:8" x14ac:dyDescent="0.3">
      <c r="A4128" s="1">
        <v>41711</v>
      </c>
      <c r="B4128" s="2" t="s">
        <v>10828</v>
      </c>
      <c r="D4128" s="2" t="s">
        <v>10825</v>
      </c>
      <c r="E4128" s="2" t="s">
        <v>10830</v>
      </c>
      <c r="F4128" s="2" t="s">
        <v>10824</v>
      </c>
      <c r="G4128" s="2" t="s">
        <v>1416</v>
      </c>
      <c r="H4128" s="2" t="s">
        <v>1302</v>
      </c>
    </row>
    <row r="4129" spans="1:8" x14ac:dyDescent="0.3">
      <c r="A4129" s="1">
        <v>41710</v>
      </c>
      <c r="B4129" s="2" t="s">
        <v>10821</v>
      </c>
      <c r="C4129" s="2">
        <v>38</v>
      </c>
      <c r="D4129" s="2" t="s">
        <v>10825</v>
      </c>
      <c r="E4129" s="2" t="s">
        <v>10823</v>
      </c>
      <c r="F4129" s="2" t="s">
        <v>10824</v>
      </c>
      <c r="G4129" s="2" t="s">
        <v>2274</v>
      </c>
      <c r="H4129" s="2" t="s">
        <v>4829</v>
      </c>
    </row>
    <row r="4130" spans="1:8" x14ac:dyDescent="0.3">
      <c r="A4130" s="1">
        <v>41711</v>
      </c>
      <c r="B4130" s="2" t="s">
        <v>10828</v>
      </c>
      <c r="C4130" s="2">
        <v>62</v>
      </c>
      <c r="D4130" s="2" t="s">
        <v>10822</v>
      </c>
      <c r="E4130" s="2" t="s">
        <v>10826</v>
      </c>
      <c r="F4130" s="2" t="s">
        <v>10824</v>
      </c>
      <c r="G4130" s="2" t="s">
        <v>715</v>
      </c>
      <c r="H4130" s="2" t="s">
        <v>213</v>
      </c>
    </row>
    <row r="4131" spans="1:8" x14ac:dyDescent="0.3">
      <c r="A4131" s="1">
        <v>41711</v>
      </c>
      <c r="B4131" s="2" t="s">
        <v>10828</v>
      </c>
      <c r="D4131" s="2" t="s">
        <v>10825</v>
      </c>
      <c r="E4131" s="2" t="s">
        <v>10830</v>
      </c>
      <c r="F4131" s="2" t="s">
        <v>10824</v>
      </c>
      <c r="G4131" s="2" t="s">
        <v>4830</v>
      </c>
      <c r="H4131" s="2" t="s">
        <v>4831</v>
      </c>
    </row>
    <row r="4132" spans="1:8" x14ac:dyDescent="0.3">
      <c r="A4132" s="1">
        <v>41711</v>
      </c>
      <c r="B4132" s="2" t="s">
        <v>10828</v>
      </c>
      <c r="D4132" s="2" t="s">
        <v>10830</v>
      </c>
      <c r="E4132" s="2" t="s">
        <v>10830</v>
      </c>
      <c r="F4132" s="2" t="s">
        <v>10824</v>
      </c>
      <c r="G4132" s="2" t="s">
        <v>622</v>
      </c>
      <c r="H4132" s="2" t="s">
        <v>4728</v>
      </c>
    </row>
    <row r="4133" spans="1:8" x14ac:dyDescent="0.3">
      <c r="A4133" s="1">
        <v>41711</v>
      </c>
      <c r="B4133" s="2" t="s">
        <v>10821</v>
      </c>
      <c r="C4133" s="2">
        <v>85</v>
      </c>
      <c r="D4133" s="2" t="s">
        <v>10825</v>
      </c>
      <c r="E4133" s="2" t="s">
        <v>10826</v>
      </c>
      <c r="F4133" s="2" t="s">
        <v>10824</v>
      </c>
      <c r="G4133" s="2" t="s">
        <v>4832</v>
      </c>
      <c r="H4133" s="2" t="s">
        <v>4833</v>
      </c>
    </row>
    <row r="4134" spans="1:8" x14ac:dyDescent="0.3">
      <c r="A4134" s="1">
        <v>41711</v>
      </c>
      <c r="B4134" s="2" t="s">
        <v>10821</v>
      </c>
      <c r="C4134" s="2">
        <v>59</v>
      </c>
      <c r="D4134" s="2" t="s">
        <v>10825</v>
      </c>
      <c r="E4134" s="2" t="s">
        <v>10829</v>
      </c>
      <c r="F4134" s="2" t="s">
        <v>10824</v>
      </c>
      <c r="G4134" s="2" t="s">
        <v>2543</v>
      </c>
      <c r="H4134" s="2" t="s">
        <v>1459</v>
      </c>
    </row>
    <row r="4135" spans="1:8" x14ac:dyDescent="0.3">
      <c r="A4135" s="1">
        <v>41711</v>
      </c>
      <c r="B4135" s="2" t="s">
        <v>10821</v>
      </c>
      <c r="C4135" s="2">
        <v>48</v>
      </c>
      <c r="D4135" s="2" t="s">
        <v>10822</v>
      </c>
      <c r="E4135" s="2" t="s">
        <v>10829</v>
      </c>
      <c r="F4135" s="2" t="s">
        <v>10824</v>
      </c>
      <c r="G4135" s="2" t="s">
        <v>4834</v>
      </c>
      <c r="H4135" s="2" t="s">
        <v>1479</v>
      </c>
    </row>
    <row r="4136" spans="1:8" x14ac:dyDescent="0.3">
      <c r="A4136" s="1">
        <v>41711</v>
      </c>
      <c r="B4136" s="2" t="s">
        <v>10821</v>
      </c>
      <c r="C4136" s="2">
        <v>52</v>
      </c>
      <c r="D4136" s="2" t="s">
        <v>10825</v>
      </c>
      <c r="E4136" s="2" t="s">
        <v>10829</v>
      </c>
      <c r="F4136" s="2" t="s">
        <v>10824</v>
      </c>
      <c r="G4136" s="2" t="s">
        <v>4835</v>
      </c>
      <c r="H4136" s="2" t="s">
        <v>438</v>
      </c>
    </row>
    <row r="4137" spans="1:8" x14ac:dyDescent="0.3">
      <c r="A4137" s="1">
        <v>41710</v>
      </c>
      <c r="B4137" s="2" t="s">
        <v>10821</v>
      </c>
      <c r="C4137" s="2">
        <v>54</v>
      </c>
      <c r="D4137" s="2" t="s">
        <v>10825</v>
      </c>
      <c r="E4137" s="2" t="s">
        <v>10829</v>
      </c>
      <c r="F4137" s="2" t="s">
        <v>10824</v>
      </c>
      <c r="G4137" s="2" t="s">
        <v>4836</v>
      </c>
      <c r="H4137" s="2" t="s">
        <v>4837</v>
      </c>
    </row>
    <row r="4138" spans="1:8" x14ac:dyDescent="0.3">
      <c r="A4138" s="1">
        <v>41711</v>
      </c>
      <c r="B4138" s="2" t="s">
        <v>10821</v>
      </c>
      <c r="D4138" s="2" t="s">
        <v>10825</v>
      </c>
      <c r="E4138" s="2" t="s">
        <v>10830</v>
      </c>
      <c r="F4138" s="2" t="s">
        <v>10824</v>
      </c>
      <c r="G4138" s="2" t="s">
        <v>4838</v>
      </c>
      <c r="H4138" s="2" t="s">
        <v>4839</v>
      </c>
    </row>
    <row r="4139" spans="1:8" x14ac:dyDescent="0.3">
      <c r="A4139" s="1">
        <v>41711</v>
      </c>
      <c r="B4139" s="2" t="s">
        <v>10821</v>
      </c>
      <c r="D4139" s="2" t="s">
        <v>10825</v>
      </c>
      <c r="E4139" s="2" t="s">
        <v>10830</v>
      </c>
      <c r="F4139" s="2" t="s">
        <v>10824</v>
      </c>
      <c r="G4139" s="2" t="s">
        <v>4840</v>
      </c>
      <c r="H4139" s="2" t="s">
        <v>4841</v>
      </c>
    </row>
    <row r="4140" spans="1:8" x14ac:dyDescent="0.3">
      <c r="A4140" s="1">
        <v>41711</v>
      </c>
      <c r="B4140" s="2" t="s">
        <v>10821</v>
      </c>
      <c r="C4140" s="2">
        <v>51</v>
      </c>
      <c r="D4140" s="2" t="s">
        <v>10822</v>
      </c>
      <c r="E4140" s="2" t="s">
        <v>10829</v>
      </c>
      <c r="F4140" s="2" t="s">
        <v>10824</v>
      </c>
      <c r="G4140" s="2" t="s">
        <v>4842</v>
      </c>
      <c r="H4140" s="2" t="s">
        <v>4843</v>
      </c>
    </row>
    <row r="4141" spans="1:8" x14ac:dyDescent="0.3">
      <c r="A4141" s="1">
        <v>41711</v>
      </c>
      <c r="B4141" s="2" t="s">
        <v>10821</v>
      </c>
      <c r="C4141" s="2">
        <v>52</v>
      </c>
      <c r="D4141" s="2" t="s">
        <v>10825</v>
      </c>
      <c r="E4141" s="2" t="s">
        <v>10829</v>
      </c>
      <c r="F4141" s="2" t="s">
        <v>10824</v>
      </c>
      <c r="G4141" s="2" t="s">
        <v>1384</v>
      </c>
      <c r="H4141" s="2" t="s">
        <v>4844</v>
      </c>
    </row>
    <row r="4142" spans="1:8" x14ac:dyDescent="0.3">
      <c r="A4142" s="1">
        <v>41711</v>
      </c>
      <c r="B4142" s="2" t="s">
        <v>10828</v>
      </c>
      <c r="C4142" s="2">
        <v>67</v>
      </c>
      <c r="D4142" s="2" t="s">
        <v>10822</v>
      </c>
      <c r="E4142" s="2" t="s">
        <v>10826</v>
      </c>
      <c r="F4142" s="2" t="s">
        <v>10824</v>
      </c>
      <c r="G4142" s="2" t="s">
        <v>4845</v>
      </c>
      <c r="H4142" s="2" t="s">
        <v>14</v>
      </c>
    </row>
    <row r="4143" spans="1:8" x14ac:dyDescent="0.3">
      <c r="A4143" s="1">
        <v>41710</v>
      </c>
      <c r="B4143" s="2" t="s">
        <v>10821</v>
      </c>
      <c r="D4143" s="2" t="s">
        <v>10830</v>
      </c>
      <c r="E4143" s="2" t="s">
        <v>10830</v>
      </c>
      <c r="F4143" s="2" t="s">
        <v>10824</v>
      </c>
      <c r="G4143" s="2" t="s">
        <v>4846</v>
      </c>
      <c r="H4143" s="2" t="s">
        <v>4847</v>
      </c>
    </row>
    <row r="4144" spans="1:8" x14ac:dyDescent="0.3">
      <c r="A4144" s="1">
        <v>41711</v>
      </c>
      <c r="B4144" s="2" t="s">
        <v>10828</v>
      </c>
      <c r="D4144" s="2" t="s">
        <v>10825</v>
      </c>
      <c r="E4144" s="2" t="s">
        <v>10830</v>
      </c>
      <c r="F4144" s="2" t="s">
        <v>10824</v>
      </c>
      <c r="G4144" s="2" t="s">
        <v>1959</v>
      </c>
      <c r="H4144" s="2" t="s">
        <v>4848</v>
      </c>
    </row>
    <row r="4145" spans="1:8" x14ac:dyDescent="0.3">
      <c r="A4145" s="1">
        <v>41711</v>
      </c>
      <c r="B4145" s="2" t="s">
        <v>10821</v>
      </c>
      <c r="D4145" s="2" t="s">
        <v>10822</v>
      </c>
      <c r="E4145" s="2" t="s">
        <v>10830</v>
      </c>
      <c r="F4145" s="2" t="s">
        <v>10824</v>
      </c>
      <c r="G4145" s="2" t="s">
        <v>2062</v>
      </c>
      <c r="H4145" s="2" t="s">
        <v>561</v>
      </c>
    </row>
    <row r="4146" spans="1:8" x14ac:dyDescent="0.3">
      <c r="A4146" s="1">
        <v>41711</v>
      </c>
      <c r="B4146" s="2" t="s">
        <v>10821</v>
      </c>
      <c r="D4146" s="2" t="s">
        <v>10830</v>
      </c>
      <c r="E4146" s="2" t="s">
        <v>10830</v>
      </c>
      <c r="F4146" s="2" t="s">
        <v>10824</v>
      </c>
      <c r="G4146" s="2" t="s">
        <v>751</v>
      </c>
      <c r="H4146" s="2" t="s">
        <v>438</v>
      </c>
    </row>
    <row r="4147" spans="1:8" x14ac:dyDescent="0.3">
      <c r="A4147" s="1">
        <v>41711</v>
      </c>
      <c r="B4147" s="2" t="s">
        <v>10828</v>
      </c>
      <c r="D4147" s="2" t="s">
        <v>10822</v>
      </c>
      <c r="E4147" s="2" t="s">
        <v>10830</v>
      </c>
      <c r="F4147" s="2" t="s">
        <v>10824</v>
      </c>
      <c r="G4147" s="2" t="s">
        <v>622</v>
      </c>
      <c r="H4147" s="2" t="s">
        <v>245</v>
      </c>
    </row>
    <row r="4148" spans="1:8" x14ac:dyDescent="0.3">
      <c r="A4148" s="1">
        <v>41711</v>
      </c>
      <c r="B4148" s="2" t="s">
        <v>10821</v>
      </c>
      <c r="C4148" s="2">
        <v>16</v>
      </c>
      <c r="D4148" s="2" t="s">
        <v>10825</v>
      </c>
      <c r="E4148" s="2" t="s">
        <v>10827</v>
      </c>
      <c r="F4148" s="2" t="s">
        <v>10824</v>
      </c>
      <c r="G4148" s="2" t="s">
        <v>4849</v>
      </c>
      <c r="H4148" s="2" t="s">
        <v>2191</v>
      </c>
    </row>
    <row r="4149" spans="1:8" x14ac:dyDescent="0.3">
      <c r="A4149" s="1">
        <v>41711</v>
      </c>
      <c r="B4149" s="2" t="s">
        <v>10821</v>
      </c>
      <c r="C4149" s="2">
        <v>72</v>
      </c>
      <c r="D4149" s="2" t="s">
        <v>10825</v>
      </c>
      <c r="E4149" s="2" t="s">
        <v>10826</v>
      </c>
      <c r="F4149" s="2" t="s">
        <v>10824</v>
      </c>
      <c r="G4149" s="2" t="s">
        <v>4850</v>
      </c>
      <c r="H4149" s="2" t="s">
        <v>3499</v>
      </c>
    </row>
    <row r="4150" spans="1:8" x14ac:dyDescent="0.3">
      <c r="A4150" s="1">
        <v>41709</v>
      </c>
      <c r="B4150" s="2" t="s">
        <v>10821</v>
      </c>
      <c r="C4150" s="2">
        <v>63</v>
      </c>
      <c r="D4150" s="2" t="s">
        <v>10822</v>
      </c>
      <c r="E4150" s="2" t="s">
        <v>10826</v>
      </c>
      <c r="F4150" s="2" t="s">
        <v>10824</v>
      </c>
      <c r="G4150" s="2" t="s">
        <v>4851</v>
      </c>
      <c r="H4150" s="2" t="s">
        <v>4852</v>
      </c>
    </row>
    <row r="4151" spans="1:8" x14ac:dyDescent="0.3">
      <c r="A4151" s="1">
        <v>41710</v>
      </c>
      <c r="B4151" s="2" t="s">
        <v>10821</v>
      </c>
      <c r="C4151" s="2">
        <v>51</v>
      </c>
      <c r="D4151" s="2" t="s">
        <v>10825</v>
      </c>
      <c r="E4151" s="2" t="s">
        <v>10829</v>
      </c>
      <c r="F4151" s="2" t="s">
        <v>10824</v>
      </c>
      <c r="G4151" s="2" t="s">
        <v>4853</v>
      </c>
      <c r="H4151" s="2" t="s">
        <v>4854</v>
      </c>
    </row>
    <row r="4152" spans="1:8" x14ac:dyDescent="0.3">
      <c r="A4152" s="1">
        <v>41711</v>
      </c>
      <c r="B4152" s="2" t="s">
        <v>10821</v>
      </c>
      <c r="D4152" s="2" t="s">
        <v>10825</v>
      </c>
      <c r="E4152" s="2" t="s">
        <v>10830</v>
      </c>
      <c r="F4152" s="2" t="s">
        <v>10824</v>
      </c>
      <c r="G4152" s="2" t="s">
        <v>4855</v>
      </c>
      <c r="H4152" s="2" t="s">
        <v>4856</v>
      </c>
    </row>
    <row r="4153" spans="1:8" x14ac:dyDescent="0.3">
      <c r="A4153" s="1">
        <v>41711</v>
      </c>
      <c r="B4153" s="2" t="s">
        <v>10828</v>
      </c>
      <c r="C4153" s="2">
        <v>68</v>
      </c>
      <c r="D4153" s="2" t="s">
        <v>10822</v>
      </c>
      <c r="E4153" s="2" t="s">
        <v>10826</v>
      </c>
      <c r="F4153" s="2" t="s">
        <v>10824</v>
      </c>
      <c r="G4153" s="2" t="s">
        <v>4857</v>
      </c>
      <c r="H4153" s="2" t="s">
        <v>16</v>
      </c>
    </row>
    <row r="4154" spans="1:8" x14ac:dyDescent="0.3">
      <c r="A4154" s="1">
        <v>41711</v>
      </c>
      <c r="B4154" s="2" t="s">
        <v>10821</v>
      </c>
      <c r="D4154" s="2" t="s">
        <v>10825</v>
      </c>
      <c r="E4154" s="2" t="s">
        <v>10830</v>
      </c>
      <c r="F4154" s="2" t="s">
        <v>10824</v>
      </c>
      <c r="G4154" s="2" t="s">
        <v>751</v>
      </c>
      <c r="H4154" s="2" t="s">
        <v>438</v>
      </c>
    </row>
    <row r="4155" spans="1:8" x14ac:dyDescent="0.3">
      <c r="A4155" s="1">
        <v>41711</v>
      </c>
      <c r="B4155" s="2" t="s">
        <v>10821</v>
      </c>
      <c r="C4155" s="2">
        <v>28</v>
      </c>
      <c r="D4155" s="2" t="s">
        <v>10825</v>
      </c>
      <c r="E4155" s="2" t="s">
        <v>10823</v>
      </c>
      <c r="F4155" s="2" t="s">
        <v>10824</v>
      </c>
      <c r="G4155" s="2" t="s">
        <v>4858</v>
      </c>
      <c r="H4155" s="2" t="s">
        <v>4859</v>
      </c>
    </row>
    <row r="4156" spans="1:8" x14ac:dyDescent="0.3">
      <c r="A4156" s="1">
        <v>41711</v>
      </c>
      <c r="B4156" s="2" t="s">
        <v>10828</v>
      </c>
      <c r="C4156" s="2">
        <v>83</v>
      </c>
      <c r="D4156" s="2" t="s">
        <v>10822</v>
      </c>
      <c r="E4156" s="2" t="s">
        <v>10826</v>
      </c>
      <c r="F4156" s="2" t="s">
        <v>10824</v>
      </c>
      <c r="G4156" s="2" t="s">
        <v>2025</v>
      </c>
      <c r="H4156" s="2" t="s">
        <v>4860</v>
      </c>
    </row>
    <row r="4157" spans="1:8" x14ac:dyDescent="0.3">
      <c r="A4157" s="1">
        <v>41710</v>
      </c>
      <c r="B4157" s="2" t="s">
        <v>10821</v>
      </c>
      <c r="C4157" s="2">
        <v>35</v>
      </c>
      <c r="D4157" s="2" t="s">
        <v>10825</v>
      </c>
      <c r="E4157" s="2" t="s">
        <v>10823</v>
      </c>
      <c r="F4157" s="2" t="s">
        <v>10824</v>
      </c>
      <c r="G4157" s="2" t="s">
        <v>4861</v>
      </c>
      <c r="H4157" s="2" t="s">
        <v>4862</v>
      </c>
    </row>
    <row r="4158" spans="1:8" x14ac:dyDescent="0.3">
      <c r="A4158" s="1">
        <v>41711</v>
      </c>
      <c r="B4158" s="2" t="s">
        <v>10821</v>
      </c>
      <c r="C4158" s="2">
        <v>48</v>
      </c>
      <c r="D4158" s="2" t="s">
        <v>10825</v>
      </c>
      <c r="E4158" s="2" t="s">
        <v>10829</v>
      </c>
      <c r="F4158" s="2" t="s">
        <v>10824</v>
      </c>
      <c r="G4158" s="2" t="s">
        <v>1384</v>
      </c>
      <c r="H4158" s="2" t="s">
        <v>438</v>
      </c>
    </row>
    <row r="4159" spans="1:8" x14ac:dyDescent="0.3">
      <c r="A4159" s="1">
        <v>41711</v>
      </c>
      <c r="B4159" s="2" t="s">
        <v>10821</v>
      </c>
      <c r="C4159" s="2">
        <v>55</v>
      </c>
      <c r="D4159" s="2" t="s">
        <v>10825</v>
      </c>
      <c r="E4159" s="2" t="s">
        <v>10829</v>
      </c>
      <c r="F4159" s="2" t="s">
        <v>10824</v>
      </c>
      <c r="G4159" s="2" t="s">
        <v>4863</v>
      </c>
      <c r="H4159" s="2" t="s">
        <v>4864</v>
      </c>
    </row>
    <row r="4160" spans="1:8" x14ac:dyDescent="0.3">
      <c r="A4160" s="1">
        <v>41710</v>
      </c>
      <c r="B4160" s="2" t="s">
        <v>10821</v>
      </c>
      <c r="C4160" s="2">
        <v>14</v>
      </c>
      <c r="D4160" s="2" t="s">
        <v>10825</v>
      </c>
      <c r="E4160" s="2" t="s">
        <v>10827</v>
      </c>
      <c r="F4160" s="2" t="s">
        <v>10824</v>
      </c>
      <c r="G4160" s="2" t="s">
        <v>4865</v>
      </c>
      <c r="H4160" s="2" t="s">
        <v>4866</v>
      </c>
    </row>
    <row r="4161" spans="1:8" x14ac:dyDescent="0.3">
      <c r="A4161" s="1">
        <v>41711</v>
      </c>
      <c r="B4161" s="2" t="s">
        <v>10821</v>
      </c>
      <c r="C4161" s="2">
        <v>48</v>
      </c>
      <c r="D4161" s="2" t="s">
        <v>10825</v>
      </c>
      <c r="E4161" s="2" t="s">
        <v>10829</v>
      </c>
      <c r="F4161" s="2" t="s">
        <v>10824</v>
      </c>
      <c r="G4161" s="2" t="s">
        <v>1782</v>
      </c>
      <c r="H4161" s="2" t="s">
        <v>4867</v>
      </c>
    </row>
    <row r="4162" spans="1:8" x14ac:dyDescent="0.3">
      <c r="A4162" s="1">
        <v>41711</v>
      </c>
      <c r="B4162" s="2" t="s">
        <v>10821</v>
      </c>
      <c r="C4162" s="2">
        <v>59</v>
      </c>
      <c r="D4162" s="2" t="s">
        <v>10825</v>
      </c>
      <c r="E4162" s="2" t="s">
        <v>10829</v>
      </c>
      <c r="F4162" s="2" t="s">
        <v>10824</v>
      </c>
      <c r="G4162" s="2" t="s">
        <v>751</v>
      </c>
      <c r="H4162" s="2" t="s">
        <v>438</v>
      </c>
    </row>
    <row r="4163" spans="1:8" x14ac:dyDescent="0.3">
      <c r="A4163" s="1">
        <v>41711</v>
      </c>
      <c r="B4163" s="2" t="s">
        <v>10821</v>
      </c>
      <c r="C4163" s="2">
        <v>66</v>
      </c>
      <c r="D4163" s="2" t="s">
        <v>10825</v>
      </c>
      <c r="E4163" s="2" t="s">
        <v>10826</v>
      </c>
      <c r="F4163" s="2" t="s">
        <v>10824</v>
      </c>
      <c r="G4163" s="2" t="s">
        <v>751</v>
      </c>
      <c r="H4163" s="2" t="s">
        <v>438</v>
      </c>
    </row>
    <row r="4164" spans="1:8" x14ac:dyDescent="0.3">
      <c r="A4164" s="1">
        <v>41709</v>
      </c>
      <c r="B4164" s="2" t="s">
        <v>10821</v>
      </c>
      <c r="C4164" s="2">
        <v>67</v>
      </c>
      <c r="D4164" s="2" t="s">
        <v>10830</v>
      </c>
      <c r="E4164" s="2" t="s">
        <v>10826</v>
      </c>
      <c r="F4164" s="2" t="s">
        <v>10824</v>
      </c>
      <c r="G4164" s="2" t="s">
        <v>4868</v>
      </c>
      <c r="H4164" s="2" t="s">
        <v>4869</v>
      </c>
    </row>
    <row r="4165" spans="1:8" x14ac:dyDescent="0.3">
      <c r="A4165" s="1">
        <v>41711</v>
      </c>
      <c r="B4165" s="2" t="s">
        <v>10821</v>
      </c>
      <c r="C4165" s="2">
        <v>62</v>
      </c>
      <c r="D4165" s="2" t="s">
        <v>10825</v>
      </c>
      <c r="E4165" s="2" t="s">
        <v>10826</v>
      </c>
      <c r="F4165" s="2" t="s">
        <v>10824</v>
      </c>
      <c r="G4165" s="2" t="s">
        <v>751</v>
      </c>
      <c r="H4165" s="2" t="s">
        <v>438</v>
      </c>
    </row>
    <row r="4166" spans="1:8" x14ac:dyDescent="0.3">
      <c r="A4166" s="1">
        <v>41710</v>
      </c>
      <c r="B4166" s="2" t="s">
        <v>10821</v>
      </c>
      <c r="C4166" s="2">
        <v>43</v>
      </c>
      <c r="D4166" s="2" t="s">
        <v>10825</v>
      </c>
      <c r="E4166" s="2" t="s">
        <v>10829</v>
      </c>
      <c r="F4166" s="2" t="s">
        <v>10824</v>
      </c>
      <c r="G4166" s="2" t="s">
        <v>4870</v>
      </c>
      <c r="H4166" s="2" t="s">
        <v>4871</v>
      </c>
    </row>
    <row r="4167" spans="1:8" x14ac:dyDescent="0.3">
      <c r="A4167" s="1">
        <v>41711</v>
      </c>
      <c r="B4167" s="2" t="s">
        <v>10821</v>
      </c>
      <c r="C4167" s="2">
        <v>87</v>
      </c>
      <c r="D4167" s="2" t="s">
        <v>10825</v>
      </c>
      <c r="E4167" s="2" t="s">
        <v>10826</v>
      </c>
      <c r="F4167" s="2" t="s">
        <v>10824</v>
      </c>
      <c r="G4167" s="2" t="s">
        <v>4872</v>
      </c>
      <c r="H4167" s="2" t="s">
        <v>4873</v>
      </c>
    </row>
    <row r="4168" spans="1:8" x14ac:dyDescent="0.3">
      <c r="A4168" s="1">
        <v>41711</v>
      </c>
      <c r="B4168" s="2" t="s">
        <v>10821</v>
      </c>
      <c r="C4168" s="2">
        <v>60</v>
      </c>
      <c r="D4168" s="2" t="s">
        <v>10825</v>
      </c>
      <c r="E4168" s="2" t="s">
        <v>10829</v>
      </c>
      <c r="F4168" s="2" t="s">
        <v>10824</v>
      </c>
      <c r="G4168" s="2" t="s">
        <v>1782</v>
      </c>
      <c r="H4168" s="2" t="s">
        <v>438</v>
      </c>
    </row>
    <row r="4169" spans="1:8" x14ac:dyDescent="0.3">
      <c r="A4169" s="1">
        <v>41711</v>
      </c>
      <c r="B4169" s="2" t="s">
        <v>10828</v>
      </c>
      <c r="D4169" s="2" t="s">
        <v>10822</v>
      </c>
      <c r="E4169" s="2" t="s">
        <v>10830</v>
      </c>
      <c r="F4169" s="2" t="s">
        <v>10824</v>
      </c>
      <c r="G4169" s="2" t="s">
        <v>4874</v>
      </c>
      <c r="H4169" s="2" t="s">
        <v>4875</v>
      </c>
    </row>
    <row r="4170" spans="1:8" x14ac:dyDescent="0.3">
      <c r="A4170" s="1">
        <v>41711</v>
      </c>
      <c r="B4170" s="2" t="s">
        <v>10821</v>
      </c>
      <c r="C4170" s="2">
        <v>44</v>
      </c>
      <c r="D4170" s="2" t="s">
        <v>10825</v>
      </c>
      <c r="E4170" s="2" t="s">
        <v>10829</v>
      </c>
      <c r="F4170" s="2" t="s">
        <v>10824</v>
      </c>
      <c r="G4170" s="2" t="s">
        <v>4876</v>
      </c>
      <c r="H4170" s="2" t="s">
        <v>438</v>
      </c>
    </row>
    <row r="4171" spans="1:8" x14ac:dyDescent="0.3">
      <c r="A4171" s="1">
        <v>41711</v>
      </c>
      <c r="B4171" s="2" t="s">
        <v>10821</v>
      </c>
      <c r="C4171" s="2">
        <v>55</v>
      </c>
      <c r="D4171" s="2" t="s">
        <v>10825</v>
      </c>
      <c r="E4171" s="2" t="s">
        <v>10829</v>
      </c>
      <c r="F4171" s="2" t="s">
        <v>10824</v>
      </c>
      <c r="G4171" s="2" t="s">
        <v>4877</v>
      </c>
      <c r="H4171" s="2" t="s">
        <v>438</v>
      </c>
    </row>
    <row r="4172" spans="1:8" x14ac:dyDescent="0.3">
      <c r="A4172" s="1">
        <v>41710</v>
      </c>
      <c r="B4172" s="2" t="s">
        <v>10821</v>
      </c>
      <c r="C4172" s="2">
        <v>62</v>
      </c>
      <c r="D4172" s="2" t="s">
        <v>10822</v>
      </c>
      <c r="E4172" s="2" t="s">
        <v>10826</v>
      </c>
      <c r="F4172" s="2" t="s">
        <v>10824</v>
      </c>
      <c r="G4172" s="2" t="s">
        <v>4878</v>
      </c>
      <c r="H4172" s="2" t="s">
        <v>4879</v>
      </c>
    </row>
    <row r="4173" spans="1:8" x14ac:dyDescent="0.3">
      <c r="A4173" s="1">
        <v>41711</v>
      </c>
      <c r="B4173" s="2" t="s">
        <v>10821</v>
      </c>
      <c r="C4173" s="2">
        <v>53</v>
      </c>
      <c r="D4173" s="2" t="s">
        <v>10825</v>
      </c>
      <c r="E4173" s="2" t="s">
        <v>10829</v>
      </c>
      <c r="F4173" s="2" t="s">
        <v>10824</v>
      </c>
      <c r="G4173" s="2" t="s">
        <v>1384</v>
      </c>
      <c r="H4173" s="2" t="s">
        <v>438</v>
      </c>
    </row>
    <row r="4174" spans="1:8" x14ac:dyDescent="0.3">
      <c r="A4174" s="1">
        <v>41711</v>
      </c>
      <c r="B4174" s="2" t="s">
        <v>10828</v>
      </c>
      <c r="D4174" s="2" t="s">
        <v>10822</v>
      </c>
      <c r="E4174" s="2" t="s">
        <v>10830</v>
      </c>
      <c r="F4174" s="2" t="s">
        <v>10824</v>
      </c>
      <c r="G4174" s="2" t="s">
        <v>2025</v>
      </c>
      <c r="H4174" s="2" t="s">
        <v>1862</v>
      </c>
    </row>
    <row r="4175" spans="1:8" x14ac:dyDescent="0.3">
      <c r="A4175" s="1">
        <v>41711</v>
      </c>
      <c r="B4175" s="2" t="s">
        <v>10821</v>
      </c>
      <c r="C4175" s="2">
        <v>55</v>
      </c>
      <c r="D4175" s="2" t="s">
        <v>10825</v>
      </c>
      <c r="E4175" s="2" t="s">
        <v>10829</v>
      </c>
      <c r="F4175" s="2" t="s">
        <v>10824</v>
      </c>
      <c r="G4175" s="2" t="s">
        <v>4880</v>
      </c>
      <c r="H4175" s="2" t="s">
        <v>438</v>
      </c>
    </row>
    <row r="4176" spans="1:8" x14ac:dyDescent="0.3">
      <c r="A4176" s="1">
        <v>41711</v>
      </c>
      <c r="B4176" s="2" t="s">
        <v>10821</v>
      </c>
      <c r="C4176" s="2">
        <v>79</v>
      </c>
      <c r="D4176" s="2" t="s">
        <v>10825</v>
      </c>
      <c r="E4176" s="2" t="s">
        <v>10826</v>
      </c>
      <c r="F4176" s="2" t="s">
        <v>10824</v>
      </c>
      <c r="G4176" s="2" t="s">
        <v>3352</v>
      </c>
      <c r="H4176" s="2" t="s">
        <v>4881</v>
      </c>
    </row>
    <row r="4177" spans="1:8" x14ac:dyDescent="0.3">
      <c r="A4177" s="1">
        <v>41711</v>
      </c>
      <c r="B4177" s="2" t="s">
        <v>10828</v>
      </c>
      <c r="C4177" s="2">
        <v>38</v>
      </c>
      <c r="D4177" s="2" t="s">
        <v>10825</v>
      </c>
      <c r="E4177" s="2" t="s">
        <v>10823</v>
      </c>
      <c r="F4177" s="2" t="s">
        <v>10824</v>
      </c>
      <c r="G4177" s="2" t="s">
        <v>603</v>
      </c>
      <c r="H4177" s="2" t="s">
        <v>171</v>
      </c>
    </row>
    <row r="4178" spans="1:8" x14ac:dyDescent="0.3">
      <c r="A4178" s="1">
        <v>41710</v>
      </c>
      <c r="B4178" s="2" t="s">
        <v>10821</v>
      </c>
      <c r="C4178" s="2">
        <v>60</v>
      </c>
      <c r="D4178" s="2" t="s">
        <v>10825</v>
      </c>
      <c r="E4178" s="2" t="s">
        <v>10829</v>
      </c>
      <c r="F4178" s="2" t="s">
        <v>10824</v>
      </c>
      <c r="G4178" s="2" t="s">
        <v>4882</v>
      </c>
      <c r="H4178" s="2" t="s">
        <v>448</v>
      </c>
    </row>
    <row r="4179" spans="1:8" x14ac:dyDescent="0.3">
      <c r="A4179" s="1">
        <v>41711</v>
      </c>
      <c r="B4179" s="2" t="s">
        <v>10821</v>
      </c>
      <c r="D4179" s="2" t="s">
        <v>10822</v>
      </c>
      <c r="E4179" s="2" t="s">
        <v>10830</v>
      </c>
      <c r="F4179" s="2" t="s">
        <v>10824</v>
      </c>
      <c r="G4179" s="2" t="s">
        <v>1226</v>
      </c>
      <c r="H4179" s="2" t="s">
        <v>4883</v>
      </c>
    </row>
    <row r="4180" spans="1:8" x14ac:dyDescent="0.3">
      <c r="A4180" s="1">
        <v>41711</v>
      </c>
      <c r="B4180" s="2" t="s">
        <v>10821</v>
      </c>
      <c r="C4180" s="2">
        <v>73</v>
      </c>
      <c r="D4180" s="2" t="s">
        <v>10825</v>
      </c>
      <c r="E4180" s="2" t="s">
        <v>10826</v>
      </c>
      <c r="F4180" s="2" t="s">
        <v>10824</v>
      </c>
      <c r="G4180" s="2" t="s">
        <v>4520</v>
      </c>
      <c r="H4180" s="2" t="s">
        <v>4884</v>
      </c>
    </row>
    <row r="4181" spans="1:8" x14ac:dyDescent="0.3">
      <c r="A4181" s="1">
        <v>41711</v>
      </c>
      <c r="B4181" s="2" t="s">
        <v>10821</v>
      </c>
      <c r="C4181" s="2">
        <v>34</v>
      </c>
      <c r="D4181" s="2" t="s">
        <v>10825</v>
      </c>
      <c r="E4181" s="2" t="s">
        <v>10823</v>
      </c>
      <c r="F4181" s="2" t="s">
        <v>10824</v>
      </c>
      <c r="G4181" s="2" t="s">
        <v>715</v>
      </c>
      <c r="H4181" s="2" t="s">
        <v>4885</v>
      </c>
    </row>
    <row r="4182" spans="1:8" x14ac:dyDescent="0.3">
      <c r="A4182" s="1">
        <v>41711</v>
      </c>
      <c r="B4182" s="2" t="s">
        <v>10828</v>
      </c>
      <c r="D4182" s="2" t="s">
        <v>10822</v>
      </c>
      <c r="E4182" s="2" t="s">
        <v>10830</v>
      </c>
      <c r="F4182" s="2" t="s">
        <v>10824</v>
      </c>
      <c r="G4182" s="2" t="s">
        <v>365</v>
      </c>
      <c r="H4182" s="2" t="s">
        <v>1596</v>
      </c>
    </row>
    <row r="4183" spans="1:8" x14ac:dyDescent="0.3">
      <c r="A4183" s="1">
        <v>41711</v>
      </c>
      <c r="B4183" s="2" t="s">
        <v>10821</v>
      </c>
      <c r="C4183" s="2">
        <v>81</v>
      </c>
      <c r="D4183" s="2" t="s">
        <v>10822</v>
      </c>
      <c r="E4183" s="2" t="s">
        <v>10826</v>
      </c>
      <c r="F4183" s="2" t="s">
        <v>10824</v>
      </c>
      <c r="G4183" s="2" t="s">
        <v>4886</v>
      </c>
      <c r="H4183" s="2" t="s">
        <v>3333</v>
      </c>
    </row>
    <row r="4184" spans="1:8" x14ac:dyDescent="0.3">
      <c r="A4184" s="1">
        <v>41709</v>
      </c>
      <c r="B4184" s="2" t="s">
        <v>10821</v>
      </c>
      <c r="D4184" s="2" t="s">
        <v>10825</v>
      </c>
      <c r="E4184" s="2" t="s">
        <v>10830</v>
      </c>
      <c r="F4184" s="2" t="s">
        <v>10824</v>
      </c>
      <c r="G4184" s="2" t="s">
        <v>4293</v>
      </c>
      <c r="H4184" s="2" t="s">
        <v>4887</v>
      </c>
    </row>
    <row r="4185" spans="1:8" x14ac:dyDescent="0.3">
      <c r="A4185" s="1">
        <v>41711</v>
      </c>
      <c r="B4185" s="2" t="s">
        <v>10821</v>
      </c>
      <c r="C4185" s="2">
        <v>73</v>
      </c>
      <c r="D4185" s="2" t="s">
        <v>10825</v>
      </c>
      <c r="E4185" s="2" t="s">
        <v>10826</v>
      </c>
      <c r="F4185" s="2" t="s">
        <v>10824</v>
      </c>
      <c r="G4185" s="2" t="s">
        <v>4888</v>
      </c>
      <c r="H4185" s="2" t="s">
        <v>4889</v>
      </c>
    </row>
    <row r="4186" spans="1:8" x14ac:dyDescent="0.3">
      <c r="A4186" s="1">
        <v>41711</v>
      </c>
      <c r="B4186" s="2" t="s">
        <v>10821</v>
      </c>
      <c r="C4186" s="2">
        <v>64</v>
      </c>
      <c r="D4186" s="2" t="s">
        <v>10825</v>
      </c>
      <c r="E4186" s="2" t="s">
        <v>10826</v>
      </c>
      <c r="F4186" s="2" t="s">
        <v>10824</v>
      </c>
      <c r="G4186" s="2" t="s">
        <v>1384</v>
      </c>
      <c r="H4186" s="2" t="s">
        <v>4890</v>
      </c>
    </row>
    <row r="4187" spans="1:8" x14ac:dyDescent="0.3">
      <c r="A4187" s="1">
        <v>41711</v>
      </c>
      <c r="B4187" s="2" t="s">
        <v>10821</v>
      </c>
      <c r="C4187" s="2">
        <v>65</v>
      </c>
      <c r="D4187" s="2" t="s">
        <v>10822</v>
      </c>
      <c r="E4187" s="2" t="s">
        <v>10826</v>
      </c>
      <c r="F4187" s="2" t="s">
        <v>10824</v>
      </c>
      <c r="G4187" s="2" t="s">
        <v>4891</v>
      </c>
      <c r="H4187" s="2" t="s">
        <v>4892</v>
      </c>
    </row>
    <row r="4188" spans="1:8" x14ac:dyDescent="0.3">
      <c r="A4188" s="1">
        <v>41711</v>
      </c>
      <c r="B4188" s="2" t="s">
        <v>10821</v>
      </c>
      <c r="C4188" s="2">
        <v>56</v>
      </c>
      <c r="D4188" s="2" t="s">
        <v>10825</v>
      </c>
      <c r="E4188" s="2" t="s">
        <v>10829</v>
      </c>
      <c r="F4188" s="2" t="s">
        <v>10824</v>
      </c>
      <c r="G4188" s="2" t="s">
        <v>1782</v>
      </c>
      <c r="H4188" s="2" t="s">
        <v>438</v>
      </c>
    </row>
    <row r="4189" spans="1:8" x14ac:dyDescent="0.3">
      <c r="A4189" s="1">
        <v>41711</v>
      </c>
      <c r="B4189" s="2" t="s">
        <v>10828</v>
      </c>
      <c r="D4189" s="2" t="s">
        <v>10830</v>
      </c>
      <c r="E4189" s="2" t="s">
        <v>10830</v>
      </c>
      <c r="F4189" s="2" t="s">
        <v>10824</v>
      </c>
      <c r="G4189" s="2" t="s">
        <v>4893</v>
      </c>
      <c r="H4189" s="2" t="s">
        <v>14</v>
      </c>
    </row>
    <row r="4190" spans="1:8" x14ac:dyDescent="0.3">
      <c r="A4190" s="1">
        <v>41711</v>
      </c>
      <c r="B4190" s="2" t="s">
        <v>10828</v>
      </c>
      <c r="D4190" s="2" t="s">
        <v>10822</v>
      </c>
      <c r="E4190" s="2" t="s">
        <v>10830</v>
      </c>
      <c r="F4190" s="2" t="s">
        <v>10824</v>
      </c>
      <c r="G4190" s="2" t="s">
        <v>65</v>
      </c>
      <c r="H4190" s="2" t="s">
        <v>701</v>
      </c>
    </row>
    <row r="4191" spans="1:8" x14ac:dyDescent="0.3">
      <c r="A4191" s="1">
        <v>41711</v>
      </c>
      <c r="B4191" s="2" t="s">
        <v>10828</v>
      </c>
      <c r="C4191" s="2">
        <v>27</v>
      </c>
      <c r="D4191" s="2" t="s">
        <v>10822</v>
      </c>
      <c r="E4191" s="2" t="s">
        <v>10823</v>
      </c>
      <c r="F4191" s="2" t="s">
        <v>10824</v>
      </c>
      <c r="G4191" s="2" t="s">
        <v>622</v>
      </c>
      <c r="H4191" s="2" t="s">
        <v>4894</v>
      </c>
    </row>
    <row r="4192" spans="1:8" x14ac:dyDescent="0.3">
      <c r="A4192" s="1">
        <v>41711</v>
      </c>
      <c r="B4192" s="2" t="s">
        <v>10821</v>
      </c>
      <c r="C4192" s="2">
        <v>75</v>
      </c>
      <c r="D4192" s="2" t="s">
        <v>10825</v>
      </c>
      <c r="E4192" s="2" t="s">
        <v>10826</v>
      </c>
      <c r="F4192" s="2" t="s">
        <v>10824</v>
      </c>
      <c r="G4192" s="2" t="s">
        <v>4895</v>
      </c>
      <c r="H4192" s="2" t="s">
        <v>4896</v>
      </c>
    </row>
    <row r="4193" spans="1:8" x14ac:dyDescent="0.3">
      <c r="A4193" s="1">
        <v>41711</v>
      </c>
      <c r="B4193" s="2" t="s">
        <v>10828</v>
      </c>
      <c r="C4193" s="2">
        <v>88</v>
      </c>
      <c r="D4193" s="2" t="s">
        <v>10825</v>
      </c>
      <c r="E4193" s="2" t="s">
        <v>10826</v>
      </c>
      <c r="F4193" s="2" t="s">
        <v>10824</v>
      </c>
      <c r="G4193" s="2" t="s">
        <v>826</v>
      </c>
      <c r="H4193" s="2" t="s">
        <v>4897</v>
      </c>
    </row>
    <row r="4194" spans="1:8" x14ac:dyDescent="0.3">
      <c r="A4194" s="1">
        <v>41711</v>
      </c>
      <c r="B4194" s="2" t="s">
        <v>10821</v>
      </c>
      <c r="C4194" s="2">
        <v>82</v>
      </c>
      <c r="D4194" s="2" t="s">
        <v>10825</v>
      </c>
      <c r="E4194" s="2" t="s">
        <v>10826</v>
      </c>
      <c r="F4194" s="2" t="s">
        <v>10824</v>
      </c>
      <c r="G4194" s="2" t="s">
        <v>4898</v>
      </c>
      <c r="H4194" s="2" t="s">
        <v>4899</v>
      </c>
    </row>
    <row r="4195" spans="1:8" x14ac:dyDescent="0.3">
      <c r="A4195" s="1">
        <v>41711</v>
      </c>
      <c r="B4195" s="2" t="s">
        <v>10828</v>
      </c>
      <c r="D4195" s="2" t="s">
        <v>10830</v>
      </c>
      <c r="E4195" s="2" t="s">
        <v>10830</v>
      </c>
      <c r="F4195" s="2" t="s">
        <v>10824</v>
      </c>
      <c r="G4195" s="2" t="s">
        <v>4893</v>
      </c>
      <c r="H4195" s="2" t="s">
        <v>4900</v>
      </c>
    </row>
    <row r="4196" spans="1:8" x14ac:dyDescent="0.3">
      <c r="A4196" s="1">
        <v>41711</v>
      </c>
      <c r="B4196" s="2" t="s">
        <v>10828</v>
      </c>
      <c r="D4196" s="2" t="s">
        <v>10822</v>
      </c>
      <c r="E4196" s="2" t="s">
        <v>10830</v>
      </c>
      <c r="F4196" s="2" t="s">
        <v>10824</v>
      </c>
      <c r="G4196" s="2" t="s">
        <v>4901</v>
      </c>
      <c r="H4196" s="2" t="s">
        <v>281</v>
      </c>
    </row>
    <row r="4197" spans="1:8" x14ac:dyDescent="0.3">
      <c r="A4197" s="1">
        <v>41711</v>
      </c>
      <c r="B4197" s="2" t="s">
        <v>10821</v>
      </c>
      <c r="C4197" s="2">
        <v>62</v>
      </c>
      <c r="D4197" s="2" t="s">
        <v>10825</v>
      </c>
      <c r="E4197" s="2" t="s">
        <v>10826</v>
      </c>
      <c r="F4197" s="2" t="s">
        <v>10824</v>
      </c>
      <c r="G4197" s="2" t="s">
        <v>1782</v>
      </c>
      <c r="H4197" s="2" t="s">
        <v>438</v>
      </c>
    </row>
    <row r="4198" spans="1:8" x14ac:dyDescent="0.3">
      <c r="A4198" s="1">
        <v>41711</v>
      </c>
      <c r="B4198" s="2" t="s">
        <v>10821</v>
      </c>
      <c r="D4198" s="2" t="s">
        <v>10822</v>
      </c>
      <c r="E4198" s="2" t="s">
        <v>10830</v>
      </c>
      <c r="F4198" s="2" t="s">
        <v>10824</v>
      </c>
      <c r="G4198" s="2" t="s">
        <v>1260</v>
      </c>
      <c r="H4198" s="2" t="s">
        <v>4902</v>
      </c>
    </row>
    <row r="4199" spans="1:8" x14ac:dyDescent="0.3">
      <c r="A4199" s="1">
        <v>41711</v>
      </c>
      <c r="B4199" s="2" t="s">
        <v>10821</v>
      </c>
      <c r="D4199" s="2" t="s">
        <v>10825</v>
      </c>
      <c r="E4199" s="2" t="s">
        <v>10830</v>
      </c>
      <c r="F4199" s="2" t="s">
        <v>10824</v>
      </c>
      <c r="G4199" s="2" t="s">
        <v>751</v>
      </c>
      <c r="H4199" s="2" t="s">
        <v>438</v>
      </c>
    </row>
    <row r="4200" spans="1:8" x14ac:dyDescent="0.3">
      <c r="A4200" s="1">
        <v>41711</v>
      </c>
      <c r="B4200" s="2" t="s">
        <v>10821</v>
      </c>
      <c r="C4200" s="2">
        <v>63</v>
      </c>
      <c r="D4200" s="2" t="s">
        <v>10830</v>
      </c>
      <c r="E4200" s="2" t="s">
        <v>10826</v>
      </c>
      <c r="F4200" s="2" t="s">
        <v>10824</v>
      </c>
      <c r="G4200" s="2" t="s">
        <v>339</v>
      </c>
      <c r="H4200" s="2" t="s">
        <v>1298</v>
      </c>
    </row>
    <row r="4201" spans="1:8" x14ac:dyDescent="0.3">
      <c r="A4201" s="1">
        <v>41711</v>
      </c>
      <c r="B4201" s="2" t="s">
        <v>10828</v>
      </c>
      <c r="C4201" s="2">
        <v>7</v>
      </c>
      <c r="D4201" s="2" t="s">
        <v>10825</v>
      </c>
      <c r="E4201" s="2" t="s">
        <v>10827</v>
      </c>
      <c r="F4201" s="2" t="s">
        <v>10824</v>
      </c>
      <c r="G4201" s="2" t="s">
        <v>4903</v>
      </c>
      <c r="H4201" s="2" t="s">
        <v>4904</v>
      </c>
    </row>
    <row r="4202" spans="1:8" x14ac:dyDescent="0.3">
      <c r="A4202" s="1">
        <v>41711</v>
      </c>
      <c r="B4202" s="2" t="s">
        <v>10821</v>
      </c>
      <c r="C4202" s="2">
        <v>28</v>
      </c>
      <c r="D4202" s="2" t="s">
        <v>10825</v>
      </c>
      <c r="E4202" s="2" t="s">
        <v>10823</v>
      </c>
      <c r="F4202" s="2" t="s">
        <v>10824</v>
      </c>
      <c r="G4202" s="2" t="s">
        <v>4905</v>
      </c>
      <c r="H4202" s="2" t="s">
        <v>4906</v>
      </c>
    </row>
    <row r="4203" spans="1:8" x14ac:dyDescent="0.3">
      <c r="A4203" s="1">
        <v>41711</v>
      </c>
      <c r="B4203" s="2" t="s">
        <v>10828</v>
      </c>
      <c r="C4203" s="2">
        <v>31</v>
      </c>
      <c r="D4203" s="2" t="s">
        <v>10825</v>
      </c>
      <c r="E4203" s="2" t="s">
        <v>10823</v>
      </c>
      <c r="F4203" s="2" t="s">
        <v>10824</v>
      </c>
      <c r="G4203" s="2" t="s">
        <v>77</v>
      </c>
      <c r="H4203" s="2" t="s">
        <v>4907</v>
      </c>
    </row>
    <row r="4204" spans="1:8" x14ac:dyDescent="0.3">
      <c r="A4204" s="1">
        <v>41711</v>
      </c>
      <c r="B4204" s="2" t="s">
        <v>10821</v>
      </c>
      <c r="C4204" s="2">
        <v>77</v>
      </c>
      <c r="D4204" s="2" t="s">
        <v>10822</v>
      </c>
      <c r="E4204" s="2" t="s">
        <v>10826</v>
      </c>
      <c r="F4204" s="2" t="s">
        <v>10824</v>
      </c>
      <c r="G4204" s="2" t="s">
        <v>4908</v>
      </c>
      <c r="H4204" s="2" t="s">
        <v>4909</v>
      </c>
    </row>
    <row r="4205" spans="1:8" x14ac:dyDescent="0.3">
      <c r="A4205" s="1">
        <v>41711</v>
      </c>
      <c r="B4205" s="2" t="s">
        <v>10821</v>
      </c>
      <c r="D4205" s="2" t="s">
        <v>10825</v>
      </c>
      <c r="E4205" s="2" t="s">
        <v>10830</v>
      </c>
      <c r="F4205" s="2" t="s">
        <v>10824</v>
      </c>
      <c r="G4205" s="2" t="s">
        <v>4910</v>
      </c>
      <c r="H4205" s="2" t="s">
        <v>4911</v>
      </c>
    </row>
    <row r="4206" spans="1:8" x14ac:dyDescent="0.3">
      <c r="A4206" s="1">
        <v>41711</v>
      </c>
      <c r="B4206" s="2" t="s">
        <v>10821</v>
      </c>
      <c r="D4206" s="2" t="s">
        <v>10822</v>
      </c>
      <c r="E4206" s="2" t="s">
        <v>10830</v>
      </c>
      <c r="F4206" s="2" t="s">
        <v>10824</v>
      </c>
      <c r="G4206" s="2" t="s">
        <v>4912</v>
      </c>
      <c r="H4206" s="2" t="s">
        <v>4913</v>
      </c>
    </row>
    <row r="4207" spans="1:8" x14ac:dyDescent="0.3">
      <c r="A4207" s="1">
        <v>41711</v>
      </c>
      <c r="B4207" s="2" t="s">
        <v>10821</v>
      </c>
      <c r="D4207" s="2" t="s">
        <v>10825</v>
      </c>
      <c r="E4207" s="2" t="s">
        <v>10830</v>
      </c>
      <c r="F4207" s="2" t="s">
        <v>10824</v>
      </c>
      <c r="G4207" s="2" t="s">
        <v>4914</v>
      </c>
      <c r="H4207" s="2" t="s">
        <v>4915</v>
      </c>
    </row>
    <row r="4208" spans="1:8" x14ac:dyDescent="0.3">
      <c r="A4208" s="1">
        <v>41711</v>
      </c>
      <c r="B4208" s="2" t="s">
        <v>10821</v>
      </c>
      <c r="C4208" s="2">
        <v>49</v>
      </c>
      <c r="D4208" s="2" t="s">
        <v>10825</v>
      </c>
      <c r="E4208" s="2" t="s">
        <v>10829</v>
      </c>
      <c r="F4208" s="2" t="s">
        <v>10824</v>
      </c>
      <c r="G4208" s="2" t="s">
        <v>4916</v>
      </c>
      <c r="H4208" s="2" t="s">
        <v>4917</v>
      </c>
    </row>
    <row r="4209" spans="1:8" x14ac:dyDescent="0.3">
      <c r="A4209" s="1">
        <v>41711</v>
      </c>
      <c r="B4209" s="2" t="s">
        <v>10828</v>
      </c>
      <c r="D4209" s="2" t="s">
        <v>10830</v>
      </c>
      <c r="E4209" s="2" t="s">
        <v>10830</v>
      </c>
      <c r="F4209" s="2" t="s">
        <v>10824</v>
      </c>
      <c r="G4209" s="2" t="s">
        <v>4893</v>
      </c>
      <c r="H4209" s="2" t="s">
        <v>4918</v>
      </c>
    </row>
    <row r="4210" spans="1:8" x14ac:dyDescent="0.3">
      <c r="A4210" s="1">
        <v>41711</v>
      </c>
      <c r="B4210" s="2" t="s">
        <v>10828</v>
      </c>
      <c r="C4210" s="2">
        <v>61</v>
      </c>
      <c r="D4210" s="2" t="s">
        <v>10822</v>
      </c>
      <c r="E4210" s="2" t="s">
        <v>10826</v>
      </c>
      <c r="F4210" s="2" t="s">
        <v>10824</v>
      </c>
      <c r="G4210" s="2" t="s">
        <v>629</v>
      </c>
      <c r="H4210" s="2" t="s">
        <v>4377</v>
      </c>
    </row>
    <row r="4211" spans="1:8" x14ac:dyDescent="0.3">
      <c r="A4211" s="1">
        <v>41711</v>
      </c>
      <c r="B4211" s="2" t="s">
        <v>10828</v>
      </c>
      <c r="D4211" s="2" t="s">
        <v>10830</v>
      </c>
      <c r="E4211" s="2" t="s">
        <v>10830</v>
      </c>
      <c r="F4211" s="2" t="s">
        <v>10824</v>
      </c>
      <c r="G4211" s="2" t="s">
        <v>4893</v>
      </c>
      <c r="H4211" s="2" t="s">
        <v>4919</v>
      </c>
    </row>
    <row r="4212" spans="1:8" x14ac:dyDescent="0.3">
      <c r="A4212" s="1">
        <v>41711</v>
      </c>
      <c r="B4212" s="2" t="s">
        <v>10821</v>
      </c>
      <c r="C4212" s="2">
        <v>80</v>
      </c>
      <c r="D4212" s="2" t="s">
        <v>10825</v>
      </c>
      <c r="E4212" s="2" t="s">
        <v>10826</v>
      </c>
      <c r="F4212" s="2" t="s">
        <v>10824</v>
      </c>
      <c r="G4212" s="2" t="s">
        <v>4920</v>
      </c>
      <c r="H4212" s="2" t="s">
        <v>4921</v>
      </c>
    </row>
    <row r="4213" spans="1:8" x14ac:dyDescent="0.3">
      <c r="A4213" s="1">
        <v>41711</v>
      </c>
      <c r="B4213" s="2" t="s">
        <v>10821</v>
      </c>
      <c r="C4213" s="2">
        <v>62</v>
      </c>
      <c r="D4213" s="2" t="s">
        <v>10825</v>
      </c>
      <c r="E4213" s="2" t="s">
        <v>10826</v>
      </c>
      <c r="F4213" s="2" t="s">
        <v>10824</v>
      </c>
      <c r="G4213" s="2" t="s">
        <v>4922</v>
      </c>
      <c r="H4213" s="2" t="s">
        <v>438</v>
      </c>
    </row>
    <row r="4214" spans="1:8" x14ac:dyDescent="0.3">
      <c r="A4214" s="1">
        <v>41711</v>
      </c>
      <c r="B4214" s="2" t="s">
        <v>10821</v>
      </c>
      <c r="D4214" s="2" t="s">
        <v>10825</v>
      </c>
      <c r="E4214" s="2" t="s">
        <v>10830</v>
      </c>
      <c r="F4214" s="2" t="s">
        <v>10824</v>
      </c>
      <c r="G4214" s="2" t="s">
        <v>751</v>
      </c>
      <c r="H4214" s="2" t="s">
        <v>438</v>
      </c>
    </row>
    <row r="4215" spans="1:8" x14ac:dyDescent="0.3">
      <c r="A4215" s="1">
        <v>41711</v>
      </c>
      <c r="B4215" s="2" t="s">
        <v>10821</v>
      </c>
      <c r="C4215" s="2">
        <v>65</v>
      </c>
      <c r="D4215" s="2" t="s">
        <v>10825</v>
      </c>
      <c r="E4215" s="2" t="s">
        <v>10826</v>
      </c>
      <c r="F4215" s="2" t="s">
        <v>10824</v>
      </c>
      <c r="G4215" s="2" t="s">
        <v>4923</v>
      </c>
      <c r="H4215" s="2" t="s">
        <v>3302</v>
      </c>
    </row>
    <row r="4216" spans="1:8" x14ac:dyDescent="0.3">
      <c r="A4216" s="1">
        <v>41711</v>
      </c>
      <c r="B4216" s="2" t="s">
        <v>10821</v>
      </c>
      <c r="C4216" s="2">
        <v>52</v>
      </c>
      <c r="D4216" s="2" t="s">
        <v>10825</v>
      </c>
      <c r="E4216" s="2" t="s">
        <v>10829</v>
      </c>
      <c r="F4216" s="2" t="s">
        <v>10824</v>
      </c>
      <c r="G4216" s="2" t="s">
        <v>4924</v>
      </c>
      <c r="H4216" s="2" t="s">
        <v>4925</v>
      </c>
    </row>
    <row r="4217" spans="1:8" x14ac:dyDescent="0.3">
      <c r="A4217" s="1">
        <v>41711</v>
      </c>
      <c r="B4217" s="2" t="s">
        <v>10821</v>
      </c>
      <c r="C4217" s="2">
        <v>56</v>
      </c>
      <c r="D4217" s="2" t="s">
        <v>10825</v>
      </c>
      <c r="E4217" s="2" t="s">
        <v>10829</v>
      </c>
      <c r="F4217" s="2" t="s">
        <v>10824</v>
      </c>
      <c r="G4217" s="2" t="s">
        <v>4926</v>
      </c>
      <c r="H4217" s="2" t="s">
        <v>438</v>
      </c>
    </row>
    <row r="4218" spans="1:8" x14ac:dyDescent="0.3">
      <c r="A4218" s="1">
        <v>41711</v>
      </c>
      <c r="B4218" s="2" t="s">
        <v>10821</v>
      </c>
      <c r="D4218" s="2" t="s">
        <v>10822</v>
      </c>
      <c r="E4218" s="2" t="s">
        <v>10830</v>
      </c>
      <c r="F4218" s="2" t="s">
        <v>10824</v>
      </c>
      <c r="G4218" s="2" t="s">
        <v>1317</v>
      </c>
      <c r="H4218" s="2" t="s">
        <v>4927</v>
      </c>
    </row>
    <row r="4219" spans="1:8" x14ac:dyDescent="0.3">
      <c r="A4219" s="1">
        <v>41711</v>
      </c>
      <c r="B4219" s="2" t="s">
        <v>10821</v>
      </c>
      <c r="C4219" s="2">
        <v>77</v>
      </c>
      <c r="D4219" s="2" t="s">
        <v>10825</v>
      </c>
      <c r="E4219" s="2" t="s">
        <v>10826</v>
      </c>
      <c r="F4219" s="2" t="s">
        <v>10824</v>
      </c>
      <c r="G4219" s="2" t="s">
        <v>1782</v>
      </c>
      <c r="H4219" s="2" t="s">
        <v>3676</v>
      </c>
    </row>
    <row r="4220" spans="1:8" x14ac:dyDescent="0.3">
      <c r="A4220" s="1">
        <v>41711</v>
      </c>
      <c r="B4220" s="2" t="s">
        <v>10821</v>
      </c>
      <c r="C4220" s="2">
        <v>84</v>
      </c>
      <c r="D4220" s="2" t="s">
        <v>10825</v>
      </c>
      <c r="E4220" s="2" t="s">
        <v>10826</v>
      </c>
      <c r="F4220" s="2" t="s">
        <v>10824</v>
      </c>
      <c r="G4220" s="2" t="s">
        <v>4928</v>
      </c>
      <c r="H4220" s="2" t="s">
        <v>4929</v>
      </c>
    </row>
    <row r="4221" spans="1:8" x14ac:dyDescent="0.3">
      <c r="A4221" s="1">
        <v>41711</v>
      </c>
      <c r="B4221" s="2" t="s">
        <v>10821</v>
      </c>
      <c r="D4221" s="2" t="s">
        <v>10825</v>
      </c>
      <c r="E4221" s="2" t="s">
        <v>10830</v>
      </c>
      <c r="F4221" s="2" t="s">
        <v>10824</v>
      </c>
      <c r="G4221" s="2" t="s">
        <v>751</v>
      </c>
      <c r="H4221" s="2" t="s">
        <v>3916</v>
      </c>
    </row>
    <row r="4222" spans="1:8" x14ac:dyDescent="0.3">
      <c r="A4222" s="1">
        <v>41711</v>
      </c>
      <c r="B4222" s="2" t="s">
        <v>10821</v>
      </c>
      <c r="C4222" s="2">
        <v>58</v>
      </c>
      <c r="D4222" s="2" t="s">
        <v>10825</v>
      </c>
      <c r="E4222" s="2" t="s">
        <v>10829</v>
      </c>
      <c r="F4222" s="2" t="s">
        <v>10824</v>
      </c>
      <c r="G4222" s="2" t="s">
        <v>4930</v>
      </c>
      <c r="H4222" s="2" t="s">
        <v>1647</v>
      </c>
    </row>
    <row r="4223" spans="1:8" x14ac:dyDescent="0.3">
      <c r="A4223" s="1">
        <v>41711</v>
      </c>
      <c r="B4223" s="2" t="s">
        <v>10821</v>
      </c>
      <c r="C4223" s="2">
        <v>54</v>
      </c>
      <c r="D4223" s="2" t="s">
        <v>10825</v>
      </c>
      <c r="E4223" s="2" t="s">
        <v>10829</v>
      </c>
      <c r="F4223" s="2" t="s">
        <v>10824</v>
      </c>
      <c r="G4223" s="2" t="s">
        <v>3466</v>
      </c>
      <c r="H4223" s="2" t="s">
        <v>4890</v>
      </c>
    </row>
    <row r="4224" spans="1:8" x14ac:dyDescent="0.3">
      <c r="A4224" s="1">
        <v>41711</v>
      </c>
      <c r="B4224" s="2" t="s">
        <v>10828</v>
      </c>
      <c r="C4224" s="2">
        <v>25</v>
      </c>
      <c r="D4224" s="2" t="s">
        <v>10822</v>
      </c>
      <c r="E4224" s="2" t="s">
        <v>10823</v>
      </c>
      <c r="F4224" s="2" t="s">
        <v>10824</v>
      </c>
      <c r="G4224" s="2" t="s">
        <v>343</v>
      </c>
      <c r="H4224" s="2" t="s">
        <v>1867</v>
      </c>
    </row>
    <row r="4225" spans="1:8" x14ac:dyDescent="0.3">
      <c r="A4225" s="1">
        <v>41711</v>
      </c>
      <c r="B4225" s="2" t="s">
        <v>10821</v>
      </c>
      <c r="C4225" s="2">
        <v>48</v>
      </c>
      <c r="D4225" s="2" t="s">
        <v>10825</v>
      </c>
      <c r="E4225" s="2" t="s">
        <v>10829</v>
      </c>
      <c r="F4225" s="2" t="s">
        <v>10824</v>
      </c>
      <c r="G4225" s="2" t="s">
        <v>751</v>
      </c>
      <c r="H4225" s="2" t="s">
        <v>438</v>
      </c>
    </row>
    <row r="4226" spans="1:8" x14ac:dyDescent="0.3">
      <c r="A4226" s="1">
        <v>41711</v>
      </c>
      <c r="B4226" s="2" t="s">
        <v>10821</v>
      </c>
      <c r="C4226" s="2">
        <v>57</v>
      </c>
      <c r="D4226" s="2" t="s">
        <v>10822</v>
      </c>
      <c r="E4226" s="2" t="s">
        <v>10829</v>
      </c>
      <c r="F4226" s="2" t="s">
        <v>10824</v>
      </c>
      <c r="G4226" s="2" t="s">
        <v>4931</v>
      </c>
      <c r="H4226" s="2" t="s">
        <v>551</v>
      </c>
    </row>
    <row r="4227" spans="1:8" x14ac:dyDescent="0.3">
      <c r="A4227" s="1">
        <v>41711</v>
      </c>
      <c r="B4227" s="2" t="s">
        <v>10821</v>
      </c>
      <c r="D4227" s="2" t="s">
        <v>10822</v>
      </c>
      <c r="E4227" s="2" t="s">
        <v>10830</v>
      </c>
      <c r="F4227" s="2" t="s">
        <v>10824</v>
      </c>
      <c r="G4227" s="2" t="s">
        <v>4932</v>
      </c>
      <c r="H4227" s="2" t="s">
        <v>1310</v>
      </c>
    </row>
    <row r="4228" spans="1:8" x14ac:dyDescent="0.3">
      <c r="A4228" s="1">
        <v>41711</v>
      </c>
      <c r="B4228" s="2" t="s">
        <v>10821</v>
      </c>
      <c r="C4228" s="2">
        <v>59</v>
      </c>
      <c r="D4228" s="2" t="s">
        <v>10825</v>
      </c>
      <c r="E4228" s="2" t="s">
        <v>10829</v>
      </c>
      <c r="F4228" s="2" t="s">
        <v>10824</v>
      </c>
      <c r="G4228" s="2" t="s">
        <v>4933</v>
      </c>
      <c r="H4228" s="2" t="s">
        <v>438</v>
      </c>
    </row>
    <row r="4229" spans="1:8" x14ac:dyDescent="0.3">
      <c r="A4229" s="1">
        <v>41711</v>
      </c>
      <c r="B4229" s="2" t="s">
        <v>10821</v>
      </c>
      <c r="C4229" s="2">
        <v>55</v>
      </c>
      <c r="D4229" s="2" t="s">
        <v>10825</v>
      </c>
      <c r="E4229" s="2" t="s">
        <v>10829</v>
      </c>
      <c r="F4229" s="2" t="s">
        <v>10824</v>
      </c>
      <c r="G4229" s="2" t="s">
        <v>1226</v>
      </c>
      <c r="H4229" s="2" t="s">
        <v>35</v>
      </c>
    </row>
    <row r="4230" spans="1:8" x14ac:dyDescent="0.3">
      <c r="A4230" s="1">
        <v>41711</v>
      </c>
      <c r="B4230" s="2" t="s">
        <v>10828</v>
      </c>
      <c r="C4230" s="2">
        <v>69</v>
      </c>
      <c r="D4230" s="2" t="s">
        <v>10825</v>
      </c>
      <c r="E4230" s="2" t="s">
        <v>10826</v>
      </c>
      <c r="F4230" s="2" t="s">
        <v>10824</v>
      </c>
      <c r="G4230" s="2" t="s">
        <v>109</v>
      </c>
      <c r="H4230" s="2" t="s">
        <v>4934</v>
      </c>
    </row>
    <row r="4231" spans="1:8" x14ac:dyDescent="0.3">
      <c r="A4231" s="1">
        <v>41711</v>
      </c>
      <c r="B4231" s="2" t="s">
        <v>10821</v>
      </c>
      <c r="C4231" s="2">
        <v>62</v>
      </c>
      <c r="D4231" s="2" t="s">
        <v>10825</v>
      </c>
      <c r="E4231" s="2" t="s">
        <v>10826</v>
      </c>
      <c r="F4231" s="2" t="s">
        <v>10824</v>
      </c>
      <c r="G4231" s="2" t="s">
        <v>4935</v>
      </c>
      <c r="H4231" s="2" t="s">
        <v>438</v>
      </c>
    </row>
    <row r="4232" spans="1:8" x14ac:dyDescent="0.3">
      <c r="A4232" s="1">
        <v>41711</v>
      </c>
      <c r="B4232" s="2" t="s">
        <v>10821</v>
      </c>
      <c r="D4232" s="2" t="s">
        <v>10825</v>
      </c>
      <c r="E4232" s="2" t="s">
        <v>10830</v>
      </c>
      <c r="F4232" s="2" t="s">
        <v>10824</v>
      </c>
      <c r="G4232" s="2" t="s">
        <v>3352</v>
      </c>
      <c r="H4232" s="2" t="s">
        <v>3499</v>
      </c>
    </row>
    <row r="4233" spans="1:8" x14ac:dyDescent="0.3">
      <c r="A4233" s="1">
        <v>41711</v>
      </c>
      <c r="B4233" s="2" t="s">
        <v>10821</v>
      </c>
      <c r="C4233" s="2">
        <v>38</v>
      </c>
      <c r="D4233" s="2" t="s">
        <v>10825</v>
      </c>
      <c r="E4233" s="2" t="s">
        <v>10823</v>
      </c>
      <c r="F4233" s="2" t="s">
        <v>10824</v>
      </c>
      <c r="G4233" s="2" t="s">
        <v>4936</v>
      </c>
      <c r="H4233" s="2" t="s">
        <v>4937</v>
      </c>
    </row>
    <row r="4234" spans="1:8" x14ac:dyDescent="0.3">
      <c r="A4234" s="1">
        <v>41711</v>
      </c>
      <c r="B4234" s="2" t="s">
        <v>10828</v>
      </c>
      <c r="C4234" s="2">
        <v>79</v>
      </c>
      <c r="D4234" s="2" t="s">
        <v>10822</v>
      </c>
      <c r="E4234" s="2" t="s">
        <v>10826</v>
      </c>
      <c r="F4234" s="2" t="s">
        <v>10824</v>
      </c>
      <c r="G4234" s="2" t="s">
        <v>33</v>
      </c>
      <c r="H4234" s="2" t="s">
        <v>4938</v>
      </c>
    </row>
    <row r="4235" spans="1:8" x14ac:dyDescent="0.3">
      <c r="A4235" s="1">
        <v>41711</v>
      </c>
      <c r="B4235" s="2" t="s">
        <v>10821</v>
      </c>
      <c r="D4235" s="2" t="s">
        <v>10825</v>
      </c>
      <c r="E4235" s="2" t="s">
        <v>10830</v>
      </c>
      <c r="F4235" s="2" t="s">
        <v>10824</v>
      </c>
      <c r="G4235" s="2" t="s">
        <v>437</v>
      </c>
      <c r="H4235" s="2" t="s">
        <v>438</v>
      </c>
    </row>
    <row r="4236" spans="1:8" x14ac:dyDescent="0.3">
      <c r="A4236" s="1">
        <v>41711</v>
      </c>
      <c r="B4236" s="2" t="s">
        <v>10828</v>
      </c>
      <c r="D4236" s="2" t="s">
        <v>10825</v>
      </c>
      <c r="E4236" s="2" t="s">
        <v>10830</v>
      </c>
      <c r="F4236" s="2" t="s">
        <v>10824</v>
      </c>
      <c r="G4236" s="2" t="s">
        <v>22</v>
      </c>
      <c r="H4236" s="2" t="s">
        <v>101</v>
      </c>
    </row>
    <row r="4237" spans="1:8" x14ac:dyDescent="0.3">
      <c r="A4237" s="1">
        <v>41711</v>
      </c>
      <c r="B4237" s="2" t="s">
        <v>10821</v>
      </c>
      <c r="C4237" s="2">
        <v>54</v>
      </c>
      <c r="D4237" s="2" t="s">
        <v>10825</v>
      </c>
      <c r="E4237" s="2" t="s">
        <v>10829</v>
      </c>
      <c r="F4237" s="2" t="s">
        <v>10824</v>
      </c>
      <c r="G4237" s="2" t="s">
        <v>751</v>
      </c>
      <c r="H4237" s="2" t="s">
        <v>438</v>
      </c>
    </row>
    <row r="4238" spans="1:8" x14ac:dyDescent="0.3">
      <c r="A4238" s="1">
        <v>41711</v>
      </c>
      <c r="B4238" s="2" t="s">
        <v>10821</v>
      </c>
      <c r="C4238" s="2">
        <v>34</v>
      </c>
      <c r="D4238" s="2" t="s">
        <v>10822</v>
      </c>
      <c r="E4238" s="2" t="s">
        <v>10823</v>
      </c>
      <c r="F4238" s="2" t="s">
        <v>10824</v>
      </c>
      <c r="G4238" s="2" t="s">
        <v>4939</v>
      </c>
      <c r="H4238" s="2" t="s">
        <v>4940</v>
      </c>
    </row>
    <row r="4239" spans="1:8" x14ac:dyDescent="0.3">
      <c r="A4239" s="1">
        <v>41711</v>
      </c>
      <c r="B4239" s="2" t="s">
        <v>10828</v>
      </c>
      <c r="C4239" s="2">
        <v>25</v>
      </c>
      <c r="D4239" s="2" t="s">
        <v>10825</v>
      </c>
      <c r="E4239" s="2" t="s">
        <v>10823</v>
      </c>
      <c r="F4239" s="2" t="s">
        <v>10824</v>
      </c>
      <c r="G4239" s="2" t="s">
        <v>18</v>
      </c>
      <c r="H4239" s="2" t="s">
        <v>2037</v>
      </c>
    </row>
    <row r="4240" spans="1:8" x14ac:dyDescent="0.3">
      <c r="A4240" s="1">
        <v>41711</v>
      </c>
      <c r="B4240" s="2" t="s">
        <v>10821</v>
      </c>
      <c r="D4240" s="2" t="s">
        <v>10825</v>
      </c>
      <c r="E4240" s="2" t="s">
        <v>10830</v>
      </c>
      <c r="F4240" s="2" t="s">
        <v>10824</v>
      </c>
      <c r="G4240" s="2" t="s">
        <v>751</v>
      </c>
      <c r="H4240" s="2" t="s">
        <v>438</v>
      </c>
    </row>
    <row r="4241" spans="1:8" x14ac:dyDescent="0.3">
      <c r="A4241" s="1">
        <v>41711</v>
      </c>
      <c r="B4241" s="2" t="s">
        <v>10821</v>
      </c>
      <c r="C4241" s="2">
        <v>54</v>
      </c>
      <c r="D4241" s="2" t="s">
        <v>10825</v>
      </c>
      <c r="E4241" s="2" t="s">
        <v>10829</v>
      </c>
      <c r="F4241" s="2" t="s">
        <v>10824</v>
      </c>
      <c r="G4241" s="2" t="s">
        <v>33</v>
      </c>
      <c r="H4241" s="2" t="s">
        <v>112</v>
      </c>
    </row>
    <row r="4242" spans="1:8" x14ac:dyDescent="0.3">
      <c r="A4242" s="1">
        <v>41711</v>
      </c>
      <c r="B4242" s="2" t="s">
        <v>10828</v>
      </c>
      <c r="D4242" s="2" t="s">
        <v>10825</v>
      </c>
      <c r="E4242" s="2" t="s">
        <v>10830</v>
      </c>
      <c r="F4242" s="2" t="s">
        <v>10824</v>
      </c>
      <c r="G4242" s="2" t="s">
        <v>1481</v>
      </c>
      <c r="H4242" s="2" t="s">
        <v>156</v>
      </c>
    </row>
    <row r="4243" spans="1:8" x14ac:dyDescent="0.3">
      <c r="A4243" s="1">
        <v>41711</v>
      </c>
      <c r="B4243" s="2" t="s">
        <v>10821</v>
      </c>
      <c r="C4243" s="2">
        <v>58</v>
      </c>
      <c r="D4243" s="2" t="s">
        <v>10825</v>
      </c>
      <c r="E4243" s="2" t="s">
        <v>10829</v>
      </c>
      <c r="F4243" s="2" t="s">
        <v>10824</v>
      </c>
      <c r="G4243" s="2" t="s">
        <v>751</v>
      </c>
      <c r="H4243" s="2" t="s">
        <v>438</v>
      </c>
    </row>
    <row r="4244" spans="1:8" x14ac:dyDescent="0.3">
      <c r="A4244" s="1">
        <v>41711</v>
      </c>
      <c r="B4244" s="2" t="s">
        <v>10828</v>
      </c>
      <c r="C4244" s="2">
        <v>65</v>
      </c>
      <c r="D4244" s="2" t="s">
        <v>10825</v>
      </c>
      <c r="E4244" s="2" t="s">
        <v>10826</v>
      </c>
      <c r="F4244" s="2" t="s">
        <v>10824</v>
      </c>
      <c r="G4244" s="2" t="s">
        <v>22</v>
      </c>
      <c r="H4244" s="2" t="s">
        <v>4941</v>
      </c>
    </row>
    <row r="4245" spans="1:8" x14ac:dyDescent="0.3">
      <c r="A4245" s="1">
        <v>41711</v>
      </c>
      <c r="B4245" s="2" t="s">
        <v>10828</v>
      </c>
      <c r="C4245" s="2">
        <v>44</v>
      </c>
      <c r="D4245" s="2" t="s">
        <v>10822</v>
      </c>
      <c r="E4245" s="2" t="s">
        <v>10829</v>
      </c>
      <c r="F4245" s="2" t="s">
        <v>10824</v>
      </c>
      <c r="G4245" s="2" t="s">
        <v>33</v>
      </c>
      <c r="H4245" s="2" t="s">
        <v>116</v>
      </c>
    </row>
    <row r="4246" spans="1:8" x14ac:dyDescent="0.3">
      <c r="A4246" s="1">
        <v>41711</v>
      </c>
      <c r="B4246" s="2" t="s">
        <v>10821</v>
      </c>
      <c r="C4246" s="2">
        <v>90</v>
      </c>
      <c r="D4246" s="2" t="s">
        <v>10822</v>
      </c>
      <c r="E4246" s="2" t="s">
        <v>10826</v>
      </c>
      <c r="F4246" s="2" t="s">
        <v>10824</v>
      </c>
      <c r="G4246" s="2" t="s">
        <v>4942</v>
      </c>
      <c r="H4246" s="2" t="s">
        <v>4943</v>
      </c>
    </row>
    <row r="4247" spans="1:8" x14ac:dyDescent="0.3">
      <c r="A4247" s="1">
        <v>41711</v>
      </c>
      <c r="B4247" s="2" t="s">
        <v>10821</v>
      </c>
      <c r="C4247" s="2">
        <v>47</v>
      </c>
      <c r="D4247" s="2" t="s">
        <v>10825</v>
      </c>
      <c r="E4247" s="2" t="s">
        <v>10829</v>
      </c>
      <c r="F4247" s="2" t="s">
        <v>10824</v>
      </c>
      <c r="G4247" s="2" t="s">
        <v>1782</v>
      </c>
      <c r="H4247" s="2" t="s">
        <v>438</v>
      </c>
    </row>
    <row r="4248" spans="1:8" x14ac:dyDescent="0.3">
      <c r="A4248" s="1">
        <v>41711</v>
      </c>
      <c r="B4248" s="2" t="s">
        <v>10821</v>
      </c>
      <c r="C4248" s="2">
        <v>69</v>
      </c>
      <c r="D4248" s="2" t="s">
        <v>10825</v>
      </c>
      <c r="E4248" s="2" t="s">
        <v>10826</v>
      </c>
      <c r="F4248" s="2" t="s">
        <v>10824</v>
      </c>
      <c r="G4248" s="2" t="s">
        <v>1782</v>
      </c>
      <c r="H4248" s="2" t="s">
        <v>438</v>
      </c>
    </row>
    <row r="4249" spans="1:8" x14ac:dyDescent="0.3">
      <c r="A4249" s="1">
        <v>41711</v>
      </c>
      <c r="B4249" s="2" t="s">
        <v>10828</v>
      </c>
      <c r="C4249" s="2">
        <v>62</v>
      </c>
      <c r="D4249" s="2" t="s">
        <v>10825</v>
      </c>
      <c r="E4249" s="2" t="s">
        <v>10826</v>
      </c>
      <c r="F4249" s="2" t="s">
        <v>10824</v>
      </c>
      <c r="G4249" s="2" t="s">
        <v>365</v>
      </c>
      <c r="H4249" s="2" t="s">
        <v>4944</v>
      </c>
    </row>
    <row r="4250" spans="1:8" x14ac:dyDescent="0.3">
      <c r="A4250" s="1">
        <v>41711</v>
      </c>
      <c r="B4250" s="2" t="s">
        <v>10828</v>
      </c>
      <c r="C4250" s="2">
        <v>51</v>
      </c>
      <c r="D4250" s="2" t="s">
        <v>10825</v>
      </c>
      <c r="E4250" s="2" t="s">
        <v>10829</v>
      </c>
      <c r="F4250" s="2" t="s">
        <v>10824</v>
      </c>
      <c r="G4250" s="2" t="s">
        <v>33</v>
      </c>
      <c r="H4250" s="2" t="s">
        <v>1562</v>
      </c>
    </row>
    <row r="4251" spans="1:8" x14ac:dyDescent="0.3">
      <c r="A4251" s="1">
        <v>41711</v>
      </c>
      <c r="B4251" s="2" t="s">
        <v>10828</v>
      </c>
      <c r="C4251" s="2">
        <v>79</v>
      </c>
      <c r="D4251" s="2" t="s">
        <v>10825</v>
      </c>
      <c r="E4251" s="2" t="s">
        <v>10826</v>
      </c>
      <c r="F4251" s="2" t="s">
        <v>10824</v>
      </c>
      <c r="G4251" s="2" t="s">
        <v>4233</v>
      </c>
      <c r="H4251" s="2" t="s">
        <v>240</v>
      </c>
    </row>
    <row r="4252" spans="1:8" x14ac:dyDescent="0.3">
      <c r="A4252" s="1">
        <v>41711</v>
      </c>
      <c r="B4252" s="2" t="s">
        <v>10821</v>
      </c>
      <c r="C4252" s="2">
        <v>33</v>
      </c>
      <c r="D4252" s="2" t="s">
        <v>10825</v>
      </c>
      <c r="E4252" s="2" t="s">
        <v>10823</v>
      </c>
      <c r="F4252" s="2" t="s">
        <v>10824</v>
      </c>
      <c r="G4252" s="2" t="s">
        <v>751</v>
      </c>
      <c r="H4252" s="2" t="s">
        <v>438</v>
      </c>
    </row>
    <row r="4253" spans="1:8" x14ac:dyDescent="0.3">
      <c r="A4253" s="1">
        <v>41711</v>
      </c>
      <c r="B4253" s="2" t="s">
        <v>10821</v>
      </c>
      <c r="C4253" s="2">
        <v>54</v>
      </c>
      <c r="D4253" s="2" t="s">
        <v>10825</v>
      </c>
      <c r="E4253" s="2" t="s">
        <v>10829</v>
      </c>
      <c r="F4253" s="2" t="s">
        <v>10824</v>
      </c>
      <c r="G4253" s="2" t="s">
        <v>1782</v>
      </c>
      <c r="H4253" s="2" t="s">
        <v>438</v>
      </c>
    </row>
    <row r="4254" spans="1:8" x14ac:dyDescent="0.3">
      <c r="A4254" s="1">
        <v>41711</v>
      </c>
      <c r="B4254" s="2" t="s">
        <v>10828</v>
      </c>
      <c r="C4254" s="2">
        <v>73</v>
      </c>
      <c r="D4254" s="2" t="s">
        <v>10825</v>
      </c>
      <c r="E4254" s="2" t="s">
        <v>10826</v>
      </c>
      <c r="F4254" s="2" t="s">
        <v>10824</v>
      </c>
      <c r="G4254" s="2" t="s">
        <v>33</v>
      </c>
      <c r="H4254" s="2" t="s">
        <v>80</v>
      </c>
    </row>
    <row r="4255" spans="1:8" x14ac:dyDescent="0.3">
      <c r="A4255" s="1">
        <v>41711</v>
      </c>
      <c r="B4255" s="2" t="s">
        <v>10828</v>
      </c>
      <c r="C4255" s="2">
        <v>78</v>
      </c>
      <c r="D4255" s="2" t="s">
        <v>10822</v>
      </c>
      <c r="E4255" s="2" t="s">
        <v>10826</v>
      </c>
      <c r="F4255" s="2" t="s">
        <v>10824</v>
      </c>
      <c r="G4255" s="2" t="s">
        <v>33</v>
      </c>
      <c r="H4255" s="2" t="s">
        <v>2167</v>
      </c>
    </row>
    <row r="4256" spans="1:8" x14ac:dyDescent="0.3">
      <c r="A4256" s="1">
        <v>41711</v>
      </c>
      <c r="B4256" s="2" t="s">
        <v>10828</v>
      </c>
      <c r="D4256" s="2" t="s">
        <v>10830</v>
      </c>
      <c r="E4256" s="2" t="s">
        <v>10830</v>
      </c>
      <c r="F4256" s="2" t="s">
        <v>10824</v>
      </c>
      <c r="G4256" s="2" t="s">
        <v>4893</v>
      </c>
      <c r="H4256" s="2" t="s">
        <v>14</v>
      </c>
    </row>
    <row r="4257" spans="1:8" x14ac:dyDescent="0.3">
      <c r="A4257" s="1">
        <v>41711</v>
      </c>
      <c r="B4257" s="2" t="s">
        <v>10828</v>
      </c>
      <c r="C4257" s="2">
        <v>14</v>
      </c>
      <c r="D4257" s="2" t="s">
        <v>10822</v>
      </c>
      <c r="E4257" s="2" t="s">
        <v>10827</v>
      </c>
      <c r="F4257" s="2" t="s">
        <v>10824</v>
      </c>
      <c r="G4257" s="2" t="s">
        <v>191</v>
      </c>
      <c r="H4257" s="2" t="s">
        <v>4945</v>
      </c>
    </row>
    <row r="4258" spans="1:8" x14ac:dyDescent="0.3">
      <c r="A4258" s="1">
        <v>41711</v>
      </c>
      <c r="B4258" s="2" t="s">
        <v>10821</v>
      </c>
      <c r="C4258" s="2">
        <v>63</v>
      </c>
      <c r="D4258" s="2" t="s">
        <v>10825</v>
      </c>
      <c r="E4258" s="2" t="s">
        <v>10826</v>
      </c>
      <c r="F4258" s="2" t="s">
        <v>10824</v>
      </c>
      <c r="G4258" s="2" t="s">
        <v>1782</v>
      </c>
      <c r="H4258" s="2" t="s">
        <v>438</v>
      </c>
    </row>
    <row r="4259" spans="1:8" x14ac:dyDescent="0.3">
      <c r="A4259" s="1">
        <v>41711</v>
      </c>
      <c r="B4259" s="2" t="s">
        <v>10821</v>
      </c>
      <c r="D4259" s="2" t="s">
        <v>10830</v>
      </c>
      <c r="E4259" s="2" t="s">
        <v>10830</v>
      </c>
      <c r="F4259" s="2" t="s">
        <v>10824</v>
      </c>
      <c r="G4259" s="2" t="s">
        <v>751</v>
      </c>
      <c r="H4259" s="2" t="s">
        <v>438</v>
      </c>
    </row>
    <row r="4260" spans="1:8" x14ac:dyDescent="0.3">
      <c r="A4260" s="1">
        <v>41711</v>
      </c>
      <c r="B4260" s="2" t="s">
        <v>10828</v>
      </c>
      <c r="C4260" s="2">
        <v>66</v>
      </c>
      <c r="D4260" s="2" t="s">
        <v>10825</v>
      </c>
      <c r="E4260" s="2" t="s">
        <v>10826</v>
      </c>
      <c r="F4260" s="2" t="s">
        <v>10824</v>
      </c>
      <c r="G4260" s="2" t="s">
        <v>166</v>
      </c>
      <c r="H4260" s="2" t="s">
        <v>4946</v>
      </c>
    </row>
    <row r="4261" spans="1:8" x14ac:dyDescent="0.3">
      <c r="A4261" s="1">
        <v>41711</v>
      </c>
      <c r="B4261" s="2" t="s">
        <v>10828</v>
      </c>
      <c r="C4261" s="2">
        <v>81</v>
      </c>
      <c r="D4261" s="2" t="s">
        <v>10825</v>
      </c>
      <c r="E4261" s="2" t="s">
        <v>10826</v>
      </c>
      <c r="F4261" s="2" t="s">
        <v>10824</v>
      </c>
      <c r="G4261" s="2" t="s">
        <v>33</v>
      </c>
      <c r="H4261" s="2" t="s">
        <v>73</v>
      </c>
    </row>
    <row r="4262" spans="1:8" x14ac:dyDescent="0.3">
      <c r="A4262" s="1">
        <v>41711</v>
      </c>
      <c r="B4262" s="2" t="s">
        <v>10828</v>
      </c>
      <c r="D4262" s="2" t="s">
        <v>10830</v>
      </c>
      <c r="E4262" s="2" t="s">
        <v>10830</v>
      </c>
      <c r="F4262" s="2" t="s">
        <v>10824</v>
      </c>
      <c r="G4262" s="2" t="s">
        <v>513</v>
      </c>
      <c r="H4262" s="2" t="s">
        <v>388</v>
      </c>
    </row>
    <row r="4263" spans="1:8" x14ac:dyDescent="0.3">
      <c r="A4263" s="1">
        <v>41711</v>
      </c>
      <c r="B4263" s="2" t="s">
        <v>10828</v>
      </c>
      <c r="D4263" s="2" t="s">
        <v>10825</v>
      </c>
      <c r="E4263" s="2" t="s">
        <v>10830</v>
      </c>
      <c r="F4263" s="2" t="s">
        <v>10824</v>
      </c>
      <c r="G4263" s="2" t="s">
        <v>4893</v>
      </c>
      <c r="H4263" s="2" t="s">
        <v>4947</v>
      </c>
    </row>
    <row r="4264" spans="1:8" x14ac:dyDescent="0.3">
      <c r="A4264" s="1">
        <v>41711</v>
      </c>
      <c r="B4264" s="2" t="s">
        <v>10821</v>
      </c>
      <c r="C4264" s="2">
        <v>65</v>
      </c>
      <c r="D4264" s="2" t="s">
        <v>10825</v>
      </c>
      <c r="E4264" s="2" t="s">
        <v>10826</v>
      </c>
      <c r="F4264" s="2" t="s">
        <v>10824</v>
      </c>
      <c r="G4264" s="2" t="s">
        <v>4948</v>
      </c>
      <c r="H4264" s="2" t="s">
        <v>438</v>
      </c>
    </row>
    <row r="4265" spans="1:8" x14ac:dyDescent="0.3">
      <c r="A4265" s="1">
        <v>41711</v>
      </c>
      <c r="B4265" s="2" t="s">
        <v>10821</v>
      </c>
      <c r="D4265" s="2" t="s">
        <v>10830</v>
      </c>
      <c r="E4265" s="2" t="s">
        <v>10830</v>
      </c>
      <c r="F4265" s="2" t="s">
        <v>10824</v>
      </c>
      <c r="G4265" s="2" t="s">
        <v>4949</v>
      </c>
      <c r="H4265" s="2" t="s">
        <v>35</v>
      </c>
    </row>
    <row r="4266" spans="1:8" x14ac:dyDescent="0.3">
      <c r="A4266" s="1">
        <v>41711</v>
      </c>
      <c r="B4266" s="2" t="s">
        <v>10828</v>
      </c>
      <c r="C4266" s="2">
        <v>8</v>
      </c>
      <c r="D4266" s="2" t="s">
        <v>10825</v>
      </c>
      <c r="E4266" s="2" t="s">
        <v>10827</v>
      </c>
      <c r="F4266" s="2" t="s">
        <v>10824</v>
      </c>
      <c r="G4266" s="2" t="s">
        <v>195</v>
      </c>
      <c r="H4266" s="2" t="s">
        <v>147</v>
      </c>
    </row>
    <row r="4267" spans="1:8" x14ac:dyDescent="0.3">
      <c r="A4267" s="1">
        <v>41711</v>
      </c>
      <c r="B4267" s="2" t="s">
        <v>10828</v>
      </c>
      <c r="D4267" s="2" t="s">
        <v>10822</v>
      </c>
      <c r="E4267" s="2" t="s">
        <v>10830</v>
      </c>
      <c r="F4267" s="2" t="s">
        <v>10824</v>
      </c>
      <c r="G4267" s="2" t="s">
        <v>3657</v>
      </c>
      <c r="H4267" s="2" t="s">
        <v>14</v>
      </c>
    </row>
    <row r="4268" spans="1:8" x14ac:dyDescent="0.3">
      <c r="A4268" s="1">
        <v>41711</v>
      </c>
      <c r="B4268" s="2" t="s">
        <v>10828</v>
      </c>
      <c r="C4268" s="2">
        <v>33</v>
      </c>
      <c r="D4268" s="2" t="s">
        <v>10825</v>
      </c>
      <c r="E4268" s="2" t="s">
        <v>10823</v>
      </c>
      <c r="F4268" s="2" t="s">
        <v>10824</v>
      </c>
      <c r="G4268" s="2" t="s">
        <v>4950</v>
      </c>
      <c r="H4268" s="2" t="s">
        <v>665</v>
      </c>
    </row>
    <row r="4269" spans="1:8" x14ac:dyDescent="0.3">
      <c r="A4269" s="1">
        <v>41711</v>
      </c>
      <c r="B4269" s="2" t="s">
        <v>10821</v>
      </c>
      <c r="D4269" s="2" t="s">
        <v>10825</v>
      </c>
      <c r="E4269" s="2" t="s">
        <v>10830</v>
      </c>
      <c r="F4269" s="2" t="s">
        <v>10824</v>
      </c>
      <c r="G4269" s="2" t="s">
        <v>492</v>
      </c>
      <c r="H4269" s="2" t="s">
        <v>4951</v>
      </c>
    </row>
    <row r="4270" spans="1:8" x14ac:dyDescent="0.3">
      <c r="A4270" s="1">
        <v>41711</v>
      </c>
      <c r="B4270" s="2" t="s">
        <v>10821</v>
      </c>
      <c r="C4270" s="2">
        <v>62</v>
      </c>
      <c r="D4270" s="2" t="s">
        <v>10825</v>
      </c>
      <c r="E4270" s="2" t="s">
        <v>10826</v>
      </c>
      <c r="F4270" s="2" t="s">
        <v>10824</v>
      </c>
      <c r="G4270" s="2" t="s">
        <v>1782</v>
      </c>
      <c r="H4270" s="2" t="s">
        <v>438</v>
      </c>
    </row>
    <row r="4271" spans="1:8" x14ac:dyDescent="0.3">
      <c r="A4271" s="1">
        <v>41711</v>
      </c>
      <c r="B4271" s="2" t="s">
        <v>10828</v>
      </c>
      <c r="C4271" s="2">
        <v>75</v>
      </c>
      <c r="D4271" s="2" t="s">
        <v>10825</v>
      </c>
      <c r="E4271" s="2" t="s">
        <v>10826</v>
      </c>
      <c r="F4271" s="2" t="s">
        <v>10824</v>
      </c>
      <c r="G4271" s="2" t="s">
        <v>4952</v>
      </c>
      <c r="H4271" s="2" t="s">
        <v>4953</v>
      </c>
    </row>
    <row r="4272" spans="1:8" x14ac:dyDescent="0.3">
      <c r="A4272" s="1">
        <v>41711</v>
      </c>
      <c r="B4272" s="2" t="s">
        <v>10828</v>
      </c>
      <c r="D4272" s="2" t="s">
        <v>10822</v>
      </c>
      <c r="E4272" s="2" t="s">
        <v>10830</v>
      </c>
      <c r="F4272" s="2" t="s">
        <v>10824</v>
      </c>
      <c r="G4272" s="2" t="s">
        <v>4893</v>
      </c>
      <c r="H4272" s="2" t="s">
        <v>4954</v>
      </c>
    </row>
    <row r="4273" spans="1:8" x14ac:dyDescent="0.3">
      <c r="A4273" s="1">
        <v>41711</v>
      </c>
      <c r="B4273" s="2" t="s">
        <v>10828</v>
      </c>
      <c r="C4273" s="2">
        <v>62</v>
      </c>
      <c r="D4273" s="2" t="s">
        <v>10825</v>
      </c>
      <c r="E4273" s="2" t="s">
        <v>10826</v>
      </c>
      <c r="F4273" s="2" t="s">
        <v>10824</v>
      </c>
      <c r="G4273" s="2" t="s">
        <v>33</v>
      </c>
      <c r="H4273" s="2" t="s">
        <v>4955</v>
      </c>
    </row>
    <row r="4274" spans="1:8" x14ac:dyDescent="0.3">
      <c r="A4274" s="1">
        <v>41711</v>
      </c>
      <c r="B4274" s="2" t="s">
        <v>10828</v>
      </c>
      <c r="C4274" s="2">
        <v>44</v>
      </c>
      <c r="D4274" s="2" t="s">
        <v>10825</v>
      </c>
      <c r="E4274" s="2" t="s">
        <v>10829</v>
      </c>
      <c r="F4274" s="2" t="s">
        <v>10824</v>
      </c>
      <c r="G4274" s="2" t="s">
        <v>169</v>
      </c>
      <c r="H4274" s="2" t="s">
        <v>124</v>
      </c>
    </row>
    <row r="4275" spans="1:8" x14ac:dyDescent="0.3">
      <c r="A4275" s="1">
        <v>41711</v>
      </c>
      <c r="B4275" s="2" t="s">
        <v>10821</v>
      </c>
      <c r="C4275" s="2">
        <v>67</v>
      </c>
      <c r="D4275" s="2" t="s">
        <v>10825</v>
      </c>
      <c r="E4275" s="2" t="s">
        <v>10826</v>
      </c>
      <c r="F4275" s="2" t="s">
        <v>10824</v>
      </c>
      <c r="G4275" s="2" t="s">
        <v>4956</v>
      </c>
      <c r="H4275" s="2" t="s">
        <v>438</v>
      </c>
    </row>
    <row r="4276" spans="1:8" x14ac:dyDescent="0.3">
      <c r="A4276" s="1">
        <v>41711</v>
      </c>
      <c r="B4276" s="2" t="s">
        <v>10821</v>
      </c>
      <c r="C4276" s="2">
        <v>48</v>
      </c>
      <c r="D4276" s="2" t="s">
        <v>10825</v>
      </c>
      <c r="E4276" s="2" t="s">
        <v>10829</v>
      </c>
      <c r="F4276" s="2" t="s">
        <v>10824</v>
      </c>
      <c r="G4276" s="2" t="s">
        <v>4957</v>
      </c>
      <c r="H4276" s="2" t="s">
        <v>4958</v>
      </c>
    </row>
    <row r="4277" spans="1:8" x14ac:dyDescent="0.3">
      <c r="A4277" s="1">
        <v>41698</v>
      </c>
      <c r="B4277" s="2" t="s">
        <v>10821</v>
      </c>
      <c r="D4277" s="2" t="s">
        <v>10822</v>
      </c>
      <c r="E4277" s="2" t="s">
        <v>10830</v>
      </c>
      <c r="F4277" s="2" t="s">
        <v>10824</v>
      </c>
      <c r="G4277" s="2" t="s">
        <v>4024</v>
      </c>
      <c r="H4277" s="2" t="s">
        <v>4959</v>
      </c>
    </row>
    <row r="4278" spans="1:8" x14ac:dyDescent="0.3">
      <c r="A4278" s="1">
        <v>41711</v>
      </c>
      <c r="B4278" s="2" t="s">
        <v>10828</v>
      </c>
      <c r="C4278" s="2">
        <v>11</v>
      </c>
      <c r="D4278" s="2" t="s">
        <v>10822</v>
      </c>
      <c r="E4278" s="2" t="s">
        <v>10827</v>
      </c>
      <c r="F4278" s="2" t="s">
        <v>10824</v>
      </c>
      <c r="G4278" s="2" t="s">
        <v>33</v>
      </c>
      <c r="H4278" s="2" t="s">
        <v>4960</v>
      </c>
    </row>
    <row r="4279" spans="1:8" x14ac:dyDescent="0.3">
      <c r="A4279" s="1">
        <v>41711</v>
      </c>
      <c r="B4279" s="2" t="s">
        <v>10828</v>
      </c>
      <c r="D4279" s="2" t="s">
        <v>10825</v>
      </c>
      <c r="E4279" s="2" t="s">
        <v>10830</v>
      </c>
      <c r="F4279" s="2" t="s">
        <v>10824</v>
      </c>
      <c r="G4279" s="2" t="s">
        <v>365</v>
      </c>
      <c r="H4279" s="2" t="s">
        <v>4961</v>
      </c>
    </row>
    <row r="4280" spans="1:8" x14ac:dyDescent="0.3">
      <c r="A4280" s="1">
        <v>41711</v>
      </c>
      <c r="B4280" s="2" t="s">
        <v>10828</v>
      </c>
      <c r="C4280" s="2">
        <v>74</v>
      </c>
      <c r="D4280" s="2" t="s">
        <v>10825</v>
      </c>
      <c r="E4280" s="2" t="s">
        <v>10826</v>
      </c>
      <c r="F4280" s="2" t="s">
        <v>10824</v>
      </c>
      <c r="G4280" s="2" t="s">
        <v>4962</v>
      </c>
      <c r="H4280" s="2" t="s">
        <v>4963</v>
      </c>
    </row>
    <row r="4281" spans="1:8" x14ac:dyDescent="0.3">
      <c r="A4281" s="1">
        <v>41711</v>
      </c>
      <c r="B4281" s="2" t="s">
        <v>10828</v>
      </c>
      <c r="C4281" s="2">
        <v>43</v>
      </c>
      <c r="D4281" s="2" t="s">
        <v>10822</v>
      </c>
      <c r="E4281" s="2" t="s">
        <v>10829</v>
      </c>
      <c r="F4281" s="2" t="s">
        <v>10824</v>
      </c>
      <c r="G4281" s="2" t="s">
        <v>2011</v>
      </c>
      <c r="H4281" s="2" t="s">
        <v>108</v>
      </c>
    </row>
    <row r="4282" spans="1:8" x14ac:dyDescent="0.3">
      <c r="A4282" s="1">
        <v>41711</v>
      </c>
      <c r="B4282" s="2" t="s">
        <v>10821</v>
      </c>
      <c r="C4282" s="2">
        <v>66</v>
      </c>
      <c r="D4282" s="2" t="s">
        <v>10825</v>
      </c>
      <c r="E4282" s="2" t="s">
        <v>10826</v>
      </c>
      <c r="F4282" s="2" t="s">
        <v>10824</v>
      </c>
      <c r="G4282" s="2" t="s">
        <v>1782</v>
      </c>
      <c r="H4282" s="2" t="s">
        <v>4964</v>
      </c>
    </row>
    <row r="4283" spans="1:8" x14ac:dyDescent="0.3">
      <c r="A4283" s="1">
        <v>41711</v>
      </c>
      <c r="B4283" s="2" t="s">
        <v>10828</v>
      </c>
      <c r="C4283" s="2">
        <v>67</v>
      </c>
      <c r="D4283" s="2" t="s">
        <v>10825</v>
      </c>
      <c r="E4283" s="2" t="s">
        <v>10826</v>
      </c>
      <c r="F4283" s="2" t="s">
        <v>10824</v>
      </c>
      <c r="G4283" s="2" t="s">
        <v>33</v>
      </c>
      <c r="H4283" s="2" t="s">
        <v>4965</v>
      </c>
    </row>
    <row r="4284" spans="1:8" x14ac:dyDescent="0.3">
      <c r="A4284" s="1">
        <v>41711</v>
      </c>
      <c r="B4284" s="2" t="s">
        <v>10821</v>
      </c>
      <c r="D4284" s="2" t="s">
        <v>10830</v>
      </c>
      <c r="E4284" s="2" t="s">
        <v>10830</v>
      </c>
      <c r="F4284" s="2" t="s">
        <v>10824</v>
      </c>
      <c r="G4284" s="2" t="s">
        <v>4949</v>
      </c>
      <c r="H4284" s="2" t="s">
        <v>4966</v>
      </c>
    </row>
    <row r="4285" spans="1:8" x14ac:dyDescent="0.3">
      <c r="A4285" s="1">
        <v>41711</v>
      </c>
      <c r="B4285" s="2" t="s">
        <v>10828</v>
      </c>
      <c r="C4285" s="2">
        <v>81</v>
      </c>
      <c r="D4285" s="2" t="s">
        <v>10825</v>
      </c>
      <c r="E4285" s="2" t="s">
        <v>10826</v>
      </c>
      <c r="F4285" s="2" t="s">
        <v>10824</v>
      </c>
      <c r="G4285" s="2" t="s">
        <v>4967</v>
      </c>
      <c r="H4285" s="2" t="s">
        <v>108</v>
      </c>
    </row>
    <row r="4286" spans="1:8" x14ac:dyDescent="0.3">
      <c r="A4286" s="1">
        <v>41711</v>
      </c>
      <c r="B4286" s="2" t="s">
        <v>10828</v>
      </c>
      <c r="D4286" s="2" t="s">
        <v>10822</v>
      </c>
      <c r="E4286" s="2" t="s">
        <v>10830</v>
      </c>
      <c r="F4286" s="2" t="s">
        <v>10824</v>
      </c>
      <c r="G4286" s="2" t="s">
        <v>4968</v>
      </c>
      <c r="H4286" s="2" t="s">
        <v>3198</v>
      </c>
    </row>
    <row r="4287" spans="1:8" x14ac:dyDescent="0.3">
      <c r="A4287" s="1">
        <v>41711</v>
      </c>
      <c r="B4287" s="2" t="s">
        <v>10828</v>
      </c>
      <c r="C4287" s="2">
        <v>53</v>
      </c>
      <c r="D4287" s="2" t="s">
        <v>10822</v>
      </c>
      <c r="E4287" s="2" t="s">
        <v>10829</v>
      </c>
      <c r="F4287" s="2" t="s">
        <v>10824</v>
      </c>
      <c r="G4287" s="2" t="s">
        <v>195</v>
      </c>
      <c r="H4287" s="2" t="s">
        <v>551</v>
      </c>
    </row>
    <row r="4288" spans="1:8" x14ac:dyDescent="0.3">
      <c r="A4288" s="1">
        <v>41698</v>
      </c>
      <c r="B4288" s="2" t="s">
        <v>10821</v>
      </c>
      <c r="C4288" s="2">
        <v>66</v>
      </c>
      <c r="D4288" s="2" t="s">
        <v>10825</v>
      </c>
      <c r="E4288" s="2" t="s">
        <v>10826</v>
      </c>
      <c r="F4288" s="2" t="s">
        <v>10824</v>
      </c>
      <c r="G4288" s="2" t="s">
        <v>4969</v>
      </c>
      <c r="H4288" s="2" t="s">
        <v>4970</v>
      </c>
    </row>
    <row r="4289" spans="1:8" x14ac:dyDescent="0.3">
      <c r="A4289" s="1">
        <v>41711</v>
      </c>
      <c r="B4289" s="2" t="s">
        <v>10828</v>
      </c>
      <c r="C4289" s="2">
        <v>68</v>
      </c>
      <c r="D4289" s="2" t="s">
        <v>10825</v>
      </c>
      <c r="E4289" s="2" t="s">
        <v>10826</v>
      </c>
      <c r="F4289" s="2" t="s">
        <v>10824</v>
      </c>
      <c r="G4289" s="2" t="s">
        <v>169</v>
      </c>
      <c r="H4289" s="2" t="s">
        <v>101</v>
      </c>
    </row>
    <row r="4290" spans="1:8" x14ac:dyDescent="0.3">
      <c r="A4290" s="1">
        <v>41711</v>
      </c>
      <c r="B4290" s="2" t="s">
        <v>10828</v>
      </c>
      <c r="C4290" s="2">
        <v>50</v>
      </c>
      <c r="D4290" s="2" t="s">
        <v>10825</v>
      </c>
      <c r="E4290" s="2" t="s">
        <v>10829</v>
      </c>
      <c r="F4290" s="2" t="s">
        <v>10824</v>
      </c>
      <c r="G4290" s="2" t="s">
        <v>33</v>
      </c>
      <c r="H4290" s="2" t="s">
        <v>101</v>
      </c>
    </row>
    <row r="4291" spans="1:8" x14ac:dyDescent="0.3">
      <c r="A4291" s="1">
        <v>41711</v>
      </c>
      <c r="B4291" s="2" t="s">
        <v>10821</v>
      </c>
      <c r="C4291" s="2">
        <v>65</v>
      </c>
      <c r="D4291" s="2" t="s">
        <v>10825</v>
      </c>
      <c r="E4291" s="2" t="s">
        <v>10826</v>
      </c>
      <c r="F4291" s="2" t="s">
        <v>10824</v>
      </c>
      <c r="G4291" s="2" t="s">
        <v>4971</v>
      </c>
      <c r="H4291" s="2" t="s">
        <v>4972</v>
      </c>
    </row>
    <row r="4292" spans="1:8" x14ac:dyDescent="0.3">
      <c r="A4292" s="1">
        <v>41709</v>
      </c>
      <c r="B4292" s="2" t="s">
        <v>10821</v>
      </c>
      <c r="C4292" s="2">
        <v>65</v>
      </c>
      <c r="D4292" s="2" t="s">
        <v>10822</v>
      </c>
      <c r="E4292" s="2" t="s">
        <v>10826</v>
      </c>
      <c r="F4292" s="2" t="s">
        <v>10824</v>
      </c>
      <c r="G4292" s="2" t="s">
        <v>4973</v>
      </c>
      <c r="H4292" s="2" t="s">
        <v>4974</v>
      </c>
    </row>
    <row r="4293" spans="1:8" x14ac:dyDescent="0.3">
      <c r="A4293" s="1">
        <v>41711</v>
      </c>
      <c r="B4293" s="2" t="s">
        <v>10828</v>
      </c>
      <c r="C4293" s="2">
        <v>58</v>
      </c>
      <c r="D4293" s="2" t="s">
        <v>10825</v>
      </c>
      <c r="E4293" s="2" t="s">
        <v>10829</v>
      </c>
      <c r="F4293" s="2" t="s">
        <v>10824</v>
      </c>
      <c r="G4293" s="2" t="s">
        <v>22</v>
      </c>
      <c r="H4293" s="2" t="s">
        <v>4975</v>
      </c>
    </row>
    <row r="4294" spans="1:8" x14ac:dyDescent="0.3">
      <c r="A4294" s="1">
        <v>41711</v>
      </c>
      <c r="B4294" s="2" t="s">
        <v>10828</v>
      </c>
      <c r="C4294" s="2">
        <v>26</v>
      </c>
      <c r="D4294" s="2" t="s">
        <v>10825</v>
      </c>
      <c r="E4294" s="2" t="s">
        <v>10823</v>
      </c>
      <c r="F4294" s="2" t="s">
        <v>10824</v>
      </c>
      <c r="G4294" s="2" t="s">
        <v>33</v>
      </c>
      <c r="H4294" s="2" t="s">
        <v>4976</v>
      </c>
    </row>
    <row r="4295" spans="1:8" x14ac:dyDescent="0.3">
      <c r="A4295" s="1">
        <v>41711</v>
      </c>
      <c r="B4295" s="2" t="s">
        <v>10828</v>
      </c>
      <c r="C4295" s="2">
        <v>77</v>
      </c>
      <c r="D4295" s="2" t="s">
        <v>10825</v>
      </c>
      <c r="E4295" s="2" t="s">
        <v>10826</v>
      </c>
      <c r="F4295" s="2" t="s">
        <v>10824</v>
      </c>
      <c r="G4295" s="2" t="s">
        <v>33</v>
      </c>
      <c r="H4295" s="2" t="s">
        <v>1310</v>
      </c>
    </row>
    <row r="4296" spans="1:8" x14ac:dyDescent="0.3">
      <c r="A4296" s="1">
        <v>41711</v>
      </c>
      <c r="B4296" s="2" t="s">
        <v>10828</v>
      </c>
      <c r="C4296" s="2">
        <v>79</v>
      </c>
      <c r="D4296" s="2" t="s">
        <v>10825</v>
      </c>
      <c r="E4296" s="2" t="s">
        <v>10826</v>
      </c>
      <c r="F4296" s="2" t="s">
        <v>10824</v>
      </c>
      <c r="G4296" s="2" t="s">
        <v>33</v>
      </c>
      <c r="H4296" s="2" t="s">
        <v>1302</v>
      </c>
    </row>
    <row r="4297" spans="1:8" x14ac:dyDescent="0.3">
      <c r="A4297" s="1">
        <v>41711</v>
      </c>
      <c r="B4297" s="2" t="s">
        <v>10828</v>
      </c>
      <c r="D4297" s="2" t="s">
        <v>10830</v>
      </c>
      <c r="E4297" s="2" t="s">
        <v>10830</v>
      </c>
      <c r="F4297" s="2" t="s">
        <v>10824</v>
      </c>
      <c r="G4297" s="2" t="s">
        <v>4893</v>
      </c>
      <c r="H4297" s="2" t="s">
        <v>14</v>
      </c>
    </row>
    <row r="4298" spans="1:8" x14ac:dyDescent="0.3">
      <c r="A4298" s="1">
        <v>41698</v>
      </c>
      <c r="B4298" s="2" t="s">
        <v>10821</v>
      </c>
      <c r="D4298" s="2" t="s">
        <v>10822</v>
      </c>
      <c r="E4298" s="2" t="s">
        <v>10830</v>
      </c>
      <c r="F4298" s="2" t="s">
        <v>10824</v>
      </c>
      <c r="G4298" s="2" t="s">
        <v>4024</v>
      </c>
      <c r="H4298" s="2" t="s">
        <v>4977</v>
      </c>
    </row>
    <row r="4299" spans="1:8" x14ac:dyDescent="0.3">
      <c r="A4299" s="1">
        <v>41711</v>
      </c>
      <c r="B4299" s="2" t="s">
        <v>10828</v>
      </c>
      <c r="C4299" s="2">
        <v>62</v>
      </c>
      <c r="D4299" s="2" t="s">
        <v>10825</v>
      </c>
      <c r="E4299" s="2" t="s">
        <v>10826</v>
      </c>
      <c r="F4299" s="2" t="s">
        <v>10824</v>
      </c>
      <c r="G4299" s="2" t="s">
        <v>22</v>
      </c>
      <c r="H4299" s="2" t="s">
        <v>211</v>
      </c>
    </row>
    <row r="4300" spans="1:8" x14ac:dyDescent="0.3">
      <c r="A4300" s="1">
        <v>41711</v>
      </c>
      <c r="B4300" s="2" t="s">
        <v>10828</v>
      </c>
      <c r="C4300" s="2">
        <v>89</v>
      </c>
      <c r="D4300" s="2" t="s">
        <v>10825</v>
      </c>
      <c r="E4300" s="2" t="s">
        <v>10826</v>
      </c>
      <c r="F4300" s="2" t="s">
        <v>10824</v>
      </c>
      <c r="G4300" s="2" t="s">
        <v>33</v>
      </c>
      <c r="H4300" s="2" t="s">
        <v>4978</v>
      </c>
    </row>
    <row r="4301" spans="1:8" x14ac:dyDescent="0.3">
      <c r="A4301" s="1">
        <v>41711</v>
      </c>
      <c r="B4301" s="2" t="s">
        <v>10828</v>
      </c>
      <c r="C4301" s="2">
        <v>40</v>
      </c>
      <c r="D4301" s="2" t="s">
        <v>10825</v>
      </c>
      <c r="E4301" s="2" t="s">
        <v>10829</v>
      </c>
      <c r="F4301" s="2" t="s">
        <v>10824</v>
      </c>
      <c r="G4301" s="2" t="s">
        <v>22</v>
      </c>
      <c r="H4301" s="2" t="s">
        <v>4979</v>
      </c>
    </row>
    <row r="4302" spans="1:8" x14ac:dyDescent="0.3">
      <c r="A4302" s="1">
        <v>41711</v>
      </c>
      <c r="B4302" s="2" t="s">
        <v>10828</v>
      </c>
      <c r="C4302" s="2">
        <v>50</v>
      </c>
      <c r="D4302" s="2" t="s">
        <v>10822</v>
      </c>
      <c r="E4302" s="2" t="s">
        <v>10829</v>
      </c>
      <c r="F4302" s="2" t="s">
        <v>10824</v>
      </c>
      <c r="G4302" s="2" t="s">
        <v>343</v>
      </c>
      <c r="H4302" s="2" t="s">
        <v>2375</v>
      </c>
    </row>
    <row r="4303" spans="1:8" x14ac:dyDescent="0.3">
      <c r="A4303" s="1">
        <v>41711</v>
      </c>
      <c r="B4303" s="2" t="s">
        <v>10828</v>
      </c>
      <c r="C4303" s="2">
        <v>78</v>
      </c>
      <c r="D4303" s="2" t="s">
        <v>10822</v>
      </c>
      <c r="E4303" s="2" t="s">
        <v>10826</v>
      </c>
      <c r="F4303" s="2" t="s">
        <v>10824</v>
      </c>
      <c r="G4303" s="2" t="s">
        <v>4893</v>
      </c>
      <c r="H4303" s="2" t="s">
        <v>4980</v>
      </c>
    </row>
    <row r="4304" spans="1:8" x14ac:dyDescent="0.3">
      <c r="A4304" s="1">
        <v>41711</v>
      </c>
      <c r="B4304" s="2" t="s">
        <v>10828</v>
      </c>
      <c r="C4304" s="2">
        <v>80</v>
      </c>
      <c r="D4304" s="2" t="s">
        <v>10825</v>
      </c>
      <c r="E4304" s="2" t="s">
        <v>10826</v>
      </c>
      <c r="F4304" s="2" t="s">
        <v>10824</v>
      </c>
      <c r="G4304" s="2" t="s">
        <v>4981</v>
      </c>
      <c r="H4304" s="2" t="s">
        <v>14</v>
      </c>
    </row>
    <row r="4305" spans="1:8" x14ac:dyDescent="0.3">
      <c r="A4305" s="1">
        <v>41711</v>
      </c>
      <c r="B4305" s="2" t="s">
        <v>10828</v>
      </c>
      <c r="C4305" s="2">
        <v>34</v>
      </c>
      <c r="D4305" s="2" t="s">
        <v>10825</v>
      </c>
      <c r="E4305" s="2" t="s">
        <v>10823</v>
      </c>
      <c r="F4305" s="2" t="s">
        <v>10824</v>
      </c>
      <c r="G4305" s="2" t="s">
        <v>169</v>
      </c>
      <c r="H4305" s="2" t="s">
        <v>1526</v>
      </c>
    </row>
    <row r="4306" spans="1:8" x14ac:dyDescent="0.3">
      <c r="A4306" s="1">
        <v>41698</v>
      </c>
      <c r="B4306" s="2" t="s">
        <v>10821</v>
      </c>
      <c r="D4306" s="2" t="s">
        <v>10825</v>
      </c>
      <c r="E4306" s="2" t="s">
        <v>10830</v>
      </c>
      <c r="F4306" s="2" t="s">
        <v>10824</v>
      </c>
      <c r="G4306" s="2" t="s">
        <v>4024</v>
      </c>
      <c r="H4306" s="2" t="s">
        <v>4982</v>
      </c>
    </row>
    <row r="4307" spans="1:8" x14ac:dyDescent="0.3">
      <c r="A4307" s="1">
        <v>41711</v>
      </c>
      <c r="B4307" s="2" t="s">
        <v>10828</v>
      </c>
      <c r="C4307" s="2">
        <v>43</v>
      </c>
      <c r="D4307" s="2" t="s">
        <v>10825</v>
      </c>
      <c r="E4307" s="2" t="s">
        <v>10829</v>
      </c>
      <c r="F4307" s="2" t="s">
        <v>10824</v>
      </c>
      <c r="G4307" s="2" t="s">
        <v>169</v>
      </c>
      <c r="H4307" s="2" t="s">
        <v>4983</v>
      </c>
    </row>
    <row r="4308" spans="1:8" x14ac:dyDescent="0.3">
      <c r="A4308" s="1">
        <v>41711</v>
      </c>
      <c r="B4308" s="2" t="s">
        <v>10828</v>
      </c>
      <c r="C4308" s="2">
        <v>35</v>
      </c>
      <c r="D4308" s="2" t="s">
        <v>10825</v>
      </c>
      <c r="E4308" s="2" t="s">
        <v>10823</v>
      </c>
      <c r="F4308" s="2" t="s">
        <v>10824</v>
      </c>
      <c r="G4308" s="2" t="s">
        <v>140</v>
      </c>
      <c r="H4308" s="2" t="s">
        <v>4984</v>
      </c>
    </row>
    <row r="4309" spans="1:8" x14ac:dyDescent="0.3">
      <c r="A4309" s="1">
        <v>41711</v>
      </c>
      <c r="B4309" s="2" t="s">
        <v>10821</v>
      </c>
      <c r="D4309" s="2" t="s">
        <v>10825</v>
      </c>
      <c r="E4309" s="2" t="s">
        <v>10830</v>
      </c>
      <c r="F4309" s="2" t="s">
        <v>10824</v>
      </c>
      <c r="G4309" s="2" t="s">
        <v>339</v>
      </c>
      <c r="H4309" s="2" t="s">
        <v>4985</v>
      </c>
    </row>
    <row r="4310" spans="1:8" x14ac:dyDescent="0.3">
      <c r="A4310" s="1">
        <v>41711</v>
      </c>
      <c r="B4310" s="2" t="s">
        <v>10828</v>
      </c>
      <c r="C4310" s="2">
        <v>51</v>
      </c>
      <c r="D4310" s="2" t="s">
        <v>10825</v>
      </c>
      <c r="E4310" s="2" t="s">
        <v>10829</v>
      </c>
      <c r="F4310" s="2" t="s">
        <v>10824</v>
      </c>
      <c r="G4310" s="2" t="s">
        <v>4394</v>
      </c>
      <c r="H4310" s="2" t="s">
        <v>1212</v>
      </c>
    </row>
    <row r="4311" spans="1:8" x14ac:dyDescent="0.3">
      <c r="A4311" s="1">
        <v>41711</v>
      </c>
      <c r="B4311" s="2" t="s">
        <v>10828</v>
      </c>
      <c r="C4311" s="2">
        <v>81</v>
      </c>
      <c r="D4311" s="2" t="s">
        <v>10825</v>
      </c>
      <c r="E4311" s="2" t="s">
        <v>10826</v>
      </c>
      <c r="F4311" s="2" t="s">
        <v>10824</v>
      </c>
      <c r="G4311" s="2" t="s">
        <v>867</v>
      </c>
      <c r="H4311" s="2" t="s">
        <v>101</v>
      </c>
    </row>
    <row r="4312" spans="1:8" x14ac:dyDescent="0.3">
      <c r="A4312" s="1">
        <v>41711</v>
      </c>
      <c r="B4312" s="2" t="s">
        <v>10828</v>
      </c>
      <c r="C4312" s="2">
        <v>82</v>
      </c>
      <c r="D4312" s="2" t="s">
        <v>10822</v>
      </c>
      <c r="E4312" s="2" t="s">
        <v>10826</v>
      </c>
      <c r="F4312" s="2" t="s">
        <v>10824</v>
      </c>
      <c r="G4312" s="2" t="s">
        <v>33</v>
      </c>
      <c r="H4312" s="2" t="s">
        <v>14</v>
      </c>
    </row>
    <row r="4313" spans="1:8" x14ac:dyDescent="0.3">
      <c r="A4313" s="1">
        <v>41711</v>
      </c>
      <c r="B4313" s="2" t="s">
        <v>10828</v>
      </c>
      <c r="C4313" s="2">
        <v>68</v>
      </c>
      <c r="D4313" s="2" t="s">
        <v>10825</v>
      </c>
      <c r="E4313" s="2" t="s">
        <v>10826</v>
      </c>
      <c r="F4313" s="2" t="s">
        <v>10824</v>
      </c>
      <c r="G4313" s="2" t="s">
        <v>169</v>
      </c>
      <c r="H4313" s="2" t="s">
        <v>4986</v>
      </c>
    </row>
    <row r="4314" spans="1:8" x14ac:dyDescent="0.3">
      <c r="A4314" s="1">
        <v>41711</v>
      </c>
      <c r="B4314" s="2" t="s">
        <v>10821</v>
      </c>
      <c r="D4314" s="2" t="s">
        <v>10822</v>
      </c>
      <c r="E4314" s="2" t="s">
        <v>10830</v>
      </c>
      <c r="F4314" s="2" t="s">
        <v>10824</v>
      </c>
      <c r="G4314" s="2" t="s">
        <v>4987</v>
      </c>
      <c r="H4314" s="2" t="s">
        <v>396</v>
      </c>
    </row>
    <row r="4315" spans="1:8" x14ac:dyDescent="0.3">
      <c r="A4315" s="1">
        <v>41711</v>
      </c>
      <c r="B4315" s="2" t="s">
        <v>10828</v>
      </c>
      <c r="C4315" s="2">
        <v>39</v>
      </c>
      <c r="D4315" s="2" t="s">
        <v>10825</v>
      </c>
      <c r="E4315" s="2" t="s">
        <v>10823</v>
      </c>
      <c r="F4315" s="2" t="s">
        <v>10824</v>
      </c>
      <c r="G4315" s="2" t="s">
        <v>169</v>
      </c>
      <c r="H4315" s="2" t="s">
        <v>171</v>
      </c>
    </row>
    <row r="4316" spans="1:8" x14ac:dyDescent="0.3">
      <c r="A4316" s="1">
        <v>41711</v>
      </c>
      <c r="B4316" s="2" t="s">
        <v>10828</v>
      </c>
      <c r="C4316" s="2">
        <v>29</v>
      </c>
      <c r="D4316" s="2" t="s">
        <v>10825</v>
      </c>
      <c r="E4316" s="2" t="s">
        <v>10823</v>
      </c>
      <c r="F4316" s="2" t="s">
        <v>10824</v>
      </c>
      <c r="G4316" s="2" t="s">
        <v>1382</v>
      </c>
      <c r="H4316" s="2" t="s">
        <v>4988</v>
      </c>
    </row>
    <row r="4317" spans="1:8" x14ac:dyDescent="0.3">
      <c r="A4317" s="1">
        <v>41711</v>
      </c>
      <c r="B4317" s="2" t="s">
        <v>10821</v>
      </c>
      <c r="C4317" s="2">
        <v>55</v>
      </c>
      <c r="D4317" s="2" t="s">
        <v>10825</v>
      </c>
      <c r="E4317" s="2" t="s">
        <v>10829</v>
      </c>
      <c r="F4317" s="2" t="s">
        <v>10824</v>
      </c>
      <c r="G4317" s="2" t="s">
        <v>195</v>
      </c>
      <c r="H4317" s="2" t="s">
        <v>4989</v>
      </c>
    </row>
    <row r="4318" spans="1:8" x14ac:dyDescent="0.3">
      <c r="A4318" s="1">
        <v>41711</v>
      </c>
      <c r="B4318" s="2" t="s">
        <v>10828</v>
      </c>
      <c r="C4318" s="2">
        <v>41</v>
      </c>
      <c r="D4318" s="2" t="s">
        <v>10825</v>
      </c>
      <c r="E4318" s="2" t="s">
        <v>10829</v>
      </c>
      <c r="F4318" s="2" t="s">
        <v>10824</v>
      </c>
      <c r="G4318" s="2" t="s">
        <v>4169</v>
      </c>
      <c r="H4318" s="2" t="s">
        <v>1127</v>
      </c>
    </row>
    <row r="4319" spans="1:8" x14ac:dyDescent="0.3">
      <c r="A4319" s="1">
        <v>41711</v>
      </c>
      <c r="B4319" s="2" t="s">
        <v>10821</v>
      </c>
      <c r="C4319" s="2">
        <v>67</v>
      </c>
      <c r="D4319" s="2" t="s">
        <v>10825</v>
      </c>
      <c r="E4319" s="2" t="s">
        <v>10826</v>
      </c>
      <c r="F4319" s="2" t="s">
        <v>10824</v>
      </c>
      <c r="G4319" s="2" t="s">
        <v>4990</v>
      </c>
      <c r="H4319" s="2" t="s">
        <v>438</v>
      </c>
    </row>
    <row r="4320" spans="1:8" x14ac:dyDescent="0.3">
      <c r="A4320" s="1">
        <v>41711</v>
      </c>
      <c r="B4320" s="2" t="s">
        <v>10828</v>
      </c>
      <c r="C4320" s="2">
        <v>66</v>
      </c>
      <c r="D4320" s="2" t="s">
        <v>10825</v>
      </c>
      <c r="E4320" s="2" t="s">
        <v>10826</v>
      </c>
      <c r="F4320" s="2" t="s">
        <v>10824</v>
      </c>
      <c r="G4320" s="2" t="s">
        <v>4991</v>
      </c>
      <c r="H4320" s="2" t="s">
        <v>4992</v>
      </c>
    </row>
    <row r="4321" spans="1:8" x14ac:dyDescent="0.3">
      <c r="A4321" s="1">
        <v>41711</v>
      </c>
      <c r="B4321" s="2" t="s">
        <v>10828</v>
      </c>
      <c r="C4321" s="2">
        <v>44</v>
      </c>
      <c r="D4321" s="2" t="s">
        <v>10822</v>
      </c>
      <c r="E4321" s="2" t="s">
        <v>10829</v>
      </c>
      <c r="F4321" s="2" t="s">
        <v>10824</v>
      </c>
      <c r="G4321" s="2" t="s">
        <v>166</v>
      </c>
      <c r="H4321" s="2" t="s">
        <v>1650</v>
      </c>
    </row>
    <row r="4322" spans="1:8" x14ac:dyDescent="0.3">
      <c r="A4322" s="1">
        <v>41711</v>
      </c>
      <c r="B4322" s="2" t="s">
        <v>10828</v>
      </c>
      <c r="C4322" s="2">
        <v>62</v>
      </c>
      <c r="D4322" s="2" t="s">
        <v>10825</v>
      </c>
      <c r="E4322" s="2" t="s">
        <v>10826</v>
      </c>
      <c r="F4322" s="2" t="s">
        <v>10824</v>
      </c>
      <c r="G4322" s="2" t="s">
        <v>31</v>
      </c>
      <c r="H4322" s="2" t="s">
        <v>4993</v>
      </c>
    </row>
    <row r="4323" spans="1:8" x14ac:dyDescent="0.3">
      <c r="A4323" s="1">
        <v>41711</v>
      </c>
      <c r="B4323" s="2" t="s">
        <v>10821</v>
      </c>
      <c r="C4323" s="2">
        <v>70</v>
      </c>
      <c r="D4323" s="2" t="s">
        <v>10825</v>
      </c>
      <c r="E4323" s="2" t="s">
        <v>10826</v>
      </c>
      <c r="F4323" s="2" t="s">
        <v>10824</v>
      </c>
      <c r="G4323" s="2" t="s">
        <v>33</v>
      </c>
      <c r="H4323" s="2" t="s">
        <v>136</v>
      </c>
    </row>
    <row r="4324" spans="1:8" x14ac:dyDescent="0.3">
      <c r="A4324" s="1">
        <v>41711</v>
      </c>
      <c r="B4324" s="2" t="s">
        <v>10828</v>
      </c>
      <c r="C4324" s="2">
        <v>75</v>
      </c>
      <c r="D4324" s="2" t="s">
        <v>10825</v>
      </c>
      <c r="E4324" s="2" t="s">
        <v>10826</v>
      </c>
      <c r="F4324" s="2" t="s">
        <v>10824</v>
      </c>
      <c r="G4324" s="2" t="s">
        <v>33</v>
      </c>
      <c r="H4324" s="2" t="s">
        <v>147</v>
      </c>
    </row>
    <row r="4325" spans="1:8" x14ac:dyDescent="0.3">
      <c r="A4325" s="1">
        <v>41711</v>
      </c>
      <c r="B4325" s="2" t="s">
        <v>10828</v>
      </c>
      <c r="C4325" s="2">
        <v>53</v>
      </c>
      <c r="D4325" s="2" t="s">
        <v>10825</v>
      </c>
      <c r="E4325" s="2" t="s">
        <v>10829</v>
      </c>
      <c r="F4325" s="2" t="s">
        <v>10824</v>
      </c>
      <c r="G4325" s="2" t="s">
        <v>195</v>
      </c>
      <c r="H4325" s="2" t="s">
        <v>4994</v>
      </c>
    </row>
    <row r="4326" spans="1:8" x14ac:dyDescent="0.3">
      <c r="A4326" s="1">
        <v>41711</v>
      </c>
      <c r="B4326" s="2" t="s">
        <v>10828</v>
      </c>
      <c r="C4326" s="2">
        <v>60</v>
      </c>
      <c r="D4326" s="2" t="s">
        <v>10822</v>
      </c>
      <c r="E4326" s="2" t="s">
        <v>10829</v>
      </c>
      <c r="F4326" s="2" t="s">
        <v>10824</v>
      </c>
      <c r="G4326" s="2" t="s">
        <v>166</v>
      </c>
      <c r="H4326" s="2" t="s">
        <v>4995</v>
      </c>
    </row>
    <row r="4327" spans="1:8" x14ac:dyDescent="0.3">
      <c r="A4327" s="1">
        <v>41711</v>
      </c>
      <c r="B4327" s="2" t="s">
        <v>10828</v>
      </c>
      <c r="C4327" s="2">
        <v>83</v>
      </c>
      <c r="D4327" s="2" t="s">
        <v>10825</v>
      </c>
      <c r="E4327" s="2" t="s">
        <v>10826</v>
      </c>
      <c r="F4327" s="2" t="s">
        <v>10824</v>
      </c>
      <c r="G4327" s="2" t="s">
        <v>22</v>
      </c>
      <c r="H4327" s="2" t="s">
        <v>4996</v>
      </c>
    </row>
    <row r="4328" spans="1:8" x14ac:dyDescent="0.3">
      <c r="A4328" s="1">
        <v>41698</v>
      </c>
      <c r="B4328" s="2" t="s">
        <v>10821</v>
      </c>
      <c r="C4328" s="2">
        <v>58</v>
      </c>
      <c r="D4328" s="2" t="s">
        <v>10822</v>
      </c>
      <c r="E4328" s="2" t="s">
        <v>10829</v>
      </c>
      <c r="F4328" s="2" t="s">
        <v>10824</v>
      </c>
      <c r="G4328" s="2" t="s">
        <v>4024</v>
      </c>
      <c r="H4328" s="2" t="s">
        <v>4997</v>
      </c>
    </row>
    <row r="4329" spans="1:8" x14ac:dyDescent="0.3">
      <c r="A4329" s="1">
        <v>41711</v>
      </c>
      <c r="B4329" s="2" t="s">
        <v>10821</v>
      </c>
      <c r="D4329" s="2" t="s">
        <v>10822</v>
      </c>
      <c r="E4329" s="2" t="s">
        <v>10830</v>
      </c>
      <c r="F4329" s="2" t="s">
        <v>10824</v>
      </c>
      <c r="G4329" s="2" t="s">
        <v>3418</v>
      </c>
      <c r="H4329" s="2" t="s">
        <v>4998</v>
      </c>
    </row>
    <row r="4330" spans="1:8" x14ac:dyDescent="0.3">
      <c r="A4330" s="1">
        <v>41711</v>
      </c>
      <c r="B4330" s="2" t="s">
        <v>10828</v>
      </c>
      <c r="D4330" s="2" t="s">
        <v>10825</v>
      </c>
      <c r="E4330" s="2" t="s">
        <v>10830</v>
      </c>
      <c r="F4330" s="2" t="s">
        <v>10824</v>
      </c>
      <c r="G4330" s="2" t="s">
        <v>3634</v>
      </c>
      <c r="H4330" s="2" t="s">
        <v>3158</v>
      </c>
    </row>
    <row r="4331" spans="1:8" x14ac:dyDescent="0.3">
      <c r="A4331" s="1">
        <v>41711</v>
      </c>
      <c r="B4331" s="2" t="s">
        <v>10821</v>
      </c>
      <c r="C4331" s="2">
        <v>51</v>
      </c>
      <c r="D4331" s="2" t="s">
        <v>10822</v>
      </c>
      <c r="E4331" s="2" t="s">
        <v>10829</v>
      </c>
      <c r="F4331" s="2" t="s">
        <v>10824</v>
      </c>
      <c r="G4331" s="2" t="s">
        <v>4999</v>
      </c>
      <c r="H4331" s="2" t="s">
        <v>35</v>
      </c>
    </row>
    <row r="4332" spans="1:8" x14ac:dyDescent="0.3">
      <c r="A4332" s="1">
        <v>41711</v>
      </c>
      <c r="B4332" s="2" t="s">
        <v>10828</v>
      </c>
      <c r="C4332" s="2">
        <v>64</v>
      </c>
      <c r="D4332" s="2" t="s">
        <v>10822</v>
      </c>
      <c r="E4332" s="2" t="s">
        <v>10826</v>
      </c>
      <c r="F4332" s="2" t="s">
        <v>10824</v>
      </c>
      <c r="G4332" s="2" t="s">
        <v>86</v>
      </c>
      <c r="H4332" s="2" t="s">
        <v>5000</v>
      </c>
    </row>
    <row r="4333" spans="1:8" x14ac:dyDescent="0.3">
      <c r="A4333" s="1">
        <v>41711</v>
      </c>
      <c r="B4333" s="2" t="s">
        <v>10828</v>
      </c>
      <c r="C4333" s="2">
        <v>52</v>
      </c>
      <c r="D4333" s="2" t="s">
        <v>10825</v>
      </c>
      <c r="E4333" s="2" t="s">
        <v>10829</v>
      </c>
      <c r="F4333" s="2" t="s">
        <v>10824</v>
      </c>
      <c r="G4333" s="2" t="s">
        <v>4141</v>
      </c>
      <c r="H4333" s="2" t="s">
        <v>101</v>
      </c>
    </row>
    <row r="4334" spans="1:8" x14ac:dyDescent="0.3">
      <c r="A4334" s="1">
        <v>41711</v>
      </c>
      <c r="B4334" s="2" t="s">
        <v>10828</v>
      </c>
      <c r="C4334" s="2">
        <v>52</v>
      </c>
      <c r="D4334" s="2" t="s">
        <v>10825</v>
      </c>
      <c r="E4334" s="2" t="s">
        <v>10829</v>
      </c>
      <c r="F4334" s="2" t="s">
        <v>10824</v>
      </c>
      <c r="G4334" s="2" t="s">
        <v>5001</v>
      </c>
      <c r="H4334" s="2" t="s">
        <v>24</v>
      </c>
    </row>
    <row r="4335" spans="1:8" x14ac:dyDescent="0.3">
      <c r="A4335" s="1">
        <v>41711</v>
      </c>
      <c r="B4335" s="2" t="s">
        <v>10828</v>
      </c>
      <c r="C4335" s="2">
        <v>68</v>
      </c>
      <c r="D4335" s="2" t="s">
        <v>10825</v>
      </c>
      <c r="E4335" s="2" t="s">
        <v>10826</v>
      </c>
      <c r="F4335" s="2" t="s">
        <v>10824</v>
      </c>
      <c r="G4335" s="2" t="s">
        <v>33</v>
      </c>
      <c r="H4335" s="2" t="s">
        <v>5002</v>
      </c>
    </row>
    <row r="4336" spans="1:8" x14ac:dyDescent="0.3">
      <c r="A4336" s="1">
        <v>41711</v>
      </c>
      <c r="B4336" s="2" t="s">
        <v>10828</v>
      </c>
      <c r="C4336" s="2">
        <v>70</v>
      </c>
      <c r="D4336" s="2" t="s">
        <v>10825</v>
      </c>
      <c r="E4336" s="2" t="s">
        <v>10826</v>
      </c>
      <c r="F4336" s="2" t="s">
        <v>10824</v>
      </c>
      <c r="G4336" s="2" t="s">
        <v>166</v>
      </c>
      <c r="H4336" s="2" t="s">
        <v>625</v>
      </c>
    </row>
    <row r="4337" spans="1:8" x14ac:dyDescent="0.3">
      <c r="A4337" s="1">
        <v>41711</v>
      </c>
      <c r="B4337" s="2" t="s">
        <v>10828</v>
      </c>
      <c r="C4337" s="2">
        <v>26</v>
      </c>
      <c r="D4337" s="2" t="s">
        <v>10825</v>
      </c>
      <c r="E4337" s="2" t="s">
        <v>10823</v>
      </c>
      <c r="F4337" s="2" t="s">
        <v>10824</v>
      </c>
      <c r="G4337" s="2" t="s">
        <v>3634</v>
      </c>
      <c r="H4337" s="2" t="s">
        <v>5003</v>
      </c>
    </row>
    <row r="4338" spans="1:8" x14ac:dyDescent="0.3">
      <c r="A4338" s="1">
        <v>41711</v>
      </c>
      <c r="B4338" s="2" t="s">
        <v>10828</v>
      </c>
      <c r="C4338" s="2">
        <v>69</v>
      </c>
      <c r="D4338" s="2" t="s">
        <v>10825</v>
      </c>
      <c r="E4338" s="2" t="s">
        <v>10826</v>
      </c>
      <c r="F4338" s="2" t="s">
        <v>10824</v>
      </c>
      <c r="G4338" s="2" t="s">
        <v>33</v>
      </c>
      <c r="H4338" s="2" t="s">
        <v>5004</v>
      </c>
    </row>
    <row r="4339" spans="1:8" x14ac:dyDescent="0.3">
      <c r="A4339" s="1">
        <v>41698</v>
      </c>
      <c r="B4339" s="2" t="s">
        <v>10821</v>
      </c>
      <c r="C4339" s="2">
        <v>65</v>
      </c>
      <c r="D4339" s="2" t="s">
        <v>10825</v>
      </c>
      <c r="E4339" s="2" t="s">
        <v>10826</v>
      </c>
      <c r="F4339" s="2" t="s">
        <v>10824</v>
      </c>
      <c r="G4339" s="2" t="s">
        <v>4024</v>
      </c>
      <c r="H4339" s="2" t="s">
        <v>5005</v>
      </c>
    </row>
    <row r="4340" spans="1:8" x14ac:dyDescent="0.3">
      <c r="A4340" s="1">
        <v>41711</v>
      </c>
      <c r="B4340" s="2" t="s">
        <v>10828</v>
      </c>
      <c r="C4340" s="2">
        <v>78</v>
      </c>
      <c r="D4340" s="2" t="s">
        <v>10825</v>
      </c>
      <c r="E4340" s="2" t="s">
        <v>10826</v>
      </c>
      <c r="F4340" s="2" t="s">
        <v>10824</v>
      </c>
      <c r="G4340" s="2" t="s">
        <v>33</v>
      </c>
      <c r="H4340" s="2" t="s">
        <v>126</v>
      </c>
    </row>
    <row r="4341" spans="1:8" x14ac:dyDescent="0.3">
      <c r="A4341" s="1">
        <v>41711</v>
      </c>
      <c r="B4341" s="2" t="s">
        <v>10828</v>
      </c>
      <c r="C4341" s="2">
        <v>77</v>
      </c>
      <c r="D4341" s="2" t="s">
        <v>10825</v>
      </c>
      <c r="E4341" s="2" t="s">
        <v>10826</v>
      </c>
      <c r="F4341" s="2" t="s">
        <v>10824</v>
      </c>
      <c r="G4341" s="2" t="s">
        <v>164</v>
      </c>
      <c r="H4341" s="2" t="s">
        <v>5006</v>
      </c>
    </row>
    <row r="4342" spans="1:8" x14ac:dyDescent="0.3">
      <c r="A4342" s="1">
        <v>41711</v>
      </c>
      <c r="B4342" s="2" t="s">
        <v>10828</v>
      </c>
      <c r="C4342" s="2">
        <v>68</v>
      </c>
      <c r="D4342" s="2" t="s">
        <v>10825</v>
      </c>
      <c r="E4342" s="2" t="s">
        <v>10826</v>
      </c>
      <c r="F4342" s="2" t="s">
        <v>10824</v>
      </c>
      <c r="G4342" s="2" t="s">
        <v>5007</v>
      </c>
      <c r="H4342" s="2" t="s">
        <v>5008</v>
      </c>
    </row>
    <row r="4343" spans="1:8" x14ac:dyDescent="0.3">
      <c r="A4343" s="1">
        <v>41711</v>
      </c>
      <c r="B4343" s="2" t="s">
        <v>10828</v>
      </c>
      <c r="C4343" s="2">
        <v>45</v>
      </c>
      <c r="D4343" s="2" t="s">
        <v>10825</v>
      </c>
      <c r="E4343" s="2" t="s">
        <v>10829</v>
      </c>
      <c r="F4343" s="2" t="s">
        <v>10824</v>
      </c>
      <c r="G4343" s="2" t="s">
        <v>191</v>
      </c>
      <c r="H4343" s="2" t="s">
        <v>544</v>
      </c>
    </row>
    <row r="4344" spans="1:8" x14ac:dyDescent="0.3">
      <c r="A4344" s="1">
        <v>41711</v>
      </c>
      <c r="B4344" s="2" t="s">
        <v>10828</v>
      </c>
      <c r="C4344" s="2">
        <v>62</v>
      </c>
      <c r="D4344" s="2" t="s">
        <v>10825</v>
      </c>
      <c r="E4344" s="2" t="s">
        <v>10826</v>
      </c>
      <c r="F4344" s="2" t="s">
        <v>10824</v>
      </c>
      <c r="G4344" s="2" t="s">
        <v>109</v>
      </c>
      <c r="H4344" s="2" t="s">
        <v>5009</v>
      </c>
    </row>
    <row r="4345" spans="1:8" x14ac:dyDescent="0.3">
      <c r="A4345" s="1">
        <v>41711</v>
      </c>
      <c r="B4345" s="2" t="s">
        <v>10828</v>
      </c>
      <c r="D4345" s="2" t="s">
        <v>10825</v>
      </c>
      <c r="E4345" s="2" t="s">
        <v>10830</v>
      </c>
      <c r="F4345" s="2" t="s">
        <v>10824</v>
      </c>
      <c r="G4345" s="2" t="s">
        <v>4645</v>
      </c>
      <c r="H4345" s="2" t="s">
        <v>14</v>
      </c>
    </row>
    <row r="4346" spans="1:8" x14ac:dyDescent="0.3">
      <c r="A4346" s="1">
        <v>41711</v>
      </c>
      <c r="B4346" s="2" t="s">
        <v>10828</v>
      </c>
      <c r="C4346" s="2">
        <v>54</v>
      </c>
      <c r="D4346" s="2" t="s">
        <v>10825</v>
      </c>
      <c r="E4346" s="2" t="s">
        <v>10829</v>
      </c>
      <c r="F4346" s="2" t="s">
        <v>10824</v>
      </c>
      <c r="G4346" s="2" t="s">
        <v>5010</v>
      </c>
      <c r="H4346" s="2" t="s">
        <v>1302</v>
      </c>
    </row>
    <row r="4347" spans="1:8" x14ac:dyDescent="0.3">
      <c r="A4347" s="1">
        <v>41698</v>
      </c>
      <c r="B4347" s="2" t="s">
        <v>10821</v>
      </c>
      <c r="D4347" s="2" t="s">
        <v>10822</v>
      </c>
      <c r="E4347" s="2" t="s">
        <v>10830</v>
      </c>
      <c r="F4347" s="2" t="s">
        <v>10824</v>
      </c>
      <c r="G4347" s="2" t="s">
        <v>4024</v>
      </c>
      <c r="H4347" s="2" t="s">
        <v>5011</v>
      </c>
    </row>
    <row r="4348" spans="1:8" x14ac:dyDescent="0.3">
      <c r="A4348" s="1">
        <v>41711</v>
      </c>
      <c r="B4348" s="2" t="s">
        <v>10828</v>
      </c>
      <c r="D4348" s="2" t="s">
        <v>10830</v>
      </c>
      <c r="E4348" s="2" t="s">
        <v>10830</v>
      </c>
      <c r="F4348" s="2" t="s">
        <v>10824</v>
      </c>
      <c r="G4348" s="2" t="s">
        <v>5012</v>
      </c>
      <c r="H4348" s="2" t="s">
        <v>5013</v>
      </c>
    </row>
    <row r="4349" spans="1:8" x14ac:dyDescent="0.3">
      <c r="A4349" s="1">
        <v>41711</v>
      </c>
      <c r="B4349" s="2" t="s">
        <v>10828</v>
      </c>
      <c r="C4349" s="2">
        <v>56</v>
      </c>
      <c r="D4349" s="2" t="s">
        <v>10825</v>
      </c>
      <c r="E4349" s="2" t="s">
        <v>10829</v>
      </c>
      <c r="F4349" s="2" t="s">
        <v>10824</v>
      </c>
      <c r="G4349" s="2" t="s">
        <v>33</v>
      </c>
      <c r="H4349" s="2" t="s">
        <v>101</v>
      </c>
    </row>
    <row r="4350" spans="1:8" x14ac:dyDescent="0.3">
      <c r="A4350" s="1">
        <v>41711</v>
      </c>
      <c r="B4350" s="2" t="s">
        <v>10828</v>
      </c>
      <c r="C4350" s="2">
        <v>81</v>
      </c>
      <c r="D4350" s="2" t="s">
        <v>10822</v>
      </c>
      <c r="E4350" s="2" t="s">
        <v>10826</v>
      </c>
      <c r="F4350" s="2" t="s">
        <v>10824</v>
      </c>
      <c r="G4350" s="2" t="s">
        <v>33</v>
      </c>
      <c r="H4350" s="2" t="s">
        <v>5014</v>
      </c>
    </row>
    <row r="4351" spans="1:8" x14ac:dyDescent="0.3">
      <c r="A4351" s="1">
        <v>41711</v>
      </c>
      <c r="B4351" s="2" t="s">
        <v>10828</v>
      </c>
      <c r="C4351" s="2">
        <v>54</v>
      </c>
      <c r="D4351" s="2" t="s">
        <v>10825</v>
      </c>
      <c r="E4351" s="2" t="s">
        <v>10829</v>
      </c>
      <c r="F4351" s="2" t="s">
        <v>10824</v>
      </c>
      <c r="G4351" s="2" t="s">
        <v>5015</v>
      </c>
      <c r="H4351" s="2" t="s">
        <v>73</v>
      </c>
    </row>
    <row r="4352" spans="1:8" x14ac:dyDescent="0.3">
      <c r="A4352" s="1">
        <v>41711</v>
      </c>
      <c r="B4352" s="2" t="s">
        <v>10828</v>
      </c>
      <c r="C4352" s="2">
        <v>53</v>
      </c>
      <c r="D4352" s="2" t="s">
        <v>10825</v>
      </c>
      <c r="E4352" s="2" t="s">
        <v>10829</v>
      </c>
      <c r="F4352" s="2" t="s">
        <v>10824</v>
      </c>
      <c r="G4352" s="2" t="s">
        <v>4328</v>
      </c>
      <c r="H4352" s="2" t="s">
        <v>1163</v>
      </c>
    </row>
    <row r="4353" spans="1:8" x14ac:dyDescent="0.3">
      <c r="A4353" s="1">
        <v>41711</v>
      </c>
      <c r="B4353" s="2" t="s">
        <v>10828</v>
      </c>
      <c r="C4353" s="2">
        <v>62</v>
      </c>
      <c r="D4353" s="2" t="s">
        <v>10822</v>
      </c>
      <c r="E4353" s="2" t="s">
        <v>10826</v>
      </c>
      <c r="F4353" s="2" t="s">
        <v>10824</v>
      </c>
      <c r="G4353" s="2" t="s">
        <v>33</v>
      </c>
      <c r="H4353" s="2" t="s">
        <v>170</v>
      </c>
    </row>
    <row r="4354" spans="1:8" x14ac:dyDescent="0.3">
      <c r="A4354" s="1">
        <v>41711</v>
      </c>
      <c r="B4354" s="2" t="s">
        <v>10828</v>
      </c>
      <c r="C4354" s="2">
        <v>57</v>
      </c>
      <c r="D4354" s="2" t="s">
        <v>10825</v>
      </c>
      <c r="E4354" s="2" t="s">
        <v>10829</v>
      </c>
      <c r="F4354" s="2" t="s">
        <v>10824</v>
      </c>
      <c r="G4354" s="2" t="s">
        <v>169</v>
      </c>
      <c r="H4354" s="2" t="s">
        <v>240</v>
      </c>
    </row>
    <row r="4355" spans="1:8" x14ac:dyDescent="0.3">
      <c r="A4355" s="1">
        <v>41711</v>
      </c>
      <c r="B4355" s="2" t="s">
        <v>10821</v>
      </c>
      <c r="C4355" s="2">
        <v>85</v>
      </c>
      <c r="D4355" s="2" t="s">
        <v>10825</v>
      </c>
      <c r="E4355" s="2" t="s">
        <v>10826</v>
      </c>
      <c r="F4355" s="2" t="s">
        <v>10824</v>
      </c>
      <c r="G4355" s="2" t="s">
        <v>5016</v>
      </c>
      <c r="H4355" s="2" t="s">
        <v>5017</v>
      </c>
    </row>
    <row r="4356" spans="1:8" x14ac:dyDescent="0.3">
      <c r="A4356" s="1">
        <v>41711</v>
      </c>
      <c r="B4356" s="2" t="s">
        <v>10828</v>
      </c>
      <c r="C4356" s="2">
        <v>82</v>
      </c>
      <c r="D4356" s="2" t="s">
        <v>10822</v>
      </c>
      <c r="E4356" s="2" t="s">
        <v>10826</v>
      </c>
      <c r="F4356" s="2" t="s">
        <v>10824</v>
      </c>
      <c r="G4356" s="2" t="s">
        <v>33</v>
      </c>
      <c r="H4356" s="2" t="s">
        <v>101</v>
      </c>
    </row>
    <row r="4357" spans="1:8" x14ac:dyDescent="0.3">
      <c r="A4357" s="1">
        <v>41711</v>
      </c>
      <c r="B4357" s="2" t="s">
        <v>10821</v>
      </c>
      <c r="C4357" s="2">
        <v>56</v>
      </c>
      <c r="D4357" s="2" t="s">
        <v>10825</v>
      </c>
      <c r="E4357" s="2" t="s">
        <v>10829</v>
      </c>
      <c r="F4357" s="2" t="s">
        <v>10824</v>
      </c>
      <c r="G4357" s="2" t="s">
        <v>33</v>
      </c>
      <c r="H4357" s="2" t="s">
        <v>203</v>
      </c>
    </row>
    <row r="4358" spans="1:8" x14ac:dyDescent="0.3">
      <c r="A4358" s="1">
        <v>41711</v>
      </c>
      <c r="B4358" s="2" t="s">
        <v>10828</v>
      </c>
      <c r="C4358" s="2">
        <v>83</v>
      </c>
      <c r="D4358" s="2" t="s">
        <v>10825</v>
      </c>
      <c r="E4358" s="2" t="s">
        <v>10826</v>
      </c>
      <c r="F4358" s="2" t="s">
        <v>10824</v>
      </c>
      <c r="G4358" s="2" t="s">
        <v>33</v>
      </c>
      <c r="H4358" s="2" t="s">
        <v>5018</v>
      </c>
    </row>
    <row r="4359" spans="1:8" x14ac:dyDescent="0.3">
      <c r="A4359" s="1">
        <v>41711</v>
      </c>
      <c r="B4359" s="2" t="s">
        <v>10828</v>
      </c>
      <c r="C4359" s="2">
        <v>43</v>
      </c>
      <c r="D4359" s="2" t="s">
        <v>10825</v>
      </c>
      <c r="E4359" s="2" t="s">
        <v>10829</v>
      </c>
      <c r="F4359" s="2" t="s">
        <v>10824</v>
      </c>
      <c r="G4359" s="2" t="s">
        <v>33</v>
      </c>
      <c r="H4359" s="2" t="s">
        <v>5019</v>
      </c>
    </row>
    <row r="4360" spans="1:8" x14ac:dyDescent="0.3">
      <c r="A4360" s="1">
        <v>41711</v>
      </c>
      <c r="B4360" s="2" t="s">
        <v>10828</v>
      </c>
      <c r="C4360" s="2">
        <v>49</v>
      </c>
      <c r="D4360" s="2" t="s">
        <v>10825</v>
      </c>
      <c r="E4360" s="2" t="s">
        <v>10829</v>
      </c>
      <c r="F4360" s="2" t="s">
        <v>10824</v>
      </c>
      <c r="G4360" s="2" t="s">
        <v>191</v>
      </c>
      <c r="H4360" s="2" t="s">
        <v>5020</v>
      </c>
    </row>
    <row r="4361" spans="1:8" x14ac:dyDescent="0.3">
      <c r="A4361" s="1">
        <v>41711</v>
      </c>
      <c r="B4361" s="2" t="s">
        <v>10828</v>
      </c>
      <c r="C4361" s="2">
        <v>70</v>
      </c>
      <c r="D4361" s="2" t="s">
        <v>10825</v>
      </c>
      <c r="E4361" s="2" t="s">
        <v>10826</v>
      </c>
      <c r="F4361" s="2" t="s">
        <v>10824</v>
      </c>
      <c r="G4361" s="2" t="s">
        <v>31</v>
      </c>
      <c r="H4361" s="2" t="s">
        <v>124</v>
      </c>
    </row>
    <row r="4362" spans="1:8" x14ac:dyDescent="0.3">
      <c r="A4362" s="1">
        <v>41711</v>
      </c>
      <c r="B4362" s="2" t="s">
        <v>10828</v>
      </c>
      <c r="C4362" s="2">
        <v>55</v>
      </c>
      <c r="D4362" s="2" t="s">
        <v>10825</v>
      </c>
      <c r="E4362" s="2" t="s">
        <v>10829</v>
      </c>
      <c r="F4362" s="2" t="s">
        <v>10824</v>
      </c>
      <c r="G4362" s="2" t="s">
        <v>5021</v>
      </c>
      <c r="H4362" s="2" t="s">
        <v>5022</v>
      </c>
    </row>
    <row r="4363" spans="1:8" x14ac:dyDescent="0.3">
      <c r="A4363" s="1">
        <v>41711</v>
      </c>
      <c r="B4363" s="2" t="s">
        <v>10828</v>
      </c>
      <c r="D4363" s="2" t="s">
        <v>10830</v>
      </c>
      <c r="E4363" s="2" t="s">
        <v>10830</v>
      </c>
      <c r="F4363" s="2" t="s">
        <v>10824</v>
      </c>
      <c r="G4363" s="2" t="s">
        <v>3033</v>
      </c>
      <c r="H4363" s="2" t="s">
        <v>14</v>
      </c>
    </row>
    <row r="4364" spans="1:8" x14ac:dyDescent="0.3">
      <c r="A4364" s="1">
        <v>41711</v>
      </c>
      <c r="B4364" s="2" t="s">
        <v>10828</v>
      </c>
      <c r="C4364" s="2">
        <v>41</v>
      </c>
      <c r="D4364" s="2" t="s">
        <v>10825</v>
      </c>
      <c r="E4364" s="2" t="s">
        <v>10829</v>
      </c>
      <c r="F4364" s="2" t="s">
        <v>10824</v>
      </c>
      <c r="G4364" s="2" t="s">
        <v>33</v>
      </c>
      <c r="H4364" s="2" t="s">
        <v>51</v>
      </c>
    </row>
    <row r="4365" spans="1:8" x14ac:dyDescent="0.3">
      <c r="A4365" s="1">
        <v>41711</v>
      </c>
      <c r="B4365" s="2" t="s">
        <v>10828</v>
      </c>
      <c r="C4365" s="2">
        <v>69</v>
      </c>
      <c r="D4365" s="2" t="s">
        <v>10825</v>
      </c>
      <c r="E4365" s="2" t="s">
        <v>10826</v>
      </c>
      <c r="F4365" s="2" t="s">
        <v>10824</v>
      </c>
      <c r="G4365" s="2" t="s">
        <v>33</v>
      </c>
      <c r="H4365" s="2" t="s">
        <v>47</v>
      </c>
    </row>
    <row r="4366" spans="1:8" x14ac:dyDescent="0.3">
      <c r="A4366" s="1">
        <v>41711</v>
      </c>
      <c r="B4366" s="2" t="s">
        <v>10828</v>
      </c>
      <c r="C4366" s="2">
        <v>69</v>
      </c>
      <c r="D4366" s="2" t="s">
        <v>10822</v>
      </c>
      <c r="E4366" s="2" t="s">
        <v>10826</v>
      </c>
      <c r="F4366" s="2" t="s">
        <v>10824</v>
      </c>
      <c r="G4366" s="2" t="s">
        <v>22</v>
      </c>
      <c r="H4366" s="2" t="s">
        <v>5023</v>
      </c>
    </row>
    <row r="4367" spans="1:8" x14ac:dyDescent="0.3">
      <c r="A4367" s="1">
        <v>41711</v>
      </c>
      <c r="B4367" s="2" t="s">
        <v>10828</v>
      </c>
      <c r="C4367" s="2">
        <v>71</v>
      </c>
      <c r="D4367" s="2" t="s">
        <v>10825</v>
      </c>
      <c r="E4367" s="2" t="s">
        <v>10826</v>
      </c>
      <c r="F4367" s="2" t="s">
        <v>10824</v>
      </c>
      <c r="G4367" s="2" t="s">
        <v>33</v>
      </c>
      <c r="H4367" s="2" t="s">
        <v>203</v>
      </c>
    </row>
    <row r="4368" spans="1:8" x14ac:dyDescent="0.3">
      <c r="A4368" s="1">
        <v>41711</v>
      </c>
      <c r="B4368" s="2" t="s">
        <v>10828</v>
      </c>
      <c r="C4368" s="2">
        <v>59</v>
      </c>
      <c r="D4368" s="2" t="s">
        <v>10822</v>
      </c>
      <c r="E4368" s="2" t="s">
        <v>10829</v>
      </c>
      <c r="F4368" s="2" t="s">
        <v>10824</v>
      </c>
      <c r="G4368" s="2" t="s">
        <v>18</v>
      </c>
      <c r="H4368" s="2" t="s">
        <v>5024</v>
      </c>
    </row>
    <row r="4369" spans="1:8" x14ac:dyDescent="0.3">
      <c r="A4369" s="1">
        <v>41711</v>
      </c>
      <c r="B4369" s="2" t="s">
        <v>10828</v>
      </c>
      <c r="C4369" s="2">
        <v>70</v>
      </c>
      <c r="D4369" s="2" t="s">
        <v>10825</v>
      </c>
      <c r="E4369" s="2" t="s">
        <v>10826</v>
      </c>
      <c r="F4369" s="2" t="s">
        <v>10824</v>
      </c>
      <c r="G4369" s="2" t="s">
        <v>191</v>
      </c>
      <c r="H4369" s="2" t="s">
        <v>5025</v>
      </c>
    </row>
    <row r="4370" spans="1:8" x14ac:dyDescent="0.3">
      <c r="A4370" s="1">
        <v>41698</v>
      </c>
      <c r="B4370" s="2" t="s">
        <v>10821</v>
      </c>
      <c r="C4370" s="2">
        <v>59</v>
      </c>
      <c r="D4370" s="2" t="s">
        <v>10825</v>
      </c>
      <c r="E4370" s="2" t="s">
        <v>10829</v>
      </c>
      <c r="F4370" s="2" t="s">
        <v>10824</v>
      </c>
      <c r="G4370" s="2" t="s">
        <v>4024</v>
      </c>
      <c r="H4370" s="2" t="s">
        <v>5026</v>
      </c>
    </row>
    <row r="4371" spans="1:8" x14ac:dyDescent="0.3">
      <c r="A4371" s="1">
        <v>41711</v>
      </c>
      <c r="B4371" s="2" t="s">
        <v>10828</v>
      </c>
      <c r="C4371" s="2">
        <v>67</v>
      </c>
      <c r="D4371" s="2" t="s">
        <v>10825</v>
      </c>
      <c r="E4371" s="2" t="s">
        <v>10826</v>
      </c>
      <c r="F4371" s="2" t="s">
        <v>10824</v>
      </c>
      <c r="G4371" s="2" t="s">
        <v>508</v>
      </c>
      <c r="H4371" s="2" t="s">
        <v>5027</v>
      </c>
    </row>
    <row r="4372" spans="1:8" x14ac:dyDescent="0.3">
      <c r="A4372" s="1">
        <v>41711</v>
      </c>
      <c r="B4372" s="2" t="s">
        <v>10828</v>
      </c>
      <c r="D4372" s="2" t="s">
        <v>10822</v>
      </c>
      <c r="E4372" s="2" t="s">
        <v>10830</v>
      </c>
      <c r="F4372" s="2" t="s">
        <v>10824</v>
      </c>
      <c r="G4372" s="2" t="s">
        <v>5028</v>
      </c>
      <c r="H4372" s="2" t="s">
        <v>14</v>
      </c>
    </row>
    <row r="4373" spans="1:8" x14ac:dyDescent="0.3">
      <c r="A4373" s="1">
        <v>41711</v>
      </c>
      <c r="B4373" s="2" t="s">
        <v>10821</v>
      </c>
      <c r="D4373" s="2" t="s">
        <v>10822</v>
      </c>
      <c r="E4373" s="2" t="s">
        <v>10830</v>
      </c>
      <c r="F4373" s="2" t="s">
        <v>10824</v>
      </c>
      <c r="G4373" s="2" t="s">
        <v>328</v>
      </c>
      <c r="H4373" s="2" t="s">
        <v>5029</v>
      </c>
    </row>
    <row r="4374" spans="1:8" x14ac:dyDescent="0.3">
      <c r="A4374" s="1">
        <v>41711</v>
      </c>
      <c r="B4374" s="2" t="s">
        <v>10821</v>
      </c>
      <c r="C4374" s="2">
        <v>45</v>
      </c>
      <c r="D4374" s="2" t="s">
        <v>10825</v>
      </c>
      <c r="E4374" s="2" t="s">
        <v>10829</v>
      </c>
      <c r="F4374" s="2" t="s">
        <v>10824</v>
      </c>
      <c r="G4374" s="2" t="s">
        <v>4119</v>
      </c>
      <c r="H4374" s="2" t="s">
        <v>5030</v>
      </c>
    </row>
    <row r="4375" spans="1:8" x14ac:dyDescent="0.3">
      <c r="A4375" s="1">
        <v>41711</v>
      </c>
      <c r="B4375" s="2" t="s">
        <v>10828</v>
      </c>
      <c r="C4375" s="2">
        <v>69</v>
      </c>
      <c r="D4375" s="2" t="s">
        <v>10822</v>
      </c>
      <c r="E4375" s="2" t="s">
        <v>10826</v>
      </c>
      <c r="F4375" s="2" t="s">
        <v>10824</v>
      </c>
      <c r="G4375" s="2" t="s">
        <v>33</v>
      </c>
      <c r="H4375" s="2" t="s">
        <v>5031</v>
      </c>
    </row>
    <row r="4376" spans="1:8" x14ac:dyDescent="0.3">
      <c r="A4376" s="1">
        <v>41711</v>
      </c>
      <c r="B4376" s="2" t="s">
        <v>10828</v>
      </c>
      <c r="C4376" s="2">
        <v>32</v>
      </c>
      <c r="D4376" s="2" t="s">
        <v>10825</v>
      </c>
      <c r="E4376" s="2" t="s">
        <v>10823</v>
      </c>
      <c r="F4376" s="2" t="s">
        <v>10824</v>
      </c>
      <c r="G4376" s="2" t="s">
        <v>5032</v>
      </c>
      <c r="H4376" s="2" t="s">
        <v>5033</v>
      </c>
    </row>
    <row r="4377" spans="1:8" x14ac:dyDescent="0.3">
      <c r="A4377" s="1">
        <v>41711</v>
      </c>
      <c r="B4377" s="2" t="s">
        <v>10828</v>
      </c>
      <c r="C4377" s="2">
        <v>62</v>
      </c>
      <c r="D4377" s="2" t="s">
        <v>10825</v>
      </c>
      <c r="E4377" s="2" t="s">
        <v>10826</v>
      </c>
      <c r="F4377" s="2" t="s">
        <v>10824</v>
      </c>
      <c r="G4377" s="2" t="s">
        <v>109</v>
      </c>
      <c r="H4377" s="2" t="s">
        <v>5034</v>
      </c>
    </row>
    <row r="4378" spans="1:8" x14ac:dyDescent="0.3">
      <c r="A4378" s="1">
        <v>41711</v>
      </c>
      <c r="B4378" s="2" t="s">
        <v>10828</v>
      </c>
      <c r="C4378" s="2">
        <v>44</v>
      </c>
      <c r="D4378" s="2" t="s">
        <v>10825</v>
      </c>
      <c r="E4378" s="2" t="s">
        <v>10829</v>
      </c>
      <c r="F4378" s="2" t="s">
        <v>10824</v>
      </c>
      <c r="G4378" s="2" t="s">
        <v>4289</v>
      </c>
      <c r="H4378" s="2" t="s">
        <v>5035</v>
      </c>
    </row>
    <row r="4379" spans="1:8" x14ac:dyDescent="0.3">
      <c r="A4379" s="1">
        <v>41711</v>
      </c>
      <c r="B4379" s="2" t="s">
        <v>10828</v>
      </c>
      <c r="C4379" s="2">
        <v>71</v>
      </c>
      <c r="D4379" s="2" t="s">
        <v>10825</v>
      </c>
      <c r="E4379" s="2" t="s">
        <v>10826</v>
      </c>
      <c r="F4379" s="2" t="s">
        <v>10824</v>
      </c>
      <c r="G4379" s="2" t="s">
        <v>195</v>
      </c>
      <c r="H4379" s="2" t="s">
        <v>124</v>
      </c>
    </row>
    <row r="4380" spans="1:8" x14ac:dyDescent="0.3">
      <c r="A4380" s="1">
        <v>41711</v>
      </c>
      <c r="B4380" s="2" t="s">
        <v>10828</v>
      </c>
      <c r="C4380" s="2">
        <v>48</v>
      </c>
      <c r="D4380" s="2" t="s">
        <v>10825</v>
      </c>
      <c r="E4380" s="2" t="s">
        <v>10829</v>
      </c>
      <c r="F4380" s="2" t="s">
        <v>10824</v>
      </c>
      <c r="G4380" s="2" t="s">
        <v>5036</v>
      </c>
      <c r="H4380" s="2" t="s">
        <v>80</v>
      </c>
    </row>
    <row r="4381" spans="1:8" x14ac:dyDescent="0.3">
      <c r="A4381" s="1">
        <v>41711</v>
      </c>
      <c r="B4381" s="2" t="s">
        <v>10828</v>
      </c>
      <c r="C4381" s="2">
        <v>72</v>
      </c>
      <c r="D4381" s="2" t="s">
        <v>10825</v>
      </c>
      <c r="E4381" s="2" t="s">
        <v>10826</v>
      </c>
      <c r="F4381" s="2" t="s">
        <v>10824</v>
      </c>
      <c r="G4381" s="2" t="s">
        <v>33</v>
      </c>
      <c r="H4381" s="2" t="s">
        <v>1163</v>
      </c>
    </row>
    <row r="4382" spans="1:8" x14ac:dyDescent="0.3">
      <c r="A4382" s="1">
        <v>41698</v>
      </c>
      <c r="B4382" s="2" t="s">
        <v>10821</v>
      </c>
      <c r="D4382" s="2" t="s">
        <v>10825</v>
      </c>
      <c r="E4382" s="2" t="s">
        <v>10830</v>
      </c>
      <c r="F4382" s="2" t="s">
        <v>10824</v>
      </c>
      <c r="G4382" s="2" t="s">
        <v>4113</v>
      </c>
      <c r="H4382" s="2" t="s">
        <v>5037</v>
      </c>
    </row>
    <row r="4383" spans="1:8" x14ac:dyDescent="0.3">
      <c r="A4383" s="1">
        <v>41711</v>
      </c>
      <c r="B4383" s="2" t="s">
        <v>10828</v>
      </c>
      <c r="C4383" s="2">
        <v>5</v>
      </c>
      <c r="D4383" s="2" t="s">
        <v>10825</v>
      </c>
      <c r="E4383" s="2" t="s">
        <v>10827</v>
      </c>
      <c r="F4383" s="2" t="s">
        <v>10824</v>
      </c>
      <c r="G4383" s="2" t="s">
        <v>166</v>
      </c>
      <c r="H4383" s="2" t="s">
        <v>211</v>
      </c>
    </row>
    <row r="4384" spans="1:8" x14ac:dyDescent="0.3">
      <c r="A4384" s="1">
        <v>41711</v>
      </c>
      <c r="B4384" s="2" t="s">
        <v>10828</v>
      </c>
      <c r="C4384" s="2">
        <v>53</v>
      </c>
      <c r="D4384" s="2" t="s">
        <v>10825</v>
      </c>
      <c r="E4384" s="2" t="s">
        <v>10829</v>
      </c>
      <c r="F4384" s="2" t="s">
        <v>10824</v>
      </c>
      <c r="G4384" s="2" t="s">
        <v>31</v>
      </c>
      <c r="H4384" s="2" t="s">
        <v>5038</v>
      </c>
    </row>
    <row r="4385" spans="1:8" x14ac:dyDescent="0.3">
      <c r="A4385" s="1">
        <v>41711</v>
      </c>
      <c r="B4385" s="2" t="s">
        <v>10828</v>
      </c>
      <c r="D4385" s="2" t="s">
        <v>10825</v>
      </c>
      <c r="E4385" s="2" t="s">
        <v>10830</v>
      </c>
      <c r="F4385" s="2" t="s">
        <v>10824</v>
      </c>
      <c r="G4385" s="2" t="s">
        <v>3634</v>
      </c>
      <c r="H4385" s="2" t="s">
        <v>5039</v>
      </c>
    </row>
    <row r="4386" spans="1:8" x14ac:dyDescent="0.3">
      <c r="A4386" s="1">
        <v>41711</v>
      </c>
      <c r="B4386" s="2" t="s">
        <v>10828</v>
      </c>
      <c r="C4386" s="2">
        <v>70</v>
      </c>
      <c r="D4386" s="2" t="s">
        <v>10825</v>
      </c>
      <c r="E4386" s="2" t="s">
        <v>10826</v>
      </c>
      <c r="F4386" s="2" t="s">
        <v>10824</v>
      </c>
      <c r="G4386" s="2" t="s">
        <v>33</v>
      </c>
      <c r="H4386" s="2" t="s">
        <v>5040</v>
      </c>
    </row>
    <row r="4387" spans="1:8" x14ac:dyDescent="0.3">
      <c r="A4387" s="1">
        <v>41711</v>
      </c>
      <c r="B4387" s="2" t="s">
        <v>10828</v>
      </c>
      <c r="C4387" s="2">
        <v>36</v>
      </c>
      <c r="D4387" s="2" t="s">
        <v>10825</v>
      </c>
      <c r="E4387" s="2" t="s">
        <v>10823</v>
      </c>
      <c r="F4387" s="2" t="s">
        <v>10824</v>
      </c>
      <c r="G4387" s="2" t="s">
        <v>5041</v>
      </c>
      <c r="H4387" s="2" t="s">
        <v>5042</v>
      </c>
    </row>
    <row r="4388" spans="1:8" x14ac:dyDescent="0.3">
      <c r="A4388" s="1">
        <v>41711</v>
      </c>
      <c r="B4388" s="2" t="s">
        <v>10828</v>
      </c>
      <c r="C4388" s="2">
        <v>76</v>
      </c>
      <c r="D4388" s="2" t="s">
        <v>10825</v>
      </c>
      <c r="E4388" s="2" t="s">
        <v>10826</v>
      </c>
      <c r="F4388" s="2" t="s">
        <v>10824</v>
      </c>
      <c r="G4388" s="2" t="s">
        <v>33</v>
      </c>
      <c r="H4388" s="2" t="s">
        <v>5043</v>
      </c>
    </row>
    <row r="4389" spans="1:8" x14ac:dyDescent="0.3">
      <c r="A4389" s="1">
        <v>41711</v>
      </c>
      <c r="B4389" s="2" t="s">
        <v>10828</v>
      </c>
      <c r="C4389" s="2">
        <v>65</v>
      </c>
      <c r="D4389" s="2" t="s">
        <v>10825</v>
      </c>
      <c r="E4389" s="2" t="s">
        <v>10826</v>
      </c>
      <c r="F4389" s="2" t="s">
        <v>10824</v>
      </c>
      <c r="G4389" s="2" t="s">
        <v>33</v>
      </c>
      <c r="H4389" s="2" t="s">
        <v>108</v>
      </c>
    </row>
    <row r="4390" spans="1:8" x14ac:dyDescent="0.3">
      <c r="A4390" s="1">
        <v>41711</v>
      </c>
      <c r="B4390" s="2" t="s">
        <v>10828</v>
      </c>
      <c r="D4390" s="2" t="s">
        <v>10830</v>
      </c>
      <c r="E4390" s="2" t="s">
        <v>10830</v>
      </c>
      <c r="F4390" s="2" t="s">
        <v>10824</v>
      </c>
      <c r="G4390" s="2" t="s">
        <v>5044</v>
      </c>
      <c r="H4390" s="2" t="s">
        <v>3198</v>
      </c>
    </row>
    <row r="4391" spans="1:8" x14ac:dyDescent="0.3">
      <c r="A4391" s="1">
        <v>41709</v>
      </c>
      <c r="B4391" s="2" t="s">
        <v>10821</v>
      </c>
      <c r="C4391" s="2">
        <v>39</v>
      </c>
      <c r="D4391" s="2" t="s">
        <v>10825</v>
      </c>
      <c r="E4391" s="2" t="s">
        <v>10823</v>
      </c>
      <c r="F4391" s="2" t="s">
        <v>10824</v>
      </c>
      <c r="G4391" s="2" t="s">
        <v>5045</v>
      </c>
      <c r="H4391" s="2" t="s">
        <v>5046</v>
      </c>
    </row>
    <row r="4392" spans="1:8" x14ac:dyDescent="0.3">
      <c r="A4392" s="1">
        <v>41711</v>
      </c>
      <c r="B4392" s="2" t="s">
        <v>10828</v>
      </c>
      <c r="C4392" s="2">
        <v>53</v>
      </c>
      <c r="D4392" s="2" t="s">
        <v>10825</v>
      </c>
      <c r="E4392" s="2" t="s">
        <v>10829</v>
      </c>
      <c r="F4392" s="2" t="s">
        <v>10824</v>
      </c>
      <c r="G4392" s="2" t="s">
        <v>5047</v>
      </c>
      <c r="H4392" s="2" t="s">
        <v>170</v>
      </c>
    </row>
    <row r="4393" spans="1:8" x14ac:dyDescent="0.3">
      <c r="A4393" s="1">
        <v>41711</v>
      </c>
      <c r="B4393" s="2" t="s">
        <v>10828</v>
      </c>
      <c r="C4393" s="2">
        <v>38</v>
      </c>
      <c r="D4393" s="2" t="s">
        <v>10825</v>
      </c>
      <c r="E4393" s="2" t="s">
        <v>10823</v>
      </c>
      <c r="F4393" s="2" t="s">
        <v>10824</v>
      </c>
      <c r="G4393" s="2" t="s">
        <v>33</v>
      </c>
      <c r="H4393" s="2" t="s">
        <v>5048</v>
      </c>
    </row>
    <row r="4394" spans="1:8" x14ac:dyDescent="0.3">
      <c r="A4394" s="1">
        <v>41711</v>
      </c>
      <c r="B4394" s="2" t="s">
        <v>10828</v>
      </c>
      <c r="C4394" s="2">
        <v>72</v>
      </c>
      <c r="D4394" s="2" t="s">
        <v>10822</v>
      </c>
      <c r="E4394" s="2" t="s">
        <v>10826</v>
      </c>
      <c r="F4394" s="2" t="s">
        <v>10824</v>
      </c>
      <c r="G4394" s="2" t="s">
        <v>33</v>
      </c>
      <c r="H4394" s="2" t="s">
        <v>2027</v>
      </c>
    </row>
    <row r="4395" spans="1:8" x14ac:dyDescent="0.3">
      <c r="A4395" s="1">
        <v>41698</v>
      </c>
      <c r="B4395" s="2" t="s">
        <v>10821</v>
      </c>
      <c r="C4395" s="2">
        <v>48</v>
      </c>
      <c r="D4395" s="2" t="s">
        <v>10825</v>
      </c>
      <c r="E4395" s="2" t="s">
        <v>10829</v>
      </c>
      <c r="F4395" s="2" t="s">
        <v>10824</v>
      </c>
      <c r="G4395" s="2" t="s">
        <v>4013</v>
      </c>
      <c r="H4395" s="2" t="s">
        <v>5049</v>
      </c>
    </row>
    <row r="4396" spans="1:8" x14ac:dyDescent="0.3">
      <c r="A4396" s="1">
        <v>41711</v>
      </c>
      <c r="B4396" s="2" t="s">
        <v>10828</v>
      </c>
      <c r="C4396" s="2">
        <v>74</v>
      </c>
      <c r="D4396" s="2" t="s">
        <v>10825</v>
      </c>
      <c r="E4396" s="2" t="s">
        <v>10826</v>
      </c>
      <c r="F4396" s="2" t="s">
        <v>10824</v>
      </c>
      <c r="G4396" s="2" t="s">
        <v>33</v>
      </c>
      <c r="H4396" s="2" t="s">
        <v>101</v>
      </c>
    </row>
    <row r="4397" spans="1:8" x14ac:dyDescent="0.3">
      <c r="A4397" s="1">
        <v>41711</v>
      </c>
      <c r="B4397" s="2" t="s">
        <v>10828</v>
      </c>
      <c r="C4397" s="2">
        <v>56</v>
      </c>
      <c r="D4397" s="2" t="s">
        <v>10822</v>
      </c>
      <c r="E4397" s="2" t="s">
        <v>10829</v>
      </c>
      <c r="F4397" s="2" t="s">
        <v>10824</v>
      </c>
      <c r="G4397" s="2" t="s">
        <v>4141</v>
      </c>
      <c r="H4397" s="2" t="s">
        <v>4199</v>
      </c>
    </row>
    <row r="4398" spans="1:8" x14ac:dyDescent="0.3">
      <c r="A4398" s="1">
        <v>41711</v>
      </c>
      <c r="B4398" s="2" t="s">
        <v>10828</v>
      </c>
      <c r="C4398" s="2">
        <v>85</v>
      </c>
      <c r="D4398" s="2" t="s">
        <v>10825</v>
      </c>
      <c r="E4398" s="2" t="s">
        <v>10826</v>
      </c>
      <c r="F4398" s="2" t="s">
        <v>10824</v>
      </c>
      <c r="G4398" s="2" t="s">
        <v>33</v>
      </c>
      <c r="H4398" s="2" t="s">
        <v>5050</v>
      </c>
    </row>
    <row r="4399" spans="1:8" x14ac:dyDescent="0.3">
      <c r="A4399" s="1">
        <v>41711</v>
      </c>
      <c r="B4399" s="2" t="s">
        <v>10828</v>
      </c>
      <c r="C4399" s="2">
        <v>53</v>
      </c>
      <c r="D4399" s="2" t="s">
        <v>10825</v>
      </c>
      <c r="E4399" s="2" t="s">
        <v>10829</v>
      </c>
      <c r="F4399" s="2" t="s">
        <v>10824</v>
      </c>
      <c r="G4399" s="2" t="s">
        <v>109</v>
      </c>
      <c r="H4399" s="2" t="s">
        <v>5051</v>
      </c>
    </row>
    <row r="4400" spans="1:8" x14ac:dyDescent="0.3">
      <c r="A4400" s="1">
        <v>41711</v>
      </c>
      <c r="B4400" s="2" t="s">
        <v>10828</v>
      </c>
      <c r="C4400" s="2">
        <v>58</v>
      </c>
      <c r="D4400" s="2" t="s">
        <v>10825</v>
      </c>
      <c r="E4400" s="2" t="s">
        <v>10829</v>
      </c>
      <c r="F4400" s="2" t="s">
        <v>10824</v>
      </c>
      <c r="G4400" s="2" t="s">
        <v>195</v>
      </c>
      <c r="H4400" s="2" t="s">
        <v>625</v>
      </c>
    </row>
    <row r="4401" spans="1:8" x14ac:dyDescent="0.3">
      <c r="A4401" s="1">
        <v>41711</v>
      </c>
      <c r="B4401" s="2" t="s">
        <v>10821</v>
      </c>
      <c r="C4401" s="2">
        <v>79</v>
      </c>
      <c r="D4401" s="2" t="s">
        <v>10822</v>
      </c>
      <c r="E4401" s="2" t="s">
        <v>10826</v>
      </c>
      <c r="F4401" s="2" t="s">
        <v>10824</v>
      </c>
      <c r="G4401" s="2" t="s">
        <v>33</v>
      </c>
      <c r="H4401" s="2" t="s">
        <v>5052</v>
      </c>
    </row>
    <row r="4402" spans="1:8" x14ac:dyDescent="0.3">
      <c r="A4402" s="1">
        <v>41711</v>
      </c>
      <c r="B4402" s="2" t="s">
        <v>10828</v>
      </c>
      <c r="C4402" s="2">
        <v>62</v>
      </c>
      <c r="D4402" s="2" t="s">
        <v>10825</v>
      </c>
      <c r="E4402" s="2" t="s">
        <v>10826</v>
      </c>
      <c r="F4402" s="2" t="s">
        <v>10824</v>
      </c>
      <c r="G4402" s="2" t="s">
        <v>33</v>
      </c>
      <c r="H4402" s="2" t="s">
        <v>16</v>
      </c>
    </row>
    <row r="4403" spans="1:8" x14ac:dyDescent="0.3">
      <c r="A4403" s="1">
        <v>41711</v>
      </c>
      <c r="B4403" s="2" t="s">
        <v>10828</v>
      </c>
      <c r="C4403" s="2">
        <v>35</v>
      </c>
      <c r="D4403" s="2" t="s">
        <v>10825</v>
      </c>
      <c r="E4403" s="2" t="s">
        <v>10823</v>
      </c>
      <c r="F4403" s="2" t="s">
        <v>10824</v>
      </c>
      <c r="G4403" s="2" t="s">
        <v>2055</v>
      </c>
      <c r="H4403" s="2" t="s">
        <v>1127</v>
      </c>
    </row>
    <row r="4404" spans="1:8" x14ac:dyDescent="0.3">
      <c r="A4404" s="1">
        <v>41711</v>
      </c>
      <c r="B4404" s="2" t="s">
        <v>10828</v>
      </c>
      <c r="C4404" s="2">
        <v>61</v>
      </c>
      <c r="D4404" s="2" t="s">
        <v>10825</v>
      </c>
      <c r="E4404" s="2" t="s">
        <v>10826</v>
      </c>
      <c r="F4404" s="2" t="s">
        <v>10824</v>
      </c>
      <c r="G4404" s="2" t="s">
        <v>169</v>
      </c>
      <c r="H4404" s="2" t="s">
        <v>5053</v>
      </c>
    </row>
    <row r="4405" spans="1:8" x14ac:dyDescent="0.3">
      <c r="A4405" s="1">
        <v>41711</v>
      </c>
      <c r="B4405" s="2" t="s">
        <v>10821</v>
      </c>
      <c r="C4405" s="2">
        <v>85</v>
      </c>
      <c r="D4405" s="2" t="s">
        <v>10822</v>
      </c>
      <c r="E4405" s="2" t="s">
        <v>10826</v>
      </c>
      <c r="F4405" s="2" t="s">
        <v>10824</v>
      </c>
      <c r="G4405" s="2" t="s">
        <v>596</v>
      </c>
      <c r="H4405" s="2" t="s">
        <v>35</v>
      </c>
    </row>
    <row r="4406" spans="1:8" x14ac:dyDescent="0.3">
      <c r="A4406" s="1">
        <v>41711</v>
      </c>
      <c r="B4406" s="2" t="s">
        <v>10828</v>
      </c>
      <c r="C4406" s="2">
        <v>57</v>
      </c>
      <c r="D4406" s="2" t="s">
        <v>10822</v>
      </c>
      <c r="E4406" s="2" t="s">
        <v>10829</v>
      </c>
      <c r="F4406" s="2" t="s">
        <v>10824</v>
      </c>
      <c r="G4406" s="2" t="s">
        <v>33</v>
      </c>
      <c r="H4406" s="2" t="s">
        <v>665</v>
      </c>
    </row>
    <row r="4407" spans="1:8" x14ac:dyDescent="0.3">
      <c r="A4407" s="1">
        <v>41711</v>
      </c>
      <c r="B4407" s="2" t="s">
        <v>10828</v>
      </c>
      <c r="D4407" s="2" t="s">
        <v>10830</v>
      </c>
      <c r="E4407" s="2" t="s">
        <v>10830</v>
      </c>
      <c r="F4407" s="2" t="s">
        <v>10824</v>
      </c>
      <c r="G4407" s="2" t="s">
        <v>3634</v>
      </c>
      <c r="H4407" s="2" t="s">
        <v>14</v>
      </c>
    </row>
    <row r="4408" spans="1:8" x14ac:dyDescent="0.3">
      <c r="A4408" s="1">
        <v>41711</v>
      </c>
      <c r="B4408" s="2" t="s">
        <v>10828</v>
      </c>
      <c r="C4408" s="2">
        <v>81</v>
      </c>
      <c r="D4408" s="2" t="s">
        <v>10825</v>
      </c>
      <c r="E4408" s="2" t="s">
        <v>10826</v>
      </c>
      <c r="F4408" s="2" t="s">
        <v>10824</v>
      </c>
      <c r="G4408" s="2" t="s">
        <v>921</v>
      </c>
      <c r="H4408" s="2" t="s">
        <v>625</v>
      </c>
    </row>
    <row r="4409" spans="1:8" x14ac:dyDescent="0.3">
      <c r="A4409" s="1">
        <v>41711</v>
      </c>
      <c r="B4409" s="2" t="s">
        <v>10828</v>
      </c>
      <c r="C4409" s="2">
        <v>72</v>
      </c>
      <c r="D4409" s="2" t="s">
        <v>10825</v>
      </c>
      <c r="E4409" s="2" t="s">
        <v>10826</v>
      </c>
      <c r="F4409" s="2" t="s">
        <v>10824</v>
      </c>
      <c r="G4409" s="2" t="s">
        <v>33</v>
      </c>
      <c r="H4409" s="2" t="s">
        <v>5054</v>
      </c>
    </row>
    <row r="4410" spans="1:8" x14ac:dyDescent="0.3">
      <c r="A4410" s="1">
        <v>41711</v>
      </c>
      <c r="B4410" s="2" t="s">
        <v>10828</v>
      </c>
      <c r="C4410" s="2">
        <v>80</v>
      </c>
      <c r="D4410" s="2" t="s">
        <v>10825</v>
      </c>
      <c r="E4410" s="2" t="s">
        <v>10826</v>
      </c>
      <c r="F4410" s="2" t="s">
        <v>10824</v>
      </c>
      <c r="G4410" s="2" t="s">
        <v>5055</v>
      </c>
      <c r="H4410" s="2" t="s">
        <v>136</v>
      </c>
    </row>
    <row r="4411" spans="1:8" x14ac:dyDescent="0.3">
      <c r="A4411" s="1">
        <v>41711</v>
      </c>
      <c r="B4411" s="2" t="s">
        <v>10821</v>
      </c>
      <c r="C4411" s="2">
        <v>57</v>
      </c>
      <c r="D4411" s="2" t="s">
        <v>10822</v>
      </c>
      <c r="E4411" s="2" t="s">
        <v>10829</v>
      </c>
      <c r="F4411" s="2" t="s">
        <v>10824</v>
      </c>
      <c r="G4411" s="2" t="s">
        <v>109</v>
      </c>
      <c r="H4411" s="2" t="s">
        <v>116</v>
      </c>
    </row>
    <row r="4412" spans="1:8" x14ac:dyDescent="0.3">
      <c r="A4412" s="1">
        <v>41711</v>
      </c>
      <c r="B4412" s="2" t="s">
        <v>10828</v>
      </c>
      <c r="C4412" s="2">
        <v>82</v>
      </c>
      <c r="D4412" s="2" t="s">
        <v>10822</v>
      </c>
      <c r="E4412" s="2" t="s">
        <v>10826</v>
      </c>
      <c r="F4412" s="2" t="s">
        <v>10824</v>
      </c>
      <c r="G4412" s="2" t="s">
        <v>195</v>
      </c>
      <c r="H4412" s="2" t="s">
        <v>5056</v>
      </c>
    </row>
    <row r="4413" spans="1:8" x14ac:dyDescent="0.3">
      <c r="A4413" s="1">
        <v>41711</v>
      </c>
      <c r="B4413" s="2" t="s">
        <v>10828</v>
      </c>
      <c r="D4413" s="2" t="s">
        <v>10822</v>
      </c>
      <c r="E4413" s="2" t="s">
        <v>10830</v>
      </c>
      <c r="F4413" s="2" t="s">
        <v>10824</v>
      </c>
      <c r="G4413" s="2" t="s">
        <v>5057</v>
      </c>
      <c r="H4413" s="2" t="s">
        <v>1771</v>
      </c>
    </row>
    <row r="4414" spans="1:8" x14ac:dyDescent="0.3">
      <c r="A4414" s="1">
        <v>41711</v>
      </c>
      <c r="B4414" s="2" t="s">
        <v>10828</v>
      </c>
      <c r="C4414" s="2">
        <v>74</v>
      </c>
      <c r="D4414" s="2" t="s">
        <v>10825</v>
      </c>
      <c r="E4414" s="2" t="s">
        <v>10826</v>
      </c>
      <c r="F4414" s="2" t="s">
        <v>10824</v>
      </c>
      <c r="G4414" s="2" t="s">
        <v>33</v>
      </c>
      <c r="H4414" s="2" t="s">
        <v>5058</v>
      </c>
    </row>
    <row r="4415" spans="1:8" x14ac:dyDescent="0.3">
      <c r="A4415" s="1">
        <v>41711</v>
      </c>
      <c r="B4415" s="2" t="s">
        <v>10828</v>
      </c>
      <c r="C4415" s="2">
        <v>44</v>
      </c>
      <c r="D4415" s="2" t="s">
        <v>10825</v>
      </c>
      <c r="E4415" s="2" t="s">
        <v>10829</v>
      </c>
      <c r="F4415" s="2" t="s">
        <v>10824</v>
      </c>
      <c r="G4415" s="2" t="s">
        <v>33</v>
      </c>
      <c r="H4415" s="2" t="s">
        <v>5059</v>
      </c>
    </row>
    <row r="4416" spans="1:8" x14ac:dyDescent="0.3">
      <c r="A4416" s="1">
        <v>41711</v>
      </c>
      <c r="B4416" s="2" t="s">
        <v>10828</v>
      </c>
      <c r="C4416" s="2">
        <v>86</v>
      </c>
      <c r="D4416" s="2" t="s">
        <v>10825</v>
      </c>
      <c r="E4416" s="2" t="s">
        <v>10826</v>
      </c>
      <c r="F4416" s="2" t="s">
        <v>10824</v>
      </c>
      <c r="G4416" s="2" t="s">
        <v>22</v>
      </c>
      <c r="H4416" s="2" t="s">
        <v>5060</v>
      </c>
    </row>
    <row r="4417" spans="1:8" x14ac:dyDescent="0.3">
      <c r="A4417" s="1">
        <v>41711</v>
      </c>
      <c r="B4417" s="2" t="s">
        <v>10828</v>
      </c>
      <c r="C4417" s="2">
        <v>76</v>
      </c>
      <c r="D4417" s="2" t="s">
        <v>10825</v>
      </c>
      <c r="E4417" s="2" t="s">
        <v>10826</v>
      </c>
      <c r="F4417" s="2" t="s">
        <v>10824</v>
      </c>
      <c r="G4417" s="2" t="s">
        <v>33</v>
      </c>
      <c r="H4417" s="2" t="s">
        <v>108</v>
      </c>
    </row>
    <row r="4418" spans="1:8" x14ac:dyDescent="0.3">
      <c r="A4418" s="1">
        <v>41711</v>
      </c>
      <c r="B4418" s="2" t="s">
        <v>10828</v>
      </c>
      <c r="C4418" s="2">
        <v>84</v>
      </c>
      <c r="D4418" s="2" t="s">
        <v>10822</v>
      </c>
      <c r="E4418" s="2" t="s">
        <v>10826</v>
      </c>
      <c r="F4418" s="2" t="s">
        <v>10824</v>
      </c>
      <c r="G4418" s="2" t="s">
        <v>33</v>
      </c>
      <c r="H4418" s="2" t="s">
        <v>5061</v>
      </c>
    </row>
    <row r="4419" spans="1:8" x14ac:dyDescent="0.3">
      <c r="A4419" s="1">
        <v>41711</v>
      </c>
      <c r="B4419" s="2" t="s">
        <v>10828</v>
      </c>
      <c r="C4419" s="2">
        <v>59</v>
      </c>
      <c r="D4419" s="2" t="s">
        <v>10825</v>
      </c>
      <c r="E4419" s="2" t="s">
        <v>10829</v>
      </c>
      <c r="F4419" s="2" t="s">
        <v>10824</v>
      </c>
      <c r="G4419" s="2" t="s">
        <v>5062</v>
      </c>
      <c r="H4419" s="2" t="s">
        <v>5063</v>
      </c>
    </row>
    <row r="4420" spans="1:8" x14ac:dyDescent="0.3">
      <c r="A4420" s="1">
        <v>41711</v>
      </c>
      <c r="B4420" s="2" t="s">
        <v>10828</v>
      </c>
      <c r="C4420" s="2">
        <v>61</v>
      </c>
      <c r="D4420" s="2" t="s">
        <v>10825</v>
      </c>
      <c r="E4420" s="2" t="s">
        <v>10826</v>
      </c>
      <c r="F4420" s="2" t="s">
        <v>10824</v>
      </c>
      <c r="G4420" s="2" t="s">
        <v>33</v>
      </c>
      <c r="H4420" s="2" t="s">
        <v>5064</v>
      </c>
    </row>
    <row r="4421" spans="1:8" x14ac:dyDescent="0.3">
      <c r="A4421" s="1">
        <v>41711</v>
      </c>
      <c r="B4421" s="2" t="s">
        <v>10828</v>
      </c>
      <c r="C4421" s="2">
        <v>31</v>
      </c>
      <c r="D4421" s="2" t="s">
        <v>10825</v>
      </c>
      <c r="E4421" s="2" t="s">
        <v>10823</v>
      </c>
      <c r="F4421" s="2" t="s">
        <v>10824</v>
      </c>
      <c r="G4421" s="2" t="s">
        <v>109</v>
      </c>
      <c r="H4421" s="2" t="s">
        <v>1127</v>
      </c>
    </row>
    <row r="4422" spans="1:8" x14ac:dyDescent="0.3">
      <c r="A4422" s="1">
        <v>41711</v>
      </c>
      <c r="B4422" s="2" t="s">
        <v>10828</v>
      </c>
      <c r="C4422" s="2">
        <v>52</v>
      </c>
      <c r="D4422" s="2" t="s">
        <v>10825</v>
      </c>
      <c r="E4422" s="2" t="s">
        <v>10829</v>
      </c>
      <c r="F4422" s="2" t="s">
        <v>10824</v>
      </c>
      <c r="G4422" s="2" t="s">
        <v>33</v>
      </c>
      <c r="H4422" s="2" t="s">
        <v>5065</v>
      </c>
    </row>
    <row r="4423" spans="1:8" x14ac:dyDescent="0.3">
      <c r="A4423" s="1">
        <v>41711</v>
      </c>
      <c r="B4423" s="2" t="s">
        <v>10828</v>
      </c>
      <c r="C4423" s="2">
        <v>61</v>
      </c>
      <c r="D4423" s="2" t="s">
        <v>10825</v>
      </c>
      <c r="E4423" s="2" t="s">
        <v>10826</v>
      </c>
      <c r="F4423" s="2" t="s">
        <v>10824</v>
      </c>
      <c r="G4423" s="2" t="s">
        <v>5066</v>
      </c>
      <c r="H4423" s="2" t="s">
        <v>5067</v>
      </c>
    </row>
    <row r="4424" spans="1:8" x14ac:dyDescent="0.3">
      <c r="A4424" s="1">
        <v>41711</v>
      </c>
      <c r="B4424" s="2" t="s">
        <v>10821</v>
      </c>
      <c r="C4424" s="2">
        <v>73</v>
      </c>
      <c r="D4424" s="2" t="s">
        <v>10822</v>
      </c>
      <c r="E4424" s="2" t="s">
        <v>10826</v>
      </c>
      <c r="F4424" s="2" t="s">
        <v>10824</v>
      </c>
      <c r="G4424" s="2" t="s">
        <v>166</v>
      </c>
      <c r="H4424" s="2" t="s">
        <v>127</v>
      </c>
    </row>
    <row r="4425" spans="1:8" x14ac:dyDescent="0.3">
      <c r="A4425" s="1">
        <v>41711</v>
      </c>
      <c r="B4425" s="2" t="s">
        <v>10828</v>
      </c>
      <c r="C4425" s="2">
        <v>42</v>
      </c>
      <c r="D4425" s="2" t="s">
        <v>10822</v>
      </c>
      <c r="E4425" s="2" t="s">
        <v>10829</v>
      </c>
      <c r="F4425" s="2" t="s">
        <v>10824</v>
      </c>
      <c r="G4425" s="2" t="s">
        <v>77</v>
      </c>
      <c r="H4425" s="2" t="s">
        <v>462</v>
      </c>
    </row>
    <row r="4426" spans="1:8" x14ac:dyDescent="0.3">
      <c r="A4426" s="1">
        <v>41711</v>
      </c>
      <c r="B4426" s="2" t="s">
        <v>10828</v>
      </c>
      <c r="C4426" s="2">
        <v>48</v>
      </c>
      <c r="D4426" s="2" t="s">
        <v>10822</v>
      </c>
      <c r="E4426" s="2" t="s">
        <v>10829</v>
      </c>
      <c r="F4426" s="2" t="s">
        <v>10824</v>
      </c>
      <c r="G4426" s="2" t="s">
        <v>3634</v>
      </c>
      <c r="H4426" s="2" t="s">
        <v>14</v>
      </c>
    </row>
    <row r="4427" spans="1:8" x14ac:dyDescent="0.3">
      <c r="A4427" s="1">
        <v>41711</v>
      </c>
      <c r="B4427" s="2" t="s">
        <v>10828</v>
      </c>
      <c r="C4427" s="2">
        <v>13</v>
      </c>
      <c r="D4427" s="2" t="s">
        <v>10822</v>
      </c>
      <c r="E4427" s="2" t="s">
        <v>10827</v>
      </c>
      <c r="F4427" s="2" t="s">
        <v>10824</v>
      </c>
      <c r="G4427" s="2" t="s">
        <v>5068</v>
      </c>
      <c r="H4427" s="2" t="s">
        <v>4623</v>
      </c>
    </row>
    <row r="4428" spans="1:8" x14ac:dyDescent="0.3">
      <c r="A4428" s="1">
        <v>41711</v>
      </c>
      <c r="B4428" s="2" t="s">
        <v>10828</v>
      </c>
      <c r="C4428" s="2">
        <v>67</v>
      </c>
      <c r="D4428" s="2" t="s">
        <v>10825</v>
      </c>
      <c r="E4428" s="2" t="s">
        <v>10826</v>
      </c>
      <c r="F4428" s="2" t="s">
        <v>10824</v>
      </c>
      <c r="G4428" s="2" t="s">
        <v>5069</v>
      </c>
      <c r="H4428" s="2" t="s">
        <v>5070</v>
      </c>
    </row>
    <row r="4429" spans="1:8" x14ac:dyDescent="0.3">
      <c r="A4429" s="1">
        <v>41711</v>
      </c>
      <c r="B4429" s="2" t="s">
        <v>10828</v>
      </c>
      <c r="C4429" s="2">
        <v>75</v>
      </c>
      <c r="D4429" s="2" t="s">
        <v>10825</v>
      </c>
      <c r="E4429" s="2" t="s">
        <v>10826</v>
      </c>
      <c r="F4429" s="2" t="s">
        <v>10824</v>
      </c>
      <c r="G4429" s="2" t="s">
        <v>22</v>
      </c>
      <c r="H4429" s="2" t="s">
        <v>184</v>
      </c>
    </row>
    <row r="4430" spans="1:8" x14ac:dyDescent="0.3">
      <c r="A4430" s="1">
        <v>41711</v>
      </c>
      <c r="B4430" s="2" t="s">
        <v>10828</v>
      </c>
      <c r="C4430" s="2">
        <v>91</v>
      </c>
      <c r="D4430" s="2" t="s">
        <v>10825</v>
      </c>
      <c r="E4430" s="2" t="s">
        <v>10826</v>
      </c>
      <c r="F4430" s="2" t="s">
        <v>10824</v>
      </c>
      <c r="G4430" s="2" t="s">
        <v>33</v>
      </c>
      <c r="H4430" s="2" t="s">
        <v>1665</v>
      </c>
    </row>
    <row r="4431" spans="1:8" x14ac:dyDescent="0.3">
      <c r="A4431" s="1">
        <v>41711</v>
      </c>
      <c r="B4431" s="2" t="s">
        <v>10828</v>
      </c>
      <c r="C4431" s="2">
        <v>52</v>
      </c>
      <c r="D4431" s="2" t="s">
        <v>10825</v>
      </c>
      <c r="E4431" s="2" t="s">
        <v>10829</v>
      </c>
      <c r="F4431" s="2" t="s">
        <v>10824</v>
      </c>
      <c r="G4431" s="2" t="s">
        <v>33</v>
      </c>
      <c r="H4431" s="2" t="s">
        <v>5071</v>
      </c>
    </row>
    <row r="4432" spans="1:8" x14ac:dyDescent="0.3">
      <c r="A4432" s="1">
        <v>41711</v>
      </c>
      <c r="B4432" s="2" t="s">
        <v>10828</v>
      </c>
      <c r="C4432" s="2">
        <v>79</v>
      </c>
      <c r="D4432" s="2" t="s">
        <v>10822</v>
      </c>
      <c r="E4432" s="2" t="s">
        <v>10826</v>
      </c>
      <c r="F4432" s="2" t="s">
        <v>10824</v>
      </c>
      <c r="G4432" s="2" t="s">
        <v>169</v>
      </c>
      <c r="H4432" s="2" t="s">
        <v>60</v>
      </c>
    </row>
    <row r="4433" spans="1:8" x14ac:dyDescent="0.3">
      <c r="A4433" s="1">
        <v>41711</v>
      </c>
      <c r="B4433" s="2" t="s">
        <v>10828</v>
      </c>
      <c r="C4433" s="2">
        <v>47</v>
      </c>
      <c r="D4433" s="2" t="s">
        <v>10825</v>
      </c>
      <c r="E4433" s="2" t="s">
        <v>10829</v>
      </c>
      <c r="F4433" s="2" t="s">
        <v>10824</v>
      </c>
      <c r="G4433" s="2" t="s">
        <v>2011</v>
      </c>
      <c r="H4433" s="2" t="s">
        <v>5072</v>
      </c>
    </row>
    <row r="4434" spans="1:8" x14ac:dyDescent="0.3">
      <c r="A4434" s="1">
        <v>41711</v>
      </c>
      <c r="B4434" s="2" t="s">
        <v>10828</v>
      </c>
      <c r="C4434" s="2">
        <v>75</v>
      </c>
      <c r="D4434" s="2" t="s">
        <v>10825</v>
      </c>
      <c r="E4434" s="2" t="s">
        <v>10826</v>
      </c>
      <c r="F4434" s="2" t="s">
        <v>10824</v>
      </c>
      <c r="G4434" s="2" t="s">
        <v>33</v>
      </c>
      <c r="H4434" s="2" t="s">
        <v>136</v>
      </c>
    </row>
    <row r="4435" spans="1:8" x14ac:dyDescent="0.3">
      <c r="A4435" s="1">
        <v>41711</v>
      </c>
      <c r="B4435" s="2" t="s">
        <v>10828</v>
      </c>
      <c r="C4435" s="2">
        <v>41</v>
      </c>
      <c r="D4435" s="2" t="s">
        <v>10825</v>
      </c>
      <c r="E4435" s="2" t="s">
        <v>10829</v>
      </c>
      <c r="F4435" s="2" t="s">
        <v>10824</v>
      </c>
      <c r="G4435" s="2" t="s">
        <v>33</v>
      </c>
      <c r="H4435" s="2" t="s">
        <v>171</v>
      </c>
    </row>
    <row r="4436" spans="1:8" x14ac:dyDescent="0.3">
      <c r="A4436" s="1">
        <v>41711</v>
      </c>
      <c r="B4436" s="2" t="s">
        <v>10828</v>
      </c>
      <c r="C4436" s="2">
        <v>66</v>
      </c>
      <c r="D4436" s="2" t="s">
        <v>10825</v>
      </c>
      <c r="E4436" s="2" t="s">
        <v>10826</v>
      </c>
      <c r="F4436" s="2" t="s">
        <v>10824</v>
      </c>
      <c r="G4436" s="2" t="s">
        <v>33</v>
      </c>
      <c r="H4436" s="2" t="s">
        <v>4269</v>
      </c>
    </row>
    <row r="4437" spans="1:8" x14ac:dyDescent="0.3">
      <c r="A4437" s="1">
        <v>41711</v>
      </c>
      <c r="B4437" s="2" t="s">
        <v>10828</v>
      </c>
      <c r="C4437" s="2">
        <v>63</v>
      </c>
      <c r="D4437" s="2" t="s">
        <v>10825</v>
      </c>
      <c r="E4437" s="2" t="s">
        <v>10826</v>
      </c>
      <c r="F4437" s="2" t="s">
        <v>10824</v>
      </c>
      <c r="G4437" s="2" t="s">
        <v>33</v>
      </c>
      <c r="H4437" s="2" t="s">
        <v>5073</v>
      </c>
    </row>
    <row r="4438" spans="1:8" x14ac:dyDescent="0.3">
      <c r="A4438" s="1">
        <v>41711</v>
      </c>
      <c r="B4438" s="2" t="s">
        <v>10828</v>
      </c>
      <c r="C4438" s="2">
        <v>74</v>
      </c>
      <c r="D4438" s="2" t="s">
        <v>10825</v>
      </c>
      <c r="E4438" s="2" t="s">
        <v>10826</v>
      </c>
      <c r="F4438" s="2" t="s">
        <v>10824</v>
      </c>
      <c r="G4438" s="2" t="s">
        <v>5074</v>
      </c>
      <c r="H4438" s="2" t="s">
        <v>5075</v>
      </c>
    </row>
    <row r="4439" spans="1:8" x14ac:dyDescent="0.3">
      <c r="A4439" s="1">
        <v>41711</v>
      </c>
      <c r="B4439" s="2" t="s">
        <v>10828</v>
      </c>
      <c r="C4439" s="2">
        <v>79</v>
      </c>
      <c r="D4439" s="2" t="s">
        <v>10822</v>
      </c>
      <c r="E4439" s="2" t="s">
        <v>10826</v>
      </c>
      <c r="F4439" s="2" t="s">
        <v>10824</v>
      </c>
      <c r="G4439" s="2" t="s">
        <v>33</v>
      </c>
      <c r="H4439" s="2" t="s">
        <v>211</v>
      </c>
    </row>
    <row r="4440" spans="1:8" x14ac:dyDescent="0.3">
      <c r="A4440" s="1">
        <v>41711</v>
      </c>
      <c r="B4440" s="2" t="s">
        <v>10828</v>
      </c>
      <c r="C4440" s="2">
        <v>57</v>
      </c>
      <c r="D4440" s="2" t="s">
        <v>10825</v>
      </c>
      <c r="E4440" s="2" t="s">
        <v>10829</v>
      </c>
      <c r="F4440" s="2" t="s">
        <v>10824</v>
      </c>
      <c r="G4440" s="2" t="s">
        <v>33</v>
      </c>
      <c r="H4440" s="2" t="s">
        <v>4298</v>
      </c>
    </row>
    <row r="4441" spans="1:8" x14ac:dyDescent="0.3">
      <c r="A4441" s="1">
        <v>41711</v>
      </c>
      <c r="B4441" s="2" t="s">
        <v>10828</v>
      </c>
      <c r="C4441" s="2">
        <v>56</v>
      </c>
      <c r="D4441" s="2" t="s">
        <v>10825</v>
      </c>
      <c r="E4441" s="2" t="s">
        <v>10829</v>
      </c>
      <c r="F4441" s="2" t="s">
        <v>10824</v>
      </c>
      <c r="G4441" s="2" t="s">
        <v>33</v>
      </c>
      <c r="H4441" s="2" t="s">
        <v>5076</v>
      </c>
    </row>
    <row r="4442" spans="1:8" x14ac:dyDescent="0.3">
      <c r="A4442" s="1">
        <v>41711</v>
      </c>
      <c r="B4442" s="2" t="s">
        <v>10828</v>
      </c>
      <c r="C4442" s="2">
        <v>59</v>
      </c>
      <c r="D4442" s="2" t="s">
        <v>10825</v>
      </c>
      <c r="E4442" s="2" t="s">
        <v>10829</v>
      </c>
      <c r="F4442" s="2" t="s">
        <v>10824</v>
      </c>
      <c r="G4442" s="2" t="s">
        <v>198</v>
      </c>
      <c r="H4442" s="2" t="s">
        <v>108</v>
      </c>
    </row>
    <row r="4443" spans="1:8" x14ac:dyDescent="0.3">
      <c r="A4443" s="1">
        <v>41711</v>
      </c>
      <c r="B4443" s="2" t="s">
        <v>10828</v>
      </c>
      <c r="C4443" s="2">
        <v>61</v>
      </c>
      <c r="D4443" s="2" t="s">
        <v>10822</v>
      </c>
      <c r="E4443" s="2" t="s">
        <v>10826</v>
      </c>
      <c r="F4443" s="2" t="s">
        <v>10824</v>
      </c>
      <c r="G4443" s="2" t="s">
        <v>33</v>
      </c>
      <c r="H4443" s="2" t="s">
        <v>4298</v>
      </c>
    </row>
    <row r="4444" spans="1:8" x14ac:dyDescent="0.3">
      <c r="A4444" s="1">
        <v>41711</v>
      </c>
      <c r="B4444" s="2" t="s">
        <v>10828</v>
      </c>
      <c r="C4444" s="2">
        <v>69</v>
      </c>
      <c r="D4444" s="2" t="s">
        <v>10822</v>
      </c>
      <c r="E4444" s="2" t="s">
        <v>10826</v>
      </c>
      <c r="F4444" s="2" t="s">
        <v>10824</v>
      </c>
      <c r="G4444" s="2" t="s">
        <v>109</v>
      </c>
      <c r="H4444" s="2" t="s">
        <v>4005</v>
      </c>
    </row>
    <row r="4445" spans="1:8" x14ac:dyDescent="0.3">
      <c r="A4445" s="1">
        <v>41711</v>
      </c>
      <c r="B4445" s="2" t="s">
        <v>10828</v>
      </c>
      <c r="C4445" s="2">
        <v>82</v>
      </c>
      <c r="D4445" s="2" t="s">
        <v>10825</v>
      </c>
      <c r="E4445" s="2" t="s">
        <v>10826</v>
      </c>
      <c r="F4445" s="2" t="s">
        <v>10824</v>
      </c>
      <c r="G4445" s="2" t="s">
        <v>33</v>
      </c>
      <c r="H4445" s="2" t="s">
        <v>1867</v>
      </c>
    </row>
    <row r="4446" spans="1:8" x14ac:dyDescent="0.3">
      <c r="A4446" s="1">
        <v>41711</v>
      </c>
      <c r="B4446" s="2" t="s">
        <v>10828</v>
      </c>
      <c r="C4446" s="2">
        <v>63</v>
      </c>
      <c r="D4446" s="2" t="s">
        <v>10825</v>
      </c>
      <c r="E4446" s="2" t="s">
        <v>10826</v>
      </c>
      <c r="F4446" s="2" t="s">
        <v>10824</v>
      </c>
      <c r="G4446" s="2" t="s">
        <v>343</v>
      </c>
      <c r="H4446" s="2" t="s">
        <v>5077</v>
      </c>
    </row>
    <row r="4447" spans="1:8" x14ac:dyDescent="0.3">
      <c r="A4447" s="1">
        <v>41711</v>
      </c>
      <c r="B4447" s="2" t="s">
        <v>10828</v>
      </c>
      <c r="C4447" s="2">
        <v>68</v>
      </c>
      <c r="D4447" s="2" t="s">
        <v>10822</v>
      </c>
      <c r="E4447" s="2" t="s">
        <v>10826</v>
      </c>
      <c r="F4447" s="2" t="s">
        <v>10824</v>
      </c>
      <c r="G4447" s="2" t="s">
        <v>195</v>
      </c>
      <c r="H4447" s="2" t="s">
        <v>117</v>
      </c>
    </row>
    <row r="4448" spans="1:8" x14ac:dyDescent="0.3">
      <c r="A4448" s="1">
        <v>41711</v>
      </c>
      <c r="B4448" s="2" t="s">
        <v>10828</v>
      </c>
      <c r="C4448" s="2">
        <v>81</v>
      </c>
      <c r="D4448" s="2" t="s">
        <v>10825</v>
      </c>
      <c r="E4448" s="2" t="s">
        <v>10826</v>
      </c>
      <c r="F4448" s="2" t="s">
        <v>10824</v>
      </c>
      <c r="G4448" s="2" t="s">
        <v>18</v>
      </c>
      <c r="H4448" s="2" t="s">
        <v>1709</v>
      </c>
    </row>
    <row r="4449" spans="1:8" x14ac:dyDescent="0.3">
      <c r="A4449" s="1">
        <v>41711</v>
      </c>
      <c r="B4449" s="2" t="s">
        <v>10828</v>
      </c>
      <c r="C4449" s="2">
        <v>85</v>
      </c>
      <c r="D4449" s="2" t="s">
        <v>10825</v>
      </c>
      <c r="E4449" s="2" t="s">
        <v>10826</v>
      </c>
      <c r="F4449" s="2" t="s">
        <v>10824</v>
      </c>
      <c r="G4449" s="2" t="s">
        <v>33</v>
      </c>
      <c r="H4449" s="2" t="s">
        <v>5078</v>
      </c>
    </row>
    <row r="4450" spans="1:8" x14ac:dyDescent="0.3">
      <c r="A4450" s="1">
        <v>41711</v>
      </c>
      <c r="B4450" s="2" t="s">
        <v>10828</v>
      </c>
      <c r="C4450" s="2">
        <v>51</v>
      </c>
      <c r="D4450" s="2" t="s">
        <v>10825</v>
      </c>
      <c r="E4450" s="2" t="s">
        <v>10829</v>
      </c>
      <c r="F4450" s="2" t="s">
        <v>10824</v>
      </c>
      <c r="G4450" s="2" t="s">
        <v>5079</v>
      </c>
      <c r="H4450" s="2" t="s">
        <v>24</v>
      </c>
    </row>
    <row r="4451" spans="1:8" x14ac:dyDescent="0.3">
      <c r="A4451" s="1">
        <v>41711</v>
      </c>
      <c r="B4451" s="2" t="s">
        <v>10828</v>
      </c>
      <c r="C4451" s="2">
        <v>73</v>
      </c>
      <c r="D4451" s="2" t="s">
        <v>10825</v>
      </c>
      <c r="E4451" s="2" t="s">
        <v>10826</v>
      </c>
      <c r="F4451" s="2" t="s">
        <v>10824</v>
      </c>
      <c r="G4451" s="2" t="s">
        <v>109</v>
      </c>
      <c r="H4451" s="2" t="s">
        <v>5080</v>
      </c>
    </row>
    <row r="4452" spans="1:8" x14ac:dyDescent="0.3">
      <c r="A4452" s="1">
        <v>41711</v>
      </c>
      <c r="B4452" s="2" t="s">
        <v>10828</v>
      </c>
      <c r="C4452" s="2">
        <v>75</v>
      </c>
      <c r="D4452" s="2" t="s">
        <v>10825</v>
      </c>
      <c r="E4452" s="2" t="s">
        <v>10826</v>
      </c>
      <c r="F4452" s="2" t="s">
        <v>10824</v>
      </c>
      <c r="G4452" s="2" t="s">
        <v>33</v>
      </c>
      <c r="H4452" s="2" t="s">
        <v>5081</v>
      </c>
    </row>
    <row r="4453" spans="1:8" x14ac:dyDescent="0.3">
      <c r="A4453" s="1">
        <v>41711</v>
      </c>
      <c r="B4453" s="2" t="s">
        <v>10828</v>
      </c>
      <c r="C4453" s="2">
        <v>41</v>
      </c>
      <c r="D4453" s="2" t="s">
        <v>10825</v>
      </c>
      <c r="E4453" s="2" t="s">
        <v>10829</v>
      </c>
      <c r="F4453" s="2" t="s">
        <v>10824</v>
      </c>
      <c r="G4453" s="2" t="s">
        <v>33</v>
      </c>
      <c r="H4453" s="2" t="s">
        <v>5082</v>
      </c>
    </row>
    <row r="4454" spans="1:8" x14ac:dyDescent="0.3">
      <c r="A4454" s="1">
        <v>41711</v>
      </c>
      <c r="B4454" s="2" t="s">
        <v>10828</v>
      </c>
      <c r="C4454" s="2">
        <v>47</v>
      </c>
      <c r="D4454" s="2" t="s">
        <v>10825</v>
      </c>
      <c r="E4454" s="2" t="s">
        <v>10829</v>
      </c>
      <c r="F4454" s="2" t="s">
        <v>10824</v>
      </c>
      <c r="G4454" s="2" t="s">
        <v>22</v>
      </c>
      <c r="H4454" s="2" t="s">
        <v>4101</v>
      </c>
    </row>
    <row r="4455" spans="1:8" x14ac:dyDescent="0.3">
      <c r="A4455" s="1">
        <v>41711</v>
      </c>
      <c r="B4455" s="2" t="s">
        <v>10828</v>
      </c>
      <c r="C4455" s="2">
        <v>64</v>
      </c>
      <c r="D4455" s="2" t="s">
        <v>10825</v>
      </c>
      <c r="E4455" s="2" t="s">
        <v>10826</v>
      </c>
      <c r="F4455" s="2" t="s">
        <v>10824</v>
      </c>
      <c r="G4455" s="2" t="s">
        <v>33</v>
      </c>
      <c r="H4455" s="2" t="s">
        <v>101</v>
      </c>
    </row>
    <row r="4456" spans="1:8" x14ac:dyDescent="0.3">
      <c r="A4456" s="1">
        <v>41711</v>
      </c>
      <c r="B4456" s="2" t="s">
        <v>10828</v>
      </c>
      <c r="D4456" s="2" t="s">
        <v>10825</v>
      </c>
      <c r="E4456" s="2" t="s">
        <v>10830</v>
      </c>
      <c r="F4456" s="2" t="s">
        <v>10824</v>
      </c>
      <c r="G4456" s="2" t="s">
        <v>508</v>
      </c>
      <c r="H4456" s="2" t="s">
        <v>2167</v>
      </c>
    </row>
    <row r="4457" spans="1:8" x14ac:dyDescent="0.3">
      <c r="A4457" s="1">
        <v>41711</v>
      </c>
      <c r="B4457" s="2" t="s">
        <v>10828</v>
      </c>
      <c r="D4457" s="2" t="s">
        <v>10825</v>
      </c>
      <c r="E4457" s="2" t="s">
        <v>10830</v>
      </c>
      <c r="F4457" s="2" t="s">
        <v>10824</v>
      </c>
      <c r="G4457" s="2" t="s">
        <v>33</v>
      </c>
      <c r="H4457" s="2" t="s">
        <v>5083</v>
      </c>
    </row>
    <row r="4458" spans="1:8" x14ac:dyDescent="0.3">
      <c r="A4458" s="1">
        <v>41711</v>
      </c>
      <c r="B4458" s="2" t="s">
        <v>10828</v>
      </c>
      <c r="C4458" s="2">
        <v>68</v>
      </c>
      <c r="D4458" s="2" t="s">
        <v>10825</v>
      </c>
      <c r="E4458" s="2" t="s">
        <v>10826</v>
      </c>
      <c r="F4458" s="2" t="s">
        <v>10824</v>
      </c>
      <c r="G4458" s="2" t="s">
        <v>5021</v>
      </c>
      <c r="H4458" s="2" t="s">
        <v>5084</v>
      </c>
    </row>
    <row r="4459" spans="1:8" x14ac:dyDescent="0.3">
      <c r="A4459" s="1">
        <v>41711</v>
      </c>
      <c r="B4459" s="2" t="s">
        <v>10828</v>
      </c>
      <c r="C4459" s="2">
        <v>67</v>
      </c>
      <c r="D4459" s="2" t="s">
        <v>10822</v>
      </c>
      <c r="E4459" s="2" t="s">
        <v>10826</v>
      </c>
      <c r="F4459" s="2" t="s">
        <v>10824</v>
      </c>
      <c r="G4459" s="2" t="s">
        <v>5085</v>
      </c>
      <c r="H4459" s="2" t="s">
        <v>2027</v>
      </c>
    </row>
    <row r="4460" spans="1:8" x14ac:dyDescent="0.3">
      <c r="A4460" s="1">
        <v>41711</v>
      </c>
      <c r="B4460" s="2" t="s">
        <v>10828</v>
      </c>
      <c r="C4460" s="2">
        <v>58</v>
      </c>
      <c r="D4460" s="2" t="s">
        <v>10825</v>
      </c>
      <c r="E4460" s="2" t="s">
        <v>10829</v>
      </c>
      <c r="F4460" s="2" t="s">
        <v>10824</v>
      </c>
      <c r="G4460" s="2" t="s">
        <v>33</v>
      </c>
      <c r="H4460" s="2" t="s">
        <v>147</v>
      </c>
    </row>
    <row r="4461" spans="1:8" x14ac:dyDescent="0.3">
      <c r="A4461" s="1">
        <v>41711</v>
      </c>
      <c r="B4461" s="2" t="s">
        <v>10828</v>
      </c>
      <c r="C4461" s="2">
        <v>75</v>
      </c>
      <c r="D4461" s="2" t="s">
        <v>10825</v>
      </c>
      <c r="E4461" s="2" t="s">
        <v>10826</v>
      </c>
      <c r="F4461" s="2" t="s">
        <v>10824</v>
      </c>
      <c r="G4461" s="2" t="s">
        <v>18</v>
      </c>
      <c r="H4461" s="2" t="s">
        <v>4454</v>
      </c>
    </row>
    <row r="4462" spans="1:8" x14ac:dyDescent="0.3">
      <c r="A4462" s="1">
        <v>41711</v>
      </c>
      <c r="B4462" s="2" t="s">
        <v>10828</v>
      </c>
      <c r="C4462" s="2">
        <v>70</v>
      </c>
      <c r="D4462" s="2" t="s">
        <v>10825</v>
      </c>
      <c r="E4462" s="2" t="s">
        <v>10826</v>
      </c>
      <c r="F4462" s="2" t="s">
        <v>10824</v>
      </c>
      <c r="G4462" s="2" t="s">
        <v>33</v>
      </c>
      <c r="H4462" s="2" t="s">
        <v>2781</v>
      </c>
    </row>
    <row r="4463" spans="1:8" x14ac:dyDescent="0.3">
      <c r="A4463" s="1">
        <v>41711</v>
      </c>
      <c r="B4463" s="2" t="s">
        <v>10828</v>
      </c>
      <c r="C4463" s="2">
        <v>67</v>
      </c>
      <c r="D4463" s="2" t="s">
        <v>10822</v>
      </c>
      <c r="E4463" s="2" t="s">
        <v>10826</v>
      </c>
      <c r="F4463" s="2" t="s">
        <v>10824</v>
      </c>
      <c r="G4463" s="2" t="s">
        <v>2080</v>
      </c>
      <c r="H4463" s="2" t="s">
        <v>211</v>
      </c>
    </row>
    <row r="4464" spans="1:8" x14ac:dyDescent="0.3">
      <c r="A4464" s="1">
        <v>41711</v>
      </c>
      <c r="B4464" s="2" t="s">
        <v>10828</v>
      </c>
      <c r="C4464" s="2">
        <v>34</v>
      </c>
      <c r="D4464" s="2" t="s">
        <v>10825</v>
      </c>
      <c r="E4464" s="2" t="s">
        <v>10823</v>
      </c>
      <c r="F4464" s="2" t="s">
        <v>10824</v>
      </c>
      <c r="G4464" s="2" t="s">
        <v>86</v>
      </c>
      <c r="H4464" s="2" t="s">
        <v>940</v>
      </c>
    </row>
    <row r="4465" spans="1:8" x14ac:dyDescent="0.3">
      <c r="A4465" s="1">
        <v>41711</v>
      </c>
      <c r="B4465" s="2" t="s">
        <v>10828</v>
      </c>
      <c r="C4465" s="2">
        <v>62</v>
      </c>
      <c r="D4465" s="2" t="s">
        <v>10825</v>
      </c>
      <c r="E4465" s="2" t="s">
        <v>10826</v>
      </c>
      <c r="F4465" s="2" t="s">
        <v>10824</v>
      </c>
      <c r="G4465" s="2" t="s">
        <v>5086</v>
      </c>
      <c r="H4465" s="2" t="s">
        <v>5087</v>
      </c>
    </row>
    <row r="4466" spans="1:8" x14ac:dyDescent="0.3">
      <c r="A4466" s="1">
        <v>41711</v>
      </c>
      <c r="B4466" s="2" t="s">
        <v>10828</v>
      </c>
      <c r="C4466" s="2">
        <v>56</v>
      </c>
      <c r="D4466" s="2" t="s">
        <v>10825</v>
      </c>
      <c r="E4466" s="2" t="s">
        <v>10829</v>
      </c>
      <c r="F4466" s="2" t="s">
        <v>10824</v>
      </c>
      <c r="G4466" s="2" t="s">
        <v>166</v>
      </c>
      <c r="H4466" s="2" t="s">
        <v>171</v>
      </c>
    </row>
    <row r="4467" spans="1:8" x14ac:dyDescent="0.3">
      <c r="A4467" s="1">
        <v>41711</v>
      </c>
      <c r="B4467" s="2" t="s">
        <v>10828</v>
      </c>
      <c r="C4467" s="2">
        <v>50</v>
      </c>
      <c r="D4467" s="2" t="s">
        <v>10825</v>
      </c>
      <c r="E4467" s="2" t="s">
        <v>10829</v>
      </c>
      <c r="F4467" s="2" t="s">
        <v>10824</v>
      </c>
      <c r="G4467" s="2" t="s">
        <v>33</v>
      </c>
      <c r="H4467" s="2" t="s">
        <v>5088</v>
      </c>
    </row>
    <row r="4468" spans="1:8" x14ac:dyDescent="0.3">
      <c r="A4468" s="1">
        <v>41711</v>
      </c>
      <c r="B4468" s="2" t="s">
        <v>10828</v>
      </c>
      <c r="C4468" s="2">
        <v>76</v>
      </c>
      <c r="D4468" s="2" t="s">
        <v>10822</v>
      </c>
      <c r="E4468" s="2" t="s">
        <v>10826</v>
      </c>
      <c r="F4468" s="2" t="s">
        <v>10824</v>
      </c>
      <c r="G4468" s="2" t="s">
        <v>195</v>
      </c>
      <c r="H4468" s="2" t="s">
        <v>5089</v>
      </c>
    </row>
    <row r="4469" spans="1:8" x14ac:dyDescent="0.3">
      <c r="A4469" s="1">
        <v>41711</v>
      </c>
      <c r="B4469" s="2" t="s">
        <v>10828</v>
      </c>
      <c r="C4469" s="2">
        <v>42</v>
      </c>
      <c r="D4469" s="2" t="s">
        <v>10825</v>
      </c>
      <c r="E4469" s="2" t="s">
        <v>10829</v>
      </c>
      <c r="F4469" s="2" t="s">
        <v>10824</v>
      </c>
      <c r="G4469" s="2" t="s">
        <v>33</v>
      </c>
      <c r="H4469" s="2" t="s">
        <v>5090</v>
      </c>
    </row>
    <row r="4470" spans="1:8" x14ac:dyDescent="0.3">
      <c r="A4470" s="1">
        <v>41711</v>
      </c>
      <c r="B4470" s="2" t="s">
        <v>10828</v>
      </c>
      <c r="C4470" s="2">
        <v>65</v>
      </c>
      <c r="D4470" s="2" t="s">
        <v>10825</v>
      </c>
      <c r="E4470" s="2" t="s">
        <v>10826</v>
      </c>
      <c r="F4470" s="2" t="s">
        <v>10824</v>
      </c>
      <c r="G4470" s="2" t="s">
        <v>5091</v>
      </c>
      <c r="H4470" s="2" t="s">
        <v>101</v>
      </c>
    </row>
    <row r="4471" spans="1:8" x14ac:dyDescent="0.3">
      <c r="A4471" s="1">
        <v>41711</v>
      </c>
      <c r="B4471" s="2" t="s">
        <v>10821</v>
      </c>
      <c r="D4471" s="2" t="s">
        <v>10825</v>
      </c>
      <c r="E4471" s="2" t="s">
        <v>10830</v>
      </c>
      <c r="F4471" s="2" t="s">
        <v>10824</v>
      </c>
      <c r="G4471" s="2" t="s">
        <v>318</v>
      </c>
      <c r="H4471" s="2" t="s">
        <v>926</v>
      </c>
    </row>
    <row r="4472" spans="1:8" x14ac:dyDescent="0.3">
      <c r="A4472" s="1">
        <v>41711</v>
      </c>
      <c r="B4472" s="2" t="s">
        <v>10828</v>
      </c>
      <c r="C4472" s="2">
        <v>75</v>
      </c>
      <c r="D4472" s="2" t="s">
        <v>10825</v>
      </c>
      <c r="E4472" s="2" t="s">
        <v>10826</v>
      </c>
      <c r="F4472" s="2" t="s">
        <v>10824</v>
      </c>
      <c r="G4472" s="2" t="s">
        <v>33</v>
      </c>
      <c r="H4472" s="2" t="s">
        <v>5092</v>
      </c>
    </row>
    <row r="4473" spans="1:8" x14ac:dyDescent="0.3">
      <c r="A4473" s="1">
        <v>41711</v>
      </c>
      <c r="B4473" s="2" t="s">
        <v>10828</v>
      </c>
      <c r="C4473" s="2">
        <v>61</v>
      </c>
      <c r="D4473" s="2" t="s">
        <v>10825</v>
      </c>
      <c r="E4473" s="2" t="s">
        <v>10826</v>
      </c>
      <c r="F4473" s="2" t="s">
        <v>10824</v>
      </c>
      <c r="G4473" s="2" t="s">
        <v>33</v>
      </c>
      <c r="H4473" s="2" t="s">
        <v>171</v>
      </c>
    </row>
    <row r="4474" spans="1:8" x14ac:dyDescent="0.3">
      <c r="A4474" s="1">
        <v>41711</v>
      </c>
      <c r="B4474" s="2" t="s">
        <v>10828</v>
      </c>
      <c r="C4474" s="2">
        <v>43</v>
      </c>
      <c r="D4474" s="2" t="s">
        <v>10825</v>
      </c>
      <c r="E4474" s="2" t="s">
        <v>10829</v>
      </c>
      <c r="F4474" s="2" t="s">
        <v>10824</v>
      </c>
      <c r="G4474" s="2" t="s">
        <v>33</v>
      </c>
      <c r="H4474" s="2" t="s">
        <v>5093</v>
      </c>
    </row>
    <row r="4475" spans="1:8" x14ac:dyDescent="0.3">
      <c r="A4475" s="1">
        <v>41711</v>
      </c>
      <c r="B4475" s="2" t="s">
        <v>10828</v>
      </c>
      <c r="C4475" s="2">
        <v>47</v>
      </c>
      <c r="D4475" s="2" t="s">
        <v>10825</v>
      </c>
      <c r="E4475" s="2" t="s">
        <v>10829</v>
      </c>
      <c r="F4475" s="2" t="s">
        <v>10824</v>
      </c>
      <c r="G4475" s="2" t="s">
        <v>4950</v>
      </c>
      <c r="H4475" s="2" t="s">
        <v>80</v>
      </c>
    </row>
    <row r="4476" spans="1:8" x14ac:dyDescent="0.3">
      <c r="A4476" s="1">
        <v>41711</v>
      </c>
      <c r="B4476" s="2" t="s">
        <v>10828</v>
      </c>
      <c r="C4476" s="2">
        <v>64</v>
      </c>
      <c r="D4476" s="2" t="s">
        <v>10822</v>
      </c>
      <c r="E4476" s="2" t="s">
        <v>10826</v>
      </c>
      <c r="F4476" s="2" t="s">
        <v>10824</v>
      </c>
      <c r="G4476" s="2" t="s">
        <v>166</v>
      </c>
      <c r="H4476" s="2" t="s">
        <v>4122</v>
      </c>
    </row>
    <row r="4477" spans="1:8" x14ac:dyDescent="0.3">
      <c r="A4477" s="1">
        <v>41711</v>
      </c>
      <c r="B4477" s="2" t="s">
        <v>10828</v>
      </c>
      <c r="C4477" s="2">
        <v>86</v>
      </c>
      <c r="D4477" s="2" t="s">
        <v>10825</v>
      </c>
      <c r="E4477" s="2" t="s">
        <v>10826</v>
      </c>
      <c r="F4477" s="2" t="s">
        <v>10824</v>
      </c>
      <c r="G4477" s="2" t="s">
        <v>33</v>
      </c>
      <c r="H4477" s="2" t="s">
        <v>203</v>
      </c>
    </row>
    <row r="4478" spans="1:8" x14ac:dyDescent="0.3">
      <c r="A4478" s="1">
        <v>41711</v>
      </c>
      <c r="B4478" s="2" t="s">
        <v>10821</v>
      </c>
      <c r="C4478" s="2">
        <v>78</v>
      </c>
      <c r="D4478" s="2" t="s">
        <v>10822</v>
      </c>
      <c r="E4478" s="2" t="s">
        <v>10826</v>
      </c>
      <c r="F4478" s="2" t="s">
        <v>10824</v>
      </c>
      <c r="G4478" s="2" t="s">
        <v>5094</v>
      </c>
      <c r="H4478" s="2" t="s">
        <v>5095</v>
      </c>
    </row>
    <row r="4479" spans="1:8" x14ac:dyDescent="0.3">
      <c r="A4479" s="1">
        <v>41711</v>
      </c>
      <c r="B4479" s="2" t="s">
        <v>10828</v>
      </c>
      <c r="C4479" s="2">
        <v>78</v>
      </c>
      <c r="D4479" s="2" t="s">
        <v>10825</v>
      </c>
      <c r="E4479" s="2" t="s">
        <v>10826</v>
      </c>
      <c r="F4479" s="2" t="s">
        <v>10824</v>
      </c>
      <c r="G4479" s="2" t="s">
        <v>33</v>
      </c>
      <c r="H4479" s="2" t="s">
        <v>5096</v>
      </c>
    </row>
    <row r="4480" spans="1:8" x14ac:dyDescent="0.3">
      <c r="A4480" s="1">
        <v>41711</v>
      </c>
      <c r="B4480" s="2" t="s">
        <v>10821</v>
      </c>
      <c r="D4480" s="2" t="s">
        <v>10822</v>
      </c>
      <c r="E4480" s="2" t="s">
        <v>10830</v>
      </c>
      <c r="F4480" s="2" t="s">
        <v>10824</v>
      </c>
      <c r="G4480" s="2" t="s">
        <v>339</v>
      </c>
      <c r="H4480" s="2" t="s">
        <v>5097</v>
      </c>
    </row>
    <row r="4481" spans="1:8" x14ac:dyDescent="0.3">
      <c r="A4481" s="1">
        <v>41711</v>
      </c>
      <c r="B4481" s="2" t="s">
        <v>10828</v>
      </c>
      <c r="C4481" s="2">
        <v>31</v>
      </c>
      <c r="D4481" s="2" t="s">
        <v>10822</v>
      </c>
      <c r="E4481" s="2" t="s">
        <v>10823</v>
      </c>
      <c r="F4481" s="2" t="s">
        <v>10824</v>
      </c>
      <c r="G4481" s="2" t="s">
        <v>5098</v>
      </c>
      <c r="H4481" s="2" t="s">
        <v>2350</v>
      </c>
    </row>
    <row r="4482" spans="1:8" x14ac:dyDescent="0.3">
      <c r="A4482" s="1">
        <v>41711</v>
      </c>
      <c r="B4482" s="2" t="s">
        <v>10828</v>
      </c>
      <c r="C4482" s="2">
        <v>45</v>
      </c>
      <c r="D4482" s="2" t="s">
        <v>10825</v>
      </c>
      <c r="E4482" s="2" t="s">
        <v>10829</v>
      </c>
      <c r="F4482" s="2" t="s">
        <v>10824</v>
      </c>
      <c r="G4482" s="2" t="s">
        <v>166</v>
      </c>
      <c r="H4482" s="2" t="s">
        <v>124</v>
      </c>
    </row>
    <row r="4483" spans="1:8" x14ac:dyDescent="0.3">
      <c r="A4483" s="1">
        <v>41711</v>
      </c>
      <c r="B4483" s="2" t="s">
        <v>10828</v>
      </c>
      <c r="C4483" s="2">
        <v>43</v>
      </c>
      <c r="D4483" s="2" t="s">
        <v>10825</v>
      </c>
      <c r="E4483" s="2" t="s">
        <v>10829</v>
      </c>
      <c r="F4483" s="2" t="s">
        <v>10824</v>
      </c>
      <c r="G4483" s="2" t="s">
        <v>5099</v>
      </c>
      <c r="H4483" s="2" t="s">
        <v>5100</v>
      </c>
    </row>
    <row r="4484" spans="1:8" x14ac:dyDescent="0.3">
      <c r="A4484" s="1">
        <v>41711</v>
      </c>
      <c r="B4484" s="2" t="s">
        <v>10828</v>
      </c>
      <c r="C4484" s="2">
        <v>68</v>
      </c>
      <c r="D4484" s="2" t="s">
        <v>10822</v>
      </c>
      <c r="E4484" s="2" t="s">
        <v>10826</v>
      </c>
      <c r="F4484" s="2" t="s">
        <v>10824</v>
      </c>
      <c r="G4484" s="2" t="s">
        <v>33</v>
      </c>
      <c r="H4484" s="2" t="s">
        <v>136</v>
      </c>
    </row>
    <row r="4485" spans="1:8" x14ac:dyDescent="0.3">
      <c r="A4485" s="1">
        <v>41711</v>
      </c>
      <c r="B4485" s="2" t="s">
        <v>10828</v>
      </c>
      <c r="C4485" s="2">
        <v>13</v>
      </c>
      <c r="D4485" s="2" t="s">
        <v>10825</v>
      </c>
      <c r="E4485" s="2" t="s">
        <v>10827</v>
      </c>
      <c r="F4485" s="2" t="s">
        <v>10824</v>
      </c>
      <c r="G4485" s="2" t="s">
        <v>343</v>
      </c>
      <c r="H4485" s="2" t="s">
        <v>625</v>
      </c>
    </row>
    <row r="4486" spans="1:8" x14ac:dyDescent="0.3">
      <c r="A4486" s="1">
        <v>41711</v>
      </c>
      <c r="B4486" s="2" t="s">
        <v>10828</v>
      </c>
      <c r="C4486" s="2">
        <v>12</v>
      </c>
      <c r="D4486" s="2" t="s">
        <v>10825</v>
      </c>
      <c r="E4486" s="2" t="s">
        <v>10827</v>
      </c>
      <c r="F4486" s="2" t="s">
        <v>10824</v>
      </c>
      <c r="G4486" s="2" t="s">
        <v>5068</v>
      </c>
      <c r="H4486" s="2" t="s">
        <v>1845</v>
      </c>
    </row>
    <row r="4487" spans="1:8" x14ac:dyDescent="0.3">
      <c r="A4487" s="1">
        <v>41711</v>
      </c>
      <c r="B4487" s="2" t="s">
        <v>10828</v>
      </c>
      <c r="C4487" s="2">
        <v>55</v>
      </c>
      <c r="D4487" s="2" t="s">
        <v>10825</v>
      </c>
      <c r="E4487" s="2" t="s">
        <v>10829</v>
      </c>
      <c r="F4487" s="2" t="s">
        <v>10824</v>
      </c>
      <c r="G4487" s="2" t="s">
        <v>5101</v>
      </c>
      <c r="H4487" s="2" t="s">
        <v>171</v>
      </c>
    </row>
    <row r="4488" spans="1:8" x14ac:dyDescent="0.3">
      <c r="A4488" s="1">
        <v>41711</v>
      </c>
      <c r="B4488" s="2" t="s">
        <v>10828</v>
      </c>
      <c r="C4488" s="2">
        <v>66</v>
      </c>
      <c r="D4488" s="2" t="s">
        <v>10825</v>
      </c>
      <c r="E4488" s="2" t="s">
        <v>10826</v>
      </c>
      <c r="F4488" s="2" t="s">
        <v>10824</v>
      </c>
      <c r="G4488" s="2" t="s">
        <v>285</v>
      </c>
      <c r="H4488" s="2" t="s">
        <v>5102</v>
      </c>
    </row>
    <row r="4489" spans="1:8" x14ac:dyDescent="0.3">
      <c r="A4489" s="1">
        <v>41711</v>
      </c>
      <c r="B4489" s="2" t="s">
        <v>10828</v>
      </c>
      <c r="C4489" s="2">
        <v>54</v>
      </c>
      <c r="D4489" s="2" t="s">
        <v>10825</v>
      </c>
      <c r="E4489" s="2" t="s">
        <v>10829</v>
      </c>
      <c r="F4489" s="2" t="s">
        <v>10824</v>
      </c>
      <c r="G4489" s="2" t="s">
        <v>33</v>
      </c>
      <c r="H4489" s="2" t="s">
        <v>5103</v>
      </c>
    </row>
    <row r="4490" spans="1:8" x14ac:dyDescent="0.3">
      <c r="A4490" s="1">
        <v>41711</v>
      </c>
      <c r="B4490" s="2" t="s">
        <v>10828</v>
      </c>
      <c r="C4490" s="2">
        <v>45</v>
      </c>
      <c r="D4490" s="2" t="s">
        <v>10825</v>
      </c>
      <c r="E4490" s="2" t="s">
        <v>10829</v>
      </c>
      <c r="F4490" s="2" t="s">
        <v>10824</v>
      </c>
      <c r="G4490" s="2" t="s">
        <v>5104</v>
      </c>
      <c r="H4490" s="2" t="s">
        <v>236</v>
      </c>
    </row>
    <row r="4491" spans="1:8" x14ac:dyDescent="0.3">
      <c r="A4491" s="1">
        <v>41711</v>
      </c>
      <c r="B4491" s="2" t="s">
        <v>10828</v>
      </c>
      <c r="C4491" s="2">
        <v>61</v>
      </c>
      <c r="D4491" s="2" t="s">
        <v>10825</v>
      </c>
      <c r="E4491" s="2" t="s">
        <v>10826</v>
      </c>
      <c r="F4491" s="2" t="s">
        <v>10824</v>
      </c>
      <c r="G4491" s="2" t="s">
        <v>195</v>
      </c>
      <c r="H4491" s="2" t="s">
        <v>5105</v>
      </c>
    </row>
    <row r="4492" spans="1:8" x14ac:dyDescent="0.3">
      <c r="A4492" s="1">
        <v>41711</v>
      </c>
      <c r="B4492" s="2" t="s">
        <v>10821</v>
      </c>
      <c r="C4492" s="2">
        <v>51</v>
      </c>
      <c r="D4492" s="2" t="s">
        <v>10822</v>
      </c>
      <c r="E4492" s="2" t="s">
        <v>10829</v>
      </c>
      <c r="F4492" s="2" t="s">
        <v>10824</v>
      </c>
      <c r="G4492" s="2" t="s">
        <v>5106</v>
      </c>
      <c r="H4492" s="2" t="s">
        <v>51</v>
      </c>
    </row>
    <row r="4493" spans="1:8" x14ac:dyDescent="0.3">
      <c r="A4493" s="1">
        <v>41711</v>
      </c>
      <c r="B4493" s="2" t="s">
        <v>10828</v>
      </c>
      <c r="C4493" s="2">
        <v>78</v>
      </c>
      <c r="D4493" s="2" t="s">
        <v>10825</v>
      </c>
      <c r="E4493" s="2" t="s">
        <v>10826</v>
      </c>
      <c r="F4493" s="2" t="s">
        <v>10824</v>
      </c>
      <c r="G4493" s="2" t="s">
        <v>169</v>
      </c>
      <c r="H4493" s="2" t="s">
        <v>5107</v>
      </c>
    </row>
    <row r="4494" spans="1:8" x14ac:dyDescent="0.3">
      <c r="A4494" s="1">
        <v>41711</v>
      </c>
      <c r="B4494" s="2" t="s">
        <v>10828</v>
      </c>
      <c r="C4494" s="2">
        <v>68</v>
      </c>
      <c r="D4494" s="2" t="s">
        <v>10822</v>
      </c>
      <c r="E4494" s="2" t="s">
        <v>10826</v>
      </c>
      <c r="F4494" s="2" t="s">
        <v>10824</v>
      </c>
      <c r="G4494" s="2" t="s">
        <v>33</v>
      </c>
      <c r="H4494" s="2" t="s">
        <v>5108</v>
      </c>
    </row>
    <row r="4495" spans="1:8" x14ac:dyDescent="0.3">
      <c r="A4495" s="1">
        <v>41711</v>
      </c>
      <c r="B4495" s="2" t="s">
        <v>10828</v>
      </c>
      <c r="D4495" s="2" t="s">
        <v>10825</v>
      </c>
      <c r="E4495" s="2" t="s">
        <v>10830</v>
      </c>
      <c r="F4495" s="2" t="s">
        <v>10824</v>
      </c>
      <c r="G4495" s="2" t="s">
        <v>169</v>
      </c>
      <c r="H4495" s="2" t="s">
        <v>1665</v>
      </c>
    </row>
    <row r="4496" spans="1:8" x14ac:dyDescent="0.3">
      <c r="A4496" s="1">
        <v>41711</v>
      </c>
      <c r="B4496" s="2" t="s">
        <v>10828</v>
      </c>
      <c r="C4496" s="2">
        <v>66</v>
      </c>
      <c r="D4496" s="2" t="s">
        <v>10825</v>
      </c>
      <c r="E4496" s="2" t="s">
        <v>10826</v>
      </c>
      <c r="F4496" s="2" t="s">
        <v>10824</v>
      </c>
      <c r="G4496" s="2" t="s">
        <v>169</v>
      </c>
      <c r="H4496" s="2" t="s">
        <v>5109</v>
      </c>
    </row>
    <row r="4497" spans="1:8" x14ac:dyDescent="0.3">
      <c r="A4497" s="1">
        <v>41711</v>
      </c>
      <c r="B4497" s="2" t="s">
        <v>10828</v>
      </c>
      <c r="C4497" s="2">
        <v>67</v>
      </c>
      <c r="D4497" s="2" t="s">
        <v>10825</v>
      </c>
      <c r="E4497" s="2" t="s">
        <v>10826</v>
      </c>
      <c r="F4497" s="2" t="s">
        <v>10824</v>
      </c>
      <c r="G4497" s="2" t="s">
        <v>109</v>
      </c>
      <c r="H4497" s="2" t="s">
        <v>625</v>
      </c>
    </row>
    <row r="4498" spans="1:8" x14ac:dyDescent="0.3">
      <c r="A4498" s="1">
        <v>41711</v>
      </c>
      <c r="B4498" s="2" t="s">
        <v>10828</v>
      </c>
      <c r="C4498" s="2">
        <v>55</v>
      </c>
      <c r="D4498" s="2" t="s">
        <v>10822</v>
      </c>
      <c r="E4498" s="2" t="s">
        <v>10829</v>
      </c>
      <c r="F4498" s="2" t="s">
        <v>10824</v>
      </c>
      <c r="G4498" s="2" t="s">
        <v>5110</v>
      </c>
      <c r="H4498" s="2" t="s">
        <v>117</v>
      </c>
    </row>
    <row r="4499" spans="1:8" x14ac:dyDescent="0.3">
      <c r="A4499" s="1">
        <v>41709</v>
      </c>
      <c r="B4499" s="2" t="s">
        <v>10821</v>
      </c>
      <c r="C4499" s="2">
        <v>77</v>
      </c>
      <c r="D4499" s="2" t="s">
        <v>10825</v>
      </c>
      <c r="E4499" s="2" t="s">
        <v>10826</v>
      </c>
      <c r="F4499" s="2" t="s">
        <v>10824</v>
      </c>
      <c r="G4499" s="2" t="s">
        <v>5111</v>
      </c>
      <c r="H4499" s="2" t="s">
        <v>5112</v>
      </c>
    </row>
    <row r="4500" spans="1:8" x14ac:dyDescent="0.3">
      <c r="A4500" s="1">
        <v>41711</v>
      </c>
      <c r="B4500" s="2" t="s">
        <v>10828</v>
      </c>
      <c r="C4500" s="2">
        <v>53</v>
      </c>
      <c r="D4500" s="2" t="s">
        <v>10825</v>
      </c>
      <c r="E4500" s="2" t="s">
        <v>10829</v>
      </c>
      <c r="F4500" s="2" t="s">
        <v>10824</v>
      </c>
      <c r="G4500" s="2" t="s">
        <v>169</v>
      </c>
      <c r="H4500" s="2" t="s">
        <v>625</v>
      </c>
    </row>
    <row r="4501" spans="1:8" x14ac:dyDescent="0.3">
      <c r="A4501" s="1">
        <v>41711</v>
      </c>
      <c r="B4501" s="2" t="s">
        <v>10828</v>
      </c>
      <c r="C4501" s="2">
        <v>72</v>
      </c>
      <c r="D4501" s="2" t="s">
        <v>10825</v>
      </c>
      <c r="E4501" s="2" t="s">
        <v>10826</v>
      </c>
      <c r="F4501" s="2" t="s">
        <v>10824</v>
      </c>
      <c r="G4501" s="2" t="s">
        <v>5113</v>
      </c>
      <c r="H4501" s="2" t="s">
        <v>5114</v>
      </c>
    </row>
    <row r="4502" spans="1:8" x14ac:dyDescent="0.3">
      <c r="A4502" s="1">
        <v>41711</v>
      </c>
      <c r="B4502" s="2" t="s">
        <v>10828</v>
      </c>
      <c r="C4502" s="2">
        <v>57</v>
      </c>
      <c r="D4502" s="2" t="s">
        <v>10825</v>
      </c>
      <c r="E4502" s="2" t="s">
        <v>10829</v>
      </c>
      <c r="F4502" s="2" t="s">
        <v>10824</v>
      </c>
      <c r="G4502" s="2" t="s">
        <v>33</v>
      </c>
      <c r="H4502" s="2" t="s">
        <v>2037</v>
      </c>
    </row>
    <row r="4503" spans="1:8" x14ac:dyDescent="0.3">
      <c r="A4503" s="1">
        <v>41711</v>
      </c>
      <c r="B4503" s="2" t="s">
        <v>10828</v>
      </c>
      <c r="C4503" s="2">
        <v>45</v>
      </c>
      <c r="D4503" s="2" t="s">
        <v>10822</v>
      </c>
      <c r="E4503" s="2" t="s">
        <v>10829</v>
      </c>
      <c r="F4503" s="2" t="s">
        <v>10824</v>
      </c>
      <c r="G4503" s="2" t="s">
        <v>33</v>
      </c>
      <c r="H4503" s="2" t="s">
        <v>5115</v>
      </c>
    </row>
    <row r="4504" spans="1:8" x14ac:dyDescent="0.3">
      <c r="A4504" s="1">
        <v>41711</v>
      </c>
      <c r="B4504" s="2" t="s">
        <v>10821</v>
      </c>
      <c r="C4504" s="2">
        <v>76</v>
      </c>
      <c r="D4504" s="2" t="s">
        <v>10822</v>
      </c>
      <c r="E4504" s="2" t="s">
        <v>10826</v>
      </c>
      <c r="F4504" s="2" t="s">
        <v>10824</v>
      </c>
      <c r="G4504" s="2" t="s">
        <v>4233</v>
      </c>
      <c r="H4504" s="2" t="s">
        <v>51</v>
      </c>
    </row>
    <row r="4505" spans="1:8" x14ac:dyDescent="0.3">
      <c r="A4505" s="1">
        <v>41711</v>
      </c>
      <c r="B4505" s="2" t="s">
        <v>10828</v>
      </c>
      <c r="C4505" s="2">
        <v>50</v>
      </c>
      <c r="D4505" s="2" t="s">
        <v>10825</v>
      </c>
      <c r="E4505" s="2" t="s">
        <v>10829</v>
      </c>
      <c r="F4505" s="2" t="s">
        <v>10824</v>
      </c>
      <c r="G4505" s="2" t="s">
        <v>5116</v>
      </c>
      <c r="H4505" s="2" t="s">
        <v>5117</v>
      </c>
    </row>
    <row r="4506" spans="1:8" x14ac:dyDescent="0.3">
      <c r="A4506" s="1">
        <v>41711</v>
      </c>
      <c r="B4506" s="2" t="s">
        <v>10828</v>
      </c>
      <c r="C4506" s="2">
        <v>53</v>
      </c>
      <c r="D4506" s="2" t="s">
        <v>10825</v>
      </c>
      <c r="E4506" s="2" t="s">
        <v>10829</v>
      </c>
      <c r="F4506" s="2" t="s">
        <v>10824</v>
      </c>
      <c r="G4506" s="2" t="s">
        <v>33</v>
      </c>
      <c r="H4506" s="2" t="s">
        <v>5118</v>
      </c>
    </row>
    <row r="4507" spans="1:8" x14ac:dyDescent="0.3">
      <c r="A4507" s="1">
        <v>41711</v>
      </c>
      <c r="B4507" s="2" t="s">
        <v>10828</v>
      </c>
      <c r="C4507" s="2">
        <v>77</v>
      </c>
      <c r="D4507" s="2" t="s">
        <v>10825</v>
      </c>
      <c r="E4507" s="2" t="s">
        <v>10826</v>
      </c>
      <c r="F4507" s="2" t="s">
        <v>10824</v>
      </c>
      <c r="G4507" s="2" t="s">
        <v>33</v>
      </c>
      <c r="H4507" s="2" t="s">
        <v>5119</v>
      </c>
    </row>
    <row r="4508" spans="1:8" x14ac:dyDescent="0.3">
      <c r="A4508" s="1">
        <v>41711</v>
      </c>
      <c r="B4508" s="2" t="s">
        <v>10828</v>
      </c>
      <c r="C4508" s="2">
        <v>79</v>
      </c>
      <c r="D4508" s="2" t="s">
        <v>10825</v>
      </c>
      <c r="E4508" s="2" t="s">
        <v>10826</v>
      </c>
      <c r="F4508" s="2" t="s">
        <v>10824</v>
      </c>
      <c r="G4508" s="2" t="s">
        <v>33</v>
      </c>
      <c r="H4508" s="2" t="s">
        <v>112</v>
      </c>
    </row>
    <row r="4509" spans="1:8" x14ac:dyDescent="0.3">
      <c r="A4509" s="1">
        <v>41711</v>
      </c>
      <c r="B4509" s="2" t="s">
        <v>10828</v>
      </c>
      <c r="C4509" s="2">
        <v>33</v>
      </c>
      <c r="D4509" s="2" t="s">
        <v>10825</v>
      </c>
      <c r="E4509" s="2" t="s">
        <v>10823</v>
      </c>
      <c r="F4509" s="2" t="s">
        <v>10824</v>
      </c>
      <c r="G4509" s="2" t="s">
        <v>33</v>
      </c>
      <c r="H4509" s="2" t="s">
        <v>5120</v>
      </c>
    </row>
    <row r="4510" spans="1:8" x14ac:dyDescent="0.3">
      <c r="A4510" s="1">
        <v>41711</v>
      </c>
      <c r="B4510" s="2" t="s">
        <v>10821</v>
      </c>
      <c r="C4510" s="2">
        <v>40</v>
      </c>
      <c r="D4510" s="2" t="s">
        <v>10822</v>
      </c>
      <c r="E4510" s="2" t="s">
        <v>10829</v>
      </c>
      <c r="F4510" s="2" t="s">
        <v>10824</v>
      </c>
      <c r="G4510" s="2" t="s">
        <v>445</v>
      </c>
      <c r="H4510" s="2" t="s">
        <v>5121</v>
      </c>
    </row>
    <row r="4511" spans="1:8" x14ac:dyDescent="0.3">
      <c r="A4511" s="1">
        <v>41711</v>
      </c>
      <c r="B4511" s="2" t="s">
        <v>10828</v>
      </c>
      <c r="C4511" s="2">
        <v>68</v>
      </c>
      <c r="D4511" s="2" t="s">
        <v>10825</v>
      </c>
      <c r="E4511" s="2" t="s">
        <v>10826</v>
      </c>
      <c r="F4511" s="2" t="s">
        <v>10824</v>
      </c>
      <c r="G4511" s="2" t="s">
        <v>33</v>
      </c>
      <c r="H4511" s="2" t="s">
        <v>93</v>
      </c>
    </row>
    <row r="4512" spans="1:8" x14ac:dyDescent="0.3">
      <c r="A4512" s="1">
        <v>41711</v>
      </c>
      <c r="B4512" s="2" t="s">
        <v>10828</v>
      </c>
      <c r="C4512" s="2">
        <v>25</v>
      </c>
      <c r="D4512" s="2" t="s">
        <v>10825</v>
      </c>
      <c r="E4512" s="2" t="s">
        <v>10823</v>
      </c>
      <c r="F4512" s="2" t="s">
        <v>10824</v>
      </c>
      <c r="G4512" s="2" t="s">
        <v>22</v>
      </c>
      <c r="H4512" s="2" t="s">
        <v>170</v>
      </c>
    </row>
    <row r="4513" spans="1:8" x14ac:dyDescent="0.3">
      <c r="A4513" s="1">
        <v>41711</v>
      </c>
      <c r="B4513" s="2" t="s">
        <v>10828</v>
      </c>
      <c r="D4513" s="2" t="s">
        <v>10825</v>
      </c>
      <c r="E4513" s="2" t="s">
        <v>10830</v>
      </c>
      <c r="F4513" s="2" t="s">
        <v>10824</v>
      </c>
      <c r="G4513" s="2" t="s">
        <v>33</v>
      </c>
      <c r="H4513" s="2" t="s">
        <v>93</v>
      </c>
    </row>
    <row r="4514" spans="1:8" x14ac:dyDescent="0.3">
      <c r="A4514" s="1">
        <v>41711</v>
      </c>
      <c r="B4514" s="2" t="s">
        <v>10828</v>
      </c>
      <c r="C4514" s="2">
        <v>42</v>
      </c>
      <c r="D4514" s="2" t="s">
        <v>10825</v>
      </c>
      <c r="E4514" s="2" t="s">
        <v>10829</v>
      </c>
      <c r="F4514" s="2" t="s">
        <v>10824</v>
      </c>
      <c r="G4514" s="2" t="s">
        <v>5122</v>
      </c>
      <c r="H4514" s="2" t="s">
        <v>5123</v>
      </c>
    </row>
    <row r="4515" spans="1:8" x14ac:dyDescent="0.3">
      <c r="A4515" s="1">
        <v>41711</v>
      </c>
      <c r="B4515" s="2" t="s">
        <v>10828</v>
      </c>
      <c r="C4515" s="2">
        <v>54</v>
      </c>
      <c r="D4515" s="2" t="s">
        <v>10825</v>
      </c>
      <c r="E4515" s="2" t="s">
        <v>10829</v>
      </c>
      <c r="F4515" s="2" t="s">
        <v>10824</v>
      </c>
      <c r="G4515" s="2" t="s">
        <v>5124</v>
      </c>
      <c r="H4515" s="2" t="s">
        <v>203</v>
      </c>
    </row>
    <row r="4516" spans="1:8" x14ac:dyDescent="0.3">
      <c r="A4516" s="1">
        <v>41711</v>
      </c>
      <c r="B4516" s="2" t="s">
        <v>10828</v>
      </c>
      <c r="C4516" s="2">
        <v>68</v>
      </c>
      <c r="D4516" s="2" t="s">
        <v>10825</v>
      </c>
      <c r="E4516" s="2" t="s">
        <v>10826</v>
      </c>
      <c r="F4516" s="2" t="s">
        <v>10824</v>
      </c>
      <c r="G4516" s="2" t="s">
        <v>33</v>
      </c>
      <c r="H4516" s="2" t="s">
        <v>665</v>
      </c>
    </row>
    <row r="4517" spans="1:8" x14ac:dyDescent="0.3">
      <c r="A4517" s="1">
        <v>41711</v>
      </c>
      <c r="B4517" s="2" t="s">
        <v>10828</v>
      </c>
      <c r="C4517" s="2">
        <v>72</v>
      </c>
      <c r="D4517" s="2" t="s">
        <v>10825</v>
      </c>
      <c r="E4517" s="2" t="s">
        <v>10826</v>
      </c>
      <c r="F4517" s="2" t="s">
        <v>10824</v>
      </c>
      <c r="G4517" s="2" t="s">
        <v>195</v>
      </c>
      <c r="H4517" s="2" t="s">
        <v>5125</v>
      </c>
    </row>
    <row r="4518" spans="1:8" x14ac:dyDescent="0.3">
      <c r="A4518" s="1">
        <v>41711</v>
      </c>
      <c r="B4518" s="2" t="s">
        <v>10828</v>
      </c>
      <c r="D4518" s="2" t="s">
        <v>10822</v>
      </c>
      <c r="E4518" s="2" t="s">
        <v>10830</v>
      </c>
      <c r="F4518" s="2" t="s">
        <v>10824</v>
      </c>
      <c r="G4518" s="2" t="s">
        <v>1382</v>
      </c>
      <c r="H4518" s="2" t="s">
        <v>124</v>
      </c>
    </row>
    <row r="4519" spans="1:8" x14ac:dyDescent="0.3">
      <c r="A4519" s="1">
        <v>41709</v>
      </c>
      <c r="B4519" s="2" t="s">
        <v>10821</v>
      </c>
      <c r="C4519" s="2">
        <v>55</v>
      </c>
      <c r="D4519" s="2" t="s">
        <v>10825</v>
      </c>
      <c r="E4519" s="2" t="s">
        <v>10829</v>
      </c>
      <c r="F4519" s="2" t="s">
        <v>10824</v>
      </c>
      <c r="G4519" s="2" t="s">
        <v>5126</v>
      </c>
      <c r="H4519" s="2" t="s">
        <v>5127</v>
      </c>
    </row>
    <row r="4520" spans="1:8" x14ac:dyDescent="0.3">
      <c r="A4520" s="1">
        <v>41711</v>
      </c>
      <c r="B4520" s="2" t="s">
        <v>10828</v>
      </c>
      <c r="C4520" s="2">
        <v>81</v>
      </c>
      <c r="D4520" s="2" t="s">
        <v>10825</v>
      </c>
      <c r="E4520" s="2" t="s">
        <v>10826</v>
      </c>
      <c r="F4520" s="2" t="s">
        <v>10824</v>
      </c>
      <c r="G4520" s="2" t="s">
        <v>33</v>
      </c>
      <c r="H4520" s="2" t="s">
        <v>5128</v>
      </c>
    </row>
    <row r="4521" spans="1:8" x14ac:dyDescent="0.3">
      <c r="A4521" s="1">
        <v>41711</v>
      </c>
      <c r="B4521" s="2" t="s">
        <v>10828</v>
      </c>
      <c r="C4521" s="2">
        <v>72</v>
      </c>
      <c r="D4521" s="2" t="s">
        <v>10822</v>
      </c>
      <c r="E4521" s="2" t="s">
        <v>10826</v>
      </c>
      <c r="F4521" s="2" t="s">
        <v>10824</v>
      </c>
      <c r="G4521" s="2" t="s">
        <v>33</v>
      </c>
      <c r="H4521" s="2" t="s">
        <v>4005</v>
      </c>
    </row>
    <row r="4522" spans="1:8" x14ac:dyDescent="0.3">
      <c r="A4522" s="1">
        <v>41711</v>
      </c>
      <c r="B4522" s="2" t="s">
        <v>10828</v>
      </c>
      <c r="C4522" s="2">
        <v>73</v>
      </c>
      <c r="D4522" s="2" t="s">
        <v>10822</v>
      </c>
      <c r="E4522" s="2" t="s">
        <v>10826</v>
      </c>
      <c r="F4522" s="2" t="s">
        <v>10824</v>
      </c>
      <c r="G4522" s="2" t="s">
        <v>33</v>
      </c>
      <c r="H4522" s="2" t="s">
        <v>124</v>
      </c>
    </row>
    <row r="4523" spans="1:8" x14ac:dyDescent="0.3">
      <c r="A4523" s="1">
        <v>41711</v>
      </c>
      <c r="B4523" s="2" t="s">
        <v>10828</v>
      </c>
      <c r="C4523" s="2">
        <v>80</v>
      </c>
      <c r="D4523" s="2" t="s">
        <v>10825</v>
      </c>
      <c r="E4523" s="2" t="s">
        <v>10826</v>
      </c>
      <c r="F4523" s="2" t="s">
        <v>10824</v>
      </c>
      <c r="G4523" s="2" t="s">
        <v>109</v>
      </c>
      <c r="H4523" s="2" t="s">
        <v>5129</v>
      </c>
    </row>
    <row r="4524" spans="1:8" x14ac:dyDescent="0.3">
      <c r="A4524" s="1">
        <v>41711</v>
      </c>
      <c r="B4524" s="2" t="s">
        <v>10828</v>
      </c>
      <c r="C4524" s="2">
        <v>52</v>
      </c>
      <c r="D4524" s="2" t="s">
        <v>10825</v>
      </c>
      <c r="E4524" s="2" t="s">
        <v>10829</v>
      </c>
      <c r="F4524" s="2" t="s">
        <v>10824</v>
      </c>
      <c r="G4524" s="2" t="s">
        <v>1949</v>
      </c>
      <c r="H4524" s="2" t="s">
        <v>561</v>
      </c>
    </row>
    <row r="4525" spans="1:8" x14ac:dyDescent="0.3">
      <c r="A4525" s="1">
        <v>41711</v>
      </c>
      <c r="B4525" s="2" t="s">
        <v>10828</v>
      </c>
      <c r="C4525" s="2">
        <v>57</v>
      </c>
      <c r="D4525" s="2" t="s">
        <v>10822</v>
      </c>
      <c r="E4525" s="2" t="s">
        <v>10829</v>
      </c>
      <c r="F4525" s="2" t="s">
        <v>10824</v>
      </c>
      <c r="G4525" s="2" t="s">
        <v>33</v>
      </c>
      <c r="H4525" s="2" t="s">
        <v>203</v>
      </c>
    </row>
    <row r="4526" spans="1:8" x14ac:dyDescent="0.3">
      <c r="A4526" s="1">
        <v>41711</v>
      </c>
      <c r="B4526" s="2" t="s">
        <v>10821</v>
      </c>
      <c r="C4526" s="2">
        <v>57</v>
      </c>
      <c r="D4526" s="2" t="s">
        <v>10822</v>
      </c>
      <c r="E4526" s="2" t="s">
        <v>10829</v>
      </c>
      <c r="F4526" s="2" t="s">
        <v>10824</v>
      </c>
      <c r="G4526" s="2" t="s">
        <v>5130</v>
      </c>
      <c r="H4526" s="2" t="s">
        <v>5131</v>
      </c>
    </row>
    <row r="4527" spans="1:8" x14ac:dyDescent="0.3">
      <c r="A4527" s="1">
        <v>41711</v>
      </c>
      <c r="B4527" s="2" t="s">
        <v>10828</v>
      </c>
      <c r="C4527" s="2">
        <v>77</v>
      </c>
      <c r="D4527" s="2" t="s">
        <v>10822</v>
      </c>
      <c r="E4527" s="2" t="s">
        <v>10826</v>
      </c>
      <c r="F4527" s="2" t="s">
        <v>10824</v>
      </c>
      <c r="G4527" s="2" t="s">
        <v>33</v>
      </c>
      <c r="H4527" s="2" t="s">
        <v>1845</v>
      </c>
    </row>
    <row r="4528" spans="1:8" x14ac:dyDescent="0.3">
      <c r="A4528" s="1">
        <v>41711</v>
      </c>
      <c r="B4528" s="2" t="s">
        <v>10828</v>
      </c>
      <c r="C4528" s="2">
        <v>64</v>
      </c>
      <c r="D4528" s="2" t="s">
        <v>10822</v>
      </c>
      <c r="E4528" s="2" t="s">
        <v>10826</v>
      </c>
      <c r="F4528" s="2" t="s">
        <v>10824</v>
      </c>
      <c r="G4528" s="2" t="s">
        <v>33</v>
      </c>
      <c r="H4528" s="2" t="s">
        <v>5080</v>
      </c>
    </row>
    <row r="4529" spans="1:8" x14ac:dyDescent="0.3">
      <c r="A4529" s="1">
        <v>41711</v>
      </c>
      <c r="B4529" s="2" t="s">
        <v>10828</v>
      </c>
      <c r="C4529" s="2">
        <v>78</v>
      </c>
      <c r="D4529" s="2" t="s">
        <v>10825</v>
      </c>
      <c r="E4529" s="2" t="s">
        <v>10826</v>
      </c>
      <c r="F4529" s="2" t="s">
        <v>10824</v>
      </c>
      <c r="G4529" s="2" t="s">
        <v>33</v>
      </c>
      <c r="H4529" s="2" t="s">
        <v>595</v>
      </c>
    </row>
    <row r="4530" spans="1:8" x14ac:dyDescent="0.3">
      <c r="A4530" s="1">
        <v>41711</v>
      </c>
      <c r="B4530" s="2" t="s">
        <v>10828</v>
      </c>
      <c r="C4530" s="2">
        <v>82</v>
      </c>
      <c r="D4530" s="2" t="s">
        <v>10825</v>
      </c>
      <c r="E4530" s="2" t="s">
        <v>10826</v>
      </c>
      <c r="F4530" s="2" t="s">
        <v>10824</v>
      </c>
      <c r="G4530" s="2" t="s">
        <v>5132</v>
      </c>
      <c r="H4530" s="2" t="s">
        <v>665</v>
      </c>
    </row>
    <row r="4531" spans="1:8" x14ac:dyDescent="0.3">
      <c r="A4531" s="1">
        <v>41711</v>
      </c>
      <c r="B4531" s="2" t="s">
        <v>10828</v>
      </c>
      <c r="C4531" s="2">
        <v>52</v>
      </c>
      <c r="D4531" s="2" t="s">
        <v>10825</v>
      </c>
      <c r="E4531" s="2" t="s">
        <v>10829</v>
      </c>
      <c r="F4531" s="2" t="s">
        <v>10824</v>
      </c>
      <c r="G4531" s="2" t="s">
        <v>109</v>
      </c>
      <c r="H4531" s="2" t="s">
        <v>5133</v>
      </c>
    </row>
    <row r="4532" spans="1:8" x14ac:dyDescent="0.3">
      <c r="A4532" s="1">
        <v>41711</v>
      </c>
      <c r="B4532" s="2" t="s">
        <v>10828</v>
      </c>
      <c r="C4532" s="2">
        <v>63</v>
      </c>
      <c r="D4532" s="2" t="s">
        <v>10822</v>
      </c>
      <c r="E4532" s="2" t="s">
        <v>10826</v>
      </c>
      <c r="F4532" s="2" t="s">
        <v>10824</v>
      </c>
      <c r="G4532" s="2" t="s">
        <v>5134</v>
      </c>
      <c r="H4532" s="2" t="s">
        <v>1514</v>
      </c>
    </row>
    <row r="4533" spans="1:8" x14ac:dyDescent="0.3">
      <c r="A4533" s="1">
        <v>41711</v>
      </c>
      <c r="B4533" s="2" t="s">
        <v>10828</v>
      </c>
      <c r="C4533" s="2">
        <v>63</v>
      </c>
      <c r="D4533" s="2" t="s">
        <v>10825</v>
      </c>
      <c r="E4533" s="2" t="s">
        <v>10826</v>
      </c>
      <c r="F4533" s="2" t="s">
        <v>10824</v>
      </c>
      <c r="G4533" s="2" t="s">
        <v>285</v>
      </c>
      <c r="H4533" s="2" t="s">
        <v>606</v>
      </c>
    </row>
    <row r="4534" spans="1:8" x14ac:dyDescent="0.3">
      <c r="A4534" s="1">
        <v>41711</v>
      </c>
      <c r="B4534" s="2" t="s">
        <v>10828</v>
      </c>
      <c r="C4534" s="2">
        <v>71</v>
      </c>
      <c r="D4534" s="2" t="s">
        <v>10825</v>
      </c>
      <c r="E4534" s="2" t="s">
        <v>10826</v>
      </c>
      <c r="F4534" s="2" t="s">
        <v>10824</v>
      </c>
      <c r="G4534" s="2" t="s">
        <v>169</v>
      </c>
      <c r="H4534" s="2" t="s">
        <v>2281</v>
      </c>
    </row>
    <row r="4535" spans="1:8" x14ac:dyDescent="0.3">
      <c r="A4535" s="1">
        <v>41711</v>
      </c>
      <c r="B4535" s="2" t="s">
        <v>10828</v>
      </c>
      <c r="C4535" s="2">
        <v>52</v>
      </c>
      <c r="D4535" s="2" t="s">
        <v>10822</v>
      </c>
      <c r="E4535" s="2" t="s">
        <v>10829</v>
      </c>
      <c r="F4535" s="2" t="s">
        <v>10824</v>
      </c>
      <c r="G4535" s="2" t="s">
        <v>33</v>
      </c>
      <c r="H4535" s="2" t="s">
        <v>5135</v>
      </c>
    </row>
    <row r="4536" spans="1:8" x14ac:dyDescent="0.3">
      <c r="A4536" s="1">
        <v>41711</v>
      </c>
      <c r="B4536" s="2" t="s">
        <v>10821</v>
      </c>
      <c r="C4536" s="2">
        <v>45</v>
      </c>
      <c r="D4536" s="2" t="s">
        <v>10825</v>
      </c>
      <c r="E4536" s="2" t="s">
        <v>10829</v>
      </c>
      <c r="F4536" s="2" t="s">
        <v>10824</v>
      </c>
      <c r="G4536" s="2" t="s">
        <v>33</v>
      </c>
      <c r="H4536" s="2" t="s">
        <v>14</v>
      </c>
    </row>
    <row r="4537" spans="1:8" x14ac:dyDescent="0.3">
      <c r="A4537" s="1">
        <v>41709</v>
      </c>
      <c r="B4537" s="2" t="s">
        <v>10821</v>
      </c>
      <c r="C4537" s="2">
        <v>32</v>
      </c>
      <c r="D4537" s="2" t="s">
        <v>10822</v>
      </c>
      <c r="E4537" s="2" t="s">
        <v>10823</v>
      </c>
      <c r="F4537" s="2" t="s">
        <v>10824</v>
      </c>
      <c r="G4537" s="2" t="s">
        <v>5136</v>
      </c>
      <c r="H4537" s="2" t="s">
        <v>5137</v>
      </c>
    </row>
    <row r="4538" spans="1:8" x14ac:dyDescent="0.3">
      <c r="A4538" s="1">
        <v>41711</v>
      </c>
      <c r="B4538" s="2" t="s">
        <v>10828</v>
      </c>
      <c r="C4538" s="2">
        <v>69</v>
      </c>
      <c r="D4538" s="2" t="s">
        <v>10825</v>
      </c>
      <c r="E4538" s="2" t="s">
        <v>10826</v>
      </c>
      <c r="F4538" s="2" t="s">
        <v>10824</v>
      </c>
      <c r="G4538" s="2" t="s">
        <v>169</v>
      </c>
      <c r="H4538" s="2" t="s">
        <v>320</v>
      </c>
    </row>
    <row r="4539" spans="1:8" x14ac:dyDescent="0.3">
      <c r="A4539" s="1">
        <v>41711</v>
      </c>
      <c r="B4539" s="2" t="s">
        <v>10828</v>
      </c>
      <c r="C4539" s="2">
        <v>74</v>
      </c>
      <c r="D4539" s="2" t="s">
        <v>10825</v>
      </c>
      <c r="E4539" s="2" t="s">
        <v>10826</v>
      </c>
      <c r="F4539" s="2" t="s">
        <v>10824</v>
      </c>
      <c r="G4539" s="2" t="s">
        <v>5138</v>
      </c>
      <c r="H4539" s="2" t="s">
        <v>5139</v>
      </c>
    </row>
    <row r="4540" spans="1:8" x14ac:dyDescent="0.3">
      <c r="A4540" s="1">
        <v>41711</v>
      </c>
      <c r="B4540" s="2" t="s">
        <v>10828</v>
      </c>
      <c r="C4540" s="2">
        <v>84</v>
      </c>
      <c r="D4540" s="2" t="s">
        <v>10825</v>
      </c>
      <c r="E4540" s="2" t="s">
        <v>10826</v>
      </c>
      <c r="F4540" s="2" t="s">
        <v>10824</v>
      </c>
      <c r="G4540" s="2" t="s">
        <v>33</v>
      </c>
      <c r="H4540" s="2" t="s">
        <v>108</v>
      </c>
    </row>
    <row r="4541" spans="1:8" x14ac:dyDescent="0.3">
      <c r="A4541" s="1">
        <v>41711</v>
      </c>
      <c r="B4541" s="2" t="s">
        <v>10821</v>
      </c>
      <c r="C4541" s="2">
        <v>54</v>
      </c>
      <c r="D4541" s="2" t="s">
        <v>10822</v>
      </c>
      <c r="E4541" s="2" t="s">
        <v>10829</v>
      </c>
      <c r="F4541" s="2" t="s">
        <v>10824</v>
      </c>
      <c r="G4541" s="2" t="s">
        <v>33</v>
      </c>
      <c r="H4541" s="2" t="s">
        <v>126</v>
      </c>
    </row>
    <row r="4542" spans="1:8" x14ac:dyDescent="0.3">
      <c r="A4542" s="1">
        <v>41711</v>
      </c>
      <c r="B4542" s="2" t="s">
        <v>10828</v>
      </c>
      <c r="C4542" s="2">
        <v>56</v>
      </c>
      <c r="D4542" s="2" t="s">
        <v>10822</v>
      </c>
      <c r="E4542" s="2" t="s">
        <v>10829</v>
      </c>
      <c r="F4542" s="2" t="s">
        <v>10824</v>
      </c>
      <c r="G4542" s="2" t="s">
        <v>33</v>
      </c>
      <c r="H4542" s="2" t="s">
        <v>101</v>
      </c>
    </row>
    <row r="4543" spans="1:8" x14ac:dyDescent="0.3">
      <c r="A4543" s="1">
        <v>41711</v>
      </c>
      <c r="B4543" s="2" t="s">
        <v>10828</v>
      </c>
      <c r="C4543" s="2">
        <v>76</v>
      </c>
      <c r="D4543" s="2" t="s">
        <v>10825</v>
      </c>
      <c r="E4543" s="2" t="s">
        <v>10826</v>
      </c>
      <c r="F4543" s="2" t="s">
        <v>10824</v>
      </c>
      <c r="G4543" s="2" t="s">
        <v>33</v>
      </c>
      <c r="H4543" s="2" t="s">
        <v>108</v>
      </c>
    </row>
    <row r="4544" spans="1:8" x14ac:dyDescent="0.3">
      <c r="A4544" s="1">
        <v>41711</v>
      </c>
      <c r="B4544" s="2" t="s">
        <v>10828</v>
      </c>
      <c r="C4544" s="2">
        <v>32</v>
      </c>
      <c r="D4544" s="2" t="s">
        <v>10825</v>
      </c>
      <c r="E4544" s="2" t="s">
        <v>10823</v>
      </c>
      <c r="F4544" s="2" t="s">
        <v>10824</v>
      </c>
      <c r="G4544" s="2" t="s">
        <v>1996</v>
      </c>
      <c r="H4544" s="2" t="s">
        <v>5140</v>
      </c>
    </row>
    <row r="4545" spans="1:8" x14ac:dyDescent="0.3">
      <c r="A4545" s="1">
        <v>41711</v>
      </c>
      <c r="B4545" s="2" t="s">
        <v>10828</v>
      </c>
      <c r="C4545" s="2">
        <v>59</v>
      </c>
      <c r="D4545" s="2" t="s">
        <v>10825</v>
      </c>
      <c r="E4545" s="2" t="s">
        <v>10829</v>
      </c>
      <c r="F4545" s="2" t="s">
        <v>10824</v>
      </c>
      <c r="G4545" s="2" t="s">
        <v>33</v>
      </c>
      <c r="H4545" s="2" t="s">
        <v>1562</v>
      </c>
    </row>
    <row r="4546" spans="1:8" x14ac:dyDescent="0.3">
      <c r="A4546" s="1">
        <v>41711</v>
      </c>
      <c r="B4546" s="2" t="s">
        <v>10828</v>
      </c>
      <c r="C4546" s="2">
        <v>69</v>
      </c>
      <c r="D4546" s="2" t="s">
        <v>10825</v>
      </c>
      <c r="E4546" s="2" t="s">
        <v>10826</v>
      </c>
      <c r="F4546" s="2" t="s">
        <v>10824</v>
      </c>
      <c r="G4546" s="2" t="s">
        <v>33</v>
      </c>
      <c r="H4546" s="2" t="s">
        <v>5141</v>
      </c>
    </row>
    <row r="4547" spans="1:8" x14ac:dyDescent="0.3">
      <c r="A4547" s="1">
        <v>41711</v>
      </c>
      <c r="B4547" s="2" t="s">
        <v>10821</v>
      </c>
      <c r="C4547" s="2">
        <v>60</v>
      </c>
      <c r="D4547" s="2" t="s">
        <v>10822</v>
      </c>
      <c r="E4547" s="2" t="s">
        <v>10829</v>
      </c>
      <c r="F4547" s="2" t="s">
        <v>10824</v>
      </c>
      <c r="G4547" s="2" t="s">
        <v>5142</v>
      </c>
      <c r="H4547" s="2" t="s">
        <v>5143</v>
      </c>
    </row>
    <row r="4548" spans="1:8" x14ac:dyDescent="0.3">
      <c r="A4548" s="1">
        <v>41711</v>
      </c>
      <c r="B4548" s="2" t="s">
        <v>10828</v>
      </c>
      <c r="C4548" s="2">
        <v>66</v>
      </c>
      <c r="D4548" s="2" t="s">
        <v>10825</v>
      </c>
      <c r="E4548" s="2" t="s">
        <v>10826</v>
      </c>
      <c r="F4548" s="2" t="s">
        <v>10824</v>
      </c>
      <c r="G4548" s="2" t="s">
        <v>33</v>
      </c>
      <c r="H4548" s="2" t="s">
        <v>5144</v>
      </c>
    </row>
    <row r="4549" spans="1:8" x14ac:dyDescent="0.3">
      <c r="A4549" s="1">
        <v>41711</v>
      </c>
      <c r="B4549" s="2" t="s">
        <v>10828</v>
      </c>
      <c r="C4549" s="2">
        <v>66</v>
      </c>
      <c r="D4549" s="2" t="s">
        <v>10822</v>
      </c>
      <c r="E4549" s="2" t="s">
        <v>10826</v>
      </c>
      <c r="F4549" s="2" t="s">
        <v>10824</v>
      </c>
      <c r="G4549" s="2" t="s">
        <v>5145</v>
      </c>
      <c r="H4549" s="2" t="s">
        <v>28</v>
      </c>
    </row>
    <row r="4550" spans="1:8" x14ac:dyDescent="0.3">
      <c r="A4550" s="1">
        <v>41711</v>
      </c>
      <c r="B4550" s="2" t="s">
        <v>10828</v>
      </c>
      <c r="C4550" s="2">
        <v>81</v>
      </c>
      <c r="D4550" s="2" t="s">
        <v>10822</v>
      </c>
      <c r="E4550" s="2" t="s">
        <v>10826</v>
      </c>
      <c r="F4550" s="2" t="s">
        <v>10824</v>
      </c>
      <c r="G4550" s="2" t="s">
        <v>169</v>
      </c>
      <c r="H4550" s="2" t="s">
        <v>5146</v>
      </c>
    </row>
    <row r="4551" spans="1:8" x14ac:dyDescent="0.3">
      <c r="A4551" s="1">
        <v>41711</v>
      </c>
      <c r="B4551" s="2" t="s">
        <v>10828</v>
      </c>
      <c r="C4551" s="2">
        <v>28</v>
      </c>
      <c r="D4551" s="2" t="s">
        <v>10825</v>
      </c>
      <c r="E4551" s="2" t="s">
        <v>10823</v>
      </c>
      <c r="F4551" s="2" t="s">
        <v>10824</v>
      </c>
      <c r="G4551" s="2" t="s">
        <v>33</v>
      </c>
      <c r="H4551" s="2" t="s">
        <v>2864</v>
      </c>
    </row>
    <row r="4552" spans="1:8" x14ac:dyDescent="0.3">
      <c r="A4552" s="1">
        <v>41711</v>
      </c>
      <c r="B4552" s="2" t="s">
        <v>10828</v>
      </c>
      <c r="C4552" s="2">
        <v>73</v>
      </c>
      <c r="D4552" s="2" t="s">
        <v>10825</v>
      </c>
      <c r="E4552" s="2" t="s">
        <v>10826</v>
      </c>
      <c r="F4552" s="2" t="s">
        <v>10824</v>
      </c>
      <c r="G4552" s="2" t="s">
        <v>5147</v>
      </c>
      <c r="H4552" s="2" t="s">
        <v>5148</v>
      </c>
    </row>
    <row r="4553" spans="1:8" x14ac:dyDescent="0.3">
      <c r="A4553" s="1">
        <v>41711</v>
      </c>
      <c r="B4553" s="2" t="s">
        <v>10828</v>
      </c>
      <c r="C4553" s="2">
        <v>51</v>
      </c>
      <c r="D4553" s="2" t="s">
        <v>10825</v>
      </c>
      <c r="E4553" s="2" t="s">
        <v>10829</v>
      </c>
      <c r="F4553" s="2" t="s">
        <v>10824</v>
      </c>
      <c r="G4553" s="2" t="s">
        <v>1999</v>
      </c>
      <c r="H4553" s="2" t="s">
        <v>5149</v>
      </c>
    </row>
    <row r="4554" spans="1:8" x14ac:dyDescent="0.3">
      <c r="A4554" s="1">
        <v>41711</v>
      </c>
      <c r="B4554" s="2" t="s">
        <v>10821</v>
      </c>
      <c r="C4554" s="2">
        <v>69</v>
      </c>
      <c r="D4554" s="2" t="s">
        <v>10822</v>
      </c>
      <c r="E4554" s="2" t="s">
        <v>10826</v>
      </c>
      <c r="F4554" s="2" t="s">
        <v>10824</v>
      </c>
      <c r="G4554" s="2" t="s">
        <v>33</v>
      </c>
      <c r="H4554" s="2" t="s">
        <v>126</v>
      </c>
    </row>
    <row r="4555" spans="1:8" x14ac:dyDescent="0.3">
      <c r="A4555" s="1">
        <v>41711</v>
      </c>
      <c r="B4555" s="2" t="s">
        <v>10828</v>
      </c>
      <c r="C4555" s="2">
        <v>27</v>
      </c>
      <c r="D4555" s="2" t="s">
        <v>10825</v>
      </c>
      <c r="E4555" s="2" t="s">
        <v>10823</v>
      </c>
      <c r="F4555" s="2" t="s">
        <v>10824</v>
      </c>
      <c r="G4555" s="2" t="s">
        <v>5150</v>
      </c>
      <c r="H4555" s="2" t="s">
        <v>211</v>
      </c>
    </row>
    <row r="4556" spans="1:8" x14ac:dyDescent="0.3">
      <c r="A4556" s="1">
        <v>41711</v>
      </c>
      <c r="B4556" s="2" t="s">
        <v>10828</v>
      </c>
      <c r="C4556" s="2">
        <v>74</v>
      </c>
      <c r="D4556" s="2" t="s">
        <v>10825</v>
      </c>
      <c r="E4556" s="2" t="s">
        <v>10826</v>
      </c>
      <c r="F4556" s="2" t="s">
        <v>10824</v>
      </c>
      <c r="G4556" s="2" t="s">
        <v>22</v>
      </c>
      <c r="H4556" s="2" t="s">
        <v>5151</v>
      </c>
    </row>
    <row r="4557" spans="1:8" x14ac:dyDescent="0.3">
      <c r="A4557" s="1">
        <v>41711</v>
      </c>
      <c r="B4557" s="2" t="s">
        <v>10828</v>
      </c>
      <c r="C4557" s="2">
        <v>53</v>
      </c>
      <c r="D4557" s="2" t="s">
        <v>10822</v>
      </c>
      <c r="E4557" s="2" t="s">
        <v>10829</v>
      </c>
      <c r="F4557" s="2" t="s">
        <v>10824</v>
      </c>
      <c r="G4557" s="2" t="s">
        <v>22</v>
      </c>
      <c r="H4557" s="2" t="s">
        <v>21</v>
      </c>
    </row>
    <row r="4558" spans="1:8" x14ac:dyDescent="0.3">
      <c r="A4558" s="1">
        <v>41711</v>
      </c>
      <c r="B4558" s="2" t="s">
        <v>10821</v>
      </c>
      <c r="C4558" s="2">
        <v>44</v>
      </c>
      <c r="D4558" s="2" t="s">
        <v>10825</v>
      </c>
      <c r="E4558" s="2" t="s">
        <v>10829</v>
      </c>
      <c r="F4558" s="2" t="s">
        <v>10824</v>
      </c>
      <c r="G4558" s="2" t="s">
        <v>149</v>
      </c>
      <c r="H4558" s="2" t="s">
        <v>5152</v>
      </c>
    </row>
    <row r="4559" spans="1:8" x14ac:dyDescent="0.3">
      <c r="A4559" s="1">
        <v>41711</v>
      </c>
      <c r="B4559" s="2" t="s">
        <v>10828</v>
      </c>
      <c r="C4559" s="2">
        <v>73</v>
      </c>
      <c r="D4559" s="2" t="s">
        <v>10825</v>
      </c>
      <c r="E4559" s="2" t="s">
        <v>10826</v>
      </c>
      <c r="F4559" s="2" t="s">
        <v>10824</v>
      </c>
      <c r="G4559" s="2" t="s">
        <v>169</v>
      </c>
      <c r="H4559" s="2" t="s">
        <v>5153</v>
      </c>
    </row>
    <row r="4560" spans="1:8" x14ac:dyDescent="0.3">
      <c r="A4560" s="1">
        <v>41711</v>
      </c>
      <c r="B4560" s="2" t="s">
        <v>10828</v>
      </c>
      <c r="C4560" s="2">
        <v>56</v>
      </c>
      <c r="D4560" s="2" t="s">
        <v>10825</v>
      </c>
      <c r="E4560" s="2" t="s">
        <v>10829</v>
      </c>
      <c r="F4560" s="2" t="s">
        <v>10824</v>
      </c>
      <c r="G4560" s="2" t="s">
        <v>22</v>
      </c>
      <c r="H4560" s="2" t="s">
        <v>5154</v>
      </c>
    </row>
    <row r="4561" spans="1:8" x14ac:dyDescent="0.3">
      <c r="A4561" s="1">
        <v>41711</v>
      </c>
      <c r="B4561" s="2" t="s">
        <v>10821</v>
      </c>
      <c r="C4561" s="2">
        <v>71</v>
      </c>
      <c r="D4561" s="2" t="s">
        <v>10825</v>
      </c>
      <c r="E4561" s="2" t="s">
        <v>10826</v>
      </c>
      <c r="F4561" s="2" t="s">
        <v>10824</v>
      </c>
      <c r="G4561" s="2" t="s">
        <v>22</v>
      </c>
      <c r="H4561" s="2" t="s">
        <v>203</v>
      </c>
    </row>
    <row r="4562" spans="1:8" x14ac:dyDescent="0.3">
      <c r="A4562" s="1">
        <v>41711</v>
      </c>
      <c r="B4562" s="2" t="s">
        <v>10828</v>
      </c>
      <c r="C4562" s="2">
        <v>70</v>
      </c>
      <c r="D4562" s="2" t="s">
        <v>10825</v>
      </c>
      <c r="E4562" s="2" t="s">
        <v>10826</v>
      </c>
      <c r="F4562" s="2" t="s">
        <v>10824</v>
      </c>
      <c r="G4562" s="2" t="s">
        <v>33</v>
      </c>
      <c r="H4562" s="2" t="s">
        <v>5155</v>
      </c>
    </row>
    <row r="4563" spans="1:8" x14ac:dyDescent="0.3">
      <c r="A4563" s="1">
        <v>41711</v>
      </c>
      <c r="B4563" s="2" t="s">
        <v>10828</v>
      </c>
      <c r="C4563" s="2">
        <v>63</v>
      </c>
      <c r="D4563" s="2" t="s">
        <v>10825</v>
      </c>
      <c r="E4563" s="2" t="s">
        <v>10826</v>
      </c>
      <c r="F4563" s="2" t="s">
        <v>10824</v>
      </c>
      <c r="G4563" s="2" t="s">
        <v>5156</v>
      </c>
      <c r="H4563" s="2" t="s">
        <v>2658</v>
      </c>
    </row>
    <row r="4564" spans="1:8" x14ac:dyDescent="0.3">
      <c r="A4564" s="1">
        <v>41711</v>
      </c>
      <c r="B4564" s="2" t="s">
        <v>10828</v>
      </c>
      <c r="C4564" s="2">
        <v>75</v>
      </c>
      <c r="D4564" s="2" t="s">
        <v>10825</v>
      </c>
      <c r="E4564" s="2" t="s">
        <v>10826</v>
      </c>
      <c r="F4564" s="2" t="s">
        <v>10824</v>
      </c>
      <c r="G4564" s="2" t="s">
        <v>33</v>
      </c>
      <c r="H4564" s="2" t="s">
        <v>5157</v>
      </c>
    </row>
    <row r="4565" spans="1:8" x14ac:dyDescent="0.3">
      <c r="A4565" s="1">
        <v>41711</v>
      </c>
      <c r="B4565" s="2" t="s">
        <v>10828</v>
      </c>
      <c r="C4565" s="2">
        <v>72</v>
      </c>
      <c r="D4565" s="2" t="s">
        <v>10825</v>
      </c>
      <c r="E4565" s="2" t="s">
        <v>10826</v>
      </c>
      <c r="F4565" s="2" t="s">
        <v>10824</v>
      </c>
      <c r="G4565" s="2" t="s">
        <v>5158</v>
      </c>
      <c r="H4565" s="2" t="s">
        <v>5159</v>
      </c>
    </row>
    <row r="4566" spans="1:8" x14ac:dyDescent="0.3">
      <c r="A4566" s="1">
        <v>41711</v>
      </c>
      <c r="B4566" s="2" t="s">
        <v>10828</v>
      </c>
      <c r="C4566" s="2">
        <v>65</v>
      </c>
      <c r="D4566" s="2" t="s">
        <v>10825</v>
      </c>
      <c r="E4566" s="2" t="s">
        <v>10826</v>
      </c>
      <c r="F4566" s="2" t="s">
        <v>10824</v>
      </c>
      <c r="G4566" s="2" t="s">
        <v>4952</v>
      </c>
      <c r="H4566" s="2" t="s">
        <v>80</v>
      </c>
    </row>
    <row r="4567" spans="1:8" x14ac:dyDescent="0.3">
      <c r="A4567" s="1">
        <v>41711</v>
      </c>
      <c r="B4567" s="2" t="s">
        <v>10828</v>
      </c>
      <c r="C4567" s="2">
        <v>46</v>
      </c>
      <c r="D4567" s="2" t="s">
        <v>10825</v>
      </c>
      <c r="E4567" s="2" t="s">
        <v>10829</v>
      </c>
      <c r="F4567" s="2" t="s">
        <v>10824</v>
      </c>
      <c r="G4567" s="2" t="s">
        <v>169</v>
      </c>
      <c r="H4567" s="2" t="s">
        <v>137</v>
      </c>
    </row>
    <row r="4568" spans="1:8" x14ac:dyDescent="0.3">
      <c r="A4568" s="1">
        <v>41711</v>
      </c>
      <c r="B4568" s="2" t="s">
        <v>10828</v>
      </c>
      <c r="C4568" s="2">
        <v>67</v>
      </c>
      <c r="D4568" s="2" t="s">
        <v>10825</v>
      </c>
      <c r="E4568" s="2" t="s">
        <v>10826</v>
      </c>
      <c r="F4568" s="2" t="s">
        <v>10824</v>
      </c>
      <c r="G4568" s="2" t="s">
        <v>33</v>
      </c>
      <c r="H4568" s="2" t="s">
        <v>240</v>
      </c>
    </row>
    <row r="4569" spans="1:8" x14ac:dyDescent="0.3">
      <c r="A4569" s="1">
        <v>41711</v>
      </c>
      <c r="B4569" s="2" t="s">
        <v>10821</v>
      </c>
      <c r="D4569" s="2" t="s">
        <v>10822</v>
      </c>
      <c r="E4569" s="2" t="s">
        <v>10830</v>
      </c>
      <c r="F4569" s="2" t="s">
        <v>10824</v>
      </c>
      <c r="G4569" s="2" t="s">
        <v>5160</v>
      </c>
      <c r="H4569" s="2" t="s">
        <v>5161</v>
      </c>
    </row>
    <row r="4570" spans="1:8" x14ac:dyDescent="0.3">
      <c r="A4570" s="1">
        <v>41711</v>
      </c>
      <c r="B4570" s="2" t="s">
        <v>10828</v>
      </c>
      <c r="C4570" s="2">
        <v>78</v>
      </c>
      <c r="D4570" s="2" t="s">
        <v>10825</v>
      </c>
      <c r="E4570" s="2" t="s">
        <v>10826</v>
      </c>
      <c r="F4570" s="2" t="s">
        <v>10824</v>
      </c>
      <c r="G4570" s="2" t="s">
        <v>33</v>
      </c>
      <c r="H4570" s="2" t="s">
        <v>124</v>
      </c>
    </row>
    <row r="4571" spans="1:8" x14ac:dyDescent="0.3">
      <c r="A4571" s="1">
        <v>41711</v>
      </c>
      <c r="B4571" s="2" t="s">
        <v>10828</v>
      </c>
      <c r="C4571" s="2">
        <v>43</v>
      </c>
      <c r="D4571" s="2" t="s">
        <v>10825</v>
      </c>
      <c r="E4571" s="2" t="s">
        <v>10829</v>
      </c>
      <c r="F4571" s="2" t="s">
        <v>10824</v>
      </c>
      <c r="G4571" s="2" t="s">
        <v>295</v>
      </c>
      <c r="H4571" s="2" t="s">
        <v>5162</v>
      </c>
    </row>
    <row r="4572" spans="1:8" x14ac:dyDescent="0.3">
      <c r="A4572" s="1">
        <v>41711</v>
      </c>
      <c r="B4572" s="2" t="s">
        <v>10828</v>
      </c>
      <c r="C4572" s="2">
        <v>87</v>
      </c>
      <c r="D4572" s="2" t="s">
        <v>10825</v>
      </c>
      <c r="E4572" s="2" t="s">
        <v>10826</v>
      </c>
      <c r="F4572" s="2" t="s">
        <v>10824</v>
      </c>
      <c r="G4572" s="2" t="s">
        <v>33</v>
      </c>
      <c r="H4572" s="2" t="s">
        <v>240</v>
      </c>
    </row>
    <row r="4573" spans="1:8" x14ac:dyDescent="0.3">
      <c r="A4573" s="1">
        <v>41711</v>
      </c>
      <c r="B4573" s="2" t="s">
        <v>10828</v>
      </c>
      <c r="C4573" s="2">
        <v>58</v>
      </c>
      <c r="D4573" s="2" t="s">
        <v>10825</v>
      </c>
      <c r="E4573" s="2" t="s">
        <v>10829</v>
      </c>
      <c r="F4573" s="2" t="s">
        <v>10824</v>
      </c>
      <c r="G4573" s="2" t="s">
        <v>5163</v>
      </c>
      <c r="H4573" s="2" t="s">
        <v>5164</v>
      </c>
    </row>
    <row r="4574" spans="1:8" x14ac:dyDescent="0.3">
      <c r="A4574" s="1">
        <v>41711</v>
      </c>
      <c r="B4574" s="2" t="s">
        <v>10828</v>
      </c>
      <c r="D4574" s="2" t="s">
        <v>10822</v>
      </c>
      <c r="E4574" s="2" t="s">
        <v>10830</v>
      </c>
      <c r="F4574" s="2" t="s">
        <v>10824</v>
      </c>
      <c r="G4574" s="2" t="s">
        <v>5165</v>
      </c>
      <c r="H4574" s="2" t="s">
        <v>5166</v>
      </c>
    </row>
    <row r="4575" spans="1:8" x14ac:dyDescent="0.3">
      <c r="A4575" s="1">
        <v>41711</v>
      </c>
      <c r="B4575" s="2" t="s">
        <v>10828</v>
      </c>
      <c r="C4575" s="2">
        <v>81</v>
      </c>
      <c r="D4575" s="2" t="s">
        <v>10825</v>
      </c>
      <c r="E4575" s="2" t="s">
        <v>10826</v>
      </c>
      <c r="F4575" s="2" t="s">
        <v>10824</v>
      </c>
      <c r="G4575" s="2" t="s">
        <v>22</v>
      </c>
      <c r="H4575" s="2" t="s">
        <v>5167</v>
      </c>
    </row>
    <row r="4576" spans="1:8" x14ac:dyDescent="0.3">
      <c r="A4576" s="1">
        <v>41711</v>
      </c>
      <c r="B4576" s="2" t="s">
        <v>10828</v>
      </c>
      <c r="C4576" s="2">
        <v>82</v>
      </c>
      <c r="D4576" s="2" t="s">
        <v>10825</v>
      </c>
      <c r="E4576" s="2" t="s">
        <v>10826</v>
      </c>
      <c r="F4576" s="2" t="s">
        <v>10824</v>
      </c>
      <c r="G4576" s="2" t="s">
        <v>33</v>
      </c>
      <c r="H4576" s="2" t="s">
        <v>5168</v>
      </c>
    </row>
    <row r="4577" spans="1:8" x14ac:dyDescent="0.3">
      <c r="A4577" s="1">
        <v>41711</v>
      </c>
      <c r="B4577" s="2" t="s">
        <v>10828</v>
      </c>
      <c r="C4577" s="2">
        <v>69</v>
      </c>
      <c r="D4577" s="2" t="s">
        <v>10825</v>
      </c>
      <c r="E4577" s="2" t="s">
        <v>10826</v>
      </c>
      <c r="F4577" s="2" t="s">
        <v>10824</v>
      </c>
      <c r="G4577" s="2" t="s">
        <v>22</v>
      </c>
      <c r="H4577" s="2" t="s">
        <v>203</v>
      </c>
    </row>
    <row r="4578" spans="1:8" x14ac:dyDescent="0.3">
      <c r="A4578" s="1">
        <v>41698</v>
      </c>
      <c r="B4578" s="2" t="s">
        <v>10821</v>
      </c>
      <c r="C4578" s="2">
        <v>56</v>
      </c>
      <c r="D4578" s="2" t="s">
        <v>10825</v>
      </c>
      <c r="E4578" s="2" t="s">
        <v>10829</v>
      </c>
      <c r="F4578" s="2" t="s">
        <v>10824</v>
      </c>
      <c r="G4578" s="2" t="s">
        <v>4024</v>
      </c>
      <c r="H4578" s="2" t="s">
        <v>5169</v>
      </c>
    </row>
    <row r="4579" spans="1:8" x14ac:dyDescent="0.3">
      <c r="A4579" s="1">
        <v>41711</v>
      </c>
      <c r="B4579" s="2" t="s">
        <v>10821</v>
      </c>
      <c r="C4579" s="2">
        <v>71</v>
      </c>
      <c r="D4579" s="2" t="s">
        <v>10825</v>
      </c>
      <c r="E4579" s="2" t="s">
        <v>10826</v>
      </c>
      <c r="F4579" s="2" t="s">
        <v>10824</v>
      </c>
      <c r="G4579" s="2" t="s">
        <v>5170</v>
      </c>
      <c r="H4579" s="2" t="s">
        <v>5171</v>
      </c>
    </row>
    <row r="4580" spans="1:8" x14ac:dyDescent="0.3">
      <c r="A4580" s="1">
        <v>41711</v>
      </c>
      <c r="B4580" s="2" t="s">
        <v>10821</v>
      </c>
      <c r="D4580" s="2" t="s">
        <v>10822</v>
      </c>
      <c r="E4580" s="2" t="s">
        <v>10830</v>
      </c>
      <c r="F4580" s="2" t="s">
        <v>10824</v>
      </c>
      <c r="G4580" s="2" t="s">
        <v>492</v>
      </c>
      <c r="H4580" s="2" t="s">
        <v>35</v>
      </c>
    </row>
    <row r="4581" spans="1:8" x14ac:dyDescent="0.3">
      <c r="A4581" s="1">
        <v>41711</v>
      </c>
      <c r="B4581" s="2" t="s">
        <v>10828</v>
      </c>
      <c r="C4581" s="2">
        <v>27</v>
      </c>
      <c r="D4581" s="2" t="s">
        <v>10825</v>
      </c>
      <c r="E4581" s="2" t="s">
        <v>10823</v>
      </c>
      <c r="F4581" s="2" t="s">
        <v>10824</v>
      </c>
      <c r="G4581" s="2" t="s">
        <v>1464</v>
      </c>
      <c r="H4581" s="2" t="s">
        <v>5172</v>
      </c>
    </row>
    <row r="4582" spans="1:8" x14ac:dyDescent="0.3">
      <c r="A4582" s="1">
        <v>41711</v>
      </c>
      <c r="B4582" s="2" t="s">
        <v>10828</v>
      </c>
      <c r="C4582" s="2">
        <v>43</v>
      </c>
      <c r="D4582" s="2" t="s">
        <v>10825</v>
      </c>
      <c r="E4582" s="2" t="s">
        <v>10829</v>
      </c>
      <c r="F4582" s="2" t="s">
        <v>10824</v>
      </c>
      <c r="G4582" s="2" t="s">
        <v>5122</v>
      </c>
      <c r="H4582" s="2" t="s">
        <v>4101</v>
      </c>
    </row>
    <row r="4583" spans="1:8" x14ac:dyDescent="0.3">
      <c r="A4583" s="1">
        <v>41711</v>
      </c>
      <c r="B4583" s="2" t="s">
        <v>10828</v>
      </c>
      <c r="C4583" s="2">
        <v>43</v>
      </c>
      <c r="D4583" s="2" t="s">
        <v>10825</v>
      </c>
      <c r="E4583" s="2" t="s">
        <v>10829</v>
      </c>
      <c r="F4583" s="2" t="s">
        <v>10824</v>
      </c>
      <c r="G4583" s="2" t="s">
        <v>33</v>
      </c>
      <c r="H4583" s="2" t="s">
        <v>5173</v>
      </c>
    </row>
    <row r="4584" spans="1:8" x14ac:dyDescent="0.3">
      <c r="A4584" s="1">
        <v>41711</v>
      </c>
      <c r="B4584" s="2" t="s">
        <v>10828</v>
      </c>
      <c r="C4584" s="2">
        <v>66</v>
      </c>
      <c r="D4584" s="2" t="s">
        <v>10825</v>
      </c>
      <c r="E4584" s="2" t="s">
        <v>10826</v>
      </c>
      <c r="F4584" s="2" t="s">
        <v>10824</v>
      </c>
      <c r="G4584" s="2" t="s">
        <v>33</v>
      </c>
      <c r="H4584" s="2" t="s">
        <v>101</v>
      </c>
    </row>
    <row r="4585" spans="1:8" x14ac:dyDescent="0.3">
      <c r="A4585" s="1">
        <v>41711</v>
      </c>
      <c r="B4585" s="2" t="s">
        <v>10821</v>
      </c>
      <c r="C4585" s="2">
        <v>16</v>
      </c>
      <c r="D4585" s="2" t="s">
        <v>10825</v>
      </c>
      <c r="E4585" s="2" t="s">
        <v>10827</v>
      </c>
      <c r="F4585" s="2" t="s">
        <v>10824</v>
      </c>
      <c r="G4585" s="2" t="s">
        <v>5174</v>
      </c>
      <c r="H4585" s="2" t="s">
        <v>5175</v>
      </c>
    </row>
    <row r="4586" spans="1:8" x14ac:dyDescent="0.3">
      <c r="A4586" s="1">
        <v>41711</v>
      </c>
      <c r="B4586" s="2" t="s">
        <v>10821</v>
      </c>
      <c r="D4586" s="2" t="s">
        <v>10822</v>
      </c>
      <c r="E4586" s="2" t="s">
        <v>10830</v>
      </c>
      <c r="F4586" s="2" t="s">
        <v>10824</v>
      </c>
      <c r="G4586" s="2" t="s">
        <v>5176</v>
      </c>
      <c r="H4586" s="2" t="s">
        <v>5177</v>
      </c>
    </row>
    <row r="4587" spans="1:8" x14ac:dyDescent="0.3">
      <c r="A4587" s="1">
        <v>41711</v>
      </c>
      <c r="B4587" s="2" t="s">
        <v>10821</v>
      </c>
      <c r="D4587" s="2" t="s">
        <v>10830</v>
      </c>
      <c r="E4587" s="2" t="s">
        <v>10830</v>
      </c>
      <c r="F4587" s="2" t="s">
        <v>10824</v>
      </c>
      <c r="G4587" s="2" t="s">
        <v>5178</v>
      </c>
      <c r="H4587" s="2" t="s">
        <v>561</v>
      </c>
    </row>
    <row r="4588" spans="1:8" x14ac:dyDescent="0.3">
      <c r="A4588" s="1">
        <v>41711</v>
      </c>
      <c r="B4588" s="2" t="s">
        <v>10828</v>
      </c>
      <c r="C4588" s="2">
        <v>74</v>
      </c>
      <c r="D4588" s="2" t="s">
        <v>10825</v>
      </c>
      <c r="E4588" s="2" t="s">
        <v>10826</v>
      </c>
      <c r="F4588" s="2" t="s">
        <v>10824</v>
      </c>
      <c r="G4588" s="2" t="s">
        <v>33</v>
      </c>
      <c r="H4588" s="2" t="s">
        <v>101</v>
      </c>
    </row>
    <row r="4589" spans="1:8" x14ac:dyDescent="0.3">
      <c r="A4589" s="1">
        <v>41711</v>
      </c>
      <c r="B4589" s="2" t="s">
        <v>10821</v>
      </c>
      <c r="C4589" s="2">
        <v>61</v>
      </c>
      <c r="D4589" s="2" t="s">
        <v>10825</v>
      </c>
      <c r="E4589" s="2" t="s">
        <v>10826</v>
      </c>
      <c r="F4589" s="2" t="s">
        <v>10824</v>
      </c>
      <c r="G4589" s="2" t="s">
        <v>5179</v>
      </c>
      <c r="H4589" s="2" t="s">
        <v>5180</v>
      </c>
    </row>
    <row r="4590" spans="1:8" x14ac:dyDescent="0.3">
      <c r="A4590" s="1">
        <v>41711</v>
      </c>
      <c r="B4590" s="2" t="s">
        <v>10828</v>
      </c>
      <c r="C4590" s="2">
        <v>47</v>
      </c>
      <c r="D4590" s="2" t="s">
        <v>10825</v>
      </c>
      <c r="E4590" s="2" t="s">
        <v>10829</v>
      </c>
      <c r="F4590" s="2" t="s">
        <v>10824</v>
      </c>
      <c r="G4590" s="2" t="s">
        <v>33</v>
      </c>
      <c r="H4590" s="2" t="s">
        <v>5181</v>
      </c>
    </row>
    <row r="4591" spans="1:8" x14ac:dyDescent="0.3">
      <c r="A4591" s="1">
        <v>41711</v>
      </c>
      <c r="B4591" s="2" t="s">
        <v>10828</v>
      </c>
      <c r="C4591" s="2">
        <v>33</v>
      </c>
      <c r="D4591" s="2" t="s">
        <v>10825</v>
      </c>
      <c r="E4591" s="2" t="s">
        <v>10823</v>
      </c>
      <c r="F4591" s="2" t="s">
        <v>10824</v>
      </c>
      <c r="G4591" s="2" t="s">
        <v>5182</v>
      </c>
      <c r="H4591" s="2" t="s">
        <v>5183</v>
      </c>
    </row>
    <row r="4592" spans="1:8" x14ac:dyDescent="0.3">
      <c r="A4592" s="1">
        <v>41711</v>
      </c>
      <c r="B4592" s="2" t="s">
        <v>10821</v>
      </c>
      <c r="C4592" s="2">
        <v>68</v>
      </c>
      <c r="D4592" s="2" t="s">
        <v>10822</v>
      </c>
      <c r="E4592" s="2" t="s">
        <v>10826</v>
      </c>
      <c r="F4592" s="2" t="s">
        <v>10824</v>
      </c>
      <c r="G4592" s="2" t="s">
        <v>5184</v>
      </c>
      <c r="H4592" s="2" t="s">
        <v>600</v>
      </c>
    </row>
    <row r="4593" spans="1:8" x14ac:dyDescent="0.3">
      <c r="A4593" s="1">
        <v>41711</v>
      </c>
      <c r="B4593" s="2" t="s">
        <v>10821</v>
      </c>
      <c r="C4593" s="2">
        <v>63</v>
      </c>
      <c r="D4593" s="2" t="s">
        <v>10822</v>
      </c>
      <c r="E4593" s="2" t="s">
        <v>10826</v>
      </c>
      <c r="F4593" s="2" t="s">
        <v>10824</v>
      </c>
      <c r="G4593" s="2" t="s">
        <v>5185</v>
      </c>
      <c r="H4593" s="2" t="s">
        <v>5186</v>
      </c>
    </row>
    <row r="4594" spans="1:8" x14ac:dyDescent="0.3">
      <c r="A4594" s="1">
        <v>41711</v>
      </c>
      <c r="B4594" s="2" t="s">
        <v>10828</v>
      </c>
      <c r="C4594" s="2">
        <v>74</v>
      </c>
      <c r="D4594" s="2" t="s">
        <v>10825</v>
      </c>
      <c r="E4594" s="2" t="s">
        <v>10826</v>
      </c>
      <c r="F4594" s="2" t="s">
        <v>10824</v>
      </c>
      <c r="G4594" s="2" t="s">
        <v>33</v>
      </c>
      <c r="H4594" s="2" t="s">
        <v>124</v>
      </c>
    </row>
    <row r="4595" spans="1:8" x14ac:dyDescent="0.3">
      <c r="A4595" s="1">
        <v>41711</v>
      </c>
      <c r="B4595" s="2" t="s">
        <v>10828</v>
      </c>
      <c r="C4595" s="2">
        <v>84</v>
      </c>
      <c r="D4595" s="2" t="s">
        <v>10822</v>
      </c>
      <c r="E4595" s="2" t="s">
        <v>10826</v>
      </c>
      <c r="F4595" s="2" t="s">
        <v>10824</v>
      </c>
      <c r="G4595" s="2" t="s">
        <v>33</v>
      </c>
      <c r="H4595" s="2" t="s">
        <v>5187</v>
      </c>
    </row>
    <row r="4596" spans="1:8" x14ac:dyDescent="0.3">
      <c r="A4596" s="1">
        <v>41711</v>
      </c>
      <c r="B4596" s="2" t="s">
        <v>10828</v>
      </c>
      <c r="C4596" s="2">
        <v>55</v>
      </c>
      <c r="D4596" s="2" t="s">
        <v>10825</v>
      </c>
      <c r="E4596" s="2" t="s">
        <v>10829</v>
      </c>
      <c r="F4596" s="2" t="s">
        <v>10824</v>
      </c>
      <c r="G4596" s="2" t="s">
        <v>5188</v>
      </c>
      <c r="H4596" s="2" t="s">
        <v>5189</v>
      </c>
    </row>
    <row r="4597" spans="1:8" x14ac:dyDescent="0.3">
      <c r="A4597" s="1">
        <v>41698</v>
      </c>
      <c r="B4597" s="2" t="s">
        <v>10821</v>
      </c>
      <c r="C4597" s="2">
        <v>63</v>
      </c>
      <c r="D4597" s="2" t="s">
        <v>10825</v>
      </c>
      <c r="E4597" s="2" t="s">
        <v>10826</v>
      </c>
      <c r="F4597" s="2" t="s">
        <v>10824</v>
      </c>
      <c r="G4597" s="2" t="s">
        <v>4024</v>
      </c>
      <c r="H4597" s="2" t="s">
        <v>5190</v>
      </c>
    </row>
    <row r="4598" spans="1:8" x14ac:dyDescent="0.3">
      <c r="A4598" s="1">
        <v>41711</v>
      </c>
      <c r="B4598" s="2" t="s">
        <v>10828</v>
      </c>
      <c r="C4598" s="2">
        <v>54</v>
      </c>
      <c r="D4598" s="2" t="s">
        <v>10825</v>
      </c>
      <c r="E4598" s="2" t="s">
        <v>10829</v>
      </c>
      <c r="F4598" s="2" t="s">
        <v>10824</v>
      </c>
      <c r="G4598" s="2" t="s">
        <v>195</v>
      </c>
      <c r="H4598" s="2" t="s">
        <v>5191</v>
      </c>
    </row>
    <row r="4599" spans="1:8" x14ac:dyDescent="0.3">
      <c r="A4599" s="1">
        <v>41711</v>
      </c>
      <c r="B4599" s="2" t="s">
        <v>10821</v>
      </c>
      <c r="D4599" s="2" t="s">
        <v>10822</v>
      </c>
      <c r="E4599" s="2" t="s">
        <v>10830</v>
      </c>
      <c r="F4599" s="2" t="s">
        <v>10824</v>
      </c>
      <c r="G4599" s="2" t="s">
        <v>5192</v>
      </c>
      <c r="H4599" s="2" t="s">
        <v>5193</v>
      </c>
    </row>
    <row r="4600" spans="1:8" x14ac:dyDescent="0.3">
      <c r="A4600" s="1">
        <v>41711</v>
      </c>
      <c r="B4600" s="2" t="s">
        <v>10828</v>
      </c>
      <c r="C4600" s="2">
        <v>75</v>
      </c>
      <c r="D4600" s="2" t="s">
        <v>10825</v>
      </c>
      <c r="E4600" s="2" t="s">
        <v>10826</v>
      </c>
      <c r="F4600" s="2" t="s">
        <v>10824</v>
      </c>
      <c r="G4600" s="2" t="s">
        <v>22</v>
      </c>
      <c r="H4600" s="2" t="s">
        <v>156</v>
      </c>
    </row>
    <row r="4601" spans="1:8" x14ac:dyDescent="0.3">
      <c r="A4601" s="1">
        <v>41711</v>
      </c>
      <c r="B4601" s="2" t="s">
        <v>10821</v>
      </c>
      <c r="C4601" s="2">
        <v>68</v>
      </c>
      <c r="D4601" s="2" t="s">
        <v>10825</v>
      </c>
      <c r="E4601" s="2" t="s">
        <v>10826</v>
      </c>
      <c r="F4601" s="2" t="s">
        <v>10824</v>
      </c>
      <c r="G4601" s="2" t="s">
        <v>33</v>
      </c>
      <c r="H4601" s="2" t="s">
        <v>5194</v>
      </c>
    </row>
    <row r="4602" spans="1:8" x14ac:dyDescent="0.3">
      <c r="A4602" s="1">
        <v>41711</v>
      </c>
      <c r="B4602" s="2" t="s">
        <v>10821</v>
      </c>
      <c r="D4602" s="2" t="s">
        <v>10825</v>
      </c>
      <c r="E4602" s="2" t="s">
        <v>10830</v>
      </c>
      <c r="F4602" s="2" t="s">
        <v>10824</v>
      </c>
      <c r="G4602" s="2" t="s">
        <v>5195</v>
      </c>
      <c r="H4602" s="2" t="s">
        <v>5196</v>
      </c>
    </row>
    <row r="4603" spans="1:8" x14ac:dyDescent="0.3">
      <c r="A4603" s="1">
        <v>41711</v>
      </c>
      <c r="B4603" s="2" t="s">
        <v>10828</v>
      </c>
      <c r="C4603" s="2">
        <v>60</v>
      </c>
      <c r="D4603" s="2" t="s">
        <v>10825</v>
      </c>
      <c r="E4603" s="2" t="s">
        <v>10829</v>
      </c>
      <c r="F4603" s="2" t="s">
        <v>10824</v>
      </c>
      <c r="G4603" s="2" t="s">
        <v>2080</v>
      </c>
      <c r="H4603" s="2" t="s">
        <v>752</v>
      </c>
    </row>
    <row r="4604" spans="1:8" x14ac:dyDescent="0.3">
      <c r="A4604" s="1">
        <v>41711</v>
      </c>
      <c r="B4604" s="2" t="s">
        <v>10821</v>
      </c>
      <c r="C4604" s="2">
        <v>67</v>
      </c>
      <c r="D4604" s="2" t="s">
        <v>10825</v>
      </c>
      <c r="E4604" s="2" t="s">
        <v>10826</v>
      </c>
      <c r="F4604" s="2" t="s">
        <v>10824</v>
      </c>
      <c r="G4604" s="2" t="s">
        <v>5197</v>
      </c>
      <c r="H4604" s="2" t="s">
        <v>2812</v>
      </c>
    </row>
    <row r="4605" spans="1:8" x14ac:dyDescent="0.3">
      <c r="A4605" s="1">
        <v>41711</v>
      </c>
      <c r="B4605" s="2" t="s">
        <v>10828</v>
      </c>
      <c r="C4605" s="2">
        <v>57</v>
      </c>
      <c r="D4605" s="2" t="s">
        <v>10825</v>
      </c>
      <c r="E4605" s="2" t="s">
        <v>10829</v>
      </c>
      <c r="F4605" s="2" t="s">
        <v>10824</v>
      </c>
      <c r="G4605" s="2" t="s">
        <v>4169</v>
      </c>
      <c r="H4605" s="2" t="s">
        <v>124</v>
      </c>
    </row>
    <row r="4606" spans="1:8" x14ac:dyDescent="0.3">
      <c r="A4606" s="1">
        <v>41711</v>
      </c>
      <c r="B4606" s="2" t="s">
        <v>10828</v>
      </c>
      <c r="C4606" s="2">
        <v>55</v>
      </c>
      <c r="D4606" s="2" t="s">
        <v>10825</v>
      </c>
      <c r="E4606" s="2" t="s">
        <v>10829</v>
      </c>
      <c r="F4606" s="2" t="s">
        <v>10824</v>
      </c>
      <c r="G4606" s="2" t="s">
        <v>921</v>
      </c>
      <c r="H4606" s="2" t="s">
        <v>665</v>
      </c>
    </row>
    <row r="4607" spans="1:8" x14ac:dyDescent="0.3">
      <c r="A4607" s="1">
        <v>41711</v>
      </c>
      <c r="B4607" s="2" t="s">
        <v>10821</v>
      </c>
      <c r="C4607" s="2">
        <v>56</v>
      </c>
      <c r="D4607" s="2" t="s">
        <v>10822</v>
      </c>
      <c r="E4607" s="2" t="s">
        <v>10829</v>
      </c>
      <c r="F4607" s="2" t="s">
        <v>10824</v>
      </c>
      <c r="G4607" s="2" t="s">
        <v>5198</v>
      </c>
      <c r="H4607" s="2" t="s">
        <v>5199</v>
      </c>
    </row>
    <row r="4608" spans="1:8" x14ac:dyDescent="0.3">
      <c r="A4608" s="1">
        <v>41711</v>
      </c>
      <c r="B4608" s="2" t="s">
        <v>10828</v>
      </c>
      <c r="D4608" s="2" t="s">
        <v>10825</v>
      </c>
      <c r="E4608" s="2" t="s">
        <v>10830</v>
      </c>
      <c r="F4608" s="2" t="s">
        <v>10824</v>
      </c>
      <c r="G4608" s="2" t="s">
        <v>4645</v>
      </c>
      <c r="H4608" s="2" t="s">
        <v>14</v>
      </c>
    </row>
    <row r="4609" spans="1:8" x14ac:dyDescent="0.3">
      <c r="A4609" s="1">
        <v>41711</v>
      </c>
      <c r="B4609" s="2" t="s">
        <v>10821</v>
      </c>
      <c r="C4609" s="2">
        <v>82</v>
      </c>
      <c r="D4609" s="2" t="s">
        <v>10825</v>
      </c>
      <c r="E4609" s="2" t="s">
        <v>10826</v>
      </c>
      <c r="F4609" s="2" t="s">
        <v>10824</v>
      </c>
      <c r="G4609" s="2" t="s">
        <v>33</v>
      </c>
      <c r="H4609" s="2" t="s">
        <v>5200</v>
      </c>
    </row>
    <row r="4610" spans="1:8" x14ac:dyDescent="0.3">
      <c r="A4610" s="1">
        <v>41698</v>
      </c>
      <c r="B4610" s="2" t="s">
        <v>10821</v>
      </c>
      <c r="C4610" s="2">
        <v>63</v>
      </c>
      <c r="D4610" s="2" t="s">
        <v>10825</v>
      </c>
      <c r="E4610" s="2" t="s">
        <v>10826</v>
      </c>
      <c r="F4610" s="2" t="s">
        <v>10824</v>
      </c>
      <c r="G4610" s="2" t="s">
        <v>5201</v>
      </c>
      <c r="H4610" s="2" t="s">
        <v>5202</v>
      </c>
    </row>
    <row r="4611" spans="1:8" x14ac:dyDescent="0.3">
      <c r="A4611" s="1">
        <v>41711</v>
      </c>
      <c r="B4611" s="2" t="s">
        <v>10828</v>
      </c>
      <c r="C4611" s="2">
        <v>53</v>
      </c>
      <c r="D4611" s="2" t="s">
        <v>10825</v>
      </c>
      <c r="E4611" s="2" t="s">
        <v>10829</v>
      </c>
      <c r="F4611" s="2" t="s">
        <v>10824</v>
      </c>
      <c r="G4611" s="2" t="s">
        <v>189</v>
      </c>
      <c r="H4611" s="2" t="s">
        <v>5203</v>
      </c>
    </row>
    <row r="4612" spans="1:8" x14ac:dyDescent="0.3">
      <c r="A4612" s="1">
        <v>41711</v>
      </c>
      <c r="B4612" s="2" t="s">
        <v>10821</v>
      </c>
      <c r="C4612" s="2">
        <v>68</v>
      </c>
      <c r="D4612" s="2" t="s">
        <v>10825</v>
      </c>
      <c r="E4612" s="2" t="s">
        <v>10826</v>
      </c>
      <c r="F4612" s="2" t="s">
        <v>10824</v>
      </c>
      <c r="G4612" s="2" t="s">
        <v>33</v>
      </c>
      <c r="H4612" s="2" t="s">
        <v>5204</v>
      </c>
    </row>
    <row r="4613" spans="1:8" x14ac:dyDescent="0.3">
      <c r="A4613" s="1">
        <v>41711</v>
      </c>
      <c r="B4613" s="2" t="s">
        <v>10821</v>
      </c>
      <c r="D4613" s="2" t="s">
        <v>10822</v>
      </c>
      <c r="E4613" s="2" t="s">
        <v>10830</v>
      </c>
      <c r="F4613" s="2" t="s">
        <v>10824</v>
      </c>
      <c r="G4613" s="2" t="s">
        <v>5205</v>
      </c>
      <c r="H4613" s="2" t="s">
        <v>5206</v>
      </c>
    </row>
    <row r="4614" spans="1:8" x14ac:dyDescent="0.3">
      <c r="A4614" s="1">
        <v>41711</v>
      </c>
      <c r="B4614" s="2" t="s">
        <v>10821</v>
      </c>
      <c r="C4614" s="2">
        <v>75</v>
      </c>
      <c r="D4614" s="2" t="s">
        <v>10822</v>
      </c>
      <c r="E4614" s="2" t="s">
        <v>10826</v>
      </c>
      <c r="F4614" s="2" t="s">
        <v>10824</v>
      </c>
      <c r="G4614" s="2" t="s">
        <v>5207</v>
      </c>
      <c r="H4614" s="2" t="s">
        <v>5208</v>
      </c>
    </row>
    <row r="4615" spans="1:8" x14ac:dyDescent="0.3">
      <c r="A4615" s="1">
        <v>41711</v>
      </c>
      <c r="B4615" s="2" t="s">
        <v>10828</v>
      </c>
      <c r="C4615" s="2">
        <v>71</v>
      </c>
      <c r="D4615" s="2" t="s">
        <v>10825</v>
      </c>
      <c r="E4615" s="2" t="s">
        <v>10826</v>
      </c>
      <c r="F4615" s="2" t="s">
        <v>10824</v>
      </c>
      <c r="G4615" s="2" t="s">
        <v>5209</v>
      </c>
      <c r="H4615" s="2" t="s">
        <v>2087</v>
      </c>
    </row>
    <row r="4616" spans="1:8" x14ac:dyDescent="0.3">
      <c r="A4616" s="1">
        <v>41711</v>
      </c>
      <c r="B4616" s="2" t="s">
        <v>10828</v>
      </c>
      <c r="C4616" s="2">
        <v>66</v>
      </c>
      <c r="D4616" s="2" t="s">
        <v>10825</v>
      </c>
      <c r="E4616" s="2" t="s">
        <v>10826</v>
      </c>
      <c r="F4616" s="2" t="s">
        <v>10824</v>
      </c>
      <c r="G4616" s="2" t="s">
        <v>22</v>
      </c>
      <c r="H4616" s="2" t="s">
        <v>5210</v>
      </c>
    </row>
    <row r="4617" spans="1:8" x14ac:dyDescent="0.3">
      <c r="A4617" s="1">
        <v>41711</v>
      </c>
      <c r="B4617" s="2" t="s">
        <v>10828</v>
      </c>
      <c r="D4617" s="2" t="s">
        <v>10822</v>
      </c>
      <c r="E4617" s="2" t="s">
        <v>10830</v>
      </c>
      <c r="F4617" s="2" t="s">
        <v>10824</v>
      </c>
      <c r="G4617" s="2" t="s">
        <v>1280</v>
      </c>
      <c r="H4617" s="2" t="s">
        <v>5211</v>
      </c>
    </row>
    <row r="4618" spans="1:8" x14ac:dyDescent="0.3">
      <c r="A4618" s="1">
        <v>41711</v>
      </c>
      <c r="B4618" s="2" t="s">
        <v>10828</v>
      </c>
      <c r="C4618" s="2">
        <v>66</v>
      </c>
      <c r="D4618" s="2" t="s">
        <v>10825</v>
      </c>
      <c r="E4618" s="2" t="s">
        <v>10826</v>
      </c>
      <c r="F4618" s="2" t="s">
        <v>10824</v>
      </c>
      <c r="G4618" s="2" t="s">
        <v>2011</v>
      </c>
      <c r="H4618" s="2" t="s">
        <v>5212</v>
      </c>
    </row>
    <row r="4619" spans="1:8" x14ac:dyDescent="0.3">
      <c r="A4619" s="1">
        <v>41711</v>
      </c>
      <c r="B4619" s="2" t="s">
        <v>10828</v>
      </c>
      <c r="D4619" s="2" t="s">
        <v>10825</v>
      </c>
      <c r="E4619" s="2" t="s">
        <v>10830</v>
      </c>
      <c r="F4619" s="2" t="s">
        <v>10824</v>
      </c>
      <c r="G4619" s="2" t="s">
        <v>5213</v>
      </c>
      <c r="H4619" s="2" t="s">
        <v>14</v>
      </c>
    </row>
    <row r="4620" spans="1:8" x14ac:dyDescent="0.3">
      <c r="A4620" s="1">
        <v>41711</v>
      </c>
      <c r="B4620" s="2" t="s">
        <v>10821</v>
      </c>
      <c r="C4620" s="2">
        <v>70</v>
      </c>
      <c r="D4620" s="2" t="s">
        <v>10822</v>
      </c>
      <c r="E4620" s="2" t="s">
        <v>10826</v>
      </c>
      <c r="F4620" s="2" t="s">
        <v>10824</v>
      </c>
      <c r="G4620" s="2" t="s">
        <v>5214</v>
      </c>
      <c r="H4620" s="2" t="s">
        <v>5215</v>
      </c>
    </row>
    <row r="4621" spans="1:8" x14ac:dyDescent="0.3">
      <c r="A4621" s="1">
        <v>41711</v>
      </c>
      <c r="B4621" s="2" t="s">
        <v>10828</v>
      </c>
      <c r="C4621" s="2">
        <v>46</v>
      </c>
      <c r="D4621" s="2" t="s">
        <v>10822</v>
      </c>
      <c r="E4621" s="2" t="s">
        <v>10829</v>
      </c>
      <c r="F4621" s="2" t="s">
        <v>10824</v>
      </c>
      <c r="G4621" s="2" t="s">
        <v>554</v>
      </c>
      <c r="H4621" s="2" t="s">
        <v>14</v>
      </c>
    </row>
    <row r="4622" spans="1:8" x14ac:dyDescent="0.3">
      <c r="A4622" s="1">
        <v>41711</v>
      </c>
      <c r="B4622" s="2" t="s">
        <v>10828</v>
      </c>
      <c r="C4622" s="2">
        <v>65</v>
      </c>
      <c r="D4622" s="2" t="s">
        <v>10822</v>
      </c>
      <c r="E4622" s="2" t="s">
        <v>10826</v>
      </c>
      <c r="F4622" s="2" t="s">
        <v>10824</v>
      </c>
      <c r="G4622" s="2" t="s">
        <v>33</v>
      </c>
      <c r="H4622" s="2" t="s">
        <v>2037</v>
      </c>
    </row>
    <row r="4623" spans="1:8" x14ac:dyDescent="0.3">
      <c r="A4623" s="1">
        <v>41711</v>
      </c>
      <c r="B4623" s="2" t="s">
        <v>10821</v>
      </c>
      <c r="D4623" s="2" t="s">
        <v>10825</v>
      </c>
      <c r="E4623" s="2" t="s">
        <v>10830</v>
      </c>
      <c r="F4623" s="2" t="s">
        <v>10824</v>
      </c>
      <c r="G4623" s="2" t="s">
        <v>5216</v>
      </c>
      <c r="H4623" s="2" t="s">
        <v>436</v>
      </c>
    </row>
    <row r="4624" spans="1:8" x14ac:dyDescent="0.3">
      <c r="A4624" s="1">
        <v>41711</v>
      </c>
      <c r="B4624" s="2" t="s">
        <v>10821</v>
      </c>
      <c r="D4624" s="2" t="s">
        <v>10830</v>
      </c>
      <c r="E4624" s="2" t="s">
        <v>10830</v>
      </c>
      <c r="F4624" s="2" t="s">
        <v>10824</v>
      </c>
      <c r="G4624" s="2" t="s">
        <v>5217</v>
      </c>
      <c r="H4624" s="2" t="s">
        <v>608</v>
      </c>
    </row>
    <row r="4625" spans="1:8" x14ac:dyDescent="0.3">
      <c r="A4625" s="1">
        <v>41711</v>
      </c>
      <c r="B4625" s="2" t="s">
        <v>10828</v>
      </c>
      <c r="C4625" s="2">
        <v>37</v>
      </c>
      <c r="D4625" s="2" t="s">
        <v>10825</v>
      </c>
      <c r="E4625" s="2" t="s">
        <v>10823</v>
      </c>
      <c r="F4625" s="2" t="s">
        <v>10824</v>
      </c>
      <c r="G4625" s="2" t="s">
        <v>5218</v>
      </c>
      <c r="H4625" s="2" t="s">
        <v>5219</v>
      </c>
    </row>
    <row r="4626" spans="1:8" x14ac:dyDescent="0.3">
      <c r="A4626" s="1">
        <v>41711</v>
      </c>
      <c r="B4626" s="2" t="s">
        <v>10828</v>
      </c>
      <c r="C4626" s="2">
        <v>53</v>
      </c>
      <c r="D4626" s="2" t="s">
        <v>10825</v>
      </c>
      <c r="E4626" s="2" t="s">
        <v>10829</v>
      </c>
      <c r="F4626" s="2" t="s">
        <v>10824</v>
      </c>
      <c r="G4626" s="2" t="s">
        <v>33</v>
      </c>
      <c r="H4626" s="2" t="s">
        <v>5220</v>
      </c>
    </row>
    <row r="4627" spans="1:8" x14ac:dyDescent="0.3">
      <c r="A4627" s="1">
        <v>41698</v>
      </c>
      <c r="B4627" s="2" t="s">
        <v>10821</v>
      </c>
      <c r="C4627" s="2">
        <v>72</v>
      </c>
      <c r="D4627" s="2" t="s">
        <v>10822</v>
      </c>
      <c r="E4627" s="2" t="s">
        <v>10826</v>
      </c>
      <c r="F4627" s="2" t="s">
        <v>10824</v>
      </c>
      <c r="G4627" s="2" t="s">
        <v>4024</v>
      </c>
      <c r="H4627" s="2" t="s">
        <v>5221</v>
      </c>
    </row>
    <row r="4628" spans="1:8" x14ac:dyDescent="0.3">
      <c r="A4628" s="1">
        <v>41711</v>
      </c>
      <c r="B4628" s="2" t="s">
        <v>10821</v>
      </c>
      <c r="C4628" s="2">
        <v>70</v>
      </c>
      <c r="D4628" s="2" t="s">
        <v>10825</v>
      </c>
      <c r="E4628" s="2" t="s">
        <v>10826</v>
      </c>
      <c r="F4628" s="2" t="s">
        <v>10824</v>
      </c>
      <c r="G4628" s="2" t="s">
        <v>5222</v>
      </c>
      <c r="H4628" s="2" t="s">
        <v>5223</v>
      </c>
    </row>
    <row r="4629" spans="1:8" x14ac:dyDescent="0.3">
      <c r="A4629" s="1">
        <v>41711</v>
      </c>
      <c r="B4629" s="2" t="s">
        <v>10828</v>
      </c>
      <c r="C4629" s="2">
        <v>29</v>
      </c>
      <c r="D4629" s="2" t="s">
        <v>10825</v>
      </c>
      <c r="E4629" s="2" t="s">
        <v>10823</v>
      </c>
      <c r="F4629" s="2" t="s">
        <v>10824</v>
      </c>
      <c r="G4629" s="2" t="s">
        <v>5224</v>
      </c>
      <c r="H4629" s="2" t="s">
        <v>5225</v>
      </c>
    </row>
    <row r="4630" spans="1:8" x14ac:dyDescent="0.3">
      <c r="A4630" s="1">
        <v>41711</v>
      </c>
      <c r="B4630" s="2" t="s">
        <v>10821</v>
      </c>
      <c r="D4630" s="2" t="s">
        <v>10830</v>
      </c>
      <c r="E4630" s="2" t="s">
        <v>10830</v>
      </c>
      <c r="F4630" s="2" t="s">
        <v>10824</v>
      </c>
      <c r="G4630" s="2" t="s">
        <v>5226</v>
      </c>
      <c r="H4630" s="2" t="s">
        <v>5227</v>
      </c>
    </row>
    <row r="4631" spans="1:8" x14ac:dyDescent="0.3">
      <c r="A4631" s="1">
        <v>41711</v>
      </c>
      <c r="B4631" s="2" t="s">
        <v>10828</v>
      </c>
      <c r="C4631" s="2">
        <v>76</v>
      </c>
      <c r="D4631" s="2" t="s">
        <v>10825</v>
      </c>
      <c r="E4631" s="2" t="s">
        <v>10826</v>
      </c>
      <c r="F4631" s="2" t="s">
        <v>10824</v>
      </c>
      <c r="G4631" s="2" t="s">
        <v>33</v>
      </c>
      <c r="H4631" s="2" t="s">
        <v>5228</v>
      </c>
    </row>
    <row r="4632" spans="1:8" x14ac:dyDescent="0.3">
      <c r="A4632" s="1">
        <v>41711</v>
      </c>
      <c r="B4632" s="2" t="s">
        <v>10828</v>
      </c>
      <c r="C4632" s="2">
        <v>53</v>
      </c>
      <c r="D4632" s="2" t="s">
        <v>10825</v>
      </c>
      <c r="E4632" s="2" t="s">
        <v>10829</v>
      </c>
      <c r="F4632" s="2" t="s">
        <v>10824</v>
      </c>
      <c r="G4632" s="2" t="s">
        <v>5188</v>
      </c>
      <c r="H4632" s="2" t="s">
        <v>5229</v>
      </c>
    </row>
    <row r="4633" spans="1:8" x14ac:dyDescent="0.3">
      <c r="A4633" s="1">
        <v>41711</v>
      </c>
      <c r="B4633" s="2" t="s">
        <v>10821</v>
      </c>
      <c r="D4633" s="2" t="s">
        <v>10825</v>
      </c>
      <c r="E4633" s="2" t="s">
        <v>10830</v>
      </c>
      <c r="F4633" s="2" t="s">
        <v>10824</v>
      </c>
      <c r="G4633" s="2" t="s">
        <v>1364</v>
      </c>
      <c r="H4633" s="2" t="s">
        <v>5230</v>
      </c>
    </row>
    <row r="4634" spans="1:8" x14ac:dyDescent="0.3">
      <c r="A4634" s="1">
        <v>41711</v>
      </c>
      <c r="B4634" s="2" t="s">
        <v>10828</v>
      </c>
      <c r="D4634" s="2" t="s">
        <v>10825</v>
      </c>
      <c r="E4634" s="2" t="s">
        <v>10830</v>
      </c>
      <c r="F4634" s="2" t="s">
        <v>10824</v>
      </c>
      <c r="G4634" s="2" t="s">
        <v>1464</v>
      </c>
      <c r="H4634" s="2" t="s">
        <v>5231</v>
      </c>
    </row>
    <row r="4635" spans="1:8" x14ac:dyDescent="0.3">
      <c r="A4635" s="1">
        <v>41711</v>
      </c>
      <c r="B4635" s="2" t="s">
        <v>10828</v>
      </c>
      <c r="C4635" s="2">
        <v>11</v>
      </c>
      <c r="D4635" s="2" t="s">
        <v>10822</v>
      </c>
      <c r="E4635" s="2" t="s">
        <v>10827</v>
      </c>
      <c r="F4635" s="2" t="s">
        <v>10824</v>
      </c>
      <c r="G4635" s="2" t="s">
        <v>5232</v>
      </c>
      <c r="H4635" s="2" t="s">
        <v>5233</v>
      </c>
    </row>
    <row r="4636" spans="1:8" x14ac:dyDescent="0.3">
      <c r="A4636" s="1">
        <v>41711</v>
      </c>
      <c r="B4636" s="2" t="s">
        <v>10828</v>
      </c>
      <c r="C4636" s="2">
        <v>64</v>
      </c>
      <c r="D4636" s="2" t="s">
        <v>10825</v>
      </c>
      <c r="E4636" s="2" t="s">
        <v>10826</v>
      </c>
      <c r="F4636" s="2" t="s">
        <v>10824</v>
      </c>
      <c r="G4636" s="2" t="s">
        <v>33</v>
      </c>
      <c r="H4636" s="2" t="s">
        <v>117</v>
      </c>
    </row>
    <row r="4637" spans="1:8" x14ac:dyDescent="0.3">
      <c r="A4637" s="1">
        <v>41711</v>
      </c>
      <c r="B4637" s="2" t="s">
        <v>10821</v>
      </c>
      <c r="C4637" s="2">
        <v>61</v>
      </c>
      <c r="D4637" s="2" t="s">
        <v>10825</v>
      </c>
      <c r="E4637" s="2" t="s">
        <v>10826</v>
      </c>
      <c r="F4637" s="2" t="s">
        <v>10824</v>
      </c>
      <c r="G4637" s="2" t="s">
        <v>5234</v>
      </c>
      <c r="H4637" s="2" t="s">
        <v>2490</v>
      </c>
    </row>
    <row r="4638" spans="1:8" x14ac:dyDescent="0.3">
      <c r="A4638" s="1">
        <v>41711</v>
      </c>
      <c r="B4638" s="2" t="s">
        <v>10821</v>
      </c>
      <c r="C4638" s="2">
        <v>1</v>
      </c>
      <c r="D4638" s="2" t="s">
        <v>10825</v>
      </c>
      <c r="E4638" s="2" t="s">
        <v>10827</v>
      </c>
      <c r="F4638" s="2" t="s">
        <v>10824</v>
      </c>
      <c r="G4638" s="2" t="s">
        <v>5235</v>
      </c>
      <c r="H4638" s="2" t="s">
        <v>2559</v>
      </c>
    </row>
    <row r="4639" spans="1:8" x14ac:dyDescent="0.3">
      <c r="A4639" s="1">
        <v>41711</v>
      </c>
      <c r="B4639" s="2" t="s">
        <v>10821</v>
      </c>
      <c r="D4639" s="2" t="s">
        <v>10825</v>
      </c>
      <c r="E4639" s="2" t="s">
        <v>10830</v>
      </c>
      <c r="F4639" s="2" t="s">
        <v>10824</v>
      </c>
      <c r="G4639" s="2" t="s">
        <v>5236</v>
      </c>
      <c r="H4639" s="2" t="s">
        <v>5237</v>
      </c>
    </row>
    <row r="4640" spans="1:8" x14ac:dyDescent="0.3">
      <c r="A4640" s="1">
        <v>41711</v>
      </c>
      <c r="B4640" s="2" t="s">
        <v>10828</v>
      </c>
      <c r="C4640" s="2">
        <v>72</v>
      </c>
      <c r="D4640" s="2" t="s">
        <v>10825</v>
      </c>
      <c r="E4640" s="2" t="s">
        <v>10826</v>
      </c>
      <c r="F4640" s="2" t="s">
        <v>10824</v>
      </c>
      <c r="G4640" s="2" t="s">
        <v>365</v>
      </c>
      <c r="H4640" s="2" t="s">
        <v>5238</v>
      </c>
    </row>
    <row r="4641" spans="1:8" x14ac:dyDescent="0.3">
      <c r="A4641" s="1">
        <v>41711</v>
      </c>
      <c r="B4641" s="2" t="s">
        <v>10821</v>
      </c>
      <c r="C4641" s="2">
        <v>45</v>
      </c>
      <c r="D4641" s="2" t="s">
        <v>10822</v>
      </c>
      <c r="E4641" s="2" t="s">
        <v>10829</v>
      </c>
      <c r="F4641" s="2" t="s">
        <v>10824</v>
      </c>
      <c r="G4641" s="2" t="s">
        <v>397</v>
      </c>
      <c r="H4641" s="2" t="s">
        <v>5239</v>
      </c>
    </row>
    <row r="4642" spans="1:8" x14ac:dyDescent="0.3">
      <c r="A4642" s="1">
        <v>41711</v>
      </c>
      <c r="B4642" s="2" t="s">
        <v>10828</v>
      </c>
      <c r="D4642" s="2" t="s">
        <v>10825</v>
      </c>
      <c r="E4642" s="2" t="s">
        <v>10830</v>
      </c>
      <c r="F4642" s="2" t="s">
        <v>10824</v>
      </c>
      <c r="G4642" s="2" t="s">
        <v>5240</v>
      </c>
      <c r="H4642" s="2" t="s">
        <v>5241</v>
      </c>
    </row>
    <row r="4643" spans="1:8" x14ac:dyDescent="0.3">
      <c r="A4643" s="1">
        <v>41711</v>
      </c>
      <c r="B4643" s="2" t="s">
        <v>10828</v>
      </c>
      <c r="D4643" s="2" t="s">
        <v>10825</v>
      </c>
      <c r="E4643" s="2" t="s">
        <v>10830</v>
      </c>
      <c r="F4643" s="2" t="s">
        <v>10824</v>
      </c>
      <c r="G4643" s="2" t="s">
        <v>33</v>
      </c>
      <c r="H4643" s="2" t="s">
        <v>117</v>
      </c>
    </row>
    <row r="4644" spans="1:8" x14ac:dyDescent="0.3">
      <c r="A4644" s="1">
        <v>41709</v>
      </c>
      <c r="B4644" s="2" t="s">
        <v>10821</v>
      </c>
      <c r="C4644" s="2">
        <v>37</v>
      </c>
      <c r="D4644" s="2" t="s">
        <v>10825</v>
      </c>
      <c r="E4644" s="2" t="s">
        <v>10823</v>
      </c>
      <c r="F4644" s="2" t="s">
        <v>10824</v>
      </c>
      <c r="G4644" s="2" t="s">
        <v>5242</v>
      </c>
      <c r="H4644" s="2" t="s">
        <v>5243</v>
      </c>
    </row>
    <row r="4645" spans="1:8" x14ac:dyDescent="0.3">
      <c r="A4645" s="1">
        <v>41711</v>
      </c>
      <c r="B4645" s="2" t="s">
        <v>10828</v>
      </c>
      <c r="C4645" s="2">
        <v>74</v>
      </c>
      <c r="D4645" s="2" t="s">
        <v>10825</v>
      </c>
      <c r="E4645" s="2" t="s">
        <v>10826</v>
      </c>
      <c r="F4645" s="2" t="s">
        <v>10824</v>
      </c>
      <c r="G4645" s="2" t="s">
        <v>365</v>
      </c>
      <c r="H4645" s="2" t="s">
        <v>544</v>
      </c>
    </row>
    <row r="4646" spans="1:8" x14ac:dyDescent="0.3">
      <c r="A4646" s="1">
        <v>41711</v>
      </c>
      <c r="B4646" s="2" t="s">
        <v>10821</v>
      </c>
      <c r="D4646" s="2" t="s">
        <v>10822</v>
      </c>
      <c r="E4646" s="2" t="s">
        <v>10830</v>
      </c>
      <c r="F4646" s="2" t="s">
        <v>10824</v>
      </c>
      <c r="G4646" s="2" t="s">
        <v>5244</v>
      </c>
      <c r="H4646" s="2" t="s">
        <v>2256</v>
      </c>
    </row>
    <row r="4647" spans="1:8" x14ac:dyDescent="0.3">
      <c r="A4647" s="1">
        <v>41711</v>
      </c>
      <c r="B4647" s="2" t="s">
        <v>10821</v>
      </c>
      <c r="C4647" s="2">
        <v>84</v>
      </c>
      <c r="D4647" s="2" t="s">
        <v>10825</v>
      </c>
      <c r="E4647" s="2" t="s">
        <v>10826</v>
      </c>
      <c r="F4647" s="2" t="s">
        <v>10824</v>
      </c>
      <c r="G4647" s="2" t="s">
        <v>1197</v>
      </c>
      <c r="H4647" s="2" t="s">
        <v>5245</v>
      </c>
    </row>
    <row r="4648" spans="1:8" x14ac:dyDescent="0.3">
      <c r="A4648" s="1">
        <v>41711</v>
      </c>
      <c r="B4648" s="2" t="s">
        <v>10821</v>
      </c>
      <c r="C4648" s="2">
        <v>59</v>
      </c>
      <c r="D4648" s="2" t="s">
        <v>10822</v>
      </c>
      <c r="E4648" s="2" t="s">
        <v>10829</v>
      </c>
      <c r="F4648" s="2" t="s">
        <v>10824</v>
      </c>
      <c r="G4648" s="2" t="s">
        <v>5246</v>
      </c>
      <c r="H4648" s="2" t="s">
        <v>5247</v>
      </c>
    </row>
    <row r="4649" spans="1:8" x14ac:dyDescent="0.3">
      <c r="A4649" s="1">
        <v>41711</v>
      </c>
      <c r="B4649" s="2" t="s">
        <v>10828</v>
      </c>
      <c r="D4649" s="2" t="s">
        <v>10825</v>
      </c>
      <c r="E4649" s="2" t="s">
        <v>10830</v>
      </c>
      <c r="F4649" s="2" t="s">
        <v>10824</v>
      </c>
      <c r="G4649" s="2" t="s">
        <v>1309</v>
      </c>
      <c r="H4649" s="2" t="s">
        <v>14</v>
      </c>
    </row>
    <row r="4650" spans="1:8" x14ac:dyDescent="0.3">
      <c r="A4650" s="1">
        <v>41711</v>
      </c>
      <c r="B4650" s="2" t="s">
        <v>10821</v>
      </c>
      <c r="C4650" s="2">
        <v>71</v>
      </c>
      <c r="D4650" s="2" t="s">
        <v>10822</v>
      </c>
      <c r="E4650" s="2" t="s">
        <v>10826</v>
      </c>
      <c r="F4650" s="2" t="s">
        <v>10824</v>
      </c>
      <c r="G4650" s="2" t="s">
        <v>5248</v>
      </c>
      <c r="H4650" s="2" t="s">
        <v>2256</v>
      </c>
    </row>
    <row r="4651" spans="1:8" x14ac:dyDescent="0.3">
      <c r="A4651" s="1">
        <v>41711</v>
      </c>
      <c r="B4651" s="2" t="s">
        <v>10828</v>
      </c>
      <c r="D4651" s="2" t="s">
        <v>10830</v>
      </c>
      <c r="E4651" s="2" t="s">
        <v>10830</v>
      </c>
      <c r="F4651" s="2" t="s">
        <v>10824</v>
      </c>
      <c r="G4651" s="2" t="s">
        <v>65</v>
      </c>
      <c r="H4651" s="2" t="s">
        <v>701</v>
      </c>
    </row>
    <row r="4652" spans="1:8" x14ac:dyDescent="0.3">
      <c r="A4652" s="1">
        <v>41711</v>
      </c>
      <c r="B4652" s="2" t="s">
        <v>10821</v>
      </c>
      <c r="C4652" s="2">
        <v>74</v>
      </c>
      <c r="D4652" s="2" t="s">
        <v>10825</v>
      </c>
      <c r="E4652" s="2" t="s">
        <v>10826</v>
      </c>
      <c r="F4652" s="2" t="s">
        <v>10824</v>
      </c>
      <c r="G4652" s="2" t="s">
        <v>5249</v>
      </c>
      <c r="H4652" s="2" t="s">
        <v>5250</v>
      </c>
    </row>
    <row r="4653" spans="1:8" x14ac:dyDescent="0.3">
      <c r="A4653" s="1">
        <v>41711</v>
      </c>
      <c r="B4653" s="2" t="s">
        <v>10828</v>
      </c>
      <c r="C4653" s="2">
        <v>64</v>
      </c>
      <c r="D4653" s="2" t="s">
        <v>10822</v>
      </c>
      <c r="E4653" s="2" t="s">
        <v>10826</v>
      </c>
      <c r="F4653" s="2" t="s">
        <v>10824</v>
      </c>
      <c r="G4653" s="2" t="s">
        <v>3294</v>
      </c>
      <c r="H4653" s="2" t="s">
        <v>2975</v>
      </c>
    </row>
    <row r="4654" spans="1:8" x14ac:dyDescent="0.3">
      <c r="A4654" s="1">
        <v>41711</v>
      </c>
      <c r="B4654" s="2" t="s">
        <v>10821</v>
      </c>
      <c r="C4654" s="2">
        <v>25</v>
      </c>
      <c r="D4654" s="2" t="s">
        <v>10825</v>
      </c>
      <c r="E4654" s="2" t="s">
        <v>10823</v>
      </c>
      <c r="F4654" s="2" t="s">
        <v>10824</v>
      </c>
      <c r="G4654" s="2" t="s">
        <v>1899</v>
      </c>
      <c r="H4654" s="2" t="s">
        <v>5251</v>
      </c>
    </row>
    <row r="4655" spans="1:8" x14ac:dyDescent="0.3">
      <c r="A4655" s="1">
        <v>41711</v>
      </c>
      <c r="B4655" s="2" t="s">
        <v>10821</v>
      </c>
      <c r="D4655" s="2" t="s">
        <v>10830</v>
      </c>
      <c r="E4655" s="2" t="s">
        <v>10830</v>
      </c>
      <c r="F4655" s="2" t="s">
        <v>10824</v>
      </c>
      <c r="G4655" s="2" t="s">
        <v>445</v>
      </c>
      <c r="H4655" s="2" t="s">
        <v>5252</v>
      </c>
    </row>
    <row r="4656" spans="1:8" x14ac:dyDescent="0.3">
      <c r="A4656" s="1">
        <v>41711</v>
      </c>
      <c r="B4656" s="2" t="s">
        <v>10821</v>
      </c>
      <c r="D4656" s="2" t="s">
        <v>10825</v>
      </c>
      <c r="E4656" s="2" t="s">
        <v>10830</v>
      </c>
      <c r="F4656" s="2" t="s">
        <v>10824</v>
      </c>
      <c r="G4656" s="2" t="s">
        <v>2370</v>
      </c>
      <c r="H4656" s="2" t="s">
        <v>5253</v>
      </c>
    </row>
    <row r="4657" spans="1:8" x14ac:dyDescent="0.3">
      <c r="A4657" s="1">
        <v>41711</v>
      </c>
      <c r="B4657" s="2" t="s">
        <v>10821</v>
      </c>
      <c r="D4657" s="2" t="s">
        <v>10825</v>
      </c>
      <c r="E4657" s="2" t="s">
        <v>10830</v>
      </c>
      <c r="F4657" s="2" t="s">
        <v>10824</v>
      </c>
      <c r="G4657" s="2" t="s">
        <v>5254</v>
      </c>
      <c r="H4657" s="2" t="s">
        <v>5255</v>
      </c>
    </row>
    <row r="4658" spans="1:8" x14ac:dyDescent="0.3">
      <c r="A4658" s="1">
        <v>41711</v>
      </c>
      <c r="B4658" s="2" t="s">
        <v>10821</v>
      </c>
      <c r="C4658" s="2">
        <v>23</v>
      </c>
      <c r="D4658" s="2" t="s">
        <v>10825</v>
      </c>
      <c r="E4658" s="2" t="s">
        <v>10823</v>
      </c>
      <c r="F4658" s="2" t="s">
        <v>10824</v>
      </c>
      <c r="G4658" s="2" t="s">
        <v>5256</v>
      </c>
      <c r="H4658" s="2" t="s">
        <v>5257</v>
      </c>
    </row>
    <row r="4659" spans="1:8" x14ac:dyDescent="0.3">
      <c r="A4659" s="1">
        <v>41711</v>
      </c>
      <c r="B4659" s="2" t="s">
        <v>10821</v>
      </c>
      <c r="D4659" s="2" t="s">
        <v>10830</v>
      </c>
      <c r="E4659" s="2" t="s">
        <v>10830</v>
      </c>
      <c r="F4659" s="2" t="s">
        <v>10824</v>
      </c>
      <c r="G4659" s="2" t="s">
        <v>461</v>
      </c>
      <c r="H4659" s="2" t="s">
        <v>5258</v>
      </c>
    </row>
    <row r="4660" spans="1:8" x14ac:dyDescent="0.3">
      <c r="A4660" s="1">
        <v>41711</v>
      </c>
      <c r="B4660" s="2" t="s">
        <v>10821</v>
      </c>
      <c r="C4660" s="2">
        <v>31</v>
      </c>
      <c r="D4660" s="2" t="s">
        <v>10822</v>
      </c>
      <c r="E4660" s="2" t="s">
        <v>10823</v>
      </c>
      <c r="F4660" s="2" t="s">
        <v>10824</v>
      </c>
      <c r="G4660" s="2" t="s">
        <v>5259</v>
      </c>
      <c r="H4660" s="2" t="s">
        <v>5260</v>
      </c>
    </row>
    <row r="4661" spans="1:8" x14ac:dyDescent="0.3">
      <c r="A4661" s="1">
        <v>41711</v>
      </c>
      <c r="B4661" s="2" t="s">
        <v>10821</v>
      </c>
      <c r="D4661" s="2" t="s">
        <v>10825</v>
      </c>
      <c r="E4661" s="2" t="s">
        <v>10830</v>
      </c>
      <c r="F4661" s="2" t="s">
        <v>10824</v>
      </c>
      <c r="G4661" s="2" t="s">
        <v>2535</v>
      </c>
      <c r="H4661" s="2" t="s">
        <v>5261</v>
      </c>
    </row>
    <row r="4662" spans="1:8" x14ac:dyDescent="0.3">
      <c r="A4662" s="1">
        <v>41711</v>
      </c>
      <c r="B4662" s="2" t="s">
        <v>10821</v>
      </c>
      <c r="C4662" s="2">
        <v>61</v>
      </c>
      <c r="D4662" s="2" t="s">
        <v>10825</v>
      </c>
      <c r="E4662" s="2" t="s">
        <v>10826</v>
      </c>
      <c r="F4662" s="2" t="s">
        <v>10824</v>
      </c>
      <c r="G4662" s="2" t="s">
        <v>1384</v>
      </c>
      <c r="H4662" s="2" t="s">
        <v>438</v>
      </c>
    </row>
    <row r="4663" spans="1:8" x14ac:dyDescent="0.3">
      <c r="A4663" s="1">
        <v>41711</v>
      </c>
      <c r="B4663" s="2" t="s">
        <v>10821</v>
      </c>
      <c r="C4663" s="2">
        <v>65</v>
      </c>
      <c r="D4663" s="2" t="s">
        <v>10825</v>
      </c>
      <c r="E4663" s="2" t="s">
        <v>10826</v>
      </c>
      <c r="F4663" s="2" t="s">
        <v>10824</v>
      </c>
      <c r="G4663" s="2" t="s">
        <v>5262</v>
      </c>
      <c r="H4663" s="2" t="s">
        <v>3551</v>
      </c>
    </row>
    <row r="4664" spans="1:8" x14ac:dyDescent="0.3">
      <c r="A4664" s="1">
        <v>41711</v>
      </c>
      <c r="B4664" s="2" t="s">
        <v>10821</v>
      </c>
      <c r="D4664" s="2" t="s">
        <v>10825</v>
      </c>
      <c r="E4664" s="2" t="s">
        <v>10830</v>
      </c>
      <c r="F4664" s="2" t="s">
        <v>10824</v>
      </c>
      <c r="G4664" s="2" t="s">
        <v>751</v>
      </c>
      <c r="H4664" s="2" t="s">
        <v>438</v>
      </c>
    </row>
    <row r="4665" spans="1:8" x14ac:dyDescent="0.3">
      <c r="A4665" s="1">
        <v>41711</v>
      </c>
      <c r="B4665" s="2" t="s">
        <v>10821</v>
      </c>
      <c r="C4665" s="2">
        <v>53</v>
      </c>
      <c r="D4665" s="2" t="s">
        <v>10822</v>
      </c>
      <c r="E4665" s="2" t="s">
        <v>10829</v>
      </c>
      <c r="F4665" s="2" t="s">
        <v>10824</v>
      </c>
      <c r="G4665" s="2" t="s">
        <v>5263</v>
      </c>
      <c r="H4665" s="2" t="s">
        <v>5264</v>
      </c>
    </row>
    <row r="4666" spans="1:8" x14ac:dyDescent="0.3">
      <c r="A4666" s="1">
        <v>41698</v>
      </c>
      <c r="B4666" s="2" t="s">
        <v>10821</v>
      </c>
      <c r="C4666" s="2">
        <v>55</v>
      </c>
      <c r="D4666" s="2" t="s">
        <v>10825</v>
      </c>
      <c r="E4666" s="2" t="s">
        <v>10829</v>
      </c>
      <c r="F4666" s="2" t="s">
        <v>10824</v>
      </c>
      <c r="G4666" s="2" t="s">
        <v>5265</v>
      </c>
      <c r="H4666" s="2" t="s">
        <v>5266</v>
      </c>
    </row>
    <row r="4667" spans="1:8" x14ac:dyDescent="0.3">
      <c r="A4667" s="1">
        <v>41711</v>
      </c>
      <c r="B4667" s="2" t="s">
        <v>10821</v>
      </c>
      <c r="D4667" s="2" t="s">
        <v>10825</v>
      </c>
      <c r="E4667" s="2" t="s">
        <v>10830</v>
      </c>
      <c r="F4667" s="2" t="s">
        <v>10824</v>
      </c>
      <c r="G4667" s="2" t="s">
        <v>5267</v>
      </c>
      <c r="H4667" s="2" t="s">
        <v>5268</v>
      </c>
    </row>
    <row r="4668" spans="1:8" x14ac:dyDescent="0.3">
      <c r="A4668" s="1">
        <v>41711</v>
      </c>
      <c r="B4668" s="2" t="s">
        <v>10828</v>
      </c>
      <c r="C4668" s="2">
        <v>81</v>
      </c>
      <c r="D4668" s="2" t="s">
        <v>10825</v>
      </c>
      <c r="E4668" s="2" t="s">
        <v>10826</v>
      </c>
      <c r="F4668" s="2" t="s">
        <v>10824</v>
      </c>
      <c r="G4668" s="2" t="s">
        <v>273</v>
      </c>
      <c r="H4668" s="2" t="s">
        <v>5269</v>
      </c>
    </row>
    <row r="4669" spans="1:8" x14ac:dyDescent="0.3">
      <c r="A4669" s="1">
        <v>41711</v>
      </c>
      <c r="B4669" s="2" t="s">
        <v>10821</v>
      </c>
      <c r="C4669" s="2">
        <v>64</v>
      </c>
      <c r="D4669" s="2" t="s">
        <v>10825</v>
      </c>
      <c r="E4669" s="2" t="s">
        <v>10826</v>
      </c>
      <c r="F4669" s="2" t="s">
        <v>10824</v>
      </c>
      <c r="G4669" s="2" t="s">
        <v>5270</v>
      </c>
      <c r="H4669" s="2" t="s">
        <v>5271</v>
      </c>
    </row>
    <row r="4670" spans="1:8" x14ac:dyDescent="0.3">
      <c r="A4670" s="1">
        <v>41711</v>
      </c>
      <c r="B4670" s="2" t="s">
        <v>10821</v>
      </c>
      <c r="C4670" s="2">
        <v>64</v>
      </c>
      <c r="D4670" s="2" t="s">
        <v>10822</v>
      </c>
      <c r="E4670" s="2" t="s">
        <v>10826</v>
      </c>
      <c r="F4670" s="2" t="s">
        <v>10824</v>
      </c>
      <c r="G4670" s="2" t="s">
        <v>1226</v>
      </c>
      <c r="H4670" s="2" t="s">
        <v>5272</v>
      </c>
    </row>
    <row r="4671" spans="1:8" x14ac:dyDescent="0.3">
      <c r="A4671" s="1">
        <v>41711</v>
      </c>
      <c r="B4671" s="2" t="s">
        <v>10821</v>
      </c>
      <c r="C4671" s="2">
        <v>78</v>
      </c>
      <c r="D4671" s="2" t="s">
        <v>10825</v>
      </c>
      <c r="E4671" s="2" t="s">
        <v>10826</v>
      </c>
      <c r="F4671" s="2" t="s">
        <v>10824</v>
      </c>
      <c r="G4671" s="2" t="s">
        <v>5273</v>
      </c>
      <c r="H4671" s="2" t="s">
        <v>2167</v>
      </c>
    </row>
    <row r="4672" spans="1:8" x14ac:dyDescent="0.3">
      <c r="A4672" s="1">
        <v>41711</v>
      </c>
      <c r="B4672" s="2" t="s">
        <v>10821</v>
      </c>
      <c r="C4672" s="2">
        <v>48</v>
      </c>
      <c r="D4672" s="2" t="s">
        <v>10822</v>
      </c>
      <c r="E4672" s="2" t="s">
        <v>10829</v>
      </c>
      <c r="F4672" s="2" t="s">
        <v>10824</v>
      </c>
      <c r="G4672" s="2" t="s">
        <v>5274</v>
      </c>
      <c r="H4672" s="2" t="s">
        <v>5275</v>
      </c>
    </row>
    <row r="4673" spans="1:8" x14ac:dyDescent="0.3">
      <c r="A4673" s="1">
        <v>41711</v>
      </c>
      <c r="B4673" s="2" t="s">
        <v>10828</v>
      </c>
      <c r="D4673" s="2" t="s">
        <v>10825</v>
      </c>
      <c r="E4673" s="2" t="s">
        <v>10830</v>
      </c>
      <c r="F4673" s="2" t="s">
        <v>10824</v>
      </c>
      <c r="G4673" s="2" t="s">
        <v>969</v>
      </c>
      <c r="H4673" s="2" t="s">
        <v>5276</v>
      </c>
    </row>
    <row r="4674" spans="1:8" x14ac:dyDescent="0.3">
      <c r="A4674" s="1">
        <v>41711</v>
      </c>
      <c r="B4674" s="2" t="s">
        <v>10821</v>
      </c>
      <c r="C4674" s="2">
        <v>54</v>
      </c>
      <c r="D4674" s="2" t="s">
        <v>10825</v>
      </c>
      <c r="E4674" s="2" t="s">
        <v>10829</v>
      </c>
      <c r="F4674" s="2" t="s">
        <v>10824</v>
      </c>
      <c r="G4674" s="2" t="s">
        <v>1309</v>
      </c>
      <c r="H4674" s="2" t="s">
        <v>5277</v>
      </c>
    </row>
    <row r="4675" spans="1:8" x14ac:dyDescent="0.3">
      <c r="A4675" s="1">
        <v>41698</v>
      </c>
      <c r="B4675" s="2" t="s">
        <v>10821</v>
      </c>
      <c r="D4675" s="2" t="s">
        <v>10822</v>
      </c>
      <c r="E4675" s="2" t="s">
        <v>10830</v>
      </c>
      <c r="F4675" s="2" t="s">
        <v>10824</v>
      </c>
      <c r="G4675" s="2" t="s">
        <v>4024</v>
      </c>
      <c r="H4675" s="2" t="s">
        <v>4997</v>
      </c>
    </row>
    <row r="4676" spans="1:8" x14ac:dyDescent="0.3">
      <c r="A4676" s="1">
        <v>41711</v>
      </c>
      <c r="B4676" s="2" t="s">
        <v>10821</v>
      </c>
      <c r="C4676" s="2">
        <v>62</v>
      </c>
      <c r="D4676" s="2" t="s">
        <v>10825</v>
      </c>
      <c r="E4676" s="2" t="s">
        <v>10826</v>
      </c>
      <c r="F4676" s="2" t="s">
        <v>10824</v>
      </c>
      <c r="G4676" s="2" t="s">
        <v>5278</v>
      </c>
      <c r="H4676" s="2" t="s">
        <v>5279</v>
      </c>
    </row>
    <row r="4677" spans="1:8" x14ac:dyDescent="0.3">
      <c r="A4677" s="1">
        <v>41711</v>
      </c>
      <c r="B4677" s="2" t="s">
        <v>10821</v>
      </c>
      <c r="D4677" s="2" t="s">
        <v>10825</v>
      </c>
      <c r="E4677" s="2" t="s">
        <v>10830</v>
      </c>
      <c r="F4677" s="2" t="s">
        <v>10824</v>
      </c>
      <c r="G4677" s="2" t="s">
        <v>1464</v>
      </c>
      <c r="H4677" s="2" t="s">
        <v>5280</v>
      </c>
    </row>
    <row r="4678" spans="1:8" x14ac:dyDescent="0.3">
      <c r="A4678" s="1">
        <v>41711</v>
      </c>
      <c r="B4678" s="2" t="s">
        <v>10821</v>
      </c>
      <c r="D4678" s="2" t="s">
        <v>10825</v>
      </c>
      <c r="E4678" s="2" t="s">
        <v>10830</v>
      </c>
      <c r="F4678" s="2" t="s">
        <v>10824</v>
      </c>
      <c r="G4678" s="2" t="s">
        <v>437</v>
      </c>
      <c r="H4678" s="2" t="s">
        <v>438</v>
      </c>
    </row>
    <row r="4679" spans="1:8" x14ac:dyDescent="0.3">
      <c r="A4679" s="1">
        <v>41711</v>
      </c>
      <c r="B4679" s="2" t="s">
        <v>10821</v>
      </c>
      <c r="C4679" s="2">
        <v>92</v>
      </c>
      <c r="D4679" s="2" t="s">
        <v>10825</v>
      </c>
      <c r="E4679" s="2" t="s">
        <v>10826</v>
      </c>
      <c r="F4679" s="2" t="s">
        <v>10824</v>
      </c>
      <c r="G4679" s="2" t="s">
        <v>5281</v>
      </c>
      <c r="H4679" s="2" t="s">
        <v>5282</v>
      </c>
    </row>
    <row r="4680" spans="1:8" x14ac:dyDescent="0.3">
      <c r="A4680" s="1">
        <v>41711</v>
      </c>
      <c r="B4680" s="2" t="s">
        <v>10821</v>
      </c>
      <c r="C4680" s="2">
        <v>34</v>
      </c>
      <c r="D4680" s="2" t="s">
        <v>10822</v>
      </c>
      <c r="E4680" s="2" t="s">
        <v>10823</v>
      </c>
      <c r="F4680" s="2" t="s">
        <v>10824</v>
      </c>
      <c r="G4680" s="2" t="s">
        <v>5283</v>
      </c>
      <c r="H4680" s="2" t="s">
        <v>5284</v>
      </c>
    </row>
    <row r="4681" spans="1:8" x14ac:dyDescent="0.3">
      <c r="A4681" s="1">
        <v>41711</v>
      </c>
      <c r="B4681" s="2" t="s">
        <v>10821</v>
      </c>
      <c r="C4681" s="2">
        <v>16</v>
      </c>
      <c r="D4681" s="2" t="s">
        <v>10822</v>
      </c>
      <c r="E4681" s="2" t="s">
        <v>10827</v>
      </c>
      <c r="F4681" s="2" t="s">
        <v>10824</v>
      </c>
      <c r="G4681" s="2" t="s">
        <v>3303</v>
      </c>
      <c r="H4681" s="2" t="s">
        <v>5285</v>
      </c>
    </row>
    <row r="4682" spans="1:8" x14ac:dyDescent="0.3">
      <c r="A4682" s="1">
        <v>41711</v>
      </c>
      <c r="B4682" s="2" t="s">
        <v>10821</v>
      </c>
      <c r="C4682" s="2">
        <v>75</v>
      </c>
      <c r="D4682" s="2" t="s">
        <v>10822</v>
      </c>
      <c r="E4682" s="2" t="s">
        <v>10826</v>
      </c>
      <c r="F4682" s="2" t="s">
        <v>10824</v>
      </c>
      <c r="G4682" s="2" t="s">
        <v>5286</v>
      </c>
      <c r="H4682" s="2" t="s">
        <v>5287</v>
      </c>
    </row>
    <row r="4683" spans="1:8" x14ac:dyDescent="0.3">
      <c r="A4683" s="1">
        <v>41711</v>
      </c>
      <c r="B4683" s="2" t="s">
        <v>10821</v>
      </c>
      <c r="C4683" s="2">
        <v>39</v>
      </c>
      <c r="D4683" s="2" t="s">
        <v>10822</v>
      </c>
      <c r="E4683" s="2" t="s">
        <v>10823</v>
      </c>
      <c r="F4683" s="2" t="s">
        <v>10824</v>
      </c>
      <c r="G4683" s="2" t="s">
        <v>5288</v>
      </c>
      <c r="H4683" s="2" t="s">
        <v>5289</v>
      </c>
    </row>
    <row r="4684" spans="1:8" x14ac:dyDescent="0.3">
      <c r="A4684" s="1">
        <v>41698</v>
      </c>
      <c r="B4684" s="2" t="s">
        <v>10821</v>
      </c>
      <c r="C4684" s="2">
        <v>82</v>
      </c>
      <c r="D4684" s="2" t="s">
        <v>10825</v>
      </c>
      <c r="E4684" s="2" t="s">
        <v>10826</v>
      </c>
      <c r="F4684" s="2" t="s">
        <v>10824</v>
      </c>
      <c r="G4684" s="2" t="s">
        <v>4024</v>
      </c>
      <c r="H4684" s="2" t="s">
        <v>5290</v>
      </c>
    </row>
    <row r="4685" spans="1:8" x14ac:dyDescent="0.3">
      <c r="A4685" s="1">
        <v>41711</v>
      </c>
      <c r="B4685" s="2" t="s">
        <v>10821</v>
      </c>
      <c r="C4685" s="2">
        <v>66</v>
      </c>
      <c r="D4685" s="2" t="s">
        <v>10825</v>
      </c>
      <c r="E4685" s="2" t="s">
        <v>10826</v>
      </c>
      <c r="F4685" s="2" t="s">
        <v>10824</v>
      </c>
      <c r="G4685" s="2" t="s">
        <v>5291</v>
      </c>
      <c r="H4685" s="2" t="s">
        <v>5292</v>
      </c>
    </row>
    <row r="4686" spans="1:8" x14ac:dyDescent="0.3">
      <c r="A4686" s="1">
        <v>41711</v>
      </c>
      <c r="B4686" s="2" t="s">
        <v>10821</v>
      </c>
      <c r="C4686" s="2">
        <v>56</v>
      </c>
      <c r="D4686" s="2" t="s">
        <v>10825</v>
      </c>
      <c r="E4686" s="2" t="s">
        <v>10829</v>
      </c>
      <c r="F4686" s="2" t="s">
        <v>10824</v>
      </c>
      <c r="G4686" s="2" t="s">
        <v>5293</v>
      </c>
      <c r="H4686" s="2" t="s">
        <v>5294</v>
      </c>
    </row>
    <row r="4687" spans="1:8" x14ac:dyDescent="0.3">
      <c r="A4687" s="1">
        <v>41711</v>
      </c>
      <c r="B4687" s="2" t="s">
        <v>10821</v>
      </c>
      <c r="D4687" s="2" t="s">
        <v>10822</v>
      </c>
      <c r="E4687" s="2" t="s">
        <v>10830</v>
      </c>
      <c r="F4687" s="2" t="s">
        <v>10824</v>
      </c>
      <c r="G4687" s="2" t="s">
        <v>1416</v>
      </c>
      <c r="H4687" s="2" t="s">
        <v>35</v>
      </c>
    </row>
    <row r="4688" spans="1:8" x14ac:dyDescent="0.3">
      <c r="A4688" s="1">
        <v>41711</v>
      </c>
      <c r="B4688" s="2" t="s">
        <v>10828</v>
      </c>
      <c r="C4688" s="2">
        <v>65</v>
      </c>
      <c r="D4688" s="2" t="s">
        <v>10825</v>
      </c>
      <c r="E4688" s="2" t="s">
        <v>10826</v>
      </c>
      <c r="F4688" s="2" t="s">
        <v>10824</v>
      </c>
      <c r="G4688" s="2" t="s">
        <v>5295</v>
      </c>
      <c r="H4688" s="2" t="s">
        <v>5296</v>
      </c>
    </row>
    <row r="4689" spans="1:8" x14ac:dyDescent="0.3">
      <c r="A4689" s="1">
        <v>41711</v>
      </c>
      <c r="B4689" s="2" t="s">
        <v>10821</v>
      </c>
      <c r="C4689" s="2">
        <v>68</v>
      </c>
      <c r="D4689" s="2" t="s">
        <v>10825</v>
      </c>
      <c r="E4689" s="2" t="s">
        <v>10826</v>
      </c>
      <c r="F4689" s="2" t="s">
        <v>10824</v>
      </c>
      <c r="G4689" s="2" t="s">
        <v>5297</v>
      </c>
      <c r="H4689" s="2" t="s">
        <v>5298</v>
      </c>
    </row>
    <row r="4690" spans="1:8" x14ac:dyDescent="0.3">
      <c r="A4690" s="1">
        <v>41711</v>
      </c>
      <c r="B4690" s="2" t="s">
        <v>10821</v>
      </c>
      <c r="C4690" s="2">
        <v>67</v>
      </c>
      <c r="D4690" s="2" t="s">
        <v>10825</v>
      </c>
      <c r="E4690" s="2" t="s">
        <v>10826</v>
      </c>
      <c r="F4690" s="2" t="s">
        <v>10824</v>
      </c>
      <c r="G4690" s="2" t="s">
        <v>5299</v>
      </c>
      <c r="H4690" s="2" t="s">
        <v>5300</v>
      </c>
    </row>
    <row r="4691" spans="1:8" x14ac:dyDescent="0.3">
      <c r="A4691" s="1">
        <v>41711</v>
      </c>
      <c r="B4691" s="2" t="s">
        <v>10821</v>
      </c>
      <c r="C4691" s="2">
        <v>79</v>
      </c>
      <c r="D4691" s="2" t="s">
        <v>10822</v>
      </c>
      <c r="E4691" s="2" t="s">
        <v>10826</v>
      </c>
      <c r="F4691" s="2" t="s">
        <v>10824</v>
      </c>
      <c r="G4691" s="2" t="s">
        <v>5301</v>
      </c>
      <c r="H4691" s="2" t="s">
        <v>5302</v>
      </c>
    </row>
    <row r="4692" spans="1:8" x14ac:dyDescent="0.3">
      <c r="A4692" s="1">
        <v>41711</v>
      </c>
      <c r="B4692" s="2" t="s">
        <v>10821</v>
      </c>
      <c r="C4692" s="2">
        <v>65</v>
      </c>
      <c r="D4692" s="2" t="s">
        <v>10825</v>
      </c>
      <c r="E4692" s="2" t="s">
        <v>10826</v>
      </c>
      <c r="F4692" s="2" t="s">
        <v>10824</v>
      </c>
      <c r="G4692" s="2" t="s">
        <v>5303</v>
      </c>
      <c r="H4692" s="2" t="s">
        <v>5304</v>
      </c>
    </row>
    <row r="4693" spans="1:8" x14ac:dyDescent="0.3">
      <c r="A4693" s="1">
        <v>41711</v>
      </c>
      <c r="B4693" s="2" t="s">
        <v>10821</v>
      </c>
      <c r="C4693" s="2">
        <v>89</v>
      </c>
      <c r="D4693" s="2" t="s">
        <v>10822</v>
      </c>
      <c r="E4693" s="2" t="s">
        <v>10826</v>
      </c>
      <c r="F4693" s="2" t="s">
        <v>10824</v>
      </c>
      <c r="G4693" s="2" t="s">
        <v>5305</v>
      </c>
      <c r="H4693" s="2" t="s">
        <v>5306</v>
      </c>
    </row>
    <row r="4694" spans="1:8" x14ac:dyDescent="0.3">
      <c r="A4694" s="1">
        <v>41711</v>
      </c>
      <c r="B4694" s="2" t="s">
        <v>10821</v>
      </c>
      <c r="D4694" s="2" t="s">
        <v>10825</v>
      </c>
      <c r="E4694" s="2" t="s">
        <v>10830</v>
      </c>
      <c r="F4694" s="2" t="s">
        <v>10824</v>
      </c>
      <c r="G4694" s="2" t="s">
        <v>3948</v>
      </c>
      <c r="H4694" s="2" t="s">
        <v>2974</v>
      </c>
    </row>
    <row r="4695" spans="1:8" x14ac:dyDescent="0.3">
      <c r="A4695" s="1">
        <v>41711</v>
      </c>
      <c r="B4695" s="2" t="s">
        <v>10821</v>
      </c>
      <c r="C4695" s="2">
        <v>68</v>
      </c>
      <c r="D4695" s="2" t="s">
        <v>10822</v>
      </c>
      <c r="E4695" s="2" t="s">
        <v>10826</v>
      </c>
      <c r="F4695" s="2" t="s">
        <v>10824</v>
      </c>
      <c r="G4695" s="2" t="s">
        <v>5307</v>
      </c>
      <c r="H4695" s="2" t="s">
        <v>5308</v>
      </c>
    </row>
    <row r="4696" spans="1:8" x14ac:dyDescent="0.3">
      <c r="A4696" s="1">
        <v>41711</v>
      </c>
      <c r="B4696" s="2" t="s">
        <v>10821</v>
      </c>
      <c r="C4696" s="2">
        <v>44</v>
      </c>
      <c r="D4696" s="2" t="s">
        <v>10825</v>
      </c>
      <c r="E4696" s="2" t="s">
        <v>10829</v>
      </c>
      <c r="F4696" s="2" t="s">
        <v>10824</v>
      </c>
      <c r="G4696" s="2" t="s">
        <v>3948</v>
      </c>
      <c r="H4696" s="2" t="s">
        <v>5309</v>
      </c>
    </row>
    <row r="4697" spans="1:8" x14ac:dyDescent="0.3">
      <c r="A4697" s="1">
        <v>41711</v>
      </c>
      <c r="B4697" s="2" t="s">
        <v>10821</v>
      </c>
      <c r="C4697" s="2">
        <v>74</v>
      </c>
      <c r="D4697" s="2" t="s">
        <v>10822</v>
      </c>
      <c r="E4697" s="2" t="s">
        <v>10826</v>
      </c>
      <c r="F4697" s="2" t="s">
        <v>10824</v>
      </c>
      <c r="G4697" s="2" t="s">
        <v>5310</v>
      </c>
      <c r="H4697" s="2" t="s">
        <v>5311</v>
      </c>
    </row>
    <row r="4698" spans="1:8" x14ac:dyDescent="0.3">
      <c r="A4698" s="1">
        <v>41698</v>
      </c>
      <c r="B4698" s="2" t="s">
        <v>10828</v>
      </c>
      <c r="C4698" s="2">
        <v>56</v>
      </c>
      <c r="D4698" s="2" t="s">
        <v>10825</v>
      </c>
      <c r="E4698" s="2" t="s">
        <v>10829</v>
      </c>
      <c r="F4698" s="2" t="s">
        <v>10824</v>
      </c>
      <c r="G4698" s="2" t="s">
        <v>4024</v>
      </c>
      <c r="H4698" s="2" t="s">
        <v>5312</v>
      </c>
    </row>
    <row r="4699" spans="1:8" x14ac:dyDescent="0.3">
      <c r="A4699" s="1">
        <v>41711</v>
      </c>
      <c r="B4699" s="2" t="s">
        <v>10821</v>
      </c>
      <c r="C4699" s="2">
        <v>60</v>
      </c>
      <c r="D4699" s="2" t="s">
        <v>10822</v>
      </c>
      <c r="E4699" s="2" t="s">
        <v>10829</v>
      </c>
      <c r="F4699" s="2" t="s">
        <v>10824</v>
      </c>
      <c r="G4699" s="2" t="s">
        <v>526</v>
      </c>
      <c r="H4699" s="2" t="s">
        <v>5313</v>
      </c>
    </row>
    <row r="4700" spans="1:8" x14ac:dyDescent="0.3">
      <c r="A4700" s="1">
        <v>41711</v>
      </c>
      <c r="B4700" s="2" t="s">
        <v>10821</v>
      </c>
      <c r="C4700" s="2">
        <v>43</v>
      </c>
      <c r="D4700" s="2" t="s">
        <v>10825</v>
      </c>
      <c r="E4700" s="2" t="s">
        <v>10829</v>
      </c>
      <c r="F4700" s="2" t="s">
        <v>10824</v>
      </c>
      <c r="G4700" s="2" t="s">
        <v>5314</v>
      </c>
      <c r="H4700" s="2" t="s">
        <v>5315</v>
      </c>
    </row>
    <row r="4701" spans="1:8" x14ac:dyDescent="0.3">
      <c r="A4701" s="1">
        <v>41711</v>
      </c>
      <c r="B4701" s="2" t="s">
        <v>10821</v>
      </c>
      <c r="C4701" s="2">
        <v>56</v>
      </c>
      <c r="D4701" s="2" t="s">
        <v>10822</v>
      </c>
      <c r="E4701" s="2" t="s">
        <v>10829</v>
      </c>
      <c r="F4701" s="2" t="s">
        <v>10824</v>
      </c>
      <c r="G4701" s="2" t="s">
        <v>3948</v>
      </c>
      <c r="H4701" s="2" t="s">
        <v>5316</v>
      </c>
    </row>
    <row r="4702" spans="1:8" x14ac:dyDescent="0.3">
      <c r="A4702" s="1">
        <v>41711</v>
      </c>
      <c r="B4702" s="2" t="s">
        <v>10821</v>
      </c>
      <c r="C4702" s="2">
        <v>56</v>
      </c>
      <c r="D4702" s="2" t="s">
        <v>10825</v>
      </c>
      <c r="E4702" s="2" t="s">
        <v>10829</v>
      </c>
      <c r="F4702" s="2" t="s">
        <v>10824</v>
      </c>
      <c r="G4702" s="2" t="s">
        <v>5317</v>
      </c>
      <c r="H4702" s="2" t="s">
        <v>5318</v>
      </c>
    </row>
    <row r="4703" spans="1:8" x14ac:dyDescent="0.3">
      <c r="A4703" s="1">
        <v>41711</v>
      </c>
      <c r="B4703" s="2" t="s">
        <v>10821</v>
      </c>
      <c r="C4703" s="2">
        <v>58</v>
      </c>
      <c r="D4703" s="2" t="s">
        <v>10822</v>
      </c>
      <c r="E4703" s="2" t="s">
        <v>10829</v>
      </c>
      <c r="F4703" s="2" t="s">
        <v>10824</v>
      </c>
      <c r="G4703" s="2" t="s">
        <v>5319</v>
      </c>
      <c r="H4703" s="2" t="s">
        <v>5320</v>
      </c>
    </row>
    <row r="4704" spans="1:8" x14ac:dyDescent="0.3">
      <c r="A4704" s="1">
        <v>41711</v>
      </c>
      <c r="B4704" s="2" t="s">
        <v>10821</v>
      </c>
      <c r="C4704" s="2">
        <v>7</v>
      </c>
      <c r="D4704" s="2" t="s">
        <v>10825</v>
      </c>
      <c r="E4704" s="2" t="s">
        <v>10827</v>
      </c>
      <c r="F4704" s="2" t="s">
        <v>10824</v>
      </c>
      <c r="G4704" s="2" t="s">
        <v>5321</v>
      </c>
      <c r="H4704" s="2" t="s">
        <v>5322</v>
      </c>
    </row>
    <row r="4705" spans="1:8" x14ac:dyDescent="0.3">
      <c r="A4705" s="1">
        <v>41711</v>
      </c>
      <c r="B4705" s="2" t="s">
        <v>10821</v>
      </c>
      <c r="C4705" s="2">
        <v>42</v>
      </c>
      <c r="D4705" s="2" t="s">
        <v>10825</v>
      </c>
      <c r="E4705" s="2" t="s">
        <v>10829</v>
      </c>
      <c r="F4705" s="2" t="s">
        <v>10824</v>
      </c>
      <c r="G4705" s="2" t="s">
        <v>5323</v>
      </c>
      <c r="H4705" s="2" t="s">
        <v>5324</v>
      </c>
    </row>
    <row r="4706" spans="1:8" x14ac:dyDescent="0.3">
      <c r="A4706" s="1">
        <v>41711</v>
      </c>
      <c r="B4706" s="2" t="s">
        <v>10821</v>
      </c>
      <c r="C4706" s="2">
        <v>61</v>
      </c>
      <c r="D4706" s="2" t="s">
        <v>10825</v>
      </c>
      <c r="E4706" s="2" t="s">
        <v>10826</v>
      </c>
      <c r="F4706" s="2" t="s">
        <v>10824</v>
      </c>
      <c r="G4706" s="2" t="s">
        <v>5325</v>
      </c>
      <c r="H4706" s="2" t="s">
        <v>561</v>
      </c>
    </row>
    <row r="4707" spans="1:8" x14ac:dyDescent="0.3">
      <c r="A4707" s="1">
        <v>41711</v>
      </c>
      <c r="B4707" s="2" t="s">
        <v>10821</v>
      </c>
      <c r="C4707" s="2">
        <v>94</v>
      </c>
      <c r="D4707" s="2" t="s">
        <v>10822</v>
      </c>
      <c r="E4707" s="2" t="s">
        <v>10826</v>
      </c>
      <c r="F4707" s="2" t="s">
        <v>10824</v>
      </c>
      <c r="G4707" s="2" t="s">
        <v>5326</v>
      </c>
      <c r="H4707" s="2" t="s">
        <v>5327</v>
      </c>
    </row>
    <row r="4708" spans="1:8" x14ac:dyDescent="0.3">
      <c r="A4708" s="1">
        <v>41711</v>
      </c>
      <c r="B4708" s="2" t="s">
        <v>10821</v>
      </c>
      <c r="D4708" s="2" t="s">
        <v>10825</v>
      </c>
      <c r="E4708" s="2" t="s">
        <v>10830</v>
      </c>
      <c r="F4708" s="2" t="s">
        <v>10824</v>
      </c>
      <c r="G4708" s="2" t="s">
        <v>5328</v>
      </c>
      <c r="H4708" s="2" t="s">
        <v>5329</v>
      </c>
    </row>
    <row r="4709" spans="1:8" x14ac:dyDescent="0.3">
      <c r="A4709" s="1">
        <v>41711</v>
      </c>
      <c r="B4709" s="2" t="s">
        <v>10828</v>
      </c>
      <c r="C4709" s="2">
        <v>36</v>
      </c>
      <c r="D4709" s="2" t="s">
        <v>10825</v>
      </c>
      <c r="E4709" s="2" t="s">
        <v>10823</v>
      </c>
      <c r="F4709" s="2" t="s">
        <v>10824</v>
      </c>
      <c r="G4709" s="2" t="s">
        <v>5330</v>
      </c>
      <c r="H4709" s="2" t="s">
        <v>431</v>
      </c>
    </row>
    <row r="4710" spans="1:8" x14ac:dyDescent="0.3">
      <c r="A4710" s="1">
        <v>41711</v>
      </c>
      <c r="B4710" s="2" t="s">
        <v>10821</v>
      </c>
      <c r="D4710" s="2" t="s">
        <v>10825</v>
      </c>
      <c r="E4710" s="2" t="s">
        <v>10830</v>
      </c>
      <c r="F4710" s="2" t="s">
        <v>10824</v>
      </c>
      <c r="G4710" s="2" t="s">
        <v>4534</v>
      </c>
      <c r="H4710" s="2" t="s">
        <v>5331</v>
      </c>
    </row>
    <row r="4711" spans="1:8" x14ac:dyDescent="0.3">
      <c r="A4711" s="1">
        <v>41711</v>
      </c>
      <c r="B4711" s="2" t="s">
        <v>10821</v>
      </c>
      <c r="D4711" s="2" t="s">
        <v>10825</v>
      </c>
      <c r="E4711" s="2" t="s">
        <v>10830</v>
      </c>
      <c r="F4711" s="2" t="s">
        <v>10824</v>
      </c>
      <c r="G4711" s="2" t="s">
        <v>1197</v>
      </c>
      <c r="H4711" s="2" t="s">
        <v>5332</v>
      </c>
    </row>
    <row r="4712" spans="1:8" x14ac:dyDescent="0.3">
      <c r="A4712" s="1">
        <v>41698</v>
      </c>
      <c r="B4712" s="2" t="s">
        <v>10821</v>
      </c>
      <c r="C4712" s="2">
        <v>65</v>
      </c>
      <c r="D4712" s="2" t="s">
        <v>10825</v>
      </c>
      <c r="E4712" s="2" t="s">
        <v>10826</v>
      </c>
      <c r="F4712" s="2" t="s">
        <v>10824</v>
      </c>
      <c r="G4712" s="2" t="s">
        <v>4024</v>
      </c>
      <c r="H4712" s="2" t="s">
        <v>5333</v>
      </c>
    </row>
    <row r="4713" spans="1:8" x14ac:dyDescent="0.3">
      <c r="A4713" s="1">
        <v>41711</v>
      </c>
      <c r="B4713" s="2" t="s">
        <v>10828</v>
      </c>
      <c r="D4713" s="2" t="s">
        <v>10825</v>
      </c>
      <c r="E4713" s="2" t="s">
        <v>10830</v>
      </c>
      <c r="F4713" s="2" t="s">
        <v>10824</v>
      </c>
      <c r="G4713" s="2" t="s">
        <v>365</v>
      </c>
      <c r="H4713" s="2" t="s">
        <v>5334</v>
      </c>
    </row>
    <row r="4714" spans="1:8" x14ac:dyDescent="0.3">
      <c r="A4714" s="1">
        <v>41711</v>
      </c>
      <c r="B4714" s="2" t="s">
        <v>10821</v>
      </c>
      <c r="C4714" s="2">
        <v>72</v>
      </c>
      <c r="D4714" s="2" t="s">
        <v>10825</v>
      </c>
      <c r="E4714" s="2" t="s">
        <v>10826</v>
      </c>
      <c r="F4714" s="2" t="s">
        <v>10824</v>
      </c>
      <c r="G4714" s="2" t="s">
        <v>5335</v>
      </c>
      <c r="H4714" s="2" t="s">
        <v>5336</v>
      </c>
    </row>
    <row r="4715" spans="1:8" x14ac:dyDescent="0.3">
      <c r="A4715" s="1">
        <v>41711</v>
      </c>
      <c r="B4715" s="2" t="s">
        <v>10821</v>
      </c>
      <c r="D4715" s="2" t="s">
        <v>10825</v>
      </c>
      <c r="E4715" s="2" t="s">
        <v>10830</v>
      </c>
      <c r="F4715" s="2" t="s">
        <v>10824</v>
      </c>
      <c r="G4715" s="2" t="s">
        <v>166</v>
      </c>
      <c r="H4715" s="2" t="s">
        <v>5337</v>
      </c>
    </row>
    <row r="4716" spans="1:8" x14ac:dyDescent="0.3">
      <c r="A4716" s="1">
        <v>41711</v>
      </c>
      <c r="B4716" s="2" t="s">
        <v>10821</v>
      </c>
      <c r="C4716" s="2">
        <v>50</v>
      </c>
      <c r="D4716" s="2" t="s">
        <v>10825</v>
      </c>
      <c r="E4716" s="2" t="s">
        <v>10829</v>
      </c>
      <c r="F4716" s="2" t="s">
        <v>10824</v>
      </c>
      <c r="G4716" s="2" t="s">
        <v>5338</v>
      </c>
      <c r="H4716" s="2" t="s">
        <v>5339</v>
      </c>
    </row>
    <row r="4717" spans="1:8" x14ac:dyDescent="0.3">
      <c r="A4717" s="1">
        <v>41711</v>
      </c>
      <c r="B4717" s="2" t="s">
        <v>10828</v>
      </c>
      <c r="D4717" s="2" t="s">
        <v>10825</v>
      </c>
      <c r="E4717" s="2" t="s">
        <v>10830</v>
      </c>
      <c r="F4717" s="2" t="s">
        <v>10824</v>
      </c>
      <c r="G4717" s="2" t="s">
        <v>365</v>
      </c>
      <c r="H4717" s="2" t="s">
        <v>4251</v>
      </c>
    </row>
    <row r="4718" spans="1:8" x14ac:dyDescent="0.3">
      <c r="A4718" s="1">
        <v>41711</v>
      </c>
      <c r="B4718" s="2" t="s">
        <v>10821</v>
      </c>
      <c r="C4718" s="2">
        <v>34</v>
      </c>
      <c r="D4718" s="2" t="s">
        <v>10825</v>
      </c>
      <c r="E4718" s="2" t="s">
        <v>10823</v>
      </c>
      <c r="F4718" s="2" t="s">
        <v>10824</v>
      </c>
      <c r="G4718" s="2" t="s">
        <v>5340</v>
      </c>
      <c r="H4718" s="2" t="s">
        <v>438</v>
      </c>
    </row>
    <row r="4719" spans="1:8" x14ac:dyDescent="0.3">
      <c r="A4719" s="1">
        <v>41711</v>
      </c>
      <c r="B4719" s="2" t="s">
        <v>10821</v>
      </c>
      <c r="C4719" s="2">
        <v>64</v>
      </c>
      <c r="D4719" s="2" t="s">
        <v>10825</v>
      </c>
      <c r="E4719" s="2" t="s">
        <v>10826</v>
      </c>
      <c r="F4719" s="2" t="s">
        <v>10824</v>
      </c>
      <c r="G4719" s="2" t="s">
        <v>5341</v>
      </c>
      <c r="H4719" s="2" t="s">
        <v>438</v>
      </c>
    </row>
    <row r="4720" spans="1:8" x14ac:dyDescent="0.3">
      <c r="A4720" s="1">
        <v>41711</v>
      </c>
      <c r="B4720" s="2" t="s">
        <v>10821</v>
      </c>
      <c r="C4720" s="2">
        <v>55</v>
      </c>
      <c r="D4720" s="2" t="s">
        <v>10822</v>
      </c>
      <c r="E4720" s="2" t="s">
        <v>10829</v>
      </c>
      <c r="F4720" s="2" t="s">
        <v>10824</v>
      </c>
      <c r="G4720" s="2" t="s">
        <v>5342</v>
      </c>
      <c r="H4720" s="2" t="s">
        <v>1139</v>
      </c>
    </row>
    <row r="4721" spans="1:8" x14ac:dyDescent="0.3">
      <c r="A4721" s="1">
        <v>41711</v>
      </c>
      <c r="B4721" s="2" t="s">
        <v>10821</v>
      </c>
      <c r="D4721" s="2" t="s">
        <v>10822</v>
      </c>
      <c r="E4721" s="2" t="s">
        <v>10830</v>
      </c>
      <c r="F4721" s="2" t="s">
        <v>10824</v>
      </c>
      <c r="G4721" s="2" t="s">
        <v>3254</v>
      </c>
      <c r="H4721" s="2" t="s">
        <v>3749</v>
      </c>
    </row>
    <row r="4722" spans="1:8" x14ac:dyDescent="0.3">
      <c r="A4722" s="1">
        <v>41711</v>
      </c>
      <c r="B4722" s="2" t="s">
        <v>10821</v>
      </c>
      <c r="D4722" s="2" t="s">
        <v>10822</v>
      </c>
      <c r="E4722" s="2" t="s">
        <v>10830</v>
      </c>
      <c r="F4722" s="2" t="s">
        <v>10824</v>
      </c>
      <c r="G4722" s="2" t="s">
        <v>1048</v>
      </c>
      <c r="H4722" s="2" t="s">
        <v>5343</v>
      </c>
    </row>
    <row r="4723" spans="1:8" x14ac:dyDescent="0.3">
      <c r="A4723" s="1">
        <v>41711</v>
      </c>
      <c r="B4723" s="2" t="s">
        <v>10821</v>
      </c>
      <c r="C4723" s="2">
        <v>79</v>
      </c>
      <c r="D4723" s="2" t="s">
        <v>10825</v>
      </c>
      <c r="E4723" s="2" t="s">
        <v>10826</v>
      </c>
      <c r="F4723" s="2" t="s">
        <v>10824</v>
      </c>
      <c r="G4723" s="2" t="s">
        <v>1048</v>
      </c>
      <c r="H4723" s="2" t="s">
        <v>5344</v>
      </c>
    </row>
    <row r="4724" spans="1:8" x14ac:dyDescent="0.3">
      <c r="A4724" s="1">
        <v>41711</v>
      </c>
      <c r="B4724" s="2" t="s">
        <v>10821</v>
      </c>
      <c r="D4724" s="2" t="s">
        <v>10822</v>
      </c>
      <c r="E4724" s="2" t="s">
        <v>10830</v>
      </c>
      <c r="F4724" s="2" t="s">
        <v>10824</v>
      </c>
      <c r="G4724" s="2" t="s">
        <v>5345</v>
      </c>
      <c r="H4724" s="2" t="s">
        <v>5346</v>
      </c>
    </row>
    <row r="4725" spans="1:8" x14ac:dyDescent="0.3">
      <c r="A4725" s="1">
        <v>41711</v>
      </c>
      <c r="B4725" s="2" t="s">
        <v>10821</v>
      </c>
      <c r="C4725" s="2">
        <v>63</v>
      </c>
      <c r="D4725" s="2" t="s">
        <v>10822</v>
      </c>
      <c r="E4725" s="2" t="s">
        <v>10826</v>
      </c>
      <c r="F4725" s="2" t="s">
        <v>10824</v>
      </c>
      <c r="G4725" s="2" t="s">
        <v>5347</v>
      </c>
      <c r="H4725" s="2" t="s">
        <v>2669</v>
      </c>
    </row>
    <row r="4726" spans="1:8" x14ac:dyDescent="0.3">
      <c r="A4726" s="1">
        <v>41711</v>
      </c>
      <c r="B4726" s="2" t="s">
        <v>10821</v>
      </c>
      <c r="D4726" s="2" t="s">
        <v>10822</v>
      </c>
      <c r="E4726" s="2" t="s">
        <v>10830</v>
      </c>
      <c r="F4726" s="2" t="s">
        <v>10824</v>
      </c>
      <c r="G4726" s="2" t="s">
        <v>1048</v>
      </c>
      <c r="H4726" s="2" t="s">
        <v>2375</v>
      </c>
    </row>
    <row r="4727" spans="1:8" x14ac:dyDescent="0.3">
      <c r="A4727" s="1">
        <v>41711</v>
      </c>
      <c r="B4727" s="2" t="s">
        <v>10821</v>
      </c>
      <c r="C4727" s="2">
        <v>63</v>
      </c>
      <c r="D4727" s="2" t="s">
        <v>10822</v>
      </c>
      <c r="E4727" s="2" t="s">
        <v>10826</v>
      </c>
      <c r="F4727" s="2" t="s">
        <v>10824</v>
      </c>
      <c r="G4727" s="2" t="s">
        <v>2397</v>
      </c>
      <c r="H4727" s="2" t="s">
        <v>2602</v>
      </c>
    </row>
    <row r="4728" spans="1:8" x14ac:dyDescent="0.3">
      <c r="A4728" s="1">
        <v>41711</v>
      </c>
      <c r="B4728" s="2" t="s">
        <v>10821</v>
      </c>
      <c r="C4728" s="2">
        <v>85</v>
      </c>
      <c r="D4728" s="2" t="s">
        <v>10822</v>
      </c>
      <c r="E4728" s="2" t="s">
        <v>10826</v>
      </c>
      <c r="F4728" s="2" t="s">
        <v>10824</v>
      </c>
      <c r="G4728" s="2" t="s">
        <v>5348</v>
      </c>
      <c r="H4728" s="2" t="s">
        <v>5349</v>
      </c>
    </row>
    <row r="4729" spans="1:8" x14ac:dyDescent="0.3">
      <c r="A4729" s="1">
        <v>41711</v>
      </c>
      <c r="B4729" s="2" t="s">
        <v>10821</v>
      </c>
      <c r="C4729" s="2">
        <v>57</v>
      </c>
      <c r="D4729" s="2" t="s">
        <v>10825</v>
      </c>
      <c r="E4729" s="2" t="s">
        <v>10829</v>
      </c>
      <c r="F4729" s="2" t="s">
        <v>10824</v>
      </c>
      <c r="G4729" s="2" t="s">
        <v>1782</v>
      </c>
      <c r="H4729" s="2" t="s">
        <v>5350</v>
      </c>
    </row>
    <row r="4730" spans="1:8" x14ac:dyDescent="0.3">
      <c r="A4730" s="1">
        <v>41711</v>
      </c>
      <c r="B4730" s="2" t="s">
        <v>10821</v>
      </c>
      <c r="D4730" s="2" t="s">
        <v>10830</v>
      </c>
      <c r="E4730" s="2" t="s">
        <v>10830</v>
      </c>
      <c r="F4730" s="2" t="s">
        <v>10824</v>
      </c>
      <c r="G4730" s="2" t="s">
        <v>5351</v>
      </c>
      <c r="H4730" s="2" t="s">
        <v>5352</v>
      </c>
    </row>
    <row r="4731" spans="1:8" x14ac:dyDescent="0.3">
      <c r="A4731" s="1">
        <v>41711</v>
      </c>
      <c r="B4731" s="2" t="s">
        <v>10821</v>
      </c>
      <c r="D4731" s="2" t="s">
        <v>10822</v>
      </c>
      <c r="E4731" s="2" t="s">
        <v>10830</v>
      </c>
      <c r="F4731" s="2" t="s">
        <v>10824</v>
      </c>
      <c r="G4731" s="2" t="s">
        <v>5353</v>
      </c>
      <c r="H4731" s="2" t="s">
        <v>5354</v>
      </c>
    </row>
    <row r="4732" spans="1:8" x14ac:dyDescent="0.3">
      <c r="A4732" s="1">
        <v>41711</v>
      </c>
      <c r="B4732" s="2" t="s">
        <v>10821</v>
      </c>
      <c r="D4732" s="2" t="s">
        <v>10825</v>
      </c>
      <c r="E4732" s="2" t="s">
        <v>10830</v>
      </c>
      <c r="F4732" s="2" t="s">
        <v>10824</v>
      </c>
      <c r="G4732" s="2" t="s">
        <v>5355</v>
      </c>
      <c r="H4732" s="2" t="s">
        <v>5356</v>
      </c>
    </row>
    <row r="4733" spans="1:8" x14ac:dyDescent="0.3">
      <c r="A4733" s="1">
        <v>41711</v>
      </c>
      <c r="B4733" s="2" t="s">
        <v>10821</v>
      </c>
      <c r="D4733" s="2" t="s">
        <v>10822</v>
      </c>
      <c r="E4733" s="2" t="s">
        <v>10830</v>
      </c>
      <c r="F4733" s="2" t="s">
        <v>10824</v>
      </c>
      <c r="G4733" s="2" t="s">
        <v>5357</v>
      </c>
      <c r="H4733" s="2" t="s">
        <v>2490</v>
      </c>
    </row>
    <row r="4734" spans="1:8" x14ac:dyDescent="0.3">
      <c r="A4734" s="1">
        <v>41711</v>
      </c>
      <c r="B4734" s="2" t="s">
        <v>10821</v>
      </c>
      <c r="C4734" s="2">
        <v>79</v>
      </c>
      <c r="D4734" s="2" t="s">
        <v>10825</v>
      </c>
      <c r="E4734" s="2" t="s">
        <v>10826</v>
      </c>
      <c r="F4734" s="2" t="s">
        <v>10824</v>
      </c>
      <c r="G4734" s="2" t="s">
        <v>1766</v>
      </c>
      <c r="H4734" s="2" t="s">
        <v>5358</v>
      </c>
    </row>
    <row r="4735" spans="1:8" x14ac:dyDescent="0.3">
      <c r="A4735" s="1">
        <v>41711</v>
      </c>
      <c r="B4735" s="2" t="s">
        <v>10821</v>
      </c>
      <c r="D4735" s="2" t="s">
        <v>10825</v>
      </c>
      <c r="E4735" s="2" t="s">
        <v>10830</v>
      </c>
      <c r="F4735" s="2" t="s">
        <v>10824</v>
      </c>
      <c r="G4735" s="2" t="s">
        <v>1464</v>
      </c>
      <c r="H4735" s="2" t="s">
        <v>5359</v>
      </c>
    </row>
    <row r="4736" spans="1:8" x14ac:dyDescent="0.3">
      <c r="A4736" s="1">
        <v>41711</v>
      </c>
      <c r="B4736" s="2" t="s">
        <v>10821</v>
      </c>
      <c r="D4736" s="2" t="s">
        <v>10830</v>
      </c>
      <c r="E4736" s="2" t="s">
        <v>10830</v>
      </c>
      <c r="F4736" s="2" t="s">
        <v>10824</v>
      </c>
      <c r="G4736" s="2" t="s">
        <v>3948</v>
      </c>
      <c r="H4736" s="2" t="s">
        <v>5360</v>
      </c>
    </row>
    <row r="4737" spans="1:8" x14ac:dyDescent="0.3">
      <c r="A4737" s="1">
        <v>41711</v>
      </c>
      <c r="B4737" s="2" t="s">
        <v>10828</v>
      </c>
      <c r="C4737" s="2">
        <v>52</v>
      </c>
      <c r="D4737" s="2" t="s">
        <v>10825</v>
      </c>
      <c r="E4737" s="2" t="s">
        <v>10829</v>
      </c>
      <c r="F4737" s="2" t="s">
        <v>10824</v>
      </c>
      <c r="G4737" s="2" t="s">
        <v>140</v>
      </c>
      <c r="H4737" s="2" t="s">
        <v>5361</v>
      </c>
    </row>
    <row r="4738" spans="1:8" x14ac:dyDescent="0.3">
      <c r="A4738" s="1">
        <v>41711</v>
      </c>
      <c r="B4738" s="2" t="s">
        <v>10828</v>
      </c>
      <c r="C4738" s="2">
        <v>4</v>
      </c>
      <c r="D4738" s="2" t="s">
        <v>10822</v>
      </c>
      <c r="E4738" s="2" t="s">
        <v>10827</v>
      </c>
      <c r="F4738" s="2" t="s">
        <v>10824</v>
      </c>
      <c r="G4738" s="2" t="s">
        <v>1424</v>
      </c>
      <c r="H4738" s="2" t="s">
        <v>5362</v>
      </c>
    </row>
    <row r="4739" spans="1:8" x14ac:dyDescent="0.3">
      <c r="A4739" s="1">
        <v>41711</v>
      </c>
      <c r="B4739" s="2" t="s">
        <v>10821</v>
      </c>
      <c r="D4739" s="2" t="s">
        <v>10822</v>
      </c>
      <c r="E4739" s="2" t="s">
        <v>10830</v>
      </c>
      <c r="F4739" s="2" t="s">
        <v>10824</v>
      </c>
      <c r="G4739" s="2" t="s">
        <v>1267</v>
      </c>
      <c r="H4739" s="2" t="s">
        <v>5059</v>
      </c>
    </row>
    <row r="4740" spans="1:8" x14ac:dyDescent="0.3">
      <c r="A4740" s="1">
        <v>41711</v>
      </c>
      <c r="B4740" s="2" t="s">
        <v>10821</v>
      </c>
      <c r="C4740" s="2">
        <v>49</v>
      </c>
      <c r="D4740" s="2" t="s">
        <v>10825</v>
      </c>
      <c r="E4740" s="2" t="s">
        <v>10829</v>
      </c>
      <c r="F4740" s="2" t="s">
        <v>10824</v>
      </c>
      <c r="G4740" s="2" t="s">
        <v>5363</v>
      </c>
      <c r="H4740" s="2" t="s">
        <v>5364</v>
      </c>
    </row>
    <row r="4741" spans="1:8" x14ac:dyDescent="0.3">
      <c r="A4741" s="1">
        <v>41711</v>
      </c>
      <c r="B4741" s="2" t="s">
        <v>10828</v>
      </c>
      <c r="C4741" s="2">
        <v>50</v>
      </c>
      <c r="D4741" s="2" t="s">
        <v>10825</v>
      </c>
      <c r="E4741" s="2" t="s">
        <v>10829</v>
      </c>
      <c r="F4741" s="2" t="s">
        <v>10824</v>
      </c>
      <c r="G4741" s="2" t="s">
        <v>5365</v>
      </c>
      <c r="H4741" s="2" t="s">
        <v>555</v>
      </c>
    </row>
    <row r="4742" spans="1:8" x14ac:dyDescent="0.3">
      <c r="A4742" s="1">
        <v>41711</v>
      </c>
      <c r="B4742" s="2" t="s">
        <v>10821</v>
      </c>
      <c r="C4742" s="2">
        <v>88</v>
      </c>
      <c r="D4742" s="2" t="s">
        <v>10825</v>
      </c>
      <c r="E4742" s="2" t="s">
        <v>10826</v>
      </c>
      <c r="F4742" s="2" t="s">
        <v>10824</v>
      </c>
      <c r="G4742" s="2" t="s">
        <v>413</v>
      </c>
      <c r="H4742" s="2" t="s">
        <v>1665</v>
      </c>
    </row>
    <row r="4743" spans="1:8" x14ac:dyDescent="0.3">
      <c r="A4743" s="1">
        <v>41711</v>
      </c>
      <c r="B4743" s="2" t="s">
        <v>10828</v>
      </c>
      <c r="D4743" s="2" t="s">
        <v>10825</v>
      </c>
      <c r="E4743" s="2" t="s">
        <v>10830</v>
      </c>
      <c r="F4743" s="2" t="s">
        <v>10824</v>
      </c>
      <c r="G4743" s="2" t="s">
        <v>2101</v>
      </c>
      <c r="H4743" s="2" t="s">
        <v>16</v>
      </c>
    </row>
    <row r="4744" spans="1:8" x14ac:dyDescent="0.3">
      <c r="A4744" s="1">
        <v>41711</v>
      </c>
      <c r="B4744" s="2" t="s">
        <v>10821</v>
      </c>
      <c r="D4744" s="2" t="s">
        <v>10822</v>
      </c>
      <c r="E4744" s="2" t="s">
        <v>10830</v>
      </c>
      <c r="F4744" s="2" t="s">
        <v>10824</v>
      </c>
      <c r="G4744" s="2" t="s">
        <v>3037</v>
      </c>
      <c r="H4744" s="2" t="s">
        <v>5366</v>
      </c>
    </row>
    <row r="4745" spans="1:8" x14ac:dyDescent="0.3">
      <c r="A4745" s="1">
        <v>41711</v>
      </c>
      <c r="B4745" s="2" t="s">
        <v>10821</v>
      </c>
      <c r="C4745" s="2">
        <v>27</v>
      </c>
      <c r="D4745" s="2" t="s">
        <v>10822</v>
      </c>
      <c r="E4745" s="2" t="s">
        <v>10823</v>
      </c>
      <c r="F4745" s="2" t="s">
        <v>10824</v>
      </c>
      <c r="G4745" s="2" t="s">
        <v>5367</v>
      </c>
      <c r="H4745" s="2" t="s">
        <v>5368</v>
      </c>
    </row>
    <row r="4746" spans="1:8" x14ac:dyDescent="0.3">
      <c r="A4746" s="1">
        <v>41711</v>
      </c>
      <c r="B4746" s="2" t="s">
        <v>10821</v>
      </c>
      <c r="D4746" s="2" t="s">
        <v>10830</v>
      </c>
      <c r="E4746" s="2" t="s">
        <v>10830</v>
      </c>
      <c r="F4746" s="2" t="s">
        <v>10824</v>
      </c>
      <c r="G4746" s="2" t="s">
        <v>5369</v>
      </c>
      <c r="H4746" s="2" t="s">
        <v>5370</v>
      </c>
    </row>
    <row r="4747" spans="1:8" x14ac:dyDescent="0.3">
      <c r="A4747" s="1">
        <v>41711</v>
      </c>
      <c r="B4747" s="2" t="s">
        <v>10821</v>
      </c>
      <c r="C4747" s="2">
        <v>67</v>
      </c>
      <c r="D4747" s="2" t="s">
        <v>10822</v>
      </c>
      <c r="E4747" s="2" t="s">
        <v>10826</v>
      </c>
      <c r="F4747" s="2" t="s">
        <v>10824</v>
      </c>
      <c r="G4747" s="2" t="s">
        <v>5371</v>
      </c>
      <c r="H4747" s="2" t="s">
        <v>5372</v>
      </c>
    </row>
    <row r="4748" spans="1:8" x14ac:dyDescent="0.3">
      <c r="A4748" s="1">
        <v>41711</v>
      </c>
      <c r="B4748" s="2" t="s">
        <v>10821</v>
      </c>
      <c r="C4748" s="2">
        <v>56</v>
      </c>
      <c r="D4748" s="2" t="s">
        <v>10825</v>
      </c>
      <c r="E4748" s="2" t="s">
        <v>10829</v>
      </c>
      <c r="F4748" s="2" t="s">
        <v>10824</v>
      </c>
      <c r="G4748" s="2" t="s">
        <v>1384</v>
      </c>
      <c r="H4748" s="2" t="s">
        <v>5373</v>
      </c>
    </row>
    <row r="4749" spans="1:8" x14ac:dyDescent="0.3">
      <c r="A4749" s="1">
        <v>41711</v>
      </c>
      <c r="B4749" s="2" t="s">
        <v>10821</v>
      </c>
      <c r="C4749" s="2">
        <v>51</v>
      </c>
      <c r="D4749" s="2" t="s">
        <v>10825</v>
      </c>
      <c r="E4749" s="2" t="s">
        <v>10829</v>
      </c>
      <c r="F4749" s="2" t="s">
        <v>10824</v>
      </c>
      <c r="G4749" s="2" t="s">
        <v>5374</v>
      </c>
      <c r="H4749" s="2" t="s">
        <v>5375</v>
      </c>
    </row>
    <row r="4750" spans="1:8" x14ac:dyDescent="0.3">
      <c r="A4750" s="1">
        <v>41711</v>
      </c>
      <c r="B4750" s="2" t="s">
        <v>10821</v>
      </c>
      <c r="C4750" s="2">
        <v>86</v>
      </c>
      <c r="D4750" s="2" t="s">
        <v>10825</v>
      </c>
      <c r="E4750" s="2" t="s">
        <v>10826</v>
      </c>
      <c r="F4750" s="2" t="s">
        <v>10824</v>
      </c>
      <c r="G4750" s="2" t="s">
        <v>5376</v>
      </c>
      <c r="H4750" s="2" t="s">
        <v>5377</v>
      </c>
    </row>
    <row r="4751" spans="1:8" x14ac:dyDescent="0.3">
      <c r="A4751" s="1">
        <v>41711</v>
      </c>
      <c r="B4751" s="2" t="s">
        <v>10828</v>
      </c>
      <c r="C4751" s="2">
        <v>22</v>
      </c>
      <c r="D4751" s="2" t="s">
        <v>10825</v>
      </c>
      <c r="E4751" s="2" t="s">
        <v>10823</v>
      </c>
      <c r="F4751" s="2" t="s">
        <v>10824</v>
      </c>
      <c r="G4751" s="2" t="s">
        <v>5378</v>
      </c>
      <c r="H4751" s="2" t="s">
        <v>5379</v>
      </c>
    </row>
    <row r="4752" spans="1:8" x14ac:dyDescent="0.3">
      <c r="A4752" s="1">
        <v>41711</v>
      </c>
      <c r="B4752" s="2" t="s">
        <v>10821</v>
      </c>
      <c r="C4752" s="2">
        <v>78</v>
      </c>
      <c r="D4752" s="2" t="s">
        <v>10822</v>
      </c>
      <c r="E4752" s="2" t="s">
        <v>10826</v>
      </c>
      <c r="F4752" s="2" t="s">
        <v>10824</v>
      </c>
      <c r="G4752" s="2" t="s">
        <v>5380</v>
      </c>
      <c r="H4752" s="2" t="s">
        <v>5381</v>
      </c>
    </row>
    <row r="4753" spans="1:8" x14ac:dyDescent="0.3">
      <c r="A4753" s="1">
        <v>41711</v>
      </c>
      <c r="B4753" s="2" t="s">
        <v>10821</v>
      </c>
      <c r="C4753" s="2">
        <v>82</v>
      </c>
      <c r="D4753" s="2" t="s">
        <v>10822</v>
      </c>
      <c r="E4753" s="2" t="s">
        <v>10826</v>
      </c>
      <c r="F4753" s="2" t="s">
        <v>10824</v>
      </c>
      <c r="G4753" s="2" t="s">
        <v>2397</v>
      </c>
      <c r="H4753" s="2" t="s">
        <v>5382</v>
      </c>
    </row>
    <row r="4754" spans="1:8" x14ac:dyDescent="0.3">
      <c r="A4754" s="1">
        <v>41711</v>
      </c>
      <c r="B4754" s="2" t="s">
        <v>10821</v>
      </c>
      <c r="D4754" s="2" t="s">
        <v>10825</v>
      </c>
      <c r="E4754" s="2" t="s">
        <v>10830</v>
      </c>
      <c r="F4754" s="2" t="s">
        <v>10824</v>
      </c>
      <c r="G4754" s="2" t="s">
        <v>480</v>
      </c>
      <c r="H4754" s="2" t="s">
        <v>5383</v>
      </c>
    </row>
    <row r="4755" spans="1:8" x14ac:dyDescent="0.3">
      <c r="A4755" s="1">
        <v>41711</v>
      </c>
      <c r="B4755" s="2" t="s">
        <v>10828</v>
      </c>
      <c r="C4755" s="2">
        <v>66</v>
      </c>
      <c r="D4755" s="2" t="s">
        <v>10825</v>
      </c>
      <c r="E4755" s="2" t="s">
        <v>10826</v>
      </c>
      <c r="F4755" s="2" t="s">
        <v>10824</v>
      </c>
      <c r="G4755" s="2" t="s">
        <v>33</v>
      </c>
      <c r="H4755" s="2" t="s">
        <v>73</v>
      </c>
    </row>
    <row r="4756" spans="1:8" x14ac:dyDescent="0.3">
      <c r="A4756" s="1">
        <v>41711</v>
      </c>
      <c r="B4756" s="2" t="s">
        <v>10821</v>
      </c>
      <c r="C4756" s="2">
        <v>48</v>
      </c>
      <c r="D4756" s="2" t="s">
        <v>10825</v>
      </c>
      <c r="E4756" s="2" t="s">
        <v>10829</v>
      </c>
      <c r="F4756" s="2" t="s">
        <v>10824</v>
      </c>
      <c r="G4756" s="2" t="s">
        <v>5384</v>
      </c>
      <c r="H4756" s="2" t="s">
        <v>5385</v>
      </c>
    </row>
    <row r="4757" spans="1:8" x14ac:dyDescent="0.3">
      <c r="A4757" s="1">
        <v>41711</v>
      </c>
      <c r="B4757" s="2" t="s">
        <v>10828</v>
      </c>
      <c r="D4757" s="2" t="s">
        <v>10825</v>
      </c>
      <c r="E4757" s="2" t="s">
        <v>10830</v>
      </c>
      <c r="F4757" s="2" t="s">
        <v>10824</v>
      </c>
      <c r="G4757" s="2" t="s">
        <v>3726</v>
      </c>
      <c r="H4757" s="2" t="s">
        <v>4784</v>
      </c>
    </row>
    <row r="4758" spans="1:8" x14ac:dyDescent="0.3">
      <c r="A4758" s="1">
        <v>41711</v>
      </c>
      <c r="B4758" s="2" t="s">
        <v>10828</v>
      </c>
      <c r="C4758" s="2">
        <v>48</v>
      </c>
      <c r="D4758" s="2" t="s">
        <v>10825</v>
      </c>
      <c r="E4758" s="2" t="s">
        <v>10829</v>
      </c>
      <c r="F4758" s="2" t="s">
        <v>10824</v>
      </c>
      <c r="G4758" s="2" t="s">
        <v>33</v>
      </c>
      <c r="H4758" s="2" t="s">
        <v>5386</v>
      </c>
    </row>
    <row r="4759" spans="1:8" x14ac:dyDescent="0.3">
      <c r="A4759" s="1">
        <v>41711</v>
      </c>
      <c r="B4759" s="2" t="s">
        <v>10828</v>
      </c>
      <c r="C4759" s="2">
        <v>67</v>
      </c>
      <c r="D4759" s="2" t="s">
        <v>10825</v>
      </c>
      <c r="E4759" s="2" t="s">
        <v>10826</v>
      </c>
      <c r="F4759" s="2" t="s">
        <v>10824</v>
      </c>
      <c r="G4759" s="2" t="s">
        <v>33</v>
      </c>
      <c r="H4759" s="2" t="s">
        <v>5387</v>
      </c>
    </row>
    <row r="4760" spans="1:8" x14ac:dyDescent="0.3">
      <c r="A4760" s="1">
        <v>41711</v>
      </c>
      <c r="B4760" s="2" t="s">
        <v>10821</v>
      </c>
      <c r="C4760" s="2">
        <v>60</v>
      </c>
      <c r="D4760" s="2" t="s">
        <v>10825</v>
      </c>
      <c r="E4760" s="2" t="s">
        <v>10829</v>
      </c>
      <c r="F4760" s="2" t="s">
        <v>10824</v>
      </c>
      <c r="G4760" s="2" t="s">
        <v>5388</v>
      </c>
      <c r="H4760" s="2" t="s">
        <v>438</v>
      </c>
    </row>
    <row r="4761" spans="1:8" x14ac:dyDescent="0.3">
      <c r="A4761" s="1">
        <v>41711</v>
      </c>
      <c r="B4761" s="2" t="s">
        <v>10821</v>
      </c>
      <c r="C4761" s="2">
        <v>64</v>
      </c>
      <c r="D4761" s="2" t="s">
        <v>10825</v>
      </c>
      <c r="E4761" s="2" t="s">
        <v>10826</v>
      </c>
      <c r="F4761" s="2" t="s">
        <v>10824</v>
      </c>
      <c r="G4761" s="2" t="s">
        <v>5389</v>
      </c>
      <c r="H4761" s="2" t="s">
        <v>4844</v>
      </c>
    </row>
    <row r="4762" spans="1:8" x14ac:dyDescent="0.3">
      <c r="A4762" s="1">
        <v>41711</v>
      </c>
      <c r="B4762" s="2" t="s">
        <v>10828</v>
      </c>
      <c r="C4762" s="2">
        <v>59</v>
      </c>
      <c r="D4762" s="2" t="s">
        <v>10825</v>
      </c>
      <c r="E4762" s="2" t="s">
        <v>10829</v>
      </c>
      <c r="F4762" s="2" t="s">
        <v>10824</v>
      </c>
      <c r="G4762" s="2" t="s">
        <v>33</v>
      </c>
      <c r="H4762" s="2" t="s">
        <v>5038</v>
      </c>
    </row>
    <row r="4763" spans="1:8" x14ac:dyDescent="0.3">
      <c r="A4763" s="1">
        <v>41711</v>
      </c>
      <c r="B4763" s="2" t="s">
        <v>10821</v>
      </c>
      <c r="D4763" s="2" t="s">
        <v>10830</v>
      </c>
      <c r="E4763" s="2" t="s">
        <v>10830</v>
      </c>
      <c r="F4763" s="2" t="s">
        <v>10824</v>
      </c>
      <c r="G4763" s="2" t="s">
        <v>5390</v>
      </c>
      <c r="H4763" s="2" t="s">
        <v>5391</v>
      </c>
    </row>
    <row r="4764" spans="1:8" x14ac:dyDescent="0.3">
      <c r="A4764" s="1">
        <v>41711</v>
      </c>
      <c r="B4764" s="2" t="s">
        <v>10821</v>
      </c>
      <c r="C4764" s="2">
        <v>73</v>
      </c>
      <c r="D4764" s="2" t="s">
        <v>10825</v>
      </c>
      <c r="E4764" s="2" t="s">
        <v>10826</v>
      </c>
      <c r="F4764" s="2" t="s">
        <v>10824</v>
      </c>
      <c r="G4764" s="2" t="s">
        <v>5392</v>
      </c>
      <c r="H4764" s="2" t="s">
        <v>5393</v>
      </c>
    </row>
    <row r="4765" spans="1:8" x14ac:dyDescent="0.3">
      <c r="A4765" s="1">
        <v>41711</v>
      </c>
      <c r="B4765" s="2" t="s">
        <v>10828</v>
      </c>
      <c r="C4765" s="2">
        <v>68</v>
      </c>
      <c r="D4765" s="2" t="s">
        <v>10830</v>
      </c>
      <c r="E4765" s="2" t="s">
        <v>10826</v>
      </c>
      <c r="F4765" s="2" t="s">
        <v>10824</v>
      </c>
      <c r="G4765" s="2" t="s">
        <v>33</v>
      </c>
      <c r="H4765" s="2" t="s">
        <v>5394</v>
      </c>
    </row>
    <row r="4766" spans="1:8" x14ac:dyDescent="0.3">
      <c r="A4766" s="1">
        <v>41711</v>
      </c>
      <c r="B4766" s="2" t="s">
        <v>10821</v>
      </c>
      <c r="C4766" s="2">
        <v>5</v>
      </c>
      <c r="D4766" s="2" t="s">
        <v>10825</v>
      </c>
      <c r="E4766" s="2" t="s">
        <v>10827</v>
      </c>
      <c r="F4766" s="2" t="s">
        <v>10824</v>
      </c>
      <c r="G4766" s="2" t="s">
        <v>5395</v>
      </c>
      <c r="H4766" s="2" t="s">
        <v>5396</v>
      </c>
    </row>
    <row r="4767" spans="1:8" x14ac:dyDescent="0.3">
      <c r="A4767" s="1">
        <v>41711</v>
      </c>
      <c r="B4767" s="2" t="s">
        <v>10828</v>
      </c>
      <c r="D4767" s="2" t="s">
        <v>10822</v>
      </c>
      <c r="E4767" s="2" t="s">
        <v>10830</v>
      </c>
      <c r="F4767" s="2" t="s">
        <v>10824</v>
      </c>
      <c r="G4767" s="2" t="s">
        <v>5397</v>
      </c>
      <c r="H4767" s="2" t="s">
        <v>4392</v>
      </c>
    </row>
    <row r="4768" spans="1:8" x14ac:dyDescent="0.3">
      <c r="A4768" s="1">
        <v>41711</v>
      </c>
      <c r="B4768" s="2" t="s">
        <v>10821</v>
      </c>
      <c r="C4768" s="2">
        <v>76</v>
      </c>
      <c r="D4768" s="2" t="s">
        <v>10825</v>
      </c>
      <c r="E4768" s="2" t="s">
        <v>10826</v>
      </c>
      <c r="F4768" s="2" t="s">
        <v>10824</v>
      </c>
      <c r="G4768" s="2" t="s">
        <v>212</v>
      </c>
      <c r="H4768" s="2" t="s">
        <v>213</v>
      </c>
    </row>
    <row r="4769" spans="1:8" x14ac:dyDescent="0.3">
      <c r="A4769" s="1">
        <v>41711</v>
      </c>
      <c r="B4769" s="2" t="s">
        <v>10821</v>
      </c>
      <c r="C4769" s="2">
        <v>58</v>
      </c>
      <c r="D4769" s="2" t="s">
        <v>10822</v>
      </c>
      <c r="E4769" s="2" t="s">
        <v>10829</v>
      </c>
      <c r="F4769" s="2" t="s">
        <v>10824</v>
      </c>
      <c r="G4769" s="2" t="s">
        <v>22</v>
      </c>
      <c r="H4769" s="2" t="s">
        <v>14</v>
      </c>
    </row>
    <row r="4770" spans="1:8" x14ac:dyDescent="0.3">
      <c r="A4770" s="1">
        <v>41711</v>
      </c>
      <c r="B4770" s="2" t="s">
        <v>10821</v>
      </c>
      <c r="C4770" s="2">
        <v>42</v>
      </c>
      <c r="D4770" s="2" t="s">
        <v>10825</v>
      </c>
      <c r="E4770" s="2" t="s">
        <v>10829</v>
      </c>
      <c r="F4770" s="2" t="s">
        <v>10824</v>
      </c>
      <c r="G4770" s="2" t="s">
        <v>5398</v>
      </c>
      <c r="H4770" s="2" t="s">
        <v>5399</v>
      </c>
    </row>
    <row r="4771" spans="1:8" x14ac:dyDescent="0.3">
      <c r="A4771" s="1">
        <v>41711</v>
      </c>
      <c r="B4771" s="2" t="s">
        <v>10828</v>
      </c>
      <c r="C4771" s="2">
        <v>80</v>
      </c>
      <c r="D4771" s="2" t="s">
        <v>10825</v>
      </c>
      <c r="E4771" s="2" t="s">
        <v>10826</v>
      </c>
      <c r="F4771" s="2" t="s">
        <v>10824</v>
      </c>
      <c r="G4771" s="2" t="s">
        <v>22</v>
      </c>
      <c r="H4771" s="2" t="s">
        <v>4298</v>
      </c>
    </row>
    <row r="4772" spans="1:8" x14ac:dyDescent="0.3">
      <c r="A4772" s="1">
        <v>41711</v>
      </c>
      <c r="B4772" s="2" t="s">
        <v>10821</v>
      </c>
      <c r="D4772" s="2" t="s">
        <v>10825</v>
      </c>
      <c r="E4772" s="2" t="s">
        <v>10830</v>
      </c>
      <c r="F4772" s="2" t="s">
        <v>10824</v>
      </c>
      <c r="G4772" s="2" t="s">
        <v>5400</v>
      </c>
      <c r="H4772" s="2" t="s">
        <v>5401</v>
      </c>
    </row>
    <row r="4773" spans="1:8" x14ac:dyDescent="0.3">
      <c r="A4773" s="1">
        <v>41711</v>
      </c>
      <c r="B4773" s="2" t="s">
        <v>10821</v>
      </c>
      <c r="C4773" s="2">
        <v>81</v>
      </c>
      <c r="D4773" s="2" t="s">
        <v>10822</v>
      </c>
      <c r="E4773" s="2" t="s">
        <v>10826</v>
      </c>
      <c r="F4773" s="2" t="s">
        <v>10824</v>
      </c>
      <c r="G4773" s="2" t="s">
        <v>5402</v>
      </c>
      <c r="H4773" s="2" t="s">
        <v>5403</v>
      </c>
    </row>
    <row r="4774" spans="1:8" x14ac:dyDescent="0.3">
      <c r="A4774" s="1">
        <v>41711</v>
      </c>
      <c r="B4774" s="2" t="s">
        <v>10821</v>
      </c>
      <c r="C4774" s="2">
        <v>79</v>
      </c>
      <c r="D4774" s="2" t="s">
        <v>10825</v>
      </c>
      <c r="E4774" s="2" t="s">
        <v>10826</v>
      </c>
      <c r="F4774" s="2" t="s">
        <v>10824</v>
      </c>
      <c r="G4774" s="2" t="s">
        <v>5404</v>
      </c>
      <c r="H4774" s="2" t="s">
        <v>5405</v>
      </c>
    </row>
    <row r="4775" spans="1:8" x14ac:dyDescent="0.3">
      <c r="A4775" s="1">
        <v>41711</v>
      </c>
      <c r="B4775" s="2" t="s">
        <v>10828</v>
      </c>
      <c r="C4775" s="2">
        <v>72</v>
      </c>
      <c r="D4775" s="2" t="s">
        <v>10822</v>
      </c>
      <c r="E4775" s="2" t="s">
        <v>10826</v>
      </c>
      <c r="F4775" s="2" t="s">
        <v>10824</v>
      </c>
      <c r="G4775" s="2" t="s">
        <v>2011</v>
      </c>
      <c r="H4775" s="2" t="s">
        <v>5406</v>
      </c>
    </row>
    <row r="4776" spans="1:8" x14ac:dyDescent="0.3">
      <c r="A4776" s="1">
        <v>41711</v>
      </c>
      <c r="B4776" s="2" t="s">
        <v>10821</v>
      </c>
      <c r="C4776" s="2">
        <v>69</v>
      </c>
      <c r="D4776" s="2" t="s">
        <v>10825</v>
      </c>
      <c r="E4776" s="2" t="s">
        <v>10826</v>
      </c>
      <c r="F4776" s="2" t="s">
        <v>10824</v>
      </c>
      <c r="G4776" s="2" t="s">
        <v>5407</v>
      </c>
      <c r="H4776" s="2" t="s">
        <v>5408</v>
      </c>
    </row>
    <row r="4777" spans="1:8" x14ac:dyDescent="0.3">
      <c r="A4777" s="1">
        <v>41711</v>
      </c>
      <c r="B4777" s="2" t="s">
        <v>10828</v>
      </c>
      <c r="C4777" s="2">
        <v>52</v>
      </c>
      <c r="D4777" s="2" t="s">
        <v>10825</v>
      </c>
      <c r="E4777" s="2" t="s">
        <v>10829</v>
      </c>
      <c r="F4777" s="2" t="s">
        <v>10824</v>
      </c>
      <c r="G4777" s="2" t="s">
        <v>65</v>
      </c>
      <c r="H4777" s="2" t="s">
        <v>5409</v>
      </c>
    </row>
    <row r="4778" spans="1:8" x14ac:dyDescent="0.3">
      <c r="A4778" s="1">
        <v>41711</v>
      </c>
      <c r="B4778" s="2" t="s">
        <v>10828</v>
      </c>
      <c r="D4778" s="2" t="s">
        <v>10825</v>
      </c>
      <c r="E4778" s="2" t="s">
        <v>10830</v>
      </c>
      <c r="F4778" s="2" t="s">
        <v>10824</v>
      </c>
      <c r="G4778" s="2" t="s">
        <v>365</v>
      </c>
      <c r="H4778" s="2" t="s">
        <v>3198</v>
      </c>
    </row>
    <row r="4779" spans="1:8" x14ac:dyDescent="0.3">
      <c r="A4779" s="1">
        <v>41711</v>
      </c>
      <c r="B4779" s="2" t="s">
        <v>10828</v>
      </c>
      <c r="C4779" s="2">
        <v>66</v>
      </c>
      <c r="D4779" s="2" t="s">
        <v>10822</v>
      </c>
      <c r="E4779" s="2" t="s">
        <v>10826</v>
      </c>
      <c r="F4779" s="2" t="s">
        <v>10824</v>
      </c>
      <c r="G4779" s="2" t="s">
        <v>109</v>
      </c>
      <c r="H4779" s="2" t="s">
        <v>101</v>
      </c>
    </row>
    <row r="4780" spans="1:8" x14ac:dyDescent="0.3">
      <c r="A4780" s="1">
        <v>41711</v>
      </c>
      <c r="B4780" s="2" t="s">
        <v>10828</v>
      </c>
      <c r="C4780" s="2">
        <v>82</v>
      </c>
      <c r="D4780" s="2" t="s">
        <v>10825</v>
      </c>
      <c r="E4780" s="2" t="s">
        <v>10826</v>
      </c>
      <c r="F4780" s="2" t="s">
        <v>10824</v>
      </c>
      <c r="G4780" s="2" t="s">
        <v>22</v>
      </c>
      <c r="H4780" s="2" t="s">
        <v>5410</v>
      </c>
    </row>
    <row r="4781" spans="1:8" x14ac:dyDescent="0.3">
      <c r="A4781" s="1">
        <v>41711</v>
      </c>
      <c r="B4781" s="2" t="s">
        <v>10821</v>
      </c>
      <c r="D4781" s="2" t="s">
        <v>10825</v>
      </c>
      <c r="E4781" s="2" t="s">
        <v>10830</v>
      </c>
      <c r="F4781" s="2" t="s">
        <v>10824</v>
      </c>
      <c r="G4781" s="2" t="s">
        <v>5411</v>
      </c>
      <c r="H4781" s="2" t="s">
        <v>5412</v>
      </c>
    </row>
    <row r="4782" spans="1:8" x14ac:dyDescent="0.3">
      <c r="A4782" s="1">
        <v>41711</v>
      </c>
      <c r="B4782" s="2" t="s">
        <v>10828</v>
      </c>
      <c r="C4782" s="2">
        <v>70</v>
      </c>
      <c r="D4782" s="2" t="s">
        <v>10825</v>
      </c>
      <c r="E4782" s="2" t="s">
        <v>10826</v>
      </c>
      <c r="F4782" s="2" t="s">
        <v>10824</v>
      </c>
      <c r="G4782" s="2" t="s">
        <v>195</v>
      </c>
      <c r="H4782" s="2" t="s">
        <v>147</v>
      </c>
    </row>
    <row r="4783" spans="1:8" x14ac:dyDescent="0.3">
      <c r="A4783" s="1">
        <v>41711</v>
      </c>
      <c r="B4783" s="2" t="s">
        <v>10828</v>
      </c>
      <c r="C4783" s="2">
        <v>80</v>
      </c>
      <c r="D4783" s="2" t="s">
        <v>10825</v>
      </c>
      <c r="E4783" s="2" t="s">
        <v>10826</v>
      </c>
      <c r="F4783" s="2" t="s">
        <v>10824</v>
      </c>
      <c r="G4783" s="2" t="s">
        <v>169</v>
      </c>
      <c r="H4783" s="2" t="s">
        <v>108</v>
      </c>
    </row>
    <row r="4784" spans="1:8" x14ac:dyDescent="0.3">
      <c r="A4784" s="1">
        <v>41711</v>
      </c>
      <c r="B4784" s="2" t="s">
        <v>10828</v>
      </c>
      <c r="C4784" s="2">
        <v>49</v>
      </c>
      <c r="D4784" s="2" t="s">
        <v>10825</v>
      </c>
      <c r="E4784" s="2" t="s">
        <v>10829</v>
      </c>
      <c r="F4784" s="2" t="s">
        <v>10824</v>
      </c>
      <c r="G4784" s="2" t="s">
        <v>5413</v>
      </c>
      <c r="H4784" s="2" t="s">
        <v>5414</v>
      </c>
    </row>
    <row r="4785" spans="1:8" x14ac:dyDescent="0.3">
      <c r="A4785" s="1">
        <v>41711</v>
      </c>
      <c r="B4785" s="2" t="s">
        <v>10821</v>
      </c>
      <c r="C4785" s="2">
        <v>79</v>
      </c>
      <c r="D4785" s="2" t="s">
        <v>10822</v>
      </c>
      <c r="E4785" s="2" t="s">
        <v>10826</v>
      </c>
      <c r="F4785" s="2" t="s">
        <v>10824</v>
      </c>
      <c r="G4785" s="2" t="s">
        <v>5415</v>
      </c>
      <c r="H4785" s="2" t="s">
        <v>222</v>
      </c>
    </row>
    <row r="4786" spans="1:8" x14ac:dyDescent="0.3">
      <c r="A4786" s="1">
        <v>41711</v>
      </c>
      <c r="B4786" s="2" t="s">
        <v>10821</v>
      </c>
      <c r="C4786" s="2">
        <v>1</v>
      </c>
      <c r="D4786" s="2" t="s">
        <v>10825</v>
      </c>
      <c r="E4786" s="2" t="s">
        <v>10827</v>
      </c>
      <c r="F4786" s="2" t="s">
        <v>10824</v>
      </c>
      <c r="G4786" s="2" t="s">
        <v>5355</v>
      </c>
      <c r="H4786" s="2" t="s">
        <v>5416</v>
      </c>
    </row>
    <row r="4787" spans="1:8" x14ac:dyDescent="0.3">
      <c r="A4787" s="1">
        <v>41711</v>
      </c>
      <c r="B4787" s="2" t="s">
        <v>10828</v>
      </c>
      <c r="C4787" s="2">
        <v>77</v>
      </c>
      <c r="D4787" s="2" t="s">
        <v>10825</v>
      </c>
      <c r="E4787" s="2" t="s">
        <v>10826</v>
      </c>
      <c r="F4787" s="2" t="s">
        <v>10824</v>
      </c>
      <c r="G4787" s="2" t="s">
        <v>33</v>
      </c>
      <c r="H4787" s="2" t="s">
        <v>5417</v>
      </c>
    </row>
    <row r="4788" spans="1:8" x14ac:dyDescent="0.3">
      <c r="A4788" s="1">
        <v>41711</v>
      </c>
      <c r="B4788" s="2" t="s">
        <v>10828</v>
      </c>
      <c r="C4788" s="2">
        <v>70</v>
      </c>
      <c r="D4788" s="2" t="s">
        <v>10825</v>
      </c>
      <c r="E4788" s="2" t="s">
        <v>10826</v>
      </c>
      <c r="F4788" s="2" t="s">
        <v>10824</v>
      </c>
      <c r="G4788" s="2" t="s">
        <v>33</v>
      </c>
      <c r="H4788" s="2" t="s">
        <v>5418</v>
      </c>
    </row>
    <row r="4789" spans="1:8" x14ac:dyDescent="0.3">
      <c r="A4789" s="1">
        <v>41711</v>
      </c>
      <c r="B4789" s="2" t="s">
        <v>10821</v>
      </c>
      <c r="C4789" s="2">
        <v>69</v>
      </c>
      <c r="D4789" s="2" t="s">
        <v>10822</v>
      </c>
      <c r="E4789" s="2" t="s">
        <v>10826</v>
      </c>
      <c r="F4789" s="2" t="s">
        <v>10824</v>
      </c>
      <c r="G4789" s="2" t="s">
        <v>33</v>
      </c>
      <c r="H4789" s="2" t="s">
        <v>14</v>
      </c>
    </row>
    <row r="4790" spans="1:8" x14ac:dyDescent="0.3">
      <c r="A4790" s="1">
        <v>41711</v>
      </c>
      <c r="B4790" s="2" t="s">
        <v>10821</v>
      </c>
      <c r="D4790" s="2" t="s">
        <v>10830</v>
      </c>
      <c r="E4790" s="2" t="s">
        <v>10830</v>
      </c>
      <c r="F4790" s="2" t="s">
        <v>10824</v>
      </c>
      <c r="G4790" s="2" t="s">
        <v>1148</v>
      </c>
      <c r="H4790" s="2" t="s">
        <v>5419</v>
      </c>
    </row>
    <row r="4791" spans="1:8" x14ac:dyDescent="0.3">
      <c r="A4791" s="1">
        <v>41711</v>
      </c>
      <c r="B4791" s="2" t="s">
        <v>10828</v>
      </c>
      <c r="C4791" s="2">
        <v>73</v>
      </c>
      <c r="D4791" s="2" t="s">
        <v>10825</v>
      </c>
      <c r="E4791" s="2" t="s">
        <v>10826</v>
      </c>
      <c r="F4791" s="2" t="s">
        <v>10824</v>
      </c>
      <c r="G4791" s="2" t="s">
        <v>22</v>
      </c>
      <c r="H4791" s="2" t="s">
        <v>5019</v>
      </c>
    </row>
    <row r="4792" spans="1:8" x14ac:dyDescent="0.3">
      <c r="A4792" s="1">
        <v>41711</v>
      </c>
      <c r="B4792" s="2" t="s">
        <v>10828</v>
      </c>
      <c r="C4792" s="2">
        <v>81</v>
      </c>
      <c r="D4792" s="2" t="s">
        <v>10825</v>
      </c>
      <c r="E4792" s="2" t="s">
        <v>10826</v>
      </c>
      <c r="F4792" s="2" t="s">
        <v>10824</v>
      </c>
      <c r="G4792" s="2" t="s">
        <v>109</v>
      </c>
      <c r="H4792" s="2" t="s">
        <v>5420</v>
      </c>
    </row>
    <row r="4793" spans="1:8" x14ac:dyDescent="0.3">
      <c r="A4793" s="1">
        <v>41711</v>
      </c>
      <c r="B4793" s="2" t="s">
        <v>10821</v>
      </c>
      <c r="C4793" s="2">
        <v>45</v>
      </c>
      <c r="D4793" s="2" t="s">
        <v>10825</v>
      </c>
      <c r="E4793" s="2" t="s">
        <v>10829</v>
      </c>
      <c r="F4793" s="2" t="s">
        <v>10824</v>
      </c>
      <c r="G4793" s="2" t="s">
        <v>5421</v>
      </c>
      <c r="H4793" s="2" t="s">
        <v>5422</v>
      </c>
    </row>
    <row r="4794" spans="1:8" x14ac:dyDescent="0.3">
      <c r="A4794" s="1">
        <v>41711</v>
      </c>
      <c r="B4794" s="2" t="s">
        <v>10821</v>
      </c>
      <c r="C4794" s="2">
        <v>74</v>
      </c>
      <c r="D4794" s="2" t="s">
        <v>10825</v>
      </c>
      <c r="E4794" s="2" t="s">
        <v>10826</v>
      </c>
      <c r="F4794" s="2" t="s">
        <v>10824</v>
      </c>
      <c r="G4794" s="2" t="s">
        <v>5423</v>
      </c>
      <c r="H4794" s="2" t="s">
        <v>1419</v>
      </c>
    </row>
    <row r="4795" spans="1:8" x14ac:dyDescent="0.3">
      <c r="A4795" s="1">
        <v>41711</v>
      </c>
      <c r="B4795" s="2" t="s">
        <v>10828</v>
      </c>
      <c r="C4795" s="2">
        <v>75</v>
      </c>
      <c r="D4795" s="2" t="s">
        <v>10822</v>
      </c>
      <c r="E4795" s="2" t="s">
        <v>10826</v>
      </c>
      <c r="F4795" s="2" t="s">
        <v>10824</v>
      </c>
      <c r="G4795" s="2" t="s">
        <v>33</v>
      </c>
      <c r="H4795" s="2" t="s">
        <v>4297</v>
      </c>
    </row>
    <row r="4796" spans="1:8" x14ac:dyDescent="0.3">
      <c r="A4796" s="1">
        <v>41711</v>
      </c>
      <c r="B4796" s="2" t="s">
        <v>10828</v>
      </c>
      <c r="C4796" s="2">
        <v>79</v>
      </c>
      <c r="D4796" s="2" t="s">
        <v>10825</v>
      </c>
      <c r="E4796" s="2" t="s">
        <v>10826</v>
      </c>
      <c r="F4796" s="2" t="s">
        <v>10824</v>
      </c>
      <c r="G4796" s="2" t="s">
        <v>5424</v>
      </c>
      <c r="H4796" s="2" t="s">
        <v>5425</v>
      </c>
    </row>
    <row r="4797" spans="1:8" x14ac:dyDescent="0.3">
      <c r="A4797" s="1">
        <v>41711</v>
      </c>
      <c r="B4797" s="2" t="s">
        <v>10828</v>
      </c>
      <c r="D4797" s="2" t="s">
        <v>10825</v>
      </c>
      <c r="E4797" s="2" t="s">
        <v>10830</v>
      </c>
      <c r="F4797" s="2" t="s">
        <v>10824</v>
      </c>
      <c r="G4797" s="2" t="s">
        <v>5426</v>
      </c>
      <c r="H4797" s="2" t="s">
        <v>5427</v>
      </c>
    </row>
    <row r="4798" spans="1:8" x14ac:dyDescent="0.3">
      <c r="A4798" s="1">
        <v>41711</v>
      </c>
      <c r="B4798" s="2" t="s">
        <v>10828</v>
      </c>
      <c r="C4798" s="2">
        <v>56</v>
      </c>
      <c r="D4798" s="2" t="s">
        <v>10825</v>
      </c>
      <c r="E4798" s="2" t="s">
        <v>10829</v>
      </c>
      <c r="F4798" s="2" t="s">
        <v>10824</v>
      </c>
      <c r="G4798" s="2" t="s">
        <v>5428</v>
      </c>
      <c r="H4798" s="2" t="s">
        <v>136</v>
      </c>
    </row>
    <row r="4799" spans="1:8" x14ac:dyDescent="0.3">
      <c r="A4799" s="1">
        <v>41711</v>
      </c>
      <c r="B4799" s="2" t="s">
        <v>10821</v>
      </c>
      <c r="C4799" s="2">
        <v>68</v>
      </c>
      <c r="D4799" s="2" t="s">
        <v>10822</v>
      </c>
      <c r="E4799" s="2" t="s">
        <v>10826</v>
      </c>
      <c r="F4799" s="2" t="s">
        <v>10824</v>
      </c>
      <c r="G4799" s="2" t="s">
        <v>2011</v>
      </c>
      <c r="H4799" s="2" t="s">
        <v>5429</v>
      </c>
    </row>
    <row r="4800" spans="1:8" x14ac:dyDescent="0.3">
      <c r="A4800" s="1">
        <v>41711</v>
      </c>
      <c r="B4800" s="2" t="s">
        <v>10828</v>
      </c>
      <c r="D4800" s="2" t="s">
        <v>10825</v>
      </c>
      <c r="E4800" s="2" t="s">
        <v>10830</v>
      </c>
      <c r="F4800" s="2" t="s">
        <v>10824</v>
      </c>
      <c r="G4800" s="2" t="s">
        <v>31</v>
      </c>
      <c r="H4800" s="2" t="s">
        <v>5430</v>
      </c>
    </row>
    <row r="4801" spans="1:8" x14ac:dyDescent="0.3">
      <c r="A4801" s="1">
        <v>41711</v>
      </c>
      <c r="B4801" s="2" t="s">
        <v>10828</v>
      </c>
      <c r="C4801" s="2">
        <v>61</v>
      </c>
      <c r="D4801" s="2" t="s">
        <v>10825</v>
      </c>
      <c r="E4801" s="2" t="s">
        <v>10826</v>
      </c>
      <c r="F4801" s="2" t="s">
        <v>10824</v>
      </c>
      <c r="G4801" s="2" t="s">
        <v>33</v>
      </c>
      <c r="H4801" s="2" t="s">
        <v>2090</v>
      </c>
    </row>
    <row r="4802" spans="1:8" x14ac:dyDescent="0.3">
      <c r="A4802" s="1">
        <v>41711</v>
      </c>
      <c r="B4802" s="2" t="s">
        <v>10828</v>
      </c>
      <c r="C4802" s="2">
        <v>56</v>
      </c>
      <c r="D4802" s="2" t="s">
        <v>10825</v>
      </c>
      <c r="E4802" s="2" t="s">
        <v>10829</v>
      </c>
      <c r="F4802" s="2" t="s">
        <v>10824</v>
      </c>
      <c r="G4802" s="2" t="s">
        <v>1382</v>
      </c>
      <c r="H4802" s="2" t="s">
        <v>211</v>
      </c>
    </row>
    <row r="4803" spans="1:8" x14ac:dyDescent="0.3">
      <c r="A4803" s="1">
        <v>41711</v>
      </c>
      <c r="B4803" s="2" t="s">
        <v>10821</v>
      </c>
      <c r="D4803" s="2" t="s">
        <v>10822</v>
      </c>
      <c r="E4803" s="2" t="s">
        <v>10830</v>
      </c>
      <c r="F4803" s="2" t="s">
        <v>10824</v>
      </c>
      <c r="G4803" s="2" t="s">
        <v>5431</v>
      </c>
      <c r="H4803" s="2" t="s">
        <v>5432</v>
      </c>
    </row>
    <row r="4804" spans="1:8" x14ac:dyDescent="0.3">
      <c r="A4804" s="1">
        <v>41711</v>
      </c>
      <c r="B4804" s="2" t="s">
        <v>10828</v>
      </c>
      <c r="C4804" s="2">
        <v>66</v>
      </c>
      <c r="D4804" s="2" t="s">
        <v>10822</v>
      </c>
      <c r="E4804" s="2" t="s">
        <v>10826</v>
      </c>
      <c r="F4804" s="2" t="s">
        <v>10824</v>
      </c>
      <c r="G4804" s="2" t="s">
        <v>5433</v>
      </c>
      <c r="H4804" s="2" t="s">
        <v>93</v>
      </c>
    </row>
    <row r="4805" spans="1:8" x14ac:dyDescent="0.3">
      <c r="A4805" s="1">
        <v>41711</v>
      </c>
      <c r="B4805" s="2" t="s">
        <v>10828</v>
      </c>
      <c r="C4805" s="2">
        <v>77</v>
      </c>
      <c r="D4805" s="2" t="s">
        <v>10822</v>
      </c>
      <c r="E4805" s="2" t="s">
        <v>10826</v>
      </c>
      <c r="F4805" s="2" t="s">
        <v>10824</v>
      </c>
      <c r="G4805" s="2" t="s">
        <v>33</v>
      </c>
      <c r="H4805" s="2" t="s">
        <v>5434</v>
      </c>
    </row>
    <row r="4806" spans="1:8" x14ac:dyDescent="0.3">
      <c r="A4806" s="1">
        <v>41711</v>
      </c>
      <c r="B4806" s="2" t="s">
        <v>10828</v>
      </c>
      <c r="C4806" s="2">
        <v>69</v>
      </c>
      <c r="D4806" s="2" t="s">
        <v>10825</v>
      </c>
      <c r="E4806" s="2" t="s">
        <v>10826</v>
      </c>
      <c r="F4806" s="2" t="s">
        <v>10824</v>
      </c>
      <c r="G4806" s="2" t="s">
        <v>33</v>
      </c>
      <c r="H4806" s="2" t="s">
        <v>203</v>
      </c>
    </row>
    <row r="4807" spans="1:8" x14ac:dyDescent="0.3">
      <c r="A4807" s="1">
        <v>41711</v>
      </c>
      <c r="B4807" s="2" t="s">
        <v>10828</v>
      </c>
      <c r="D4807" s="2" t="s">
        <v>10825</v>
      </c>
      <c r="E4807" s="2" t="s">
        <v>10830</v>
      </c>
      <c r="F4807" s="2" t="s">
        <v>10824</v>
      </c>
      <c r="G4807" s="2" t="s">
        <v>365</v>
      </c>
      <c r="H4807" s="2" t="s">
        <v>5435</v>
      </c>
    </row>
    <row r="4808" spans="1:8" x14ac:dyDescent="0.3">
      <c r="A4808" s="1">
        <v>41711</v>
      </c>
      <c r="B4808" s="2" t="s">
        <v>10821</v>
      </c>
      <c r="C4808" s="2">
        <v>57</v>
      </c>
      <c r="D4808" s="2" t="s">
        <v>10825</v>
      </c>
      <c r="E4808" s="2" t="s">
        <v>10829</v>
      </c>
      <c r="F4808" s="2" t="s">
        <v>10824</v>
      </c>
      <c r="G4808" s="2" t="s">
        <v>5436</v>
      </c>
      <c r="H4808" s="2" t="s">
        <v>5437</v>
      </c>
    </row>
    <row r="4809" spans="1:8" x14ac:dyDescent="0.3">
      <c r="A4809" s="1">
        <v>41711</v>
      </c>
      <c r="B4809" s="2" t="s">
        <v>10828</v>
      </c>
      <c r="C4809" s="2">
        <v>46</v>
      </c>
      <c r="D4809" s="2" t="s">
        <v>10825</v>
      </c>
      <c r="E4809" s="2" t="s">
        <v>10829</v>
      </c>
      <c r="F4809" s="2" t="s">
        <v>10824</v>
      </c>
      <c r="G4809" s="2" t="s">
        <v>1949</v>
      </c>
      <c r="H4809" s="2" t="s">
        <v>26</v>
      </c>
    </row>
    <row r="4810" spans="1:8" x14ac:dyDescent="0.3">
      <c r="A4810" s="1">
        <v>41711</v>
      </c>
      <c r="B4810" s="2" t="s">
        <v>10828</v>
      </c>
      <c r="C4810" s="2">
        <v>75</v>
      </c>
      <c r="D4810" s="2" t="s">
        <v>10825</v>
      </c>
      <c r="E4810" s="2" t="s">
        <v>10826</v>
      </c>
      <c r="F4810" s="2" t="s">
        <v>10824</v>
      </c>
      <c r="G4810" s="2" t="s">
        <v>22</v>
      </c>
      <c r="H4810" s="2" t="s">
        <v>5438</v>
      </c>
    </row>
    <row r="4811" spans="1:8" x14ac:dyDescent="0.3">
      <c r="A4811" s="1">
        <v>41711</v>
      </c>
      <c r="B4811" s="2" t="s">
        <v>10828</v>
      </c>
      <c r="C4811" s="2">
        <v>45</v>
      </c>
      <c r="D4811" s="2" t="s">
        <v>10825</v>
      </c>
      <c r="E4811" s="2" t="s">
        <v>10829</v>
      </c>
      <c r="F4811" s="2" t="s">
        <v>10824</v>
      </c>
      <c r="G4811" s="2" t="s">
        <v>33</v>
      </c>
      <c r="H4811" s="2" t="s">
        <v>5439</v>
      </c>
    </row>
    <row r="4812" spans="1:8" x14ac:dyDescent="0.3">
      <c r="A4812" s="1">
        <v>41711</v>
      </c>
      <c r="B4812" s="2" t="s">
        <v>10821</v>
      </c>
      <c r="C4812" s="2">
        <v>54</v>
      </c>
      <c r="D4812" s="2" t="s">
        <v>10825</v>
      </c>
      <c r="E4812" s="2" t="s">
        <v>10829</v>
      </c>
      <c r="F4812" s="2" t="s">
        <v>10824</v>
      </c>
      <c r="G4812" s="2" t="s">
        <v>5440</v>
      </c>
      <c r="H4812" s="2" t="s">
        <v>2297</v>
      </c>
    </row>
    <row r="4813" spans="1:8" x14ac:dyDescent="0.3">
      <c r="A4813" s="1">
        <v>41711</v>
      </c>
      <c r="B4813" s="2" t="s">
        <v>10821</v>
      </c>
      <c r="C4813" s="2">
        <v>80</v>
      </c>
      <c r="D4813" s="2" t="s">
        <v>10825</v>
      </c>
      <c r="E4813" s="2" t="s">
        <v>10826</v>
      </c>
      <c r="F4813" s="2" t="s">
        <v>10824</v>
      </c>
      <c r="G4813" s="2" t="s">
        <v>5441</v>
      </c>
      <c r="H4813" s="2" t="s">
        <v>1426</v>
      </c>
    </row>
    <row r="4814" spans="1:8" x14ac:dyDescent="0.3">
      <c r="A4814" s="1">
        <v>41711</v>
      </c>
      <c r="B4814" s="2" t="s">
        <v>10828</v>
      </c>
      <c r="C4814" s="2">
        <v>50</v>
      </c>
      <c r="D4814" s="2" t="s">
        <v>10825</v>
      </c>
      <c r="E4814" s="2" t="s">
        <v>10829</v>
      </c>
      <c r="F4814" s="2" t="s">
        <v>10824</v>
      </c>
      <c r="G4814" s="2" t="s">
        <v>109</v>
      </c>
      <c r="H4814" s="2" t="s">
        <v>5442</v>
      </c>
    </row>
    <row r="4815" spans="1:8" x14ac:dyDescent="0.3">
      <c r="A4815" s="1">
        <v>41711</v>
      </c>
      <c r="B4815" s="2" t="s">
        <v>10828</v>
      </c>
      <c r="C4815" s="2">
        <v>65</v>
      </c>
      <c r="D4815" s="2" t="s">
        <v>10825</v>
      </c>
      <c r="E4815" s="2" t="s">
        <v>10826</v>
      </c>
      <c r="F4815" s="2" t="s">
        <v>10824</v>
      </c>
      <c r="G4815" s="2" t="s">
        <v>195</v>
      </c>
      <c r="H4815" s="2" t="s">
        <v>5443</v>
      </c>
    </row>
    <row r="4816" spans="1:8" x14ac:dyDescent="0.3">
      <c r="A4816" s="1">
        <v>41711</v>
      </c>
      <c r="B4816" s="2" t="s">
        <v>10828</v>
      </c>
      <c r="C4816" s="2">
        <v>73</v>
      </c>
      <c r="D4816" s="2" t="s">
        <v>10825</v>
      </c>
      <c r="E4816" s="2" t="s">
        <v>10826</v>
      </c>
      <c r="F4816" s="2" t="s">
        <v>10824</v>
      </c>
      <c r="G4816" s="2" t="s">
        <v>33</v>
      </c>
      <c r="H4816" s="2" t="s">
        <v>5444</v>
      </c>
    </row>
    <row r="4817" spans="1:8" x14ac:dyDescent="0.3">
      <c r="A4817" s="1">
        <v>41711</v>
      </c>
      <c r="B4817" s="2" t="s">
        <v>10828</v>
      </c>
      <c r="C4817" s="2">
        <v>61</v>
      </c>
      <c r="D4817" s="2" t="s">
        <v>10822</v>
      </c>
      <c r="E4817" s="2" t="s">
        <v>10826</v>
      </c>
      <c r="F4817" s="2" t="s">
        <v>10824</v>
      </c>
      <c r="G4817" s="2" t="s">
        <v>33</v>
      </c>
      <c r="H4817" s="2" t="s">
        <v>5445</v>
      </c>
    </row>
    <row r="4818" spans="1:8" x14ac:dyDescent="0.3">
      <c r="A4818" s="1">
        <v>41711</v>
      </c>
      <c r="B4818" s="2" t="s">
        <v>10821</v>
      </c>
      <c r="D4818" s="2" t="s">
        <v>10822</v>
      </c>
      <c r="E4818" s="2" t="s">
        <v>10830</v>
      </c>
      <c r="F4818" s="2" t="s">
        <v>10824</v>
      </c>
      <c r="G4818" s="2" t="s">
        <v>596</v>
      </c>
      <c r="H4818" s="2" t="s">
        <v>5446</v>
      </c>
    </row>
    <row r="4819" spans="1:8" x14ac:dyDescent="0.3">
      <c r="A4819" s="1">
        <v>41711</v>
      </c>
      <c r="B4819" s="2" t="s">
        <v>10828</v>
      </c>
      <c r="C4819" s="2">
        <v>53</v>
      </c>
      <c r="D4819" s="2" t="s">
        <v>10825</v>
      </c>
      <c r="E4819" s="2" t="s">
        <v>10829</v>
      </c>
      <c r="F4819" s="2" t="s">
        <v>10824</v>
      </c>
      <c r="G4819" s="2" t="s">
        <v>33</v>
      </c>
      <c r="H4819" s="2" t="s">
        <v>5447</v>
      </c>
    </row>
    <row r="4820" spans="1:8" x14ac:dyDescent="0.3">
      <c r="A4820" s="1">
        <v>41711</v>
      </c>
      <c r="B4820" s="2" t="s">
        <v>10828</v>
      </c>
      <c r="C4820" s="2">
        <v>79</v>
      </c>
      <c r="D4820" s="2" t="s">
        <v>10825</v>
      </c>
      <c r="E4820" s="2" t="s">
        <v>10826</v>
      </c>
      <c r="F4820" s="2" t="s">
        <v>10824</v>
      </c>
      <c r="G4820" s="2" t="s">
        <v>169</v>
      </c>
      <c r="H4820" s="2" t="s">
        <v>101</v>
      </c>
    </row>
    <row r="4821" spans="1:8" x14ac:dyDescent="0.3">
      <c r="A4821" s="1">
        <v>41711</v>
      </c>
      <c r="B4821" s="2" t="s">
        <v>10828</v>
      </c>
      <c r="C4821" s="2">
        <v>67</v>
      </c>
      <c r="D4821" s="2" t="s">
        <v>10825</v>
      </c>
      <c r="E4821" s="2" t="s">
        <v>10826</v>
      </c>
      <c r="F4821" s="2" t="s">
        <v>10824</v>
      </c>
      <c r="G4821" s="2" t="s">
        <v>33</v>
      </c>
      <c r="H4821" s="2" t="s">
        <v>5448</v>
      </c>
    </row>
    <row r="4822" spans="1:8" x14ac:dyDescent="0.3">
      <c r="A4822" s="1">
        <v>41711</v>
      </c>
      <c r="B4822" s="2" t="s">
        <v>10828</v>
      </c>
      <c r="C4822" s="2">
        <v>22</v>
      </c>
      <c r="D4822" s="2" t="s">
        <v>10822</v>
      </c>
      <c r="E4822" s="2" t="s">
        <v>10823</v>
      </c>
      <c r="F4822" s="2" t="s">
        <v>10824</v>
      </c>
      <c r="G4822" s="2" t="s">
        <v>5449</v>
      </c>
      <c r="H4822" s="2" t="s">
        <v>5450</v>
      </c>
    </row>
    <row r="4823" spans="1:8" x14ac:dyDescent="0.3">
      <c r="A4823" s="1">
        <v>41711</v>
      </c>
      <c r="B4823" s="2" t="s">
        <v>10828</v>
      </c>
      <c r="C4823" s="2">
        <v>50</v>
      </c>
      <c r="D4823" s="2" t="s">
        <v>10825</v>
      </c>
      <c r="E4823" s="2" t="s">
        <v>10829</v>
      </c>
      <c r="F4823" s="2" t="s">
        <v>10824</v>
      </c>
      <c r="G4823" s="2" t="s">
        <v>33</v>
      </c>
      <c r="H4823" s="2" t="s">
        <v>5451</v>
      </c>
    </row>
    <row r="4824" spans="1:8" x14ac:dyDescent="0.3">
      <c r="A4824" s="1">
        <v>41711</v>
      </c>
      <c r="B4824" s="2" t="s">
        <v>10821</v>
      </c>
      <c r="D4824" s="2" t="s">
        <v>10830</v>
      </c>
      <c r="E4824" s="2" t="s">
        <v>10830</v>
      </c>
      <c r="F4824" s="2" t="s">
        <v>10824</v>
      </c>
      <c r="G4824" s="2" t="s">
        <v>5452</v>
      </c>
      <c r="H4824" s="2" t="s">
        <v>5453</v>
      </c>
    </row>
    <row r="4825" spans="1:8" x14ac:dyDescent="0.3">
      <c r="A4825" s="1">
        <v>41711</v>
      </c>
      <c r="B4825" s="2" t="s">
        <v>10828</v>
      </c>
      <c r="C4825" s="2">
        <v>65</v>
      </c>
      <c r="D4825" s="2" t="s">
        <v>10822</v>
      </c>
      <c r="E4825" s="2" t="s">
        <v>10826</v>
      </c>
      <c r="F4825" s="2" t="s">
        <v>10824</v>
      </c>
      <c r="G4825" s="2" t="s">
        <v>183</v>
      </c>
      <c r="H4825" s="2" t="s">
        <v>5454</v>
      </c>
    </row>
    <row r="4826" spans="1:8" x14ac:dyDescent="0.3">
      <c r="A4826" s="1">
        <v>41711</v>
      </c>
      <c r="B4826" s="2" t="s">
        <v>10828</v>
      </c>
      <c r="C4826" s="2">
        <v>76</v>
      </c>
      <c r="D4826" s="2" t="s">
        <v>10822</v>
      </c>
      <c r="E4826" s="2" t="s">
        <v>10826</v>
      </c>
      <c r="F4826" s="2" t="s">
        <v>10824</v>
      </c>
      <c r="G4826" s="2" t="s">
        <v>22</v>
      </c>
      <c r="H4826" s="2" t="s">
        <v>5455</v>
      </c>
    </row>
    <row r="4827" spans="1:8" x14ac:dyDescent="0.3">
      <c r="A4827" s="1">
        <v>41711</v>
      </c>
      <c r="B4827" s="2" t="s">
        <v>10828</v>
      </c>
      <c r="C4827" s="2">
        <v>64</v>
      </c>
      <c r="D4827" s="2" t="s">
        <v>10825</v>
      </c>
      <c r="E4827" s="2" t="s">
        <v>10826</v>
      </c>
      <c r="F4827" s="2" t="s">
        <v>10824</v>
      </c>
      <c r="G4827" s="2" t="s">
        <v>109</v>
      </c>
      <c r="H4827" s="2" t="s">
        <v>80</v>
      </c>
    </row>
    <row r="4828" spans="1:8" x14ac:dyDescent="0.3">
      <c r="A4828" s="1">
        <v>41711</v>
      </c>
      <c r="B4828" s="2" t="s">
        <v>10828</v>
      </c>
      <c r="C4828" s="2">
        <v>36</v>
      </c>
      <c r="D4828" s="2" t="s">
        <v>10825</v>
      </c>
      <c r="E4828" s="2" t="s">
        <v>10823</v>
      </c>
      <c r="F4828" s="2" t="s">
        <v>10824</v>
      </c>
      <c r="G4828" s="2" t="s">
        <v>1949</v>
      </c>
      <c r="H4828" s="2" t="s">
        <v>5456</v>
      </c>
    </row>
    <row r="4829" spans="1:8" x14ac:dyDescent="0.3">
      <c r="A4829" s="1">
        <v>41711</v>
      </c>
      <c r="B4829" s="2" t="s">
        <v>10828</v>
      </c>
      <c r="C4829" s="2">
        <v>73</v>
      </c>
      <c r="D4829" s="2" t="s">
        <v>10825</v>
      </c>
      <c r="E4829" s="2" t="s">
        <v>10826</v>
      </c>
      <c r="F4829" s="2" t="s">
        <v>10824</v>
      </c>
      <c r="G4829" s="2" t="s">
        <v>33</v>
      </c>
      <c r="H4829" s="2" t="s">
        <v>240</v>
      </c>
    </row>
    <row r="4830" spans="1:8" x14ac:dyDescent="0.3">
      <c r="A4830" s="1">
        <v>41711</v>
      </c>
      <c r="B4830" s="2" t="s">
        <v>10821</v>
      </c>
      <c r="C4830" s="2">
        <v>65</v>
      </c>
      <c r="D4830" s="2" t="s">
        <v>10822</v>
      </c>
      <c r="E4830" s="2" t="s">
        <v>10826</v>
      </c>
      <c r="F4830" s="2" t="s">
        <v>10824</v>
      </c>
      <c r="G4830" s="2" t="s">
        <v>5457</v>
      </c>
      <c r="H4830" s="2" t="s">
        <v>1411</v>
      </c>
    </row>
    <row r="4831" spans="1:8" x14ac:dyDescent="0.3">
      <c r="A4831" s="1">
        <v>41711</v>
      </c>
      <c r="B4831" s="2" t="s">
        <v>10828</v>
      </c>
      <c r="C4831" s="2">
        <v>74</v>
      </c>
      <c r="D4831" s="2" t="s">
        <v>10825</v>
      </c>
      <c r="E4831" s="2" t="s">
        <v>10826</v>
      </c>
      <c r="F4831" s="2" t="s">
        <v>10824</v>
      </c>
      <c r="G4831" s="2" t="s">
        <v>33</v>
      </c>
      <c r="H4831" s="2" t="s">
        <v>5458</v>
      </c>
    </row>
    <row r="4832" spans="1:8" x14ac:dyDescent="0.3">
      <c r="A4832" s="1">
        <v>41711</v>
      </c>
      <c r="B4832" s="2" t="s">
        <v>10821</v>
      </c>
      <c r="C4832" s="2">
        <v>25</v>
      </c>
      <c r="D4832" s="2" t="s">
        <v>10822</v>
      </c>
      <c r="E4832" s="2" t="s">
        <v>10823</v>
      </c>
      <c r="F4832" s="2" t="s">
        <v>10824</v>
      </c>
      <c r="G4832" s="2" t="s">
        <v>5459</v>
      </c>
      <c r="H4832" s="2" t="s">
        <v>5460</v>
      </c>
    </row>
    <row r="4833" spans="1:8" x14ac:dyDescent="0.3">
      <c r="A4833" s="1">
        <v>41711</v>
      </c>
      <c r="B4833" s="2" t="s">
        <v>10828</v>
      </c>
      <c r="C4833" s="2">
        <v>72</v>
      </c>
      <c r="D4833" s="2" t="s">
        <v>10825</v>
      </c>
      <c r="E4833" s="2" t="s">
        <v>10826</v>
      </c>
      <c r="F4833" s="2" t="s">
        <v>10824</v>
      </c>
      <c r="G4833" s="2" t="s">
        <v>5461</v>
      </c>
      <c r="H4833" s="2" t="s">
        <v>628</v>
      </c>
    </row>
    <row r="4834" spans="1:8" x14ac:dyDescent="0.3">
      <c r="A4834" s="1">
        <v>41711</v>
      </c>
      <c r="B4834" s="2" t="s">
        <v>10821</v>
      </c>
      <c r="C4834" s="2">
        <v>60</v>
      </c>
      <c r="D4834" s="2" t="s">
        <v>10822</v>
      </c>
      <c r="E4834" s="2" t="s">
        <v>10829</v>
      </c>
      <c r="F4834" s="2" t="s">
        <v>10824</v>
      </c>
      <c r="G4834" s="2" t="s">
        <v>5462</v>
      </c>
      <c r="H4834" s="2" t="s">
        <v>5463</v>
      </c>
    </row>
    <row r="4835" spans="1:8" x14ac:dyDescent="0.3">
      <c r="A4835" s="1">
        <v>41709</v>
      </c>
      <c r="B4835" s="2" t="s">
        <v>10821</v>
      </c>
      <c r="C4835" s="2">
        <v>44</v>
      </c>
      <c r="D4835" s="2" t="s">
        <v>10825</v>
      </c>
      <c r="E4835" s="2" t="s">
        <v>10829</v>
      </c>
      <c r="F4835" s="2" t="s">
        <v>10824</v>
      </c>
      <c r="G4835" s="2" t="s">
        <v>5464</v>
      </c>
      <c r="H4835" s="2" t="s">
        <v>5465</v>
      </c>
    </row>
    <row r="4836" spans="1:8" x14ac:dyDescent="0.3">
      <c r="A4836" s="1">
        <v>41711</v>
      </c>
      <c r="B4836" s="2" t="s">
        <v>10828</v>
      </c>
      <c r="C4836" s="2">
        <v>51</v>
      </c>
      <c r="D4836" s="2" t="s">
        <v>10825</v>
      </c>
      <c r="E4836" s="2" t="s">
        <v>10829</v>
      </c>
      <c r="F4836" s="2" t="s">
        <v>10824</v>
      </c>
      <c r="G4836" s="2" t="s">
        <v>33</v>
      </c>
      <c r="H4836" s="2" t="s">
        <v>665</v>
      </c>
    </row>
    <row r="4837" spans="1:8" x14ac:dyDescent="0.3">
      <c r="A4837" s="1">
        <v>41711</v>
      </c>
      <c r="B4837" s="2" t="s">
        <v>10828</v>
      </c>
      <c r="C4837" s="2">
        <v>79</v>
      </c>
      <c r="D4837" s="2" t="s">
        <v>10825</v>
      </c>
      <c r="E4837" s="2" t="s">
        <v>10826</v>
      </c>
      <c r="F4837" s="2" t="s">
        <v>10824</v>
      </c>
      <c r="G4837" s="2" t="s">
        <v>22</v>
      </c>
      <c r="H4837" s="2" t="s">
        <v>5466</v>
      </c>
    </row>
    <row r="4838" spans="1:8" x14ac:dyDescent="0.3">
      <c r="A4838" s="1">
        <v>41711</v>
      </c>
      <c r="B4838" s="2" t="s">
        <v>10821</v>
      </c>
      <c r="D4838" s="2" t="s">
        <v>10822</v>
      </c>
      <c r="E4838" s="2" t="s">
        <v>10830</v>
      </c>
      <c r="F4838" s="2" t="s">
        <v>10824</v>
      </c>
      <c r="G4838" s="2" t="s">
        <v>5467</v>
      </c>
      <c r="H4838" s="2" t="s">
        <v>35</v>
      </c>
    </row>
    <row r="4839" spans="1:8" x14ac:dyDescent="0.3">
      <c r="A4839" s="1">
        <v>41711</v>
      </c>
      <c r="B4839" s="2" t="s">
        <v>10828</v>
      </c>
      <c r="C4839" s="2">
        <v>60</v>
      </c>
      <c r="D4839" s="2" t="s">
        <v>10825</v>
      </c>
      <c r="E4839" s="2" t="s">
        <v>10829</v>
      </c>
      <c r="F4839" s="2" t="s">
        <v>10824</v>
      </c>
      <c r="G4839" s="2" t="s">
        <v>86</v>
      </c>
      <c r="H4839" s="2" t="s">
        <v>1912</v>
      </c>
    </row>
    <row r="4840" spans="1:8" x14ac:dyDescent="0.3">
      <c r="A4840" s="1">
        <v>41711</v>
      </c>
      <c r="B4840" s="2" t="s">
        <v>10828</v>
      </c>
      <c r="C4840" s="2">
        <v>55</v>
      </c>
      <c r="D4840" s="2" t="s">
        <v>10822</v>
      </c>
      <c r="E4840" s="2" t="s">
        <v>10829</v>
      </c>
      <c r="F4840" s="2" t="s">
        <v>10824</v>
      </c>
      <c r="G4840" s="2" t="s">
        <v>33</v>
      </c>
      <c r="H4840" s="2" t="s">
        <v>101</v>
      </c>
    </row>
    <row r="4841" spans="1:8" x14ac:dyDescent="0.3">
      <c r="A4841" s="1">
        <v>41711</v>
      </c>
      <c r="B4841" s="2" t="s">
        <v>10828</v>
      </c>
      <c r="C4841" s="2">
        <v>52</v>
      </c>
      <c r="D4841" s="2" t="s">
        <v>10825</v>
      </c>
      <c r="E4841" s="2" t="s">
        <v>10829</v>
      </c>
      <c r="F4841" s="2" t="s">
        <v>10824</v>
      </c>
      <c r="G4841" s="2" t="s">
        <v>5468</v>
      </c>
      <c r="H4841" s="2" t="s">
        <v>5469</v>
      </c>
    </row>
    <row r="4842" spans="1:8" x14ac:dyDescent="0.3">
      <c r="A4842" s="1">
        <v>41711</v>
      </c>
      <c r="B4842" s="2" t="s">
        <v>10828</v>
      </c>
      <c r="C4842" s="2">
        <v>61</v>
      </c>
      <c r="D4842" s="2" t="s">
        <v>10825</v>
      </c>
      <c r="E4842" s="2" t="s">
        <v>10826</v>
      </c>
      <c r="F4842" s="2" t="s">
        <v>10824</v>
      </c>
      <c r="G4842" s="2" t="s">
        <v>109</v>
      </c>
      <c r="H4842" s="2" t="s">
        <v>5470</v>
      </c>
    </row>
    <row r="4843" spans="1:8" x14ac:dyDescent="0.3">
      <c r="A4843" s="1">
        <v>41711</v>
      </c>
      <c r="B4843" s="2" t="s">
        <v>10828</v>
      </c>
      <c r="C4843" s="2">
        <v>82</v>
      </c>
      <c r="D4843" s="2" t="s">
        <v>10825</v>
      </c>
      <c r="E4843" s="2" t="s">
        <v>10826</v>
      </c>
      <c r="F4843" s="2" t="s">
        <v>10824</v>
      </c>
      <c r="G4843" s="2" t="s">
        <v>33</v>
      </c>
      <c r="H4843" s="2" t="s">
        <v>136</v>
      </c>
    </row>
    <row r="4844" spans="1:8" x14ac:dyDescent="0.3">
      <c r="A4844" s="1">
        <v>41711</v>
      </c>
      <c r="B4844" s="2" t="s">
        <v>10828</v>
      </c>
      <c r="C4844" s="2">
        <v>72</v>
      </c>
      <c r="D4844" s="2" t="s">
        <v>10825</v>
      </c>
      <c r="E4844" s="2" t="s">
        <v>10826</v>
      </c>
      <c r="F4844" s="2" t="s">
        <v>10824</v>
      </c>
      <c r="G4844" s="2" t="s">
        <v>33</v>
      </c>
      <c r="H4844" s="2" t="s">
        <v>5471</v>
      </c>
    </row>
    <row r="4845" spans="1:8" x14ac:dyDescent="0.3">
      <c r="A4845" s="1">
        <v>41711</v>
      </c>
      <c r="B4845" s="2" t="s">
        <v>10821</v>
      </c>
      <c r="C4845" s="2">
        <v>56</v>
      </c>
      <c r="D4845" s="2" t="s">
        <v>10822</v>
      </c>
      <c r="E4845" s="2" t="s">
        <v>10829</v>
      </c>
      <c r="F4845" s="2" t="s">
        <v>10824</v>
      </c>
      <c r="G4845" s="2" t="s">
        <v>33</v>
      </c>
      <c r="H4845" s="2" t="s">
        <v>112</v>
      </c>
    </row>
    <row r="4846" spans="1:8" x14ac:dyDescent="0.3">
      <c r="A4846" s="1">
        <v>41711</v>
      </c>
      <c r="B4846" s="2" t="s">
        <v>10821</v>
      </c>
      <c r="C4846" s="2">
        <v>56</v>
      </c>
      <c r="D4846" s="2" t="s">
        <v>10825</v>
      </c>
      <c r="E4846" s="2" t="s">
        <v>10829</v>
      </c>
      <c r="F4846" s="2" t="s">
        <v>10824</v>
      </c>
      <c r="G4846" s="2" t="s">
        <v>33</v>
      </c>
      <c r="H4846" s="2" t="s">
        <v>625</v>
      </c>
    </row>
    <row r="4847" spans="1:8" x14ac:dyDescent="0.3">
      <c r="A4847" s="1">
        <v>41711</v>
      </c>
      <c r="B4847" s="2" t="s">
        <v>10828</v>
      </c>
      <c r="C4847" s="2">
        <v>63</v>
      </c>
      <c r="D4847" s="2" t="s">
        <v>10825</v>
      </c>
      <c r="E4847" s="2" t="s">
        <v>10826</v>
      </c>
      <c r="F4847" s="2" t="s">
        <v>10824</v>
      </c>
      <c r="G4847" s="2" t="s">
        <v>33</v>
      </c>
      <c r="H4847" s="2" t="s">
        <v>5472</v>
      </c>
    </row>
    <row r="4848" spans="1:8" x14ac:dyDescent="0.3">
      <c r="A4848" s="1">
        <v>41711</v>
      </c>
      <c r="B4848" s="2" t="s">
        <v>10828</v>
      </c>
      <c r="C4848" s="2">
        <v>72</v>
      </c>
      <c r="D4848" s="2" t="s">
        <v>10822</v>
      </c>
      <c r="E4848" s="2" t="s">
        <v>10826</v>
      </c>
      <c r="F4848" s="2" t="s">
        <v>10824</v>
      </c>
      <c r="G4848" s="2" t="s">
        <v>1949</v>
      </c>
      <c r="H4848" s="2" t="s">
        <v>2375</v>
      </c>
    </row>
    <row r="4849" spans="1:8" x14ac:dyDescent="0.3">
      <c r="A4849" s="1">
        <v>41711</v>
      </c>
      <c r="B4849" s="2" t="s">
        <v>10828</v>
      </c>
      <c r="C4849" s="2">
        <v>33</v>
      </c>
      <c r="D4849" s="2" t="s">
        <v>10822</v>
      </c>
      <c r="E4849" s="2" t="s">
        <v>10823</v>
      </c>
      <c r="F4849" s="2" t="s">
        <v>10824</v>
      </c>
      <c r="G4849" s="2" t="s">
        <v>33</v>
      </c>
      <c r="H4849" s="2" t="s">
        <v>5473</v>
      </c>
    </row>
    <row r="4850" spans="1:8" x14ac:dyDescent="0.3">
      <c r="A4850" s="1">
        <v>41711</v>
      </c>
      <c r="B4850" s="2" t="s">
        <v>10828</v>
      </c>
      <c r="C4850" s="2">
        <v>20</v>
      </c>
      <c r="D4850" s="2" t="s">
        <v>10825</v>
      </c>
      <c r="E4850" s="2" t="s">
        <v>10823</v>
      </c>
      <c r="F4850" s="2" t="s">
        <v>10824</v>
      </c>
      <c r="G4850" s="2" t="s">
        <v>5474</v>
      </c>
      <c r="H4850" s="2" t="s">
        <v>5475</v>
      </c>
    </row>
    <row r="4851" spans="1:8" x14ac:dyDescent="0.3">
      <c r="A4851" s="1">
        <v>41711</v>
      </c>
      <c r="B4851" s="2" t="s">
        <v>10828</v>
      </c>
      <c r="C4851" s="2">
        <v>69</v>
      </c>
      <c r="D4851" s="2" t="s">
        <v>10825</v>
      </c>
      <c r="E4851" s="2" t="s">
        <v>10826</v>
      </c>
      <c r="F4851" s="2" t="s">
        <v>10824</v>
      </c>
      <c r="G4851" s="2" t="s">
        <v>33</v>
      </c>
      <c r="H4851" s="2" t="s">
        <v>117</v>
      </c>
    </row>
    <row r="4852" spans="1:8" x14ac:dyDescent="0.3">
      <c r="A4852" s="1">
        <v>41711</v>
      </c>
      <c r="B4852" s="2" t="s">
        <v>10828</v>
      </c>
      <c r="D4852" s="2" t="s">
        <v>10825</v>
      </c>
      <c r="E4852" s="2" t="s">
        <v>10830</v>
      </c>
      <c r="F4852" s="2" t="s">
        <v>10824</v>
      </c>
      <c r="G4852" s="2" t="s">
        <v>33</v>
      </c>
      <c r="H4852" s="2" t="s">
        <v>1867</v>
      </c>
    </row>
    <row r="4853" spans="1:8" x14ac:dyDescent="0.3">
      <c r="A4853" s="1">
        <v>41711</v>
      </c>
      <c r="B4853" s="2" t="s">
        <v>10821</v>
      </c>
      <c r="C4853" s="2">
        <v>75</v>
      </c>
      <c r="D4853" s="2" t="s">
        <v>10825</v>
      </c>
      <c r="E4853" s="2" t="s">
        <v>10826</v>
      </c>
      <c r="F4853" s="2" t="s">
        <v>10824</v>
      </c>
      <c r="G4853" s="2" t="s">
        <v>33</v>
      </c>
      <c r="H4853" s="2" t="s">
        <v>625</v>
      </c>
    </row>
    <row r="4854" spans="1:8" x14ac:dyDescent="0.3">
      <c r="A4854" s="1">
        <v>41711</v>
      </c>
      <c r="B4854" s="2" t="s">
        <v>10828</v>
      </c>
      <c r="C4854" s="2">
        <v>45</v>
      </c>
      <c r="D4854" s="2" t="s">
        <v>10825</v>
      </c>
      <c r="E4854" s="2" t="s">
        <v>10829</v>
      </c>
      <c r="F4854" s="2" t="s">
        <v>10824</v>
      </c>
      <c r="G4854" s="2" t="s">
        <v>4952</v>
      </c>
      <c r="H4854" s="2" t="s">
        <v>5476</v>
      </c>
    </row>
    <row r="4855" spans="1:8" x14ac:dyDescent="0.3">
      <c r="A4855" s="1">
        <v>41711</v>
      </c>
      <c r="B4855" s="2" t="s">
        <v>10821</v>
      </c>
      <c r="C4855" s="2">
        <v>85</v>
      </c>
      <c r="D4855" s="2" t="s">
        <v>10822</v>
      </c>
      <c r="E4855" s="2" t="s">
        <v>10826</v>
      </c>
      <c r="F4855" s="2" t="s">
        <v>10824</v>
      </c>
      <c r="G4855" s="2" t="s">
        <v>5477</v>
      </c>
      <c r="H4855" s="2" t="s">
        <v>5478</v>
      </c>
    </row>
    <row r="4856" spans="1:8" x14ac:dyDescent="0.3">
      <c r="A4856" s="1">
        <v>41711</v>
      </c>
      <c r="B4856" s="2" t="s">
        <v>10821</v>
      </c>
      <c r="C4856" s="2">
        <v>30</v>
      </c>
      <c r="D4856" s="2" t="s">
        <v>10825</v>
      </c>
      <c r="E4856" s="2" t="s">
        <v>10823</v>
      </c>
      <c r="F4856" s="2" t="s">
        <v>10824</v>
      </c>
      <c r="G4856" s="2" t="s">
        <v>5479</v>
      </c>
      <c r="H4856" s="2" t="s">
        <v>5480</v>
      </c>
    </row>
    <row r="4857" spans="1:8" x14ac:dyDescent="0.3">
      <c r="A4857" s="1">
        <v>41711</v>
      </c>
      <c r="B4857" s="2" t="s">
        <v>10828</v>
      </c>
      <c r="C4857" s="2">
        <v>76</v>
      </c>
      <c r="D4857" s="2" t="s">
        <v>10822</v>
      </c>
      <c r="E4857" s="2" t="s">
        <v>10826</v>
      </c>
      <c r="F4857" s="2" t="s">
        <v>10824</v>
      </c>
      <c r="G4857" s="2" t="s">
        <v>5481</v>
      </c>
      <c r="H4857" s="2" t="s">
        <v>5482</v>
      </c>
    </row>
    <row r="4858" spans="1:8" x14ac:dyDescent="0.3">
      <c r="A4858" s="1">
        <v>41711</v>
      </c>
      <c r="B4858" s="2" t="s">
        <v>10828</v>
      </c>
      <c r="D4858" s="2" t="s">
        <v>10822</v>
      </c>
      <c r="E4858" s="2" t="s">
        <v>10830</v>
      </c>
      <c r="F4858" s="2" t="s">
        <v>10824</v>
      </c>
      <c r="G4858" s="2" t="s">
        <v>808</v>
      </c>
      <c r="H4858" s="2" t="s">
        <v>5483</v>
      </c>
    </row>
    <row r="4859" spans="1:8" x14ac:dyDescent="0.3">
      <c r="A4859" s="1">
        <v>41711</v>
      </c>
      <c r="B4859" s="2" t="s">
        <v>10828</v>
      </c>
      <c r="C4859" s="2">
        <v>56</v>
      </c>
      <c r="D4859" s="2" t="s">
        <v>10825</v>
      </c>
      <c r="E4859" s="2" t="s">
        <v>10829</v>
      </c>
      <c r="F4859" s="2" t="s">
        <v>10824</v>
      </c>
      <c r="G4859" s="2" t="s">
        <v>33</v>
      </c>
      <c r="H4859" s="2" t="s">
        <v>665</v>
      </c>
    </row>
    <row r="4860" spans="1:8" x14ac:dyDescent="0.3">
      <c r="A4860" s="1">
        <v>41711</v>
      </c>
      <c r="B4860" s="2" t="s">
        <v>10828</v>
      </c>
      <c r="C4860" s="2">
        <v>69</v>
      </c>
      <c r="D4860" s="2" t="s">
        <v>10825</v>
      </c>
      <c r="E4860" s="2" t="s">
        <v>10826</v>
      </c>
      <c r="F4860" s="2" t="s">
        <v>10824</v>
      </c>
      <c r="G4860" s="2" t="s">
        <v>33</v>
      </c>
      <c r="H4860" s="2" t="s">
        <v>5484</v>
      </c>
    </row>
    <row r="4861" spans="1:8" x14ac:dyDescent="0.3">
      <c r="A4861" s="1">
        <v>41711</v>
      </c>
      <c r="B4861" s="2" t="s">
        <v>10828</v>
      </c>
      <c r="C4861" s="2">
        <v>59</v>
      </c>
      <c r="D4861" s="2" t="s">
        <v>10822</v>
      </c>
      <c r="E4861" s="2" t="s">
        <v>10829</v>
      </c>
      <c r="F4861" s="2" t="s">
        <v>10824</v>
      </c>
      <c r="G4861" s="2" t="s">
        <v>22</v>
      </c>
      <c r="H4861" s="2" t="s">
        <v>5485</v>
      </c>
    </row>
    <row r="4862" spans="1:8" x14ac:dyDescent="0.3">
      <c r="A4862" s="1">
        <v>41711</v>
      </c>
      <c r="B4862" s="2" t="s">
        <v>10828</v>
      </c>
      <c r="C4862" s="2">
        <v>63</v>
      </c>
      <c r="D4862" s="2" t="s">
        <v>10825</v>
      </c>
      <c r="E4862" s="2" t="s">
        <v>10826</v>
      </c>
      <c r="F4862" s="2" t="s">
        <v>10824</v>
      </c>
      <c r="G4862" s="2" t="s">
        <v>22</v>
      </c>
      <c r="H4862" s="2" t="s">
        <v>5486</v>
      </c>
    </row>
    <row r="4863" spans="1:8" x14ac:dyDescent="0.3">
      <c r="A4863" s="1">
        <v>41711</v>
      </c>
      <c r="B4863" s="2" t="s">
        <v>10828</v>
      </c>
      <c r="C4863" s="2">
        <v>59</v>
      </c>
      <c r="D4863" s="2" t="s">
        <v>10822</v>
      </c>
      <c r="E4863" s="2" t="s">
        <v>10829</v>
      </c>
      <c r="F4863" s="2" t="s">
        <v>10824</v>
      </c>
      <c r="G4863" s="2" t="s">
        <v>33</v>
      </c>
      <c r="H4863" s="2" t="s">
        <v>5487</v>
      </c>
    </row>
    <row r="4864" spans="1:8" x14ac:dyDescent="0.3">
      <c r="A4864" s="1">
        <v>41711</v>
      </c>
      <c r="B4864" s="2" t="s">
        <v>10821</v>
      </c>
      <c r="C4864" s="2">
        <v>54</v>
      </c>
      <c r="D4864" s="2" t="s">
        <v>10822</v>
      </c>
      <c r="E4864" s="2" t="s">
        <v>10829</v>
      </c>
      <c r="F4864" s="2" t="s">
        <v>10824</v>
      </c>
      <c r="G4864" s="2" t="s">
        <v>768</v>
      </c>
      <c r="H4864" s="2" t="s">
        <v>5488</v>
      </c>
    </row>
    <row r="4865" spans="1:8" x14ac:dyDescent="0.3">
      <c r="A4865" s="1">
        <v>41711</v>
      </c>
      <c r="B4865" s="2" t="s">
        <v>10828</v>
      </c>
      <c r="C4865" s="2">
        <v>70</v>
      </c>
      <c r="D4865" s="2" t="s">
        <v>10825</v>
      </c>
      <c r="E4865" s="2" t="s">
        <v>10826</v>
      </c>
      <c r="F4865" s="2" t="s">
        <v>10824</v>
      </c>
      <c r="G4865" s="2" t="s">
        <v>33</v>
      </c>
      <c r="H4865" s="2" t="s">
        <v>124</v>
      </c>
    </row>
    <row r="4866" spans="1:8" x14ac:dyDescent="0.3">
      <c r="A4866" s="1">
        <v>41711</v>
      </c>
      <c r="B4866" s="2" t="s">
        <v>10821</v>
      </c>
      <c r="C4866" s="2">
        <v>58</v>
      </c>
      <c r="D4866" s="2" t="s">
        <v>10825</v>
      </c>
      <c r="E4866" s="2" t="s">
        <v>10829</v>
      </c>
      <c r="F4866" s="2" t="s">
        <v>10824</v>
      </c>
      <c r="G4866" s="2" t="s">
        <v>5489</v>
      </c>
      <c r="H4866" s="2" t="s">
        <v>5490</v>
      </c>
    </row>
    <row r="4867" spans="1:8" x14ac:dyDescent="0.3">
      <c r="A4867" s="1">
        <v>41711</v>
      </c>
      <c r="B4867" s="2" t="s">
        <v>10828</v>
      </c>
      <c r="C4867" s="2">
        <v>81</v>
      </c>
      <c r="D4867" s="2" t="s">
        <v>10825</v>
      </c>
      <c r="E4867" s="2" t="s">
        <v>10826</v>
      </c>
      <c r="F4867" s="2" t="s">
        <v>10824</v>
      </c>
      <c r="G4867" s="2" t="s">
        <v>5085</v>
      </c>
      <c r="H4867" s="2" t="s">
        <v>5491</v>
      </c>
    </row>
    <row r="4868" spans="1:8" x14ac:dyDescent="0.3">
      <c r="A4868" s="1">
        <v>41711</v>
      </c>
      <c r="B4868" s="2" t="s">
        <v>10828</v>
      </c>
      <c r="C4868" s="2">
        <v>60</v>
      </c>
      <c r="D4868" s="2" t="s">
        <v>10825</v>
      </c>
      <c r="E4868" s="2" t="s">
        <v>10829</v>
      </c>
      <c r="F4868" s="2" t="s">
        <v>10824</v>
      </c>
      <c r="G4868" s="2" t="s">
        <v>198</v>
      </c>
      <c r="H4868" s="2" t="s">
        <v>193</v>
      </c>
    </row>
    <row r="4869" spans="1:8" x14ac:dyDescent="0.3">
      <c r="A4869" s="1">
        <v>41711</v>
      </c>
      <c r="B4869" s="2" t="s">
        <v>10828</v>
      </c>
      <c r="C4869" s="2">
        <v>50</v>
      </c>
      <c r="D4869" s="2" t="s">
        <v>10822</v>
      </c>
      <c r="E4869" s="2" t="s">
        <v>10829</v>
      </c>
      <c r="F4869" s="2" t="s">
        <v>10824</v>
      </c>
      <c r="G4869" s="2" t="s">
        <v>33</v>
      </c>
      <c r="H4869" s="2" t="s">
        <v>561</v>
      </c>
    </row>
    <row r="4870" spans="1:8" x14ac:dyDescent="0.3">
      <c r="A4870" s="1">
        <v>41711</v>
      </c>
      <c r="B4870" s="2" t="s">
        <v>10821</v>
      </c>
      <c r="C4870" s="2">
        <v>67</v>
      </c>
      <c r="D4870" s="2" t="s">
        <v>10825</v>
      </c>
      <c r="E4870" s="2" t="s">
        <v>10826</v>
      </c>
      <c r="F4870" s="2" t="s">
        <v>10824</v>
      </c>
      <c r="G4870" s="2" t="s">
        <v>33</v>
      </c>
      <c r="H4870" s="2" t="s">
        <v>147</v>
      </c>
    </row>
    <row r="4871" spans="1:8" x14ac:dyDescent="0.3">
      <c r="A4871" s="1">
        <v>41711</v>
      </c>
      <c r="B4871" s="2" t="s">
        <v>10828</v>
      </c>
      <c r="C4871" s="2">
        <v>79</v>
      </c>
      <c r="D4871" s="2" t="s">
        <v>10822</v>
      </c>
      <c r="E4871" s="2" t="s">
        <v>10826</v>
      </c>
      <c r="F4871" s="2" t="s">
        <v>10824</v>
      </c>
      <c r="G4871" s="2" t="s">
        <v>2080</v>
      </c>
      <c r="H4871" s="2" t="s">
        <v>80</v>
      </c>
    </row>
    <row r="4872" spans="1:8" x14ac:dyDescent="0.3">
      <c r="A4872" s="1">
        <v>41711</v>
      </c>
      <c r="B4872" s="2" t="s">
        <v>10828</v>
      </c>
      <c r="C4872" s="2">
        <v>36</v>
      </c>
      <c r="D4872" s="2" t="s">
        <v>10825</v>
      </c>
      <c r="E4872" s="2" t="s">
        <v>10823</v>
      </c>
      <c r="F4872" s="2" t="s">
        <v>10824</v>
      </c>
      <c r="G4872" s="2" t="s">
        <v>4200</v>
      </c>
      <c r="H4872" s="2" t="s">
        <v>505</v>
      </c>
    </row>
    <row r="4873" spans="1:8" x14ac:dyDescent="0.3">
      <c r="A4873" s="1">
        <v>41711</v>
      </c>
      <c r="B4873" s="2" t="s">
        <v>10828</v>
      </c>
      <c r="C4873" s="2">
        <v>63</v>
      </c>
      <c r="D4873" s="2" t="s">
        <v>10825</v>
      </c>
      <c r="E4873" s="2" t="s">
        <v>10826</v>
      </c>
      <c r="F4873" s="2" t="s">
        <v>10824</v>
      </c>
      <c r="G4873" s="2" t="s">
        <v>1949</v>
      </c>
      <c r="H4873" s="2" t="s">
        <v>599</v>
      </c>
    </row>
    <row r="4874" spans="1:8" x14ac:dyDescent="0.3">
      <c r="A4874" s="1">
        <v>41711</v>
      </c>
      <c r="B4874" s="2" t="s">
        <v>10828</v>
      </c>
      <c r="C4874" s="2">
        <v>78</v>
      </c>
      <c r="D4874" s="2" t="s">
        <v>10822</v>
      </c>
      <c r="E4874" s="2" t="s">
        <v>10826</v>
      </c>
      <c r="F4874" s="2" t="s">
        <v>10824</v>
      </c>
      <c r="G4874" s="2" t="s">
        <v>33</v>
      </c>
      <c r="H4874" s="2" t="s">
        <v>136</v>
      </c>
    </row>
    <row r="4875" spans="1:8" x14ac:dyDescent="0.3">
      <c r="A4875" s="1">
        <v>41711</v>
      </c>
      <c r="B4875" s="2" t="s">
        <v>10828</v>
      </c>
      <c r="D4875" s="2" t="s">
        <v>10822</v>
      </c>
      <c r="E4875" s="2" t="s">
        <v>10830</v>
      </c>
      <c r="F4875" s="2" t="s">
        <v>10824</v>
      </c>
      <c r="G4875" s="2" t="s">
        <v>195</v>
      </c>
      <c r="H4875" s="2" t="s">
        <v>136</v>
      </c>
    </row>
    <row r="4876" spans="1:8" x14ac:dyDescent="0.3">
      <c r="A4876" s="1">
        <v>41711</v>
      </c>
      <c r="B4876" s="2" t="s">
        <v>10828</v>
      </c>
      <c r="D4876" s="2" t="s">
        <v>10825</v>
      </c>
      <c r="E4876" s="2" t="s">
        <v>10830</v>
      </c>
      <c r="F4876" s="2" t="s">
        <v>10824</v>
      </c>
      <c r="G4876" s="2" t="s">
        <v>4289</v>
      </c>
      <c r="H4876" s="2" t="s">
        <v>505</v>
      </c>
    </row>
    <row r="4877" spans="1:8" x14ac:dyDescent="0.3">
      <c r="A4877" s="1">
        <v>41711</v>
      </c>
      <c r="B4877" s="2" t="s">
        <v>10828</v>
      </c>
      <c r="C4877" s="2">
        <v>56</v>
      </c>
      <c r="D4877" s="2" t="s">
        <v>10825</v>
      </c>
      <c r="E4877" s="2" t="s">
        <v>10829</v>
      </c>
      <c r="F4877" s="2" t="s">
        <v>10824</v>
      </c>
      <c r="G4877" s="2" t="s">
        <v>33</v>
      </c>
      <c r="H4877" s="2" t="s">
        <v>80</v>
      </c>
    </row>
    <row r="4878" spans="1:8" x14ac:dyDescent="0.3">
      <c r="A4878" s="1">
        <v>41711</v>
      </c>
      <c r="B4878" s="2" t="s">
        <v>10828</v>
      </c>
      <c r="C4878" s="2">
        <v>47</v>
      </c>
      <c r="D4878" s="2" t="s">
        <v>10825</v>
      </c>
      <c r="E4878" s="2" t="s">
        <v>10829</v>
      </c>
      <c r="F4878" s="2" t="s">
        <v>10824</v>
      </c>
      <c r="G4878" s="2" t="s">
        <v>2055</v>
      </c>
      <c r="H4878" s="2" t="s">
        <v>625</v>
      </c>
    </row>
    <row r="4879" spans="1:8" x14ac:dyDescent="0.3">
      <c r="A4879" s="1">
        <v>41711</v>
      </c>
      <c r="B4879" s="2" t="s">
        <v>10828</v>
      </c>
      <c r="C4879" s="2">
        <v>73</v>
      </c>
      <c r="D4879" s="2" t="s">
        <v>10825</v>
      </c>
      <c r="E4879" s="2" t="s">
        <v>10826</v>
      </c>
      <c r="F4879" s="2" t="s">
        <v>10824</v>
      </c>
      <c r="G4879" s="2" t="s">
        <v>22</v>
      </c>
      <c r="H4879" s="2" t="s">
        <v>136</v>
      </c>
    </row>
    <row r="4880" spans="1:8" x14ac:dyDescent="0.3">
      <c r="A4880" s="1">
        <v>41711</v>
      </c>
      <c r="B4880" s="2" t="s">
        <v>10828</v>
      </c>
      <c r="C4880" s="2">
        <v>44</v>
      </c>
      <c r="D4880" s="2" t="s">
        <v>10825</v>
      </c>
      <c r="E4880" s="2" t="s">
        <v>10829</v>
      </c>
      <c r="F4880" s="2" t="s">
        <v>10824</v>
      </c>
      <c r="G4880" s="2" t="s">
        <v>22</v>
      </c>
      <c r="H4880" s="2" t="s">
        <v>24</v>
      </c>
    </row>
    <row r="4881" spans="1:8" x14ac:dyDescent="0.3">
      <c r="A4881" s="1">
        <v>41711</v>
      </c>
      <c r="B4881" s="2" t="s">
        <v>10828</v>
      </c>
      <c r="C4881" s="2">
        <v>64</v>
      </c>
      <c r="D4881" s="2" t="s">
        <v>10822</v>
      </c>
      <c r="E4881" s="2" t="s">
        <v>10826</v>
      </c>
      <c r="F4881" s="2" t="s">
        <v>10824</v>
      </c>
      <c r="G4881" s="2" t="s">
        <v>5492</v>
      </c>
      <c r="H4881" s="2" t="s">
        <v>5493</v>
      </c>
    </row>
    <row r="4882" spans="1:8" x14ac:dyDescent="0.3">
      <c r="A4882" s="1">
        <v>41711</v>
      </c>
      <c r="B4882" s="2" t="s">
        <v>10828</v>
      </c>
      <c r="C4882" s="2">
        <v>82</v>
      </c>
      <c r="D4882" s="2" t="s">
        <v>10825</v>
      </c>
      <c r="E4882" s="2" t="s">
        <v>10826</v>
      </c>
      <c r="F4882" s="2" t="s">
        <v>10824</v>
      </c>
      <c r="G4882" s="2" t="s">
        <v>343</v>
      </c>
      <c r="H4882" s="2" t="s">
        <v>551</v>
      </c>
    </row>
    <row r="4883" spans="1:8" x14ac:dyDescent="0.3">
      <c r="A4883" s="1">
        <v>41711</v>
      </c>
      <c r="B4883" s="2" t="s">
        <v>10828</v>
      </c>
      <c r="C4883" s="2">
        <v>79</v>
      </c>
      <c r="D4883" s="2" t="s">
        <v>10825</v>
      </c>
      <c r="E4883" s="2" t="s">
        <v>10826</v>
      </c>
      <c r="F4883" s="2" t="s">
        <v>10824</v>
      </c>
      <c r="G4883" s="2" t="s">
        <v>33</v>
      </c>
      <c r="H4883" s="2" t="s">
        <v>101</v>
      </c>
    </row>
    <row r="4884" spans="1:8" x14ac:dyDescent="0.3">
      <c r="A4884" s="1">
        <v>41711</v>
      </c>
      <c r="B4884" s="2" t="s">
        <v>10828</v>
      </c>
      <c r="D4884" s="2" t="s">
        <v>10825</v>
      </c>
      <c r="E4884" s="2" t="s">
        <v>10830</v>
      </c>
      <c r="F4884" s="2" t="s">
        <v>10824</v>
      </c>
      <c r="G4884" s="2" t="s">
        <v>365</v>
      </c>
      <c r="H4884" s="2" t="s">
        <v>14</v>
      </c>
    </row>
    <row r="4885" spans="1:8" x14ac:dyDescent="0.3">
      <c r="A4885" s="1">
        <v>41711</v>
      </c>
      <c r="B4885" s="2" t="s">
        <v>10828</v>
      </c>
      <c r="C4885" s="2">
        <v>61</v>
      </c>
      <c r="D4885" s="2" t="s">
        <v>10825</v>
      </c>
      <c r="E4885" s="2" t="s">
        <v>10826</v>
      </c>
      <c r="F4885" s="2" t="s">
        <v>10824</v>
      </c>
      <c r="G4885" s="2" t="s">
        <v>33</v>
      </c>
      <c r="H4885" s="2" t="s">
        <v>5494</v>
      </c>
    </row>
    <row r="4886" spans="1:8" x14ac:dyDescent="0.3">
      <c r="A4886" s="1">
        <v>41711</v>
      </c>
      <c r="B4886" s="2" t="s">
        <v>10821</v>
      </c>
      <c r="C4886" s="2">
        <v>80</v>
      </c>
      <c r="D4886" s="2" t="s">
        <v>10825</v>
      </c>
      <c r="E4886" s="2" t="s">
        <v>10826</v>
      </c>
      <c r="F4886" s="2" t="s">
        <v>10824</v>
      </c>
      <c r="G4886" s="2" t="s">
        <v>5495</v>
      </c>
      <c r="H4886" s="2" t="s">
        <v>5496</v>
      </c>
    </row>
    <row r="4887" spans="1:8" x14ac:dyDescent="0.3">
      <c r="A4887" s="1">
        <v>41711</v>
      </c>
      <c r="B4887" s="2" t="s">
        <v>10828</v>
      </c>
      <c r="C4887" s="2">
        <v>47</v>
      </c>
      <c r="D4887" s="2" t="s">
        <v>10825</v>
      </c>
      <c r="E4887" s="2" t="s">
        <v>10829</v>
      </c>
      <c r="F4887" s="2" t="s">
        <v>10824</v>
      </c>
      <c r="G4887" s="2" t="s">
        <v>2141</v>
      </c>
      <c r="H4887" s="2" t="s">
        <v>2151</v>
      </c>
    </row>
    <row r="4888" spans="1:8" x14ac:dyDescent="0.3">
      <c r="A4888" s="1">
        <v>41711</v>
      </c>
      <c r="B4888" s="2" t="s">
        <v>10821</v>
      </c>
      <c r="C4888" s="2">
        <v>41</v>
      </c>
      <c r="D4888" s="2" t="s">
        <v>10825</v>
      </c>
      <c r="E4888" s="2" t="s">
        <v>10829</v>
      </c>
      <c r="F4888" s="2" t="s">
        <v>10824</v>
      </c>
      <c r="G4888" s="2" t="s">
        <v>5497</v>
      </c>
      <c r="H4888" s="2" t="s">
        <v>5498</v>
      </c>
    </row>
    <row r="4889" spans="1:8" x14ac:dyDescent="0.3">
      <c r="A4889" s="1">
        <v>41711</v>
      </c>
      <c r="B4889" s="2" t="s">
        <v>10828</v>
      </c>
      <c r="C4889" s="2">
        <v>67</v>
      </c>
      <c r="D4889" s="2" t="s">
        <v>10825</v>
      </c>
      <c r="E4889" s="2" t="s">
        <v>10826</v>
      </c>
      <c r="F4889" s="2" t="s">
        <v>10824</v>
      </c>
      <c r="G4889" s="2" t="s">
        <v>1382</v>
      </c>
      <c r="H4889" s="2" t="s">
        <v>5499</v>
      </c>
    </row>
    <row r="4890" spans="1:8" x14ac:dyDescent="0.3">
      <c r="A4890" s="1">
        <v>41711</v>
      </c>
      <c r="B4890" s="2" t="s">
        <v>10828</v>
      </c>
      <c r="C4890" s="2">
        <v>85</v>
      </c>
      <c r="D4890" s="2" t="s">
        <v>10825</v>
      </c>
      <c r="E4890" s="2" t="s">
        <v>10826</v>
      </c>
      <c r="F4890" s="2" t="s">
        <v>10824</v>
      </c>
      <c r="G4890" s="2" t="s">
        <v>33</v>
      </c>
      <c r="H4890" s="2" t="s">
        <v>101</v>
      </c>
    </row>
    <row r="4891" spans="1:8" x14ac:dyDescent="0.3">
      <c r="A4891" s="1">
        <v>41711</v>
      </c>
      <c r="B4891" s="2" t="s">
        <v>10828</v>
      </c>
      <c r="C4891" s="2">
        <v>58</v>
      </c>
      <c r="D4891" s="2" t="s">
        <v>10822</v>
      </c>
      <c r="E4891" s="2" t="s">
        <v>10829</v>
      </c>
      <c r="F4891" s="2" t="s">
        <v>10824</v>
      </c>
      <c r="G4891" s="2" t="s">
        <v>1949</v>
      </c>
      <c r="H4891" s="2" t="s">
        <v>940</v>
      </c>
    </row>
    <row r="4892" spans="1:8" x14ac:dyDescent="0.3">
      <c r="A4892" s="1">
        <v>41711</v>
      </c>
      <c r="B4892" s="2" t="s">
        <v>10828</v>
      </c>
      <c r="C4892" s="2">
        <v>68</v>
      </c>
      <c r="D4892" s="2" t="s">
        <v>10825</v>
      </c>
      <c r="E4892" s="2" t="s">
        <v>10826</v>
      </c>
      <c r="F4892" s="2" t="s">
        <v>10824</v>
      </c>
      <c r="G4892" s="2" t="s">
        <v>22</v>
      </c>
      <c r="H4892" s="2" t="s">
        <v>3218</v>
      </c>
    </row>
    <row r="4893" spans="1:8" x14ac:dyDescent="0.3">
      <c r="A4893" s="1">
        <v>41711</v>
      </c>
      <c r="B4893" s="2" t="s">
        <v>10821</v>
      </c>
      <c r="C4893" s="2">
        <v>85</v>
      </c>
      <c r="D4893" s="2" t="s">
        <v>10822</v>
      </c>
      <c r="E4893" s="2" t="s">
        <v>10826</v>
      </c>
      <c r="F4893" s="2" t="s">
        <v>10824</v>
      </c>
      <c r="G4893" s="2" t="s">
        <v>33</v>
      </c>
      <c r="H4893" s="2" t="s">
        <v>112</v>
      </c>
    </row>
    <row r="4894" spans="1:8" x14ac:dyDescent="0.3">
      <c r="A4894" s="1">
        <v>41711</v>
      </c>
      <c r="B4894" s="2" t="s">
        <v>10828</v>
      </c>
      <c r="C4894" s="2">
        <v>51</v>
      </c>
      <c r="D4894" s="2" t="s">
        <v>10825</v>
      </c>
      <c r="E4894" s="2" t="s">
        <v>10829</v>
      </c>
      <c r="F4894" s="2" t="s">
        <v>10824</v>
      </c>
      <c r="G4894" s="2" t="s">
        <v>33</v>
      </c>
      <c r="H4894" s="2" t="s">
        <v>5500</v>
      </c>
    </row>
    <row r="4895" spans="1:8" x14ac:dyDescent="0.3">
      <c r="A4895" s="1">
        <v>41711</v>
      </c>
      <c r="B4895" s="2" t="s">
        <v>10828</v>
      </c>
      <c r="C4895" s="2">
        <v>75</v>
      </c>
      <c r="D4895" s="2" t="s">
        <v>10825</v>
      </c>
      <c r="E4895" s="2" t="s">
        <v>10826</v>
      </c>
      <c r="F4895" s="2" t="s">
        <v>10824</v>
      </c>
      <c r="G4895" s="2" t="s">
        <v>33</v>
      </c>
      <c r="H4895" s="2" t="s">
        <v>5019</v>
      </c>
    </row>
    <row r="4896" spans="1:8" x14ac:dyDescent="0.3">
      <c r="A4896" s="1">
        <v>41711</v>
      </c>
      <c r="B4896" s="2" t="s">
        <v>10828</v>
      </c>
      <c r="C4896" s="2">
        <v>54</v>
      </c>
      <c r="D4896" s="2" t="s">
        <v>10825</v>
      </c>
      <c r="E4896" s="2" t="s">
        <v>10829</v>
      </c>
      <c r="F4896" s="2" t="s">
        <v>10824</v>
      </c>
      <c r="G4896" s="2" t="s">
        <v>140</v>
      </c>
      <c r="H4896" s="2" t="s">
        <v>160</v>
      </c>
    </row>
    <row r="4897" spans="1:8" x14ac:dyDescent="0.3">
      <c r="A4897" s="1">
        <v>41711</v>
      </c>
      <c r="B4897" s="2" t="s">
        <v>10821</v>
      </c>
      <c r="C4897" s="2">
        <v>37</v>
      </c>
      <c r="D4897" s="2" t="s">
        <v>10825</v>
      </c>
      <c r="E4897" s="2" t="s">
        <v>10823</v>
      </c>
      <c r="F4897" s="2" t="s">
        <v>10824</v>
      </c>
      <c r="G4897" s="2" t="s">
        <v>5501</v>
      </c>
      <c r="H4897" s="2" t="s">
        <v>5502</v>
      </c>
    </row>
    <row r="4898" spans="1:8" x14ac:dyDescent="0.3">
      <c r="A4898" s="1">
        <v>41711</v>
      </c>
      <c r="B4898" s="2" t="s">
        <v>10828</v>
      </c>
      <c r="C4898" s="2">
        <v>63</v>
      </c>
      <c r="D4898" s="2" t="s">
        <v>10825</v>
      </c>
      <c r="E4898" s="2" t="s">
        <v>10826</v>
      </c>
      <c r="F4898" s="2" t="s">
        <v>10824</v>
      </c>
      <c r="G4898" s="2" t="s">
        <v>5503</v>
      </c>
      <c r="H4898" s="2" t="s">
        <v>1332</v>
      </c>
    </row>
    <row r="4899" spans="1:8" x14ac:dyDescent="0.3">
      <c r="A4899" s="1">
        <v>41711</v>
      </c>
      <c r="B4899" s="2" t="s">
        <v>10828</v>
      </c>
      <c r="C4899" s="2">
        <v>69</v>
      </c>
      <c r="D4899" s="2" t="s">
        <v>10825</v>
      </c>
      <c r="E4899" s="2" t="s">
        <v>10826</v>
      </c>
      <c r="F4899" s="2" t="s">
        <v>10824</v>
      </c>
      <c r="G4899" s="2" t="s">
        <v>2055</v>
      </c>
      <c r="H4899" s="2" t="s">
        <v>240</v>
      </c>
    </row>
    <row r="4900" spans="1:8" x14ac:dyDescent="0.3">
      <c r="A4900" s="1">
        <v>41711</v>
      </c>
      <c r="B4900" s="2" t="s">
        <v>10828</v>
      </c>
      <c r="C4900" s="2">
        <v>77</v>
      </c>
      <c r="D4900" s="2" t="s">
        <v>10825</v>
      </c>
      <c r="E4900" s="2" t="s">
        <v>10826</v>
      </c>
      <c r="F4900" s="2" t="s">
        <v>10824</v>
      </c>
      <c r="G4900" s="2" t="s">
        <v>33</v>
      </c>
      <c r="H4900" s="2" t="s">
        <v>117</v>
      </c>
    </row>
    <row r="4901" spans="1:8" x14ac:dyDescent="0.3">
      <c r="A4901" s="1">
        <v>41711</v>
      </c>
      <c r="B4901" s="2" t="s">
        <v>10828</v>
      </c>
      <c r="C4901" s="2">
        <v>77</v>
      </c>
      <c r="D4901" s="2" t="s">
        <v>10825</v>
      </c>
      <c r="E4901" s="2" t="s">
        <v>10826</v>
      </c>
      <c r="F4901" s="2" t="s">
        <v>10824</v>
      </c>
      <c r="G4901" s="2" t="s">
        <v>33</v>
      </c>
      <c r="H4901" s="2" t="s">
        <v>5504</v>
      </c>
    </row>
    <row r="4902" spans="1:8" x14ac:dyDescent="0.3">
      <c r="A4902" s="1">
        <v>41711</v>
      </c>
      <c r="B4902" s="2" t="s">
        <v>10828</v>
      </c>
      <c r="C4902" s="2">
        <v>18</v>
      </c>
      <c r="D4902" s="2" t="s">
        <v>10825</v>
      </c>
      <c r="E4902" s="2" t="s">
        <v>10827</v>
      </c>
      <c r="F4902" s="2" t="s">
        <v>10824</v>
      </c>
      <c r="G4902" s="2" t="s">
        <v>5505</v>
      </c>
      <c r="H4902" s="2" t="s">
        <v>929</v>
      </c>
    </row>
    <row r="4903" spans="1:8" x14ac:dyDescent="0.3">
      <c r="A4903" s="1">
        <v>41711</v>
      </c>
      <c r="B4903" s="2" t="s">
        <v>10828</v>
      </c>
      <c r="C4903" s="2">
        <v>69</v>
      </c>
      <c r="D4903" s="2" t="s">
        <v>10825</v>
      </c>
      <c r="E4903" s="2" t="s">
        <v>10826</v>
      </c>
      <c r="F4903" s="2" t="s">
        <v>10824</v>
      </c>
      <c r="G4903" s="2" t="s">
        <v>166</v>
      </c>
      <c r="H4903" s="2" t="s">
        <v>5506</v>
      </c>
    </row>
    <row r="4904" spans="1:8" x14ac:dyDescent="0.3">
      <c r="A4904" s="1">
        <v>41711</v>
      </c>
      <c r="B4904" s="2" t="s">
        <v>10828</v>
      </c>
      <c r="C4904" s="2">
        <v>64</v>
      </c>
      <c r="D4904" s="2" t="s">
        <v>10825</v>
      </c>
      <c r="E4904" s="2" t="s">
        <v>10826</v>
      </c>
      <c r="F4904" s="2" t="s">
        <v>10824</v>
      </c>
      <c r="G4904" s="2" t="s">
        <v>5507</v>
      </c>
      <c r="H4904" s="2" t="s">
        <v>117</v>
      </c>
    </row>
    <row r="4905" spans="1:8" x14ac:dyDescent="0.3">
      <c r="A4905" s="1">
        <v>41711</v>
      </c>
      <c r="B4905" s="2" t="s">
        <v>10828</v>
      </c>
      <c r="D4905" s="2" t="s">
        <v>10822</v>
      </c>
      <c r="E4905" s="2" t="s">
        <v>10830</v>
      </c>
      <c r="F4905" s="2" t="s">
        <v>10824</v>
      </c>
      <c r="G4905" s="2" t="s">
        <v>5508</v>
      </c>
      <c r="H4905" s="2" t="s">
        <v>5509</v>
      </c>
    </row>
    <row r="4906" spans="1:8" x14ac:dyDescent="0.3">
      <c r="A4906" s="1">
        <v>41711</v>
      </c>
      <c r="B4906" s="2" t="s">
        <v>10828</v>
      </c>
      <c r="C4906" s="2">
        <v>52</v>
      </c>
      <c r="D4906" s="2" t="s">
        <v>10825</v>
      </c>
      <c r="E4906" s="2" t="s">
        <v>10829</v>
      </c>
      <c r="F4906" s="2" t="s">
        <v>10824</v>
      </c>
      <c r="G4906" s="2" t="s">
        <v>5510</v>
      </c>
      <c r="H4906" s="2" t="s">
        <v>108</v>
      </c>
    </row>
    <row r="4907" spans="1:8" x14ac:dyDescent="0.3">
      <c r="A4907" s="1">
        <v>41711</v>
      </c>
      <c r="B4907" s="2" t="s">
        <v>10828</v>
      </c>
      <c r="C4907" s="2">
        <v>56</v>
      </c>
      <c r="D4907" s="2" t="s">
        <v>10825</v>
      </c>
      <c r="E4907" s="2" t="s">
        <v>10829</v>
      </c>
      <c r="F4907" s="2" t="s">
        <v>10824</v>
      </c>
      <c r="G4907" s="2" t="s">
        <v>33</v>
      </c>
      <c r="H4907" s="2" t="s">
        <v>80</v>
      </c>
    </row>
    <row r="4908" spans="1:8" x14ac:dyDescent="0.3">
      <c r="A4908" s="1">
        <v>41711</v>
      </c>
      <c r="B4908" s="2" t="s">
        <v>10828</v>
      </c>
      <c r="C4908" s="2">
        <v>8</v>
      </c>
      <c r="D4908" s="2" t="s">
        <v>10822</v>
      </c>
      <c r="E4908" s="2" t="s">
        <v>10827</v>
      </c>
      <c r="F4908" s="2" t="s">
        <v>10824</v>
      </c>
      <c r="G4908" s="2" t="s">
        <v>1382</v>
      </c>
      <c r="H4908" s="2" t="s">
        <v>124</v>
      </c>
    </row>
    <row r="4909" spans="1:8" x14ac:dyDescent="0.3">
      <c r="A4909" s="1">
        <v>41711</v>
      </c>
      <c r="B4909" s="2" t="s">
        <v>10828</v>
      </c>
      <c r="C4909" s="2">
        <v>74</v>
      </c>
      <c r="D4909" s="2" t="s">
        <v>10825</v>
      </c>
      <c r="E4909" s="2" t="s">
        <v>10826</v>
      </c>
      <c r="F4909" s="2" t="s">
        <v>10824</v>
      </c>
      <c r="G4909" s="2" t="s">
        <v>5511</v>
      </c>
      <c r="H4909" s="2" t="s">
        <v>5512</v>
      </c>
    </row>
    <row r="4910" spans="1:8" x14ac:dyDescent="0.3">
      <c r="A4910" s="1">
        <v>41711</v>
      </c>
      <c r="B4910" s="2" t="s">
        <v>10828</v>
      </c>
      <c r="C4910" s="2">
        <v>72</v>
      </c>
      <c r="D4910" s="2" t="s">
        <v>10822</v>
      </c>
      <c r="E4910" s="2" t="s">
        <v>10826</v>
      </c>
      <c r="F4910" s="2" t="s">
        <v>10824</v>
      </c>
      <c r="G4910" s="2" t="s">
        <v>33</v>
      </c>
      <c r="H4910" s="2" t="s">
        <v>73</v>
      </c>
    </row>
    <row r="4911" spans="1:8" x14ac:dyDescent="0.3">
      <c r="A4911" s="1">
        <v>41711</v>
      </c>
      <c r="B4911" s="2" t="s">
        <v>10828</v>
      </c>
      <c r="C4911" s="2">
        <v>65</v>
      </c>
      <c r="D4911" s="2" t="s">
        <v>10825</v>
      </c>
      <c r="E4911" s="2" t="s">
        <v>10826</v>
      </c>
      <c r="F4911" s="2" t="s">
        <v>10824</v>
      </c>
      <c r="G4911" s="2" t="s">
        <v>4389</v>
      </c>
      <c r="H4911" s="2" t="s">
        <v>5513</v>
      </c>
    </row>
    <row r="4912" spans="1:8" x14ac:dyDescent="0.3">
      <c r="A4912" s="1">
        <v>41711</v>
      </c>
      <c r="B4912" s="2" t="s">
        <v>10828</v>
      </c>
      <c r="C4912" s="2">
        <v>62</v>
      </c>
      <c r="D4912" s="2" t="s">
        <v>10822</v>
      </c>
      <c r="E4912" s="2" t="s">
        <v>10826</v>
      </c>
      <c r="F4912" s="2" t="s">
        <v>10824</v>
      </c>
      <c r="G4912" s="2" t="s">
        <v>33</v>
      </c>
      <c r="H4912" s="2" t="s">
        <v>124</v>
      </c>
    </row>
    <row r="4913" spans="1:8" x14ac:dyDescent="0.3">
      <c r="A4913" s="1">
        <v>41711</v>
      </c>
      <c r="B4913" s="2" t="s">
        <v>10821</v>
      </c>
      <c r="C4913" s="2">
        <v>12</v>
      </c>
      <c r="D4913" s="2" t="s">
        <v>10825</v>
      </c>
      <c r="E4913" s="2" t="s">
        <v>10827</v>
      </c>
      <c r="F4913" s="2" t="s">
        <v>10824</v>
      </c>
      <c r="G4913" s="2" t="s">
        <v>5514</v>
      </c>
      <c r="H4913" s="2" t="s">
        <v>2283</v>
      </c>
    </row>
    <row r="4914" spans="1:8" x14ac:dyDescent="0.3">
      <c r="A4914" s="1">
        <v>41711</v>
      </c>
      <c r="B4914" s="2" t="s">
        <v>10828</v>
      </c>
      <c r="C4914" s="2">
        <v>67</v>
      </c>
      <c r="D4914" s="2" t="s">
        <v>10825</v>
      </c>
      <c r="E4914" s="2" t="s">
        <v>10826</v>
      </c>
      <c r="F4914" s="2" t="s">
        <v>10824</v>
      </c>
      <c r="G4914" s="2" t="s">
        <v>5515</v>
      </c>
      <c r="H4914" s="2" t="s">
        <v>4352</v>
      </c>
    </row>
    <row r="4915" spans="1:8" x14ac:dyDescent="0.3">
      <c r="A4915" s="1">
        <v>41711</v>
      </c>
      <c r="B4915" s="2" t="s">
        <v>10828</v>
      </c>
      <c r="C4915" s="2">
        <v>66</v>
      </c>
      <c r="D4915" s="2" t="s">
        <v>10822</v>
      </c>
      <c r="E4915" s="2" t="s">
        <v>10826</v>
      </c>
      <c r="F4915" s="2" t="s">
        <v>10824</v>
      </c>
      <c r="G4915" s="2" t="s">
        <v>169</v>
      </c>
      <c r="H4915" s="2" t="s">
        <v>5516</v>
      </c>
    </row>
    <row r="4916" spans="1:8" x14ac:dyDescent="0.3">
      <c r="A4916" s="1">
        <v>41709</v>
      </c>
      <c r="B4916" s="2" t="s">
        <v>10821</v>
      </c>
      <c r="C4916" s="2">
        <v>57</v>
      </c>
      <c r="D4916" s="2" t="s">
        <v>10825</v>
      </c>
      <c r="E4916" s="2" t="s">
        <v>10829</v>
      </c>
      <c r="F4916" s="2" t="s">
        <v>10824</v>
      </c>
      <c r="G4916" s="2" t="s">
        <v>643</v>
      </c>
      <c r="H4916" s="2" t="s">
        <v>5517</v>
      </c>
    </row>
    <row r="4917" spans="1:8" x14ac:dyDescent="0.3">
      <c r="A4917" s="1">
        <v>41711</v>
      </c>
      <c r="B4917" s="2" t="s">
        <v>10828</v>
      </c>
      <c r="C4917" s="2">
        <v>76</v>
      </c>
      <c r="D4917" s="2" t="s">
        <v>10825</v>
      </c>
      <c r="E4917" s="2" t="s">
        <v>10826</v>
      </c>
      <c r="F4917" s="2" t="s">
        <v>10824</v>
      </c>
      <c r="G4917" s="2" t="s">
        <v>867</v>
      </c>
      <c r="H4917" s="2" t="s">
        <v>5518</v>
      </c>
    </row>
    <row r="4918" spans="1:8" x14ac:dyDescent="0.3">
      <c r="A4918" s="1">
        <v>41711</v>
      </c>
      <c r="B4918" s="2" t="s">
        <v>10828</v>
      </c>
      <c r="C4918" s="2">
        <v>48</v>
      </c>
      <c r="D4918" s="2" t="s">
        <v>10825</v>
      </c>
      <c r="E4918" s="2" t="s">
        <v>10829</v>
      </c>
      <c r="F4918" s="2" t="s">
        <v>10824</v>
      </c>
      <c r="G4918" s="2" t="s">
        <v>2055</v>
      </c>
      <c r="H4918" s="2" t="s">
        <v>5519</v>
      </c>
    </row>
    <row r="4919" spans="1:8" x14ac:dyDescent="0.3">
      <c r="A4919" s="1">
        <v>41711</v>
      </c>
      <c r="B4919" s="2" t="s">
        <v>10828</v>
      </c>
      <c r="C4919" s="2">
        <v>45</v>
      </c>
      <c r="D4919" s="2" t="s">
        <v>10825</v>
      </c>
      <c r="E4919" s="2" t="s">
        <v>10829</v>
      </c>
      <c r="F4919" s="2" t="s">
        <v>10824</v>
      </c>
      <c r="G4919" s="2" t="s">
        <v>33</v>
      </c>
      <c r="H4919" s="2" t="s">
        <v>117</v>
      </c>
    </row>
    <row r="4920" spans="1:8" x14ac:dyDescent="0.3">
      <c r="A4920" s="1">
        <v>41711</v>
      </c>
      <c r="B4920" s="2" t="s">
        <v>10828</v>
      </c>
      <c r="C4920" s="2">
        <v>65</v>
      </c>
      <c r="D4920" s="2" t="s">
        <v>10825</v>
      </c>
      <c r="E4920" s="2" t="s">
        <v>10826</v>
      </c>
      <c r="F4920" s="2" t="s">
        <v>10824</v>
      </c>
      <c r="G4920" s="2" t="s">
        <v>5520</v>
      </c>
      <c r="H4920" s="2" t="s">
        <v>5521</v>
      </c>
    </row>
    <row r="4921" spans="1:8" x14ac:dyDescent="0.3">
      <c r="A4921" s="1">
        <v>41711</v>
      </c>
      <c r="B4921" s="2" t="s">
        <v>10828</v>
      </c>
      <c r="C4921" s="2">
        <v>68</v>
      </c>
      <c r="D4921" s="2" t="s">
        <v>10822</v>
      </c>
      <c r="E4921" s="2" t="s">
        <v>10826</v>
      </c>
      <c r="F4921" s="2" t="s">
        <v>10824</v>
      </c>
      <c r="G4921" s="2" t="s">
        <v>195</v>
      </c>
      <c r="H4921" s="2" t="s">
        <v>2518</v>
      </c>
    </row>
    <row r="4922" spans="1:8" x14ac:dyDescent="0.3">
      <c r="A4922" s="1">
        <v>41711</v>
      </c>
      <c r="B4922" s="2" t="s">
        <v>10828</v>
      </c>
      <c r="C4922" s="2">
        <v>75</v>
      </c>
      <c r="D4922" s="2" t="s">
        <v>10825</v>
      </c>
      <c r="E4922" s="2" t="s">
        <v>10826</v>
      </c>
      <c r="F4922" s="2" t="s">
        <v>10824</v>
      </c>
      <c r="G4922" s="2" t="s">
        <v>33</v>
      </c>
      <c r="H4922" s="2" t="s">
        <v>5522</v>
      </c>
    </row>
    <row r="4923" spans="1:8" x14ac:dyDescent="0.3">
      <c r="A4923" s="1">
        <v>41711</v>
      </c>
      <c r="B4923" s="2" t="s">
        <v>10828</v>
      </c>
      <c r="C4923" s="2">
        <v>67</v>
      </c>
      <c r="D4923" s="2" t="s">
        <v>10825</v>
      </c>
      <c r="E4923" s="2" t="s">
        <v>10826</v>
      </c>
      <c r="F4923" s="2" t="s">
        <v>10824</v>
      </c>
      <c r="G4923" s="2" t="s">
        <v>33</v>
      </c>
      <c r="H4923" s="2" t="s">
        <v>5523</v>
      </c>
    </row>
    <row r="4924" spans="1:8" x14ac:dyDescent="0.3">
      <c r="A4924" s="1">
        <v>41711</v>
      </c>
      <c r="B4924" s="2" t="s">
        <v>10821</v>
      </c>
      <c r="C4924" s="2">
        <v>61</v>
      </c>
      <c r="D4924" s="2" t="s">
        <v>10822</v>
      </c>
      <c r="E4924" s="2" t="s">
        <v>10826</v>
      </c>
      <c r="F4924" s="2" t="s">
        <v>10824</v>
      </c>
      <c r="G4924" s="2" t="s">
        <v>33</v>
      </c>
      <c r="H4924" s="2" t="s">
        <v>112</v>
      </c>
    </row>
    <row r="4925" spans="1:8" x14ac:dyDescent="0.3">
      <c r="A4925" s="1">
        <v>41711</v>
      </c>
      <c r="B4925" s="2" t="s">
        <v>10828</v>
      </c>
      <c r="C4925" s="2">
        <v>78</v>
      </c>
      <c r="D4925" s="2" t="s">
        <v>10825</v>
      </c>
      <c r="E4925" s="2" t="s">
        <v>10826</v>
      </c>
      <c r="F4925" s="2" t="s">
        <v>10824</v>
      </c>
      <c r="G4925" s="2" t="s">
        <v>1174</v>
      </c>
      <c r="H4925" s="2" t="s">
        <v>1650</v>
      </c>
    </row>
    <row r="4926" spans="1:8" x14ac:dyDescent="0.3">
      <c r="A4926" s="1">
        <v>41711</v>
      </c>
      <c r="B4926" s="2" t="s">
        <v>10828</v>
      </c>
      <c r="C4926" s="2">
        <v>69</v>
      </c>
      <c r="D4926" s="2" t="s">
        <v>10825</v>
      </c>
      <c r="E4926" s="2" t="s">
        <v>10826</v>
      </c>
      <c r="F4926" s="2" t="s">
        <v>10824</v>
      </c>
      <c r="G4926" s="2" t="s">
        <v>195</v>
      </c>
      <c r="H4926" s="2" t="s">
        <v>5059</v>
      </c>
    </row>
    <row r="4927" spans="1:8" x14ac:dyDescent="0.3">
      <c r="A4927" s="1">
        <v>41711</v>
      </c>
      <c r="B4927" s="2" t="s">
        <v>10828</v>
      </c>
      <c r="C4927" s="2">
        <v>55</v>
      </c>
      <c r="D4927" s="2" t="s">
        <v>10825</v>
      </c>
      <c r="E4927" s="2" t="s">
        <v>10829</v>
      </c>
      <c r="F4927" s="2" t="s">
        <v>10824</v>
      </c>
      <c r="G4927" s="2" t="s">
        <v>33</v>
      </c>
      <c r="H4927" s="2" t="s">
        <v>1127</v>
      </c>
    </row>
    <row r="4928" spans="1:8" x14ac:dyDescent="0.3">
      <c r="A4928" s="1">
        <v>41711</v>
      </c>
      <c r="B4928" s="2" t="s">
        <v>10821</v>
      </c>
      <c r="C4928" s="2">
        <v>26</v>
      </c>
      <c r="D4928" s="2" t="s">
        <v>10825</v>
      </c>
      <c r="E4928" s="2" t="s">
        <v>10823</v>
      </c>
      <c r="F4928" s="2" t="s">
        <v>10824</v>
      </c>
      <c r="G4928" s="2" t="s">
        <v>5524</v>
      </c>
      <c r="H4928" s="2" t="s">
        <v>5525</v>
      </c>
    </row>
    <row r="4929" spans="1:8" x14ac:dyDescent="0.3">
      <c r="A4929" s="1">
        <v>41711</v>
      </c>
      <c r="B4929" s="2" t="s">
        <v>10828</v>
      </c>
      <c r="C4929" s="2">
        <v>63</v>
      </c>
      <c r="D4929" s="2" t="s">
        <v>10825</v>
      </c>
      <c r="E4929" s="2" t="s">
        <v>10826</v>
      </c>
      <c r="F4929" s="2" t="s">
        <v>10824</v>
      </c>
      <c r="G4929" s="2" t="s">
        <v>33</v>
      </c>
      <c r="H4929" s="2" t="s">
        <v>5526</v>
      </c>
    </row>
    <row r="4930" spans="1:8" x14ac:dyDescent="0.3">
      <c r="A4930" s="1">
        <v>41711</v>
      </c>
      <c r="B4930" s="2" t="s">
        <v>10828</v>
      </c>
      <c r="C4930" s="2">
        <v>61</v>
      </c>
      <c r="D4930" s="2" t="s">
        <v>10825</v>
      </c>
      <c r="E4930" s="2" t="s">
        <v>10826</v>
      </c>
      <c r="F4930" s="2" t="s">
        <v>10824</v>
      </c>
      <c r="G4930" s="2" t="s">
        <v>31</v>
      </c>
      <c r="H4930" s="2" t="s">
        <v>5527</v>
      </c>
    </row>
    <row r="4931" spans="1:8" x14ac:dyDescent="0.3">
      <c r="A4931" s="1">
        <v>41711</v>
      </c>
      <c r="B4931" s="2" t="s">
        <v>10828</v>
      </c>
      <c r="C4931" s="2">
        <v>67</v>
      </c>
      <c r="D4931" s="2" t="s">
        <v>10822</v>
      </c>
      <c r="E4931" s="2" t="s">
        <v>10826</v>
      </c>
      <c r="F4931" s="2" t="s">
        <v>10824</v>
      </c>
      <c r="G4931" s="2" t="s">
        <v>33</v>
      </c>
      <c r="H4931" s="2" t="s">
        <v>211</v>
      </c>
    </row>
    <row r="4932" spans="1:8" x14ac:dyDescent="0.3">
      <c r="A4932" s="1">
        <v>41711</v>
      </c>
      <c r="B4932" s="2" t="s">
        <v>10828</v>
      </c>
      <c r="C4932" s="2">
        <v>60</v>
      </c>
      <c r="D4932" s="2" t="s">
        <v>10825</v>
      </c>
      <c r="E4932" s="2" t="s">
        <v>10829</v>
      </c>
      <c r="F4932" s="2" t="s">
        <v>10824</v>
      </c>
      <c r="G4932" s="2" t="s">
        <v>33</v>
      </c>
      <c r="H4932" s="2" t="s">
        <v>264</v>
      </c>
    </row>
    <row r="4933" spans="1:8" x14ac:dyDescent="0.3">
      <c r="A4933" s="1">
        <v>41711</v>
      </c>
      <c r="B4933" s="2" t="s">
        <v>10828</v>
      </c>
      <c r="C4933" s="2">
        <v>88</v>
      </c>
      <c r="D4933" s="2" t="s">
        <v>10825</v>
      </c>
      <c r="E4933" s="2" t="s">
        <v>10826</v>
      </c>
      <c r="F4933" s="2" t="s">
        <v>10824</v>
      </c>
      <c r="G4933" s="2" t="s">
        <v>33</v>
      </c>
      <c r="H4933" s="2" t="s">
        <v>5528</v>
      </c>
    </row>
    <row r="4934" spans="1:8" x14ac:dyDescent="0.3">
      <c r="A4934" s="1">
        <v>41711</v>
      </c>
      <c r="B4934" s="2" t="s">
        <v>10828</v>
      </c>
      <c r="C4934" s="2">
        <v>67</v>
      </c>
      <c r="D4934" s="2" t="s">
        <v>10825</v>
      </c>
      <c r="E4934" s="2" t="s">
        <v>10826</v>
      </c>
      <c r="F4934" s="2" t="s">
        <v>10824</v>
      </c>
      <c r="G4934" s="2" t="s">
        <v>5529</v>
      </c>
      <c r="H4934" s="2" t="s">
        <v>240</v>
      </c>
    </row>
    <row r="4935" spans="1:8" x14ac:dyDescent="0.3">
      <c r="A4935" s="1">
        <v>41711</v>
      </c>
      <c r="B4935" s="2" t="s">
        <v>10828</v>
      </c>
      <c r="C4935" s="2">
        <v>56</v>
      </c>
      <c r="D4935" s="2" t="s">
        <v>10825</v>
      </c>
      <c r="E4935" s="2" t="s">
        <v>10829</v>
      </c>
      <c r="F4935" s="2" t="s">
        <v>10824</v>
      </c>
      <c r="G4935" s="2" t="s">
        <v>33</v>
      </c>
      <c r="H4935" s="2" t="s">
        <v>93</v>
      </c>
    </row>
    <row r="4936" spans="1:8" x14ac:dyDescent="0.3">
      <c r="A4936" s="1">
        <v>41711</v>
      </c>
      <c r="B4936" s="2" t="s">
        <v>10821</v>
      </c>
      <c r="D4936" s="2" t="s">
        <v>10822</v>
      </c>
      <c r="E4936" s="2" t="s">
        <v>10830</v>
      </c>
      <c r="F4936" s="2" t="s">
        <v>10824</v>
      </c>
      <c r="G4936" s="2" t="s">
        <v>5530</v>
      </c>
      <c r="H4936" s="2" t="s">
        <v>5531</v>
      </c>
    </row>
    <row r="4937" spans="1:8" x14ac:dyDescent="0.3">
      <c r="A4937" s="1">
        <v>41711</v>
      </c>
      <c r="B4937" s="2" t="s">
        <v>10828</v>
      </c>
      <c r="C4937" s="2">
        <v>70</v>
      </c>
      <c r="D4937" s="2" t="s">
        <v>10825</v>
      </c>
      <c r="E4937" s="2" t="s">
        <v>10826</v>
      </c>
      <c r="F4937" s="2" t="s">
        <v>10824</v>
      </c>
      <c r="G4937" s="2" t="s">
        <v>195</v>
      </c>
      <c r="H4937" s="2" t="s">
        <v>101</v>
      </c>
    </row>
    <row r="4938" spans="1:8" x14ac:dyDescent="0.3">
      <c r="A4938" s="1">
        <v>41711</v>
      </c>
      <c r="B4938" s="2" t="s">
        <v>10828</v>
      </c>
      <c r="D4938" s="2" t="s">
        <v>10825</v>
      </c>
      <c r="E4938" s="2" t="s">
        <v>10830</v>
      </c>
      <c r="F4938" s="2" t="s">
        <v>10824</v>
      </c>
      <c r="G4938" s="2" t="s">
        <v>33</v>
      </c>
      <c r="H4938" s="2" t="s">
        <v>5532</v>
      </c>
    </row>
    <row r="4939" spans="1:8" x14ac:dyDescent="0.3">
      <c r="A4939" s="1">
        <v>41711</v>
      </c>
      <c r="B4939" s="2" t="s">
        <v>10828</v>
      </c>
      <c r="D4939" s="2" t="s">
        <v>10825</v>
      </c>
      <c r="E4939" s="2" t="s">
        <v>10830</v>
      </c>
      <c r="F4939" s="2" t="s">
        <v>10824</v>
      </c>
      <c r="G4939" s="2" t="s">
        <v>5533</v>
      </c>
      <c r="H4939" s="2" t="s">
        <v>5534</v>
      </c>
    </row>
    <row r="4940" spans="1:8" x14ac:dyDescent="0.3">
      <c r="A4940" s="1">
        <v>41711</v>
      </c>
      <c r="B4940" s="2" t="s">
        <v>10828</v>
      </c>
      <c r="C4940" s="2">
        <v>38</v>
      </c>
      <c r="D4940" s="2" t="s">
        <v>10822</v>
      </c>
      <c r="E4940" s="2" t="s">
        <v>10823</v>
      </c>
      <c r="F4940" s="2" t="s">
        <v>10824</v>
      </c>
      <c r="G4940" s="2" t="s">
        <v>169</v>
      </c>
      <c r="H4940" s="2" t="s">
        <v>5535</v>
      </c>
    </row>
    <row r="4941" spans="1:8" x14ac:dyDescent="0.3">
      <c r="A4941" s="1">
        <v>41711</v>
      </c>
      <c r="B4941" s="2" t="s">
        <v>10828</v>
      </c>
      <c r="C4941" s="2">
        <v>69</v>
      </c>
      <c r="D4941" s="2" t="s">
        <v>10825</v>
      </c>
      <c r="E4941" s="2" t="s">
        <v>10826</v>
      </c>
      <c r="F4941" s="2" t="s">
        <v>10824</v>
      </c>
      <c r="G4941" s="2" t="s">
        <v>33</v>
      </c>
      <c r="H4941" s="2" t="s">
        <v>5536</v>
      </c>
    </row>
    <row r="4942" spans="1:8" x14ac:dyDescent="0.3">
      <c r="A4942" s="1">
        <v>41711</v>
      </c>
      <c r="B4942" s="2" t="s">
        <v>10828</v>
      </c>
      <c r="C4942" s="2">
        <v>66</v>
      </c>
      <c r="D4942" s="2" t="s">
        <v>10825</v>
      </c>
      <c r="E4942" s="2" t="s">
        <v>10826</v>
      </c>
      <c r="F4942" s="2" t="s">
        <v>10824</v>
      </c>
      <c r="G4942" s="2" t="s">
        <v>5537</v>
      </c>
      <c r="H4942" s="2" t="s">
        <v>4262</v>
      </c>
    </row>
    <row r="4943" spans="1:8" x14ac:dyDescent="0.3">
      <c r="A4943" s="1">
        <v>41711</v>
      </c>
      <c r="B4943" s="2" t="s">
        <v>10828</v>
      </c>
      <c r="C4943" s="2">
        <v>57</v>
      </c>
      <c r="D4943" s="2" t="s">
        <v>10822</v>
      </c>
      <c r="E4943" s="2" t="s">
        <v>10829</v>
      </c>
      <c r="F4943" s="2" t="s">
        <v>10824</v>
      </c>
      <c r="G4943" s="2" t="s">
        <v>18</v>
      </c>
      <c r="H4943" s="2" t="s">
        <v>5538</v>
      </c>
    </row>
    <row r="4944" spans="1:8" x14ac:dyDescent="0.3">
      <c r="A4944" s="1">
        <v>41711</v>
      </c>
      <c r="B4944" s="2" t="s">
        <v>10828</v>
      </c>
      <c r="C4944" s="2">
        <v>63</v>
      </c>
      <c r="D4944" s="2" t="s">
        <v>10822</v>
      </c>
      <c r="E4944" s="2" t="s">
        <v>10826</v>
      </c>
      <c r="F4944" s="2" t="s">
        <v>10824</v>
      </c>
      <c r="G4944" s="2" t="s">
        <v>166</v>
      </c>
      <c r="H4944" s="2" t="s">
        <v>5539</v>
      </c>
    </row>
    <row r="4945" spans="1:8" x14ac:dyDescent="0.3">
      <c r="A4945" s="1">
        <v>41711</v>
      </c>
      <c r="B4945" s="2" t="s">
        <v>10828</v>
      </c>
      <c r="C4945" s="2">
        <v>42</v>
      </c>
      <c r="D4945" s="2" t="s">
        <v>10825</v>
      </c>
      <c r="E4945" s="2" t="s">
        <v>10829</v>
      </c>
      <c r="F4945" s="2" t="s">
        <v>10824</v>
      </c>
      <c r="G4945" s="2" t="s">
        <v>33</v>
      </c>
      <c r="H4945" s="2" t="s">
        <v>5540</v>
      </c>
    </row>
    <row r="4946" spans="1:8" x14ac:dyDescent="0.3">
      <c r="A4946" s="1">
        <v>41711</v>
      </c>
      <c r="B4946" s="2" t="s">
        <v>10828</v>
      </c>
      <c r="C4946" s="2">
        <v>61</v>
      </c>
      <c r="D4946" s="2" t="s">
        <v>10822</v>
      </c>
      <c r="E4946" s="2" t="s">
        <v>10826</v>
      </c>
      <c r="F4946" s="2" t="s">
        <v>10824</v>
      </c>
      <c r="G4946" s="2" t="s">
        <v>5541</v>
      </c>
      <c r="H4946" s="2" t="s">
        <v>5542</v>
      </c>
    </row>
    <row r="4947" spans="1:8" x14ac:dyDescent="0.3">
      <c r="A4947" s="1">
        <v>41711</v>
      </c>
      <c r="B4947" s="2" t="s">
        <v>10828</v>
      </c>
      <c r="C4947" s="2">
        <v>35</v>
      </c>
      <c r="D4947" s="2" t="s">
        <v>10825</v>
      </c>
      <c r="E4947" s="2" t="s">
        <v>10823</v>
      </c>
      <c r="F4947" s="2" t="s">
        <v>10824</v>
      </c>
      <c r="G4947" s="2" t="s">
        <v>5543</v>
      </c>
      <c r="H4947" s="2" t="s">
        <v>5544</v>
      </c>
    </row>
    <row r="4948" spans="1:8" x14ac:dyDescent="0.3">
      <c r="A4948" s="1">
        <v>41711</v>
      </c>
      <c r="B4948" s="2" t="s">
        <v>10828</v>
      </c>
      <c r="C4948" s="2">
        <v>96</v>
      </c>
      <c r="D4948" s="2" t="s">
        <v>10825</v>
      </c>
      <c r="E4948" s="2" t="s">
        <v>10826</v>
      </c>
      <c r="F4948" s="2" t="s">
        <v>10824</v>
      </c>
      <c r="G4948" s="2" t="s">
        <v>22</v>
      </c>
      <c r="H4948" s="2" t="s">
        <v>124</v>
      </c>
    </row>
    <row r="4949" spans="1:8" x14ac:dyDescent="0.3">
      <c r="A4949" s="1">
        <v>41711</v>
      </c>
      <c r="B4949" s="2" t="s">
        <v>10828</v>
      </c>
      <c r="C4949" s="2">
        <v>56</v>
      </c>
      <c r="D4949" s="2" t="s">
        <v>10822</v>
      </c>
      <c r="E4949" s="2" t="s">
        <v>10829</v>
      </c>
      <c r="F4949" s="2" t="s">
        <v>10824</v>
      </c>
      <c r="G4949" s="2" t="s">
        <v>921</v>
      </c>
      <c r="H4949" s="2" t="s">
        <v>697</v>
      </c>
    </row>
    <row r="4950" spans="1:8" x14ac:dyDescent="0.3">
      <c r="A4950" s="1">
        <v>41711</v>
      </c>
      <c r="B4950" s="2" t="s">
        <v>10828</v>
      </c>
      <c r="C4950" s="2">
        <v>70</v>
      </c>
      <c r="D4950" s="2" t="s">
        <v>10825</v>
      </c>
      <c r="E4950" s="2" t="s">
        <v>10826</v>
      </c>
      <c r="F4950" s="2" t="s">
        <v>10824</v>
      </c>
      <c r="G4950" s="2" t="s">
        <v>33</v>
      </c>
      <c r="H4950" s="2" t="s">
        <v>5545</v>
      </c>
    </row>
    <row r="4951" spans="1:8" x14ac:dyDescent="0.3">
      <c r="A4951" s="1">
        <v>41711</v>
      </c>
      <c r="B4951" s="2" t="s">
        <v>10828</v>
      </c>
      <c r="C4951" s="2">
        <v>50</v>
      </c>
      <c r="D4951" s="2" t="s">
        <v>10825</v>
      </c>
      <c r="E4951" s="2" t="s">
        <v>10829</v>
      </c>
      <c r="F4951" s="2" t="s">
        <v>10824</v>
      </c>
      <c r="G4951" s="2" t="s">
        <v>195</v>
      </c>
      <c r="H4951" s="2" t="s">
        <v>5546</v>
      </c>
    </row>
    <row r="4952" spans="1:8" x14ac:dyDescent="0.3">
      <c r="A4952" s="1">
        <v>41711</v>
      </c>
      <c r="B4952" s="2" t="s">
        <v>10828</v>
      </c>
      <c r="C4952" s="2">
        <v>78</v>
      </c>
      <c r="D4952" s="2" t="s">
        <v>10825</v>
      </c>
      <c r="E4952" s="2" t="s">
        <v>10826</v>
      </c>
      <c r="F4952" s="2" t="s">
        <v>10824</v>
      </c>
      <c r="G4952" s="2" t="s">
        <v>195</v>
      </c>
      <c r="H4952" s="2" t="s">
        <v>101</v>
      </c>
    </row>
    <row r="4953" spans="1:8" x14ac:dyDescent="0.3">
      <c r="A4953" s="1">
        <v>41711</v>
      </c>
      <c r="B4953" s="2" t="s">
        <v>10828</v>
      </c>
      <c r="C4953" s="2">
        <v>55</v>
      </c>
      <c r="D4953" s="2" t="s">
        <v>10825</v>
      </c>
      <c r="E4953" s="2" t="s">
        <v>10829</v>
      </c>
      <c r="F4953" s="2" t="s">
        <v>10824</v>
      </c>
      <c r="G4953" s="2" t="s">
        <v>140</v>
      </c>
      <c r="H4953" s="2" t="s">
        <v>5547</v>
      </c>
    </row>
    <row r="4954" spans="1:8" x14ac:dyDescent="0.3">
      <c r="A4954" s="1">
        <v>41711</v>
      </c>
      <c r="B4954" s="2" t="s">
        <v>10828</v>
      </c>
      <c r="C4954" s="2">
        <v>86</v>
      </c>
      <c r="D4954" s="2" t="s">
        <v>10825</v>
      </c>
      <c r="E4954" s="2" t="s">
        <v>10826</v>
      </c>
      <c r="F4954" s="2" t="s">
        <v>10824</v>
      </c>
      <c r="G4954" s="2" t="s">
        <v>166</v>
      </c>
      <c r="H4954" s="2" t="s">
        <v>5548</v>
      </c>
    </row>
    <row r="4955" spans="1:8" x14ac:dyDescent="0.3">
      <c r="A4955" s="1">
        <v>41711</v>
      </c>
      <c r="B4955" s="2" t="s">
        <v>10821</v>
      </c>
      <c r="C4955" s="2">
        <v>44</v>
      </c>
      <c r="D4955" s="2" t="s">
        <v>10825</v>
      </c>
      <c r="E4955" s="2" t="s">
        <v>10829</v>
      </c>
      <c r="F4955" s="2" t="s">
        <v>10824</v>
      </c>
      <c r="G4955" s="2" t="s">
        <v>5549</v>
      </c>
      <c r="H4955" s="2" t="s">
        <v>5550</v>
      </c>
    </row>
    <row r="4956" spans="1:8" x14ac:dyDescent="0.3">
      <c r="A4956" s="1">
        <v>41711</v>
      </c>
      <c r="B4956" s="2" t="s">
        <v>10828</v>
      </c>
      <c r="C4956" s="2">
        <v>43</v>
      </c>
      <c r="D4956" s="2" t="s">
        <v>10825</v>
      </c>
      <c r="E4956" s="2" t="s">
        <v>10829</v>
      </c>
      <c r="F4956" s="2" t="s">
        <v>10824</v>
      </c>
      <c r="G4956" s="2" t="s">
        <v>5551</v>
      </c>
      <c r="H4956" s="2" t="s">
        <v>116</v>
      </c>
    </row>
    <row r="4957" spans="1:8" x14ac:dyDescent="0.3">
      <c r="A4957" s="1">
        <v>41711</v>
      </c>
      <c r="B4957" s="2" t="s">
        <v>10828</v>
      </c>
      <c r="C4957" s="2">
        <v>69</v>
      </c>
      <c r="D4957" s="2" t="s">
        <v>10825</v>
      </c>
      <c r="E4957" s="2" t="s">
        <v>10826</v>
      </c>
      <c r="F4957" s="2" t="s">
        <v>10824</v>
      </c>
      <c r="G4957" s="2" t="s">
        <v>33</v>
      </c>
      <c r="H4957" s="2" t="s">
        <v>5552</v>
      </c>
    </row>
    <row r="4958" spans="1:8" x14ac:dyDescent="0.3">
      <c r="A4958" s="1">
        <v>41711</v>
      </c>
      <c r="B4958" s="2" t="s">
        <v>10828</v>
      </c>
      <c r="C4958" s="2">
        <v>72</v>
      </c>
      <c r="D4958" s="2" t="s">
        <v>10825</v>
      </c>
      <c r="E4958" s="2" t="s">
        <v>10826</v>
      </c>
      <c r="F4958" s="2" t="s">
        <v>10824</v>
      </c>
      <c r="G4958" s="2" t="s">
        <v>33</v>
      </c>
      <c r="H4958" s="2" t="s">
        <v>1031</v>
      </c>
    </row>
    <row r="4959" spans="1:8" x14ac:dyDescent="0.3">
      <c r="A4959" s="1">
        <v>41711</v>
      </c>
      <c r="B4959" s="2" t="s">
        <v>10828</v>
      </c>
      <c r="C4959" s="2">
        <v>63</v>
      </c>
      <c r="D4959" s="2" t="s">
        <v>10825</v>
      </c>
      <c r="E4959" s="2" t="s">
        <v>10826</v>
      </c>
      <c r="F4959" s="2" t="s">
        <v>10824</v>
      </c>
      <c r="G4959" s="2" t="s">
        <v>5510</v>
      </c>
      <c r="H4959" s="2" t="s">
        <v>5553</v>
      </c>
    </row>
    <row r="4960" spans="1:8" x14ac:dyDescent="0.3">
      <c r="A4960" s="1">
        <v>41711</v>
      </c>
      <c r="B4960" s="2" t="s">
        <v>10828</v>
      </c>
      <c r="C4960" s="2">
        <v>39</v>
      </c>
      <c r="D4960" s="2" t="s">
        <v>10825</v>
      </c>
      <c r="E4960" s="2" t="s">
        <v>10823</v>
      </c>
      <c r="F4960" s="2" t="s">
        <v>10824</v>
      </c>
      <c r="G4960" s="2" t="s">
        <v>5554</v>
      </c>
      <c r="H4960" s="2" t="s">
        <v>124</v>
      </c>
    </row>
    <row r="4961" spans="1:8" x14ac:dyDescent="0.3">
      <c r="A4961" s="1">
        <v>41711</v>
      </c>
      <c r="B4961" s="2" t="s">
        <v>10828</v>
      </c>
      <c r="C4961" s="2">
        <v>66</v>
      </c>
      <c r="D4961" s="2" t="s">
        <v>10822</v>
      </c>
      <c r="E4961" s="2" t="s">
        <v>10826</v>
      </c>
      <c r="F4961" s="2" t="s">
        <v>10824</v>
      </c>
      <c r="G4961" s="2" t="s">
        <v>33</v>
      </c>
      <c r="H4961" s="2" t="s">
        <v>1480</v>
      </c>
    </row>
    <row r="4962" spans="1:8" x14ac:dyDescent="0.3">
      <c r="A4962" s="1">
        <v>41711</v>
      </c>
      <c r="B4962" s="2" t="s">
        <v>10828</v>
      </c>
      <c r="C4962" s="2">
        <v>38</v>
      </c>
      <c r="D4962" s="2" t="s">
        <v>10822</v>
      </c>
      <c r="E4962" s="2" t="s">
        <v>10823</v>
      </c>
      <c r="F4962" s="2" t="s">
        <v>10824</v>
      </c>
      <c r="G4962" s="2" t="s">
        <v>5555</v>
      </c>
      <c r="H4962" s="2" t="s">
        <v>95</v>
      </c>
    </row>
    <row r="4963" spans="1:8" x14ac:dyDescent="0.3">
      <c r="A4963" s="1">
        <v>41711</v>
      </c>
      <c r="B4963" s="2" t="s">
        <v>10828</v>
      </c>
      <c r="C4963" s="2">
        <v>35</v>
      </c>
      <c r="D4963" s="2" t="s">
        <v>10825</v>
      </c>
      <c r="E4963" s="2" t="s">
        <v>10823</v>
      </c>
      <c r="F4963" s="2" t="s">
        <v>10824</v>
      </c>
      <c r="G4963" s="2" t="s">
        <v>140</v>
      </c>
      <c r="H4963" s="2" t="s">
        <v>665</v>
      </c>
    </row>
    <row r="4964" spans="1:8" x14ac:dyDescent="0.3">
      <c r="A4964" s="1">
        <v>41711</v>
      </c>
      <c r="B4964" s="2" t="s">
        <v>10828</v>
      </c>
      <c r="C4964" s="2">
        <v>45</v>
      </c>
      <c r="D4964" s="2" t="s">
        <v>10825</v>
      </c>
      <c r="E4964" s="2" t="s">
        <v>10829</v>
      </c>
      <c r="F4964" s="2" t="s">
        <v>10824</v>
      </c>
      <c r="G4964" s="2" t="s">
        <v>5066</v>
      </c>
      <c r="H4964" s="2" t="s">
        <v>2864</v>
      </c>
    </row>
    <row r="4965" spans="1:8" x14ac:dyDescent="0.3">
      <c r="A4965" s="1">
        <v>41711</v>
      </c>
      <c r="B4965" s="2" t="s">
        <v>10828</v>
      </c>
      <c r="C4965" s="2">
        <v>76</v>
      </c>
      <c r="D4965" s="2" t="s">
        <v>10822</v>
      </c>
      <c r="E4965" s="2" t="s">
        <v>10826</v>
      </c>
      <c r="F4965" s="2" t="s">
        <v>10824</v>
      </c>
      <c r="G4965" s="2" t="s">
        <v>576</v>
      </c>
      <c r="H4965" s="2" t="s">
        <v>5556</v>
      </c>
    </row>
    <row r="4966" spans="1:8" x14ac:dyDescent="0.3">
      <c r="A4966" s="1">
        <v>41711</v>
      </c>
      <c r="B4966" s="2" t="s">
        <v>10828</v>
      </c>
      <c r="C4966" s="2">
        <v>69</v>
      </c>
      <c r="D4966" s="2" t="s">
        <v>10825</v>
      </c>
      <c r="E4966" s="2" t="s">
        <v>10826</v>
      </c>
      <c r="F4966" s="2" t="s">
        <v>10824</v>
      </c>
      <c r="G4966" s="2" t="s">
        <v>5557</v>
      </c>
      <c r="H4966" s="2" t="s">
        <v>5558</v>
      </c>
    </row>
    <row r="4967" spans="1:8" x14ac:dyDescent="0.3">
      <c r="A4967" s="1">
        <v>41711</v>
      </c>
      <c r="B4967" s="2" t="s">
        <v>10828</v>
      </c>
      <c r="C4967" s="2">
        <v>74</v>
      </c>
      <c r="D4967" s="2" t="s">
        <v>10822</v>
      </c>
      <c r="E4967" s="2" t="s">
        <v>10826</v>
      </c>
      <c r="F4967" s="2" t="s">
        <v>10824</v>
      </c>
      <c r="G4967" s="2" t="s">
        <v>31</v>
      </c>
      <c r="H4967" s="2" t="s">
        <v>5019</v>
      </c>
    </row>
    <row r="4968" spans="1:8" x14ac:dyDescent="0.3">
      <c r="A4968" s="1">
        <v>41711</v>
      </c>
      <c r="B4968" s="2" t="s">
        <v>10828</v>
      </c>
      <c r="C4968" s="2">
        <v>82</v>
      </c>
      <c r="D4968" s="2" t="s">
        <v>10825</v>
      </c>
      <c r="E4968" s="2" t="s">
        <v>10826</v>
      </c>
      <c r="F4968" s="2" t="s">
        <v>10824</v>
      </c>
      <c r="G4968" s="2" t="s">
        <v>33</v>
      </c>
      <c r="H4968" s="2" t="s">
        <v>5559</v>
      </c>
    </row>
    <row r="4969" spans="1:8" x14ac:dyDescent="0.3">
      <c r="A4969" s="1">
        <v>41711</v>
      </c>
      <c r="B4969" s="2" t="s">
        <v>10828</v>
      </c>
      <c r="C4969" s="2">
        <v>54</v>
      </c>
      <c r="D4969" s="2" t="s">
        <v>10825</v>
      </c>
      <c r="E4969" s="2" t="s">
        <v>10829</v>
      </c>
      <c r="F4969" s="2" t="s">
        <v>10824</v>
      </c>
      <c r="G4969" s="2" t="s">
        <v>22</v>
      </c>
      <c r="H4969" s="2" t="s">
        <v>5560</v>
      </c>
    </row>
    <row r="4970" spans="1:8" x14ac:dyDescent="0.3">
      <c r="A4970" s="1">
        <v>41711</v>
      </c>
      <c r="B4970" s="2" t="s">
        <v>10828</v>
      </c>
      <c r="D4970" s="2" t="s">
        <v>10822</v>
      </c>
      <c r="E4970" s="2" t="s">
        <v>10830</v>
      </c>
      <c r="F4970" s="2" t="s">
        <v>10824</v>
      </c>
      <c r="G4970" s="2" t="s">
        <v>5561</v>
      </c>
      <c r="H4970" s="2" t="s">
        <v>3198</v>
      </c>
    </row>
    <row r="4971" spans="1:8" x14ac:dyDescent="0.3">
      <c r="A4971" s="1">
        <v>41711</v>
      </c>
      <c r="B4971" s="2" t="s">
        <v>10828</v>
      </c>
      <c r="C4971" s="2">
        <v>85</v>
      </c>
      <c r="D4971" s="2" t="s">
        <v>10825</v>
      </c>
      <c r="E4971" s="2" t="s">
        <v>10826</v>
      </c>
      <c r="F4971" s="2" t="s">
        <v>10824</v>
      </c>
      <c r="G4971" s="2" t="s">
        <v>166</v>
      </c>
      <c r="H4971" s="2" t="s">
        <v>5562</v>
      </c>
    </row>
    <row r="4972" spans="1:8" x14ac:dyDescent="0.3">
      <c r="A4972" s="1">
        <v>41711</v>
      </c>
      <c r="B4972" s="2" t="s">
        <v>10828</v>
      </c>
      <c r="C4972" s="2">
        <v>64</v>
      </c>
      <c r="D4972" s="2" t="s">
        <v>10825</v>
      </c>
      <c r="E4972" s="2" t="s">
        <v>10826</v>
      </c>
      <c r="F4972" s="2" t="s">
        <v>10824</v>
      </c>
      <c r="G4972" s="2" t="s">
        <v>33</v>
      </c>
      <c r="H4972" s="2" t="s">
        <v>5563</v>
      </c>
    </row>
    <row r="4973" spans="1:8" x14ac:dyDescent="0.3">
      <c r="A4973" s="1">
        <v>41711</v>
      </c>
      <c r="B4973" s="2" t="s">
        <v>10828</v>
      </c>
      <c r="C4973" s="2">
        <v>63</v>
      </c>
      <c r="D4973" s="2" t="s">
        <v>10825</v>
      </c>
      <c r="E4973" s="2" t="s">
        <v>10826</v>
      </c>
      <c r="F4973" s="2" t="s">
        <v>10824</v>
      </c>
      <c r="G4973" s="2" t="s">
        <v>33</v>
      </c>
      <c r="H4973" s="2" t="s">
        <v>5564</v>
      </c>
    </row>
    <row r="4974" spans="1:8" x14ac:dyDescent="0.3">
      <c r="A4974" s="1">
        <v>41711</v>
      </c>
      <c r="B4974" s="2" t="s">
        <v>10828</v>
      </c>
      <c r="C4974" s="2">
        <v>78</v>
      </c>
      <c r="D4974" s="2" t="s">
        <v>10822</v>
      </c>
      <c r="E4974" s="2" t="s">
        <v>10826</v>
      </c>
      <c r="F4974" s="2" t="s">
        <v>10824</v>
      </c>
      <c r="G4974" s="2" t="s">
        <v>22</v>
      </c>
      <c r="H4974" s="2" t="s">
        <v>101</v>
      </c>
    </row>
    <row r="4975" spans="1:8" x14ac:dyDescent="0.3">
      <c r="A4975" s="1">
        <v>41711</v>
      </c>
      <c r="B4975" s="2" t="s">
        <v>10821</v>
      </c>
      <c r="D4975" s="2" t="s">
        <v>10825</v>
      </c>
      <c r="E4975" s="2" t="s">
        <v>10830</v>
      </c>
      <c r="F4975" s="2" t="s">
        <v>10824</v>
      </c>
      <c r="G4975" s="2" t="s">
        <v>5565</v>
      </c>
      <c r="H4975" s="2" t="s">
        <v>5566</v>
      </c>
    </row>
    <row r="4976" spans="1:8" x14ac:dyDescent="0.3">
      <c r="A4976" s="1">
        <v>41711</v>
      </c>
      <c r="B4976" s="2" t="s">
        <v>10828</v>
      </c>
      <c r="C4976" s="2">
        <v>69</v>
      </c>
      <c r="D4976" s="2" t="s">
        <v>10822</v>
      </c>
      <c r="E4976" s="2" t="s">
        <v>10826</v>
      </c>
      <c r="F4976" s="2" t="s">
        <v>10824</v>
      </c>
      <c r="G4976" s="2" t="s">
        <v>5567</v>
      </c>
      <c r="H4976" s="2" t="s">
        <v>124</v>
      </c>
    </row>
    <row r="4977" spans="1:8" x14ac:dyDescent="0.3">
      <c r="A4977" s="1">
        <v>41711</v>
      </c>
      <c r="B4977" s="2" t="s">
        <v>10828</v>
      </c>
      <c r="C4977" s="2">
        <v>67</v>
      </c>
      <c r="D4977" s="2" t="s">
        <v>10822</v>
      </c>
      <c r="E4977" s="2" t="s">
        <v>10826</v>
      </c>
      <c r="F4977" s="2" t="s">
        <v>10824</v>
      </c>
      <c r="G4977" s="2" t="s">
        <v>206</v>
      </c>
      <c r="H4977" s="2" t="s">
        <v>5568</v>
      </c>
    </row>
    <row r="4978" spans="1:8" x14ac:dyDescent="0.3">
      <c r="A4978" s="1">
        <v>41711</v>
      </c>
      <c r="B4978" s="2" t="s">
        <v>10828</v>
      </c>
      <c r="C4978" s="2">
        <v>81</v>
      </c>
      <c r="D4978" s="2" t="s">
        <v>10825</v>
      </c>
      <c r="E4978" s="2" t="s">
        <v>10826</v>
      </c>
      <c r="F4978" s="2" t="s">
        <v>10824</v>
      </c>
      <c r="G4978" s="2" t="s">
        <v>33</v>
      </c>
      <c r="H4978" s="2" t="s">
        <v>80</v>
      </c>
    </row>
    <row r="4979" spans="1:8" x14ac:dyDescent="0.3">
      <c r="A4979" s="1">
        <v>41711</v>
      </c>
      <c r="B4979" s="2" t="s">
        <v>10821</v>
      </c>
      <c r="C4979" s="2">
        <v>48</v>
      </c>
      <c r="D4979" s="2" t="s">
        <v>10822</v>
      </c>
      <c r="E4979" s="2" t="s">
        <v>10829</v>
      </c>
      <c r="F4979" s="2" t="s">
        <v>10824</v>
      </c>
      <c r="G4979" s="2" t="s">
        <v>5569</v>
      </c>
      <c r="H4979" s="2" t="s">
        <v>5570</v>
      </c>
    </row>
    <row r="4980" spans="1:8" x14ac:dyDescent="0.3">
      <c r="A4980" s="1">
        <v>41711</v>
      </c>
      <c r="B4980" s="2" t="s">
        <v>10828</v>
      </c>
      <c r="C4980" s="2">
        <v>73</v>
      </c>
      <c r="D4980" s="2" t="s">
        <v>10825</v>
      </c>
      <c r="E4980" s="2" t="s">
        <v>10826</v>
      </c>
      <c r="F4980" s="2" t="s">
        <v>10824</v>
      </c>
      <c r="G4980" s="2" t="s">
        <v>5571</v>
      </c>
      <c r="H4980" s="2" t="s">
        <v>2037</v>
      </c>
    </row>
    <row r="4981" spans="1:8" x14ac:dyDescent="0.3">
      <c r="A4981" s="1">
        <v>41711</v>
      </c>
      <c r="B4981" s="2" t="s">
        <v>10828</v>
      </c>
      <c r="D4981" s="2" t="s">
        <v>10825</v>
      </c>
      <c r="E4981" s="2" t="s">
        <v>10830</v>
      </c>
      <c r="F4981" s="2" t="s">
        <v>10824</v>
      </c>
      <c r="G4981" s="2" t="s">
        <v>5572</v>
      </c>
      <c r="H4981" s="2" t="s">
        <v>5573</v>
      </c>
    </row>
    <row r="4982" spans="1:8" x14ac:dyDescent="0.3">
      <c r="A4982" s="1">
        <v>41711</v>
      </c>
      <c r="B4982" s="2" t="s">
        <v>10828</v>
      </c>
      <c r="C4982" s="2">
        <v>48</v>
      </c>
      <c r="D4982" s="2" t="s">
        <v>10825</v>
      </c>
      <c r="E4982" s="2" t="s">
        <v>10829</v>
      </c>
      <c r="F4982" s="2" t="s">
        <v>10824</v>
      </c>
      <c r="G4982" s="2" t="s">
        <v>5574</v>
      </c>
      <c r="H4982" s="2" t="s">
        <v>665</v>
      </c>
    </row>
    <row r="4983" spans="1:8" x14ac:dyDescent="0.3">
      <c r="A4983" s="1">
        <v>41711</v>
      </c>
      <c r="B4983" s="2" t="s">
        <v>10828</v>
      </c>
      <c r="C4983" s="2">
        <v>73</v>
      </c>
      <c r="D4983" s="2" t="s">
        <v>10825</v>
      </c>
      <c r="E4983" s="2" t="s">
        <v>10826</v>
      </c>
      <c r="F4983" s="2" t="s">
        <v>10824</v>
      </c>
      <c r="G4983" s="2" t="s">
        <v>33</v>
      </c>
      <c r="H4983" s="2" t="s">
        <v>625</v>
      </c>
    </row>
    <row r="4984" spans="1:8" x14ac:dyDescent="0.3">
      <c r="A4984" s="1">
        <v>41711</v>
      </c>
      <c r="B4984" s="2" t="s">
        <v>10828</v>
      </c>
      <c r="C4984" s="2">
        <v>69</v>
      </c>
      <c r="D4984" s="2" t="s">
        <v>10825</v>
      </c>
      <c r="E4984" s="2" t="s">
        <v>10826</v>
      </c>
      <c r="F4984" s="2" t="s">
        <v>10824</v>
      </c>
      <c r="G4984" s="2" t="s">
        <v>33</v>
      </c>
      <c r="H4984" s="2" t="s">
        <v>5575</v>
      </c>
    </row>
    <row r="4985" spans="1:8" x14ac:dyDescent="0.3">
      <c r="A4985" s="1">
        <v>41711</v>
      </c>
      <c r="B4985" s="2" t="s">
        <v>10828</v>
      </c>
      <c r="C4985" s="2">
        <v>70</v>
      </c>
      <c r="D4985" s="2" t="s">
        <v>10825</v>
      </c>
      <c r="E4985" s="2" t="s">
        <v>10826</v>
      </c>
      <c r="F4985" s="2" t="s">
        <v>10824</v>
      </c>
      <c r="G4985" s="2" t="s">
        <v>5576</v>
      </c>
      <c r="H4985" s="2" t="s">
        <v>5577</v>
      </c>
    </row>
    <row r="4986" spans="1:8" x14ac:dyDescent="0.3">
      <c r="A4986" s="1">
        <v>41711</v>
      </c>
      <c r="B4986" s="2" t="s">
        <v>10828</v>
      </c>
      <c r="C4986" s="2">
        <v>55</v>
      </c>
      <c r="D4986" s="2" t="s">
        <v>10825</v>
      </c>
      <c r="E4986" s="2" t="s">
        <v>10829</v>
      </c>
      <c r="F4986" s="2" t="s">
        <v>10824</v>
      </c>
      <c r="G4986" s="2" t="s">
        <v>169</v>
      </c>
      <c r="H4986" s="2" t="s">
        <v>2096</v>
      </c>
    </row>
    <row r="4987" spans="1:8" x14ac:dyDescent="0.3">
      <c r="A4987" s="1">
        <v>41709</v>
      </c>
      <c r="B4987" s="2" t="s">
        <v>10821</v>
      </c>
      <c r="C4987" s="2">
        <v>59</v>
      </c>
      <c r="D4987" s="2" t="s">
        <v>10822</v>
      </c>
      <c r="E4987" s="2" t="s">
        <v>10829</v>
      </c>
      <c r="F4987" s="2" t="s">
        <v>10824</v>
      </c>
      <c r="G4987" s="2" t="s">
        <v>5578</v>
      </c>
      <c r="H4987" s="2" t="s">
        <v>5579</v>
      </c>
    </row>
    <row r="4988" spans="1:8" x14ac:dyDescent="0.3">
      <c r="A4988" s="1">
        <v>41711</v>
      </c>
      <c r="B4988" s="2" t="s">
        <v>10828</v>
      </c>
      <c r="C4988" s="2">
        <v>68</v>
      </c>
      <c r="D4988" s="2" t="s">
        <v>10825</v>
      </c>
      <c r="E4988" s="2" t="s">
        <v>10826</v>
      </c>
      <c r="F4988" s="2" t="s">
        <v>10824</v>
      </c>
      <c r="G4988" s="2" t="s">
        <v>33</v>
      </c>
      <c r="H4988" s="2" t="s">
        <v>1665</v>
      </c>
    </row>
    <row r="4989" spans="1:8" x14ac:dyDescent="0.3">
      <c r="A4989" s="1">
        <v>41711</v>
      </c>
      <c r="B4989" s="2" t="s">
        <v>10828</v>
      </c>
      <c r="C4989" s="2">
        <v>41</v>
      </c>
      <c r="D4989" s="2" t="s">
        <v>10825</v>
      </c>
      <c r="E4989" s="2" t="s">
        <v>10829</v>
      </c>
      <c r="F4989" s="2" t="s">
        <v>10824</v>
      </c>
      <c r="G4989" s="2" t="s">
        <v>22</v>
      </c>
      <c r="H4989" s="2" t="s">
        <v>5580</v>
      </c>
    </row>
    <row r="4990" spans="1:8" x14ac:dyDescent="0.3">
      <c r="A4990" s="1">
        <v>41711</v>
      </c>
      <c r="B4990" s="2" t="s">
        <v>10828</v>
      </c>
      <c r="C4990" s="2">
        <v>86</v>
      </c>
      <c r="D4990" s="2" t="s">
        <v>10825</v>
      </c>
      <c r="E4990" s="2" t="s">
        <v>10826</v>
      </c>
      <c r="F4990" s="2" t="s">
        <v>10824</v>
      </c>
      <c r="G4990" s="2" t="s">
        <v>33</v>
      </c>
      <c r="H4990" s="2" t="s">
        <v>5581</v>
      </c>
    </row>
    <row r="4991" spans="1:8" x14ac:dyDescent="0.3">
      <c r="A4991" s="1">
        <v>41711</v>
      </c>
      <c r="B4991" s="2" t="s">
        <v>10828</v>
      </c>
      <c r="C4991" s="2">
        <v>78</v>
      </c>
      <c r="D4991" s="2" t="s">
        <v>10825</v>
      </c>
      <c r="E4991" s="2" t="s">
        <v>10826</v>
      </c>
      <c r="F4991" s="2" t="s">
        <v>10824</v>
      </c>
      <c r="G4991" s="2" t="s">
        <v>33</v>
      </c>
      <c r="H4991" s="2" t="s">
        <v>5582</v>
      </c>
    </row>
    <row r="4992" spans="1:8" x14ac:dyDescent="0.3">
      <c r="A4992" s="1">
        <v>41711</v>
      </c>
      <c r="B4992" s="2" t="s">
        <v>10821</v>
      </c>
      <c r="C4992" s="2">
        <v>61</v>
      </c>
      <c r="D4992" s="2" t="s">
        <v>10825</v>
      </c>
      <c r="E4992" s="2" t="s">
        <v>10826</v>
      </c>
      <c r="F4992" s="2" t="s">
        <v>10824</v>
      </c>
      <c r="G4992" s="2" t="s">
        <v>5583</v>
      </c>
      <c r="H4992" s="2" t="s">
        <v>5584</v>
      </c>
    </row>
    <row r="4993" spans="1:8" x14ac:dyDescent="0.3">
      <c r="A4993" s="1">
        <v>41711</v>
      </c>
      <c r="B4993" s="2" t="s">
        <v>10828</v>
      </c>
      <c r="C4993" s="2">
        <v>54</v>
      </c>
      <c r="D4993" s="2" t="s">
        <v>10825</v>
      </c>
      <c r="E4993" s="2" t="s">
        <v>10829</v>
      </c>
      <c r="F4993" s="2" t="s">
        <v>10824</v>
      </c>
      <c r="G4993" s="2" t="s">
        <v>33</v>
      </c>
      <c r="H4993" s="2" t="s">
        <v>93</v>
      </c>
    </row>
    <row r="4994" spans="1:8" x14ac:dyDescent="0.3">
      <c r="A4994" s="1">
        <v>41711</v>
      </c>
      <c r="B4994" s="2" t="s">
        <v>10828</v>
      </c>
      <c r="C4994" s="2">
        <v>70</v>
      </c>
      <c r="D4994" s="2" t="s">
        <v>10825</v>
      </c>
      <c r="E4994" s="2" t="s">
        <v>10826</v>
      </c>
      <c r="F4994" s="2" t="s">
        <v>10824</v>
      </c>
      <c r="G4994" s="2" t="s">
        <v>33</v>
      </c>
      <c r="H4994" s="2" t="s">
        <v>5585</v>
      </c>
    </row>
    <row r="4995" spans="1:8" x14ac:dyDescent="0.3">
      <c r="A4995" s="1">
        <v>41711</v>
      </c>
      <c r="B4995" s="2" t="s">
        <v>10828</v>
      </c>
      <c r="D4995" s="2" t="s">
        <v>10822</v>
      </c>
      <c r="E4995" s="2" t="s">
        <v>10830</v>
      </c>
      <c r="F4995" s="2" t="s">
        <v>10824</v>
      </c>
      <c r="G4995" s="2" t="s">
        <v>33</v>
      </c>
      <c r="H4995" s="2" t="s">
        <v>341</v>
      </c>
    </row>
    <row r="4996" spans="1:8" x14ac:dyDescent="0.3">
      <c r="A4996" s="1">
        <v>41711</v>
      </c>
      <c r="B4996" s="2" t="s">
        <v>10828</v>
      </c>
      <c r="C4996" s="2">
        <v>70</v>
      </c>
      <c r="D4996" s="2" t="s">
        <v>10825</v>
      </c>
      <c r="E4996" s="2" t="s">
        <v>10826</v>
      </c>
      <c r="F4996" s="2" t="s">
        <v>10824</v>
      </c>
      <c r="G4996" s="2" t="s">
        <v>33</v>
      </c>
      <c r="H4996" s="2" t="s">
        <v>3198</v>
      </c>
    </row>
    <row r="4997" spans="1:8" x14ac:dyDescent="0.3">
      <c r="A4997" s="1">
        <v>41711</v>
      </c>
      <c r="B4997" s="2" t="s">
        <v>10828</v>
      </c>
      <c r="C4997" s="2">
        <v>55</v>
      </c>
      <c r="D4997" s="2" t="s">
        <v>10825</v>
      </c>
      <c r="E4997" s="2" t="s">
        <v>10829</v>
      </c>
      <c r="F4997" s="2" t="s">
        <v>10824</v>
      </c>
      <c r="G4997" s="2" t="s">
        <v>33</v>
      </c>
      <c r="H4997" s="2" t="s">
        <v>124</v>
      </c>
    </row>
    <row r="4998" spans="1:8" x14ac:dyDescent="0.3">
      <c r="A4998" s="1">
        <v>41711</v>
      </c>
      <c r="B4998" s="2" t="s">
        <v>10828</v>
      </c>
      <c r="C4998" s="2">
        <v>80</v>
      </c>
      <c r="D4998" s="2" t="s">
        <v>10822</v>
      </c>
      <c r="E4998" s="2" t="s">
        <v>10826</v>
      </c>
      <c r="F4998" s="2" t="s">
        <v>10824</v>
      </c>
      <c r="G4998" s="2" t="s">
        <v>5586</v>
      </c>
      <c r="H4998" s="2" t="s">
        <v>51</v>
      </c>
    </row>
    <row r="4999" spans="1:8" x14ac:dyDescent="0.3">
      <c r="A4999" s="1">
        <v>41711</v>
      </c>
      <c r="B4999" s="2" t="s">
        <v>10828</v>
      </c>
      <c r="C4999" s="2">
        <v>53</v>
      </c>
      <c r="D4999" s="2" t="s">
        <v>10825</v>
      </c>
      <c r="E4999" s="2" t="s">
        <v>10829</v>
      </c>
      <c r="F4999" s="2" t="s">
        <v>10824</v>
      </c>
      <c r="G4999" s="2" t="s">
        <v>33</v>
      </c>
      <c r="H4999" s="2" t="s">
        <v>625</v>
      </c>
    </row>
    <row r="5000" spans="1:8" x14ac:dyDescent="0.3">
      <c r="A5000" s="1">
        <v>41711</v>
      </c>
      <c r="B5000" s="2" t="s">
        <v>10828</v>
      </c>
      <c r="C5000" s="2">
        <v>62</v>
      </c>
      <c r="D5000" s="2" t="s">
        <v>10825</v>
      </c>
      <c r="E5000" s="2" t="s">
        <v>10826</v>
      </c>
      <c r="F5000" s="2" t="s">
        <v>10824</v>
      </c>
      <c r="G5000" s="2" t="s">
        <v>109</v>
      </c>
      <c r="H5000" s="2" t="s">
        <v>5587</v>
      </c>
    </row>
    <row r="5001" spans="1:8" x14ac:dyDescent="0.3">
      <c r="A5001" s="1">
        <v>41711</v>
      </c>
      <c r="B5001" s="2" t="s">
        <v>10828</v>
      </c>
      <c r="C5001" s="2">
        <v>45</v>
      </c>
      <c r="D5001" s="2" t="s">
        <v>10825</v>
      </c>
      <c r="E5001" s="2" t="s">
        <v>10829</v>
      </c>
      <c r="F5001" s="2" t="s">
        <v>10824</v>
      </c>
      <c r="G5001" s="2" t="s">
        <v>4169</v>
      </c>
      <c r="H5001" s="2" t="s">
        <v>5588</v>
      </c>
    </row>
    <row r="5002" spans="1:8" x14ac:dyDescent="0.3">
      <c r="A5002" s="1">
        <v>41711</v>
      </c>
      <c r="B5002" s="2" t="s">
        <v>10828</v>
      </c>
      <c r="C5002" s="2">
        <v>54</v>
      </c>
      <c r="D5002" s="2" t="s">
        <v>10825</v>
      </c>
      <c r="E5002" s="2" t="s">
        <v>10829</v>
      </c>
      <c r="F5002" s="2" t="s">
        <v>10824</v>
      </c>
      <c r="G5002" s="2" t="s">
        <v>33</v>
      </c>
      <c r="H5002" s="2" t="s">
        <v>5589</v>
      </c>
    </row>
    <row r="5003" spans="1:8" x14ac:dyDescent="0.3">
      <c r="A5003" s="1">
        <v>41711</v>
      </c>
      <c r="B5003" s="2" t="s">
        <v>10828</v>
      </c>
      <c r="C5003" s="2">
        <v>46</v>
      </c>
      <c r="D5003" s="2" t="s">
        <v>10822</v>
      </c>
      <c r="E5003" s="2" t="s">
        <v>10829</v>
      </c>
      <c r="F5003" s="2" t="s">
        <v>10824</v>
      </c>
      <c r="G5003" s="2" t="s">
        <v>5590</v>
      </c>
      <c r="H5003" s="2" t="s">
        <v>5591</v>
      </c>
    </row>
    <row r="5004" spans="1:8" x14ac:dyDescent="0.3">
      <c r="A5004" s="1">
        <v>41711</v>
      </c>
      <c r="B5004" s="2" t="s">
        <v>10828</v>
      </c>
      <c r="C5004" s="2">
        <v>79</v>
      </c>
      <c r="D5004" s="2" t="s">
        <v>10822</v>
      </c>
      <c r="E5004" s="2" t="s">
        <v>10826</v>
      </c>
      <c r="F5004" s="2" t="s">
        <v>10824</v>
      </c>
      <c r="G5004" s="2" t="s">
        <v>166</v>
      </c>
      <c r="H5004" s="2" t="s">
        <v>625</v>
      </c>
    </row>
    <row r="5005" spans="1:8" x14ac:dyDescent="0.3">
      <c r="A5005" s="1">
        <v>41711</v>
      </c>
      <c r="B5005" s="2" t="s">
        <v>10821</v>
      </c>
      <c r="C5005" s="2">
        <v>51</v>
      </c>
      <c r="D5005" s="2" t="s">
        <v>10825</v>
      </c>
      <c r="E5005" s="2" t="s">
        <v>10829</v>
      </c>
      <c r="F5005" s="2" t="s">
        <v>10824</v>
      </c>
      <c r="G5005" s="2" t="s">
        <v>33</v>
      </c>
      <c r="H5005" s="2" t="s">
        <v>147</v>
      </c>
    </row>
    <row r="5006" spans="1:8" x14ac:dyDescent="0.3">
      <c r="A5006" s="1">
        <v>41711</v>
      </c>
      <c r="B5006" s="2" t="s">
        <v>10828</v>
      </c>
      <c r="C5006" s="2">
        <v>56</v>
      </c>
      <c r="D5006" s="2" t="s">
        <v>10825</v>
      </c>
      <c r="E5006" s="2" t="s">
        <v>10829</v>
      </c>
      <c r="F5006" s="2" t="s">
        <v>10824</v>
      </c>
      <c r="G5006" s="2" t="s">
        <v>22</v>
      </c>
      <c r="H5006" s="2" t="s">
        <v>101</v>
      </c>
    </row>
    <row r="5007" spans="1:8" x14ac:dyDescent="0.3">
      <c r="A5007" s="1">
        <v>41711</v>
      </c>
      <c r="B5007" s="2" t="s">
        <v>10828</v>
      </c>
      <c r="C5007" s="2">
        <v>30</v>
      </c>
      <c r="D5007" s="2" t="s">
        <v>10822</v>
      </c>
      <c r="E5007" s="2" t="s">
        <v>10823</v>
      </c>
      <c r="F5007" s="2" t="s">
        <v>10824</v>
      </c>
      <c r="G5007" s="2" t="s">
        <v>195</v>
      </c>
      <c r="H5007" s="2" t="s">
        <v>5592</v>
      </c>
    </row>
    <row r="5008" spans="1:8" x14ac:dyDescent="0.3">
      <c r="A5008" s="1">
        <v>41711</v>
      </c>
      <c r="B5008" s="2" t="s">
        <v>10828</v>
      </c>
      <c r="C5008" s="2">
        <v>74</v>
      </c>
      <c r="D5008" s="2" t="s">
        <v>10825</v>
      </c>
      <c r="E5008" s="2" t="s">
        <v>10826</v>
      </c>
      <c r="F5008" s="2" t="s">
        <v>10824</v>
      </c>
      <c r="G5008" s="2" t="s">
        <v>33</v>
      </c>
      <c r="H5008" s="2" t="s">
        <v>1163</v>
      </c>
    </row>
    <row r="5009" spans="1:8" x14ac:dyDescent="0.3">
      <c r="A5009" s="1">
        <v>41711</v>
      </c>
      <c r="B5009" s="2" t="s">
        <v>10828</v>
      </c>
      <c r="C5009" s="2">
        <v>35</v>
      </c>
      <c r="D5009" s="2" t="s">
        <v>10825</v>
      </c>
      <c r="E5009" s="2" t="s">
        <v>10823</v>
      </c>
      <c r="F5009" s="2" t="s">
        <v>10824</v>
      </c>
      <c r="G5009" s="2" t="s">
        <v>5593</v>
      </c>
      <c r="H5009" s="2" t="s">
        <v>5594</v>
      </c>
    </row>
    <row r="5010" spans="1:8" x14ac:dyDescent="0.3">
      <c r="A5010" s="1">
        <v>41711</v>
      </c>
      <c r="B5010" s="2" t="s">
        <v>10828</v>
      </c>
      <c r="D5010" s="2" t="s">
        <v>10825</v>
      </c>
      <c r="E5010" s="2" t="s">
        <v>10830</v>
      </c>
      <c r="F5010" s="2" t="s">
        <v>10824</v>
      </c>
      <c r="G5010" s="2" t="s">
        <v>22</v>
      </c>
      <c r="H5010" s="2" t="s">
        <v>5595</v>
      </c>
    </row>
    <row r="5011" spans="1:8" x14ac:dyDescent="0.3">
      <c r="A5011" s="1">
        <v>41711</v>
      </c>
      <c r="B5011" s="2" t="s">
        <v>10828</v>
      </c>
      <c r="C5011" s="2">
        <v>86</v>
      </c>
      <c r="D5011" s="2" t="s">
        <v>10825</v>
      </c>
      <c r="E5011" s="2" t="s">
        <v>10826</v>
      </c>
      <c r="F5011" s="2" t="s">
        <v>10824</v>
      </c>
      <c r="G5011" s="2" t="s">
        <v>226</v>
      </c>
      <c r="H5011" s="2" t="s">
        <v>5596</v>
      </c>
    </row>
    <row r="5012" spans="1:8" x14ac:dyDescent="0.3">
      <c r="A5012" s="1">
        <v>41711</v>
      </c>
      <c r="B5012" s="2" t="s">
        <v>10828</v>
      </c>
      <c r="C5012" s="2">
        <v>62</v>
      </c>
      <c r="D5012" s="2" t="s">
        <v>10825</v>
      </c>
      <c r="E5012" s="2" t="s">
        <v>10826</v>
      </c>
      <c r="F5012" s="2" t="s">
        <v>10824</v>
      </c>
      <c r="G5012" s="2" t="s">
        <v>867</v>
      </c>
      <c r="H5012" s="2" t="s">
        <v>5597</v>
      </c>
    </row>
    <row r="5013" spans="1:8" x14ac:dyDescent="0.3">
      <c r="A5013" s="1">
        <v>41711</v>
      </c>
      <c r="B5013" s="2" t="s">
        <v>10828</v>
      </c>
      <c r="C5013" s="2">
        <v>65</v>
      </c>
      <c r="D5013" s="2" t="s">
        <v>10825</v>
      </c>
      <c r="E5013" s="2" t="s">
        <v>10826</v>
      </c>
      <c r="F5013" s="2" t="s">
        <v>10824</v>
      </c>
      <c r="G5013" s="2" t="s">
        <v>5598</v>
      </c>
      <c r="H5013" s="2" t="s">
        <v>1302</v>
      </c>
    </row>
    <row r="5014" spans="1:8" x14ac:dyDescent="0.3">
      <c r="A5014" s="1">
        <v>41711</v>
      </c>
      <c r="B5014" s="2" t="s">
        <v>10828</v>
      </c>
      <c r="C5014" s="2">
        <v>51</v>
      </c>
      <c r="D5014" s="2" t="s">
        <v>10822</v>
      </c>
      <c r="E5014" s="2" t="s">
        <v>10829</v>
      </c>
      <c r="F5014" s="2" t="s">
        <v>10824</v>
      </c>
      <c r="G5014" s="2" t="s">
        <v>4119</v>
      </c>
      <c r="H5014" s="2" t="s">
        <v>665</v>
      </c>
    </row>
    <row r="5015" spans="1:8" x14ac:dyDescent="0.3">
      <c r="A5015" s="1">
        <v>41711</v>
      </c>
      <c r="B5015" s="2" t="s">
        <v>10828</v>
      </c>
      <c r="C5015" s="2">
        <v>51</v>
      </c>
      <c r="D5015" s="2" t="s">
        <v>10825</v>
      </c>
      <c r="E5015" s="2" t="s">
        <v>10829</v>
      </c>
      <c r="F5015" s="2" t="s">
        <v>10824</v>
      </c>
      <c r="G5015" s="2" t="s">
        <v>109</v>
      </c>
      <c r="H5015" s="2" t="s">
        <v>5599</v>
      </c>
    </row>
    <row r="5016" spans="1:8" x14ac:dyDescent="0.3">
      <c r="A5016" s="1">
        <v>41711</v>
      </c>
      <c r="B5016" s="2" t="s">
        <v>10828</v>
      </c>
      <c r="C5016" s="2">
        <v>66</v>
      </c>
      <c r="D5016" s="2" t="s">
        <v>10822</v>
      </c>
      <c r="E5016" s="2" t="s">
        <v>10826</v>
      </c>
      <c r="F5016" s="2" t="s">
        <v>10824</v>
      </c>
      <c r="G5016" s="2" t="s">
        <v>5600</v>
      </c>
      <c r="H5016" s="2" t="s">
        <v>101</v>
      </c>
    </row>
    <row r="5017" spans="1:8" x14ac:dyDescent="0.3">
      <c r="A5017" s="1">
        <v>41711</v>
      </c>
      <c r="B5017" s="2" t="s">
        <v>10828</v>
      </c>
      <c r="C5017" s="2">
        <v>68</v>
      </c>
      <c r="D5017" s="2" t="s">
        <v>10825</v>
      </c>
      <c r="E5017" s="2" t="s">
        <v>10826</v>
      </c>
      <c r="F5017" s="2" t="s">
        <v>10824</v>
      </c>
      <c r="G5017" s="2" t="s">
        <v>33</v>
      </c>
      <c r="H5017" s="2" t="s">
        <v>211</v>
      </c>
    </row>
    <row r="5018" spans="1:8" x14ac:dyDescent="0.3">
      <c r="A5018" s="1">
        <v>41711</v>
      </c>
      <c r="B5018" s="2" t="s">
        <v>10828</v>
      </c>
      <c r="C5018" s="2">
        <v>60</v>
      </c>
      <c r="D5018" s="2" t="s">
        <v>10822</v>
      </c>
      <c r="E5018" s="2" t="s">
        <v>10829</v>
      </c>
      <c r="F5018" s="2" t="s">
        <v>10824</v>
      </c>
      <c r="G5018" s="2" t="s">
        <v>209</v>
      </c>
      <c r="H5018" s="2" t="s">
        <v>5601</v>
      </c>
    </row>
    <row r="5019" spans="1:8" x14ac:dyDescent="0.3">
      <c r="A5019" s="1">
        <v>41711</v>
      </c>
      <c r="B5019" s="2" t="s">
        <v>10828</v>
      </c>
      <c r="C5019" s="2">
        <v>65</v>
      </c>
      <c r="D5019" s="2" t="s">
        <v>10825</v>
      </c>
      <c r="E5019" s="2" t="s">
        <v>10826</v>
      </c>
      <c r="F5019" s="2" t="s">
        <v>10824</v>
      </c>
      <c r="G5019" s="2" t="s">
        <v>4200</v>
      </c>
      <c r="H5019" s="2" t="s">
        <v>5602</v>
      </c>
    </row>
    <row r="5020" spans="1:8" x14ac:dyDescent="0.3">
      <c r="A5020" s="1">
        <v>41711</v>
      </c>
      <c r="B5020" s="2" t="s">
        <v>10821</v>
      </c>
      <c r="C5020" s="2">
        <v>57</v>
      </c>
      <c r="D5020" s="2" t="s">
        <v>10825</v>
      </c>
      <c r="E5020" s="2" t="s">
        <v>10829</v>
      </c>
      <c r="F5020" s="2" t="s">
        <v>10824</v>
      </c>
      <c r="G5020" s="2" t="s">
        <v>5603</v>
      </c>
      <c r="H5020" s="2" t="s">
        <v>5604</v>
      </c>
    </row>
    <row r="5021" spans="1:8" x14ac:dyDescent="0.3">
      <c r="A5021" s="1">
        <v>41711</v>
      </c>
      <c r="B5021" s="2" t="s">
        <v>10828</v>
      </c>
      <c r="C5021" s="2">
        <v>41</v>
      </c>
      <c r="D5021" s="2" t="s">
        <v>10822</v>
      </c>
      <c r="E5021" s="2" t="s">
        <v>10829</v>
      </c>
      <c r="F5021" s="2" t="s">
        <v>10824</v>
      </c>
      <c r="G5021" s="2" t="s">
        <v>195</v>
      </c>
      <c r="H5021" s="2" t="s">
        <v>551</v>
      </c>
    </row>
    <row r="5022" spans="1:8" x14ac:dyDescent="0.3">
      <c r="A5022" s="1">
        <v>41711</v>
      </c>
      <c r="B5022" s="2" t="s">
        <v>10828</v>
      </c>
      <c r="C5022" s="2">
        <v>73</v>
      </c>
      <c r="D5022" s="2" t="s">
        <v>10825</v>
      </c>
      <c r="E5022" s="2" t="s">
        <v>10826</v>
      </c>
      <c r="F5022" s="2" t="s">
        <v>10824</v>
      </c>
      <c r="G5022" s="2" t="s">
        <v>33</v>
      </c>
      <c r="H5022" s="2" t="s">
        <v>112</v>
      </c>
    </row>
    <row r="5023" spans="1:8" x14ac:dyDescent="0.3">
      <c r="A5023" s="1">
        <v>41711</v>
      </c>
      <c r="B5023" s="2" t="s">
        <v>10828</v>
      </c>
      <c r="C5023" s="2">
        <v>45</v>
      </c>
      <c r="D5023" s="2" t="s">
        <v>10825</v>
      </c>
      <c r="E5023" s="2" t="s">
        <v>10829</v>
      </c>
      <c r="F5023" s="2" t="s">
        <v>10824</v>
      </c>
      <c r="G5023" s="2" t="s">
        <v>4289</v>
      </c>
      <c r="H5023" s="2" t="s">
        <v>44</v>
      </c>
    </row>
    <row r="5024" spans="1:8" x14ac:dyDescent="0.3">
      <c r="A5024" s="1">
        <v>41711</v>
      </c>
      <c r="B5024" s="2" t="s">
        <v>10828</v>
      </c>
      <c r="C5024" s="2">
        <v>42</v>
      </c>
      <c r="D5024" s="2" t="s">
        <v>10825</v>
      </c>
      <c r="E5024" s="2" t="s">
        <v>10829</v>
      </c>
      <c r="F5024" s="2" t="s">
        <v>10824</v>
      </c>
      <c r="G5024" s="2" t="s">
        <v>33</v>
      </c>
      <c r="H5024" s="2" t="s">
        <v>4269</v>
      </c>
    </row>
    <row r="5025" spans="1:8" x14ac:dyDescent="0.3">
      <c r="A5025" s="1">
        <v>41711</v>
      </c>
      <c r="B5025" s="2" t="s">
        <v>10828</v>
      </c>
      <c r="C5025" s="2">
        <v>32</v>
      </c>
      <c r="D5025" s="2" t="s">
        <v>10825</v>
      </c>
      <c r="E5025" s="2" t="s">
        <v>10823</v>
      </c>
      <c r="F5025" s="2" t="s">
        <v>10824</v>
      </c>
      <c r="G5025" s="2" t="s">
        <v>5605</v>
      </c>
      <c r="H5025" s="2" t="s">
        <v>5606</v>
      </c>
    </row>
    <row r="5026" spans="1:8" x14ac:dyDescent="0.3">
      <c r="A5026" s="1">
        <v>41711</v>
      </c>
      <c r="B5026" s="2" t="s">
        <v>10828</v>
      </c>
      <c r="C5026" s="2">
        <v>70</v>
      </c>
      <c r="D5026" s="2" t="s">
        <v>10822</v>
      </c>
      <c r="E5026" s="2" t="s">
        <v>10826</v>
      </c>
      <c r="F5026" s="2" t="s">
        <v>10824</v>
      </c>
      <c r="G5026" s="2" t="s">
        <v>31</v>
      </c>
      <c r="H5026" s="2" t="s">
        <v>5607</v>
      </c>
    </row>
    <row r="5027" spans="1:8" x14ac:dyDescent="0.3">
      <c r="A5027" s="1">
        <v>41711</v>
      </c>
      <c r="B5027" s="2" t="s">
        <v>10828</v>
      </c>
      <c r="C5027" s="2">
        <v>41</v>
      </c>
      <c r="D5027" s="2" t="s">
        <v>10822</v>
      </c>
      <c r="E5027" s="2" t="s">
        <v>10829</v>
      </c>
      <c r="F5027" s="2" t="s">
        <v>10824</v>
      </c>
      <c r="G5027" s="2" t="s">
        <v>195</v>
      </c>
      <c r="H5027" s="2" t="s">
        <v>1650</v>
      </c>
    </row>
    <row r="5028" spans="1:8" x14ac:dyDescent="0.3">
      <c r="A5028" s="1">
        <v>41711</v>
      </c>
      <c r="B5028" s="2" t="s">
        <v>10828</v>
      </c>
      <c r="C5028" s="2">
        <v>33</v>
      </c>
      <c r="D5028" s="2" t="s">
        <v>10825</v>
      </c>
      <c r="E5028" s="2" t="s">
        <v>10823</v>
      </c>
      <c r="F5028" s="2" t="s">
        <v>10824</v>
      </c>
      <c r="G5028" s="2" t="s">
        <v>33</v>
      </c>
      <c r="H5028" s="2" t="s">
        <v>117</v>
      </c>
    </row>
    <row r="5029" spans="1:8" x14ac:dyDescent="0.3">
      <c r="A5029" s="1">
        <v>41711</v>
      </c>
      <c r="B5029" s="2" t="s">
        <v>10821</v>
      </c>
      <c r="C5029" s="2">
        <v>78</v>
      </c>
      <c r="D5029" s="2" t="s">
        <v>10825</v>
      </c>
      <c r="E5029" s="2" t="s">
        <v>10826</v>
      </c>
      <c r="F5029" s="2" t="s">
        <v>10824</v>
      </c>
      <c r="G5029" s="2" t="s">
        <v>867</v>
      </c>
      <c r="H5029" s="2" t="s">
        <v>5608</v>
      </c>
    </row>
    <row r="5030" spans="1:8" x14ac:dyDescent="0.3">
      <c r="A5030" s="1">
        <v>41711</v>
      </c>
      <c r="B5030" s="2" t="s">
        <v>10828</v>
      </c>
      <c r="C5030" s="2">
        <v>72</v>
      </c>
      <c r="D5030" s="2" t="s">
        <v>10825</v>
      </c>
      <c r="E5030" s="2" t="s">
        <v>10826</v>
      </c>
      <c r="F5030" s="2" t="s">
        <v>10824</v>
      </c>
      <c r="G5030" s="2" t="s">
        <v>22</v>
      </c>
      <c r="H5030" s="2" t="s">
        <v>2096</v>
      </c>
    </row>
    <row r="5031" spans="1:8" x14ac:dyDescent="0.3">
      <c r="A5031" s="1">
        <v>41711</v>
      </c>
      <c r="B5031" s="2" t="s">
        <v>10828</v>
      </c>
      <c r="C5031" s="2">
        <v>69</v>
      </c>
      <c r="D5031" s="2" t="s">
        <v>10822</v>
      </c>
      <c r="E5031" s="2" t="s">
        <v>10826</v>
      </c>
      <c r="F5031" s="2" t="s">
        <v>10824</v>
      </c>
      <c r="G5031" s="2" t="s">
        <v>109</v>
      </c>
      <c r="H5031" s="2" t="s">
        <v>5609</v>
      </c>
    </row>
    <row r="5032" spans="1:8" x14ac:dyDescent="0.3">
      <c r="A5032" s="1">
        <v>41711</v>
      </c>
      <c r="B5032" s="2" t="s">
        <v>10828</v>
      </c>
      <c r="C5032" s="2">
        <v>54</v>
      </c>
      <c r="D5032" s="2" t="s">
        <v>10825</v>
      </c>
      <c r="E5032" s="2" t="s">
        <v>10829</v>
      </c>
      <c r="F5032" s="2" t="s">
        <v>10824</v>
      </c>
      <c r="G5032" s="2" t="s">
        <v>2011</v>
      </c>
      <c r="H5032" s="2" t="s">
        <v>5610</v>
      </c>
    </row>
    <row r="5033" spans="1:8" x14ac:dyDescent="0.3">
      <c r="A5033" s="1">
        <v>41711</v>
      </c>
      <c r="B5033" s="2" t="s">
        <v>10828</v>
      </c>
      <c r="D5033" s="2" t="s">
        <v>10825</v>
      </c>
      <c r="E5033" s="2" t="s">
        <v>10830</v>
      </c>
      <c r="F5033" s="2" t="s">
        <v>10824</v>
      </c>
      <c r="G5033" s="2" t="s">
        <v>33</v>
      </c>
      <c r="H5033" s="2" t="s">
        <v>381</v>
      </c>
    </row>
    <row r="5034" spans="1:8" x14ac:dyDescent="0.3">
      <c r="A5034" s="1">
        <v>41711</v>
      </c>
      <c r="B5034" s="2" t="s">
        <v>10828</v>
      </c>
      <c r="C5034" s="2">
        <v>78</v>
      </c>
      <c r="D5034" s="2" t="s">
        <v>10825</v>
      </c>
      <c r="E5034" s="2" t="s">
        <v>10826</v>
      </c>
      <c r="F5034" s="2" t="s">
        <v>10824</v>
      </c>
      <c r="G5034" s="2" t="s">
        <v>33</v>
      </c>
      <c r="H5034" s="2" t="s">
        <v>5611</v>
      </c>
    </row>
    <row r="5035" spans="1:8" x14ac:dyDescent="0.3">
      <c r="A5035" s="1">
        <v>41711</v>
      </c>
      <c r="B5035" s="2" t="s">
        <v>10828</v>
      </c>
      <c r="C5035" s="2">
        <v>33</v>
      </c>
      <c r="D5035" s="2" t="s">
        <v>10825</v>
      </c>
      <c r="E5035" s="2" t="s">
        <v>10823</v>
      </c>
      <c r="F5035" s="2" t="s">
        <v>10824</v>
      </c>
      <c r="G5035" s="2" t="s">
        <v>5612</v>
      </c>
      <c r="H5035" s="2" t="s">
        <v>117</v>
      </c>
    </row>
    <row r="5036" spans="1:8" x14ac:dyDescent="0.3">
      <c r="A5036" s="1">
        <v>41711</v>
      </c>
      <c r="B5036" s="2" t="s">
        <v>10828</v>
      </c>
      <c r="C5036" s="2">
        <v>77</v>
      </c>
      <c r="D5036" s="2" t="s">
        <v>10825</v>
      </c>
      <c r="E5036" s="2" t="s">
        <v>10826</v>
      </c>
      <c r="F5036" s="2" t="s">
        <v>10824</v>
      </c>
      <c r="G5036" s="2" t="s">
        <v>33</v>
      </c>
      <c r="H5036" s="2" t="s">
        <v>101</v>
      </c>
    </row>
    <row r="5037" spans="1:8" x14ac:dyDescent="0.3">
      <c r="A5037" s="1">
        <v>41711</v>
      </c>
      <c r="B5037" s="2" t="s">
        <v>10828</v>
      </c>
      <c r="D5037" s="2" t="s">
        <v>10825</v>
      </c>
      <c r="E5037" s="2" t="s">
        <v>10830</v>
      </c>
      <c r="F5037" s="2" t="s">
        <v>10824</v>
      </c>
      <c r="G5037" s="2" t="s">
        <v>33</v>
      </c>
      <c r="H5037" s="2" t="s">
        <v>117</v>
      </c>
    </row>
    <row r="5038" spans="1:8" x14ac:dyDescent="0.3">
      <c r="A5038" s="1">
        <v>41711</v>
      </c>
      <c r="B5038" s="2" t="s">
        <v>10828</v>
      </c>
      <c r="D5038" s="2" t="s">
        <v>10825</v>
      </c>
      <c r="E5038" s="2" t="s">
        <v>10830</v>
      </c>
      <c r="F5038" s="2" t="s">
        <v>10824</v>
      </c>
      <c r="G5038" s="2" t="s">
        <v>5613</v>
      </c>
      <c r="H5038" s="2" t="s">
        <v>5614</v>
      </c>
    </row>
    <row r="5039" spans="1:8" x14ac:dyDescent="0.3">
      <c r="A5039" s="1">
        <v>41711</v>
      </c>
      <c r="B5039" s="2" t="s">
        <v>10821</v>
      </c>
      <c r="C5039" s="2">
        <v>63</v>
      </c>
      <c r="D5039" s="2" t="s">
        <v>10825</v>
      </c>
      <c r="E5039" s="2" t="s">
        <v>10826</v>
      </c>
      <c r="F5039" s="2" t="s">
        <v>10824</v>
      </c>
      <c r="G5039" s="2" t="s">
        <v>5615</v>
      </c>
      <c r="H5039" s="2" t="s">
        <v>879</v>
      </c>
    </row>
    <row r="5040" spans="1:8" x14ac:dyDescent="0.3">
      <c r="A5040" s="1">
        <v>41711</v>
      </c>
      <c r="B5040" s="2" t="s">
        <v>10821</v>
      </c>
      <c r="C5040" s="2">
        <v>72</v>
      </c>
      <c r="D5040" s="2" t="s">
        <v>10825</v>
      </c>
      <c r="E5040" s="2" t="s">
        <v>10826</v>
      </c>
      <c r="F5040" s="2" t="s">
        <v>10824</v>
      </c>
      <c r="G5040" s="2" t="s">
        <v>109</v>
      </c>
      <c r="H5040" s="2" t="s">
        <v>203</v>
      </c>
    </row>
    <row r="5041" spans="1:8" x14ac:dyDescent="0.3">
      <c r="A5041" s="1">
        <v>41711</v>
      </c>
      <c r="B5041" s="2" t="s">
        <v>10828</v>
      </c>
      <c r="C5041" s="2">
        <v>73</v>
      </c>
      <c r="D5041" s="2" t="s">
        <v>10825</v>
      </c>
      <c r="E5041" s="2" t="s">
        <v>10826</v>
      </c>
      <c r="F5041" s="2" t="s">
        <v>10824</v>
      </c>
      <c r="G5041" s="2" t="s">
        <v>166</v>
      </c>
      <c r="H5041" s="2" t="s">
        <v>5080</v>
      </c>
    </row>
    <row r="5042" spans="1:8" x14ac:dyDescent="0.3">
      <c r="A5042" s="1">
        <v>41711</v>
      </c>
      <c r="B5042" s="2" t="s">
        <v>10828</v>
      </c>
      <c r="C5042" s="2">
        <v>91</v>
      </c>
      <c r="D5042" s="2" t="s">
        <v>10825</v>
      </c>
      <c r="E5042" s="2" t="s">
        <v>10826</v>
      </c>
      <c r="F5042" s="2" t="s">
        <v>10824</v>
      </c>
      <c r="G5042" s="2" t="s">
        <v>33</v>
      </c>
      <c r="H5042" s="2" t="s">
        <v>2781</v>
      </c>
    </row>
    <row r="5043" spans="1:8" x14ac:dyDescent="0.3">
      <c r="A5043" s="1">
        <v>41711</v>
      </c>
      <c r="B5043" s="2" t="s">
        <v>10828</v>
      </c>
      <c r="D5043" s="2" t="s">
        <v>10822</v>
      </c>
      <c r="E5043" s="2" t="s">
        <v>10830</v>
      </c>
      <c r="F5043" s="2" t="s">
        <v>10824</v>
      </c>
      <c r="G5043" s="2" t="s">
        <v>33</v>
      </c>
      <c r="H5043" s="2" t="s">
        <v>5616</v>
      </c>
    </row>
    <row r="5044" spans="1:8" x14ac:dyDescent="0.3">
      <c r="A5044" s="1">
        <v>41711</v>
      </c>
      <c r="B5044" s="2" t="s">
        <v>10828</v>
      </c>
      <c r="C5044" s="2">
        <v>34</v>
      </c>
      <c r="D5044" s="2" t="s">
        <v>10822</v>
      </c>
      <c r="E5044" s="2" t="s">
        <v>10823</v>
      </c>
      <c r="F5044" s="2" t="s">
        <v>10824</v>
      </c>
      <c r="G5044" s="2" t="s">
        <v>33</v>
      </c>
      <c r="H5044" s="2" t="s">
        <v>5617</v>
      </c>
    </row>
    <row r="5045" spans="1:8" x14ac:dyDescent="0.3">
      <c r="A5045" s="1">
        <v>41711</v>
      </c>
      <c r="B5045" s="2" t="s">
        <v>10828</v>
      </c>
      <c r="D5045" s="2" t="s">
        <v>10825</v>
      </c>
      <c r="E5045" s="2" t="s">
        <v>10830</v>
      </c>
      <c r="F5045" s="2" t="s">
        <v>10824</v>
      </c>
      <c r="G5045" s="2" t="s">
        <v>4389</v>
      </c>
      <c r="H5045" s="2" t="s">
        <v>160</v>
      </c>
    </row>
    <row r="5046" spans="1:8" x14ac:dyDescent="0.3">
      <c r="A5046" s="1">
        <v>41711</v>
      </c>
      <c r="B5046" s="2" t="s">
        <v>10828</v>
      </c>
      <c r="C5046" s="2">
        <v>57</v>
      </c>
      <c r="D5046" s="2" t="s">
        <v>10825</v>
      </c>
      <c r="E5046" s="2" t="s">
        <v>10829</v>
      </c>
      <c r="F5046" s="2" t="s">
        <v>10824</v>
      </c>
      <c r="G5046" s="2" t="s">
        <v>191</v>
      </c>
      <c r="H5046" s="2" t="s">
        <v>665</v>
      </c>
    </row>
    <row r="5047" spans="1:8" x14ac:dyDescent="0.3">
      <c r="A5047" s="1">
        <v>41711</v>
      </c>
      <c r="B5047" s="2" t="s">
        <v>10828</v>
      </c>
      <c r="C5047" s="2">
        <v>41</v>
      </c>
      <c r="D5047" s="2" t="s">
        <v>10825</v>
      </c>
      <c r="E5047" s="2" t="s">
        <v>10829</v>
      </c>
      <c r="F5047" s="2" t="s">
        <v>10824</v>
      </c>
      <c r="G5047" s="2" t="s">
        <v>33</v>
      </c>
      <c r="H5047" s="2" t="s">
        <v>5618</v>
      </c>
    </row>
    <row r="5048" spans="1:8" x14ac:dyDescent="0.3">
      <c r="A5048" s="1">
        <v>41711</v>
      </c>
      <c r="B5048" s="2" t="s">
        <v>10828</v>
      </c>
      <c r="C5048" s="2">
        <v>6</v>
      </c>
      <c r="D5048" s="2" t="s">
        <v>10825</v>
      </c>
      <c r="E5048" s="2" t="s">
        <v>10827</v>
      </c>
      <c r="F5048" s="2" t="s">
        <v>10824</v>
      </c>
      <c r="G5048" s="2" t="s">
        <v>5619</v>
      </c>
      <c r="H5048" s="2" t="s">
        <v>5620</v>
      </c>
    </row>
    <row r="5049" spans="1:8" x14ac:dyDescent="0.3">
      <c r="A5049" s="1">
        <v>41711</v>
      </c>
      <c r="B5049" s="2" t="s">
        <v>10828</v>
      </c>
      <c r="C5049" s="2">
        <v>54</v>
      </c>
      <c r="D5049" s="2" t="s">
        <v>10825</v>
      </c>
      <c r="E5049" s="2" t="s">
        <v>10829</v>
      </c>
      <c r="F5049" s="2" t="s">
        <v>10824</v>
      </c>
      <c r="G5049" s="2" t="s">
        <v>33</v>
      </c>
      <c r="H5049" s="2" t="s">
        <v>2816</v>
      </c>
    </row>
    <row r="5050" spans="1:8" x14ac:dyDescent="0.3">
      <c r="A5050" s="1">
        <v>41711</v>
      </c>
      <c r="B5050" s="2" t="s">
        <v>10828</v>
      </c>
      <c r="C5050" s="2">
        <v>7</v>
      </c>
      <c r="D5050" s="2" t="s">
        <v>10822</v>
      </c>
      <c r="E5050" s="2" t="s">
        <v>10827</v>
      </c>
      <c r="F5050" s="2" t="s">
        <v>10824</v>
      </c>
      <c r="G5050" s="2" t="s">
        <v>33</v>
      </c>
      <c r="H5050" s="2" t="s">
        <v>5621</v>
      </c>
    </row>
    <row r="5051" spans="1:8" x14ac:dyDescent="0.3">
      <c r="A5051" s="1">
        <v>41711</v>
      </c>
      <c r="B5051" s="2" t="s">
        <v>10828</v>
      </c>
      <c r="D5051" s="2" t="s">
        <v>10825</v>
      </c>
      <c r="E5051" s="2" t="s">
        <v>10830</v>
      </c>
      <c r="F5051" s="2" t="s">
        <v>10824</v>
      </c>
      <c r="G5051" s="2" t="s">
        <v>1424</v>
      </c>
      <c r="H5051" s="2" t="s">
        <v>544</v>
      </c>
    </row>
    <row r="5052" spans="1:8" x14ac:dyDescent="0.3">
      <c r="A5052" s="1">
        <v>41711</v>
      </c>
      <c r="B5052" s="2" t="s">
        <v>10828</v>
      </c>
      <c r="C5052" s="2">
        <v>59</v>
      </c>
      <c r="D5052" s="2" t="s">
        <v>10825</v>
      </c>
      <c r="E5052" s="2" t="s">
        <v>10829</v>
      </c>
      <c r="F5052" s="2" t="s">
        <v>10824</v>
      </c>
      <c r="G5052" s="2" t="s">
        <v>4389</v>
      </c>
      <c r="H5052" s="2" t="s">
        <v>5622</v>
      </c>
    </row>
    <row r="5053" spans="1:8" x14ac:dyDescent="0.3">
      <c r="A5053" s="1">
        <v>41711</v>
      </c>
      <c r="B5053" s="2" t="s">
        <v>10828</v>
      </c>
      <c r="C5053" s="2">
        <v>37</v>
      </c>
      <c r="D5053" s="2" t="s">
        <v>10825</v>
      </c>
      <c r="E5053" s="2" t="s">
        <v>10823</v>
      </c>
      <c r="F5053" s="2" t="s">
        <v>10824</v>
      </c>
      <c r="G5053" s="2" t="s">
        <v>5623</v>
      </c>
      <c r="H5053" s="2" t="s">
        <v>5624</v>
      </c>
    </row>
    <row r="5054" spans="1:8" x14ac:dyDescent="0.3">
      <c r="A5054" s="1">
        <v>41711</v>
      </c>
      <c r="B5054" s="2" t="s">
        <v>10828</v>
      </c>
      <c r="C5054" s="2">
        <v>48</v>
      </c>
      <c r="D5054" s="2" t="s">
        <v>10825</v>
      </c>
      <c r="E5054" s="2" t="s">
        <v>10829</v>
      </c>
      <c r="F5054" s="2" t="s">
        <v>10824</v>
      </c>
      <c r="G5054" s="2" t="s">
        <v>5625</v>
      </c>
      <c r="H5054" s="2" t="s">
        <v>5626</v>
      </c>
    </row>
    <row r="5055" spans="1:8" x14ac:dyDescent="0.3">
      <c r="A5055" s="1">
        <v>41711</v>
      </c>
      <c r="B5055" s="2" t="s">
        <v>10821</v>
      </c>
      <c r="D5055" s="2" t="s">
        <v>10825</v>
      </c>
      <c r="E5055" s="2" t="s">
        <v>10830</v>
      </c>
      <c r="F5055" s="2" t="s">
        <v>10824</v>
      </c>
      <c r="G5055" s="2" t="s">
        <v>5627</v>
      </c>
      <c r="H5055" s="2" t="s">
        <v>5628</v>
      </c>
    </row>
    <row r="5056" spans="1:8" x14ac:dyDescent="0.3">
      <c r="A5056" s="1">
        <v>41711</v>
      </c>
      <c r="B5056" s="2" t="s">
        <v>10821</v>
      </c>
      <c r="C5056" s="2">
        <v>70</v>
      </c>
      <c r="D5056" s="2" t="s">
        <v>10825</v>
      </c>
      <c r="E5056" s="2" t="s">
        <v>10826</v>
      </c>
      <c r="F5056" s="2" t="s">
        <v>10824</v>
      </c>
      <c r="G5056" s="2" t="s">
        <v>164</v>
      </c>
      <c r="H5056" s="2" t="s">
        <v>136</v>
      </c>
    </row>
    <row r="5057" spans="1:8" x14ac:dyDescent="0.3">
      <c r="A5057" s="1">
        <v>41711</v>
      </c>
      <c r="B5057" s="2" t="s">
        <v>10828</v>
      </c>
      <c r="C5057" s="2">
        <v>55</v>
      </c>
      <c r="D5057" s="2" t="s">
        <v>10825</v>
      </c>
      <c r="E5057" s="2" t="s">
        <v>10829</v>
      </c>
      <c r="F5057" s="2" t="s">
        <v>10824</v>
      </c>
      <c r="G5057" s="2" t="s">
        <v>33</v>
      </c>
      <c r="H5057" s="2" t="s">
        <v>4085</v>
      </c>
    </row>
    <row r="5058" spans="1:8" x14ac:dyDescent="0.3">
      <c r="A5058" s="1">
        <v>41711</v>
      </c>
      <c r="B5058" s="2" t="s">
        <v>10828</v>
      </c>
      <c r="C5058" s="2">
        <v>73</v>
      </c>
      <c r="D5058" s="2" t="s">
        <v>10825</v>
      </c>
      <c r="E5058" s="2" t="s">
        <v>10826</v>
      </c>
      <c r="F5058" s="2" t="s">
        <v>10824</v>
      </c>
      <c r="G5058" s="2" t="s">
        <v>5629</v>
      </c>
      <c r="H5058" s="2" t="s">
        <v>5630</v>
      </c>
    </row>
    <row r="5059" spans="1:8" x14ac:dyDescent="0.3">
      <c r="A5059" s="1">
        <v>41711</v>
      </c>
      <c r="B5059" s="2" t="s">
        <v>10821</v>
      </c>
      <c r="C5059" s="2">
        <v>35</v>
      </c>
      <c r="D5059" s="2" t="s">
        <v>10822</v>
      </c>
      <c r="E5059" s="2" t="s">
        <v>10823</v>
      </c>
      <c r="F5059" s="2" t="s">
        <v>10824</v>
      </c>
      <c r="G5059" s="2" t="s">
        <v>33</v>
      </c>
      <c r="H5059" s="2" t="s">
        <v>5631</v>
      </c>
    </row>
    <row r="5060" spans="1:8" x14ac:dyDescent="0.3">
      <c r="A5060" s="1">
        <v>41711</v>
      </c>
      <c r="B5060" s="2" t="s">
        <v>10828</v>
      </c>
      <c r="C5060" s="2">
        <v>35</v>
      </c>
      <c r="D5060" s="2" t="s">
        <v>10825</v>
      </c>
      <c r="E5060" s="2" t="s">
        <v>10823</v>
      </c>
      <c r="F5060" s="2" t="s">
        <v>10824</v>
      </c>
      <c r="G5060" s="2" t="s">
        <v>5632</v>
      </c>
      <c r="H5060" s="2" t="s">
        <v>5633</v>
      </c>
    </row>
    <row r="5061" spans="1:8" x14ac:dyDescent="0.3">
      <c r="A5061" s="1">
        <v>41711</v>
      </c>
      <c r="B5061" s="2" t="s">
        <v>10828</v>
      </c>
      <c r="C5061" s="2">
        <v>61</v>
      </c>
      <c r="D5061" s="2" t="s">
        <v>10825</v>
      </c>
      <c r="E5061" s="2" t="s">
        <v>10826</v>
      </c>
      <c r="F5061" s="2" t="s">
        <v>10824</v>
      </c>
      <c r="G5061" s="2" t="s">
        <v>18</v>
      </c>
      <c r="H5061" s="2" t="s">
        <v>5634</v>
      </c>
    </row>
    <row r="5062" spans="1:8" x14ac:dyDescent="0.3">
      <c r="A5062" s="1">
        <v>41711</v>
      </c>
      <c r="B5062" s="2" t="s">
        <v>10828</v>
      </c>
      <c r="C5062" s="2">
        <v>54</v>
      </c>
      <c r="D5062" s="2" t="s">
        <v>10830</v>
      </c>
      <c r="E5062" s="2" t="s">
        <v>10829</v>
      </c>
      <c r="F5062" s="2" t="s">
        <v>10824</v>
      </c>
      <c r="G5062" s="2" t="s">
        <v>33</v>
      </c>
      <c r="H5062" s="2" t="s">
        <v>127</v>
      </c>
    </row>
    <row r="5063" spans="1:8" x14ac:dyDescent="0.3">
      <c r="A5063" s="1">
        <v>41711</v>
      </c>
      <c r="B5063" s="2" t="s">
        <v>10828</v>
      </c>
      <c r="C5063" s="2">
        <v>76</v>
      </c>
      <c r="D5063" s="2" t="s">
        <v>10825</v>
      </c>
      <c r="E5063" s="2" t="s">
        <v>10826</v>
      </c>
      <c r="F5063" s="2" t="s">
        <v>10824</v>
      </c>
      <c r="G5063" s="2" t="s">
        <v>33</v>
      </c>
      <c r="H5063" s="2" t="s">
        <v>101</v>
      </c>
    </row>
    <row r="5064" spans="1:8" x14ac:dyDescent="0.3">
      <c r="A5064" s="1">
        <v>41711</v>
      </c>
      <c r="B5064" s="2" t="s">
        <v>10821</v>
      </c>
      <c r="D5064" s="2" t="s">
        <v>10825</v>
      </c>
      <c r="E5064" s="2" t="s">
        <v>10830</v>
      </c>
      <c r="F5064" s="2" t="s">
        <v>10824</v>
      </c>
      <c r="G5064" s="2" t="s">
        <v>22</v>
      </c>
      <c r="H5064" s="2" t="s">
        <v>5635</v>
      </c>
    </row>
    <row r="5065" spans="1:8" x14ac:dyDescent="0.3">
      <c r="A5065" s="1">
        <v>41711</v>
      </c>
      <c r="B5065" s="2" t="s">
        <v>10828</v>
      </c>
      <c r="C5065" s="2">
        <v>73</v>
      </c>
      <c r="D5065" s="2" t="s">
        <v>10825</v>
      </c>
      <c r="E5065" s="2" t="s">
        <v>10826</v>
      </c>
      <c r="F5065" s="2" t="s">
        <v>10824</v>
      </c>
      <c r="G5065" s="2" t="s">
        <v>33</v>
      </c>
      <c r="H5065" s="2" t="s">
        <v>5636</v>
      </c>
    </row>
    <row r="5066" spans="1:8" x14ac:dyDescent="0.3">
      <c r="A5066" s="1">
        <v>41711</v>
      </c>
      <c r="B5066" s="2" t="s">
        <v>10828</v>
      </c>
      <c r="C5066" s="2">
        <v>64</v>
      </c>
      <c r="D5066" s="2" t="s">
        <v>10825</v>
      </c>
      <c r="E5066" s="2" t="s">
        <v>10826</v>
      </c>
      <c r="F5066" s="2" t="s">
        <v>10824</v>
      </c>
      <c r="G5066" s="2" t="s">
        <v>5637</v>
      </c>
      <c r="H5066" s="2" t="s">
        <v>5638</v>
      </c>
    </row>
    <row r="5067" spans="1:8" x14ac:dyDescent="0.3">
      <c r="A5067" s="1">
        <v>41711</v>
      </c>
      <c r="B5067" s="2" t="s">
        <v>10828</v>
      </c>
      <c r="D5067" s="2" t="s">
        <v>10830</v>
      </c>
      <c r="E5067" s="2" t="s">
        <v>10830</v>
      </c>
      <c r="F5067" s="2" t="s">
        <v>10824</v>
      </c>
      <c r="G5067" s="2" t="s">
        <v>1260</v>
      </c>
      <c r="H5067" s="2" t="s">
        <v>5639</v>
      </c>
    </row>
    <row r="5068" spans="1:8" x14ac:dyDescent="0.3">
      <c r="A5068" s="1">
        <v>41711</v>
      </c>
      <c r="B5068" s="2" t="s">
        <v>10828</v>
      </c>
      <c r="D5068" s="2" t="s">
        <v>10825</v>
      </c>
      <c r="E5068" s="2" t="s">
        <v>10830</v>
      </c>
      <c r="F5068" s="2" t="s">
        <v>10824</v>
      </c>
      <c r="G5068" s="2" t="s">
        <v>365</v>
      </c>
      <c r="H5068" s="2" t="s">
        <v>5640</v>
      </c>
    </row>
    <row r="5069" spans="1:8" x14ac:dyDescent="0.3">
      <c r="A5069" s="1">
        <v>41711</v>
      </c>
      <c r="B5069" s="2" t="s">
        <v>10828</v>
      </c>
      <c r="C5069" s="2">
        <v>27</v>
      </c>
      <c r="D5069" s="2" t="s">
        <v>10825</v>
      </c>
      <c r="E5069" s="2" t="s">
        <v>10823</v>
      </c>
      <c r="F5069" s="2" t="s">
        <v>10824</v>
      </c>
      <c r="G5069" s="2" t="s">
        <v>5641</v>
      </c>
      <c r="H5069" s="2" t="s">
        <v>5642</v>
      </c>
    </row>
    <row r="5070" spans="1:8" x14ac:dyDescent="0.3">
      <c r="A5070" s="1">
        <v>41711</v>
      </c>
      <c r="B5070" s="2" t="s">
        <v>10828</v>
      </c>
      <c r="C5070" s="2">
        <v>68</v>
      </c>
      <c r="D5070" s="2" t="s">
        <v>10825</v>
      </c>
      <c r="E5070" s="2" t="s">
        <v>10826</v>
      </c>
      <c r="F5070" s="2" t="s">
        <v>10824</v>
      </c>
      <c r="G5070" s="2" t="s">
        <v>33</v>
      </c>
      <c r="H5070" s="2" t="s">
        <v>5643</v>
      </c>
    </row>
    <row r="5071" spans="1:8" x14ac:dyDescent="0.3">
      <c r="A5071" s="1">
        <v>41711</v>
      </c>
      <c r="B5071" s="2" t="s">
        <v>10828</v>
      </c>
      <c r="C5071" s="2">
        <v>59</v>
      </c>
      <c r="D5071" s="2" t="s">
        <v>10822</v>
      </c>
      <c r="E5071" s="2" t="s">
        <v>10829</v>
      </c>
      <c r="F5071" s="2" t="s">
        <v>10824</v>
      </c>
      <c r="G5071" s="2" t="s">
        <v>195</v>
      </c>
      <c r="H5071" s="2" t="s">
        <v>93</v>
      </c>
    </row>
    <row r="5072" spans="1:8" x14ac:dyDescent="0.3">
      <c r="A5072" s="1">
        <v>41711</v>
      </c>
      <c r="B5072" s="2" t="s">
        <v>10828</v>
      </c>
      <c r="C5072" s="2">
        <v>75</v>
      </c>
      <c r="D5072" s="2" t="s">
        <v>10822</v>
      </c>
      <c r="E5072" s="2" t="s">
        <v>10826</v>
      </c>
      <c r="F5072" s="2" t="s">
        <v>10824</v>
      </c>
      <c r="G5072" s="2" t="s">
        <v>33</v>
      </c>
      <c r="H5072" s="2" t="s">
        <v>1709</v>
      </c>
    </row>
    <row r="5073" spans="1:8" x14ac:dyDescent="0.3">
      <c r="A5073" s="1">
        <v>41711</v>
      </c>
      <c r="B5073" s="2" t="s">
        <v>10821</v>
      </c>
      <c r="D5073" s="2" t="s">
        <v>10825</v>
      </c>
      <c r="E5073" s="2" t="s">
        <v>10830</v>
      </c>
      <c r="F5073" s="2" t="s">
        <v>10824</v>
      </c>
      <c r="G5073" s="2" t="s">
        <v>3204</v>
      </c>
      <c r="H5073" s="2" t="s">
        <v>5644</v>
      </c>
    </row>
    <row r="5074" spans="1:8" x14ac:dyDescent="0.3">
      <c r="A5074" s="1">
        <v>41711</v>
      </c>
      <c r="B5074" s="2" t="s">
        <v>10821</v>
      </c>
      <c r="C5074" s="2">
        <v>19</v>
      </c>
      <c r="D5074" s="2" t="s">
        <v>10825</v>
      </c>
      <c r="E5074" s="2" t="s">
        <v>10827</v>
      </c>
      <c r="F5074" s="2" t="s">
        <v>10824</v>
      </c>
      <c r="G5074" s="2" t="s">
        <v>5645</v>
      </c>
      <c r="H5074" s="2" t="s">
        <v>5646</v>
      </c>
    </row>
    <row r="5075" spans="1:8" x14ac:dyDescent="0.3">
      <c r="A5075" s="1">
        <v>41711</v>
      </c>
      <c r="B5075" s="2" t="s">
        <v>10828</v>
      </c>
      <c r="C5075" s="2">
        <v>75</v>
      </c>
      <c r="D5075" s="2" t="s">
        <v>10825</v>
      </c>
      <c r="E5075" s="2" t="s">
        <v>10826</v>
      </c>
      <c r="F5075" s="2" t="s">
        <v>10824</v>
      </c>
      <c r="G5075" s="2" t="s">
        <v>33</v>
      </c>
      <c r="H5075" s="2" t="s">
        <v>5647</v>
      </c>
    </row>
    <row r="5076" spans="1:8" x14ac:dyDescent="0.3">
      <c r="A5076" s="1">
        <v>41711</v>
      </c>
      <c r="B5076" s="2" t="s">
        <v>10828</v>
      </c>
      <c r="C5076" s="2">
        <v>50</v>
      </c>
      <c r="D5076" s="2" t="s">
        <v>10825</v>
      </c>
      <c r="E5076" s="2" t="s">
        <v>10829</v>
      </c>
      <c r="F5076" s="2" t="s">
        <v>10824</v>
      </c>
      <c r="G5076" s="2" t="s">
        <v>33</v>
      </c>
      <c r="H5076" s="2" t="s">
        <v>5648</v>
      </c>
    </row>
    <row r="5077" spans="1:8" x14ac:dyDescent="0.3">
      <c r="A5077" s="1">
        <v>41711</v>
      </c>
      <c r="B5077" s="2" t="s">
        <v>10821</v>
      </c>
      <c r="C5077" s="2">
        <v>75</v>
      </c>
      <c r="D5077" s="2" t="s">
        <v>10822</v>
      </c>
      <c r="E5077" s="2" t="s">
        <v>10826</v>
      </c>
      <c r="F5077" s="2" t="s">
        <v>10824</v>
      </c>
      <c r="G5077" s="2" t="s">
        <v>5649</v>
      </c>
      <c r="H5077" s="2" t="s">
        <v>5650</v>
      </c>
    </row>
    <row r="5078" spans="1:8" x14ac:dyDescent="0.3">
      <c r="A5078" s="1">
        <v>41711</v>
      </c>
      <c r="B5078" s="2" t="s">
        <v>10828</v>
      </c>
      <c r="C5078" s="2">
        <v>62</v>
      </c>
      <c r="D5078" s="2" t="s">
        <v>10825</v>
      </c>
      <c r="E5078" s="2" t="s">
        <v>10826</v>
      </c>
      <c r="F5078" s="2" t="s">
        <v>10824</v>
      </c>
      <c r="G5078" s="2" t="s">
        <v>31</v>
      </c>
      <c r="H5078" s="2" t="s">
        <v>5651</v>
      </c>
    </row>
    <row r="5079" spans="1:8" x14ac:dyDescent="0.3">
      <c r="A5079" s="1">
        <v>41711</v>
      </c>
      <c r="B5079" s="2" t="s">
        <v>10821</v>
      </c>
      <c r="C5079" s="2">
        <v>74</v>
      </c>
      <c r="D5079" s="2" t="s">
        <v>10825</v>
      </c>
      <c r="E5079" s="2" t="s">
        <v>10826</v>
      </c>
      <c r="F5079" s="2" t="s">
        <v>10824</v>
      </c>
      <c r="G5079" s="2" t="s">
        <v>5652</v>
      </c>
      <c r="H5079" s="2" t="s">
        <v>5653</v>
      </c>
    </row>
    <row r="5080" spans="1:8" x14ac:dyDescent="0.3">
      <c r="A5080" s="1">
        <v>41711</v>
      </c>
      <c r="B5080" s="2" t="s">
        <v>10828</v>
      </c>
      <c r="C5080" s="2">
        <v>17</v>
      </c>
      <c r="D5080" s="2" t="s">
        <v>10822</v>
      </c>
      <c r="E5080" s="2" t="s">
        <v>10827</v>
      </c>
      <c r="F5080" s="2" t="s">
        <v>10824</v>
      </c>
      <c r="G5080" s="2" t="s">
        <v>22</v>
      </c>
      <c r="H5080" s="2" t="s">
        <v>5654</v>
      </c>
    </row>
    <row r="5081" spans="1:8" x14ac:dyDescent="0.3">
      <c r="A5081" s="1">
        <v>41711</v>
      </c>
      <c r="B5081" s="2" t="s">
        <v>10828</v>
      </c>
      <c r="C5081" s="2">
        <v>76</v>
      </c>
      <c r="D5081" s="2" t="s">
        <v>10825</v>
      </c>
      <c r="E5081" s="2" t="s">
        <v>10826</v>
      </c>
      <c r="F5081" s="2" t="s">
        <v>10824</v>
      </c>
      <c r="G5081" s="2" t="s">
        <v>31</v>
      </c>
      <c r="H5081" s="2" t="s">
        <v>240</v>
      </c>
    </row>
    <row r="5082" spans="1:8" x14ac:dyDescent="0.3">
      <c r="A5082" s="1">
        <v>41711</v>
      </c>
      <c r="B5082" s="2" t="s">
        <v>10828</v>
      </c>
      <c r="C5082" s="2">
        <v>53</v>
      </c>
      <c r="D5082" s="2" t="s">
        <v>10825</v>
      </c>
      <c r="E5082" s="2" t="s">
        <v>10829</v>
      </c>
      <c r="F5082" s="2" t="s">
        <v>10824</v>
      </c>
      <c r="G5082" s="2" t="s">
        <v>285</v>
      </c>
      <c r="H5082" s="2" t="s">
        <v>5655</v>
      </c>
    </row>
    <row r="5083" spans="1:8" x14ac:dyDescent="0.3">
      <c r="A5083" s="1">
        <v>41711</v>
      </c>
      <c r="B5083" s="2" t="s">
        <v>10828</v>
      </c>
      <c r="C5083" s="2">
        <v>68</v>
      </c>
      <c r="D5083" s="2" t="s">
        <v>10825</v>
      </c>
      <c r="E5083" s="2" t="s">
        <v>10826</v>
      </c>
      <c r="F5083" s="2" t="s">
        <v>10824</v>
      </c>
      <c r="G5083" s="2" t="s">
        <v>33</v>
      </c>
      <c r="H5083" s="2" t="s">
        <v>5656</v>
      </c>
    </row>
    <row r="5084" spans="1:8" x14ac:dyDescent="0.3">
      <c r="A5084" s="1">
        <v>41711</v>
      </c>
      <c r="B5084" s="2" t="s">
        <v>10821</v>
      </c>
      <c r="C5084" s="2">
        <v>19</v>
      </c>
      <c r="D5084" s="2" t="s">
        <v>10822</v>
      </c>
      <c r="E5084" s="2" t="s">
        <v>10827</v>
      </c>
      <c r="F5084" s="2" t="s">
        <v>10824</v>
      </c>
      <c r="G5084" s="2" t="s">
        <v>5657</v>
      </c>
      <c r="H5084" s="2" t="s">
        <v>5658</v>
      </c>
    </row>
    <row r="5085" spans="1:8" x14ac:dyDescent="0.3">
      <c r="A5085" s="1">
        <v>41711</v>
      </c>
      <c r="B5085" s="2" t="s">
        <v>10828</v>
      </c>
      <c r="C5085" s="2">
        <v>68</v>
      </c>
      <c r="D5085" s="2" t="s">
        <v>10825</v>
      </c>
      <c r="E5085" s="2" t="s">
        <v>10826</v>
      </c>
      <c r="F5085" s="2" t="s">
        <v>10824</v>
      </c>
      <c r="G5085" s="2" t="s">
        <v>169</v>
      </c>
      <c r="H5085" s="2" t="s">
        <v>101</v>
      </c>
    </row>
    <row r="5086" spans="1:8" x14ac:dyDescent="0.3">
      <c r="A5086" s="1">
        <v>41711</v>
      </c>
      <c r="B5086" s="2" t="s">
        <v>10821</v>
      </c>
      <c r="C5086" s="2">
        <v>64</v>
      </c>
      <c r="D5086" s="2" t="s">
        <v>10822</v>
      </c>
      <c r="E5086" s="2" t="s">
        <v>10826</v>
      </c>
      <c r="F5086" s="2" t="s">
        <v>10824</v>
      </c>
      <c r="G5086" s="2" t="s">
        <v>5659</v>
      </c>
      <c r="H5086" s="2" t="s">
        <v>5660</v>
      </c>
    </row>
    <row r="5087" spans="1:8" x14ac:dyDescent="0.3">
      <c r="A5087" s="1">
        <v>41711</v>
      </c>
      <c r="B5087" s="2" t="s">
        <v>10828</v>
      </c>
      <c r="C5087" s="2">
        <v>77</v>
      </c>
      <c r="D5087" s="2" t="s">
        <v>10822</v>
      </c>
      <c r="E5087" s="2" t="s">
        <v>10826</v>
      </c>
      <c r="F5087" s="2" t="s">
        <v>10824</v>
      </c>
      <c r="G5087" s="2" t="s">
        <v>3294</v>
      </c>
      <c r="H5087" s="2" t="s">
        <v>14</v>
      </c>
    </row>
    <row r="5088" spans="1:8" x14ac:dyDescent="0.3">
      <c r="A5088" s="1">
        <v>41711</v>
      </c>
      <c r="B5088" s="2" t="s">
        <v>10828</v>
      </c>
      <c r="C5088" s="2">
        <v>66</v>
      </c>
      <c r="D5088" s="2" t="s">
        <v>10825</v>
      </c>
      <c r="E5088" s="2" t="s">
        <v>10826</v>
      </c>
      <c r="F5088" s="2" t="s">
        <v>10824</v>
      </c>
      <c r="G5088" s="2" t="s">
        <v>5661</v>
      </c>
      <c r="H5088" s="2" t="s">
        <v>5662</v>
      </c>
    </row>
    <row r="5089" spans="1:8" x14ac:dyDescent="0.3">
      <c r="A5089" s="1">
        <v>41711</v>
      </c>
      <c r="B5089" s="2" t="s">
        <v>10828</v>
      </c>
      <c r="C5089" s="2">
        <v>54</v>
      </c>
      <c r="D5089" s="2" t="s">
        <v>10825</v>
      </c>
      <c r="E5089" s="2" t="s">
        <v>10829</v>
      </c>
      <c r="F5089" s="2" t="s">
        <v>10824</v>
      </c>
      <c r="G5089" s="2" t="s">
        <v>31</v>
      </c>
      <c r="H5089" s="2" t="s">
        <v>5663</v>
      </c>
    </row>
    <row r="5090" spans="1:8" x14ac:dyDescent="0.3">
      <c r="A5090" s="1">
        <v>41711</v>
      </c>
      <c r="B5090" s="2" t="s">
        <v>10828</v>
      </c>
      <c r="C5090" s="2">
        <v>51</v>
      </c>
      <c r="D5090" s="2" t="s">
        <v>10825</v>
      </c>
      <c r="E5090" s="2" t="s">
        <v>10829</v>
      </c>
      <c r="F5090" s="2" t="s">
        <v>10824</v>
      </c>
      <c r="G5090" s="2" t="s">
        <v>5664</v>
      </c>
      <c r="H5090" s="2" t="s">
        <v>4946</v>
      </c>
    </row>
    <row r="5091" spans="1:8" x14ac:dyDescent="0.3">
      <c r="A5091" s="1">
        <v>41711</v>
      </c>
      <c r="B5091" s="2" t="s">
        <v>10821</v>
      </c>
      <c r="C5091" s="2">
        <v>69</v>
      </c>
      <c r="D5091" s="2" t="s">
        <v>10825</v>
      </c>
      <c r="E5091" s="2" t="s">
        <v>10826</v>
      </c>
      <c r="F5091" s="2" t="s">
        <v>10824</v>
      </c>
      <c r="G5091" s="2" t="s">
        <v>22</v>
      </c>
      <c r="H5091" s="2" t="s">
        <v>203</v>
      </c>
    </row>
    <row r="5092" spans="1:8" x14ac:dyDescent="0.3">
      <c r="A5092" s="1">
        <v>41711</v>
      </c>
      <c r="B5092" s="2" t="s">
        <v>10828</v>
      </c>
      <c r="C5092" s="2">
        <v>65</v>
      </c>
      <c r="D5092" s="2" t="s">
        <v>10822</v>
      </c>
      <c r="E5092" s="2" t="s">
        <v>10826</v>
      </c>
      <c r="F5092" s="2" t="s">
        <v>10824</v>
      </c>
      <c r="G5092" s="2" t="s">
        <v>33</v>
      </c>
      <c r="H5092" s="2" t="s">
        <v>5665</v>
      </c>
    </row>
    <row r="5093" spans="1:8" x14ac:dyDescent="0.3">
      <c r="A5093" s="1">
        <v>41711</v>
      </c>
      <c r="B5093" s="2" t="s">
        <v>10828</v>
      </c>
      <c r="C5093" s="2">
        <v>73</v>
      </c>
      <c r="D5093" s="2" t="s">
        <v>10825</v>
      </c>
      <c r="E5093" s="2" t="s">
        <v>10826</v>
      </c>
      <c r="F5093" s="2" t="s">
        <v>10824</v>
      </c>
      <c r="G5093" s="2" t="s">
        <v>5666</v>
      </c>
      <c r="H5093" s="2" t="s">
        <v>5667</v>
      </c>
    </row>
    <row r="5094" spans="1:8" x14ac:dyDescent="0.3">
      <c r="A5094" s="1">
        <v>41711</v>
      </c>
      <c r="B5094" s="2" t="s">
        <v>10821</v>
      </c>
      <c r="C5094" s="2">
        <v>68</v>
      </c>
      <c r="D5094" s="2" t="s">
        <v>10825</v>
      </c>
      <c r="E5094" s="2" t="s">
        <v>10826</v>
      </c>
      <c r="F5094" s="2" t="s">
        <v>10824</v>
      </c>
      <c r="G5094" s="2" t="s">
        <v>5668</v>
      </c>
      <c r="H5094" s="2" t="s">
        <v>5669</v>
      </c>
    </row>
    <row r="5095" spans="1:8" x14ac:dyDescent="0.3">
      <c r="A5095" s="1">
        <v>41711</v>
      </c>
      <c r="B5095" s="2" t="s">
        <v>10828</v>
      </c>
      <c r="C5095" s="2">
        <v>60</v>
      </c>
      <c r="D5095" s="2" t="s">
        <v>10825</v>
      </c>
      <c r="E5095" s="2" t="s">
        <v>10829</v>
      </c>
      <c r="F5095" s="2" t="s">
        <v>10824</v>
      </c>
      <c r="G5095" s="2" t="s">
        <v>33</v>
      </c>
      <c r="H5095" s="2" t="s">
        <v>5670</v>
      </c>
    </row>
    <row r="5096" spans="1:8" x14ac:dyDescent="0.3">
      <c r="A5096" s="1">
        <v>41711</v>
      </c>
      <c r="B5096" s="2" t="s">
        <v>10821</v>
      </c>
      <c r="D5096" s="2" t="s">
        <v>10830</v>
      </c>
      <c r="E5096" s="2" t="s">
        <v>10830</v>
      </c>
      <c r="F5096" s="2" t="s">
        <v>10824</v>
      </c>
      <c r="G5096" s="2" t="s">
        <v>328</v>
      </c>
      <c r="H5096" s="2" t="s">
        <v>5671</v>
      </c>
    </row>
    <row r="5097" spans="1:8" x14ac:dyDescent="0.3">
      <c r="A5097" s="1">
        <v>41711</v>
      </c>
      <c r="B5097" s="2" t="s">
        <v>10828</v>
      </c>
      <c r="C5097" s="2">
        <v>62</v>
      </c>
      <c r="D5097" s="2" t="s">
        <v>10822</v>
      </c>
      <c r="E5097" s="2" t="s">
        <v>10826</v>
      </c>
      <c r="F5097" s="2" t="s">
        <v>10824</v>
      </c>
      <c r="G5097" s="2" t="s">
        <v>5021</v>
      </c>
      <c r="H5097" s="2" t="s">
        <v>47</v>
      </c>
    </row>
    <row r="5098" spans="1:8" x14ac:dyDescent="0.3">
      <c r="A5098" s="1">
        <v>41711</v>
      </c>
      <c r="B5098" s="2" t="s">
        <v>10828</v>
      </c>
      <c r="D5098" s="2" t="s">
        <v>10825</v>
      </c>
      <c r="E5098" s="2" t="s">
        <v>10830</v>
      </c>
      <c r="F5098" s="2" t="s">
        <v>10824</v>
      </c>
      <c r="G5098" s="2" t="s">
        <v>33</v>
      </c>
      <c r="H5098" s="2" t="s">
        <v>1228</v>
      </c>
    </row>
    <row r="5099" spans="1:8" x14ac:dyDescent="0.3">
      <c r="A5099" s="1">
        <v>41711</v>
      </c>
      <c r="B5099" s="2" t="s">
        <v>10821</v>
      </c>
      <c r="C5099" s="2">
        <v>56</v>
      </c>
      <c r="D5099" s="2" t="s">
        <v>10825</v>
      </c>
      <c r="E5099" s="2" t="s">
        <v>10829</v>
      </c>
      <c r="F5099" s="2" t="s">
        <v>10824</v>
      </c>
      <c r="G5099" s="2" t="s">
        <v>751</v>
      </c>
      <c r="H5099" s="2" t="s">
        <v>5672</v>
      </c>
    </row>
    <row r="5100" spans="1:8" x14ac:dyDescent="0.3">
      <c r="A5100" s="1">
        <v>41711</v>
      </c>
      <c r="B5100" s="2" t="s">
        <v>10828</v>
      </c>
      <c r="D5100" s="2" t="s">
        <v>10822</v>
      </c>
      <c r="E5100" s="2" t="s">
        <v>10830</v>
      </c>
      <c r="F5100" s="2" t="s">
        <v>10824</v>
      </c>
      <c r="G5100" s="2" t="s">
        <v>4645</v>
      </c>
      <c r="H5100" s="2" t="s">
        <v>3198</v>
      </c>
    </row>
    <row r="5101" spans="1:8" x14ac:dyDescent="0.3">
      <c r="A5101" s="1">
        <v>41711</v>
      </c>
      <c r="B5101" s="2" t="s">
        <v>10828</v>
      </c>
      <c r="C5101" s="2">
        <v>32</v>
      </c>
      <c r="D5101" s="2" t="s">
        <v>10825</v>
      </c>
      <c r="E5101" s="2" t="s">
        <v>10823</v>
      </c>
      <c r="F5101" s="2" t="s">
        <v>10824</v>
      </c>
      <c r="G5101" s="2" t="s">
        <v>22</v>
      </c>
      <c r="H5101" s="2" t="s">
        <v>117</v>
      </c>
    </row>
    <row r="5102" spans="1:8" x14ac:dyDescent="0.3">
      <c r="A5102" s="1">
        <v>41711</v>
      </c>
      <c r="B5102" s="2" t="s">
        <v>10828</v>
      </c>
      <c r="C5102" s="2">
        <v>69</v>
      </c>
      <c r="D5102" s="2" t="s">
        <v>10822</v>
      </c>
      <c r="E5102" s="2" t="s">
        <v>10826</v>
      </c>
      <c r="F5102" s="2" t="s">
        <v>10824</v>
      </c>
      <c r="G5102" s="2" t="s">
        <v>31</v>
      </c>
      <c r="H5102" s="2" t="s">
        <v>5673</v>
      </c>
    </row>
    <row r="5103" spans="1:8" x14ac:dyDescent="0.3">
      <c r="A5103" s="1">
        <v>41711</v>
      </c>
      <c r="B5103" s="2" t="s">
        <v>10821</v>
      </c>
      <c r="C5103" s="2">
        <v>57</v>
      </c>
      <c r="D5103" s="2" t="s">
        <v>10822</v>
      </c>
      <c r="E5103" s="2" t="s">
        <v>10829</v>
      </c>
      <c r="F5103" s="2" t="s">
        <v>10824</v>
      </c>
      <c r="G5103" s="2" t="s">
        <v>5674</v>
      </c>
      <c r="H5103" s="2" t="s">
        <v>5675</v>
      </c>
    </row>
    <row r="5104" spans="1:8" x14ac:dyDescent="0.3">
      <c r="A5104" s="1">
        <v>41711</v>
      </c>
      <c r="B5104" s="2" t="s">
        <v>10828</v>
      </c>
      <c r="D5104" s="2" t="s">
        <v>10825</v>
      </c>
      <c r="E5104" s="2" t="s">
        <v>10830</v>
      </c>
      <c r="F5104" s="2" t="s">
        <v>10824</v>
      </c>
      <c r="G5104" s="2" t="s">
        <v>5041</v>
      </c>
      <c r="H5104" s="2" t="s">
        <v>5676</v>
      </c>
    </row>
    <row r="5105" spans="1:8" x14ac:dyDescent="0.3">
      <c r="A5105" s="1">
        <v>41698</v>
      </c>
      <c r="B5105" s="2" t="s">
        <v>10821</v>
      </c>
      <c r="D5105" s="2" t="s">
        <v>10825</v>
      </c>
      <c r="E5105" s="2" t="s">
        <v>10830</v>
      </c>
      <c r="F5105" s="2" t="s">
        <v>10824</v>
      </c>
      <c r="G5105" s="2" t="s">
        <v>4024</v>
      </c>
      <c r="H5105" s="2" t="s">
        <v>5677</v>
      </c>
    </row>
    <row r="5106" spans="1:8" x14ac:dyDescent="0.3">
      <c r="A5106" s="1">
        <v>41711</v>
      </c>
      <c r="B5106" s="2" t="s">
        <v>10821</v>
      </c>
      <c r="C5106" s="2">
        <v>56</v>
      </c>
      <c r="D5106" s="2" t="s">
        <v>10825</v>
      </c>
      <c r="E5106" s="2" t="s">
        <v>10829</v>
      </c>
      <c r="F5106" s="2" t="s">
        <v>10824</v>
      </c>
      <c r="G5106" s="2" t="s">
        <v>5678</v>
      </c>
      <c r="H5106" s="2" t="s">
        <v>5679</v>
      </c>
    </row>
    <row r="5107" spans="1:8" x14ac:dyDescent="0.3">
      <c r="A5107" s="1">
        <v>41711</v>
      </c>
      <c r="B5107" s="2" t="s">
        <v>10821</v>
      </c>
      <c r="C5107" s="2">
        <v>66</v>
      </c>
      <c r="D5107" s="2" t="s">
        <v>10822</v>
      </c>
      <c r="E5107" s="2" t="s">
        <v>10826</v>
      </c>
      <c r="F5107" s="2" t="s">
        <v>10824</v>
      </c>
      <c r="G5107" s="2" t="s">
        <v>4240</v>
      </c>
      <c r="H5107" s="2" t="s">
        <v>203</v>
      </c>
    </row>
    <row r="5108" spans="1:8" x14ac:dyDescent="0.3">
      <c r="A5108" s="1">
        <v>41711</v>
      </c>
      <c r="B5108" s="2" t="s">
        <v>10828</v>
      </c>
      <c r="C5108" s="2">
        <v>64</v>
      </c>
      <c r="D5108" s="2" t="s">
        <v>10825</v>
      </c>
      <c r="E5108" s="2" t="s">
        <v>10826</v>
      </c>
      <c r="F5108" s="2" t="s">
        <v>10824</v>
      </c>
      <c r="G5108" s="2" t="s">
        <v>22</v>
      </c>
      <c r="H5108" s="2" t="s">
        <v>1527</v>
      </c>
    </row>
    <row r="5109" spans="1:8" x14ac:dyDescent="0.3">
      <c r="A5109" s="1">
        <v>41711</v>
      </c>
      <c r="B5109" s="2" t="s">
        <v>10828</v>
      </c>
      <c r="D5109" s="2" t="s">
        <v>10825</v>
      </c>
      <c r="E5109" s="2" t="s">
        <v>10830</v>
      </c>
      <c r="F5109" s="2" t="s">
        <v>10824</v>
      </c>
      <c r="G5109" s="2" t="s">
        <v>33</v>
      </c>
      <c r="H5109" s="2" t="s">
        <v>5680</v>
      </c>
    </row>
    <row r="5110" spans="1:8" x14ac:dyDescent="0.3">
      <c r="A5110" s="1">
        <v>41711</v>
      </c>
      <c r="B5110" s="2" t="s">
        <v>10821</v>
      </c>
      <c r="C5110" s="2">
        <v>78</v>
      </c>
      <c r="D5110" s="2" t="s">
        <v>10825</v>
      </c>
      <c r="E5110" s="2" t="s">
        <v>10826</v>
      </c>
      <c r="F5110" s="2" t="s">
        <v>10824</v>
      </c>
      <c r="G5110" s="2" t="s">
        <v>5681</v>
      </c>
      <c r="H5110" s="2" t="s">
        <v>5682</v>
      </c>
    </row>
    <row r="5111" spans="1:8" x14ac:dyDescent="0.3">
      <c r="A5111" s="1">
        <v>41711</v>
      </c>
      <c r="B5111" s="2" t="s">
        <v>10828</v>
      </c>
      <c r="C5111" s="2">
        <v>34</v>
      </c>
      <c r="D5111" s="2" t="s">
        <v>10825</v>
      </c>
      <c r="E5111" s="2" t="s">
        <v>10823</v>
      </c>
      <c r="F5111" s="2" t="s">
        <v>10824</v>
      </c>
      <c r="G5111" s="2" t="s">
        <v>1464</v>
      </c>
      <c r="H5111" s="2" t="s">
        <v>1093</v>
      </c>
    </row>
    <row r="5112" spans="1:8" x14ac:dyDescent="0.3">
      <c r="A5112" s="1">
        <v>41711</v>
      </c>
      <c r="B5112" s="2" t="s">
        <v>10821</v>
      </c>
      <c r="C5112" s="2">
        <v>63</v>
      </c>
      <c r="D5112" s="2" t="s">
        <v>10822</v>
      </c>
      <c r="E5112" s="2" t="s">
        <v>10826</v>
      </c>
      <c r="F5112" s="2" t="s">
        <v>10824</v>
      </c>
      <c r="G5112" s="2" t="s">
        <v>5683</v>
      </c>
      <c r="H5112" s="2" t="s">
        <v>5684</v>
      </c>
    </row>
    <row r="5113" spans="1:8" x14ac:dyDescent="0.3">
      <c r="A5113" s="1">
        <v>41711</v>
      </c>
      <c r="B5113" s="2" t="s">
        <v>10828</v>
      </c>
      <c r="C5113" s="2">
        <v>90</v>
      </c>
      <c r="D5113" s="2" t="s">
        <v>10822</v>
      </c>
      <c r="E5113" s="2" t="s">
        <v>10826</v>
      </c>
      <c r="F5113" s="2" t="s">
        <v>10824</v>
      </c>
      <c r="G5113" s="2" t="s">
        <v>22</v>
      </c>
      <c r="H5113" s="2" t="s">
        <v>112</v>
      </c>
    </row>
    <row r="5114" spans="1:8" x14ac:dyDescent="0.3">
      <c r="A5114" s="1">
        <v>41711</v>
      </c>
      <c r="B5114" s="2" t="s">
        <v>10828</v>
      </c>
      <c r="D5114" s="2" t="s">
        <v>10825</v>
      </c>
      <c r="E5114" s="2" t="s">
        <v>10830</v>
      </c>
      <c r="F5114" s="2" t="s">
        <v>10824</v>
      </c>
      <c r="G5114" s="2" t="s">
        <v>5613</v>
      </c>
      <c r="H5114" s="2" t="s">
        <v>5685</v>
      </c>
    </row>
    <row r="5115" spans="1:8" x14ac:dyDescent="0.3">
      <c r="A5115" s="1">
        <v>41711</v>
      </c>
      <c r="B5115" s="2" t="s">
        <v>10821</v>
      </c>
      <c r="C5115" s="2">
        <v>52</v>
      </c>
      <c r="D5115" s="2" t="s">
        <v>10822</v>
      </c>
      <c r="E5115" s="2" t="s">
        <v>10829</v>
      </c>
      <c r="F5115" s="2" t="s">
        <v>10824</v>
      </c>
      <c r="G5115" s="2" t="s">
        <v>5686</v>
      </c>
      <c r="H5115" s="2" t="s">
        <v>5687</v>
      </c>
    </row>
    <row r="5116" spans="1:8" x14ac:dyDescent="0.3">
      <c r="A5116" s="1">
        <v>41698</v>
      </c>
      <c r="B5116" s="2" t="s">
        <v>10821</v>
      </c>
      <c r="C5116" s="2">
        <v>59</v>
      </c>
      <c r="D5116" s="2" t="s">
        <v>10822</v>
      </c>
      <c r="E5116" s="2" t="s">
        <v>10829</v>
      </c>
      <c r="F5116" s="2" t="s">
        <v>10824</v>
      </c>
      <c r="G5116" s="2" t="s">
        <v>5688</v>
      </c>
      <c r="H5116" s="2" t="s">
        <v>5689</v>
      </c>
    </row>
    <row r="5117" spans="1:8" x14ac:dyDescent="0.3">
      <c r="A5117" s="1">
        <v>41711</v>
      </c>
      <c r="B5117" s="2" t="s">
        <v>10828</v>
      </c>
      <c r="C5117" s="2">
        <v>74</v>
      </c>
      <c r="D5117" s="2" t="s">
        <v>10830</v>
      </c>
      <c r="E5117" s="2" t="s">
        <v>10826</v>
      </c>
      <c r="F5117" s="2" t="s">
        <v>10824</v>
      </c>
      <c r="G5117" s="2" t="s">
        <v>33</v>
      </c>
      <c r="H5117" s="2" t="s">
        <v>93</v>
      </c>
    </row>
    <row r="5118" spans="1:8" x14ac:dyDescent="0.3">
      <c r="A5118" s="1">
        <v>41711</v>
      </c>
      <c r="B5118" s="2" t="s">
        <v>10828</v>
      </c>
      <c r="C5118" s="2">
        <v>63</v>
      </c>
      <c r="D5118" s="2" t="s">
        <v>10825</v>
      </c>
      <c r="E5118" s="2" t="s">
        <v>10826</v>
      </c>
      <c r="F5118" s="2" t="s">
        <v>10824</v>
      </c>
      <c r="G5118" s="2" t="s">
        <v>4110</v>
      </c>
      <c r="H5118" s="2" t="s">
        <v>124</v>
      </c>
    </row>
    <row r="5119" spans="1:8" x14ac:dyDescent="0.3">
      <c r="A5119" s="1">
        <v>41711</v>
      </c>
      <c r="B5119" s="2" t="s">
        <v>10828</v>
      </c>
      <c r="C5119" s="2">
        <v>55</v>
      </c>
      <c r="D5119" s="2" t="s">
        <v>10825</v>
      </c>
      <c r="E5119" s="2" t="s">
        <v>10829</v>
      </c>
      <c r="F5119" s="2" t="s">
        <v>10824</v>
      </c>
      <c r="G5119" s="2" t="s">
        <v>209</v>
      </c>
      <c r="H5119" s="2" t="s">
        <v>5690</v>
      </c>
    </row>
    <row r="5120" spans="1:8" x14ac:dyDescent="0.3">
      <c r="A5120" s="1">
        <v>41711</v>
      </c>
      <c r="B5120" s="2" t="s">
        <v>10828</v>
      </c>
      <c r="D5120" s="2" t="s">
        <v>10825</v>
      </c>
      <c r="E5120" s="2" t="s">
        <v>10830</v>
      </c>
      <c r="F5120" s="2" t="s">
        <v>10824</v>
      </c>
      <c r="G5120" s="2" t="s">
        <v>22</v>
      </c>
      <c r="H5120" s="2" t="s">
        <v>5691</v>
      </c>
    </row>
    <row r="5121" spans="1:8" x14ac:dyDescent="0.3">
      <c r="A5121" s="1">
        <v>41711</v>
      </c>
      <c r="B5121" s="2" t="s">
        <v>10828</v>
      </c>
      <c r="C5121" s="2">
        <v>44</v>
      </c>
      <c r="D5121" s="2" t="s">
        <v>10825</v>
      </c>
      <c r="E5121" s="2" t="s">
        <v>10829</v>
      </c>
      <c r="F5121" s="2" t="s">
        <v>10824</v>
      </c>
      <c r="G5121" s="2" t="s">
        <v>5692</v>
      </c>
      <c r="H5121" s="2" t="s">
        <v>24</v>
      </c>
    </row>
    <row r="5122" spans="1:8" x14ac:dyDescent="0.3">
      <c r="A5122" s="1">
        <v>41711</v>
      </c>
      <c r="B5122" s="2" t="s">
        <v>10828</v>
      </c>
      <c r="C5122" s="2">
        <v>57</v>
      </c>
      <c r="D5122" s="2" t="s">
        <v>10825</v>
      </c>
      <c r="E5122" s="2" t="s">
        <v>10829</v>
      </c>
      <c r="F5122" s="2" t="s">
        <v>10824</v>
      </c>
      <c r="G5122" s="2" t="s">
        <v>33</v>
      </c>
      <c r="H5122" s="2" t="s">
        <v>117</v>
      </c>
    </row>
    <row r="5123" spans="1:8" x14ac:dyDescent="0.3">
      <c r="A5123" s="1">
        <v>41711</v>
      </c>
      <c r="B5123" s="2" t="s">
        <v>10828</v>
      </c>
      <c r="D5123" s="2" t="s">
        <v>10825</v>
      </c>
      <c r="E5123" s="2" t="s">
        <v>10830</v>
      </c>
      <c r="F5123" s="2" t="s">
        <v>10824</v>
      </c>
      <c r="G5123" s="2" t="s">
        <v>5693</v>
      </c>
      <c r="H5123" s="2" t="s">
        <v>5694</v>
      </c>
    </row>
    <row r="5124" spans="1:8" x14ac:dyDescent="0.3">
      <c r="A5124" s="1">
        <v>41698</v>
      </c>
      <c r="B5124" s="2" t="s">
        <v>10821</v>
      </c>
      <c r="C5124" s="2">
        <v>51</v>
      </c>
      <c r="D5124" s="2" t="s">
        <v>10822</v>
      </c>
      <c r="E5124" s="2" t="s">
        <v>10829</v>
      </c>
      <c r="F5124" s="2" t="s">
        <v>10824</v>
      </c>
      <c r="G5124" s="2" t="s">
        <v>4024</v>
      </c>
      <c r="H5124" s="2" t="s">
        <v>5695</v>
      </c>
    </row>
    <row r="5125" spans="1:8" x14ac:dyDescent="0.3">
      <c r="A5125" s="1">
        <v>41711</v>
      </c>
      <c r="B5125" s="2" t="s">
        <v>10821</v>
      </c>
      <c r="C5125" s="2">
        <v>77</v>
      </c>
      <c r="D5125" s="2" t="s">
        <v>10822</v>
      </c>
      <c r="E5125" s="2" t="s">
        <v>10826</v>
      </c>
      <c r="F5125" s="2" t="s">
        <v>10824</v>
      </c>
      <c r="G5125" s="2" t="s">
        <v>33</v>
      </c>
      <c r="H5125" s="2" t="s">
        <v>5696</v>
      </c>
    </row>
    <row r="5126" spans="1:8" x14ac:dyDescent="0.3">
      <c r="A5126" s="1">
        <v>41711</v>
      </c>
      <c r="B5126" s="2" t="s">
        <v>10828</v>
      </c>
      <c r="D5126" s="2" t="s">
        <v>10825</v>
      </c>
      <c r="E5126" s="2" t="s">
        <v>10830</v>
      </c>
      <c r="F5126" s="2" t="s">
        <v>10824</v>
      </c>
      <c r="G5126" s="2" t="s">
        <v>5697</v>
      </c>
      <c r="H5126" s="2" t="s">
        <v>5698</v>
      </c>
    </row>
    <row r="5127" spans="1:8" x14ac:dyDescent="0.3">
      <c r="A5127" s="1">
        <v>41711</v>
      </c>
      <c r="B5127" s="2" t="s">
        <v>10828</v>
      </c>
      <c r="C5127" s="2">
        <v>74</v>
      </c>
      <c r="D5127" s="2" t="s">
        <v>10822</v>
      </c>
      <c r="E5127" s="2" t="s">
        <v>10826</v>
      </c>
      <c r="F5127" s="2" t="s">
        <v>10824</v>
      </c>
      <c r="G5127" s="2" t="s">
        <v>33</v>
      </c>
      <c r="H5127" s="2" t="s">
        <v>5699</v>
      </c>
    </row>
    <row r="5128" spans="1:8" x14ac:dyDescent="0.3">
      <c r="A5128" s="1">
        <v>41711</v>
      </c>
      <c r="B5128" s="2" t="s">
        <v>10828</v>
      </c>
      <c r="C5128" s="2">
        <v>70</v>
      </c>
      <c r="D5128" s="2" t="s">
        <v>10825</v>
      </c>
      <c r="E5128" s="2" t="s">
        <v>10826</v>
      </c>
      <c r="F5128" s="2" t="s">
        <v>10824</v>
      </c>
      <c r="G5128" s="2" t="s">
        <v>5122</v>
      </c>
      <c r="H5128" s="2" t="s">
        <v>5700</v>
      </c>
    </row>
    <row r="5129" spans="1:8" x14ac:dyDescent="0.3">
      <c r="A5129" s="1">
        <v>41711</v>
      </c>
      <c r="B5129" s="2" t="s">
        <v>10821</v>
      </c>
      <c r="D5129" s="2" t="s">
        <v>10822</v>
      </c>
      <c r="E5129" s="2" t="s">
        <v>10830</v>
      </c>
      <c r="F5129" s="2" t="s">
        <v>10824</v>
      </c>
      <c r="G5129" s="2" t="s">
        <v>2080</v>
      </c>
      <c r="H5129" s="2" t="s">
        <v>5701</v>
      </c>
    </row>
    <row r="5130" spans="1:8" x14ac:dyDescent="0.3">
      <c r="A5130" s="1">
        <v>41711</v>
      </c>
      <c r="B5130" s="2" t="s">
        <v>10828</v>
      </c>
      <c r="C5130" s="2">
        <v>66</v>
      </c>
      <c r="D5130" s="2" t="s">
        <v>10825</v>
      </c>
      <c r="E5130" s="2" t="s">
        <v>10826</v>
      </c>
      <c r="F5130" s="2" t="s">
        <v>10824</v>
      </c>
      <c r="G5130" s="2" t="s">
        <v>22</v>
      </c>
      <c r="H5130" s="2" t="s">
        <v>665</v>
      </c>
    </row>
    <row r="5131" spans="1:8" x14ac:dyDescent="0.3">
      <c r="A5131" s="1">
        <v>41698</v>
      </c>
      <c r="B5131" s="2" t="s">
        <v>10821</v>
      </c>
      <c r="D5131" s="2" t="s">
        <v>10825</v>
      </c>
      <c r="E5131" s="2" t="s">
        <v>10830</v>
      </c>
      <c r="F5131" s="2" t="s">
        <v>10824</v>
      </c>
      <c r="G5131" s="2" t="s">
        <v>4024</v>
      </c>
      <c r="H5131" s="2" t="s">
        <v>5702</v>
      </c>
    </row>
    <row r="5132" spans="1:8" x14ac:dyDescent="0.3">
      <c r="A5132" s="1">
        <v>41711</v>
      </c>
      <c r="B5132" s="2" t="s">
        <v>10828</v>
      </c>
      <c r="D5132" s="2" t="s">
        <v>10825</v>
      </c>
      <c r="E5132" s="2" t="s">
        <v>10830</v>
      </c>
      <c r="F5132" s="2" t="s">
        <v>10824</v>
      </c>
      <c r="G5132" s="2" t="s">
        <v>195</v>
      </c>
      <c r="H5132" s="2" t="s">
        <v>1609</v>
      </c>
    </row>
    <row r="5133" spans="1:8" x14ac:dyDescent="0.3">
      <c r="A5133" s="1">
        <v>41711</v>
      </c>
      <c r="B5133" s="2" t="s">
        <v>10821</v>
      </c>
      <c r="D5133" s="2" t="s">
        <v>10825</v>
      </c>
      <c r="E5133" s="2" t="s">
        <v>10830</v>
      </c>
      <c r="F5133" s="2" t="s">
        <v>10824</v>
      </c>
      <c r="G5133" s="2" t="s">
        <v>5703</v>
      </c>
      <c r="H5133" s="2" t="s">
        <v>5704</v>
      </c>
    </row>
    <row r="5134" spans="1:8" x14ac:dyDescent="0.3">
      <c r="A5134" s="1">
        <v>41711</v>
      </c>
      <c r="B5134" s="2" t="s">
        <v>10821</v>
      </c>
      <c r="C5134" s="2">
        <v>23</v>
      </c>
      <c r="D5134" s="2" t="s">
        <v>10825</v>
      </c>
      <c r="E5134" s="2" t="s">
        <v>10823</v>
      </c>
      <c r="F5134" s="2" t="s">
        <v>10824</v>
      </c>
      <c r="G5134" s="2" t="s">
        <v>5705</v>
      </c>
      <c r="H5134" s="2" t="s">
        <v>5706</v>
      </c>
    </row>
    <row r="5135" spans="1:8" x14ac:dyDescent="0.3">
      <c r="A5135" s="1">
        <v>41711</v>
      </c>
      <c r="B5135" s="2" t="s">
        <v>10821</v>
      </c>
      <c r="C5135" s="2">
        <v>57</v>
      </c>
      <c r="D5135" s="2" t="s">
        <v>10822</v>
      </c>
      <c r="E5135" s="2" t="s">
        <v>10829</v>
      </c>
      <c r="F5135" s="2" t="s">
        <v>10824</v>
      </c>
      <c r="G5135" s="2" t="s">
        <v>5707</v>
      </c>
      <c r="H5135" s="2" t="s">
        <v>5708</v>
      </c>
    </row>
    <row r="5136" spans="1:8" x14ac:dyDescent="0.3">
      <c r="A5136" s="1">
        <v>41711</v>
      </c>
      <c r="B5136" s="2" t="s">
        <v>10828</v>
      </c>
      <c r="C5136" s="2">
        <v>81</v>
      </c>
      <c r="D5136" s="2" t="s">
        <v>10825</v>
      </c>
      <c r="E5136" s="2" t="s">
        <v>10826</v>
      </c>
      <c r="F5136" s="2" t="s">
        <v>10824</v>
      </c>
      <c r="G5136" s="2" t="s">
        <v>33</v>
      </c>
      <c r="H5136" s="2" t="s">
        <v>5709</v>
      </c>
    </row>
    <row r="5137" spans="1:8" x14ac:dyDescent="0.3">
      <c r="A5137" s="1">
        <v>41711</v>
      </c>
      <c r="B5137" s="2" t="s">
        <v>10821</v>
      </c>
      <c r="C5137" s="2">
        <v>58</v>
      </c>
      <c r="D5137" s="2" t="s">
        <v>10822</v>
      </c>
      <c r="E5137" s="2" t="s">
        <v>10829</v>
      </c>
      <c r="F5137" s="2" t="s">
        <v>10824</v>
      </c>
      <c r="G5137" s="2" t="s">
        <v>5710</v>
      </c>
      <c r="H5137" s="2" t="s">
        <v>5711</v>
      </c>
    </row>
    <row r="5138" spans="1:8" x14ac:dyDescent="0.3">
      <c r="A5138" s="1">
        <v>41711</v>
      </c>
      <c r="B5138" s="2" t="s">
        <v>10821</v>
      </c>
      <c r="D5138" s="2" t="s">
        <v>10830</v>
      </c>
      <c r="E5138" s="2" t="s">
        <v>10830</v>
      </c>
      <c r="F5138" s="2" t="s">
        <v>10824</v>
      </c>
      <c r="G5138" s="2" t="s">
        <v>5710</v>
      </c>
      <c r="H5138" s="2" t="s">
        <v>2564</v>
      </c>
    </row>
    <row r="5139" spans="1:8" x14ac:dyDescent="0.3">
      <c r="A5139" s="1">
        <v>41711</v>
      </c>
      <c r="B5139" s="2" t="s">
        <v>10828</v>
      </c>
      <c r="C5139" s="2">
        <v>64</v>
      </c>
      <c r="D5139" s="2" t="s">
        <v>10825</v>
      </c>
      <c r="E5139" s="2" t="s">
        <v>10826</v>
      </c>
      <c r="F5139" s="2" t="s">
        <v>10824</v>
      </c>
      <c r="G5139" s="2" t="s">
        <v>22</v>
      </c>
      <c r="H5139" s="2" t="s">
        <v>112</v>
      </c>
    </row>
    <row r="5140" spans="1:8" x14ac:dyDescent="0.3">
      <c r="A5140" s="1">
        <v>41711</v>
      </c>
      <c r="B5140" s="2" t="s">
        <v>10828</v>
      </c>
      <c r="D5140" s="2" t="s">
        <v>10825</v>
      </c>
      <c r="E5140" s="2" t="s">
        <v>10830</v>
      </c>
      <c r="F5140" s="2" t="s">
        <v>10824</v>
      </c>
      <c r="G5140" s="2" t="s">
        <v>18</v>
      </c>
      <c r="H5140" s="2" t="s">
        <v>5712</v>
      </c>
    </row>
    <row r="5141" spans="1:8" x14ac:dyDescent="0.3">
      <c r="A5141" s="1">
        <v>41711</v>
      </c>
      <c r="B5141" s="2" t="s">
        <v>10821</v>
      </c>
      <c r="C5141" s="2">
        <v>69</v>
      </c>
      <c r="D5141" s="2" t="s">
        <v>10825</v>
      </c>
      <c r="E5141" s="2" t="s">
        <v>10826</v>
      </c>
      <c r="F5141" s="2" t="s">
        <v>10824</v>
      </c>
      <c r="G5141" s="2" t="s">
        <v>5713</v>
      </c>
      <c r="H5141" s="2" t="s">
        <v>5714</v>
      </c>
    </row>
    <row r="5142" spans="1:8" x14ac:dyDescent="0.3">
      <c r="A5142" s="1">
        <v>41711</v>
      </c>
      <c r="B5142" s="2" t="s">
        <v>10821</v>
      </c>
      <c r="C5142" s="2">
        <v>57</v>
      </c>
      <c r="D5142" s="2" t="s">
        <v>10822</v>
      </c>
      <c r="E5142" s="2" t="s">
        <v>10829</v>
      </c>
      <c r="F5142" s="2" t="s">
        <v>10824</v>
      </c>
      <c r="G5142" s="2" t="s">
        <v>5715</v>
      </c>
      <c r="H5142" s="2" t="s">
        <v>5716</v>
      </c>
    </row>
    <row r="5143" spans="1:8" x14ac:dyDescent="0.3">
      <c r="A5143" s="1">
        <v>41711</v>
      </c>
      <c r="B5143" s="2" t="s">
        <v>10828</v>
      </c>
      <c r="D5143" s="2" t="s">
        <v>10825</v>
      </c>
      <c r="E5143" s="2" t="s">
        <v>10830</v>
      </c>
      <c r="F5143" s="2" t="s">
        <v>10824</v>
      </c>
      <c r="G5143" s="2" t="s">
        <v>2080</v>
      </c>
      <c r="H5143" s="2" t="s">
        <v>544</v>
      </c>
    </row>
    <row r="5144" spans="1:8" x14ac:dyDescent="0.3">
      <c r="A5144" s="1">
        <v>41711</v>
      </c>
      <c r="B5144" s="2" t="s">
        <v>10821</v>
      </c>
      <c r="D5144" s="2" t="s">
        <v>10825</v>
      </c>
      <c r="E5144" s="2" t="s">
        <v>10830</v>
      </c>
      <c r="F5144" s="2" t="s">
        <v>10824</v>
      </c>
      <c r="G5144" s="2" t="s">
        <v>3230</v>
      </c>
      <c r="H5144" s="2" t="s">
        <v>5717</v>
      </c>
    </row>
    <row r="5145" spans="1:8" x14ac:dyDescent="0.3">
      <c r="A5145" s="1">
        <v>41698</v>
      </c>
      <c r="B5145" s="2" t="s">
        <v>10821</v>
      </c>
      <c r="C5145" s="2">
        <v>46</v>
      </c>
      <c r="D5145" s="2" t="s">
        <v>10825</v>
      </c>
      <c r="E5145" s="2" t="s">
        <v>10829</v>
      </c>
      <c r="F5145" s="2" t="s">
        <v>10824</v>
      </c>
      <c r="G5145" s="2" t="s">
        <v>4024</v>
      </c>
      <c r="H5145" s="2" t="s">
        <v>5718</v>
      </c>
    </row>
    <row r="5146" spans="1:8" x14ac:dyDescent="0.3">
      <c r="A5146" s="1">
        <v>41711</v>
      </c>
      <c r="B5146" s="2" t="s">
        <v>10821</v>
      </c>
      <c r="C5146" s="2">
        <v>71</v>
      </c>
      <c r="D5146" s="2" t="s">
        <v>10822</v>
      </c>
      <c r="E5146" s="2" t="s">
        <v>10826</v>
      </c>
      <c r="F5146" s="2" t="s">
        <v>10824</v>
      </c>
      <c r="G5146" s="2" t="s">
        <v>5719</v>
      </c>
      <c r="H5146" s="2" t="s">
        <v>294</v>
      </c>
    </row>
    <row r="5147" spans="1:8" x14ac:dyDescent="0.3">
      <c r="A5147" s="1">
        <v>41711</v>
      </c>
      <c r="B5147" s="2" t="s">
        <v>10821</v>
      </c>
      <c r="C5147" s="2">
        <v>16</v>
      </c>
      <c r="D5147" s="2" t="s">
        <v>10825</v>
      </c>
      <c r="E5147" s="2" t="s">
        <v>10827</v>
      </c>
      <c r="F5147" s="2" t="s">
        <v>10824</v>
      </c>
      <c r="G5147" s="2" t="s">
        <v>5720</v>
      </c>
      <c r="H5147" s="2" t="s">
        <v>281</v>
      </c>
    </row>
    <row r="5148" spans="1:8" x14ac:dyDescent="0.3">
      <c r="A5148" s="1">
        <v>41711</v>
      </c>
      <c r="B5148" s="2" t="s">
        <v>10828</v>
      </c>
      <c r="C5148" s="2">
        <v>88</v>
      </c>
      <c r="D5148" s="2" t="s">
        <v>10825</v>
      </c>
      <c r="E5148" s="2" t="s">
        <v>10826</v>
      </c>
      <c r="F5148" s="2" t="s">
        <v>10824</v>
      </c>
      <c r="G5148" s="2" t="s">
        <v>3066</v>
      </c>
      <c r="H5148" s="2" t="s">
        <v>170</v>
      </c>
    </row>
    <row r="5149" spans="1:8" x14ac:dyDescent="0.3">
      <c r="A5149" s="1">
        <v>41711</v>
      </c>
      <c r="B5149" s="2" t="s">
        <v>10821</v>
      </c>
      <c r="D5149" s="2" t="s">
        <v>10822</v>
      </c>
      <c r="E5149" s="2" t="s">
        <v>10830</v>
      </c>
      <c r="F5149" s="2" t="s">
        <v>10824</v>
      </c>
      <c r="G5149" s="2" t="s">
        <v>5721</v>
      </c>
      <c r="H5149" s="2" t="s">
        <v>5722</v>
      </c>
    </row>
    <row r="5150" spans="1:8" x14ac:dyDescent="0.3">
      <c r="A5150" s="1">
        <v>41711</v>
      </c>
      <c r="B5150" s="2" t="s">
        <v>10828</v>
      </c>
      <c r="D5150" s="2" t="s">
        <v>10825</v>
      </c>
      <c r="E5150" s="2" t="s">
        <v>10830</v>
      </c>
      <c r="F5150" s="2" t="s">
        <v>10824</v>
      </c>
      <c r="G5150" s="2" t="s">
        <v>2362</v>
      </c>
      <c r="H5150" s="2" t="s">
        <v>5723</v>
      </c>
    </row>
    <row r="5151" spans="1:8" x14ac:dyDescent="0.3">
      <c r="A5151" s="1">
        <v>41711</v>
      </c>
      <c r="B5151" s="2" t="s">
        <v>10821</v>
      </c>
      <c r="C5151" s="2">
        <v>47</v>
      </c>
      <c r="D5151" s="2" t="s">
        <v>10822</v>
      </c>
      <c r="E5151" s="2" t="s">
        <v>10829</v>
      </c>
      <c r="F5151" s="2" t="s">
        <v>10824</v>
      </c>
      <c r="G5151" s="2" t="s">
        <v>5724</v>
      </c>
      <c r="H5151" s="2" t="s">
        <v>5725</v>
      </c>
    </row>
    <row r="5152" spans="1:8" x14ac:dyDescent="0.3">
      <c r="A5152" s="1">
        <v>41711</v>
      </c>
      <c r="B5152" s="2" t="s">
        <v>10828</v>
      </c>
      <c r="C5152" s="2">
        <v>65</v>
      </c>
      <c r="D5152" s="2" t="s">
        <v>10825</v>
      </c>
      <c r="E5152" s="2" t="s">
        <v>10826</v>
      </c>
      <c r="F5152" s="2" t="s">
        <v>10824</v>
      </c>
      <c r="G5152" s="2" t="s">
        <v>22</v>
      </c>
      <c r="H5152" s="2" t="s">
        <v>5726</v>
      </c>
    </row>
    <row r="5153" spans="1:8" x14ac:dyDescent="0.3">
      <c r="A5153" s="1">
        <v>41711</v>
      </c>
      <c r="B5153" s="2" t="s">
        <v>10821</v>
      </c>
      <c r="C5153" s="2">
        <v>91</v>
      </c>
      <c r="D5153" s="2" t="s">
        <v>10822</v>
      </c>
      <c r="E5153" s="2" t="s">
        <v>10826</v>
      </c>
      <c r="F5153" s="2" t="s">
        <v>10824</v>
      </c>
      <c r="G5153" s="2" t="s">
        <v>5727</v>
      </c>
      <c r="H5153" s="2" t="s">
        <v>5728</v>
      </c>
    </row>
    <row r="5154" spans="1:8" x14ac:dyDescent="0.3">
      <c r="A5154" s="1">
        <v>41698</v>
      </c>
      <c r="B5154" s="2" t="s">
        <v>10821</v>
      </c>
      <c r="D5154" s="2" t="s">
        <v>10822</v>
      </c>
      <c r="E5154" s="2" t="s">
        <v>10830</v>
      </c>
      <c r="F5154" s="2" t="s">
        <v>10824</v>
      </c>
      <c r="G5154" s="2" t="s">
        <v>4024</v>
      </c>
      <c r="H5154" s="2" t="s">
        <v>5729</v>
      </c>
    </row>
    <row r="5155" spans="1:8" x14ac:dyDescent="0.3">
      <c r="A5155" s="1">
        <v>41711</v>
      </c>
      <c r="B5155" s="2" t="s">
        <v>10821</v>
      </c>
      <c r="C5155" s="2">
        <v>64</v>
      </c>
      <c r="D5155" s="2" t="s">
        <v>10825</v>
      </c>
      <c r="E5155" s="2" t="s">
        <v>10826</v>
      </c>
      <c r="F5155" s="2" t="s">
        <v>10824</v>
      </c>
      <c r="G5155" s="2" t="s">
        <v>3918</v>
      </c>
      <c r="H5155" s="2" t="s">
        <v>438</v>
      </c>
    </row>
    <row r="5156" spans="1:8" x14ac:dyDescent="0.3">
      <c r="A5156" s="1">
        <v>41711</v>
      </c>
      <c r="B5156" s="2" t="s">
        <v>10828</v>
      </c>
      <c r="D5156" s="2" t="s">
        <v>10822</v>
      </c>
      <c r="E5156" s="2" t="s">
        <v>10830</v>
      </c>
      <c r="F5156" s="2" t="s">
        <v>10824</v>
      </c>
      <c r="G5156" s="2" t="s">
        <v>2011</v>
      </c>
      <c r="H5156" s="2" t="s">
        <v>5730</v>
      </c>
    </row>
    <row r="5157" spans="1:8" x14ac:dyDescent="0.3">
      <c r="A5157" s="1">
        <v>41711</v>
      </c>
      <c r="B5157" s="2" t="s">
        <v>10821</v>
      </c>
      <c r="D5157" s="2" t="s">
        <v>10825</v>
      </c>
      <c r="E5157" s="2" t="s">
        <v>10830</v>
      </c>
      <c r="F5157" s="2" t="s">
        <v>10824</v>
      </c>
      <c r="G5157" s="2" t="s">
        <v>22</v>
      </c>
      <c r="H5157" s="2" t="s">
        <v>5731</v>
      </c>
    </row>
    <row r="5158" spans="1:8" x14ac:dyDescent="0.3">
      <c r="A5158" s="1">
        <v>41711</v>
      </c>
      <c r="B5158" s="2" t="s">
        <v>10821</v>
      </c>
      <c r="C5158" s="2">
        <v>22240</v>
      </c>
      <c r="D5158" s="2" t="s">
        <v>10825</v>
      </c>
      <c r="E5158" s="2" t="s">
        <v>10826</v>
      </c>
      <c r="F5158" s="2" t="s">
        <v>10824</v>
      </c>
      <c r="G5158" s="2" t="s">
        <v>5732</v>
      </c>
      <c r="H5158" s="2" t="s">
        <v>5733</v>
      </c>
    </row>
    <row r="5159" spans="1:8" x14ac:dyDescent="0.3">
      <c r="A5159" s="1">
        <v>41711</v>
      </c>
      <c r="B5159" s="2" t="s">
        <v>10828</v>
      </c>
      <c r="C5159" s="2">
        <v>85</v>
      </c>
      <c r="D5159" s="2" t="s">
        <v>10825</v>
      </c>
      <c r="E5159" s="2" t="s">
        <v>10826</v>
      </c>
      <c r="F5159" s="2" t="s">
        <v>10824</v>
      </c>
      <c r="G5159" s="2" t="s">
        <v>5734</v>
      </c>
      <c r="H5159" s="2" t="s">
        <v>5735</v>
      </c>
    </row>
    <row r="5160" spans="1:8" x14ac:dyDescent="0.3">
      <c r="A5160" s="1">
        <v>41711</v>
      </c>
      <c r="B5160" s="2" t="s">
        <v>10828</v>
      </c>
      <c r="C5160" s="2">
        <v>67</v>
      </c>
      <c r="D5160" s="2" t="s">
        <v>10825</v>
      </c>
      <c r="E5160" s="2" t="s">
        <v>10826</v>
      </c>
      <c r="F5160" s="2" t="s">
        <v>10824</v>
      </c>
      <c r="G5160" s="2" t="s">
        <v>4141</v>
      </c>
      <c r="H5160" s="2" t="s">
        <v>5736</v>
      </c>
    </row>
    <row r="5161" spans="1:8" x14ac:dyDescent="0.3">
      <c r="A5161" s="1">
        <v>41711</v>
      </c>
      <c r="B5161" s="2" t="s">
        <v>10821</v>
      </c>
      <c r="C5161" s="2">
        <v>56</v>
      </c>
      <c r="D5161" s="2" t="s">
        <v>10825</v>
      </c>
      <c r="E5161" s="2" t="s">
        <v>10829</v>
      </c>
      <c r="F5161" s="2" t="s">
        <v>10824</v>
      </c>
      <c r="G5161" s="2" t="s">
        <v>751</v>
      </c>
      <c r="H5161" s="2" t="s">
        <v>438</v>
      </c>
    </row>
    <row r="5162" spans="1:8" x14ac:dyDescent="0.3">
      <c r="A5162" s="1">
        <v>41711</v>
      </c>
      <c r="B5162" s="2" t="s">
        <v>10828</v>
      </c>
      <c r="C5162" s="2">
        <v>51</v>
      </c>
      <c r="D5162" s="2" t="s">
        <v>10825</v>
      </c>
      <c r="E5162" s="2" t="s">
        <v>10829</v>
      </c>
      <c r="F5162" s="2" t="s">
        <v>10824</v>
      </c>
      <c r="G5162" s="2" t="s">
        <v>5737</v>
      </c>
      <c r="H5162" s="2" t="s">
        <v>5738</v>
      </c>
    </row>
    <row r="5163" spans="1:8" x14ac:dyDescent="0.3">
      <c r="A5163" s="1">
        <v>41711</v>
      </c>
      <c r="B5163" s="2" t="s">
        <v>10828</v>
      </c>
      <c r="D5163" s="2" t="s">
        <v>10825</v>
      </c>
      <c r="E5163" s="2" t="s">
        <v>10830</v>
      </c>
      <c r="F5163" s="2" t="s">
        <v>10824</v>
      </c>
      <c r="G5163" s="2" t="s">
        <v>5739</v>
      </c>
      <c r="H5163" s="2" t="s">
        <v>5740</v>
      </c>
    </row>
    <row r="5164" spans="1:8" x14ac:dyDescent="0.3">
      <c r="A5164" s="1">
        <v>41698</v>
      </c>
      <c r="B5164" s="2" t="s">
        <v>10821</v>
      </c>
      <c r="C5164" s="2">
        <v>61</v>
      </c>
      <c r="D5164" s="2" t="s">
        <v>10825</v>
      </c>
      <c r="E5164" s="2" t="s">
        <v>10826</v>
      </c>
      <c r="F5164" s="2" t="s">
        <v>10824</v>
      </c>
      <c r="G5164" s="2" t="s">
        <v>4024</v>
      </c>
      <c r="H5164" s="2" t="s">
        <v>5741</v>
      </c>
    </row>
    <row r="5165" spans="1:8" x14ac:dyDescent="0.3">
      <c r="A5165" s="1">
        <v>41711</v>
      </c>
      <c r="B5165" s="2" t="s">
        <v>10821</v>
      </c>
      <c r="C5165" s="2">
        <v>75</v>
      </c>
      <c r="D5165" s="2" t="s">
        <v>10822</v>
      </c>
      <c r="E5165" s="2" t="s">
        <v>10826</v>
      </c>
      <c r="F5165" s="2" t="s">
        <v>10824</v>
      </c>
      <c r="G5165" s="2" t="s">
        <v>5742</v>
      </c>
      <c r="H5165" s="2" t="s">
        <v>3933</v>
      </c>
    </row>
    <row r="5166" spans="1:8" x14ac:dyDescent="0.3">
      <c r="A5166" s="1">
        <v>41711</v>
      </c>
      <c r="B5166" s="2" t="s">
        <v>10828</v>
      </c>
      <c r="C5166" s="2">
        <v>18</v>
      </c>
      <c r="D5166" s="2" t="s">
        <v>10825</v>
      </c>
      <c r="E5166" s="2" t="s">
        <v>10827</v>
      </c>
      <c r="F5166" s="2" t="s">
        <v>10824</v>
      </c>
      <c r="G5166" s="2" t="s">
        <v>5743</v>
      </c>
      <c r="H5166" s="2" t="s">
        <v>5744</v>
      </c>
    </row>
    <row r="5167" spans="1:8" x14ac:dyDescent="0.3">
      <c r="A5167" s="1">
        <v>41711</v>
      </c>
      <c r="B5167" s="2" t="s">
        <v>10821</v>
      </c>
      <c r="D5167" s="2" t="s">
        <v>10825</v>
      </c>
      <c r="E5167" s="2" t="s">
        <v>10830</v>
      </c>
      <c r="F5167" s="2" t="s">
        <v>10824</v>
      </c>
      <c r="G5167" s="2" t="s">
        <v>5745</v>
      </c>
      <c r="H5167" s="2" t="s">
        <v>35</v>
      </c>
    </row>
    <row r="5168" spans="1:8" x14ac:dyDescent="0.3">
      <c r="A5168" s="1">
        <v>41711</v>
      </c>
      <c r="B5168" s="2" t="s">
        <v>10821</v>
      </c>
      <c r="C5168" s="2">
        <v>64</v>
      </c>
      <c r="D5168" s="2" t="s">
        <v>10822</v>
      </c>
      <c r="E5168" s="2" t="s">
        <v>10826</v>
      </c>
      <c r="F5168" s="2" t="s">
        <v>10824</v>
      </c>
      <c r="G5168" s="2" t="s">
        <v>5746</v>
      </c>
      <c r="H5168" s="2" t="s">
        <v>5747</v>
      </c>
    </row>
    <row r="5169" spans="1:8" x14ac:dyDescent="0.3">
      <c r="A5169" s="1">
        <v>41711</v>
      </c>
      <c r="B5169" s="2" t="s">
        <v>10828</v>
      </c>
      <c r="D5169" s="2" t="s">
        <v>10825</v>
      </c>
      <c r="E5169" s="2" t="s">
        <v>10830</v>
      </c>
      <c r="F5169" s="2" t="s">
        <v>10824</v>
      </c>
      <c r="G5169" s="2" t="s">
        <v>5748</v>
      </c>
      <c r="H5169" s="2" t="s">
        <v>116</v>
      </c>
    </row>
    <row r="5170" spans="1:8" x14ac:dyDescent="0.3">
      <c r="A5170" s="1">
        <v>41711</v>
      </c>
      <c r="B5170" s="2" t="s">
        <v>10821</v>
      </c>
      <c r="C5170" s="2">
        <v>6</v>
      </c>
      <c r="D5170" s="2" t="s">
        <v>10825</v>
      </c>
      <c r="E5170" s="2" t="s">
        <v>10827</v>
      </c>
      <c r="F5170" s="2" t="s">
        <v>10824</v>
      </c>
      <c r="G5170" s="2" t="s">
        <v>5749</v>
      </c>
      <c r="H5170" s="2" t="s">
        <v>5750</v>
      </c>
    </row>
    <row r="5171" spans="1:8" x14ac:dyDescent="0.3">
      <c r="A5171" s="1">
        <v>41698</v>
      </c>
      <c r="B5171" s="2" t="s">
        <v>10821</v>
      </c>
      <c r="C5171" s="2">
        <v>48</v>
      </c>
      <c r="D5171" s="2" t="s">
        <v>10825</v>
      </c>
      <c r="E5171" s="2" t="s">
        <v>10829</v>
      </c>
      <c r="F5171" s="2" t="s">
        <v>10824</v>
      </c>
      <c r="G5171" s="2" t="s">
        <v>5751</v>
      </c>
      <c r="H5171" s="2" t="s">
        <v>5752</v>
      </c>
    </row>
    <row r="5172" spans="1:8" x14ac:dyDescent="0.3">
      <c r="A5172" s="1">
        <v>41711</v>
      </c>
      <c r="B5172" s="2" t="s">
        <v>10828</v>
      </c>
      <c r="D5172" s="2" t="s">
        <v>10822</v>
      </c>
      <c r="E5172" s="2" t="s">
        <v>10830</v>
      </c>
      <c r="F5172" s="2" t="s">
        <v>10824</v>
      </c>
      <c r="G5172" s="2" t="s">
        <v>65</v>
      </c>
      <c r="H5172" s="2" t="s">
        <v>401</v>
      </c>
    </row>
    <row r="5173" spans="1:8" x14ac:dyDescent="0.3">
      <c r="A5173" s="1">
        <v>41711</v>
      </c>
      <c r="B5173" s="2" t="s">
        <v>10821</v>
      </c>
      <c r="C5173" s="2">
        <v>68</v>
      </c>
      <c r="D5173" s="2" t="s">
        <v>10825</v>
      </c>
      <c r="E5173" s="2" t="s">
        <v>10826</v>
      </c>
      <c r="F5173" s="2" t="s">
        <v>10824</v>
      </c>
      <c r="G5173" s="2" t="s">
        <v>492</v>
      </c>
      <c r="H5173" s="2" t="s">
        <v>35</v>
      </c>
    </row>
    <row r="5174" spans="1:8" x14ac:dyDescent="0.3">
      <c r="A5174" s="1">
        <v>41711</v>
      </c>
      <c r="B5174" s="2" t="s">
        <v>10821</v>
      </c>
      <c r="C5174" s="2">
        <v>51</v>
      </c>
      <c r="D5174" s="2" t="s">
        <v>10822</v>
      </c>
      <c r="E5174" s="2" t="s">
        <v>10829</v>
      </c>
      <c r="F5174" s="2" t="s">
        <v>10824</v>
      </c>
      <c r="G5174" s="2" t="s">
        <v>5753</v>
      </c>
      <c r="H5174" s="2" t="s">
        <v>5754</v>
      </c>
    </row>
    <row r="5175" spans="1:8" x14ac:dyDescent="0.3">
      <c r="A5175" s="1">
        <v>41711</v>
      </c>
      <c r="B5175" s="2" t="s">
        <v>10821</v>
      </c>
      <c r="C5175" s="2">
        <v>32</v>
      </c>
      <c r="D5175" s="2" t="s">
        <v>10825</v>
      </c>
      <c r="E5175" s="2" t="s">
        <v>10823</v>
      </c>
      <c r="F5175" s="2" t="s">
        <v>10824</v>
      </c>
      <c r="G5175" s="2" t="s">
        <v>631</v>
      </c>
      <c r="H5175" s="2" t="s">
        <v>5755</v>
      </c>
    </row>
    <row r="5176" spans="1:8" x14ac:dyDescent="0.3">
      <c r="A5176" s="1">
        <v>41698</v>
      </c>
      <c r="B5176" s="2" t="s">
        <v>10821</v>
      </c>
      <c r="D5176" s="2" t="s">
        <v>10825</v>
      </c>
      <c r="E5176" s="2" t="s">
        <v>10830</v>
      </c>
      <c r="F5176" s="2" t="s">
        <v>10824</v>
      </c>
      <c r="G5176" s="2" t="s">
        <v>5751</v>
      </c>
      <c r="H5176" s="2" t="s">
        <v>5756</v>
      </c>
    </row>
    <row r="5177" spans="1:8" x14ac:dyDescent="0.3">
      <c r="A5177" s="1">
        <v>41711</v>
      </c>
      <c r="B5177" s="2" t="s">
        <v>10821</v>
      </c>
      <c r="C5177" s="2">
        <v>65</v>
      </c>
      <c r="D5177" s="2" t="s">
        <v>10822</v>
      </c>
      <c r="E5177" s="2" t="s">
        <v>10826</v>
      </c>
      <c r="F5177" s="2" t="s">
        <v>10824</v>
      </c>
      <c r="G5177" s="2" t="s">
        <v>5757</v>
      </c>
      <c r="H5177" s="2" t="s">
        <v>5758</v>
      </c>
    </row>
    <row r="5178" spans="1:8" x14ac:dyDescent="0.3">
      <c r="A5178" s="1">
        <v>41711</v>
      </c>
      <c r="B5178" s="2" t="s">
        <v>10821</v>
      </c>
      <c r="C5178" s="2">
        <v>81</v>
      </c>
      <c r="D5178" s="2" t="s">
        <v>10822</v>
      </c>
      <c r="E5178" s="2" t="s">
        <v>10826</v>
      </c>
      <c r="F5178" s="2" t="s">
        <v>10824</v>
      </c>
      <c r="G5178" s="2" t="s">
        <v>5759</v>
      </c>
      <c r="H5178" s="2" t="s">
        <v>5760</v>
      </c>
    </row>
    <row r="5179" spans="1:8" x14ac:dyDescent="0.3">
      <c r="A5179" s="1">
        <v>41711</v>
      </c>
      <c r="B5179" s="2" t="s">
        <v>10828</v>
      </c>
      <c r="C5179" s="2">
        <v>47</v>
      </c>
      <c r="D5179" s="2" t="s">
        <v>10825</v>
      </c>
      <c r="E5179" s="2" t="s">
        <v>10829</v>
      </c>
      <c r="F5179" s="2" t="s">
        <v>10824</v>
      </c>
      <c r="G5179" s="2" t="s">
        <v>554</v>
      </c>
      <c r="H5179" s="2" t="s">
        <v>1258</v>
      </c>
    </row>
    <row r="5180" spans="1:8" x14ac:dyDescent="0.3">
      <c r="A5180" s="1">
        <v>41711</v>
      </c>
      <c r="B5180" s="2" t="s">
        <v>10821</v>
      </c>
      <c r="C5180" s="2">
        <v>78</v>
      </c>
      <c r="D5180" s="2" t="s">
        <v>10825</v>
      </c>
      <c r="E5180" s="2" t="s">
        <v>10826</v>
      </c>
      <c r="F5180" s="2" t="s">
        <v>10824</v>
      </c>
      <c r="G5180" s="2" t="s">
        <v>5761</v>
      </c>
      <c r="H5180" s="2" t="s">
        <v>104</v>
      </c>
    </row>
    <row r="5181" spans="1:8" x14ac:dyDescent="0.3">
      <c r="A5181" s="1">
        <v>41711</v>
      </c>
      <c r="B5181" s="2" t="s">
        <v>10828</v>
      </c>
      <c r="C5181" s="2">
        <v>70</v>
      </c>
      <c r="D5181" s="2" t="s">
        <v>10825</v>
      </c>
      <c r="E5181" s="2" t="s">
        <v>10826</v>
      </c>
      <c r="F5181" s="2" t="s">
        <v>10824</v>
      </c>
      <c r="G5181" s="2" t="s">
        <v>5762</v>
      </c>
      <c r="H5181" s="2" t="s">
        <v>5763</v>
      </c>
    </row>
    <row r="5182" spans="1:8" x14ac:dyDescent="0.3">
      <c r="A5182" s="1">
        <v>41711</v>
      </c>
      <c r="B5182" s="2" t="s">
        <v>10821</v>
      </c>
      <c r="C5182" s="2">
        <v>17</v>
      </c>
      <c r="D5182" s="2" t="s">
        <v>10825</v>
      </c>
      <c r="E5182" s="2" t="s">
        <v>10827</v>
      </c>
      <c r="F5182" s="2" t="s">
        <v>10824</v>
      </c>
      <c r="G5182" s="2" t="s">
        <v>4656</v>
      </c>
      <c r="H5182" s="2" t="s">
        <v>5764</v>
      </c>
    </row>
    <row r="5183" spans="1:8" x14ac:dyDescent="0.3">
      <c r="A5183" s="1">
        <v>41711</v>
      </c>
      <c r="B5183" s="2" t="s">
        <v>10821</v>
      </c>
      <c r="D5183" s="2" t="s">
        <v>10825</v>
      </c>
      <c r="E5183" s="2" t="s">
        <v>10830</v>
      </c>
      <c r="F5183" s="2" t="s">
        <v>10824</v>
      </c>
      <c r="G5183" s="2" t="s">
        <v>1519</v>
      </c>
      <c r="H5183" s="2" t="s">
        <v>5765</v>
      </c>
    </row>
    <row r="5184" spans="1:8" x14ac:dyDescent="0.3">
      <c r="A5184" s="1">
        <v>41711</v>
      </c>
      <c r="B5184" s="2" t="s">
        <v>10821</v>
      </c>
      <c r="C5184" s="2">
        <v>46</v>
      </c>
      <c r="D5184" s="2" t="s">
        <v>10825</v>
      </c>
      <c r="E5184" s="2" t="s">
        <v>10829</v>
      </c>
      <c r="F5184" s="2" t="s">
        <v>10824</v>
      </c>
      <c r="G5184" s="2" t="s">
        <v>5766</v>
      </c>
      <c r="H5184" s="2" t="s">
        <v>5767</v>
      </c>
    </row>
    <row r="5185" spans="1:8" x14ac:dyDescent="0.3">
      <c r="A5185" s="1">
        <v>41711</v>
      </c>
      <c r="B5185" s="2" t="s">
        <v>10821</v>
      </c>
      <c r="C5185" s="2">
        <v>77</v>
      </c>
      <c r="D5185" s="2" t="s">
        <v>10822</v>
      </c>
      <c r="E5185" s="2" t="s">
        <v>10826</v>
      </c>
      <c r="F5185" s="2" t="s">
        <v>10824</v>
      </c>
      <c r="G5185" s="2" t="s">
        <v>5768</v>
      </c>
      <c r="H5185" s="2" t="s">
        <v>5769</v>
      </c>
    </row>
    <row r="5186" spans="1:8" x14ac:dyDescent="0.3">
      <c r="A5186" s="1">
        <v>41711</v>
      </c>
      <c r="B5186" s="2" t="s">
        <v>10821</v>
      </c>
      <c r="C5186" s="2">
        <v>73</v>
      </c>
      <c r="D5186" s="2" t="s">
        <v>10825</v>
      </c>
      <c r="E5186" s="2" t="s">
        <v>10826</v>
      </c>
      <c r="F5186" s="2" t="s">
        <v>10824</v>
      </c>
      <c r="G5186" s="2" t="s">
        <v>5770</v>
      </c>
      <c r="H5186" s="2" t="s">
        <v>5771</v>
      </c>
    </row>
    <row r="5187" spans="1:8" x14ac:dyDescent="0.3">
      <c r="A5187" s="1">
        <v>41711</v>
      </c>
      <c r="B5187" s="2" t="s">
        <v>10828</v>
      </c>
      <c r="C5187" s="2">
        <v>55</v>
      </c>
      <c r="D5187" s="2" t="s">
        <v>10822</v>
      </c>
      <c r="E5187" s="2" t="s">
        <v>10829</v>
      </c>
      <c r="F5187" s="2" t="s">
        <v>10824</v>
      </c>
      <c r="G5187" s="2" t="s">
        <v>3294</v>
      </c>
      <c r="H5187" s="2" t="s">
        <v>1012</v>
      </c>
    </row>
    <row r="5188" spans="1:8" x14ac:dyDescent="0.3">
      <c r="A5188" s="1">
        <v>41711</v>
      </c>
      <c r="B5188" s="2" t="s">
        <v>10821</v>
      </c>
      <c r="C5188" s="2">
        <v>63</v>
      </c>
      <c r="D5188" s="2" t="s">
        <v>10825</v>
      </c>
      <c r="E5188" s="2" t="s">
        <v>10826</v>
      </c>
      <c r="F5188" s="2" t="s">
        <v>10824</v>
      </c>
      <c r="G5188" s="2" t="s">
        <v>5772</v>
      </c>
      <c r="H5188" s="2" t="s">
        <v>14</v>
      </c>
    </row>
    <row r="5189" spans="1:8" x14ac:dyDescent="0.3">
      <c r="A5189" s="1">
        <v>41711</v>
      </c>
      <c r="B5189" s="2" t="s">
        <v>10821</v>
      </c>
      <c r="D5189" s="2" t="s">
        <v>10822</v>
      </c>
      <c r="E5189" s="2" t="s">
        <v>10830</v>
      </c>
      <c r="F5189" s="2" t="s">
        <v>10824</v>
      </c>
      <c r="G5189" s="2" t="s">
        <v>5773</v>
      </c>
      <c r="H5189" s="2" t="s">
        <v>5774</v>
      </c>
    </row>
    <row r="5190" spans="1:8" x14ac:dyDescent="0.3">
      <c r="A5190" s="1">
        <v>41698</v>
      </c>
      <c r="B5190" s="2" t="s">
        <v>10821</v>
      </c>
      <c r="D5190" s="2" t="s">
        <v>10825</v>
      </c>
      <c r="E5190" s="2" t="s">
        <v>10830</v>
      </c>
      <c r="F5190" s="2" t="s">
        <v>10824</v>
      </c>
      <c r="G5190" s="2" t="s">
        <v>5751</v>
      </c>
      <c r="H5190" s="2" t="s">
        <v>5775</v>
      </c>
    </row>
    <row r="5191" spans="1:8" x14ac:dyDescent="0.3">
      <c r="A5191" s="1">
        <v>41711</v>
      </c>
      <c r="B5191" s="2" t="s">
        <v>10821</v>
      </c>
      <c r="C5191" s="2">
        <v>60</v>
      </c>
      <c r="D5191" s="2" t="s">
        <v>10825</v>
      </c>
      <c r="E5191" s="2" t="s">
        <v>10829</v>
      </c>
      <c r="F5191" s="2" t="s">
        <v>10824</v>
      </c>
      <c r="G5191" s="2" t="s">
        <v>5776</v>
      </c>
      <c r="H5191" s="2" t="s">
        <v>5777</v>
      </c>
    </row>
    <row r="5192" spans="1:8" x14ac:dyDescent="0.3">
      <c r="A5192" s="1">
        <v>41711</v>
      </c>
      <c r="B5192" s="2" t="s">
        <v>10821</v>
      </c>
      <c r="D5192" s="2" t="s">
        <v>10822</v>
      </c>
      <c r="E5192" s="2" t="s">
        <v>10830</v>
      </c>
      <c r="F5192" s="2" t="s">
        <v>10824</v>
      </c>
      <c r="G5192" s="2" t="s">
        <v>5778</v>
      </c>
      <c r="H5192" s="2" t="s">
        <v>104</v>
      </c>
    </row>
    <row r="5193" spans="1:8" x14ac:dyDescent="0.3">
      <c r="A5193" s="1">
        <v>41711</v>
      </c>
      <c r="B5193" s="2" t="s">
        <v>10828</v>
      </c>
      <c r="D5193" s="2" t="s">
        <v>10825</v>
      </c>
      <c r="E5193" s="2" t="s">
        <v>10830</v>
      </c>
      <c r="F5193" s="2" t="s">
        <v>10824</v>
      </c>
      <c r="G5193" s="2" t="s">
        <v>826</v>
      </c>
      <c r="H5193" s="2" t="s">
        <v>5296</v>
      </c>
    </row>
    <row r="5194" spans="1:8" x14ac:dyDescent="0.3">
      <c r="A5194" s="1">
        <v>41711</v>
      </c>
      <c r="B5194" s="2" t="s">
        <v>10821</v>
      </c>
      <c r="D5194" s="2" t="s">
        <v>10822</v>
      </c>
      <c r="E5194" s="2" t="s">
        <v>10830</v>
      </c>
      <c r="F5194" s="2" t="s">
        <v>10824</v>
      </c>
      <c r="G5194" s="2" t="s">
        <v>5779</v>
      </c>
      <c r="H5194" s="2" t="s">
        <v>289</v>
      </c>
    </row>
    <row r="5195" spans="1:8" x14ac:dyDescent="0.3">
      <c r="A5195" s="1">
        <v>41711</v>
      </c>
      <c r="B5195" s="2" t="s">
        <v>10821</v>
      </c>
      <c r="C5195" s="2">
        <v>53</v>
      </c>
      <c r="D5195" s="2" t="s">
        <v>10825</v>
      </c>
      <c r="E5195" s="2" t="s">
        <v>10829</v>
      </c>
      <c r="F5195" s="2" t="s">
        <v>10824</v>
      </c>
      <c r="G5195" s="2" t="s">
        <v>389</v>
      </c>
      <c r="H5195" s="2" t="s">
        <v>5780</v>
      </c>
    </row>
    <row r="5196" spans="1:8" x14ac:dyDescent="0.3">
      <c r="A5196" s="1">
        <v>41711</v>
      </c>
      <c r="B5196" s="2" t="s">
        <v>10828</v>
      </c>
      <c r="D5196" s="2" t="s">
        <v>10825</v>
      </c>
      <c r="E5196" s="2" t="s">
        <v>10830</v>
      </c>
      <c r="F5196" s="2" t="s">
        <v>10824</v>
      </c>
      <c r="G5196" s="2" t="s">
        <v>5781</v>
      </c>
      <c r="H5196" s="2" t="s">
        <v>1907</v>
      </c>
    </row>
    <row r="5197" spans="1:8" x14ac:dyDescent="0.3">
      <c r="A5197" s="1">
        <v>41711</v>
      </c>
      <c r="B5197" s="2" t="s">
        <v>10821</v>
      </c>
      <c r="D5197" s="2" t="s">
        <v>10830</v>
      </c>
      <c r="E5197" s="2" t="s">
        <v>10830</v>
      </c>
      <c r="F5197" s="2" t="s">
        <v>10824</v>
      </c>
      <c r="G5197" s="2" t="s">
        <v>5782</v>
      </c>
      <c r="H5197" s="2" t="s">
        <v>5783</v>
      </c>
    </row>
    <row r="5198" spans="1:8" x14ac:dyDescent="0.3">
      <c r="A5198" s="1">
        <v>41698</v>
      </c>
      <c r="B5198" s="2" t="s">
        <v>10821</v>
      </c>
      <c r="C5198" s="2">
        <v>55</v>
      </c>
      <c r="D5198" s="2" t="s">
        <v>10822</v>
      </c>
      <c r="E5198" s="2" t="s">
        <v>10829</v>
      </c>
      <c r="F5198" s="2" t="s">
        <v>10824</v>
      </c>
      <c r="G5198" s="2" t="s">
        <v>4024</v>
      </c>
      <c r="H5198" s="2" t="s">
        <v>5784</v>
      </c>
    </row>
    <row r="5199" spans="1:8" x14ac:dyDescent="0.3">
      <c r="A5199" s="1">
        <v>41711</v>
      </c>
      <c r="B5199" s="2" t="s">
        <v>10821</v>
      </c>
      <c r="D5199" s="2" t="s">
        <v>10822</v>
      </c>
      <c r="E5199" s="2" t="s">
        <v>10830</v>
      </c>
      <c r="F5199" s="2" t="s">
        <v>10824</v>
      </c>
      <c r="G5199" s="2" t="s">
        <v>5785</v>
      </c>
      <c r="H5199" s="2" t="s">
        <v>5786</v>
      </c>
    </row>
    <row r="5200" spans="1:8" x14ac:dyDescent="0.3">
      <c r="A5200" s="1">
        <v>41711</v>
      </c>
      <c r="B5200" s="2" t="s">
        <v>10821</v>
      </c>
      <c r="C5200" s="2">
        <v>1</v>
      </c>
      <c r="D5200" s="2" t="s">
        <v>10825</v>
      </c>
      <c r="E5200" s="2" t="s">
        <v>10827</v>
      </c>
      <c r="F5200" s="2" t="s">
        <v>10824</v>
      </c>
      <c r="G5200" s="2" t="s">
        <v>5787</v>
      </c>
      <c r="H5200" s="2" t="s">
        <v>5788</v>
      </c>
    </row>
    <row r="5201" spans="1:8" x14ac:dyDescent="0.3">
      <c r="A5201" s="1">
        <v>41710</v>
      </c>
      <c r="B5201" s="2" t="s">
        <v>10828</v>
      </c>
      <c r="C5201" s="2">
        <v>74</v>
      </c>
      <c r="D5201" s="2" t="s">
        <v>10822</v>
      </c>
      <c r="E5201" s="2" t="s">
        <v>10826</v>
      </c>
      <c r="F5201" s="2" t="s">
        <v>10824</v>
      </c>
      <c r="G5201" s="2" t="s">
        <v>273</v>
      </c>
      <c r="H5201" s="2" t="s">
        <v>1862</v>
      </c>
    </row>
    <row r="5202" spans="1:8" x14ac:dyDescent="0.3">
      <c r="A5202" s="1">
        <v>41711</v>
      </c>
      <c r="B5202" s="2" t="s">
        <v>10821</v>
      </c>
      <c r="C5202" s="2">
        <v>58</v>
      </c>
      <c r="D5202" s="2" t="s">
        <v>10825</v>
      </c>
      <c r="E5202" s="2" t="s">
        <v>10829</v>
      </c>
      <c r="F5202" s="2" t="s">
        <v>10824</v>
      </c>
      <c r="G5202" s="2" t="s">
        <v>5789</v>
      </c>
      <c r="H5202" s="2" t="s">
        <v>5790</v>
      </c>
    </row>
    <row r="5203" spans="1:8" x14ac:dyDescent="0.3">
      <c r="A5203" s="1">
        <v>41711</v>
      </c>
      <c r="B5203" s="2" t="s">
        <v>10821</v>
      </c>
      <c r="C5203" s="2">
        <v>86</v>
      </c>
      <c r="D5203" s="2" t="s">
        <v>10825</v>
      </c>
      <c r="E5203" s="2" t="s">
        <v>10826</v>
      </c>
      <c r="F5203" s="2" t="s">
        <v>10824</v>
      </c>
      <c r="G5203" s="2" t="s">
        <v>5791</v>
      </c>
      <c r="H5203" s="2" t="s">
        <v>286</v>
      </c>
    </row>
    <row r="5204" spans="1:8" x14ac:dyDescent="0.3">
      <c r="A5204" s="1">
        <v>41710</v>
      </c>
      <c r="B5204" s="2" t="s">
        <v>10828</v>
      </c>
      <c r="C5204" s="2">
        <v>79</v>
      </c>
      <c r="D5204" s="2" t="s">
        <v>10825</v>
      </c>
      <c r="E5204" s="2" t="s">
        <v>10826</v>
      </c>
      <c r="F5204" s="2" t="s">
        <v>10824</v>
      </c>
      <c r="G5204" s="2" t="s">
        <v>361</v>
      </c>
      <c r="H5204" s="2" t="s">
        <v>5792</v>
      </c>
    </row>
    <row r="5205" spans="1:8" x14ac:dyDescent="0.3">
      <c r="A5205" s="1">
        <v>41711</v>
      </c>
      <c r="B5205" s="2" t="s">
        <v>10821</v>
      </c>
      <c r="C5205" s="2">
        <v>65</v>
      </c>
      <c r="D5205" s="2" t="s">
        <v>10822</v>
      </c>
      <c r="E5205" s="2" t="s">
        <v>10826</v>
      </c>
      <c r="F5205" s="2" t="s">
        <v>10824</v>
      </c>
      <c r="G5205" s="2" t="s">
        <v>5793</v>
      </c>
      <c r="H5205" s="2" t="s">
        <v>5794</v>
      </c>
    </row>
    <row r="5206" spans="1:8" x14ac:dyDescent="0.3">
      <c r="A5206" s="1">
        <v>41710</v>
      </c>
      <c r="B5206" s="2" t="s">
        <v>10828</v>
      </c>
      <c r="D5206" s="2" t="s">
        <v>10830</v>
      </c>
      <c r="E5206" s="2" t="s">
        <v>10830</v>
      </c>
      <c r="F5206" s="2" t="s">
        <v>10824</v>
      </c>
      <c r="G5206" s="2" t="s">
        <v>273</v>
      </c>
      <c r="H5206" s="2" t="s">
        <v>5795</v>
      </c>
    </row>
    <row r="5207" spans="1:8" x14ac:dyDescent="0.3">
      <c r="A5207" s="1">
        <v>41711</v>
      </c>
      <c r="B5207" s="2" t="s">
        <v>10828</v>
      </c>
      <c r="C5207" s="2">
        <v>38</v>
      </c>
      <c r="D5207" s="2" t="s">
        <v>10825</v>
      </c>
      <c r="E5207" s="2" t="s">
        <v>10823</v>
      </c>
      <c r="F5207" s="2" t="s">
        <v>10824</v>
      </c>
      <c r="G5207" s="2" t="s">
        <v>5796</v>
      </c>
      <c r="H5207" s="2" t="s">
        <v>454</v>
      </c>
    </row>
    <row r="5208" spans="1:8" x14ac:dyDescent="0.3">
      <c r="A5208" s="1">
        <v>41711</v>
      </c>
      <c r="B5208" s="2" t="s">
        <v>10828</v>
      </c>
      <c r="C5208" s="2">
        <v>63</v>
      </c>
      <c r="D5208" s="2" t="s">
        <v>10822</v>
      </c>
      <c r="E5208" s="2" t="s">
        <v>10826</v>
      </c>
      <c r="F5208" s="2" t="s">
        <v>10824</v>
      </c>
      <c r="G5208" s="2" t="s">
        <v>437</v>
      </c>
      <c r="H5208" s="2" t="s">
        <v>5797</v>
      </c>
    </row>
    <row r="5209" spans="1:8" x14ac:dyDescent="0.3">
      <c r="A5209" s="1">
        <v>41710</v>
      </c>
      <c r="B5209" s="2" t="s">
        <v>10828</v>
      </c>
      <c r="D5209" s="2" t="s">
        <v>10825</v>
      </c>
      <c r="E5209" s="2" t="s">
        <v>10830</v>
      </c>
      <c r="F5209" s="2" t="s">
        <v>10824</v>
      </c>
      <c r="G5209" s="2" t="s">
        <v>273</v>
      </c>
      <c r="H5209" s="2" t="s">
        <v>5798</v>
      </c>
    </row>
    <row r="5210" spans="1:8" x14ac:dyDescent="0.3">
      <c r="A5210" s="1">
        <v>41711</v>
      </c>
      <c r="B5210" s="2" t="s">
        <v>10821</v>
      </c>
      <c r="C5210" s="2">
        <v>54</v>
      </c>
      <c r="D5210" s="2" t="s">
        <v>10825</v>
      </c>
      <c r="E5210" s="2" t="s">
        <v>10829</v>
      </c>
      <c r="F5210" s="2" t="s">
        <v>10824</v>
      </c>
      <c r="G5210" s="2" t="s">
        <v>5799</v>
      </c>
      <c r="H5210" s="2" t="s">
        <v>5800</v>
      </c>
    </row>
    <row r="5211" spans="1:8" x14ac:dyDescent="0.3">
      <c r="A5211" s="1">
        <v>41710</v>
      </c>
      <c r="B5211" s="2" t="s">
        <v>10828</v>
      </c>
      <c r="C5211" s="2">
        <v>60</v>
      </c>
      <c r="D5211" s="2" t="s">
        <v>10825</v>
      </c>
      <c r="E5211" s="2" t="s">
        <v>10829</v>
      </c>
      <c r="F5211" s="2" t="s">
        <v>10824</v>
      </c>
      <c r="G5211" s="2" t="s">
        <v>5801</v>
      </c>
      <c r="H5211" s="2" t="s">
        <v>5802</v>
      </c>
    </row>
    <row r="5212" spans="1:8" x14ac:dyDescent="0.3">
      <c r="A5212" s="1">
        <v>41711</v>
      </c>
      <c r="B5212" s="2" t="s">
        <v>10821</v>
      </c>
      <c r="D5212" s="2" t="s">
        <v>10825</v>
      </c>
      <c r="E5212" s="2" t="s">
        <v>10830</v>
      </c>
      <c r="F5212" s="2" t="s">
        <v>10824</v>
      </c>
      <c r="G5212" s="2" t="s">
        <v>5803</v>
      </c>
      <c r="H5212" s="2" t="s">
        <v>5804</v>
      </c>
    </row>
    <row r="5213" spans="1:8" x14ac:dyDescent="0.3">
      <c r="A5213" s="1">
        <v>41710</v>
      </c>
      <c r="B5213" s="2" t="s">
        <v>10828</v>
      </c>
      <c r="C5213" s="2">
        <v>79</v>
      </c>
      <c r="D5213" s="2" t="s">
        <v>10825</v>
      </c>
      <c r="E5213" s="2" t="s">
        <v>10826</v>
      </c>
      <c r="F5213" s="2" t="s">
        <v>10824</v>
      </c>
      <c r="G5213" s="2" t="s">
        <v>5805</v>
      </c>
      <c r="H5213" s="2" t="s">
        <v>5806</v>
      </c>
    </row>
    <row r="5214" spans="1:8" x14ac:dyDescent="0.3">
      <c r="A5214" s="1">
        <v>41711</v>
      </c>
      <c r="B5214" s="2" t="s">
        <v>10821</v>
      </c>
      <c r="D5214" s="2" t="s">
        <v>10830</v>
      </c>
      <c r="E5214" s="2" t="s">
        <v>10830</v>
      </c>
      <c r="F5214" s="2" t="s">
        <v>10824</v>
      </c>
      <c r="G5214" s="2" t="s">
        <v>5807</v>
      </c>
      <c r="H5214" s="2" t="s">
        <v>104</v>
      </c>
    </row>
    <row r="5215" spans="1:8" x14ac:dyDescent="0.3">
      <c r="A5215" s="1">
        <v>41698</v>
      </c>
      <c r="B5215" s="2" t="s">
        <v>10821</v>
      </c>
      <c r="D5215" s="2" t="s">
        <v>10825</v>
      </c>
      <c r="E5215" s="2" t="s">
        <v>10830</v>
      </c>
      <c r="F5215" s="2" t="s">
        <v>10824</v>
      </c>
      <c r="G5215" s="2" t="s">
        <v>5751</v>
      </c>
      <c r="H5215" s="2" t="s">
        <v>5808</v>
      </c>
    </row>
    <row r="5216" spans="1:8" x14ac:dyDescent="0.3">
      <c r="A5216" s="1">
        <v>41711</v>
      </c>
      <c r="B5216" s="2" t="s">
        <v>10828</v>
      </c>
      <c r="C5216" s="2">
        <v>33</v>
      </c>
      <c r="D5216" s="2" t="s">
        <v>10825</v>
      </c>
      <c r="E5216" s="2" t="s">
        <v>10823</v>
      </c>
      <c r="F5216" s="2" t="s">
        <v>10824</v>
      </c>
      <c r="G5216" s="2" t="s">
        <v>5809</v>
      </c>
      <c r="H5216" s="2" t="s">
        <v>5810</v>
      </c>
    </row>
    <row r="5217" spans="1:8" x14ac:dyDescent="0.3">
      <c r="A5217" s="1">
        <v>41711</v>
      </c>
      <c r="B5217" s="2" t="s">
        <v>10821</v>
      </c>
      <c r="C5217" s="2">
        <v>21</v>
      </c>
      <c r="D5217" s="2" t="s">
        <v>10822</v>
      </c>
      <c r="E5217" s="2" t="s">
        <v>10823</v>
      </c>
      <c r="F5217" s="2" t="s">
        <v>10824</v>
      </c>
      <c r="G5217" s="2" t="s">
        <v>5811</v>
      </c>
      <c r="H5217" s="2" t="s">
        <v>5812</v>
      </c>
    </row>
    <row r="5218" spans="1:8" x14ac:dyDescent="0.3">
      <c r="A5218" s="1">
        <v>41710</v>
      </c>
      <c r="B5218" s="2" t="s">
        <v>10828</v>
      </c>
      <c r="C5218" s="2">
        <v>78</v>
      </c>
      <c r="D5218" s="2" t="s">
        <v>10822</v>
      </c>
      <c r="E5218" s="2" t="s">
        <v>10826</v>
      </c>
      <c r="F5218" s="2" t="s">
        <v>10824</v>
      </c>
      <c r="G5218" s="2" t="s">
        <v>361</v>
      </c>
      <c r="H5218" s="2" t="s">
        <v>5813</v>
      </c>
    </row>
    <row r="5219" spans="1:8" x14ac:dyDescent="0.3">
      <c r="A5219" s="1">
        <v>41711</v>
      </c>
      <c r="B5219" s="2" t="s">
        <v>10821</v>
      </c>
      <c r="C5219" s="2">
        <v>51</v>
      </c>
      <c r="D5219" s="2" t="s">
        <v>10822</v>
      </c>
      <c r="E5219" s="2" t="s">
        <v>10829</v>
      </c>
      <c r="F5219" s="2" t="s">
        <v>10824</v>
      </c>
      <c r="G5219" s="2" t="s">
        <v>5814</v>
      </c>
      <c r="H5219" s="2" t="s">
        <v>5815</v>
      </c>
    </row>
    <row r="5220" spans="1:8" x14ac:dyDescent="0.3">
      <c r="A5220" s="1">
        <v>41710</v>
      </c>
      <c r="B5220" s="2" t="s">
        <v>10828</v>
      </c>
      <c r="C5220" s="2">
        <v>54</v>
      </c>
      <c r="D5220" s="2" t="s">
        <v>10822</v>
      </c>
      <c r="E5220" s="2" t="s">
        <v>10829</v>
      </c>
      <c r="F5220" s="2" t="s">
        <v>10824</v>
      </c>
      <c r="G5220" s="2" t="s">
        <v>5816</v>
      </c>
      <c r="H5220" s="2" t="s">
        <v>5817</v>
      </c>
    </row>
    <row r="5221" spans="1:8" x14ac:dyDescent="0.3">
      <c r="A5221" s="1">
        <v>41711</v>
      </c>
      <c r="B5221" s="2" t="s">
        <v>10821</v>
      </c>
      <c r="C5221" s="2">
        <v>56</v>
      </c>
      <c r="D5221" s="2" t="s">
        <v>10822</v>
      </c>
      <c r="E5221" s="2" t="s">
        <v>10829</v>
      </c>
      <c r="F5221" s="2" t="s">
        <v>10824</v>
      </c>
      <c r="G5221" s="2" t="s">
        <v>5818</v>
      </c>
      <c r="H5221" s="2" t="s">
        <v>5819</v>
      </c>
    </row>
    <row r="5222" spans="1:8" x14ac:dyDescent="0.3">
      <c r="A5222" s="1">
        <v>41711</v>
      </c>
      <c r="B5222" s="2" t="s">
        <v>10821</v>
      </c>
      <c r="C5222" s="2">
        <v>75</v>
      </c>
      <c r="D5222" s="2" t="s">
        <v>10822</v>
      </c>
      <c r="E5222" s="2" t="s">
        <v>10826</v>
      </c>
      <c r="F5222" s="2" t="s">
        <v>10824</v>
      </c>
      <c r="G5222" s="2" t="s">
        <v>5820</v>
      </c>
      <c r="H5222" s="2" t="s">
        <v>630</v>
      </c>
    </row>
    <row r="5223" spans="1:8" x14ac:dyDescent="0.3">
      <c r="A5223" s="1">
        <v>41711</v>
      </c>
      <c r="B5223" s="2" t="s">
        <v>10821</v>
      </c>
      <c r="C5223" s="2">
        <v>75</v>
      </c>
      <c r="D5223" s="2" t="s">
        <v>10825</v>
      </c>
      <c r="E5223" s="2" t="s">
        <v>10826</v>
      </c>
      <c r="F5223" s="2" t="s">
        <v>10824</v>
      </c>
      <c r="G5223" s="2" t="s">
        <v>5821</v>
      </c>
      <c r="H5223" s="2" t="s">
        <v>5822</v>
      </c>
    </row>
    <row r="5224" spans="1:8" x14ac:dyDescent="0.3">
      <c r="A5224" s="1">
        <v>41710</v>
      </c>
      <c r="B5224" s="2" t="s">
        <v>10828</v>
      </c>
      <c r="D5224" s="2" t="s">
        <v>10822</v>
      </c>
      <c r="E5224" s="2" t="s">
        <v>10830</v>
      </c>
      <c r="F5224" s="2" t="s">
        <v>10824</v>
      </c>
      <c r="G5224" s="2" t="s">
        <v>5823</v>
      </c>
      <c r="H5224" s="2" t="s">
        <v>21</v>
      </c>
    </row>
    <row r="5225" spans="1:8" x14ac:dyDescent="0.3">
      <c r="A5225" s="1">
        <v>41698</v>
      </c>
      <c r="B5225" s="2" t="s">
        <v>10821</v>
      </c>
      <c r="D5225" s="2" t="s">
        <v>10830</v>
      </c>
      <c r="E5225" s="2" t="s">
        <v>10830</v>
      </c>
      <c r="F5225" s="2" t="s">
        <v>10824</v>
      </c>
      <c r="G5225" s="2" t="s">
        <v>5751</v>
      </c>
      <c r="H5225" s="2" t="s">
        <v>5824</v>
      </c>
    </row>
    <row r="5226" spans="1:8" x14ac:dyDescent="0.3">
      <c r="A5226" s="1">
        <v>41710</v>
      </c>
      <c r="B5226" s="2" t="s">
        <v>10828</v>
      </c>
      <c r="C5226" s="2">
        <v>87</v>
      </c>
      <c r="D5226" s="2" t="s">
        <v>10825</v>
      </c>
      <c r="E5226" s="2" t="s">
        <v>10826</v>
      </c>
      <c r="F5226" s="2" t="s">
        <v>10824</v>
      </c>
      <c r="G5226" s="2" t="s">
        <v>273</v>
      </c>
      <c r="H5226" s="2" t="s">
        <v>5825</v>
      </c>
    </row>
    <row r="5227" spans="1:8" x14ac:dyDescent="0.3">
      <c r="A5227" s="1">
        <v>41711</v>
      </c>
      <c r="B5227" s="2" t="s">
        <v>10821</v>
      </c>
      <c r="C5227" s="2">
        <v>71</v>
      </c>
      <c r="D5227" s="2" t="s">
        <v>10822</v>
      </c>
      <c r="E5227" s="2" t="s">
        <v>10826</v>
      </c>
      <c r="F5227" s="2" t="s">
        <v>10824</v>
      </c>
      <c r="G5227" s="2" t="s">
        <v>5826</v>
      </c>
      <c r="H5227" s="2" t="s">
        <v>14</v>
      </c>
    </row>
    <row r="5228" spans="1:8" x14ac:dyDescent="0.3">
      <c r="A5228" s="1">
        <v>41711</v>
      </c>
      <c r="B5228" s="2" t="s">
        <v>10821</v>
      </c>
      <c r="D5228" s="2" t="s">
        <v>10825</v>
      </c>
      <c r="E5228" s="2" t="s">
        <v>10830</v>
      </c>
      <c r="F5228" s="2" t="s">
        <v>10824</v>
      </c>
      <c r="G5228" s="2" t="s">
        <v>506</v>
      </c>
      <c r="H5228" s="2" t="s">
        <v>5827</v>
      </c>
    </row>
    <row r="5229" spans="1:8" x14ac:dyDescent="0.3">
      <c r="A5229" s="1">
        <v>41711</v>
      </c>
      <c r="B5229" s="2" t="s">
        <v>10821</v>
      </c>
      <c r="C5229" s="2">
        <v>57</v>
      </c>
      <c r="D5229" s="2" t="s">
        <v>10825</v>
      </c>
      <c r="E5229" s="2" t="s">
        <v>10829</v>
      </c>
      <c r="F5229" s="2" t="s">
        <v>10824</v>
      </c>
      <c r="G5229" s="2" t="s">
        <v>5828</v>
      </c>
      <c r="H5229" s="2" t="s">
        <v>5829</v>
      </c>
    </row>
    <row r="5230" spans="1:8" x14ac:dyDescent="0.3">
      <c r="A5230" s="1">
        <v>41710</v>
      </c>
      <c r="B5230" s="2" t="s">
        <v>10828</v>
      </c>
      <c r="D5230" s="2" t="s">
        <v>10825</v>
      </c>
      <c r="E5230" s="2" t="s">
        <v>10830</v>
      </c>
      <c r="F5230" s="2" t="s">
        <v>10824</v>
      </c>
      <c r="G5230" s="2" t="s">
        <v>273</v>
      </c>
      <c r="H5230" s="2" t="s">
        <v>5830</v>
      </c>
    </row>
    <row r="5231" spans="1:8" x14ac:dyDescent="0.3">
      <c r="A5231" s="1">
        <v>41710</v>
      </c>
      <c r="B5231" s="2" t="s">
        <v>10828</v>
      </c>
      <c r="C5231" s="2">
        <v>57</v>
      </c>
      <c r="D5231" s="2" t="s">
        <v>10825</v>
      </c>
      <c r="E5231" s="2" t="s">
        <v>10829</v>
      </c>
      <c r="F5231" s="2" t="s">
        <v>10824</v>
      </c>
      <c r="G5231" s="2" t="s">
        <v>5831</v>
      </c>
      <c r="H5231" s="2" t="s">
        <v>5832</v>
      </c>
    </row>
    <row r="5232" spans="1:8" x14ac:dyDescent="0.3">
      <c r="A5232" s="1">
        <v>41711</v>
      </c>
      <c r="B5232" s="2" t="s">
        <v>10828</v>
      </c>
      <c r="C5232" s="2">
        <v>81</v>
      </c>
      <c r="D5232" s="2" t="s">
        <v>10825</v>
      </c>
      <c r="E5232" s="2" t="s">
        <v>10826</v>
      </c>
      <c r="F5232" s="2" t="s">
        <v>10824</v>
      </c>
      <c r="G5232" s="2" t="s">
        <v>2101</v>
      </c>
      <c r="H5232" s="2" t="s">
        <v>116</v>
      </c>
    </row>
    <row r="5233" spans="1:8" x14ac:dyDescent="0.3">
      <c r="A5233" s="1">
        <v>41711</v>
      </c>
      <c r="B5233" s="2" t="s">
        <v>10821</v>
      </c>
      <c r="C5233" s="2">
        <v>55</v>
      </c>
      <c r="D5233" s="2" t="s">
        <v>10825</v>
      </c>
      <c r="E5233" s="2" t="s">
        <v>10829</v>
      </c>
      <c r="F5233" s="2" t="s">
        <v>10824</v>
      </c>
      <c r="G5233" s="2" t="s">
        <v>5833</v>
      </c>
      <c r="H5233" s="2" t="s">
        <v>5834</v>
      </c>
    </row>
    <row r="5234" spans="1:8" x14ac:dyDescent="0.3">
      <c r="A5234" s="1">
        <v>41710</v>
      </c>
      <c r="B5234" s="2" t="s">
        <v>10828</v>
      </c>
      <c r="C5234" s="2">
        <v>74</v>
      </c>
      <c r="D5234" s="2" t="s">
        <v>10822</v>
      </c>
      <c r="E5234" s="2" t="s">
        <v>10826</v>
      </c>
      <c r="F5234" s="2" t="s">
        <v>10824</v>
      </c>
      <c r="G5234" s="2" t="s">
        <v>5835</v>
      </c>
      <c r="H5234" s="2" t="s">
        <v>5836</v>
      </c>
    </row>
    <row r="5235" spans="1:8" x14ac:dyDescent="0.3">
      <c r="A5235" s="1">
        <v>41711</v>
      </c>
      <c r="B5235" s="2" t="s">
        <v>10828</v>
      </c>
      <c r="D5235" s="2" t="s">
        <v>10822</v>
      </c>
      <c r="E5235" s="2" t="s">
        <v>10830</v>
      </c>
      <c r="F5235" s="2" t="s">
        <v>10824</v>
      </c>
      <c r="G5235" s="2" t="s">
        <v>5837</v>
      </c>
      <c r="H5235" s="2" t="s">
        <v>5838</v>
      </c>
    </row>
    <row r="5236" spans="1:8" x14ac:dyDescent="0.3">
      <c r="A5236" s="1">
        <v>41698</v>
      </c>
      <c r="B5236" s="2" t="s">
        <v>10821</v>
      </c>
      <c r="C5236" s="2">
        <v>67</v>
      </c>
      <c r="D5236" s="2" t="s">
        <v>10822</v>
      </c>
      <c r="E5236" s="2" t="s">
        <v>10826</v>
      </c>
      <c r="F5236" s="2" t="s">
        <v>10824</v>
      </c>
      <c r="G5236" s="2" t="s">
        <v>5751</v>
      </c>
      <c r="H5236" s="2" t="s">
        <v>5839</v>
      </c>
    </row>
    <row r="5237" spans="1:8" x14ac:dyDescent="0.3">
      <c r="A5237" s="1">
        <v>41710</v>
      </c>
      <c r="B5237" s="2" t="s">
        <v>10828</v>
      </c>
      <c r="C5237" s="2">
        <v>73</v>
      </c>
      <c r="D5237" s="2" t="s">
        <v>10825</v>
      </c>
      <c r="E5237" s="2" t="s">
        <v>10826</v>
      </c>
      <c r="F5237" s="2" t="s">
        <v>10824</v>
      </c>
      <c r="G5237" s="2" t="s">
        <v>273</v>
      </c>
      <c r="H5237" s="2" t="s">
        <v>2845</v>
      </c>
    </row>
    <row r="5238" spans="1:8" x14ac:dyDescent="0.3">
      <c r="A5238" s="1">
        <v>41711</v>
      </c>
      <c r="B5238" s="2" t="s">
        <v>10828</v>
      </c>
      <c r="D5238" s="2" t="s">
        <v>10822</v>
      </c>
      <c r="E5238" s="2" t="s">
        <v>10830</v>
      </c>
      <c r="F5238" s="2" t="s">
        <v>10824</v>
      </c>
      <c r="G5238" s="2" t="s">
        <v>5781</v>
      </c>
      <c r="H5238" s="2" t="s">
        <v>625</v>
      </c>
    </row>
    <row r="5239" spans="1:8" x14ac:dyDescent="0.3">
      <c r="A5239" s="1">
        <v>41711</v>
      </c>
      <c r="B5239" s="2" t="s">
        <v>10821</v>
      </c>
      <c r="D5239" s="2" t="s">
        <v>10822</v>
      </c>
      <c r="E5239" s="2" t="s">
        <v>10830</v>
      </c>
      <c r="F5239" s="2" t="s">
        <v>10824</v>
      </c>
      <c r="G5239" s="2" t="s">
        <v>5840</v>
      </c>
      <c r="H5239" s="2" t="s">
        <v>5841</v>
      </c>
    </row>
    <row r="5240" spans="1:8" x14ac:dyDescent="0.3">
      <c r="A5240" s="1">
        <v>41711</v>
      </c>
      <c r="B5240" s="2" t="s">
        <v>10821</v>
      </c>
      <c r="C5240" s="2">
        <v>74</v>
      </c>
      <c r="D5240" s="2" t="s">
        <v>10822</v>
      </c>
      <c r="E5240" s="2" t="s">
        <v>10826</v>
      </c>
      <c r="F5240" s="2" t="s">
        <v>10824</v>
      </c>
      <c r="G5240" s="2" t="s">
        <v>5842</v>
      </c>
      <c r="H5240" s="2" t="s">
        <v>14</v>
      </c>
    </row>
    <row r="5241" spans="1:8" x14ac:dyDescent="0.3">
      <c r="A5241" s="1">
        <v>41710</v>
      </c>
      <c r="B5241" s="2" t="s">
        <v>10828</v>
      </c>
      <c r="C5241" s="2">
        <v>70</v>
      </c>
      <c r="D5241" s="2" t="s">
        <v>10825</v>
      </c>
      <c r="E5241" s="2" t="s">
        <v>10826</v>
      </c>
      <c r="F5241" s="2" t="s">
        <v>10824</v>
      </c>
      <c r="G5241" s="2" t="s">
        <v>273</v>
      </c>
      <c r="H5241" s="2" t="s">
        <v>5843</v>
      </c>
    </row>
    <row r="5242" spans="1:8" x14ac:dyDescent="0.3">
      <c r="A5242" s="1">
        <v>41710</v>
      </c>
      <c r="B5242" s="2" t="s">
        <v>10828</v>
      </c>
      <c r="C5242" s="2">
        <v>69</v>
      </c>
      <c r="D5242" s="2" t="s">
        <v>10830</v>
      </c>
      <c r="E5242" s="2" t="s">
        <v>10826</v>
      </c>
      <c r="F5242" s="2" t="s">
        <v>10824</v>
      </c>
      <c r="G5242" s="2" t="s">
        <v>273</v>
      </c>
      <c r="H5242" s="2" t="s">
        <v>5102</v>
      </c>
    </row>
    <row r="5243" spans="1:8" x14ac:dyDescent="0.3">
      <c r="A5243" s="1">
        <v>41711</v>
      </c>
      <c r="B5243" s="2" t="s">
        <v>10828</v>
      </c>
      <c r="D5243" s="2" t="s">
        <v>10825</v>
      </c>
      <c r="E5243" s="2" t="s">
        <v>10830</v>
      </c>
      <c r="F5243" s="2" t="s">
        <v>10824</v>
      </c>
      <c r="G5243" s="2" t="s">
        <v>13</v>
      </c>
      <c r="H5243" s="2" t="s">
        <v>5844</v>
      </c>
    </row>
    <row r="5244" spans="1:8" x14ac:dyDescent="0.3">
      <c r="A5244" s="1">
        <v>41711</v>
      </c>
      <c r="B5244" s="2" t="s">
        <v>10828</v>
      </c>
      <c r="C5244" s="2">
        <v>56</v>
      </c>
      <c r="D5244" s="2" t="s">
        <v>10825</v>
      </c>
      <c r="E5244" s="2" t="s">
        <v>10829</v>
      </c>
      <c r="F5244" s="2" t="s">
        <v>10824</v>
      </c>
      <c r="G5244" s="2" t="s">
        <v>1309</v>
      </c>
      <c r="H5244" s="2" t="s">
        <v>16</v>
      </c>
    </row>
    <row r="5245" spans="1:8" x14ac:dyDescent="0.3">
      <c r="A5245" s="1">
        <v>41711</v>
      </c>
      <c r="B5245" s="2" t="s">
        <v>10821</v>
      </c>
      <c r="D5245" s="2" t="s">
        <v>10822</v>
      </c>
      <c r="E5245" s="2" t="s">
        <v>10830</v>
      </c>
      <c r="F5245" s="2" t="s">
        <v>10824</v>
      </c>
      <c r="G5245" s="2" t="s">
        <v>5845</v>
      </c>
      <c r="H5245" s="2" t="s">
        <v>5846</v>
      </c>
    </row>
    <row r="5246" spans="1:8" x14ac:dyDescent="0.3">
      <c r="A5246" s="1">
        <v>41711</v>
      </c>
      <c r="B5246" s="2" t="s">
        <v>10821</v>
      </c>
      <c r="C5246" s="2">
        <v>55</v>
      </c>
      <c r="D5246" s="2" t="s">
        <v>10822</v>
      </c>
      <c r="E5246" s="2" t="s">
        <v>10829</v>
      </c>
      <c r="F5246" s="2" t="s">
        <v>10824</v>
      </c>
      <c r="G5246" s="2" t="s">
        <v>5847</v>
      </c>
      <c r="H5246" s="2" t="s">
        <v>5848</v>
      </c>
    </row>
    <row r="5247" spans="1:8" x14ac:dyDescent="0.3">
      <c r="A5247" s="1">
        <v>41711</v>
      </c>
      <c r="B5247" s="2" t="s">
        <v>10828</v>
      </c>
      <c r="D5247" s="2" t="s">
        <v>10830</v>
      </c>
      <c r="E5247" s="2" t="s">
        <v>10830</v>
      </c>
      <c r="F5247" s="2" t="s">
        <v>10824</v>
      </c>
      <c r="G5247" s="2" t="s">
        <v>5849</v>
      </c>
      <c r="H5247" s="2" t="s">
        <v>5850</v>
      </c>
    </row>
    <row r="5248" spans="1:8" x14ac:dyDescent="0.3">
      <c r="A5248" s="1">
        <v>41711</v>
      </c>
      <c r="B5248" s="2" t="s">
        <v>10821</v>
      </c>
      <c r="D5248" s="2" t="s">
        <v>10825</v>
      </c>
      <c r="E5248" s="2" t="s">
        <v>10830</v>
      </c>
      <c r="F5248" s="2" t="s">
        <v>10824</v>
      </c>
      <c r="G5248" s="2" t="s">
        <v>5851</v>
      </c>
      <c r="H5248" s="2" t="s">
        <v>35</v>
      </c>
    </row>
    <row r="5249" spans="1:8" x14ac:dyDescent="0.3">
      <c r="A5249" s="1">
        <v>41711</v>
      </c>
      <c r="B5249" s="2" t="s">
        <v>10828</v>
      </c>
      <c r="D5249" s="2" t="s">
        <v>10822</v>
      </c>
      <c r="E5249" s="2" t="s">
        <v>10830</v>
      </c>
      <c r="F5249" s="2" t="s">
        <v>10824</v>
      </c>
      <c r="G5249" s="2" t="s">
        <v>48</v>
      </c>
      <c r="H5249" s="2" t="s">
        <v>5852</v>
      </c>
    </row>
    <row r="5250" spans="1:8" x14ac:dyDescent="0.3">
      <c r="A5250" s="1">
        <v>41711</v>
      </c>
      <c r="B5250" s="2" t="s">
        <v>10821</v>
      </c>
      <c r="D5250" s="2" t="s">
        <v>10822</v>
      </c>
      <c r="E5250" s="2" t="s">
        <v>10830</v>
      </c>
      <c r="F5250" s="2" t="s">
        <v>10824</v>
      </c>
      <c r="G5250" s="2" t="s">
        <v>1148</v>
      </c>
      <c r="H5250" s="2" t="s">
        <v>35</v>
      </c>
    </row>
    <row r="5251" spans="1:8" x14ac:dyDescent="0.3">
      <c r="A5251" s="1">
        <v>41710</v>
      </c>
      <c r="B5251" s="2" t="s">
        <v>10828</v>
      </c>
      <c r="C5251" s="2">
        <v>81</v>
      </c>
      <c r="D5251" s="2" t="s">
        <v>10825</v>
      </c>
      <c r="E5251" s="2" t="s">
        <v>10826</v>
      </c>
      <c r="F5251" s="2" t="s">
        <v>10824</v>
      </c>
      <c r="G5251" s="2" t="s">
        <v>5853</v>
      </c>
      <c r="H5251" s="2" t="s">
        <v>5854</v>
      </c>
    </row>
    <row r="5252" spans="1:8" x14ac:dyDescent="0.3">
      <c r="A5252" s="1">
        <v>41711</v>
      </c>
      <c r="B5252" s="2" t="s">
        <v>10821</v>
      </c>
      <c r="D5252" s="2" t="s">
        <v>10825</v>
      </c>
      <c r="E5252" s="2" t="s">
        <v>10830</v>
      </c>
      <c r="F5252" s="2" t="s">
        <v>10824</v>
      </c>
      <c r="G5252" s="2" t="s">
        <v>422</v>
      </c>
      <c r="H5252" s="2" t="s">
        <v>1055</v>
      </c>
    </row>
    <row r="5253" spans="1:8" x14ac:dyDescent="0.3">
      <c r="A5253" s="1">
        <v>41710</v>
      </c>
      <c r="B5253" s="2" t="s">
        <v>10821</v>
      </c>
      <c r="C5253" s="2">
        <v>63</v>
      </c>
      <c r="D5253" s="2" t="s">
        <v>10825</v>
      </c>
      <c r="E5253" s="2" t="s">
        <v>10826</v>
      </c>
      <c r="F5253" s="2" t="s">
        <v>10824</v>
      </c>
      <c r="G5253" s="2" t="s">
        <v>5855</v>
      </c>
      <c r="H5253" s="2" t="s">
        <v>381</v>
      </c>
    </row>
    <row r="5254" spans="1:8" x14ac:dyDescent="0.3">
      <c r="A5254" s="1">
        <v>41711</v>
      </c>
      <c r="B5254" s="2" t="s">
        <v>10821</v>
      </c>
      <c r="C5254" s="2">
        <v>74</v>
      </c>
      <c r="D5254" s="2" t="s">
        <v>10822</v>
      </c>
      <c r="E5254" s="2" t="s">
        <v>10826</v>
      </c>
      <c r="F5254" s="2" t="s">
        <v>10824</v>
      </c>
      <c r="G5254" s="2" t="s">
        <v>5856</v>
      </c>
      <c r="H5254" s="2" t="s">
        <v>5857</v>
      </c>
    </row>
    <row r="5255" spans="1:8" x14ac:dyDescent="0.3">
      <c r="A5255" s="1">
        <v>41711</v>
      </c>
      <c r="B5255" s="2" t="s">
        <v>10821</v>
      </c>
      <c r="D5255" s="2" t="s">
        <v>10822</v>
      </c>
      <c r="E5255" s="2" t="s">
        <v>10830</v>
      </c>
      <c r="F5255" s="2" t="s">
        <v>10824</v>
      </c>
      <c r="G5255" s="2" t="s">
        <v>5858</v>
      </c>
      <c r="H5255" s="2" t="s">
        <v>5859</v>
      </c>
    </row>
    <row r="5256" spans="1:8" x14ac:dyDescent="0.3">
      <c r="A5256" s="1">
        <v>41710</v>
      </c>
      <c r="B5256" s="2" t="s">
        <v>10828</v>
      </c>
      <c r="C5256" s="2">
        <v>74</v>
      </c>
      <c r="D5256" s="2" t="s">
        <v>10822</v>
      </c>
      <c r="E5256" s="2" t="s">
        <v>10826</v>
      </c>
      <c r="F5256" s="2" t="s">
        <v>10824</v>
      </c>
      <c r="G5256" s="2" t="s">
        <v>5860</v>
      </c>
      <c r="H5256" s="2" t="s">
        <v>5861</v>
      </c>
    </row>
    <row r="5257" spans="1:8" x14ac:dyDescent="0.3">
      <c r="A5257" s="1">
        <v>41711</v>
      </c>
      <c r="B5257" s="2" t="s">
        <v>10821</v>
      </c>
      <c r="C5257" s="2">
        <v>64</v>
      </c>
      <c r="D5257" s="2" t="s">
        <v>10822</v>
      </c>
      <c r="E5257" s="2" t="s">
        <v>10826</v>
      </c>
      <c r="F5257" s="2" t="s">
        <v>10824</v>
      </c>
      <c r="G5257" s="2" t="s">
        <v>3600</v>
      </c>
      <c r="H5257" s="2" t="s">
        <v>35</v>
      </c>
    </row>
    <row r="5258" spans="1:8" x14ac:dyDescent="0.3">
      <c r="A5258" s="1">
        <v>41710</v>
      </c>
      <c r="B5258" s="2" t="s">
        <v>10828</v>
      </c>
      <c r="D5258" s="2" t="s">
        <v>10825</v>
      </c>
      <c r="E5258" s="2" t="s">
        <v>10830</v>
      </c>
      <c r="F5258" s="2" t="s">
        <v>10824</v>
      </c>
      <c r="G5258" s="2" t="s">
        <v>5862</v>
      </c>
      <c r="H5258" s="2" t="s">
        <v>5863</v>
      </c>
    </row>
    <row r="5259" spans="1:8" x14ac:dyDescent="0.3">
      <c r="A5259" s="1">
        <v>41698</v>
      </c>
      <c r="B5259" s="2" t="s">
        <v>10821</v>
      </c>
      <c r="C5259" s="2">
        <v>52</v>
      </c>
      <c r="D5259" s="2" t="s">
        <v>10825</v>
      </c>
      <c r="E5259" s="2" t="s">
        <v>10829</v>
      </c>
      <c r="F5259" s="2" t="s">
        <v>10824</v>
      </c>
      <c r="G5259" s="2" t="s">
        <v>5751</v>
      </c>
      <c r="H5259" s="2" t="s">
        <v>5864</v>
      </c>
    </row>
    <row r="5260" spans="1:8" x14ac:dyDescent="0.3">
      <c r="A5260" s="1">
        <v>41711</v>
      </c>
      <c r="B5260" s="2" t="s">
        <v>10821</v>
      </c>
      <c r="C5260" s="2">
        <v>70</v>
      </c>
      <c r="D5260" s="2" t="s">
        <v>10825</v>
      </c>
      <c r="E5260" s="2" t="s">
        <v>10826</v>
      </c>
      <c r="F5260" s="2" t="s">
        <v>10824</v>
      </c>
      <c r="G5260" s="2" t="s">
        <v>5865</v>
      </c>
      <c r="H5260" s="2" t="s">
        <v>14</v>
      </c>
    </row>
    <row r="5261" spans="1:8" x14ac:dyDescent="0.3">
      <c r="A5261" s="1">
        <v>41711</v>
      </c>
      <c r="B5261" s="2" t="s">
        <v>10821</v>
      </c>
      <c r="D5261" s="2" t="s">
        <v>10825</v>
      </c>
      <c r="E5261" s="2" t="s">
        <v>10830</v>
      </c>
      <c r="F5261" s="2" t="s">
        <v>10824</v>
      </c>
      <c r="G5261" s="2" t="s">
        <v>5866</v>
      </c>
      <c r="H5261" s="2" t="s">
        <v>5867</v>
      </c>
    </row>
    <row r="5262" spans="1:8" x14ac:dyDescent="0.3">
      <c r="A5262" s="1">
        <v>41710</v>
      </c>
      <c r="B5262" s="2" t="s">
        <v>10828</v>
      </c>
      <c r="D5262" s="2" t="s">
        <v>10830</v>
      </c>
      <c r="E5262" s="2" t="s">
        <v>10830</v>
      </c>
      <c r="F5262" s="2" t="s">
        <v>10824</v>
      </c>
      <c r="G5262" s="2" t="s">
        <v>273</v>
      </c>
      <c r="H5262" s="2" t="s">
        <v>5868</v>
      </c>
    </row>
    <row r="5263" spans="1:8" x14ac:dyDescent="0.3">
      <c r="A5263" s="1">
        <v>41710</v>
      </c>
      <c r="B5263" s="2" t="s">
        <v>10828</v>
      </c>
      <c r="C5263" s="2">
        <v>71</v>
      </c>
      <c r="D5263" s="2" t="s">
        <v>10822</v>
      </c>
      <c r="E5263" s="2" t="s">
        <v>10826</v>
      </c>
      <c r="F5263" s="2" t="s">
        <v>10824</v>
      </c>
      <c r="G5263" s="2" t="s">
        <v>361</v>
      </c>
      <c r="H5263" s="2" t="s">
        <v>544</v>
      </c>
    </row>
    <row r="5264" spans="1:8" x14ac:dyDescent="0.3">
      <c r="A5264" s="1">
        <v>41711</v>
      </c>
      <c r="B5264" s="2" t="s">
        <v>10828</v>
      </c>
      <c r="D5264" s="2" t="s">
        <v>10825</v>
      </c>
      <c r="E5264" s="2" t="s">
        <v>10830</v>
      </c>
      <c r="F5264" s="2" t="s">
        <v>10824</v>
      </c>
      <c r="G5264" s="2" t="s">
        <v>5869</v>
      </c>
      <c r="H5264" s="2" t="s">
        <v>14</v>
      </c>
    </row>
    <row r="5265" spans="1:8" x14ac:dyDescent="0.3">
      <c r="A5265" s="1">
        <v>41710</v>
      </c>
      <c r="B5265" s="2" t="s">
        <v>10821</v>
      </c>
      <c r="C5265" s="2">
        <v>50</v>
      </c>
      <c r="D5265" s="2" t="s">
        <v>10830</v>
      </c>
      <c r="E5265" s="2" t="s">
        <v>10829</v>
      </c>
      <c r="F5265" s="2" t="s">
        <v>10824</v>
      </c>
      <c r="G5265" s="2" t="s">
        <v>5870</v>
      </c>
      <c r="H5265" s="2" t="s">
        <v>5871</v>
      </c>
    </row>
    <row r="5266" spans="1:8" x14ac:dyDescent="0.3">
      <c r="A5266" s="1">
        <v>41711</v>
      </c>
      <c r="B5266" s="2" t="s">
        <v>10821</v>
      </c>
      <c r="D5266" s="2" t="s">
        <v>10822</v>
      </c>
      <c r="E5266" s="2" t="s">
        <v>10830</v>
      </c>
      <c r="F5266" s="2" t="s">
        <v>10824</v>
      </c>
      <c r="G5266" s="2" t="s">
        <v>4200</v>
      </c>
      <c r="H5266" s="2" t="s">
        <v>5872</v>
      </c>
    </row>
    <row r="5267" spans="1:8" x14ac:dyDescent="0.3">
      <c r="A5267" s="1">
        <v>41711</v>
      </c>
      <c r="B5267" s="2" t="s">
        <v>10821</v>
      </c>
      <c r="C5267" s="2">
        <v>74</v>
      </c>
      <c r="D5267" s="2" t="s">
        <v>10822</v>
      </c>
      <c r="E5267" s="2" t="s">
        <v>10826</v>
      </c>
      <c r="F5267" s="2" t="s">
        <v>10824</v>
      </c>
      <c r="G5267" s="2" t="s">
        <v>5873</v>
      </c>
      <c r="H5267" s="2" t="s">
        <v>5874</v>
      </c>
    </row>
    <row r="5268" spans="1:8" x14ac:dyDescent="0.3">
      <c r="A5268" s="1">
        <v>41698</v>
      </c>
      <c r="B5268" s="2" t="s">
        <v>10821</v>
      </c>
      <c r="C5268" s="2">
        <v>42</v>
      </c>
      <c r="D5268" s="2" t="s">
        <v>10825</v>
      </c>
      <c r="E5268" s="2" t="s">
        <v>10829</v>
      </c>
      <c r="F5268" s="2" t="s">
        <v>10824</v>
      </c>
      <c r="G5268" s="2" t="s">
        <v>5751</v>
      </c>
      <c r="H5268" s="2" t="s">
        <v>5875</v>
      </c>
    </row>
    <row r="5269" spans="1:8" x14ac:dyDescent="0.3">
      <c r="A5269" s="1">
        <v>41710</v>
      </c>
      <c r="B5269" s="2" t="s">
        <v>10828</v>
      </c>
      <c r="C5269" s="2">
        <v>72</v>
      </c>
      <c r="D5269" s="2" t="s">
        <v>10822</v>
      </c>
      <c r="E5269" s="2" t="s">
        <v>10826</v>
      </c>
      <c r="F5269" s="2" t="s">
        <v>10824</v>
      </c>
      <c r="G5269" s="2" t="s">
        <v>5876</v>
      </c>
      <c r="H5269" s="2" t="s">
        <v>5877</v>
      </c>
    </row>
    <row r="5270" spans="1:8" x14ac:dyDescent="0.3">
      <c r="A5270" s="1">
        <v>41710</v>
      </c>
      <c r="B5270" s="2" t="s">
        <v>10828</v>
      </c>
      <c r="D5270" s="2" t="s">
        <v>10822</v>
      </c>
      <c r="E5270" s="2" t="s">
        <v>10830</v>
      </c>
      <c r="F5270" s="2" t="s">
        <v>10824</v>
      </c>
      <c r="G5270" s="2" t="s">
        <v>5878</v>
      </c>
      <c r="H5270" s="2" t="s">
        <v>1212</v>
      </c>
    </row>
    <row r="5271" spans="1:8" x14ac:dyDescent="0.3">
      <c r="A5271" s="1">
        <v>41711</v>
      </c>
      <c r="B5271" s="2" t="s">
        <v>10821</v>
      </c>
      <c r="C5271" s="2">
        <v>38</v>
      </c>
      <c r="D5271" s="2" t="s">
        <v>10825</v>
      </c>
      <c r="E5271" s="2" t="s">
        <v>10823</v>
      </c>
      <c r="F5271" s="2" t="s">
        <v>10824</v>
      </c>
      <c r="G5271" s="2" t="s">
        <v>5879</v>
      </c>
      <c r="H5271" s="2" t="s">
        <v>1771</v>
      </c>
    </row>
    <row r="5272" spans="1:8" x14ac:dyDescent="0.3">
      <c r="A5272" s="1">
        <v>41711</v>
      </c>
      <c r="B5272" s="2" t="s">
        <v>10821</v>
      </c>
      <c r="C5272" s="2">
        <v>50</v>
      </c>
      <c r="D5272" s="2" t="s">
        <v>10830</v>
      </c>
      <c r="E5272" s="2" t="s">
        <v>10829</v>
      </c>
      <c r="F5272" s="2" t="s">
        <v>10824</v>
      </c>
      <c r="G5272" s="2" t="s">
        <v>5880</v>
      </c>
      <c r="H5272" s="2" t="s">
        <v>5881</v>
      </c>
    </row>
    <row r="5273" spans="1:8" x14ac:dyDescent="0.3">
      <c r="A5273" s="1">
        <v>41710</v>
      </c>
      <c r="B5273" s="2" t="s">
        <v>10828</v>
      </c>
      <c r="C5273" s="2">
        <v>63</v>
      </c>
      <c r="D5273" s="2" t="s">
        <v>10825</v>
      </c>
      <c r="E5273" s="2" t="s">
        <v>10826</v>
      </c>
      <c r="F5273" s="2" t="s">
        <v>10824</v>
      </c>
      <c r="G5273" s="2" t="s">
        <v>5882</v>
      </c>
      <c r="H5273" s="2" t="s">
        <v>170</v>
      </c>
    </row>
    <row r="5274" spans="1:8" x14ac:dyDescent="0.3">
      <c r="A5274" s="1">
        <v>41710</v>
      </c>
      <c r="B5274" s="2" t="s">
        <v>10828</v>
      </c>
      <c r="C5274" s="2">
        <v>67</v>
      </c>
      <c r="D5274" s="2" t="s">
        <v>10825</v>
      </c>
      <c r="E5274" s="2" t="s">
        <v>10826</v>
      </c>
      <c r="F5274" s="2" t="s">
        <v>10824</v>
      </c>
      <c r="G5274" s="2" t="s">
        <v>273</v>
      </c>
      <c r="H5274" s="2" t="s">
        <v>1117</v>
      </c>
    </row>
    <row r="5275" spans="1:8" x14ac:dyDescent="0.3">
      <c r="A5275" s="1">
        <v>41710</v>
      </c>
      <c r="B5275" s="2" t="s">
        <v>10828</v>
      </c>
      <c r="C5275" s="2">
        <v>58</v>
      </c>
      <c r="D5275" s="2" t="s">
        <v>10825</v>
      </c>
      <c r="E5275" s="2" t="s">
        <v>10829</v>
      </c>
      <c r="F5275" s="2" t="s">
        <v>10824</v>
      </c>
      <c r="G5275" s="2" t="s">
        <v>330</v>
      </c>
      <c r="H5275" s="2" t="s">
        <v>544</v>
      </c>
    </row>
    <row r="5276" spans="1:8" x14ac:dyDescent="0.3">
      <c r="A5276" s="1">
        <v>41711</v>
      </c>
      <c r="B5276" s="2" t="s">
        <v>10821</v>
      </c>
      <c r="C5276" s="2">
        <v>76</v>
      </c>
      <c r="D5276" s="2" t="s">
        <v>10825</v>
      </c>
      <c r="E5276" s="2" t="s">
        <v>10826</v>
      </c>
      <c r="F5276" s="2" t="s">
        <v>10824</v>
      </c>
      <c r="G5276" s="2" t="s">
        <v>2107</v>
      </c>
      <c r="H5276" s="2" t="s">
        <v>2375</v>
      </c>
    </row>
    <row r="5277" spans="1:8" x14ac:dyDescent="0.3">
      <c r="A5277" s="1">
        <v>41711</v>
      </c>
      <c r="B5277" s="2" t="s">
        <v>10821</v>
      </c>
      <c r="C5277" s="2">
        <v>72</v>
      </c>
      <c r="D5277" s="2" t="s">
        <v>10822</v>
      </c>
      <c r="E5277" s="2" t="s">
        <v>10826</v>
      </c>
      <c r="F5277" s="2" t="s">
        <v>10824</v>
      </c>
      <c r="G5277" s="2" t="s">
        <v>5883</v>
      </c>
      <c r="H5277" s="2" t="s">
        <v>14</v>
      </c>
    </row>
    <row r="5278" spans="1:8" x14ac:dyDescent="0.3">
      <c r="A5278" s="1">
        <v>41710</v>
      </c>
      <c r="B5278" s="2" t="s">
        <v>10828</v>
      </c>
      <c r="C5278" s="2">
        <v>76</v>
      </c>
      <c r="D5278" s="2" t="s">
        <v>10822</v>
      </c>
      <c r="E5278" s="2" t="s">
        <v>10826</v>
      </c>
      <c r="F5278" s="2" t="s">
        <v>10824</v>
      </c>
      <c r="G5278" s="2" t="s">
        <v>5884</v>
      </c>
      <c r="H5278" s="2" t="s">
        <v>5885</v>
      </c>
    </row>
    <row r="5279" spans="1:8" x14ac:dyDescent="0.3">
      <c r="A5279" s="1">
        <v>41710</v>
      </c>
      <c r="B5279" s="2" t="s">
        <v>10828</v>
      </c>
      <c r="D5279" s="2" t="s">
        <v>10822</v>
      </c>
      <c r="E5279" s="2" t="s">
        <v>10830</v>
      </c>
      <c r="F5279" s="2" t="s">
        <v>10824</v>
      </c>
      <c r="G5279" s="2" t="s">
        <v>5886</v>
      </c>
      <c r="H5279" s="2" t="s">
        <v>5887</v>
      </c>
    </row>
    <row r="5280" spans="1:8" x14ac:dyDescent="0.3">
      <c r="A5280" s="1">
        <v>41710</v>
      </c>
      <c r="B5280" s="2" t="s">
        <v>10828</v>
      </c>
      <c r="C5280" s="2">
        <v>30</v>
      </c>
      <c r="D5280" s="2" t="s">
        <v>10822</v>
      </c>
      <c r="E5280" s="2" t="s">
        <v>10823</v>
      </c>
      <c r="F5280" s="2" t="s">
        <v>10824</v>
      </c>
      <c r="G5280" s="2" t="s">
        <v>5888</v>
      </c>
      <c r="H5280" s="2" t="s">
        <v>544</v>
      </c>
    </row>
    <row r="5281" spans="1:8" x14ac:dyDescent="0.3">
      <c r="A5281" s="1">
        <v>41711</v>
      </c>
      <c r="B5281" s="2" t="s">
        <v>10821</v>
      </c>
      <c r="D5281" s="2" t="s">
        <v>10825</v>
      </c>
      <c r="E5281" s="2" t="s">
        <v>10830</v>
      </c>
      <c r="F5281" s="2" t="s">
        <v>10824</v>
      </c>
      <c r="G5281" s="2" t="s">
        <v>5889</v>
      </c>
      <c r="H5281" s="2" t="s">
        <v>5890</v>
      </c>
    </row>
    <row r="5282" spans="1:8" x14ac:dyDescent="0.3">
      <c r="A5282" s="1">
        <v>41710</v>
      </c>
      <c r="B5282" s="2" t="s">
        <v>10828</v>
      </c>
      <c r="D5282" s="2" t="s">
        <v>10825</v>
      </c>
      <c r="E5282" s="2" t="s">
        <v>10830</v>
      </c>
      <c r="F5282" s="2" t="s">
        <v>10824</v>
      </c>
      <c r="G5282" s="2" t="s">
        <v>5891</v>
      </c>
      <c r="H5282" s="2" t="s">
        <v>1889</v>
      </c>
    </row>
    <row r="5283" spans="1:8" x14ac:dyDescent="0.3">
      <c r="A5283" s="1">
        <v>41710</v>
      </c>
      <c r="B5283" s="2" t="s">
        <v>10828</v>
      </c>
      <c r="D5283" s="2" t="s">
        <v>10830</v>
      </c>
      <c r="E5283" s="2" t="s">
        <v>10830</v>
      </c>
      <c r="F5283" s="2" t="s">
        <v>10824</v>
      </c>
      <c r="G5283" s="2" t="s">
        <v>273</v>
      </c>
      <c r="H5283" s="2" t="s">
        <v>5892</v>
      </c>
    </row>
    <row r="5284" spans="1:8" x14ac:dyDescent="0.3">
      <c r="A5284" s="1">
        <v>41711</v>
      </c>
      <c r="B5284" s="2" t="s">
        <v>10821</v>
      </c>
      <c r="C5284" s="2">
        <v>72</v>
      </c>
      <c r="D5284" s="2" t="s">
        <v>10825</v>
      </c>
      <c r="E5284" s="2" t="s">
        <v>10826</v>
      </c>
      <c r="F5284" s="2" t="s">
        <v>10824</v>
      </c>
      <c r="G5284" s="2" t="s">
        <v>5893</v>
      </c>
      <c r="H5284" s="2" t="s">
        <v>5894</v>
      </c>
    </row>
    <row r="5285" spans="1:8" x14ac:dyDescent="0.3">
      <c r="A5285" s="1">
        <v>41710</v>
      </c>
      <c r="B5285" s="2" t="s">
        <v>10828</v>
      </c>
      <c r="C5285" s="2">
        <v>90</v>
      </c>
      <c r="D5285" s="2" t="s">
        <v>10825</v>
      </c>
      <c r="E5285" s="2" t="s">
        <v>10826</v>
      </c>
      <c r="F5285" s="2" t="s">
        <v>10824</v>
      </c>
      <c r="G5285" s="2" t="s">
        <v>5895</v>
      </c>
      <c r="H5285" s="2" t="s">
        <v>5896</v>
      </c>
    </row>
    <row r="5286" spans="1:8" x14ac:dyDescent="0.3">
      <c r="A5286" s="1">
        <v>41710</v>
      </c>
      <c r="B5286" s="2" t="s">
        <v>10828</v>
      </c>
      <c r="D5286" s="2" t="s">
        <v>10822</v>
      </c>
      <c r="E5286" s="2" t="s">
        <v>10830</v>
      </c>
      <c r="F5286" s="2" t="s">
        <v>10824</v>
      </c>
      <c r="G5286" s="2" t="s">
        <v>5897</v>
      </c>
      <c r="H5286" s="2" t="s">
        <v>1272</v>
      </c>
    </row>
    <row r="5287" spans="1:8" x14ac:dyDescent="0.3">
      <c r="A5287" s="1">
        <v>41711</v>
      </c>
      <c r="B5287" s="2" t="s">
        <v>10821</v>
      </c>
      <c r="D5287" s="2" t="s">
        <v>10825</v>
      </c>
      <c r="E5287" s="2" t="s">
        <v>10830</v>
      </c>
      <c r="F5287" s="2" t="s">
        <v>10824</v>
      </c>
      <c r="G5287" s="2" t="s">
        <v>5898</v>
      </c>
      <c r="H5287" s="2" t="s">
        <v>2113</v>
      </c>
    </row>
    <row r="5288" spans="1:8" x14ac:dyDescent="0.3">
      <c r="A5288" s="1">
        <v>41710</v>
      </c>
      <c r="B5288" s="2" t="s">
        <v>10828</v>
      </c>
      <c r="C5288" s="2">
        <v>71</v>
      </c>
      <c r="D5288" s="2" t="s">
        <v>10822</v>
      </c>
      <c r="E5288" s="2" t="s">
        <v>10826</v>
      </c>
      <c r="F5288" s="2" t="s">
        <v>10824</v>
      </c>
      <c r="G5288" s="2" t="s">
        <v>5899</v>
      </c>
      <c r="H5288" s="2" t="s">
        <v>4005</v>
      </c>
    </row>
    <row r="5289" spans="1:8" x14ac:dyDescent="0.3">
      <c r="A5289" s="1">
        <v>41710</v>
      </c>
      <c r="B5289" s="2" t="s">
        <v>10828</v>
      </c>
      <c r="C5289" s="2">
        <v>58</v>
      </c>
      <c r="D5289" s="2" t="s">
        <v>10825</v>
      </c>
      <c r="E5289" s="2" t="s">
        <v>10829</v>
      </c>
      <c r="F5289" s="2" t="s">
        <v>10824</v>
      </c>
      <c r="G5289" s="2" t="s">
        <v>5900</v>
      </c>
      <c r="H5289" s="2" t="s">
        <v>5901</v>
      </c>
    </row>
    <row r="5290" spans="1:8" x14ac:dyDescent="0.3">
      <c r="A5290" s="1">
        <v>41711</v>
      </c>
      <c r="B5290" s="2" t="s">
        <v>10821</v>
      </c>
      <c r="C5290" s="2">
        <v>79</v>
      </c>
      <c r="D5290" s="2" t="s">
        <v>10822</v>
      </c>
      <c r="E5290" s="2" t="s">
        <v>10826</v>
      </c>
      <c r="F5290" s="2" t="s">
        <v>10824</v>
      </c>
      <c r="G5290" s="2" t="s">
        <v>2107</v>
      </c>
      <c r="H5290" s="2" t="s">
        <v>35</v>
      </c>
    </row>
    <row r="5291" spans="1:8" x14ac:dyDescent="0.3">
      <c r="A5291" s="1">
        <v>41710</v>
      </c>
      <c r="B5291" s="2" t="s">
        <v>10828</v>
      </c>
      <c r="C5291" s="2">
        <v>75</v>
      </c>
      <c r="D5291" s="2" t="s">
        <v>10825</v>
      </c>
      <c r="E5291" s="2" t="s">
        <v>10826</v>
      </c>
      <c r="F5291" s="2" t="s">
        <v>10824</v>
      </c>
      <c r="G5291" s="2" t="s">
        <v>273</v>
      </c>
      <c r="H5291" s="2" t="s">
        <v>5902</v>
      </c>
    </row>
    <row r="5292" spans="1:8" x14ac:dyDescent="0.3">
      <c r="A5292" s="1">
        <v>41710</v>
      </c>
      <c r="B5292" s="2" t="s">
        <v>10828</v>
      </c>
      <c r="D5292" s="2" t="s">
        <v>10822</v>
      </c>
      <c r="E5292" s="2" t="s">
        <v>10830</v>
      </c>
      <c r="F5292" s="2" t="s">
        <v>10824</v>
      </c>
      <c r="G5292" s="2" t="s">
        <v>5903</v>
      </c>
      <c r="H5292" s="2" t="s">
        <v>5904</v>
      </c>
    </row>
    <row r="5293" spans="1:8" x14ac:dyDescent="0.3">
      <c r="A5293" s="1">
        <v>41711</v>
      </c>
      <c r="B5293" s="2" t="s">
        <v>10821</v>
      </c>
      <c r="C5293" s="2">
        <v>55</v>
      </c>
      <c r="D5293" s="2" t="s">
        <v>10825</v>
      </c>
      <c r="E5293" s="2" t="s">
        <v>10829</v>
      </c>
      <c r="F5293" s="2" t="s">
        <v>10824</v>
      </c>
      <c r="G5293" s="2" t="s">
        <v>3550</v>
      </c>
      <c r="H5293" s="2" t="s">
        <v>5905</v>
      </c>
    </row>
    <row r="5294" spans="1:8" x14ac:dyDescent="0.3">
      <c r="A5294" s="1">
        <v>41710</v>
      </c>
      <c r="B5294" s="2" t="s">
        <v>10821</v>
      </c>
      <c r="C5294" s="2">
        <v>80</v>
      </c>
      <c r="D5294" s="2" t="s">
        <v>10822</v>
      </c>
      <c r="E5294" s="2" t="s">
        <v>10826</v>
      </c>
      <c r="F5294" s="2" t="s">
        <v>10824</v>
      </c>
      <c r="G5294" s="2" t="s">
        <v>5906</v>
      </c>
      <c r="H5294" s="2" t="s">
        <v>5907</v>
      </c>
    </row>
    <row r="5295" spans="1:8" x14ac:dyDescent="0.3">
      <c r="A5295" s="1">
        <v>41710</v>
      </c>
      <c r="B5295" s="2" t="s">
        <v>10828</v>
      </c>
      <c r="C5295" s="2">
        <v>70</v>
      </c>
      <c r="D5295" s="2" t="s">
        <v>10825</v>
      </c>
      <c r="E5295" s="2" t="s">
        <v>10826</v>
      </c>
      <c r="F5295" s="2" t="s">
        <v>10824</v>
      </c>
      <c r="G5295" s="2" t="s">
        <v>5908</v>
      </c>
      <c r="H5295" s="2" t="s">
        <v>1622</v>
      </c>
    </row>
    <row r="5296" spans="1:8" x14ac:dyDescent="0.3">
      <c r="A5296" s="1">
        <v>41711</v>
      </c>
      <c r="B5296" s="2" t="s">
        <v>10821</v>
      </c>
      <c r="C5296" s="2">
        <v>63</v>
      </c>
      <c r="D5296" s="2" t="s">
        <v>10822</v>
      </c>
      <c r="E5296" s="2" t="s">
        <v>10826</v>
      </c>
      <c r="F5296" s="2" t="s">
        <v>10824</v>
      </c>
      <c r="G5296" s="2" t="s">
        <v>5909</v>
      </c>
      <c r="H5296" s="2" t="s">
        <v>3551</v>
      </c>
    </row>
    <row r="5297" spans="1:8" x14ac:dyDescent="0.3">
      <c r="A5297" s="1">
        <v>41711</v>
      </c>
      <c r="B5297" s="2" t="s">
        <v>10821</v>
      </c>
      <c r="C5297" s="2">
        <v>58</v>
      </c>
      <c r="D5297" s="2" t="s">
        <v>10822</v>
      </c>
      <c r="E5297" s="2" t="s">
        <v>10829</v>
      </c>
      <c r="F5297" s="2" t="s">
        <v>10824</v>
      </c>
      <c r="G5297" s="2" t="s">
        <v>5910</v>
      </c>
      <c r="H5297" s="2" t="s">
        <v>5911</v>
      </c>
    </row>
    <row r="5298" spans="1:8" x14ac:dyDescent="0.3">
      <c r="A5298" s="1">
        <v>41710</v>
      </c>
      <c r="B5298" s="2" t="s">
        <v>10828</v>
      </c>
      <c r="C5298" s="2">
        <v>70</v>
      </c>
      <c r="D5298" s="2" t="s">
        <v>10822</v>
      </c>
      <c r="E5298" s="2" t="s">
        <v>10826</v>
      </c>
      <c r="F5298" s="2" t="s">
        <v>10824</v>
      </c>
      <c r="G5298" s="2" t="s">
        <v>5912</v>
      </c>
      <c r="H5298" s="2" t="s">
        <v>2037</v>
      </c>
    </row>
    <row r="5299" spans="1:8" x14ac:dyDescent="0.3">
      <c r="A5299" s="1">
        <v>41710</v>
      </c>
      <c r="B5299" s="2" t="s">
        <v>10828</v>
      </c>
      <c r="D5299" s="2" t="s">
        <v>10825</v>
      </c>
      <c r="E5299" s="2" t="s">
        <v>10830</v>
      </c>
      <c r="F5299" s="2" t="s">
        <v>10824</v>
      </c>
      <c r="G5299" s="2" t="s">
        <v>5913</v>
      </c>
      <c r="H5299" s="2" t="s">
        <v>1245</v>
      </c>
    </row>
    <row r="5300" spans="1:8" x14ac:dyDescent="0.3">
      <c r="A5300" s="1">
        <v>41710</v>
      </c>
      <c r="B5300" s="2" t="s">
        <v>10828</v>
      </c>
      <c r="D5300" s="2" t="s">
        <v>10825</v>
      </c>
      <c r="E5300" s="2" t="s">
        <v>10830</v>
      </c>
      <c r="F5300" s="2" t="s">
        <v>10824</v>
      </c>
      <c r="G5300" s="2" t="s">
        <v>5914</v>
      </c>
      <c r="H5300" s="2" t="s">
        <v>2206</v>
      </c>
    </row>
    <row r="5301" spans="1:8" x14ac:dyDescent="0.3">
      <c r="A5301" s="1">
        <v>41711</v>
      </c>
      <c r="B5301" s="2" t="s">
        <v>10821</v>
      </c>
      <c r="D5301" s="2" t="s">
        <v>10830</v>
      </c>
      <c r="E5301" s="2" t="s">
        <v>10830</v>
      </c>
      <c r="F5301" s="2" t="s">
        <v>10824</v>
      </c>
      <c r="G5301" s="2" t="s">
        <v>5915</v>
      </c>
      <c r="H5301" s="2" t="s">
        <v>35</v>
      </c>
    </row>
    <row r="5302" spans="1:8" x14ac:dyDescent="0.3">
      <c r="A5302" s="1">
        <v>41710</v>
      </c>
      <c r="B5302" s="2" t="s">
        <v>10828</v>
      </c>
      <c r="D5302" s="2" t="s">
        <v>10825</v>
      </c>
      <c r="E5302" s="2" t="s">
        <v>10830</v>
      </c>
      <c r="F5302" s="2" t="s">
        <v>10824</v>
      </c>
      <c r="G5302" s="2" t="s">
        <v>5916</v>
      </c>
      <c r="H5302" s="2" t="s">
        <v>5917</v>
      </c>
    </row>
    <row r="5303" spans="1:8" x14ac:dyDescent="0.3">
      <c r="A5303" s="1">
        <v>41710</v>
      </c>
      <c r="B5303" s="2" t="s">
        <v>10828</v>
      </c>
      <c r="D5303" s="2" t="s">
        <v>10822</v>
      </c>
      <c r="E5303" s="2" t="s">
        <v>10830</v>
      </c>
      <c r="F5303" s="2" t="s">
        <v>10824</v>
      </c>
      <c r="G5303" s="2" t="s">
        <v>273</v>
      </c>
      <c r="H5303" s="2" t="s">
        <v>127</v>
      </c>
    </row>
    <row r="5304" spans="1:8" x14ac:dyDescent="0.3">
      <c r="A5304" s="1">
        <v>41710</v>
      </c>
      <c r="B5304" s="2" t="s">
        <v>10828</v>
      </c>
      <c r="D5304" s="2" t="s">
        <v>10825</v>
      </c>
      <c r="E5304" s="2" t="s">
        <v>10830</v>
      </c>
      <c r="F5304" s="2" t="s">
        <v>10824</v>
      </c>
      <c r="G5304" s="2" t="s">
        <v>273</v>
      </c>
      <c r="H5304" s="2" t="s">
        <v>5918</v>
      </c>
    </row>
    <row r="5305" spans="1:8" x14ac:dyDescent="0.3">
      <c r="A5305" s="1">
        <v>41711</v>
      </c>
      <c r="B5305" s="2" t="s">
        <v>10828</v>
      </c>
      <c r="C5305" s="2">
        <v>65</v>
      </c>
      <c r="D5305" s="2" t="s">
        <v>10825</v>
      </c>
      <c r="E5305" s="2" t="s">
        <v>10826</v>
      </c>
      <c r="F5305" s="2" t="s">
        <v>10824</v>
      </c>
      <c r="G5305" s="2" t="s">
        <v>48</v>
      </c>
      <c r="H5305" s="2" t="s">
        <v>5919</v>
      </c>
    </row>
    <row r="5306" spans="1:8" x14ac:dyDescent="0.3">
      <c r="A5306" s="1">
        <v>41710</v>
      </c>
      <c r="B5306" s="2" t="s">
        <v>10828</v>
      </c>
      <c r="C5306" s="2">
        <v>70</v>
      </c>
      <c r="D5306" s="2" t="s">
        <v>10825</v>
      </c>
      <c r="E5306" s="2" t="s">
        <v>10826</v>
      </c>
      <c r="F5306" s="2" t="s">
        <v>10824</v>
      </c>
      <c r="G5306" s="2" t="s">
        <v>273</v>
      </c>
      <c r="H5306" s="2" t="s">
        <v>4170</v>
      </c>
    </row>
    <row r="5307" spans="1:8" x14ac:dyDescent="0.3">
      <c r="A5307" s="1">
        <v>41710</v>
      </c>
      <c r="B5307" s="2" t="s">
        <v>10828</v>
      </c>
      <c r="C5307" s="2">
        <v>58</v>
      </c>
      <c r="D5307" s="2" t="s">
        <v>10822</v>
      </c>
      <c r="E5307" s="2" t="s">
        <v>10829</v>
      </c>
      <c r="F5307" s="2" t="s">
        <v>10824</v>
      </c>
      <c r="G5307" s="2" t="s">
        <v>273</v>
      </c>
      <c r="H5307" s="2" t="s">
        <v>5920</v>
      </c>
    </row>
    <row r="5308" spans="1:8" x14ac:dyDescent="0.3">
      <c r="A5308" s="1">
        <v>41710</v>
      </c>
      <c r="B5308" s="2" t="s">
        <v>10828</v>
      </c>
      <c r="C5308" s="2">
        <v>76</v>
      </c>
      <c r="D5308" s="2" t="s">
        <v>10822</v>
      </c>
      <c r="E5308" s="2" t="s">
        <v>10826</v>
      </c>
      <c r="F5308" s="2" t="s">
        <v>10824</v>
      </c>
      <c r="G5308" s="2" t="s">
        <v>5921</v>
      </c>
      <c r="H5308" s="2" t="s">
        <v>124</v>
      </c>
    </row>
    <row r="5309" spans="1:8" x14ac:dyDescent="0.3">
      <c r="A5309" s="1">
        <v>41710</v>
      </c>
      <c r="B5309" s="2" t="s">
        <v>10828</v>
      </c>
      <c r="C5309" s="2">
        <v>67</v>
      </c>
      <c r="D5309" s="2" t="s">
        <v>10822</v>
      </c>
      <c r="E5309" s="2" t="s">
        <v>10826</v>
      </c>
      <c r="F5309" s="2" t="s">
        <v>10824</v>
      </c>
      <c r="G5309" s="2" t="s">
        <v>5922</v>
      </c>
      <c r="H5309" s="2" t="s">
        <v>2731</v>
      </c>
    </row>
    <row r="5310" spans="1:8" x14ac:dyDescent="0.3">
      <c r="A5310" s="1">
        <v>41710</v>
      </c>
      <c r="B5310" s="2" t="s">
        <v>10828</v>
      </c>
      <c r="D5310" s="2" t="s">
        <v>10825</v>
      </c>
      <c r="E5310" s="2" t="s">
        <v>10830</v>
      </c>
      <c r="F5310" s="2" t="s">
        <v>10824</v>
      </c>
      <c r="G5310" s="2" t="s">
        <v>273</v>
      </c>
      <c r="H5310" s="2" t="s">
        <v>5923</v>
      </c>
    </row>
    <row r="5311" spans="1:8" x14ac:dyDescent="0.3">
      <c r="A5311" s="1">
        <v>41710</v>
      </c>
      <c r="B5311" s="2" t="s">
        <v>10828</v>
      </c>
      <c r="C5311" s="2">
        <v>75</v>
      </c>
      <c r="D5311" s="2" t="s">
        <v>10822</v>
      </c>
      <c r="E5311" s="2" t="s">
        <v>10826</v>
      </c>
      <c r="F5311" s="2" t="s">
        <v>10824</v>
      </c>
      <c r="G5311" s="2" t="s">
        <v>273</v>
      </c>
      <c r="H5311" s="2" t="s">
        <v>240</v>
      </c>
    </row>
    <row r="5312" spans="1:8" x14ac:dyDescent="0.3">
      <c r="A5312" s="1">
        <v>41710</v>
      </c>
      <c r="B5312" s="2" t="s">
        <v>10821</v>
      </c>
      <c r="C5312" s="2">
        <v>75</v>
      </c>
      <c r="D5312" s="2" t="s">
        <v>10822</v>
      </c>
      <c r="E5312" s="2" t="s">
        <v>10826</v>
      </c>
      <c r="F5312" s="2" t="s">
        <v>10824</v>
      </c>
      <c r="G5312" s="2" t="s">
        <v>273</v>
      </c>
      <c r="H5312" s="2" t="s">
        <v>381</v>
      </c>
    </row>
    <row r="5313" spans="1:8" x14ac:dyDescent="0.3">
      <c r="A5313" s="1">
        <v>41710</v>
      </c>
      <c r="B5313" s="2" t="s">
        <v>10828</v>
      </c>
      <c r="C5313" s="2">
        <v>62</v>
      </c>
      <c r="D5313" s="2" t="s">
        <v>10822</v>
      </c>
      <c r="E5313" s="2" t="s">
        <v>10826</v>
      </c>
      <c r="F5313" s="2" t="s">
        <v>10824</v>
      </c>
      <c r="G5313" s="2" t="s">
        <v>5924</v>
      </c>
      <c r="H5313" s="2" t="s">
        <v>5925</v>
      </c>
    </row>
    <row r="5314" spans="1:8" x14ac:dyDescent="0.3">
      <c r="A5314" s="1">
        <v>41710</v>
      </c>
      <c r="B5314" s="2" t="s">
        <v>10828</v>
      </c>
      <c r="C5314" s="2">
        <v>66</v>
      </c>
      <c r="D5314" s="2" t="s">
        <v>10825</v>
      </c>
      <c r="E5314" s="2" t="s">
        <v>10826</v>
      </c>
      <c r="F5314" s="2" t="s">
        <v>10824</v>
      </c>
      <c r="G5314" s="2" t="s">
        <v>5926</v>
      </c>
      <c r="H5314" s="2" t="s">
        <v>1562</v>
      </c>
    </row>
    <row r="5315" spans="1:8" x14ac:dyDescent="0.3">
      <c r="A5315" s="1">
        <v>41710</v>
      </c>
      <c r="B5315" s="2" t="s">
        <v>10828</v>
      </c>
      <c r="D5315" s="2" t="s">
        <v>10822</v>
      </c>
      <c r="E5315" s="2" t="s">
        <v>10830</v>
      </c>
      <c r="F5315" s="2" t="s">
        <v>10824</v>
      </c>
      <c r="G5315" s="2" t="s">
        <v>273</v>
      </c>
      <c r="H5315" s="2" t="s">
        <v>5927</v>
      </c>
    </row>
    <row r="5316" spans="1:8" x14ac:dyDescent="0.3">
      <c r="A5316" s="1">
        <v>41711</v>
      </c>
      <c r="B5316" s="2" t="s">
        <v>10828</v>
      </c>
      <c r="C5316" s="2">
        <v>76</v>
      </c>
      <c r="D5316" s="2" t="s">
        <v>10825</v>
      </c>
      <c r="E5316" s="2" t="s">
        <v>10826</v>
      </c>
      <c r="F5316" s="2" t="s">
        <v>10824</v>
      </c>
      <c r="G5316" s="2" t="s">
        <v>2101</v>
      </c>
      <c r="H5316" s="2" t="s">
        <v>5928</v>
      </c>
    </row>
    <row r="5317" spans="1:8" x14ac:dyDescent="0.3">
      <c r="A5317" s="1">
        <v>41711</v>
      </c>
      <c r="B5317" s="2" t="s">
        <v>10821</v>
      </c>
      <c r="C5317" s="2">
        <v>37</v>
      </c>
      <c r="D5317" s="2" t="s">
        <v>10825</v>
      </c>
      <c r="E5317" s="2" t="s">
        <v>10823</v>
      </c>
      <c r="F5317" s="2" t="s">
        <v>10824</v>
      </c>
      <c r="G5317" s="2" t="s">
        <v>5929</v>
      </c>
      <c r="H5317" s="2" t="s">
        <v>5930</v>
      </c>
    </row>
    <row r="5318" spans="1:8" x14ac:dyDescent="0.3">
      <c r="A5318" s="1">
        <v>41710</v>
      </c>
      <c r="B5318" s="2" t="s">
        <v>10828</v>
      </c>
      <c r="C5318" s="2">
        <v>64</v>
      </c>
      <c r="D5318" s="2" t="s">
        <v>10825</v>
      </c>
      <c r="E5318" s="2" t="s">
        <v>10826</v>
      </c>
      <c r="F5318" s="2" t="s">
        <v>10824</v>
      </c>
      <c r="G5318" s="2" t="s">
        <v>5931</v>
      </c>
      <c r="H5318" s="2" t="s">
        <v>916</v>
      </c>
    </row>
    <row r="5319" spans="1:8" x14ac:dyDescent="0.3">
      <c r="A5319" s="1">
        <v>41710</v>
      </c>
      <c r="B5319" s="2" t="s">
        <v>10828</v>
      </c>
      <c r="D5319" s="2" t="s">
        <v>10825</v>
      </c>
      <c r="E5319" s="2" t="s">
        <v>10830</v>
      </c>
      <c r="F5319" s="2" t="s">
        <v>10824</v>
      </c>
      <c r="G5319" s="2" t="s">
        <v>273</v>
      </c>
      <c r="H5319" s="2" t="s">
        <v>5932</v>
      </c>
    </row>
    <row r="5320" spans="1:8" x14ac:dyDescent="0.3">
      <c r="A5320" s="1">
        <v>41710</v>
      </c>
      <c r="B5320" s="2" t="s">
        <v>10828</v>
      </c>
      <c r="D5320" s="2" t="s">
        <v>10822</v>
      </c>
      <c r="E5320" s="2" t="s">
        <v>10830</v>
      </c>
      <c r="F5320" s="2" t="s">
        <v>10824</v>
      </c>
      <c r="G5320" s="2" t="s">
        <v>273</v>
      </c>
      <c r="H5320" s="2" t="s">
        <v>5933</v>
      </c>
    </row>
    <row r="5321" spans="1:8" x14ac:dyDescent="0.3">
      <c r="A5321" s="1">
        <v>41710</v>
      </c>
      <c r="B5321" s="2" t="s">
        <v>10828</v>
      </c>
      <c r="C5321" s="2">
        <v>63</v>
      </c>
      <c r="D5321" s="2" t="s">
        <v>10822</v>
      </c>
      <c r="E5321" s="2" t="s">
        <v>10826</v>
      </c>
      <c r="F5321" s="2" t="s">
        <v>10824</v>
      </c>
      <c r="G5321" s="2" t="s">
        <v>273</v>
      </c>
      <c r="H5321" s="2" t="s">
        <v>1203</v>
      </c>
    </row>
    <row r="5322" spans="1:8" x14ac:dyDescent="0.3">
      <c r="A5322" s="1">
        <v>41710</v>
      </c>
      <c r="B5322" s="2" t="s">
        <v>10828</v>
      </c>
      <c r="C5322" s="2">
        <v>55</v>
      </c>
      <c r="D5322" s="2" t="s">
        <v>10822</v>
      </c>
      <c r="E5322" s="2" t="s">
        <v>10829</v>
      </c>
      <c r="F5322" s="2" t="s">
        <v>10824</v>
      </c>
      <c r="G5322" s="2" t="s">
        <v>5934</v>
      </c>
      <c r="H5322" s="2" t="s">
        <v>1175</v>
      </c>
    </row>
    <row r="5323" spans="1:8" x14ac:dyDescent="0.3">
      <c r="A5323" s="1">
        <v>41710</v>
      </c>
      <c r="B5323" s="2" t="s">
        <v>10828</v>
      </c>
      <c r="C5323" s="2">
        <v>71</v>
      </c>
      <c r="D5323" s="2" t="s">
        <v>10822</v>
      </c>
      <c r="E5323" s="2" t="s">
        <v>10826</v>
      </c>
      <c r="F5323" s="2" t="s">
        <v>10824</v>
      </c>
      <c r="G5323" s="2" t="s">
        <v>5935</v>
      </c>
      <c r="H5323" s="2" t="s">
        <v>538</v>
      </c>
    </row>
    <row r="5324" spans="1:8" x14ac:dyDescent="0.3">
      <c r="A5324" s="1">
        <v>41710</v>
      </c>
      <c r="B5324" s="2" t="s">
        <v>10828</v>
      </c>
      <c r="D5324" s="2" t="s">
        <v>10822</v>
      </c>
      <c r="E5324" s="2" t="s">
        <v>10830</v>
      </c>
      <c r="F5324" s="2" t="s">
        <v>10824</v>
      </c>
      <c r="G5324" s="2" t="s">
        <v>273</v>
      </c>
      <c r="H5324" s="2" t="s">
        <v>1302</v>
      </c>
    </row>
    <row r="5325" spans="1:8" x14ac:dyDescent="0.3">
      <c r="A5325" s="1">
        <v>41710</v>
      </c>
      <c r="B5325" s="2" t="s">
        <v>10828</v>
      </c>
      <c r="C5325" s="2">
        <v>76</v>
      </c>
      <c r="D5325" s="2" t="s">
        <v>10822</v>
      </c>
      <c r="E5325" s="2" t="s">
        <v>10826</v>
      </c>
      <c r="F5325" s="2" t="s">
        <v>10824</v>
      </c>
      <c r="G5325" s="2" t="s">
        <v>273</v>
      </c>
      <c r="H5325" s="2" t="s">
        <v>358</v>
      </c>
    </row>
    <row r="5326" spans="1:8" x14ac:dyDescent="0.3">
      <c r="A5326" s="1">
        <v>41710</v>
      </c>
      <c r="B5326" s="2" t="s">
        <v>10828</v>
      </c>
      <c r="C5326" s="2">
        <v>74</v>
      </c>
      <c r="D5326" s="2" t="s">
        <v>10822</v>
      </c>
      <c r="E5326" s="2" t="s">
        <v>10826</v>
      </c>
      <c r="F5326" s="2" t="s">
        <v>10824</v>
      </c>
      <c r="G5326" s="2" t="s">
        <v>273</v>
      </c>
      <c r="H5326" s="2" t="s">
        <v>940</v>
      </c>
    </row>
    <row r="5327" spans="1:8" x14ac:dyDescent="0.3">
      <c r="A5327" s="1">
        <v>41710</v>
      </c>
      <c r="B5327" s="2" t="s">
        <v>10828</v>
      </c>
      <c r="C5327" s="2">
        <v>51</v>
      </c>
      <c r="D5327" s="2" t="s">
        <v>10825</v>
      </c>
      <c r="E5327" s="2" t="s">
        <v>10829</v>
      </c>
      <c r="F5327" s="2" t="s">
        <v>10824</v>
      </c>
      <c r="G5327" s="2" t="s">
        <v>273</v>
      </c>
      <c r="H5327" s="2" t="s">
        <v>5936</v>
      </c>
    </row>
    <row r="5328" spans="1:8" x14ac:dyDescent="0.3">
      <c r="A5328" s="1">
        <v>41710</v>
      </c>
      <c r="B5328" s="2" t="s">
        <v>10828</v>
      </c>
      <c r="C5328" s="2">
        <v>69</v>
      </c>
      <c r="D5328" s="2" t="s">
        <v>10825</v>
      </c>
      <c r="E5328" s="2" t="s">
        <v>10826</v>
      </c>
      <c r="F5328" s="2" t="s">
        <v>10824</v>
      </c>
      <c r="G5328" s="2" t="s">
        <v>273</v>
      </c>
      <c r="H5328" s="2" t="s">
        <v>5937</v>
      </c>
    </row>
    <row r="5329" spans="1:8" x14ac:dyDescent="0.3">
      <c r="A5329" s="1">
        <v>41711</v>
      </c>
      <c r="B5329" s="2" t="s">
        <v>10821</v>
      </c>
      <c r="C5329" s="2">
        <v>78</v>
      </c>
      <c r="D5329" s="2" t="s">
        <v>10825</v>
      </c>
      <c r="E5329" s="2" t="s">
        <v>10826</v>
      </c>
      <c r="F5329" s="2" t="s">
        <v>10824</v>
      </c>
      <c r="G5329" s="2" t="s">
        <v>5938</v>
      </c>
      <c r="H5329" s="2" t="s">
        <v>5939</v>
      </c>
    </row>
    <row r="5330" spans="1:8" x14ac:dyDescent="0.3">
      <c r="A5330" s="1">
        <v>41710</v>
      </c>
      <c r="B5330" s="2" t="s">
        <v>10828</v>
      </c>
      <c r="D5330" s="2" t="s">
        <v>10825</v>
      </c>
      <c r="E5330" s="2" t="s">
        <v>10830</v>
      </c>
      <c r="F5330" s="2" t="s">
        <v>10824</v>
      </c>
      <c r="G5330" s="2" t="s">
        <v>273</v>
      </c>
      <c r="H5330" s="2" t="s">
        <v>431</v>
      </c>
    </row>
    <row r="5331" spans="1:8" x14ac:dyDescent="0.3">
      <c r="A5331" s="1">
        <v>41710</v>
      </c>
      <c r="B5331" s="2" t="s">
        <v>10828</v>
      </c>
      <c r="C5331" s="2">
        <v>80</v>
      </c>
      <c r="D5331" s="2" t="s">
        <v>10822</v>
      </c>
      <c r="E5331" s="2" t="s">
        <v>10826</v>
      </c>
      <c r="F5331" s="2" t="s">
        <v>10824</v>
      </c>
      <c r="G5331" s="2" t="s">
        <v>5940</v>
      </c>
      <c r="H5331" s="2" t="s">
        <v>544</v>
      </c>
    </row>
    <row r="5332" spans="1:8" x14ac:dyDescent="0.3">
      <c r="A5332" s="1">
        <v>41710</v>
      </c>
      <c r="B5332" s="2" t="s">
        <v>10821</v>
      </c>
      <c r="D5332" s="2" t="s">
        <v>10830</v>
      </c>
      <c r="E5332" s="2" t="s">
        <v>10830</v>
      </c>
      <c r="F5332" s="2" t="s">
        <v>10824</v>
      </c>
      <c r="G5332" s="2" t="s">
        <v>273</v>
      </c>
      <c r="H5332" s="2" t="s">
        <v>381</v>
      </c>
    </row>
    <row r="5333" spans="1:8" x14ac:dyDescent="0.3">
      <c r="A5333" s="1">
        <v>41710</v>
      </c>
      <c r="B5333" s="2" t="s">
        <v>10828</v>
      </c>
      <c r="C5333" s="2">
        <v>73</v>
      </c>
      <c r="D5333" s="2" t="s">
        <v>10825</v>
      </c>
      <c r="E5333" s="2" t="s">
        <v>10826</v>
      </c>
      <c r="F5333" s="2" t="s">
        <v>10824</v>
      </c>
      <c r="G5333" s="2" t="s">
        <v>5941</v>
      </c>
      <c r="H5333" s="2" t="s">
        <v>5135</v>
      </c>
    </row>
    <row r="5334" spans="1:8" x14ac:dyDescent="0.3">
      <c r="A5334" s="1">
        <v>41710</v>
      </c>
      <c r="B5334" s="2" t="s">
        <v>10828</v>
      </c>
      <c r="C5334" s="2">
        <v>72</v>
      </c>
      <c r="D5334" s="2" t="s">
        <v>10822</v>
      </c>
      <c r="E5334" s="2" t="s">
        <v>10826</v>
      </c>
      <c r="F5334" s="2" t="s">
        <v>10824</v>
      </c>
      <c r="G5334" s="2" t="s">
        <v>5942</v>
      </c>
      <c r="H5334" s="2" t="s">
        <v>5943</v>
      </c>
    </row>
    <row r="5335" spans="1:8" x14ac:dyDescent="0.3">
      <c r="A5335" s="1">
        <v>41710</v>
      </c>
      <c r="B5335" s="2" t="s">
        <v>10828</v>
      </c>
      <c r="D5335" s="2" t="s">
        <v>10825</v>
      </c>
      <c r="E5335" s="2" t="s">
        <v>10830</v>
      </c>
      <c r="F5335" s="2" t="s">
        <v>10824</v>
      </c>
      <c r="G5335" s="2" t="s">
        <v>361</v>
      </c>
      <c r="H5335" s="2" t="s">
        <v>5944</v>
      </c>
    </row>
    <row r="5336" spans="1:8" x14ac:dyDescent="0.3">
      <c r="A5336" s="1">
        <v>41710</v>
      </c>
      <c r="B5336" s="2" t="s">
        <v>10828</v>
      </c>
      <c r="D5336" s="2" t="s">
        <v>10822</v>
      </c>
      <c r="E5336" s="2" t="s">
        <v>10830</v>
      </c>
      <c r="F5336" s="2" t="s">
        <v>10824</v>
      </c>
      <c r="G5336" s="2" t="s">
        <v>5945</v>
      </c>
      <c r="H5336" s="2" t="s">
        <v>5946</v>
      </c>
    </row>
    <row r="5337" spans="1:8" x14ac:dyDescent="0.3">
      <c r="A5337" s="1">
        <v>41710</v>
      </c>
      <c r="B5337" s="2" t="s">
        <v>10828</v>
      </c>
      <c r="D5337" s="2" t="s">
        <v>10822</v>
      </c>
      <c r="E5337" s="2" t="s">
        <v>10830</v>
      </c>
      <c r="F5337" s="2" t="s">
        <v>10824</v>
      </c>
      <c r="G5337" s="2" t="s">
        <v>5947</v>
      </c>
      <c r="H5337" s="2" t="s">
        <v>5948</v>
      </c>
    </row>
    <row r="5338" spans="1:8" x14ac:dyDescent="0.3">
      <c r="A5338" s="1">
        <v>41710</v>
      </c>
      <c r="B5338" s="2" t="s">
        <v>10828</v>
      </c>
      <c r="D5338" s="2" t="s">
        <v>10830</v>
      </c>
      <c r="E5338" s="2" t="s">
        <v>10830</v>
      </c>
      <c r="F5338" s="2" t="s">
        <v>10824</v>
      </c>
      <c r="G5338" s="2" t="s">
        <v>273</v>
      </c>
      <c r="H5338" s="2" t="s">
        <v>5949</v>
      </c>
    </row>
    <row r="5339" spans="1:8" x14ac:dyDescent="0.3">
      <c r="A5339" s="1">
        <v>41711</v>
      </c>
      <c r="B5339" s="2" t="s">
        <v>10821</v>
      </c>
      <c r="D5339" s="2" t="s">
        <v>10830</v>
      </c>
      <c r="E5339" s="2" t="s">
        <v>10830</v>
      </c>
      <c r="F5339" s="2" t="s">
        <v>10824</v>
      </c>
      <c r="G5339" s="2" t="s">
        <v>5950</v>
      </c>
      <c r="H5339" s="2" t="s">
        <v>5951</v>
      </c>
    </row>
    <row r="5340" spans="1:8" x14ac:dyDescent="0.3">
      <c r="A5340" s="1">
        <v>41710</v>
      </c>
      <c r="B5340" s="2" t="s">
        <v>10828</v>
      </c>
      <c r="D5340" s="2" t="s">
        <v>10825</v>
      </c>
      <c r="E5340" s="2" t="s">
        <v>10830</v>
      </c>
      <c r="F5340" s="2" t="s">
        <v>10824</v>
      </c>
      <c r="G5340" s="2" t="s">
        <v>273</v>
      </c>
      <c r="H5340" s="2" t="s">
        <v>599</v>
      </c>
    </row>
    <row r="5341" spans="1:8" x14ac:dyDescent="0.3">
      <c r="A5341" s="1">
        <v>41698</v>
      </c>
      <c r="B5341" s="2" t="s">
        <v>10821</v>
      </c>
      <c r="D5341" s="2" t="s">
        <v>10822</v>
      </c>
      <c r="E5341" s="2" t="s">
        <v>10830</v>
      </c>
      <c r="F5341" s="2" t="s">
        <v>10824</v>
      </c>
      <c r="G5341" s="2" t="s">
        <v>5952</v>
      </c>
      <c r="H5341" s="2" t="s">
        <v>5953</v>
      </c>
    </row>
    <row r="5342" spans="1:8" x14ac:dyDescent="0.3">
      <c r="A5342" s="1">
        <v>41710</v>
      </c>
      <c r="B5342" s="2" t="s">
        <v>10821</v>
      </c>
      <c r="C5342" s="2">
        <v>75</v>
      </c>
      <c r="D5342" s="2" t="s">
        <v>10830</v>
      </c>
      <c r="E5342" s="2" t="s">
        <v>10826</v>
      </c>
      <c r="F5342" s="2" t="s">
        <v>10824</v>
      </c>
      <c r="G5342" s="2" t="s">
        <v>5954</v>
      </c>
      <c r="H5342" s="2" t="s">
        <v>5836</v>
      </c>
    </row>
    <row r="5343" spans="1:8" x14ac:dyDescent="0.3">
      <c r="A5343" s="1">
        <v>41710</v>
      </c>
      <c r="B5343" s="2" t="s">
        <v>10821</v>
      </c>
      <c r="C5343" s="2">
        <v>87</v>
      </c>
      <c r="D5343" s="2" t="s">
        <v>10825</v>
      </c>
      <c r="E5343" s="2" t="s">
        <v>10826</v>
      </c>
      <c r="F5343" s="2" t="s">
        <v>10824</v>
      </c>
      <c r="G5343" s="2" t="s">
        <v>273</v>
      </c>
      <c r="H5343" s="2" t="s">
        <v>381</v>
      </c>
    </row>
    <row r="5344" spans="1:8" x14ac:dyDescent="0.3">
      <c r="A5344" s="1">
        <v>41710</v>
      </c>
      <c r="B5344" s="2" t="s">
        <v>10828</v>
      </c>
      <c r="D5344" s="2" t="s">
        <v>10822</v>
      </c>
      <c r="E5344" s="2" t="s">
        <v>10830</v>
      </c>
      <c r="F5344" s="2" t="s">
        <v>10824</v>
      </c>
      <c r="G5344" s="2" t="s">
        <v>5955</v>
      </c>
      <c r="H5344" s="2" t="s">
        <v>5956</v>
      </c>
    </row>
    <row r="5345" spans="1:8" x14ac:dyDescent="0.3">
      <c r="A5345" s="1">
        <v>41710</v>
      </c>
      <c r="B5345" s="2" t="s">
        <v>10828</v>
      </c>
      <c r="C5345" s="2">
        <v>61</v>
      </c>
      <c r="D5345" s="2" t="s">
        <v>10822</v>
      </c>
      <c r="E5345" s="2" t="s">
        <v>10826</v>
      </c>
      <c r="F5345" s="2" t="s">
        <v>10824</v>
      </c>
      <c r="G5345" s="2" t="s">
        <v>1552</v>
      </c>
      <c r="H5345" s="2" t="s">
        <v>5957</v>
      </c>
    </row>
    <row r="5346" spans="1:8" x14ac:dyDescent="0.3">
      <c r="A5346" s="1">
        <v>41710</v>
      </c>
      <c r="B5346" s="2" t="s">
        <v>10821</v>
      </c>
      <c r="C5346" s="2">
        <v>73</v>
      </c>
      <c r="D5346" s="2" t="s">
        <v>10825</v>
      </c>
      <c r="E5346" s="2" t="s">
        <v>10826</v>
      </c>
      <c r="F5346" s="2" t="s">
        <v>10824</v>
      </c>
      <c r="G5346" s="2" t="s">
        <v>5958</v>
      </c>
      <c r="H5346" s="2" t="s">
        <v>392</v>
      </c>
    </row>
    <row r="5347" spans="1:8" x14ac:dyDescent="0.3">
      <c r="A5347" s="1">
        <v>41710</v>
      </c>
      <c r="B5347" s="2" t="s">
        <v>10828</v>
      </c>
      <c r="C5347" s="2">
        <v>59</v>
      </c>
      <c r="D5347" s="2" t="s">
        <v>10825</v>
      </c>
      <c r="E5347" s="2" t="s">
        <v>10829</v>
      </c>
      <c r="F5347" s="2" t="s">
        <v>10824</v>
      </c>
      <c r="G5347" s="2" t="s">
        <v>273</v>
      </c>
      <c r="H5347" s="2" t="s">
        <v>1650</v>
      </c>
    </row>
    <row r="5348" spans="1:8" x14ac:dyDescent="0.3">
      <c r="A5348" s="1">
        <v>41710</v>
      </c>
      <c r="B5348" s="2" t="s">
        <v>10828</v>
      </c>
      <c r="C5348" s="2">
        <v>77</v>
      </c>
      <c r="D5348" s="2" t="s">
        <v>10822</v>
      </c>
      <c r="E5348" s="2" t="s">
        <v>10826</v>
      </c>
      <c r="F5348" s="2" t="s">
        <v>10824</v>
      </c>
      <c r="G5348" s="2" t="s">
        <v>361</v>
      </c>
      <c r="H5348" s="2" t="s">
        <v>5959</v>
      </c>
    </row>
    <row r="5349" spans="1:8" x14ac:dyDescent="0.3">
      <c r="A5349" s="1">
        <v>41710</v>
      </c>
      <c r="B5349" s="2" t="s">
        <v>10828</v>
      </c>
      <c r="D5349" s="2" t="s">
        <v>10822</v>
      </c>
      <c r="E5349" s="2" t="s">
        <v>10830</v>
      </c>
      <c r="F5349" s="2" t="s">
        <v>10824</v>
      </c>
      <c r="G5349" s="2" t="s">
        <v>273</v>
      </c>
      <c r="H5349" s="2" t="s">
        <v>170</v>
      </c>
    </row>
    <row r="5350" spans="1:8" x14ac:dyDescent="0.3">
      <c r="A5350" s="1">
        <v>41710</v>
      </c>
      <c r="B5350" s="2" t="s">
        <v>10828</v>
      </c>
      <c r="D5350" s="2" t="s">
        <v>10825</v>
      </c>
      <c r="E5350" s="2" t="s">
        <v>10830</v>
      </c>
      <c r="F5350" s="2" t="s">
        <v>10824</v>
      </c>
      <c r="G5350" s="2" t="s">
        <v>273</v>
      </c>
      <c r="H5350" s="2" t="s">
        <v>5960</v>
      </c>
    </row>
    <row r="5351" spans="1:8" x14ac:dyDescent="0.3">
      <c r="A5351" s="1">
        <v>41710</v>
      </c>
      <c r="B5351" s="2" t="s">
        <v>10828</v>
      </c>
      <c r="C5351" s="2">
        <v>76</v>
      </c>
      <c r="D5351" s="2" t="s">
        <v>10825</v>
      </c>
      <c r="E5351" s="2" t="s">
        <v>10826</v>
      </c>
      <c r="F5351" s="2" t="s">
        <v>10824</v>
      </c>
      <c r="G5351" s="2" t="s">
        <v>273</v>
      </c>
      <c r="H5351" s="2" t="s">
        <v>2752</v>
      </c>
    </row>
    <row r="5352" spans="1:8" x14ac:dyDescent="0.3">
      <c r="A5352" s="1">
        <v>41710</v>
      </c>
      <c r="B5352" s="2" t="s">
        <v>10828</v>
      </c>
      <c r="C5352" s="2">
        <v>81</v>
      </c>
      <c r="D5352" s="2" t="s">
        <v>10825</v>
      </c>
      <c r="E5352" s="2" t="s">
        <v>10826</v>
      </c>
      <c r="F5352" s="2" t="s">
        <v>10824</v>
      </c>
      <c r="G5352" s="2" t="s">
        <v>5961</v>
      </c>
      <c r="H5352" s="2" t="s">
        <v>837</v>
      </c>
    </row>
    <row r="5353" spans="1:8" x14ac:dyDescent="0.3">
      <c r="A5353" s="1">
        <v>41710</v>
      </c>
      <c r="B5353" s="2" t="s">
        <v>10828</v>
      </c>
      <c r="C5353" s="2">
        <v>79</v>
      </c>
      <c r="D5353" s="2" t="s">
        <v>10825</v>
      </c>
      <c r="E5353" s="2" t="s">
        <v>10826</v>
      </c>
      <c r="F5353" s="2" t="s">
        <v>10824</v>
      </c>
      <c r="G5353" s="2" t="s">
        <v>361</v>
      </c>
      <c r="H5353" s="2" t="s">
        <v>5962</v>
      </c>
    </row>
    <row r="5354" spans="1:8" x14ac:dyDescent="0.3">
      <c r="A5354" s="1">
        <v>41710</v>
      </c>
      <c r="B5354" s="2" t="s">
        <v>10828</v>
      </c>
      <c r="C5354" s="2">
        <v>63</v>
      </c>
      <c r="D5354" s="2" t="s">
        <v>10825</v>
      </c>
      <c r="E5354" s="2" t="s">
        <v>10826</v>
      </c>
      <c r="F5354" s="2" t="s">
        <v>10824</v>
      </c>
      <c r="G5354" s="2" t="s">
        <v>5963</v>
      </c>
      <c r="H5354" s="2" t="s">
        <v>1709</v>
      </c>
    </row>
    <row r="5355" spans="1:8" x14ac:dyDescent="0.3">
      <c r="A5355" s="1">
        <v>41711</v>
      </c>
      <c r="B5355" s="2" t="s">
        <v>10821</v>
      </c>
      <c r="C5355" s="2">
        <v>76</v>
      </c>
      <c r="D5355" s="2" t="s">
        <v>10822</v>
      </c>
      <c r="E5355" s="2" t="s">
        <v>10826</v>
      </c>
      <c r="F5355" s="2" t="s">
        <v>10824</v>
      </c>
      <c r="G5355" s="2" t="s">
        <v>5964</v>
      </c>
      <c r="H5355" s="2" t="s">
        <v>5965</v>
      </c>
    </row>
    <row r="5356" spans="1:8" x14ac:dyDescent="0.3">
      <c r="A5356" s="1">
        <v>41710</v>
      </c>
      <c r="B5356" s="2" t="s">
        <v>10828</v>
      </c>
      <c r="D5356" s="2" t="s">
        <v>10822</v>
      </c>
      <c r="E5356" s="2" t="s">
        <v>10830</v>
      </c>
      <c r="F5356" s="2" t="s">
        <v>10824</v>
      </c>
      <c r="G5356" s="2" t="s">
        <v>273</v>
      </c>
      <c r="H5356" s="2" t="s">
        <v>5966</v>
      </c>
    </row>
    <row r="5357" spans="1:8" x14ac:dyDescent="0.3">
      <c r="A5357" s="1">
        <v>41710</v>
      </c>
      <c r="B5357" s="2" t="s">
        <v>10828</v>
      </c>
      <c r="D5357" s="2" t="s">
        <v>10825</v>
      </c>
      <c r="E5357" s="2" t="s">
        <v>10830</v>
      </c>
      <c r="F5357" s="2" t="s">
        <v>10824</v>
      </c>
      <c r="G5357" s="2" t="s">
        <v>273</v>
      </c>
      <c r="H5357" s="2" t="s">
        <v>916</v>
      </c>
    </row>
    <row r="5358" spans="1:8" x14ac:dyDescent="0.3">
      <c r="A5358" s="1">
        <v>41710</v>
      </c>
      <c r="B5358" s="2" t="s">
        <v>10828</v>
      </c>
      <c r="D5358" s="2" t="s">
        <v>10825</v>
      </c>
      <c r="E5358" s="2" t="s">
        <v>10830</v>
      </c>
      <c r="F5358" s="2" t="s">
        <v>10824</v>
      </c>
      <c r="G5358" s="2" t="s">
        <v>5967</v>
      </c>
      <c r="H5358" s="2" t="s">
        <v>5968</v>
      </c>
    </row>
    <row r="5359" spans="1:8" x14ac:dyDescent="0.3">
      <c r="A5359" s="1">
        <v>41711</v>
      </c>
      <c r="B5359" s="2" t="s">
        <v>10828</v>
      </c>
      <c r="C5359" s="2">
        <v>67</v>
      </c>
      <c r="D5359" s="2" t="s">
        <v>10825</v>
      </c>
      <c r="E5359" s="2" t="s">
        <v>10826</v>
      </c>
      <c r="F5359" s="2" t="s">
        <v>10824</v>
      </c>
      <c r="G5359" s="2" t="s">
        <v>2101</v>
      </c>
      <c r="H5359" s="2" t="s">
        <v>5969</v>
      </c>
    </row>
    <row r="5360" spans="1:8" x14ac:dyDescent="0.3">
      <c r="A5360" s="1">
        <v>41710</v>
      </c>
      <c r="B5360" s="2" t="s">
        <v>10828</v>
      </c>
      <c r="C5360" s="2">
        <v>64</v>
      </c>
      <c r="D5360" s="2" t="s">
        <v>10822</v>
      </c>
      <c r="E5360" s="2" t="s">
        <v>10826</v>
      </c>
      <c r="F5360" s="2" t="s">
        <v>10824</v>
      </c>
      <c r="G5360" s="2" t="s">
        <v>5970</v>
      </c>
      <c r="H5360" s="2" t="s">
        <v>5971</v>
      </c>
    </row>
    <row r="5361" spans="1:8" x14ac:dyDescent="0.3">
      <c r="A5361" s="1">
        <v>41710</v>
      </c>
      <c r="B5361" s="2" t="s">
        <v>10828</v>
      </c>
      <c r="D5361" s="2" t="s">
        <v>10825</v>
      </c>
      <c r="E5361" s="2" t="s">
        <v>10830</v>
      </c>
      <c r="F5361" s="2" t="s">
        <v>10824</v>
      </c>
      <c r="G5361" s="2" t="s">
        <v>5972</v>
      </c>
      <c r="H5361" s="2" t="s">
        <v>5973</v>
      </c>
    </row>
    <row r="5362" spans="1:8" x14ac:dyDescent="0.3">
      <c r="A5362" s="1">
        <v>41710</v>
      </c>
      <c r="B5362" s="2" t="s">
        <v>10828</v>
      </c>
      <c r="C5362" s="2">
        <v>60</v>
      </c>
      <c r="D5362" s="2" t="s">
        <v>10825</v>
      </c>
      <c r="E5362" s="2" t="s">
        <v>10829</v>
      </c>
      <c r="F5362" s="2" t="s">
        <v>10824</v>
      </c>
      <c r="G5362" s="2" t="s">
        <v>5974</v>
      </c>
      <c r="H5362" s="2" t="s">
        <v>5975</v>
      </c>
    </row>
    <row r="5363" spans="1:8" x14ac:dyDescent="0.3">
      <c r="A5363" s="1">
        <v>41710</v>
      </c>
      <c r="B5363" s="2" t="s">
        <v>10828</v>
      </c>
      <c r="C5363" s="2">
        <v>79</v>
      </c>
      <c r="D5363" s="2" t="s">
        <v>10825</v>
      </c>
      <c r="E5363" s="2" t="s">
        <v>10826</v>
      </c>
      <c r="F5363" s="2" t="s">
        <v>10824</v>
      </c>
      <c r="G5363" s="2" t="s">
        <v>273</v>
      </c>
      <c r="H5363" s="2" t="s">
        <v>5976</v>
      </c>
    </row>
    <row r="5364" spans="1:8" x14ac:dyDescent="0.3">
      <c r="A5364" s="1">
        <v>41710</v>
      </c>
      <c r="B5364" s="2" t="s">
        <v>10828</v>
      </c>
      <c r="D5364" s="2" t="s">
        <v>10825</v>
      </c>
      <c r="E5364" s="2" t="s">
        <v>10830</v>
      </c>
      <c r="F5364" s="2" t="s">
        <v>10824</v>
      </c>
      <c r="G5364" s="2" t="s">
        <v>273</v>
      </c>
      <c r="H5364" s="2" t="s">
        <v>5977</v>
      </c>
    </row>
    <row r="5365" spans="1:8" x14ac:dyDescent="0.3">
      <c r="A5365" s="1">
        <v>41710</v>
      </c>
      <c r="B5365" s="2" t="s">
        <v>10828</v>
      </c>
      <c r="C5365" s="2">
        <v>86</v>
      </c>
      <c r="D5365" s="2" t="s">
        <v>10822</v>
      </c>
      <c r="E5365" s="2" t="s">
        <v>10826</v>
      </c>
      <c r="F5365" s="2" t="s">
        <v>10824</v>
      </c>
      <c r="G5365" s="2" t="s">
        <v>361</v>
      </c>
      <c r="H5365" s="2" t="s">
        <v>5978</v>
      </c>
    </row>
    <row r="5366" spans="1:8" x14ac:dyDescent="0.3">
      <c r="A5366" s="1">
        <v>41710</v>
      </c>
      <c r="B5366" s="2" t="s">
        <v>10828</v>
      </c>
      <c r="C5366" s="2">
        <v>72</v>
      </c>
      <c r="D5366" s="2" t="s">
        <v>10822</v>
      </c>
      <c r="E5366" s="2" t="s">
        <v>10826</v>
      </c>
      <c r="F5366" s="2" t="s">
        <v>10824</v>
      </c>
      <c r="G5366" s="2" t="s">
        <v>5979</v>
      </c>
      <c r="H5366" s="2" t="s">
        <v>93</v>
      </c>
    </row>
    <row r="5367" spans="1:8" x14ac:dyDescent="0.3">
      <c r="A5367" s="1">
        <v>41710</v>
      </c>
      <c r="B5367" s="2" t="s">
        <v>10828</v>
      </c>
      <c r="D5367" s="2" t="s">
        <v>10825</v>
      </c>
      <c r="E5367" s="2" t="s">
        <v>10830</v>
      </c>
      <c r="F5367" s="2" t="s">
        <v>10824</v>
      </c>
      <c r="G5367" s="2" t="s">
        <v>273</v>
      </c>
      <c r="H5367" s="2" t="s">
        <v>5980</v>
      </c>
    </row>
    <row r="5368" spans="1:8" x14ac:dyDescent="0.3">
      <c r="A5368" s="1">
        <v>41710</v>
      </c>
      <c r="B5368" s="2" t="s">
        <v>10821</v>
      </c>
      <c r="D5368" s="2" t="s">
        <v>10830</v>
      </c>
      <c r="E5368" s="2" t="s">
        <v>10830</v>
      </c>
      <c r="F5368" s="2" t="s">
        <v>10824</v>
      </c>
      <c r="G5368" s="2" t="s">
        <v>5981</v>
      </c>
      <c r="H5368" s="2" t="s">
        <v>5982</v>
      </c>
    </row>
    <row r="5369" spans="1:8" x14ac:dyDescent="0.3">
      <c r="A5369" s="1">
        <v>41710</v>
      </c>
      <c r="B5369" s="2" t="s">
        <v>10828</v>
      </c>
      <c r="D5369" s="2" t="s">
        <v>10822</v>
      </c>
      <c r="E5369" s="2" t="s">
        <v>10830</v>
      </c>
      <c r="F5369" s="2" t="s">
        <v>10824</v>
      </c>
      <c r="G5369" s="2" t="s">
        <v>5983</v>
      </c>
      <c r="H5369" s="2" t="s">
        <v>5984</v>
      </c>
    </row>
    <row r="5370" spans="1:8" x14ac:dyDescent="0.3">
      <c r="A5370" s="1">
        <v>41710</v>
      </c>
      <c r="B5370" s="2" t="s">
        <v>10828</v>
      </c>
      <c r="D5370" s="2" t="s">
        <v>10822</v>
      </c>
      <c r="E5370" s="2" t="s">
        <v>10830</v>
      </c>
      <c r="F5370" s="2" t="s">
        <v>10824</v>
      </c>
      <c r="G5370" s="2" t="s">
        <v>5985</v>
      </c>
      <c r="H5370" s="2" t="s">
        <v>5986</v>
      </c>
    </row>
    <row r="5371" spans="1:8" x14ac:dyDescent="0.3">
      <c r="A5371" s="1">
        <v>41710</v>
      </c>
      <c r="B5371" s="2" t="s">
        <v>10828</v>
      </c>
      <c r="C5371" s="2">
        <v>58</v>
      </c>
      <c r="D5371" s="2" t="s">
        <v>10825</v>
      </c>
      <c r="E5371" s="2" t="s">
        <v>10829</v>
      </c>
      <c r="F5371" s="2" t="s">
        <v>10824</v>
      </c>
      <c r="G5371" s="2" t="s">
        <v>5987</v>
      </c>
      <c r="H5371" s="2" t="s">
        <v>5988</v>
      </c>
    </row>
    <row r="5372" spans="1:8" x14ac:dyDescent="0.3">
      <c r="A5372" s="1">
        <v>41710</v>
      </c>
      <c r="B5372" s="2" t="s">
        <v>10828</v>
      </c>
      <c r="C5372" s="2">
        <v>85</v>
      </c>
      <c r="D5372" s="2" t="s">
        <v>10822</v>
      </c>
      <c r="E5372" s="2" t="s">
        <v>10826</v>
      </c>
      <c r="F5372" s="2" t="s">
        <v>10824</v>
      </c>
      <c r="G5372" s="2" t="s">
        <v>5989</v>
      </c>
      <c r="H5372" s="2" t="s">
        <v>294</v>
      </c>
    </row>
    <row r="5373" spans="1:8" x14ac:dyDescent="0.3">
      <c r="A5373" s="1">
        <v>41710</v>
      </c>
      <c r="B5373" s="2" t="s">
        <v>10828</v>
      </c>
      <c r="C5373" s="2">
        <v>74</v>
      </c>
      <c r="D5373" s="2" t="s">
        <v>10825</v>
      </c>
      <c r="E5373" s="2" t="s">
        <v>10826</v>
      </c>
      <c r="F5373" s="2" t="s">
        <v>10824</v>
      </c>
      <c r="G5373" s="2" t="s">
        <v>5990</v>
      </c>
      <c r="H5373" s="2" t="s">
        <v>5991</v>
      </c>
    </row>
    <row r="5374" spans="1:8" x14ac:dyDescent="0.3">
      <c r="A5374" s="1">
        <v>41710</v>
      </c>
      <c r="B5374" s="2" t="s">
        <v>10828</v>
      </c>
      <c r="C5374" s="2">
        <v>49</v>
      </c>
      <c r="D5374" s="2" t="s">
        <v>10825</v>
      </c>
      <c r="E5374" s="2" t="s">
        <v>10829</v>
      </c>
      <c r="F5374" s="2" t="s">
        <v>10824</v>
      </c>
      <c r="G5374" s="2" t="s">
        <v>5992</v>
      </c>
      <c r="H5374" s="2" t="s">
        <v>5993</v>
      </c>
    </row>
    <row r="5375" spans="1:8" x14ac:dyDescent="0.3">
      <c r="A5375" s="1">
        <v>41710</v>
      </c>
      <c r="B5375" s="2" t="s">
        <v>10828</v>
      </c>
      <c r="C5375" s="2">
        <v>65</v>
      </c>
      <c r="D5375" s="2" t="s">
        <v>10822</v>
      </c>
      <c r="E5375" s="2" t="s">
        <v>10826</v>
      </c>
      <c r="F5375" s="2" t="s">
        <v>10824</v>
      </c>
      <c r="G5375" s="2" t="s">
        <v>5994</v>
      </c>
      <c r="H5375" s="2" t="s">
        <v>5995</v>
      </c>
    </row>
    <row r="5376" spans="1:8" x14ac:dyDescent="0.3">
      <c r="A5376" s="1">
        <v>41710</v>
      </c>
      <c r="B5376" s="2" t="s">
        <v>10828</v>
      </c>
      <c r="D5376" s="2" t="s">
        <v>10830</v>
      </c>
      <c r="E5376" s="2" t="s">
        <v>10830</v>
      </c>
      <c r="F5376" s="2" t="s">
        <v>10824</v>
      </c>
      <c r="G5376" s="2" t="s">
        <v>5942</v>
      </c>
      <c r="H5376" s="2" t="s">
        <v>5996</v>
      </c>
    </row>
    <row r="5377" spans="1:8" x14ac:dyDescent="0.3">
      <c r="A5377" s="1">
        <v>41710</v>
      </c>
      <c r="B5377" s="2" t="s">
        <v>10828</v>
      </c>
      <c r="C5377" s="2">
        <v>66</v>
      </c>
      <c r="D5377" s="2" t="s">
        <v>10822</v>
      </c>
      <c r="E5377" s="2" t="s">
        <v>10826</v>
      </c>
      <c r="F5377" s="2" t="s">
        <v>10824</v>
      </c>
      <c r="G5377" s="2" t="s">
        <v>273</v>
      </c>
      <c r="H5377" s="2" t="s">
        <v>1212</v>
      </c>
    </row>
    <row r="5378" spans="1:8" x14ac:dyDescent="0.3">
      <c r="A5378" s="1">
        <v>41711</v>
      </c>
      <c r="B5378" s="2" t="s">
        <v>10821</v>
      </c>
      <c r="D5378" s="2" t="s">
        <v>10825</v>
      </c>
      <c r="E5378" s="2" t="s">
        <v>10830</v>
      </c>
      <c r="F5378" s="2" t="s">
        <v>10824</v>
      </c>
      <c r="G5378" s="2" t="s">
        <v>5997</v>
      </c>
      <c r="H5378" s="2" t="s">
        <v>5998</v>
      </c>
    </row>
    <row r="5379" spans="1:8" x14ac:dyDescent="0.3">
      <c r="A5379" s="1">
        <v>41710</v>
      </c>
      <c r="B5379" s="2" t="s">
        <v>10828</v>
      </c>
      <c r="D5379" s="2" t="s">
        <v>10825</v>
      </c>
      <c r="E5379" s="2" t="s">
        <v>10830</v>
      </c>
      <c r="F5379" s="2" t="s">
        <v>10824</v>
      </c>
      <c r="G5379" s="2" t="s">
        <v>5999</v>
      </c>
      <c r="H5379" s="2" t="s">
        <v>6000</v>
      </c>
    </row>
    <row r="5380" spans="1:8" x14ac:dyDescent="0.3">
      <c r="A5380" s="1">
        <v>41710</v>
      </c>
      <c r="B5380" s="2" t="s">
        <v>10828</v>
      </c>
      <c r="C5380" s="2">
        <v>73</v>
      </c>
      <c r="D5380" s="2" t="s">
        <v>10825</v>
      </c>
      <c r="E5380" s="2" t="s">
        <v>10826</v>
      </c>
      <c r="F5380" s="2" t="s">
        <v>10824</v>
      </c>
      <c r="G5380" s="2" t="s">
        <v>273</v>
      </c>
      <c r="H5380" s="2" t="s">
        <v>6001</v>
      </c>
    </row>
    <row r="5381" spans="1:8" x14ac:dyDescent="0.3">
      <c r="A5381" s="1">
        <v>41710</v>
      </c>
      <c r="B5381" s="2" t="s">
        <v>10828</v>
      </c>
      <c r="C5381" s="2">
        <v>73</v>
      </c>
      <c r="D5381" s="2" t="s">
        <v>10822</v>
      </c>
      <c r="E5381" s="2" t="s">
        <v>10826</v>
      </c>
      <c r="F5381" s="2" t="s">
        <v>10824</v>
      </c>
      <c r="G5381" s="2" t="s">
        <v>6002</v>
      </c>
      <c r="H5381" s="2" t="s">
        <v>6003</v>
      </c>
    </row>
    <row r="5382" spans="1:8" x14ac:dyDescent="0.3">
      <c r="A5382" s="1">
        <v>41710</v>
      </c>
      <c r="B5382" s="2" t="s">
        <v>10828</v>
      </c>
      <c r="D5382" s="2" t="s">
        <v>10825</v>
      </c>
      <c r="E5382" s="2" t="s">
        <v>10830</v>
      </c>
      <c r="F5382" s="2" t="s">
        <v>10824</v>
      </c>
      <c r="G5382" s="2" t="s">
        <v>6004</v>
      </c>
      <c r="H5382" s="2" t="s">
        <v>6005</v>
      </c>
    </row>
    <row r="5383" spans="1:8" x14ac:dyDescent="0.3">
      <c r="A5383" s="1">
        <v>41710</v>
      </c>
      <c r="B5383" s="2" t="s">
        <v>10828</v>
      </c>
      <c r="C5383" s="2">
        <v>75</v>
      </c>
      <c r="D5383" s="2" t="s">
        <v>10822</v>
      </c>
      <c r="E5383" s="2" t="s">
        <v>10826</v>
      </c>
      <c r="F5383" s="2" t="s">
        <v>10824</v>
      </c>
      <c r="G5383" s="2" t="s">
        <v>273</v>
      </c>
      <c r="H5383" s="2" t="s">
        <v>6006</v>
      </c>
    </row>
    <row r="5384" spans="1:8" x14ac:dyDescent="0.3">
      <c r="A5384" s="1">
        <v>41710</v>
      </c>
      <c r="B5384" s="2" t="s">
        <v>10828</v>
      </c>
      <c r="C5384" s="2">
        <v>76</v>
      </c>
      <c r="D5384" s="2" t="s">
        <v>10825</v>
      </c>
      <c r="E5384" s="2" t="s">
        <v>10826</v>
      </c>
      <c r="F5384" s="2" t="s">
        <v>10824</v>
      </c>
      <c r="G5384" s="2" t="s">
        <v>2241</v>
      </c>
      <c r="H5384" s="2" t="s">
        <v>6007</v>
      </c>
    </row>
    <row r="5385" spans="1:8" x14ac:dyDescent="0.3">
      <c r="A5385" s="1">
        <v>41710</v>
      </c>
      <c r="B5385" s="2" t="s">
        <v>10828</v>
      </c>
      <c r="C5385" s="2">
        <v>55</v>
      </c>
      <c r="D5385" s="2" t="s">
        <v>10825</v>
      </c>
      <c r="E5385" s="2" t="s">
        <v>10829</v>
      </c>
      <c r="F5385" s="2" t="s">
        <v>10824</v>
      </c>
      <c r="G5385" s="2" t="s">
        <v>273</v>
      </c>
      <c r="H5385" s="2" t="s">
        <v>6008</v>
      </c>
    </row>
    <row r="5386" spans="1:8" x14ac:dyDescent="0.3">
      <c r="A5386" s="1">
        <v>41710</v>
      </c>
      <c r="B5386" s="2" t="s">
        <v>10828</v>
      </c>
      <c r="D5386" s="2" t="s">
        <v>10822</v>
      </c>
      <c r="E5386" s="2" t="s">
        <v>10830</v>
      </c>
      <c r="F5386" s="2" t="s">
        <v>10824</v>
      </c>
      <c r="G5386" s="2" t="s">
        <v>273</v>
      </c>
      <c r="H5386" s="2" t="s">
        <v>6009</v>
      </c>
    </row>
    <row r="5387" spans="1:8" x14ac:dyDescent="0.3">
      <c r="A5387" s="1">
        <v>41710</v>
      </c>
      <c r="B5387" s="2" t="s">
        <v>10828</v>
      </c>
      <c r="C5387" s="2">
        <v>71</v>
      </c>
      <c r="D5387" s="2" t="s">
        <v>10822</v>
      </c>
      <c r="E5387" s="2" t="s">
        <v>10826</v>
      </c>
      <c r="F5387" s="2" t="s">
        <v>10824</v>
      </c>
      <c r="G5387" s="2" t="s">
        <v>273</v>
      </c>
      <c r="H5387" s="2" t="s">
        <v>2815</v>
      </c>
    </row>
    <row r="5388" spans="1:8" x14ac:dyDescent="0.3">
      <c r="A5388" s="1">
        <v>41710</v>
      </c>
      <c r="B5388" s="2" t="s">
        <v>10828</v>
      </c>
      <c r="C5388" s="2">
        <v>84</v>
      </c>
      <c r="D5388" s="2" t="s">
        <v>10822</v>
      </c>
      <c r="E5388" s="2" t="s">
        <v>10826</v>
      </c>
      <c r="F5388" s="2" t="s">
        <v>10824</v>
      </c>
      <c r="G5388" s="2" t="s">
        <v>6010</v>
      </c>
      <c r="H5388" s="2" t="s">
        <v>6011</v>
      </c>
    </row>
    <row r="5389" spans="1:8" x14ac:dyDescent="0.3">
      <c r="A5389" s="1">
        <v>41710</v>
      </c>
      <c r="B5389" s="2" t="s">
        <v>10828</v>
      </c>
      <c r="C5389" s="2">
        <v>75</v>
      </c>
      <c r="D5389" s="2" t="s">
        <v>10825</v>
      </c>
      <c r="E5389" s="2" t="s">
        <v>10826</v>
      </c>
      <c r="F5389" s="2" t="s">
        <v>10824</v>
      </c>
      <c r="G5389" s="2" t="s">
        <v>6012</v>
      </c>
      <c r="H5389" s="2" t="s">
        <v>5957</v>
      </c>
    </row>
    <row r="5390" spans="1:8" x14ac:dyDescent="0.3">
      <c r="A5390" s="1">
        <v>41710</v>
      </c>
      <c r="B5390" s="2" t="s">
        <v>10828</v>
      </c>
      <c r="C5390" s="2">
        <v>65</v>
      </c>
      <c r="D5390" s="2" t="s">
        <v>10822</v>
      </c>
      <c r="E5390" s="2" t="s">
        <v>10826</v>
      </c>
      <c r="F5390" s="2" t="s">
        <v>10824</v>
      </c>
      <c r="G5390" s="2" t="s">
        <v>6013</v>
      </c>
      <c r="H5390" s="2" t="s">
        <v>6014</v>
      </c>
    </row>
    <row r="5391" spans="1:8" x14ac:dyDescent="0.3">
      <c r="A5391" s="1">
        <v>41710</v>
      </c>
      <c r="B5391" s="2" t="s">
        <v>10828</v>
      </c>
      <c r="D5391" s="2" t="s">
        <v>10825</v>
      </c>
      <c r="E5391" s="2" t="s">
        <v>10830</v>
      </c>
      <c r="F5391" s="2" t="s">
        <v>10824</v>
      </c>
      <c r="G5391" s="2" t="s">
        <v>361</v>
      </c>
      <c r="H5391" s="2" t="s">
        <v>6015</v>
      </c>
    </row>
    <row r="5392" spans="1:8" x14ac:dyDescent="0.3">
      <c r="A5392" s="1">
        <v>41710</v>
      </c>
      <c r="B5392" s="2" t="s">
        <v>10828</v>
      </c>
      <c r="C5392" s="2">
        <v>65</v>
      </c>
      <c r="D5392" s="2" t="s">
        <v>10825</v>
      </c>
      <c r="E5392" s="2" t="s">
        <v>10826</v>
      </c>
      <c r="F5392" s="2" t="s">
        <v>10824</v>
      </c>
      <c r="G5392" s="2" t="s">
        <v>6016</v>
      </c>
      <c r="H5392" s="2" t="s">
        <v>127</v>
      </c>
    </row>
    <row r="5393" spans="1:8" x14ac:dyDescent="0.3">
      <c r="A5393" s="1">
        <v>41710</v>
      </c>
      <c r="B5393" s="2" t="s">
        <v>10828</v>
      </c>
      <c r="C5393" s="2">
        <v>83</v>
      </c>
      <c r="D5393" s="2" t="s">
        <v>10822</v>
      </c>
      <c r="E5393" s="2" t="s">
        <v>10826</v>
      </c>
      <c r="F5393" s="2" t="s">
        <v>10824</v>
      </c>
      <c r="G5393" s="2" t="s">
        <v>6017</v>
      </c>
      <c r="H5393" s="2" t="s">
        <v>6018</v>
      </c>
    </row>
    <row r="5394" spans="1:8" x14ac:dyDescent="0.3">
      <c r="A5394" s="1">
        <v>41711</v>
      </c>
      <c r="B5394" s="2" t="s">
        <v>10821</v>
      </c>
      <c r="C5394" s="2">
        <v>62</v>
      </c>
      <c r="D5394" s="2" t="s">
        <v>10825</v>
      </c>
      <c r="E5394" s="2" t="s">
        <v>10826</v>
      </c>
      <c r="F5394" s="2" t="s">
        <v>10824</v>
      </c>
      <c r="G5394" s="2" t="s">
        <v>6019</v>
      </c>
      <c r="H5394" s="2" t="s">
        <v>6020</v>
      </c>
    </row>
    <row r="5395" spans="1:8" x14ac:dyDescent="0.3">
      <c r="A5395" s="1">
        <v>41711</v>
      </c>
      <c r="B5395" s="2" t="s">
        <v>10821</v>
      </c>
      <c r="C5395" s="2">
        <v>63</v>
      </c>
      <c r="D5395" s="2" t="s">
        <v>10825</v>
      </c>
      <c r="E5395" s="2" t="s">
        <v>10826</v>
      </c>
      <c r="F5395" s="2" t="s">
        <v>10824</v>
      </c>
      <c r="G5395" s="2" t="s">
        <v>6021</v>
      </c>
      <c r="H5395" s="2" t="s">
        <v>6022</v>
      </c>
    </row>
    <row r="5396" spans="1:8" x14ac:dyDescent="0.3">
      <c r="A5396" s="1">
        <v>41710</v>
      </c>
      <c r="B5396" s="2" t="s">
        <v>10828</v>
      </c>
      <c r="C5396" s="2">
        <v>71</v>
      </c>
      <c r="D5396" s="2" t="s">
        <v>10825</v>
      </c>
      <c r="E5396" s="2" t="s">
        <v>10826</v>
      </c>
      <c r="F5396" s="2" t="s">
        <v>10824</v>
      </c>
      <c r="G5396" s="2" t="s">
        <v>273</v>
      </c>
      <c r="H5396" s="2" t="s">
        <v>6023</v>
      </c>
    </row>
    <row r="5397" spans="1:8" x14ac:dyDescent="0.3">
      <c r="A5397" s="1">
        <v>41710</v>
      </c>
      <c r="B5397" s="2" t="s">
        <v>10828</v>
      </c>
      <c r="C5397" s="2">
        <v>73</v>
      </c>
      <c r="D5397" s="2" t="s">
        <v>10825</v>
      </c>
      <c r="E5397" s="2" t="s">
        <v>10826</v>
      </c>
      <c r="F5397" s="2" t="s">
        <v>10824</v>
      </c>
      <c r="G5397" s="2" t="s">
        <v>273</v>
      </c>
      <c r="H5397" s="2" t="s">
        <v>193</v>
      </c>
    </row>
    <row r="5398" spans="1:8" x14ac:dyDescent="0.3">
      <c r="A5398" s="1">
        <v>41710</v>
      </c>
      <c r="B5398" s="2" t="s">
        <v>10828</v>
      </c>
      <c r="C5398" s="2">
        <v>79</v>
      </c>
      <c r="D5398" s="2" t="s">
        <v>10822</v>
      </c>
      <c r="E5398" s="2" t="s">
        <v>10826</v>
      </c>
      <c r="F5398" s="2" t="s">
        <v>10824</v>
      </c>
      <c r="G5398" s="2" t="s">
        <v>6024</v>
      </c>
      <c r="H5398" s="2" t="s">
        <v>6025</v>
      </c>
    </row>
    <row r="5399" spans="1:8" x14ac:dyDescent="0.3">
      <c r="A5399" s="1">
        <v>41710</v>
      </c>
      <c r="B5399" s="2" t="s">
        <v>10828</v>
      </c>
      <c r="C5399" s="2">
        <v>78</v>
      </c>
      <c r="D5399" s="2" t="s">
        <v>10825</v>
      </c>
      <c r="E5399" s="2" t="s">
        <v>10826</v>
      </c>
      <c r="F5399" s="2" t="s">
        <v>10824</v>
      </c>
      <c r="G5399" s="2" t="s">
        <v>6026</v>
      </c>
      <c r="H5399" s="2" t="s">
        <v>6027</v>
      </c>
    </row>
    <row r="5400" spans="1:8" x14ac:dyDescent="0.3">
      <c r="A5400" s="1">
        <v>41710</v>
      </c>
      <c r="B5400" s="2" t="s">
        <v>10828</v>
      </c>
      <c r="D5400" s="2" t="s">
        <v>10825</v>
      </c>
      <c r="E5400" s="2" t="s">
        <v>10830</v>
      </c>
      <c r="F5400" s="2" t="s">
        <v>10824</v>
      </c>
      <c r="G5400" s="2" t="s">
        <v>6028</v>
      </c>
      <c r="H5400" s="2" t="s">
        <v>6029</v>
      </c>
    </row>
    <row r="5401" spans="1:8" x14ac:dyDescent="0.3">
      <c r="A5401" s="1">
        <v>41710</v>
      </c>
      <c r="B5401" s="2" t="s">
        <v>10828</v>
      </c>
      <c r="C5401" s="2">
        <v>80</v>
      </c>
      <c r="D5401" s="2" t="s">
        <v>10825</v>
      </c>
      <c r="E5401" s="2" t="s">
        <v>10826</v>
      </c>
      <c r="F5401" s="2" t="s">
        <v>10824</v>
      </c>
      <c r="G5401" s="2" t="s">
        <v>273</v>
      </c>
      <c r="H5401" s="2" t="s">
        <v>6030</v>
      </c>
    </row>
    <row r="5402" spans="1:8" x14ac:dyDescent="0.3">
      <c r="A5402" s="1">
        <v>41710</v>
      </c>
      <c r="B5402" s="2" t="s">
        <v>10828</v>
      </c>
      <c r="C5402" s="2">
        <v>77</v>
      </c>
      <c r="D5402" s="2" t="s">
        <v>10825</v>
      </c>
      <c r="E5402" s="2" t="s">
        <v>10826</v>
      </c>
      <c r="F5402" s="2" t="s">
        <v>10824</v>
      </c>
      <c r="G5402" s="2" t="s">
        <v>6031</v>
      </c>
      <c r="H5402" s="2" t="s">
        <v>170</v>
      </c>
    </row>
    <row r="5403" spans="1:8" x14ac:dyDescent="0.3">
      <c r="A5403" s="1">
        <v>41710</v>
      </c>
      <c r="B5403" s="2" t="s">
        <v>10828</v>
      </c>
      <c r="D5403" s="2" t="s">
        <v>10822</v>
      </c>
      <c r="E5403" s="2" t="s">
        <v>10830</v>
      </c>
      <c r="F5403" s="2" t="s">
        <v>10824</v>
      </c>
      <c r="G5403" s="2" t="s">
        <v>6032</v>
      </c>
      <c r="H5403" s="2" t="s">
        <v>949</v>
      </c>
    </row>
    <row r="5404" spans="1:8" x14ac:dyDescent="0.3">
      <c r="A5404" s="1">
        <v>41710</v>
      </c>
      <c r="B5404" s="2" t="s">
        <v>10828</v>
      </c>
      <c r="D5404" s="2" t="s">
        <v>10825</v>
      </c>
      <c r="E5404" s="2" t="s">
        <v>10830</v>
      </c>
      <c r="F5404" s="2" t="s">
        <v>10824</v>
      </c>
      <c r="G5404" s="2" t="s">
        <v>273</v>
      </c>
      <c r="H5404" s="2" t="s">
        <v>5599</v>
      </c>
    </row>
    <row r="5405" spans="1:8" x14ac:dyDescent="0.3">
      <c r="A5405" s="1">
        <v>41710</v>
      </c>
      <c r="B5405" s="2" t="s">
        <v>10828</v>
      </c>
      <c r="D5405" s="2" t="s">
        <v>10825</v>
      </c>
      <c r="E5405" s="2" t="s">
        <v>10830</v>
      </c>
      <c r="F5405" s="2" t="s">
        <v>10824</v>
      </c>
      <c r="G5405" s="2" t="s">
        <v>273</v>
      </c>
      <c r="H5405" s="2" t="s">
        <v>1212</v>
      </c>
    </row>
    <row r="5406" spans="1:8" x14ac:dyDescent="0.3">
      <c r="A5406" s="1">
        <v>41710</v>
      </c>
      <c r="B5406" s="2" t="s">
        <v>10828</v>
      </c>
      <c r="D5406" s="2" t="s">
        <v>10822</v>
      </c>
      <c r="E5406" s="2" t="s">
        <v>10830</v>
      </c>
      <c r="F5406" s="2" t="s">
        <v>10824</v>
      </c>
      <c r="G5406" s="2" t="s">
        <v>273</v>
      </c>
      <c r="H5406" s="2" t="s">
        <v>6033</v>
      </c>
    </row>
    <row r="5407" spans="1:8" x14ac:dyDescent="0.3">
      <c r="A5407" s="1">
        <v>41710</v>
      </c>
      <c r="B5407" s="2" t="s">
        <v>10821</v>
      </c>
      <c r="C5407" s="2">
        <v>70</v>
      </c>
      <c r="D5407" s="2" t="s">
        <v>10825</v>
      </c>
      <c r="E5407" s="2" t="s">
        <v>10826</v>
      </c>
      <c r="F5407" s="2" t="s">
        <v>10824</v>
      </c>
      <c r="G5407" s="2" t="s">
        <v>6034</v>
      </c>
      <c r="H5407" s="2" t="s">
        <v>96</v>
      </c>
    </row>
    <row r="5408" spans="1:8" x14ac:dyDescent="0.3">
      <c r="A5408" s="1">
        <v>41710</v>
      </c>
      <c r="B5408" s="2" t="s">
        <v>10828</v>
      </c>
      <c r="C5408" s="2">
        <v>84</v>
      </c>
      <c r="D5408" s="2" t="s">
        <v>10825</v>
      </c>
      <c r="E5408" s="2" t="s">
        <v>10826</v>
      </c>
      <c r="F5408" s="2" t="s">
        <v>10824</v>
      </c>
      <c r="G5408" s="2" t="s">
        <v>6035</v>
      </c>
      <c r="H5408" s="2" t="s">
        <v>6036</v>
      </c>
    </row>
    <row r="5409" spans="1:8" x14ac:dyDescent="0.3">
      <c r="A5409" s="1">
        <v>41710</v>
      </c>
      <c r="B5409" s="2" t="s">
        <v>10828</v>
      </c>
      <c r="C5409" s="2">
        <v>68</v>
      </c>
      <c r="D5409" s="2" t="s">
        <v>10825</v>
      </c>
      <c r="E5409" s="2" t="s">
        <v>10826</v>
      </c>
      <c r="F5409" s="2" t="s">
        <v>10824</v>
      </c>
      <c r="G5409" s="2" t="s">
        <v>6037</v>
      </c>
      <c r="H5409" s="2" t="s">
        <v>6038</v>
      </c>
    </row>
    <row r="5410" spans="1:8" x14ac:dyDescent="0.3">
      <c r="A5410" s="1">
        <v>41710</v>
      </c>
      <c r="B5410" s="2" t="s">
        <v>10828</v>
      </c>
      <c r="C5410" s="2">
        <v>76</v>
      </c>
      <c r="D5410" s="2" t="s">
        <v>10825</v>
      </c>
      <c r="E5410" s="2" t="s">
        <v>10826</v>
      </c>
      <c r="F5410" s="2" t="s">
        <v>10824</v>
      </c>
      <c r="G5410" s="2" t="s">
        <v>273</v>
      </c>
      <c r="H5410" s="2" t="s">
        <v>6039</v>
      </c>
    </row>
    <row r="5411" spans="1:8" x14ac:dyDescent="0.3">
      <c r="A5411" s="1">
        <v>41710</v>
      </c>
      <c r="B5411" s="2" t="s">
        <v>10828</v>
      </c>
      <c r="D5411" s="2" t="s">
        <v>10822</v>
      </c>
      <c r="E5411" s="2" t="s">
        <v>10830</v>
      </c>
      <c r="F5411" s="2" t="s">
        <v>10824</v>
      </c>
      <c r="G5411" s="2" t="s">
        <v>273</v>
      </c>
      <c r="H5411" s="2" t="s">
        <v>6040</v>
      </c>
    </row>
    <row r="5412" spans="1:8" x14ac:dyDescent="0.3">
      <c r="A5412" s="1">
        <v>41710</v>
      </c>
      <c r="B5412" s="2" t="s">
        <v>10828</v>
      </c>
      <c r="C5412" s="2">
        <v>77</v>
      </c>
      <c r="D5412" s="2" t="s">
        <v>10825</v>
      </c>
      <c r="E5412" s="2" t="s">
        <v>10826</v>
      </c>
      <c r="F5412" s="2" t="s">
        <v>10824</v>
      </c>
      <c r="G5412" s="2" t="s">
        <v>6041</v>
      </c>
      <c r="H5412" s="2" t="s">
        <v>6042</v>
      </c>
    </row>
    <row r="5413" spans="1:8" x14ac:dyDescent="0.3">
      <c r="A5413" s="1">
        <v>41710</v>
      </c>
      <c r="B5413" s="2" t="s">
        <v>10828</v>
      </c>
      <c r="C5413" s="2">
        <v>69</v>
      </c>
      <c r="D5413" s="2" t="s">
        <v>10825</v>
      </c>
      <c r="E5413" s="2" t="s">
        <v>10826</v>
      </c>
      <c r="F5413" s="2" t="s">
        <v>10824</v>
      </c>
      <c r="G5413" s="2" t="s">
        <v>6043</v>
      </c>
      <c r="H5413" s="2" t="s">
        <v>147</v>
      </c>
    </row>
    <row r="5414" spans="1:8" x14ac:dyDescent="0.3">
      <c r="A5414" s="1">
        <v>41710</v>
      </c>
      <c r="B5414" s="2" t="s">
        <v>10828</v>
      </c>
      <c r="D5414" s="2" t="s">
        <v>10822</v>
      </c>
      <c r="E5414" s="2" t="s">
        <v>10830</v>
      </c>
      <c r="F5414" s="2" t="s">
        <v>10824</v>
      </c>
      <c r="G5414" s="2" t="s">
        <v>330</v>
      </c>
      <c r="H5414" s="2" t="s">
        <v>3606</v>
      </c>
    </row>
    <row r="5415" spans="1:8" x14ac:dyDescent="0.3">
      <c r="A5415" s="1">
        <v>41710</v>
      </c>
      <c r="B5415" s="2" t="s">
        <v>10828</v>
      </c>
      <c r="C5415" s="2">
        <v>62</v>
      </c>
      <c r="D5415" s="2" t="s">
        <v>10822</v>
      </c>
      <c r="E5415" s="2" t="s">
        <v>10826</v>
      </c>
      <c r="F5415" s="2" t="s">
        <v>10824</v>
      </c>
      <c r="G5415" s="2" t="s">
        <v>6044</v>
      </c>
      <c r="H5415" s="2" t="s">
        <v>1907</v>
      </c>
    </row>
    <row r="5416" spans="1:8" x14ac:dyDescent="0.3">
      <c r="A5416" s="1">
        <v>41710</v>
      </c>
      <c r="B5416" s="2" t="s">
        <v>10828</v>
      </c>
      <c r="D5416" s="2" t="s">
        <v>10825</v>
      </c>
      <c r="E5416" s="2" t="s">
        <v>10830</v>
      </c>
      <c r="F5416" s="2" t="s">
        <v>10824</v>
      </c>
      <c r="G5416" s="2" t="s">
        <v>273</v>
      </c>
      <c r="H5416" s="2" t="s">
        <v>108</v>
      </c>
    </row>
    <row r="5417" spans="1:8" x14ac:dyDescent="0.3">
      <c r="A5417" s="1">
        <v>41710</v>
      </c>
      <c r="B5417" s="2" t="s">
        <v>10828</v>
      </c>
      <c r="C5417" s="2">
        <v>82</v>
      </c>
      <c r="D5417" s="2" t="s">
        <v>10822</v>
      </c>
      <c r="E5417" s="2" t="s">
        <v>10826</v>
      </c>
      <c r="F5417" s="2" t="s">
        <v>10824</v>
      </c>
      <c r="G5417" s="2" t="s">
        <v>6045</v>
      </c>
      <c r="H5417" s="2" t="s">
        <v>544</v>
      </c>
    </row>
    <row r="5418" spans="1:8" x14ac:dyDescent="0.3">
      <c r="A5418" s="1">
        <v>41710</v>
      </c>
      <c r="B5418" s="2" t="s">
        <v>10828</v>
      </c>
      <c r="D5418" s="2" t="s">
        <v>10825</v>
      </c>
      <c r="E5418" s="2" t="s">
        <v>10830</v>
      </c>
      <c r="F5418" s="2" t="s">
        <v>10824</v>
      </c>
      <c r="G5418" s="2" t="s">
        <v>6046</v>
      </c>
      <c r="H5418" s="2" t="s">
        <v>6047</v>
      </c>
    </row>
    <row r="5419" spans="1:8" x14ac:dyDescent="0.3">
      <c r="A5419" s="1">
        <v>41710</v>
      </c>
      <c r="B5419" s="2" t="s">
        <v>10828</v>
      </c>
      <c r="C5419" s="2">
        <v>64</v>
      </c>
      <c r="D5419" s="2" t="s">
        <v>10822</v>
      </c>
      <c r="E5419" s="2" t="s">
        <v>10826</v>
      </c>
      <c r="F5419" s="2" t="s">
        <v>10824</v>
      </c>
      <c r="G5419" s="2" t="s">
        <v>273</v>
      </c>
      <c r="H5419" s="2" t="s">
        <v>6048</v>
      </c>
    </row>
    <row r="5420" spans="1:8" x14ac:dyDescent="0.3">
      <c r="A5420" s="1">
        <v>41710</v>
      </c>
      <c r="B5420" s="2" t="s">
        <v>10828</v>
      </c>
      <c r="C5420" s="2">
        <v>71</v>
      </c>
      <c r="D5420" s="2" t="s">
        <v>10822</v>
      </c>
      <c r="E5420" s="2" t="s">
        <v>10826</v>
      </c>
      <c r="F5420" s="2" t="s">
        <v>10824</v>
      </c>
      <c r="G5420" s="2" t="s">
        <v>6049</v>
      </c>
      <c r="H5420" s="2" t="s">
        <v>6050</v>
      </c>
    </row>
    <row r="5421" spans="1:8" x14ac:dyDescent="0.3">
      <c r="A5421" s="1">
        <v>41710</v>
      </c>
      <c r="B5421" s="2" t="s">
        <v>10828</v>
      </c>
      <c r="C5421" s="2">
        <v>66</v>
      </c>
      <c r="D5421" s="2" t="s">
        <v>10822</v>
      </c>
      <c r="E5421" s="2" t="s">
        <v>10826</v>
      </c>
      <c r="F5421" s="2" t="s">
        <v>10824</v>
      </c>
      <c r="G5421" s="2" t="s">
        <v>6051</v>
      </c>
      <c r="H5421" s="2" t="s">
        <v>6052</v>
      </c>
    </row>
    <row r="5422" spans="1:8" x14ac:dyDescent="0.3">
      <c r="A5422" s="1">
        <v>41710</v>
      </c>
      <c r="B5422" s="2" t="s">
        <v>10828</v>
      </c>
      <c r="C5422" s="2">
        <v>40</v>
      </c>
      <c r="D5422" s="2" t="s">
        <v>10825</v>
      </c>
      <c r="E5422" s="2" t="s">
        <v>10829</v>
      </c>
      <c r="F5422" s="2" t="s">
        <v>10824</v>
      </c>
      <c r="G5422" s="2" t="s">
        <v>738</v>
      </c>
      <c r="H5422" s="2" t="s">
        <v>6053</v>
      </c>
    </row>
    <row r="5423" spans="1:8" x14ac:dyDescent="0.3">
      <c r="A5423" s="1">
        <v>41710</v>
      </c>
      <c r="B5423" s="2" t="s">
        <v>10828</v>
      </c>
      <c r="C5423" s="2">
        <v>64</v>
      </c>
      <c r="D5423" s="2" t="s">
        <v>10825</v>
      </c>
      <c r="E5423" s="2" t="s">
        <v>10826</v>
      </c>
      <c r="F5423" s="2" t="s">
        <v>10824</v>
      </c>
      <c r="G5423" s="2" t="s">
        <v>6054</v>
      </c>
      <c r="H5423" s="2" t="s">
        <v>3982</v>
      </c>
    </row>
    <row r="5424" spans="1:8" x14ac:dyDescent="0.3">
      <c r="A5424" s="1">
        <v>41710</v>
      </c>
      <c r="B5424" s="2" t="s">
        <v>10828</v>
      </c>
      <c r="D5424" s="2" t="s">
        <v>10822</v>
      </c>
      <c r="E5424" s="2" t="s">
        <v>10830</v>
      </c>
      <c r="F5424" s="2" t="s">
        <v>10824</v>
      </c>
      <c r="G5424" s="2" t="s">
        <v>273</v>
      </c>
      <c r="H5424" s="2" t="s">
        <v>170</v>
      </c>
    </row>
    <row r="5425" spans="1:8" x14ac:dyDescent="0.3">
      <c r="A5425" s="1">
        <v>41711</v>
      </c>
      <c r="B5425" s="2" t="s">
        <v>10828</v>
      </c>
      <c r="D5425" s="2" t="s">
        <v>10825</v>
      </c>
      <c r="E5425" s="2" t="s">
        <v>10830</v>
      </c>
      <c r="F5425" s="2" t="s">
        <v>10824</v>
      </c>
      <c r="G5425" s="2" t="s">
        <v>1424</v>
      </c>
      <c r="H5425" s="2" t="s">
        <v>6055</v>
      </c>
    </row>
    <row r="5426" spans="1:8" x14ac:dyDescent="0.3">
      <c r="A5426" s="1">
        <v>41710</v>
      </c>
      <c r="B5426" s="2" t="s">
        <v>10821</v>
      </c>
      <c r="C5426" s="2">
        <v>63</v>
      </c>
      <c r="D5426" s="2" t="s">
        <v>10822</v>
      </c>
      <c r="E5426" s="2" t="s">
        <v>10826</v>
      </c>
      <c r="F5426" s="2" t="s">
        <v>10824</v>
      </c>
      <c r="G5426" s="2" t="s">
        <v>6056</v>
      </c>
      <c r="H5426" s="2" t="s">
        <v>6057</v>
      </c>
    </row>
    <row r="5427" spans="1:8" x14ac:dyDescent="0.3">
      <c r="A5427" s="1">
        <v>41711</v>
      </c>
      <c r="B5427" s="2" t="s">
        <v>10828</v>
      </c>
      <c r="D5427" s="2" t="s">
        <v>10825</v>
      </c>
      <c r="E5427" s="2" t="s">
        <v>10830</v>
      </c>
      <c r="F5427" s="2" t="s">
        <v>10824</v>
      </c>
      <c r="G5427" s="2" t="s">
        <v>631</v>
      </c>
      <c r="H5427" s="2" t="s">
        <v>104</v>
      </c>
    </row>
    <row r="5428" spans="1:8" x14ac:dyDescent="0.3">
      <c r="A5428" s="1">
        <v>41710</v>
      </c>
      <c r="B5428" s="2" t="s">
        <v>10828</v>
      </c>
      <c r="D5428" s="2" t="s">
        <v>10822</v>
      </c>
      <c r="E5428" s="2" t="s">
        <v>10830</v>
      </c>
      <c r="F5428" s="2" t="s">
        <v>10824</v>
      </c>
      <c r="G5428" s="2" t="s">
        <v>6058</v>
      </c>
      <c r="H5428" s="2" t="s">
        <v>6059</v>
      </c>
    </row>
    <row r="5429" spans="1:8" x14ac:dyDescent="0.3">
      <c r="A5429" s="1">
        <v>41710</v>
      </c>
      <c r="B5429" s="2" t="s">
        <v>10828</v>
      </c>
      <c r="D5429" s="2" t="s">
        <v>10822</v>
      </c>
      <c r="E5429" s="2" t="s">
        <v>10830</v>
      </c>
      <c r="F5429" s="2" t="s">
        <v>10824</v>
      </c>
      <c r="G5429" s="2" t="s">
        <v>6060</v>
      </c>
      <c r="H5429" s="2" t="s">
        <v>240</v>
      </c>
    </row>
    <row r="5430" spans="1:8" x14ac:dyDescent="0.3">
      <c r="A5430" s="1">
        <v>41710</v>
      </c>
      <c r="B5430" s="2" t="s">
        <v>10828</v>
      </c>
      <c r="C5430" s="2">
        <v>74</v>
      </c>
      <c r="D5430" s="2" t="s">
        <v>10825</v>
      </c>
      <c r="E5430" s="2" t="s">
        <v>10826</v>
      </c>
      <c r="F5430" s="2" t="s">
        <v>10824</v>
      </c>
      <c r="G5430" s="2" t="s">
        <v>6061</v>
      </c>
      <c r="H5430" s="2" t="s">
        <v>6062</v>
      </c>
    </row>
    <row r="5431" spans="1:8" x14ac:dyDescent="0.3">
      <c r="A5431" s="1">
        <v>41710</v>
      </c>
      <c r="B5431" s="2" t="s">
        <v>10828</v>
      </c>
      <c r="C5431" s="2">
        <v>73</v>
      </c>
      <c r="D5431" s="2" t="s">
        <v>10825</v>
      </c>
      <c r="E5431" s="2" t="s">
        <v>10826</v>
      </c>
      <c r="F5431" s="2" t="s">
        <v>10824</v>
      </c>
      <c r="G5431" s="2" t="s">
        <v>6063</v>
      </c>
      <c r="H5431" s="2" t="s">
        <v>2873</v>
      </c>
    </row>
    <row r="5432" spans="1:8" x14ac:dyDescent="0.3">
      <c r="A5432" s="1">
        <v>41710</v>
      </c>
      <c r="B5432" s="2" t="s">
        <v>10828</v>
      </c>
      <c r="D5432" s="2" t="s">
        <v>10825</v>
      </c>
      <c r="E5432" s="2" t="s">
        <v>10830</v>
      </c>
      <c r="F5432" s="2" t="s">
        <v>10824</v>
      </c>
      <c r="G5432" s="2" t="s">
        <v>273</v>
      </c>
      <c r="H5432" s="2" t="s">
        <v>6064</v>
      </c>
    </row>
    <row r="5433" spans="1:8" x14ac:dyDescent="0.3">
      <c r="A5433" s="1">
        <v>41710</v>
      </c>
      <c r="B5433" s="2" t="s">
        <v>10828</v>
      </c>
      <c r="C5433" s="2">
        <v>70</v>
      </c>
      <c r="D5433" s="2" t="s">
        <v>10825</v>
      </c>
      <c r="E5433" s="2" t="s">
        <v>10826</v>
      </c>
      <c r="F5433" s="2" t="s">
        <v>10824</v>
      </c>
      <c r="G5433" s="2" t="s">
        <v>273</v>
      </c>
      <c r="H5433" s="2" t="s">
        <v>6065</v>
      </c>
    </row>
    <row r="5434" spans="1:8" x14ac:dyDescent="0.3">
      <c r="A5434" s="1">
        <v>41711</v>
      </c>
      <c r="B5434" s="2" t="s">
        <v>10821</v>
      </c>
      <c r="D5434" s="2" t="s">
        <v>10830</v>
      </c>
      <c r="E5434" s="2" t="s">
        <v>10830</v>
      </c>
      <c r="F5434" s="2" t="s">
        <v>10824</v>
      </c>
      <c r="G5434" s="2" t="s">
        <v>6066</v>
      </c>
      <c r="H5434" s="2" t="s">
        <v>6067</v>
      </c>
    </row>
    <row r="5435" spans="1:8" x14ac:dyDescent="0.3">
      <c r="A5435" s="1">
        <v>41710</v>
      </c>
      <c r="B5435" s="2" t="s">
        <v>10828</v>
      </c>
      <c r="C5435" s="2">
        <v>83</v>
      </c>
      <c r="D5435" s="2" t="s">
        <v>10825</v>
      </c>
      <c r="E5435" s="2" t="s">
        <v>10826</v>
      </c>
      <c r="F5435" s="2" t="s">
        <v>10824</v>
      </c>
      <c r="G5435" s="2" t="s">
        <v>6068</v>
      </c>
      <c r="H5435" s="2" t="s">
        <v>544</v>
      </c>
    </row>
    <row r="5436" spans="1:8" x14ac:dyDescent="0.3">
      <c r="A5436" s="1">
        <v>41710</v>
      </c>
      <c r="B5436" s="2" t="s">
        <v>10821</v>
      </c>
      <c r="C5436" s="2">
        <v>83</v>
      </c>
      <c r="D5436" s="2" t="s">
        <v>10825</v>
      </c>
      <c r="E5436" s="2" t="s">
        <v>10826</v>
      </c>
      <c r="F5436" s="2" t="s">
        <v>10824</v>
      </c>
      <c r="G5436" s="2" t="s">
        <v>6069</v>
      </c>
      <c r="H5436" s="2" t="s">
        <v>6070</v>
      </c>
    </row>
    <row r="5437" spans="1:8" x14ac:dyDescent="0.3">
      <c r="A5437" s="1">
        <v>41710</v>
      </c>
      <c r="B5437" s="2" t="s">
        <v>10828</v>
      </c>
      <c r="C5437" s="2">
        <v>63</v>
      </c>
      <c r="D5437" s="2" t="s">
        <v>10825</v>
      </c>
      <c r="E5437" s="2" t="s">
        <v>10826</v>
      </c>
      <c r="F5437" s="2" t="s">
        <v>10824</v>
      </c>
      <c r="G5437" s="2" t="s">
        <v>6071</v>
      </c>
      <c r="H5437" s="2" t="s">
        <v>6072</v>
      </c>
    </row>
    <row r="5438" spans="1:8" x14ac:dyDescent="0.3">
      <c r="A5438" s="1">
        <v>41710</v>
      </c>
      <c r="B5438" s="2" t="s">
        <v>10828</v>
      </c>
      <c r="C5438" s="2">
        <v>64</v>
      </c>
      <c r="D5438" s="2" t="s">
        <v>10822</v>
      </c>
      <c r="E5438" s="2" t="s">
        <v>10826</v>
      </c>
      <c r="F5438" s="2" t="s">
        <v>10824</v>
      </c>
      <c r="G5438" s="2" t="s">
        <v>6073</v>
      </c>
      <c r="H5438" s="2" t="s">
        <v>6074</v>
      </c>
    </row>
    <row r="5439" spans="1:8" x14ac:dyDescent="0.3">
      <c r="A5439" s="1">
        <v>41710</v>
      </c>
      <c r="B5439" s="2" t="s">
        <v>10828</v>
      </c>
      <c r="C5439" s="2">
        <v>80</v>
      </c>
      <c r="D5439" s="2" t="s">
        <v>10825</v>
      </c>
      <c r="E5439" s="2" t="s">
        <v>10826</v>
      </c>
      <c r="F5439" s="2" t="s">
        <v>10824</v>
      </c>
      <c r="G5439" s="2" t="s">
        <v>6075</v>
      </c>
      <c r="H5439" s="2" t="s">
        <v>6076</v>
      </c>
    </row>
    <row r="5440" spans="1:8" x14ac:dyDescent="0.3">
      <c r="A5440" s="1">
        <v>41710</v>
      </c>
      <c r="B5440" s="2" t="s">
        <v>10828</v>
      </c>
      <c r="C5440" s="2">
        <v>82</v>
      </c>
      <c r="D5440" s="2" t="s">
        <v>10822</v>
      </c>
      <c r="E5440" s="2" t="s">
        <v>10826</v>
      </c>
      <c r="F5440" s="2" t="s">
        <v>10824</v>
      </c>
      <c r="G5440" s="2" t="s">
        <v>273</v>
      </c>
      <c r="H5440" s="2" t="s">
        <v>6077</v>
      </c>
    </row>
    <row r="5441" spans="1:8" x14ac:dyDescent="0.3">
      <c r="A5441" s="1">
        <v>41710</v>
      </c>
      <c r="B5441" s="2" t="s">
        <v>10828</v>
      </c>
      <c r="C5441" s="2">
        <v>86</v>
      </c>
      <c r="D5441" s="2" t="s">
        <v>10822</v>
      </c>
      <c r="E5441" s="2" t="s">
        <v>10826</v>
      </c>
      <c r="F5441" s="2" t="s">
        <v>10824</v>
      </c>
      <c r="G5441" s="2" t="s">
        <v>6078</v>
      </c>
      <c r="H5441" s="2" t="s">
        <v>6079</v>
      </c>
    </row>
    <row r="5442" spans="1:8" x14ac:dyDescent="0.3">
      <c r="A5442" s="1">
        <v>41710</v>
      </c>
      <c r="B5442" s="2" t="s">
        <v>10821</v>
      </c>
      <c r="C5442" s="2">
        <v>75</v>
      </c>
      <c r="D5442" s="2" t="s">
        <v>10825</v>
      </c>
      <c r="E5442" s="2" t="s">
        <v>10826</v>
      </c>
      <c r="F5442" s="2" t="s">
        <v>10824</v>
      </c>
      <c r="G5442" s="2" t="s">
        <v>6080</v>
      </c>
      <c r="H5442" s="2" t="s">
        <v>381</v>
      </c>
    </row>
    <row r="5443" spans="1:8" x14ac:dyDescent="0.3">
      <c r="A5443" s="1">
        <v>41710</v>
      </c>
      <c r="B5443" s="2" t="s">
        <v>10828</v>
      </c>
      <c r="D5443" s="2" t="s">
        <v>10825</v>
      </c>
      <c r="E5443" s="2" t="s">
        <v>10830</v>
      </c>
      <c r="F5443" s="2" t="s">
        <v>10824</v>
      </c>
      <c r="G5443" s="2" t="s">
        <v>6081</v>
      </c>
      <c r="H5443" s="2" t="s">
        <v>6082</v>
      </c>
    </row>
    <row r="5444" spans="1:8" x14ac:dyDescent="0.3">
      <c r="A5444" s="1">
        <v>41710</v>
      </c>
      <c r="B5444" s="2" t="s">
        <v>10828</v>
      </c>
      <c r="C5444" s="2">
        <v>69</v>
      </c>
      <c r="D5444" s="2" t="s">
        <v>10822</v>
      </c>
      <c r="E5444" s="2" t="s">
        <v>10826</v>
      </c>
      <c r="F5444" s="2" t="s">
        <v>10824</v>
      </c>
      <c r="G5444" s="2" t="s">
        <v>273</v>
      </c>
      <c r="H5444" s="2" t="s">
        <v>392</v>
      </c>
    </row>
    <row r="5445" spans="1:8" x14ac:dyDescent="0.3">
      <c r="A5445" s="1">
        <v>41710</v>
      </c>
      <c r="B5445" s="2" t="s">
        <v>10828</v>
      </c>
      <c r="C5445" s="2">
        <v>73</v>
      </c>
      <c r="D5445" s="2" t="s">
        <v>10825</v>
      </c>
      <c r="E5445" s="2" t="s">
        <v>10826</v>
      </c>
      <c r="F5445" s="2" t="s">
        <v>10824</v>
      </c>
      <c r="G5445" s="2" t="s">
        <v>6083</v>
      </c>
      <c r="H5445" s="2" t="s">
        <v>6084</v>
      </c>
    </row>
    <row r="5446" spans="1:8" x14ac:dyDescent="0.3">
      <c r="A5446" s="1">
        <v>41710</v>
      </c>
      <c r="B5446" s="2" t="s">
        <v>10828</v>
      </c>
      <c r="C5446" s="2">
        <v>77</v>
      </c>
      <c r="D5446" s="2" t="s">
        <v>10822</v>
      </c>
      <c r="E5446" s="2" t="s">
        <v>10826</v>
      </c>
      <c r="F5446" s="2" t="s">
        <v>10824</v>
      </c>
      <c r="G5446" s="2" t="s">
        <v>6085</v>
      </c>
      <c r="H5446" s="2" t="s">
        <v>6086</v>
      </c>
    </row>
    <row r="5447" spans="1:8" x14ac:dyDescent="0.3">
      <c r="A5447" s="1">
        <v>41710</v>
      </c>
      <c r="B5447" s="2" t="s">
        <v>10821</v>
      </c>
      <c r="C5447" s="2">
        <v>34</v>
      </c>
      <c r="D5447" s="2" t="s">
        <v>10822</v>
      </c>
      <c r="E5447" s="2" t="s">
        <v>10823</v>
      </c>
      <c r="F5447" s="2" t="s">
        <v>10824</v>
      </c>
      <c r="G5447" s="2" t="s">
        <v>6087</v>
      </c>
      <c r="H5447" s="2" t="s">
        <v>381</v>
      </c>
    </row>
    <row r="5448" spans="1:8" x14ac:dyDescent="0.3">
      <c r="A5448" s="1">
        <v>41710</v>
      </c>
      <c r="B5448" s="2" t="s">
        <v>10828</v>
      </c>
      <c r="C5448" s="2">
        <v>65</v>
      </c>
      <c r="D5448" s="2" t="s">
        <v>10825</v>
      </c>
      <c r="E5448" s="2" t="s">
        <v>10826</v>
      </c>
      <c r="F5448" s="2" t="s">
        <v>10824</v>
      </c>
      <c r="G5448" s="2" t="s">
        <v>6088</v>
      </c>
      <c r="H5448" s="2" t="s">
        <v>6089</v>
      </c>
    </row>
    <row r="5449" spans="1:8" x14ac:dyDescent="0.3">
      <c r="A5449" s="1">
        <v>41710</v>
      </c>
      <c r="B5449" s="2" t="s">
        <v>10828</v>
      </c>
      <c r="C5449" s="2">
        <v>56</v>
      </c>
      <c r="D5449" s="2" t="s">
        <v>10825</v>
      </c>
      <c r="E5449" s="2" t="s">
        <v>10829</v>
      </c>
      <c r="F5449" s="2" t="s">
        <v>10824</v>
      </c>
      <c r="G5449" s="2" t="s">
        <v>273</v>
      </c>
      <c r="H5449" s="2" t="s">
        <v>6090</v>
      </c>
    </row>
    <row r="5450" spans="1:8" x14ac:dyDescent="0.3">
      <c r="A5450" s="1">
        <v>41710</v>
      </c>
      <c r="B5450" s="2" t="s">
        <v>10828</v>
      </c>
      <c r="D5450" s="2" t="s">
        <v>10825</v>
      </c>
      <c r="E5450" s="2" t="s">
        <v>10830</v>
      </c>
      <c r="F5450" s="2" t="s">
        <v>10824</v>
      </c>
      <c r="G5450" s="2" t="s">
        <v>273</v>
      </c>
      <c r="H5450" s="2" t="s">
        <v>6091</v>
      </c>
    </row>
    <row r="5451" spans="1:8" x14ac:dyDescent="0.3">
      <c r="A5451" s="1">
        <v>41710</v>
      </c>
      <c r="B5451" s="2" t="s">
        <v>10828</v>
      </c>
      <c r="C5451" s="2">
        <v>74</v>
      </c>
      <c r="D5451" s="2" t="s">
        <v>10822</v>
      </c>
      <c r="E5451" s="2" t="s">
        <v>10826</v>
      </c>
      <c r="F5451" s="2" t="s">
        <v>10824</v>
      </c>
      <c r="G5451" s="2" t="s">
        <v>361</v>
      </c>
      <c r="H5451" s="2" t="s">
        <v>6092</v>
      </c>
    </row>
    <row r="5452" spans="1:8" x14ac:dyDescent="0.3">
      <c r="A5452" s="1">
        <v>41710</v>
      </c>
      <c r="B5452" s="2" t="s">
        <v>10828</v>
      </c>
      <c r="C5452" s="2">
        <v>76</v>
      </c>
      <c r="D5452" s="2" t="s">
        <v>10825</v>
      </c>
      <c r="E5452" s="2" t="s">
        <v>10826</v>
      </c>
      <c r="F5452" s="2" t="s">
        <v>10824</v>
      </c>
      <c r="G5452" s="2" t="s">
        <v>6093</v>
      </c>
      <c r="H5452" s="2" t="s">
        <v>6094</v>
      </c>
    </row>
    <row r="5453" spans="1:8" x14ac:dyDescent="0.3">
      <c r="A5453" s="1">
        <v>41710</v>
      </c>
      <c r="B5453" s="2" t="s">
        <v>10828</v>
      </c>
      <c r="C5453" s="2">
        <v>74</v>
      </c>
      <c r="D5453" s="2" t="s">
        <v>10822</v>
      </c>
      <c r="E5453" s="2" t="s">
        <v>10826</v>
      </c>
      <c r="F5453" s="2" t="s">
        <v>10824</v>
      </c>
      <c r="G5453" s="2" t="s">
        <v>6095</v>
      </c>
      <c r="H5453" s="2" t="s">
        <v>6096</v>
      </c>
    </row>
    <row r="5454" spans="1:8" x14ac:dyDescent="0.3">
      <c r="A5454" s="1">
        <v>41710</v>
      </c>
      <c r="B5454" s="2" t="s">
        <v>10828</v>
      </c>
      <c r="C5454" s="2">
        <v>70</v>
      </c>
      <c r="D5454" s="2" t="s">
        <v>10822</v>
      </c>
      <c r="E5454" s="2" t="s">
        <v>10826</v>
      </c>
      <c r="F5454" s="2" t="s">
        <v>10824</v>
      </c>
      <c r="G5454" s="2" t="s">
        <v>6097</v>
      </c>
      <c r="H5454" s="2" t="s">
        <v>6098</v>
      </c>
    </row>
    <row r="5455" spans="1:8" x14ac:dyDescent="0.3">
      <c r="A5455" s="1">
        <v>41710</v>
      </c>
      <c r="B5455" s="2" t="s">
        <v>10828</v>
      </c>
      <c r="D5455" s="2" t="s">
        <v>10822</v>
      </c>
      <c r="E5455" s="2" t="s">
        <v>10830</v>
      </c>
      <c r="F5455" s="2" t="s">
        <v>10824</v>
      </c>
      <c r="G5455" s="2" t="s">
        <v>273</v>
      </c>
      <c r="H5455" s="2" t="s">
        <v>6099</v>
      </c>
    </row>
    <row r="5456" spans="1:8" x14ac:dyDescent="0.3">
      <c r="A5456" s="1">
        <v>41710</v>
      </c>
      <c r="B5456" s="2" t="s">
        <v>10828</v>
      </c>
      <c r="C5456" s="2">
        <v>69</v>
      </c>
      <c r="D5456" s="2" t="s">
        <v>10822</v>
      </c>
      <c r="E5456" s="2" t="s">
        <v>10826</v>
      </c>
      <c r="F5456" s="2" t="s">
        <v>10824</v>
      </c>
      <c r="G5456" s="2" t="s">
        <v>273</v>
      </c>
      <c r="H5456" s="2" t="s">
        <v>307</v>
      </c>
    </row>
    <row r="5457" spans="1:8" x14ac:dyDescent="0.3">
      <c r="A5457" s="1">
        <v>41710</v>
      </c>
      <c r="B5457" s="2" t="s">
        <v>10828</v>
      </c>
      <c r="D5457" s="2" t="s">
        <v>10822</v>
      </c>
      <c r="E5457" s="2" t="s">
        <v>10830</v>
      </c>
      <c r="F5457" s="2" t="s">
        <v>10824</v>
      </c>
      <c r="G5457" s="2" t="s">
        <v>6100</v>
      </c>
      <c r="H5457" s="2" t="s">
        <v>6101</v>
      </c>
    </row>
    <row r="5458" spans="1:8" x14ac:dyDescent="0.3">
      <c r="A5458" s="1">
        <v>41710</v>
      </c>
      <c r="B5458" s="2" t="s">
        <v>10821</v>
      </c>
      <c r="C5458" s="2">
        <v>67</v>
      </c>
      <c r="D5458" s="2" t="s">
        <v>10825</v>
      </c>
      <c r="E5458" s="2" t="s">
        <v>10826</v>
      </c>
      <c r="F5458" s="2" t="s">
        <v>10824</v>
      </c>
      <c r="G5458" s="2" t="s">
        <v>6102</v>
      </c>
      <c r="H5458" s="2" t="s">
        <v>6103</v>
      </c>
    </row>
    <row r="5459" spans="1:8" x14ac:dyDescent="0.3">
      <c r="A5459" s="1">
        <v>41710</v>
      </c>
      <c r="B5459" s="2" t="s">
        <v>10828</v>
      </c>
      <c r="C5459" s="2">
        <v>58</v>
      </c>
      <c r="D5459" s="2" t="s">
        <v>10822</v>
      </c>
      <c r="E5459" s="2" t="s">
        <v>10829</v>
      </c>
      <c r="F5459" s="2" t="s">
        <v>10824</v>
      </c>
      <c r="G5459" s="2" t="s">
        <v>6104</v>
      </c>
      <c r="H5459" s="2" t="s">
        <v>6105</v>
      </c>
    </row>
    <row r="5460" spans="1:8" x14ac:dyDescent="0.3">
      <c r="A5460" s="1">
        <v>41710</v>
      </c>
      <c r="B5460" s="2" t="s">
        <v>10828</v>
      </c>
      <c r="D5460" s="2" t="s">
        <v>10822</v>
      </c>
      <c r="E5460" s="2" t="s">
        <v>10830</v>
      </c>
      <c r="F5460" s="2" t="s">
        <v>10824</v>
      </c>
      <c r="G5460" s="2" t="s">
        <v>6106</v>
      </c>
      <c r="H5460" s="2" t="s">
        <v>392</v>
      </c>
    </row>
    <row r="5461" spans="1:8" x14ac:dyDescent="0.3">
      <c r="A5461" s="1">
        <v>41710</v>
      </c>
      <c r="B5461" s="2" t="s">
        <v>10828</v>
      </c>
      <c r="D5461" s="2" t="s">
        <v>10822</v>
      </c>
      <c r="E5461" s="2" t="s">
        <v>10830</v>
      </c>
      <c r="F5461" s="2" t="s">
        <v>10824</v>
      </c>
      <c r="G5461" s="2" t="s">
        <v>5942</v>
      </c>
      <c r="H5461" s="2" t="s">
        <v>240</v>
      </c>
    </row>
    <row r="5462" spans="1:8" x14ac:dyDescent="0.3">
      <c r="A5462" s="1">
        <v>41710</v>
      </c>
      <c r="B5462" s="2" t="s">
        <v>10828</v>
      </c>
      <c r="C5462" s="2">
        <v>76</v>
      </c>
      <c r="D5462" s="2" t="s">
        <v>10822</v>
      </c>
      <c r="E5462" s="2" t="s">
        <v>10826</v>
      </c>
      <c r="F5462" s="2" t="s">
        <v>10824</v>
      </c>
      <c r="G5462" s="2" t="s">
        <v>273</v>
      </c>
      <c r="H5462" s="2" t="s">
        <v>6107</v>
      </c>
    </row>
    <row r="5463" spans="1:8" x14ac:dyDescent="0.3">
      <c r="A5463" s="1">
        <v>41710</v>
      </c>
      <c r="B5463" s="2" t="s">
        <v>10828</v>
      </c>
      <c r="C5463" s="2">
        <v>69</v>
      </c>
      <c r="D5463" s="2" t="s">
        <v>10825</v>
      </c>
      <c r="E5463" s="2" t="s">
        <v>10826</v>
      </c>
      <c r="F5463" s="2" t="s">
        <v>10824</v>
      </c>
      <c r="G5463" s="2" t="s">
        <v>6108</v>
      </c>
      <c r="H5463" s="2" t="s">
        <v>6109</v>
      </c>
    </row>
    <row r="5464" spans="1:8" x14ac:dyDescent="0.3">
      <c r="A5464" s="1">
        <v>41711</v>
      </c>
      <c r="B5464" s="2" t="s">
        <v>10821</v>
      </c>
      <c r="C5464" s="2">
        <v>74</v>
      </c>
      <c r="D5464" s="2" t="s">
        <v>10822</v>
      </c>
      <c r="E5464" s="2" t="s">
        <v>10826</v>
      </c>
      <c r="F5464" s="2" t="s">
        <v>10824</v>
      </c>
      <c r="G5464" s="2" t="s">
        <v>6110</v>
      </c>
      <c r="H5464" s="2" t="s">
        <v>6111</v>
      </c>
    </row>
    <row r="5465" spans="1:8" x14ac:dyDescent="0.3">
      <c r="A5465" s="1">
        <v>41710</v>
      </c>
      <c r="B5465" s="2" t="s">
        <v>10828</v>
      </c>
      <c r="C5465" s="2">
        <v>78</v>
      </c>
      <c r="D5465" s="2" t="s">
        <v>10822</v>
      </c>
      <c r="E5465" s="2" t="s">
        <v>10826</v>
      </c>
      <c r="F5465" s="2" t="s">
        <v>10824</v>
      </c>
      <c r="G5465" s="2" t="s">
        <v>6112</v>
      </c>
      <c r="H5465" s="2" t="s">
        <v>1016</v>
      </c>
    </row>
    <row r="5466" spans="1:8" x14ac:dyDescent="0.3">
      <c r="A5466" s="1">
        <v>41710</v>
      </c>
      <c r="B5466" s="2" t="s">
        <v>10828</v>
      </c>
      <c r="C5466" s="2">
        <v>69</v>
      </c>
      <c r="D5466" s="2" t="s">
        <v>10825</v>
      </c>
      <c r="E5466" s="2" t="s">
        <v>10826</v>
      </c>
      <c r="F5466" s="2" t="s">
        <v>10824</v>
      </c>
      <c r="G5466" s="2" t="s">
        <v>361</v>
      </c>
      <c r="H5466" s="2" t="s">
        <v>6113</v>
      </c>
    </row>
    <row r="5467" spans="1:8" x14ac:dyDescent="0.3">
      <c r="A5467" s="1">
        <v>41710</v>
      </c>
      <c r="B5467" s="2" t="s">
        <v>10828</v>
      </c>
      <c r="C5467" s="2">
        <v>83</v>
      </c>
      <c r="D5467" s="2" t="s">
        <v>10825</v>
      </c>
      <c r="E5467" s="2" t="s">
        <v>10826</v>
      </c>
      <c r="F5467" s="2" t="s">
        <v>10824</v>
      </c>
      <c r="G5467" s="2" t="s">
        <v>6114</v>
      </c>
      <c r="H5467" s="2" t="s">
        <v>6115</v>
      </c>
    </row>
    <row r="5468" spans="1:8" x14ac:dyDescent="0.3">
      <c r="A5468" s="1">
        <v>41710</v>
      </c>
      <c r="B5468" s="2" t="s">
        <v>10828</v>
      </c>
      <c r="C5468" s="2">
        <v>84</v>
      </c>
      <c r="D5468" s="2" t="s">
        <v>10825</v>
      </c>
      <c r="E5468" s="2" t="s">
        <v>10826</v>
      </c>
      <c r="F5468" s="2" t="s">
        <v>10824</v>
      </c>
      <c r="G5468" s="2" t="s">
        <v>361</v>
      </c>
      <c r="H5468" s="2" t="s">
        <v>6116</v>
      </c>
    </row>
    <row r="5469" spans="1:8" x14ac:dyDescent="0.3">
      <c r="A5469" s="1">
        <v>41711</v>
      </c>
      <c r="B5469" s="2" t="s">
        <v>10821</v>
      </c>
      <c r="D5469" s="2" t="s">
        <v>10830</v>
      </c>
      <c r="E5469" s="2" t="s">
        <v>10830</v>
      </c>
      <c r="F5469" s="2" t="s">
        <v>10824</v>
      </c>
      <c r="G5469" s="2" t="s">
        <v>429</v>
      </c>
      <c r="H5469" s="2" t="s">
        <v>430</v>
      </c>
    </row>
    <row r="5470" spans="1:8" x14ac:dyDescent="0.3">
      <c r="A5470" s="1">
        <v>41711</v>
      </c>
      <c r="B5470" s="2" t="s">
        <v>10821</v>
      </c>
      <c r="C5470" s="2">
        <v>54</v>
      </c>
      <c r="D5470" s="2" t="s">
        <v>10825</v>
      </c>
      <c r="E5470" s="2" t="s">
        <v>10829</v>
      </c>
      <c r="F5470" s="2" t="s">
        <v>10824</v>
      </c>
      <c r="G5470" s="2" t="s">
        <v>6117</v>
      </c>
      <c r="H5470" s="2" t="s">
        <v>6118</v>
      </c>
    </row>
    <row r="5471" spans="1:8" x14ac:dyDescent="0.3">
      <c r="A5471" s="1">
        <v>41710</v>
      </c>
      <c r="B5471" s="2" t="s">
        <v>10828</v>
      </c>
      <c r="D5471" s="2" t="s">
        <v>10825</v>
      </c>
      <c r="E5471" s="2" t="s">
        <v>10830</v>
      </c>
      <c r="F5471" s="2" t="s">
        <v>10824</v>
      </c>
      <c r="G5471" s="2" t="s">
        <v>6119</v>
      </c>
      <c r="H5471" s="2" t="s">
        <v>6120</v>
      </c>
    </row>
    <row r="5472" spans="1:8" x14ac:dyDescent="0.3">
      <c r="A5472" s="1">
        <v>41710</v>
      </c>
      <c r="B5472" s="2" t="s">
        <v>10821</v>
      </c>
      <c r="C5472" s="2">
        <v>65</v>
      </c>
      <c r="D5472" s="2" t="s">
        <v>10825</v>
      </c>
      <c r="E5472" s="2" t="s">
        <v>10826</v>
      </c>
      <c r="F5472" s="2" t="s">
        <v>10824</v>
      </c>
      <c r="G5472" s="2" t="s">
        <v>273</v>
      </c>
      <c r="H5472" s="2" t="s">
        <v>6121</v>
      </c>
    </row>
    <row r="5473" spans="1:8" x14ac:dyDescent="0.3">
      <c r="A5473" s="1">
        <v>41710</v>
      </c>
      <c r="B5473" s="2" t="s">
        <v>10821</v>
      </c>
      <c r="C5473" s="2">
        <v>73</v>
      </c>
      <c r="D5473" s="2" t="s">
        <v>10822</v>
      </c>
      <c r="E5473" s="2" t="s">
        <v>10826</v>
      </c>
      <c r="F5473" s="2" t="s">
        <v>10824</v>
      </c>
      <c r="G5473" s="2" t="s">
        <v>273</v>
      </c>
      <c r="H5473" s="2" t="s">
        <v>73</v>
      </c>
    </row>
    <row r="5474" spans="1:8" x14ac:dyDescent="0.3">
      <c r="A5474" s="1">
        <v>41710</v>
      </c>
      <c r="B5474" s="2" t="s">
        <v>10828</v>
      </c>
      <c r="C5474" s="2">
        <v>59</v>
      </c>
      <c r="D5474" s="2" t="s">
        <v>10822</v>
      </c>
      <c r="E5474" s="2" t="s">
        <v>10829</v>
      </c>
      <c r="F5474" s="2" t="s">
        <v>10824</v>
      </c>
      <c r="G5474" s="2" t="s">
        <v>5942</v>
      </c>
      <c r="H5474" s="2" t="s">
        <v>240</v>
      </c>
    </row>
    <row r="5475" spans="1:8" x14ac:dyDescent="0.3">
      <c r="A5475" s="1">
        <v>41710</v>
      </c>
      <c r="B5475" s="2" t="s">
        <v>10821</v>
      </c>
      <c r="C5475" s="2">
        <v>76</v>
      </c>
      <c r="D5475" s="2" t="s">
        <v>10822</v>
      </c>
      <c r="E5475" s="2" t="s">
        <v>10826</v>
      </c>
      <c r="F5475" s="2" t="s">
        <v>10824</v>
      </c>
      <c r="G5475" s="2" t="s">
        <v>361</v>
      </c>
      <c r="H5475" s="2" t="s">
        <v>6122</v>
      </c>
    </row>
    <row r="5476" spans="1:8" x14ac:dyDescent="0.3">
      <c r="A5476" s="1">
        <v>41710</v>
      </c>
      <c r="B5476" s="2" t="s">
        <v>10828</v>
      </c>
      <c r="C5476" s="2">
        <v>61</v>
      </c>
      <c r="D5476" s="2" t="s">
        <v>10825</v>
      </c>
      <c r="E5476" s="2" t="s">
        <v>10826</v>
      </c>
      <c r="F5476" s="2" t="s">
        <v>10824</v>
      </c>
      <c r="G5476" s="2" t="s">
        <v>6123</v>
      </c>
      <c r="H5476" s="2" t="s">
        <v>6124</v>
      </c>
    </row>
    <row r="5477" spans="1:8" x14ac:dyDescent="0.3">
      <c r="A5477" s="1">
        <v>41710</v>
      </c>
      <c r="B5477" s="2" t="s">
        <v>10821</v>
      </c>
      <c r="C5477" s="2">
        <v>79</v>
      </c>
      <c r="D5477" s="2" t="s">
        <v>10825</v>
      </c>
      <c r="E5477" s="2" t="s">
        <v>10826</v>
      </c>
      <c r="F5477" s="2" t="s">
        <v>10824</v>
      </c>
      <c r="G5477" s="2" t="s">
        <v>330</v>
      </c>
      <c r="H5477" s="2" t="s">
        <v>6125</v>
      </c>
    </row>
    <row r="5478" spans="1:8" x14ac:dyDescent="0.3">
      <c r="A5478" s="1">
        <v>41710</v>
      </c>
      <c r="B5478" s="2" t="s">
        <v>10828</v>
      </c>
      <c r="D5478" s="2" t="s">
        <v>10825</v>
      </c>
      <c r="E5478" s="2" t="s">
        <v>10830</v>
      </c>
      <c r="F5478" s="2" t="s">
        <v>10824</v>
      </c>
      <c r="G5478" s="2" t="s">
        <v>6126</v>
      </c>
      <c r="H5478" s="2" t="s">
        <v>6127</v>
      </c>
    </row>
    <row r="5479" spans="1:8" x14ac:dyDescent="0.3">
      <c r="A5479" s="1">
        <v>41710</v>
      </c>
      <c r="B5479" s="2" t="s">
        <v>10828</v>
      </c>
      <c r="C5479" s="2">
        <v>59</v>
      </c>
      <c r="D5479" s="2" t="s">
        <v>10825</v>
      </c>
      <c r="E5479" s="2" t="s">
        <v>10829</v>
      </c>
      <c r="F5479" s="2" t="s">
        <v>10824</v>
      </c>
      <c r="G5479" s="2" t="s">
        <v>6128</v>
      </c>
      <c r="H5479" s="2" t="s">
        <v>5096</v>
      </c>
    </row>
    <row r="5480" spans="1:8" x14ac:dyDescent="0.3">
      <c r="A5480" s="1">
        <v>41711</v>
      </c>
      <c r="B5480" s="2" t="s">
        <v>10828</v>
      </c>
      <c r="D5480" s="2" t="s">
        <v>10830</v>
      </c>
      <c r="E5480" s="2" t="s">
        <v>10830</v>
      </c>
      <c r="F5480" s="2" t="s">
        <v>10824</v>
      </c>
      <c r="G5480" s="2" t="s">
        <v>6129</v>
      </c>
      <c r="H5480" s="2" t="s">
        <v>599</v>
      </c>
    </row>
    <row r="5481" spans="1:8" x14ac:dyDescent="0.3">
      <c r="A5481" s="1">
        <v>41710</v>
      </c>
      <c r="B5481" s="2" t="s">
        <v>10828</v>
      </c>
      <c r="C5481" s="2">
        <v>80</v>
      </c>
      <c r="D5481" s="2" t="s">
        <v>10825</v>
      </c>
      <c r="E5481" s="2" t="s">
        <v>10826</v>
      </c>
      <c r="F5481" s="2" t="s">
        <v>10824</v>
      </c>
      <c r="G5481" s="2" t="s">
        <v>273</v>
      </c>
      <c r="H5481" s="2" t="s">
        <v>1212</v>
      </c>
    </row>
    <row r="5482" spans="1:8" x14ac:dyDescent="0.3">
      <c r="A5482" s="1">
        <v>41711</v>
      </c>
      <c r="B5482" s="2" t="s">
        <v>10828</v>
      </c>
      <c r="D5482" s="2" t="s">
        <v>10822</v>
      </c>
      <c r="E5482" s="2" t="s">
        <v>10830</v>
      </c>
      <c r="F5482" s="2" t="s">
        <v>10824</v>
      </c>
      <c r="G5482" s="2" t="s">
        <v>273</v>
      </c>
      <c r="H5482" s="2" t="s">
        <v>6130</v>
      </c>
    </row>
    <row r="5483" spans="1:8" x14ac:dyDescent="0.3">
      <c r="A5483" s="1">
        <v>41710</v>
      </c>
      <c r="B5483" s="2" t="s">
        <v>10828</v>
      </c>
      <c r="D5483" s="2" t="s">
        <v>10822</v>
      </c>
      <c r="E5483" s="2" t="s">
        <v>10830</v>
      </c>
      <c r="F5483" s="2" t="s">
        <v>10824</v>
      </c>
      <c r="G5483" s="2" t="s">
        <v>273</v>
      </c>
      <c r="H5483" s="2" t="s">
        <v>6131</v>
      </c>
    </row>
    <row r="5484" spans="1:8" x14ac:dyDescent="0.3">
      <c r="A5484" s="1">
        <v>41711</v>
      </c>
      <c r="B5484" s="2" t="s">
        <v>10821</v>
      </c>
      <c r="D5484" s="2" t="s">
        <v>10830</v>
      </c>
      <c r="E5484" s="2" t="s">
        <v>10830</v>
      </c>
      <c r="F5484" s="2" t="s">
        <v>10824</v>
      </c>
      <c r="G5484" s="2" t="s">
        <v>429</v>
      </c>
      <c r="H5484" s="2" t="s">
        <v>430</v>
      </c>
    </row>
    <row r="5485" spans="1:8" x14ac:dyDescent="0.3">
      <c r="A5485" s="1">
        <v>41710</v>
      </c>
      <c r="B5485" s="2" t="s">
        <v>10821</v>
      </c>
      <c r="D5485" s="2" t="s">
        <v>10825</v>
      </c>
      <c r="E5485" s="2" t="s">
        <v>10830</v>
      </c>
      <c r="F5485" s="2" t="s">
        <v>10824</v>
      </c>
      <c r="G5485" s="2" t="s">
        <v>1552</v>
      </c>
      <c r="H5485" s="2" t="s">
        <v>6132</v>
      </c>
    </row>
    <row r="5486" spans="1:8" x14ac:dyDescent="0.3">
      <c r="A5486" s="1">
        <v>41710</v>
      </c>
      <c r="B5486" s="2" t="s">
        <v>10828</v>
      </c>
      <c r="C5486" s="2">
        <v>38</v>
      </c>
      <c r="D5486" s="2" t="s">
        <v>10825</v>
      </c>
      <c r="E5486" s="2" t="s">
        <v>10823</v>
      </c>
      <c r="F5486" s="2" t="s">
        <v>10824</v>
      </c>
      <c r="G5486" s="2" t="s">
        <v>6133</v>
      </c>
      <c r="H5486" s="2" t="s">
        <v>6134</v>
      </c>
    </row>
    <row r="5487" spans="1:8" x14ac:dyDescent="0.3">
      <c r="A5487" s="1">
        <v>41710</v>
      </c>
      <c r="B5487" s="2" t="s">
        <v>10828</v>
      </c>
      <c r="D5487" s="2" t="s">
        <v>10822</v>
      </c>
      <c r="E5487" s="2" t="s">
        <v>10830</v>
      </c>
      <c r="F5487" s="2" t="s">
        <v>10824</v>
      </c>
      <c r="G5487" s="2" t="s">
        <v>273</v>
      </c>
      <c r="H5487" s="2" t="s">
        <v>2151</v>
      </c>
    </row>
    <row r="5488" spans="1:8" x14ac:dyDescent="0.3">
      <c r="A5488" s="1">
        <v>41710</v>
      </c>
      <c r="B5488" s="2" t="s">
        <v>10828</v>
      </c>
      <c r="D5488" s="2" t="s">
        <v>10822</v>
      </c>
      <c r="E5488" s="2" t="s">
        <v>10830</v>
      </c>
      <c r="F5488" s="2" t="s">
        <v>10824</v>
      </c>
      <c r="G5488" s="2" t="s">
        <v>273</v>
      </c>
      <c r="H5488" s="2" t="s">
        <v>392</v>
      </c>
    </row>
    <row r="5489" spans="1:8" x14ac:dyDescent="0.3">
      <c r="A5489" s="1">
        <v>41710</v>
      </c>
      <c r="B5489" s="2" t="s">
        <v>10828</v>
      </c>
      <c r="D5489" s="2" t="s">
        <v>10825</v>
      </c>
      <c r="E5489" s="2" t="s">
        <v>10830</v>
      </c>
      <c r="F5489" s="2" t="s">
        <v>10824</v>
      </c>
      <c r="G5489" s="2" t="s">
        <v>273</v>
      </c>
      <c r="H5489" s="2" t="s">
        <v>5723</v>
      </c>
    </row>
    <row r="5490" spans="1:8" x14ac:dyDescent="0.3">
      <c r="A5490" s="1">
        <v>41710</v>
      </c>
      <c r="B5490" s="2" t="s">
        <v>10828</v>
      </c>
      <c r="C5490" s="2">
        <v>70</v>
      </c>
      <c r="D5490" s="2" t="s">
        <v>10825</v>
      </c>
      <c r="E5490" s="2" t="s">
        <v>10826</v>
      </c>
      <c r="F5490" s="2" t="s">
        <v>10824</v>
      </c>
      <c r="G5490" s="2" t="s">
        <v>273</v>
      </c>
      <c r="H5490" s="2" t="s">
        <v>6135</v>
      </c>
    </row>
    <row r="5491" spans="1:8" x14ac:dyDescent="0.3">
      <c r="A5491" s="1">
        <v>41710</v>
      </c>
      <c r="B5491" s="2" t="s">
        <v>10828</v>
      </c>
      <c r="D5491" s="2" t="s">
        <v>10825</v>
      </c>
      <c r="E5491" s="2" t="s">
        <v>10830</v>
      </c>
      <c r="F5491" s="2" t="s">
        <v>10824</v>
      </c>
      <c r="G5491" s="2" t="s">
        <v>6136</v>
      </c>
      <c r="H5491" s="2" t="s">
        <v>240</v>
      </c>
    </row>
    <row r="5492" spans="1:8" x14ac:dyDescent="0.3">
      <c r="A5492" s="1">
        <v>41711</v>
      </c>
      <c r="B5492" s="2" t="s">
        <v>10821</v>
      </c>
      <c r="D5492" s="2" t="s">
        <v>10822</v>
      </c>
      <c r="E5492" s="2" t="s">
        <v>10830</v>
      </c>
      <c r="F5492" s="2" t="s">
        <v>10824</v>
      </c>
      <c r="G5492" s="2" t="s">
        <v>6137</v>
      </c>
      <c r="H5492" s="2" t="s">
        <v>2287</v>
      </c>
    </row>
    <row r="5493" spans="1:8" x14ac:dyDescent="0.3">
      <c r="A5493" s="1">
        <v>41711</v>
      </c>
      <c r="B5493" s="2" t="s">
        <v>10828</v>
      </c>
      <c r="C5493" s="2">
        <v>73</v>
      </c>
      <c r="D5493" s="2" t="s">
        <v>10822</v>
      </c>
      <c r="E5493" s="2" t="s">
        <v>10826</v>
      </c>
      <c r="F5493" s="2" t="s">
        <v>10824</v>
      </c>
      <c r="G5493" s="2" t="s">
        <v>6138</v>
      </c>
      <c r="H5493" s="2" t="s">
        <v>6139</v>
      </c>
    </row>
    <row r="5494" spans="1:8" x14ac:dyDescent="0.3">
      <c r="A5494" s="1">
        <v>41710</v>
      </c>
      <c r="B5494" s="2" t="s">
        <v>10828</v>
      </c>
      <c r="C5494" s="2">
        <v>67</v>
      </c>
      <c r="D5494" s="2" t="s">
        <v>10825</v>
      </c>
      <c r="E5494" s="2" t="s">
        <v>10826</v>
      </c>
      <c r="F5494" s="2" t="s">
        <v>10824</v>
      </c>
      <c r="G5494" s="2" t="s">
        <v>6140</v>
      </c>
      <c r="H5494" s="2" t="s">
        <v>6141</v>
      </c>
    </row>
    <row r="5495" spans="1:8" x14ac:dyDescent="0.3">
      <c r="A5495" s="1">
        <v>41710</v>
      </c>
      <c r="B5495" s="2" t="s">
        <v>10828</v>
      </c>
      <c r="D5495" s="2" t="s">
        <v>10822</v>
      </c>
      <c r="E5495" s="2" t="s">
        <v>10830</v>
      </c>
      <c r="F5495" s="2" t="s">
        <v>10824</v>
      </c>
      <c r="G5495" s="2" t="s">
        <v>6142</v>
      </c>
      <c r="H5495" s="2" t="s">
        <v>2091</v>
      </c>
    </row>
    <row r="5496" spans="1:8" x14ac:dyDescent="0.3">
      <c r="A5496" s="1">
        <v>41710</v>
      </c>
      <c r="B5496" s="2" t="s">
        <v>10828</v>
      </c>
      <c r="C5496" s="2">
        <v>81</v>
      </c>
      <c r="D5496" s="2" t="s">
        <v>10825</v>
      </c>
      <c r="E5496" s="2" t="s">
        <v>10826</v>
      </c>
      <c r="F5496" s="2" t="s">
        <v>10824</v>
      </c>
      <c r="G5496" s="2" t="s">
        <v>273</v>
      </c>
      <c r="H5496" s="2" t="s">
        <v>6143</v>
      </c>
    </row>
    <row r="5497" spans="1:8" x14ac:dyDescent="0.3">
      <c r="A5497" s="1">
        <v>41710</v>
      </c>
      <c r="B5497" s="2" t="s">
        <v>10828</v>
      </c>
      <c r="D5497" s="2" t="s">
        <v>10822</v>
      </c>
      <c r="E5497" s="2" t="s">
        <v>10830</v>
      </c>
      <c r="F5497" s="2" t="s">
        <v>10824</v>
      </c>
      <c r="G5497" s="2" t="s">
        <v>6144</v>
      </c>
      <c r="H5497" s="2" t="s">
        <v>949</v>
      </c>
    </row>
    <row r="5498" spans="1:8" x14ac:dyDescent="0.3">
      <c r="A5498" s="1">
        <v>41711</v>
      </c>
      <c r="B5498" s="2" t="s">
        <v>10828</v>
      </c>
      <c r="D5498" s="2" t="s">
        <v>10825</v>
      </c>
      <c r="E5498" s="2" t="s">
        <v>10830</v>
      </c>
      <c r="F5498" s="2" t="s">
        <v>10824</v>
      </c>
      <c r="G5498" s="2" t="s">
        <v>273</v>
      </c>
      <c r="H5498" s="2" t="s">
        <v>2712</v>
      </c>
    </row>
    <row r="5499" spans="1:8" x14ac:dyDescent="0.3">
      <c r="A5499" s="1">
        <v>41711</v>
      </c>
      <c r="B5499" s="2" t="s">
        <v>10821</v>
      </c>
      <c r="C5499" s="2">
        <v>49</v>
      </c>
      <c r="D5499" s="2" t="s">
        <v>10825</v>
      </c>
      <c r="E5499" s="2" t="s">
        <v>10829</v>
      </c>
      <c r="F5499" s="2" t="s">
        <v>10824</v>
      </c>
      <c r="G5499" s="2" t="s">
        <v>6145</v>
      </c>
      <c r="H5499" s="2" t="s">
        <v>6146</v>
      </c>
    </row>
    <row r="5500" spans="1:8" x14ac:dyDescent="0.3">
      <c r="A5500" s="1">
        <v>41710</v>
      </c>
      <c r="B5500" s="2" t="s">
        <v>10828</v>
      </c>
      <c r="D5500" s="2" t="s">
        <v>10825</v>
      </c>
      <c r="E5500" s="2" t="s">
        <v>10830</v>
      </c>
      <c r="F5500" s="2" t="s">
        <v>10824</v>
      </c>
      <c r="G5500" s="2" t="s">
        <v>6147</v>
      </c>
      <c r="H5500" s="2" t="s">
        <v>6148</v>
      </c>
    </row>
    <row r="5501" spans="1:8" x14ac:dyDescent="0.3">
      <c r="A5501" s="1">
        <v>41710</v>
      </c>
      <c r="B5501" s="2" t="s">
        <v>10828</v>
      </c>
      <c r="C5501" s="2">
        <v>74</v>
      </c>
      <c r="D5501" s="2" t="s">
        <v>10822</v>
      </c>
      <c r="E5501" s="2" t="s">
        <v>10826</v>
      </c>
      <c r="F5501" s="2" t="s">
        <v>10824</v>
      </c>
      <c r="G5501" s="2" t="s">
        <v>6149</v>
      </c>
      <c r="H5501" s="2" t="s">
        <v>6150</v>
      </c>
    </row>
    <row r="5502" spans="1:8" x14ac:dyDescent="0.3">
      <c r="A5502" s="1">
        <v>41710</v>
      </c>
      <c r="B5502" s="2" t="s">
        <v>10828</v>
      </c>
      <c r="C5502" s="2">
        <v>60</v>
      </c>
      <c r="D5502" s="2" t="s">
        <v>10825</v>
      </c>
      <c r="E5502" s="2" t="s">
        <v>10829</v>
      </c>
      <c r="F5502" s="2" t="s">
        <v>10824</v>
      </c>
      <c r="G5502" s="2" t="s">
        <v>6151</v>
      </c>
      <c r="H5502" s="2" t="s">
        <v>940</v>
      </c>
    </row>
    <row r="5503" spans="1:8" x14ac:dyDescent="0.3">
      <c r="A5503" s="1">
        <v>41710</v>
      </c>
      <c r="B5503" s="2" t="s">
        <v>10828</v>
      </c>
      <c r="D5503" s="2" t="s">
        <v>10825</v>
      </c>
      <c r="E5503" s="2" t="s">
        <v>10830</v>
      </c>
      <c r="F5503" s="2" t="s">
        <v>10824</v>
      </c>
      <c r="G5503" s="2" t="s">
        <v>361</v>
      </c>
      <c r="H5503" s="2" t="s">
        <v>6152</v>
      </c>
    </row>
    <row r="5504" spans="1:8" x14ac:dyDescent="0.3">
      <c r="A5504" s="1">
        <v>41711</v>
      </c>
      <c r="B5504" s="2" t="s">
        <v>10821</v>
      </c>
      <c r="D5504" s="2" t="s">
        <v>10822</v>
      </c>
      <c r="E5504" s="2" t="s">
        <v>10830</v>
      </c>
      <c r="F5504" s="2" t="s">
        <v>10824</v>
      </c>
      <c r="G5504" s="2" t="s">
        <v>273</v>
      </c>
      <c r="H5504" s="2" t="s">
        <v>6153</v>
      </c>
    </row>
    <row r="5505" spans="1:8" x14ac:dyDescent="0.3">
      <c r="A5505" s="1">
        <v>41711</v>
      </c>
      <c r="B5505" s="2" t="s">
        <v>10828</v>
      </c>
      <c r="C5505" s="2">
        <v>67</v>
      </c>
      <c r="D5505" s="2" t="s">
        <v>10825</v>
      </c>
      <c r="E5505" s="2" t="s">
        <v>10826</v>
      </c>
      <c r="F5505" s="2" t="s">
        <v>10824</v>
      </c>
      <c r="G5505" s="2" t="s">
        <v>6154</v>
      </c>
      <c r="H5505" s="2" t="s">
        <v>5836</v>
      </c>
    </row>
    <row r="5506" spans="1:8" x14ac:dyDescent="0.3">
      <c r="A5506" s="1">
        <v>41710</v>
      </c>
      <c r="B5506" s="2" t="s">
        <v>10828</v>
      </c>
      <c r="C5506" s="2">
        <v>68</v>
      </c>
      <c r="D5506" s="2" t="s">
        <v>10822</v>
      </c>
      <c r="E5506" s="2" t="s">
        <v>10826</v>
      </c>
      <c r="F5506" s="2" t="s">
        <v>10824</v>
      </c>
      <c r="G5506" s="2" t="s">
        <v>6155</v>
      </c>
      <c r="H5506" s="2" t="s">
        <v>544</v>
      </c>
    </row>
    <row r="5507" spans="1:8" x14ac:dyDescent="0.3">
      <c r="A5507" s="1">
        <v>41710</v>
      </c>
      <c r="B5507" s="2" t="s">
        <v>10828</v>
      </c>
      <c r="C5507" s="2">
        <v>81</v>
      </c>
      <c r="D5507" s="2" t="s">
        <v>10825</v>
      </c>
      <c r="E5507" s="2" t="s">
        <v>10826</v>
      </c>
      <c r="F5507" s="2" t="s">
        <v>10824</v>
      </c>
      <c r="G5507" s="2" t="s">
        <v>6156</v>
      </c>
      <c r="H5507" s="2" t="s">
        <v>6157</v>
      </c>
    </row>
    <row r="5508" spans="1:8" x14ac:dyDescent="0.3">
      <c r="A5508" s="1">
        <v>41710</v>
      </c>
      <c r="B5508" s="2" t="s">
        <v>10821</v>
      </c>
      <c r="C5508" s="2">
        <v>75</v>
      </c>
      <c r="D5508" s="2" t="s">
        <v>10822</v>
      </c>
      <c r="E5508" s="2" t="s">
        <v>10826</v>
      </c>
      <c r="F5508" s="2" t="s">
        <v>10824</v>
      </c>
      <c r="G5508" s="2" t="s">
        <v>6158</v>
      </c>
      <c r="H5508" s="2" t="s">
        <v>741</v>
      </c>
    </row>
    <row r="5509" spans="1:8" x14ac:dyDescent="0.3">
      <c r="A5509" s="1">
        <v>41710</v>
      </c>
      <c r="B5509" s="2" t="s">
        <v>10828</v>
      </c>
      <c r="D5509" s="2" t="s">
        <v>10825</v>
      </c>
      <c r="E5509" s="2" t="s">
        <v>10830</v>
      </c>
      <c r="F5509" s="2" t="s">
        <v>10824</v>
      </c>
      <c r="G5509" s="2" t="s">
        <v>6159</v>
      </c>
      <c r="H5509" s="2" t="s">
        <v>6160</v>
      </c>
    </row>
    <row r="5510" spans="1:8" x14ac:dyDescent="0.3">
      <c r="A5510" s="1">
        <v>41711</v>
      </c>
      <c r="B5510" s="2" t="s">
        <v>10828</v>
      </c>
      <c r="C5510" s="2">
        <v>70</v>
      </c>
      <c r="D5510" s="2" t="s">
        <v>10825</v>
      </c>
      <c r="E5510" s="2" t="s">
        <v>10826</v>
      </c>
      <c r="F5510" s="2" t="s">
        <v>10824</v>
      </c>
      <c r="G5510" s="2" t="s">
        <v>6161</v>
      </c>
      <c r="H5510" s="2" t="s">
        <v>6162</v>
      </c>
    </row>
    <row r="5511" spans="1:8" x14ac:dyDescent="0.3">
      <c r="A5511" s="1">
        <v>41711</v>
      </c>
      <c r="B5511" s="2" t="s">
        <v>10821</v>
      </c>
      <c r="C5511" s="2">
        <v>79</v>
      </c>
      <c r="D5511" s="2" t="s">
        <v>10822</v>
      </c>
      <c r="E5511" s="2" t="s">
        <v>10826</v>
      </c>
      <c r="F5511" s="2" t="s">
        <v>10824</v>
      </c>
      <c r="G5511" s="2" t="s">
        <v>361</v>
      </c>
      <c r="H5511" s="2" t="s">
        <v>392</v>
      </c>
    </row>
    <row r="5512" spans="1:8" x14ac:dyDescent="0.3">
      <c r="A5512" s="1">
        <v>41710</v>
      </c>
      <c r="B5512" s="2" t="s">
        <v>10828</v>
      </c>
      <c r="C5512" s="2">
        <v>65</v>
      </c>
      <c r="D5512" s="2" t="s">
        <v>10825</v>
      </c>
      <c r="E5512" s="2" t="s">
        <v>10826</v>
      </c>
      <c r="F5512" s="2" t="s">
        <v>10824</v>
      </c>
      <c r="G5512" s="2" t="s">
        <v>6163</v>
      </c>
      <c r="H5512" s="2" t="s">
        <v>1212</v>
      </c>
    </row>
    <row r="5513" spans="1:8" x14ac:dyDescent="0.3">
      <c r="A5513" s="1">
        <v>41710</v>
      </c>
      <c r="B5513" s="2" t="s">
        <v>10828</v>
      </c>
      <c r="C5513" s="2">
        <v>76</v>
      </c>
      <c r="D5513" s="2" t="s">
        <v>10822</v>
      </c>
      <c r="E5513" s="2" t="s">
        <v>10826</v>
      </c>
      <c r="F5513" s="2" t="s">
        <v>10824</v>
      </c>
      <c r="G5513" s="2" t="s">
        <v>330</v>
      </c>
      <c r="H5513" s="2" t="s">
        <v>6005</v>
      </c>
    </row>
    <row r="5514" spans="1:8" x14ac:dyDescent="0.3">
      <c r="A5514" s="1">
        <v>41710</v>
      </c>
      <c r="B5514" s="2" t="s">
        <v>10828</v>
      </c>
      <c r="C5514" s="2">
        <v>78</v>
      </c>
      <c r="D5514" s="2" t="s">
        <v>10822</v>
      </c>
      <c r="E5514" s="2" t="s">
        <v>10826</v>
      </c>
      <c r="F5514" s="2" t="s">
        <v>10824</v>
      </c>
      <c r="G5514" s="2" t="s">
        <v>273</v>
      </c>
      <c r="H5514" s="2" t="s">
        <v>6164</v>
      </c>
    </row>
    <row r="5515" spans="1:8" x14ac:dyDescent="0.3">
      <c r="A5515" s="1">
        <v>41711</v>
      </c>
      <c r="B5515" s="2" t="s">
        <v>10828</v>
      </c>
      <c r="D5515" s="2" t="s">
        <v>10825</v>
      </c>
      <c r="E5515" s="2" t="s">
        <v>10830</v>
      </c>
      <c r="F5515" s="2" t="s">
        <v>10824</v>
      </c>
      <c r="G5515" s="2" t="s">
        <v>273</v>
      </c>
      <c r="H5515" s="2" t="s">
        <v>6165</v>
      </c>
    </row>
    <row r="5516" spans="1:8" x14ac:dyDescent="0.3">
      <c r="A5516" s="1">
        <v>41711</v>
      </c>
      <c r="B5516" s="2" t="s">
        <v>10828</v>
      </c>
      <c r="C5516" s="2">
        <v>70</v>
      </c>
      <c r="D5516" s="2" t="s">
        <v>10822</v>
      </c>
      <c r="E5516" s="2" t="s">
        <v>10826</v>
      </c>
      <c r="F5516" s="2" t="s">
        <v>10824</v>
      </c>
      <c r="G5516" s="2" t="s">
        <v>273</v>
      </c>
      <c r="H5516" s="2" t="s">
        <v>6166</v>
      </c>
    </row>
    <row r="5517" spans="1:8" x14ac:dyDescent="0.3">
      <c r="A5517" s="1">
        <v>41710</v>
      </c>
      <c r="B5517" s="2" t="s">
        <v>10828</v>
      </c>
      <c r="C5517" s="2">
        <v>68</v>
      </c>
      <c r="D5517" s="2" t="s">
        <v>10825</v>
      </c>
      <c r="E5517" s="2" t="s">
        <v>10826</v>
      </c>
      <c r="F5517" s="2" t="s">
        <v>10824</v>
      </c>
      <c r="G5517" s="2" t="s">
        <v>6167</v>
      </c>
      <c r="H5517" s="2" t="s">
        <v>6168</v>
      </c>
    </row>
    <row r="5518" spans="1:8" x14ac:dyDescent="0.3">
      <c r="A5518" s="1">
        <v>41711</v>
      </c>
      <c r="B5518" s="2" t="s">
        <v>10821</v>
      </c>
      <c r="C5518" s="2">
        <v>80</v>
      </c>
      <c r="D5518" s="2" t="s">
        <v>10825</v>
      </c>
      <c r="E5518" s="2" t="s">
        <v>10826</v>
      </c>
      <c r="F5518" s="2" t="s">
        <v>10824</v>
      </c>
      <c r="G5518" s="2" t="s">
        <v>6169</v>
      </c>
      <c r="H5518" s="2" t="s">
        <v>741</v>
      </c>
    </row>
    <row r="5519" spans="1:8" x14ac:dyDescent="0.3">
      <c r="A5519" s="1">
        <v>41710</v>
      </c>
      <c r="B5519" s="2" t="s">
        <v>10828</v>
      </c>
      <c r="C5519" s="2">
        <v>63</v>
      </c>
      <c r="D5519" s="2" t="s">
        <v>10825</v>
      </c>
      <c r="E5519" s="2" t="s">
        <v>10826</v>
      </c>
      <c r="F5519" s="2" t="s">
        <v>10824</v>
      </c>
      <c r="G5519" s="2" t="s">
        <v>6170</v>
      </c>
      <c r="H5519" s="2" t="s">
        <v>6171</v>
      </c>
    </row>
    <row r="5520" spans="1:8" x14ac:dyDescent="0.3">
      <c r="A5520" s="1">
        <v>41710</v>
      </c>
      <c r="B5520" s="2" t="s">
        <v>10828</v>
      </c>
      <c r="C5520" s="2">
        <v>76</v>
      </c>
      <c r="D5520" s="2" t="s">
        <v>10822</v>
      </c>
      <c r="E5520" s="2" t="s">
        <v>10826</v>
      </c>
      <c r="F5520" s="2" t="s">
        <v>10824</v>
      </c>
      <c r="G5520" s="2" t="s">
        <v>361</v>
      </c>
      <c r="H5520" s="2" t="s">
        <v>2744</v>
      </c>
    </row>
    <row r="5521" spans="1:8" x14ac:dyDescent="0.3">
      <c r="A5521" s="1">
        <v>41711</v>
      </c>
      <c r="B5521" s="2" t="s">
        <v>10821</v>
      </c>
      <c r="C5521" s="2">
        <v>0</v>
      </c>
      <c r="D5521" s="2" t="s">
        <v>10825</v>
      </c>
      <c r="E5521" s="2" t="s">
        <v>10827</v>
      </c>
      <c r="F5521" s="2" t="s">
        <v>10824</v>
      </c>
      <c r="G5521" s="2" t="s">
        <v>6172</v>
      </c>
      <c r="H5521" s="2" t="s">
        <v>6173</v>
      </c>
    </row>
    <row r="5522" spans="1:8" x14ac:dyDescent="0.3">
      <c r="A5522" s="1">
        <v>41710</v>
      </c>
      <c r="B5522" s="2" t="s">
        <v>10828</v>
      </c>
      <c r="D5522" s="2" t="s">
        <v>10825</v>
      </c>
      <c r="E5522" s="2" t="s">
        <v>10830</v>
      </c>
      <c r="F5522" s="2" t="s">
        <v>10824</v>
      </c>
      <c r="G5522" s="2" t="s">
        <v>361</v>
      </c>
      <c r="H5522" s="2" t="s">
        <v>170</v>
      </c>
    </row>
    <row r="5523" spans="1:8" x14ac:dyDescent="0.3">
      <c r="A5523" s="1">
        <v>41711</v>
      </c>
      <c r="B5523" s="2" t="s">
        <v>10821</v>
      </c>
      <c r="C5523" s="2">
        <v>64</v>
      </c>
      <c r="D5523" s="2" t="s">
        <v>10825</v>
      </c>
      <c r="E5523" s="2" t="s">
        <v>10826</v>
      </c>
      <c r="F5523" s="2" t="s">
        <v>10824</v>
      </c>
      <c r="G5523" s="2" t="s">
        <v>6174</v>
      </c>
      <c r="H5523" s="2" t="s">
        <v>6175</v>
      </c>
    </row>
    <row r="5524" spans="1:8" x14ac:dyDescent="0.3">
      <c r="A5524" s="1">
        <v>41711</v>
      </c>
      <c r="B5524" s="2" t="s">
        <v>10828</v>
      </c>
      <c r="C5524" s="2">
        <v>69</v>
      </c>
      <c r="D5524" s="2" t="s">
        <v>10822</v>
      </c>
      <c r="E5524" s="2" t="s">
        <v>10826</v>
      </c>
      <c r="F5524" s="2" t="s">
        <v>10824</v>
      </c>
      <c r="G5524" s="2" t="s">
        <v>6176</v>
      </c>
      <c r="H5524" s="2" t="s">
        <v>6177</v>
      </c>
    </row>
    <row r="5525" spans="1:8" x14ac:dyDescent="0.3">
      <c r="A5525" s="1">
        <v>41710</v>
      </c>
      <c r="B5525" s="2" t="s">
        <v>10821</v>
      </c>
      <c r="C5525" s="2">
        <v>59</v>
      </c>
      <c r="D5525" s="2" t="s">
        <v>10822</v>
      </c>
      <c r="E5525" s="2" t="s">
        <v>10829</v>
      </c>
      <c r="F5525" s="2" t="s">
        <v>10824</v>
      </c>
      <c r="G5525" s="2" t="s">
        <v>6178</v>
      </c>
      <c r="H5525" s="2" t="s">
        <v>6179</v>
      </c>
    </row>
    <row r="5526" spans="1:8" x14ac:dyDescent="0.3">
      <c r="A5526" s="1">
        <v>41710</v>
      </c>
      <c r="B5526" s="2" t="s">
        <v>10828</v>
      </c>
      <c r="C5526" s="2">
        <v>66</v>
      </c>
      <c r="D5526" s="2" t="s">
        <v>10825</v>
      </c>
      <c r="E5526" s="2" t="s">
        <v>10826</v>
      </c>
      <c r="F5526" s="2" t="s">
        <v>10824</v>
      </c>
      <c r="G5526" s="2" t="s">
        <v>6180</v>
      </c>
      <c r="H5526" s="2" t="s">
        <v>6181</v>
      </c>
    </row>
    <row r="5527" spans="1:8" x14ac:dyDescent="0.3">
      <c r="A5527" s="1">
        <v>41711</v>
      </c>
      <c r="B5527" s="2" t="s">
        <v>10828</v>
      </c>
      <c r="D5527" s="2" t="s">
        <v>10822</v>
      </c>
      <c r="E5527" s="2" t="s">
        <v>10830</v>
      </c>
      <c r="F5527" s="2" t="s">
        <v>10824</v>
      </c>
      <c r="G5527" s="2" t="s">
        <v>4622</v>
      </c>
      <c r="H5527" s="2" t="s">
        <v>1031</v>
      </c>
    </row>
    <row r="5528" spans="1:8" x14ac:dyDescent="0.3">
      <c r="A5528" s="1">
        <v>41710</v>
      </c>
      <c r="B5528" s="2" t="s">
        <v>10828</v>
      </c>
      <c r="D5528" s="2" t="s">
        <v>10825</v>
      </c>
      <c r="E5528" s="2" t="s">
        <v>10830</v>
      </c>
      <c r="F5528" s="2" t="s">
        <v>10824</v>
      </c>
      <c r="G5528" s="2" t="s">
        <v>6182</v>
      </c>
      <c r="H5528" s="2" t="s">
        <v>6183</v>
      </c>
    </row>
    <row r="5529" spans="1:8" x14ac:dyDescent="0.3">
      <c r="A5529" s="1">
        <v>41711</v>
      </c>
      <c r="B5529" s="2" t="s">
        <v>10821</v>
      </c>
      <c r="C5529" s="2">
        <v>88</v>
      </c>
      <c r="D5529" s="2" t="s">
        <v>10822</v>
      </c>
      <c r="E5529" s="2" t="s">
        <v>10826</v>
      </c>
      <c r="F5529" s="2" t="s">
        <v>10824</v>
      </c>
      <c r="G5529" s="2" t="s">
        <v>6184</v>
      </c>
      <c r="H5529" s="2" t="s">
        <v>6185</v>
      </c>
    </row>
    <row r="5530" spans="1:8" x14ac:dyDescent="0.3">
      <c r="A5530" s="1">
        <v>41711</v>
      </c>
      <c r="B5530" s="2" t="s">
        <v>10828</v>
      </c>
      <c r="C5530" s="2">
        <v>67</v>
      </c>
      <c r="D5530" s="2" t="s">
        <v>10822</v>
      </c>
      <c r="E5530" s="2" t="s">
        <v>10826</v>
      </c>
      <c r="F5530" s="2" t="s">
        <v>10824</v>
      </c>
      <c r="G5530" s="2" t="s">
        <v>6186</v>
      </c>
      <c r="H5530" s="2" t="s">
        <v>6187</v>
      </c>
    </row>
    <row r="5531" spans="1:8" x14ac:dyDescent="0.3">
      <c r="A5531" s="1">
        <v>41710</v>
      </c>
      <c r="B5531" s="2" t="s">
        <v>10828</v>
      </c>
      <c r="D5531" s="2" t="s">
        <v>10825</v>
      </c>
      <c r="E5531" s="2" t="s">
        <v>10830</v>
      </c>
      <c r="F5531" s="2" t="s">
        <v>10824</v>
      </c>
      <c r="G5531" s="2" t="s">
        <v>361</v>
      </c>
      <c r="H5531" s="2" t="s">
        <v>158</v>
      </c>
    </row>
    <row r="5532" spans="1:8" x14ac:dyDescent="0.3">
      <c r="A5532" s="1">
        <v>41710</v>
      </c>
      <c r="B5532" s="2" t="s">
        <v>10828</v>
      </c>
      <c r="C5532" s="2">
        <v>63</v>
      </c>
      <c r="D5532" s="2" t="s">
        <v>10822</v>
      </c>
      <c r="E5532" s="2" t="s">
        <v>10826</v>
      </c>
      <c r="F5532" s="2" t="s">
        <v>10824</v>
      </c>
      <c r="G5532" s="2" t="s">
        <v>6004</v>
      </c>
      <c r="H5532" s="2" t="s">
        <v>6188</v>
      </c>
    </row>
    <row r="5533" spans="1:8" x14ac:dyDescent="0.3">
      <c r="A5533" s="1">
        <v>41710</v>
      </c>
      <c r="B5533" s="2" t="s">
        <v>10828</v>
      </c>
      <c r="D5533" s="2" t="s">
        <v>10825</v>
      </c>
      <c r="E5533" s="2" t="s">
        <v>10830</v>
      </c>
      <c r="F5533" s="2" t="s">
        <v>10824</v>
      </c>
      <c r="G5533" s="2" t="s">
        <v>6189</v>
      </c>
      <c r="H5533" s="2" t="s">
        <v>60</v>
      </c>
    </row>
    <row r="5534" spans="1:8" x14ac:dyDescent="0.3">
      <c r="A5534" s="1">
        <v>41711</v>
      </c>
      <c r="B5534" s="2" t="s">
        <v>10821</v>
      </c>
      <c r="D5534" s="2" t="s">
        <v>10825</v>
      </c>
      <c r="E5534" s="2" t="s">
        <v>10830</v>
      </c>
      <c r="F5534" s="2" t="s">
        <v>10824</v>
      </c>
      <c r="G5534" s="2" t="s">
        <v>6190</v>
      </c>
      <c r="H5534" s="2" t="s">
        <v>6191</v>
      </c>
    </row>
    <row r="5535" spans="1:8" x14ac:dyDescent="0.3">
      <c r="A5535" s="1">
        <v>41710</v>
      </c>
      <c r="B5535" s="2" t="s">
        <v>10828</v>
      </c>
      <c r="C5535" s="2">
        <v>82</v>
      </c>
      <c r="D5535" s="2" t="s">
        <v>10822</v>
      </c>
      <c r="E5535" s="2" t="s">
        <v>10826</v>
      </c>
      <c r="F5535" s="2" t="s">
        <v>10824</v>
      </c>
      <c r="G5535" s="2" t="s">
        <v>6192</v>
      </c>
      <c r="H5535" s="2" t="s">
        <v>6193</v>
      </c>
    </row>
    <row r="5536" spans="1:8" x14ac:dyDescent="0.3">
      <c r="A5536" s="1">
        <v>41711</v>
      </c>
      <c r="B5536" s="2" t="s">
        <v>10821</v>
      </c>
      <c r="C5536" s="2">
        <v>61</v>
      </c>
      <c r="D5536" s="2" t="s">
        <v>10822</v>
      </c>
      <c r="E5536" s="2" t="s">
        <v>10826</v>
      </c>
      <c r="F5536" s="2" t="s">
        <v>10824</v>
      </c>
      <c r="G5536" s="2" t="s">
        <v>273</v>
      </c>
      <c r="H5536" s="2" t="s">
        <v>381</v>
      </c>
    </row>
    <row r="5537" spans="1:8" x14ac:dyDescent="0.3">
      <c r="A5537" s="1">
        <v>41710</v>
      </c>
      <c r="B5537" s="2" t="s">
        <v>10821</v>
      </c>
      <c r="C5537" s="2">
        <v>74</v>
      </c>
      <c r="D5537" s="2" t="s">
        <v>10822</v>
      </c>
      <c r="E5537" s="2" t="s">
        <v>10826</v>
      </c>
      <c r="F5537" s="2" t="s">
        <v>10824</v>
      </c>
      <c r="G5537" s="2" t="s">
        <v>361</v>
      </c>
      <c r="H5537" s="2" t="s">
        <v>6194</v>
      </c>
    </row>
    <row r="5538" spans="1:8" x14ac:dyDescent="0.3">
      <c r="A5538" s="1">
        <v>41711</v>
      </c>
      <c r="B5538" s="2" t="s">
        <v>10821</v>
      </c>
      <c r="C5538" s="2">
        <v>81</v>
      </c>
      <c r="D5538" s="2" t="s">
        <v>10822</v>
      </c>
      <c r="E5538" s="2" t="s">
        <v>10826</v>
      </c>
      <c r="F5538" s="2" t="s">
        <v>10824</v>
      </c>
      <c r="G5538" s="2" t="s">
        <v>6195</v>
      </c>
      <c r="H5538" s="2" t="s">
        <v>6196</v>
      </c>
    </row>
    <row r="5539" spans="1:8" x14ac:dyDescent="0.3">
      <c r="A5539" s="1">
        <v>41711</v>
      </c>
      <c r="B5539" s="2" t="s">
        <v>10821</v>
      </c>
      <c r="C5539" s="2">
        <v>37</v>
      </c>
      <c r="D5539" s="2" t="s">
        <v>10822</v>
      </c>
      <c r="E5539" s="2" t="s">
        <v>10823</v>
      </c>
      <c r="F5539" s="2" t="s">
        <v>10824</v>
      </c>
      <c r="G5539" s="2" t="s">
        <v>6197</v>
      </c>
      <c r="H5539" s="2" t="s">
        <v>6198</v>
      </c>
    </row>
    <row r="5540" spans="1:8" x14ac:dyDescent="0.3">
      <c r="A5540" s="1">
        <v>41711</v>
      </c>
      <c r="B5540" s="2" t="s">
        <v>10821</v>
      </c>
      <c r="C5540" s="2">
        <v>85</v>
      </c>
      <c r="D5540" s="2" t="s">
        <v>10825</v>
      </c>
      <c r="E5540" s="2" t="s">
        <v>10826</v>
      </c>
      <c r="F5540" s="2" t="s">
        <v>10824</v>
      </c>
      <c r="G5540" s="2" t="s">
        <v>6199</v>
      </c>
      <c r="H5540" s="2" t="s">
        <v>6200</v>
      </c>
    </row>
    <row r="5541" spans="1:8" x14ac:dyDescent="0.3">
      <c r="A5541" s="1">
        <v>41711</v>
      </c>
      <c r="B5541" s="2" t="s">
        <v>10821</v>
      </c>
      <c r="C5541" s="2">
        <v>57</v>
      </c>
      <c r="D5541" s="2" t="s">
        <v>10825</v>
      </c>
      <c r="E5541" s="2" t="s">
        <v>10829</v>
      </c>
      <c r="F5541" s="2" t="s">
        <v>10824</v>
      </c>
      <c r="G5541" s="2" t="s">
        <v>315</v>
      </c>
      <c r="H5541" s="2" t="s">
        <v>6201</v>
      </c>
    </row>
    <row r="5542" spans="1:8" x14ac:dyDescent="0.3">
      <c r="A5542" s="1">
        <v>41711</v>
      </c>
      <c r="B5542" s="2" t="s">
        <v>10828</v>
      </c>
      <c r="C5542" s="2">
        <v>77</v>
      </c>
      <c r="D5542" s="2" t="s">
        <v>10825</v>
      </c>
      <c r="E5542" s="2" t="s">
        <v>10826</v>
      </c>
      <c r="F5542" s="2" t="s">
        <v>10824</v>
      </c>
      <c r="G5542" s="2" t="s">
        <v>6202</v>
      </c>
      <c r="H5542" s="2" t="s">
        <v>47</v>
      </c>
    </row>
    <row r="5543" spans="1:8" x14ac:dyDescent="0.3">
      <c r="A5543" s="1">
        <v>41710</v>
      </c>
      <c r="B5543" s="2" t="s">
        <v>10828</v>
      </c>
      <c r="C5543" s="2">
        <v>69</v>
      </c>
      <c r="D5543" s="2" t="s">
        <v>10822</v>
      </c>
      <c r="E5543" s="2" t="s">
        <v>10826</v>
      </c>
      <c r="F5543" s="2" t="s">
        <v>10824</v>
      </c>
      <c r="G5543" s="2" t="s">
        <v>6203</v>
      </c>
      <c r="H5543" s="2" t="s">
        <v>236</v>
      </c>
    </row>
    <row r="5544" spans="1:8" x14ac:dyDescent="0.3">
      <c r="A5544" s="1">
        <v>41711</v>
      </c>
      <c r="B5544" s="2" t="s">
        <v>10821</v>
      </c>
      <c r="C5544" s="2">
        <v>6</v>
      </c>
      <c r="D5544" s="2" t="s">
        <v>10822</v>
      </c>
      <c r="E5544" s="2" t="s">
        <v>10827</v>
      </c>
      <c r="F5544" s="2" t="s">
        <v>10824</v>
      </c>
      <c r="G5544" s="2" t="s">
        <v>6204</v>
      </c>
      <c r="H5544" s="2" t="s">
        <v>6205</v>
      </c>
    </row>
    <row r="5545" spans="1:8" x14ac:dyDescent="0.3">
      <c r="A5545" s="1">
        <v>41711</v>
      </c>
      <c r="B5545" s="2" t="s">
        <v>10828</v>
      </c>
      <c r="D5545" s="2" t="s">
        <v>10825</v>
      </c>
      <c r="E5545" s="2" t="s">
        <v>10830</v>
      </c>
      <c r="F5545" s="2" t="s">
        <v>10824</v>
      </c>
      <c r="G5545" s="2" t="s">
        <v>273</v>
      </c>
      <c r="H5545" s="2" t="s">
        <v>3989</v>
      </c>
    </row>
    <row r="5546" spans="1:8" x14ac:dyDescent="0.3">
      <c r="A5546" s="1">
        <v>41710</v>
      </c>
      <c r="B5546" s="2" t="s">
        <v>10828</v>
      </c>
      <c r="C5546" s="2">
        <v>77</v>
      </c>
      <c r="D5546" s="2" t="s">
        <v>10822</v>
      </c>
      <c r="E5546" s="2" t="s">
        <v>10826</v>
      </c>
      <c r="F5546" s="2" t="s">
        <v>10824</v>
      </c>
      <c r="G5546" s="2" t="s">
        <v>6206</v>
      </c>
      <c r="H5546" s="2" t="s">
        <v>6207</v>
      </c>
    </row>
    <row r="5547" spans="1:8" x14ac:dyDescent="0.3">
      <c r="A5547" s="1">
        <v>41710</v>
      </c>
      <c r="B5547" s="2" t="s">
        <v>10828</v>
      </c>
      <c r="C5547" s="2">
        <v>79</v>
      </c>
      <c r="D5547" s="2" t="s">
        <v>10825</v>
      </c>
      <c r="E5547" s="2" t="s">
        <v>10826</v>
      </c>
      <c r="F5547" s="2" t="s">
        <v>10824</v>
      </c>
      <c r="G5547" s="2" t="s">
        <v>6208</v>
      </c>
      <c r="H5547" s="2" t="s">
        <v>170</v>
      </c>
    </row>
    <row r="5548" spans="1:8" x14ac:dyDescent="0.3">
      <c r="A5548" s="1">
        <v>41711</v>
      </c>
      <c r="B5548" s="2" t="s">
        <v>10821</v>
      </c>
      <c r="C5548" s="2">
        <v>35</v>
      </c>
      <c r="D5548" s="2" t="s">
        <v>10825</v>
      </c>
      <c r="E5548" s="2" t="s">
        <v>10823</v>
      </c>
      <c r="F5548" s="2" t="s">
        <v>10824</v>
      </c>
      <c r="G5548" s="2" t="s">
        <v>6209</v>
      </c>
      <c r="H5548" s="2" t="s">
        <v>6210</v>
      </c>
    </row>
    <row r="5549" spans="1:8" x14ac:dyDescent="0.3">
      <c r="A5549" s="1">
        <v>41710</v>
      </c>
      <c r="B5549" s="2" t="s">
        <v>10828</v>
      </c>
      <c r="C5549" s="2">
        <v>75</v>
      </c>
      <c r="D5549" s="2" t="s">
        <v>10825</v>
      </c>
      <c r="E5549" s="2" t="s">
        <v>10826</v>
      </c>
      <c r="F5549" s="2" t="s">
        <v>10824</v>
      </c>
      <c r="G5549" s="2" t="s">
        <v>273</v>
      </c>
      <c r="H5549" s="2" t="s">
        <v>6211</v>
      </c>
    </row>
    <row r="5550" spans="1:8" x14ac:dyDescent="0.3">
      <c r="A5550" s="1">
        <v>41711</v>
      </c>
      <c r="B5550" s="2" t="s">
        <v>10821</v>
      </c>
      <c r="C5550" s="2">
        <v>64</v>
      </c>
      <c r="D5550" s="2" t="s">
        <v>10825</v>
      </c>
      <c r="E5550" s="2" t="s">
        <v>10826</v>
      </c>
      <c r="F5550" s="2" t="s">
        <v>10824</v>
      </c>
      <c r="G5550" s="2" t="s">
        <v>6212</v>
      </c>
      <c r="H5550" s="2" t="s">
        <v>6213</v>
      </c>
    </row>
    <row r="5551" spans="1:8" x14ac:dyDescent="0.3">
      <c r="A5551" s="1">
        <v>41711</v>
      </c>
      <c r="B5551" s="2" t="s">
        <v>10821</v>
      </c>
      <c r="C5551" s="2">
        <v>81</v>
      </c>
      <c r="D5551" s="2" t="s">
        <v>10825</v>
      </c>
      <c r="E5551" s="2" t="s">
        <v>10826</v>
      </c>
      <c r="F5551" s="2" t="s">
        <v>10824</v>
      </c>
      <c r="G5551" s="2" t="s">
        <v>6214</v>
      </c>
      <c r="H5551" s="2" t="s">
        <v>96</v>
      </c>
    </row>
    <row r="5552" spans="1:8" x14ac:dyDescent="0.3">
      <c r="A5552" s="1">
        <v>41710</v>
      </c>
      <c r="B5552" s="2" t="s">
        <v>10821</v>
      </c>
      <c r="C5552" s="2">
        <v>70</v>
      </c>
      <c r="D5552" s="2" t="s">
        <v>10822</v>
      </c>
      <c r="E5552" s="2" t="s">
        <v>10826</v>
      </c>
      <c r="F5552" s="2" t="s">
        <v>10824</v>
      </c>
      <c r="G5552" s="2" t="s">
        <v>6215</v>
      </c>
      <c r="H5552" s="2" t="s">
        <v>5836</v>
      </c>
    </row>
    <row r="5553" spans="1:8" x14ac:dyDescent="0.3">
      <c r="A5553" s="1">
        <v>41711</v>
      </c>
      <c r="B5553" s="2" t="s">
        <v>10828</v>
      </c>
      <c r="D5553" s="2" t="s">
        <v>10830</v>
      </c>
      <c r="E5553" s="2" t="s">
        <v>10830</v>
      </c>
      <c r="F5553" s="2" t="s">
        <v>10824</v>
      </c>
      <c r="G5553" s="2" t="s">
        <v>6216</v>
      </c>
      <c r="H5553" s="2" t="s">
        <v>14</v>
      </c>
    </row>
    <row r="5554" spans="1:8" x14ac:dyDescent="0.3">
      <c r="A5554" s="1">
        <v>41711</v>
      </c>
      <c r="B5554" s="2" t="s">
        <v>10828</v>
      </c>
      <c r="C5554" s="2">
        <v>68</v>
      </c>
      <c r="D5554" s="2" t="s">
        <v>10822</v>
      </c>
      <c r="E5554" s="2" t="s">
        <v>10826</v>
      </c>
      <c r="F5554" s="2" t="s">
        <v>10824</v>
      </c>
      <c r="G5554" s="2" t="s">
        <v>6217</v>
      </c>
      <c r="H5554" s="2" t="s">
        <v>6218</v>
      </c>
    </row>
    <row r="5555" spans="1:8" x14ac:dyDescent="0.3">
      <c r="A5555" s="1">
        <v>41710</v>
      </c>
      <c r="B5555" s="2" t="s">
        <v>10828</v>
      </c>
      <c r="C5555" s="2">
        <v>75</v>
      </c>
      <c r="D5555" s="2" t="s">
        <v>10825</v>
      </c>
      <c r="E5555" s="2" t="s">
        <v>10826</v>
      </c>
      <c r="F5555" s="2" t="s">
        <v>10824</v>
      </c>
      <c r="G5555" s="2" t="s">
        <v>273</v>
      </c>
      <c r="H5555" s="2" t="s">
        <v>6219</v>
      </c>
    </row>
    <row r="5556" spans="1:8" x14ac:dyDescent="0.3">
      <c r="A5556" s="1">
        <v>41711</v>
      </c>
      <c r="B5556" s="2" t="s">
        <v>10828</v>
      </c>
      <c r="D5556" s="2" t="s">
        <v>10825</v>
      </c>
      <c r="E5556" s="2" t="s">
        <v>10830</v>
      </c>
      <c r="F5556" s="2" t="s">
        <v>10824</v>
      </c>
      <c r="G5556" s="2" t="s">
        <v>273</v>
      </c>
      <c r="H5556" s="2" t="s">
        <v>544</v>
      </c>
    </row>
    <row r="5557" spans="1:8" x14ac:dyDescent="0.3">
      <c r="A5557" s="1">
        <v>41710</v>
      </c>
      <c r="B5557" s="2" t="s">
        <v>10828</v>
      </c>
      <c r="C5557" s="2">
        <v>71</v>
      </c>
      <c r="D5557" s="2" t="s">
        <v>10825</v>
      </c>
      <c r="E5557" s="2" t="s">
        <v>10826</v>
      </c>
      <c r="F5557" s="2" t="s">
        <v>10824</v>
      </c>
      <c r="G5557" s="2" t="s">
        <v>6220</v>
      </c>
      <c r="H5557" s="2" t="s">
        <v>6221</v>
      </c>
    </row>
    <row r="5558" spans="1:8" x14ac:dyDescent="0.3">
      <c r="A5558" s="1">
        <v>41711</v>
      </c>
      <c r="B5558" s="2" t="s">
        <v>10828</v>
      </c>
      <c r="C5558" s="2">
        <v>74</v>
      </c>
      <c r="D5558" s="2" t="s">
        <v>10822</v>
      </c>
      <c r="E5558" s="2" t="s">
        <v>10826</v>
      </c>
      <c r="F5558" s="2" t="s">
        <v>10824</v>
      </c>
      <c r="G5558" s="2" t="s">
        <v>273</v>
      </c>
      <c r="H5558" s="2" t="s">
        <v>505</v>
      </c>
    </row>
    <row r="5559" spans="1:8" x14ac:dyDescent="0.3">
      <c r="A5559" s="1">
        <v>41710</v>
      </c>
      <c r="B5559" s="2" t="s">
        <v>10828</v>
      </c>
      <c r="C5559" s="2">
        <v>64</v>
      </c>
      <c r="D5559" s="2" t="s">
        <v>10825</v>
      </c>
      <c r="E5559" s="2" t="s">
        <v>10826</v>
      </c>
      <c r="F5559" s="2" t="s">
        <v>10824</v>
      </c>
      <c r="G5559" s="2" t="s">
        <v>273</v>
      </c>
      <c r="H5559" s="2" t="s">
        <v>6222</v>
      </c>
    </row>
    <row r="5560" spans="1:8" x14ac:dyDescent="0.3">
      <c r="A5560" s="1">
        <v>41711</v>
      </c>
      <c r="B5560" s="2" t="s">
        <v>10828</v>
      </c>
      <c r="C5560" s="2">
        <v>80</v>
      </c>
      <c r="D5560" s="2" t="s">
        <v>10822</v>
      </c>
      <c r="E5560" s="2" t="s">
        <v>10826</v>
      </c>
      <c r="F5560" s="2" t="s">
        <v>10824</v>
      </c>
      <c r="G5560" s="2" t="s">
        <v>6223</v>
      </c>
      <c r="H5560" s="2" t="s">
        <v>294</v>
      </c>
    </row>
    <row r="5561" spans="1:8" x14ac:dyDescent="0.3">
      <c r="A5561" s="1">
        <v>41711</v>
      </c>
      <c r="B5561" s="2" t="s">
        <v>10828</v>
      </c>
      <c r="D5561" s="2" t="s">
        <v>10825</v>
      </c>
      <c r="E5561" s="2" t="s">
        <v>10830</v>
      </c>
      <c r="F5561" s="2" t="s">
        <v>10824</v>
      </c>
      <c r="G5561" s="2" t="s">
        <v>273</v>
      </c>
      <c r="H5561" s="2" t="s">
        <v>6224</v>
      </c>
    </row>
    <row r="5562" spans="1:8" x14ac:dyDescent="0.3">
      <c r="A5562" s="1">
        <v>41711</v>
      </c>
      <c r="B5562" s="2" t="s">
        <v>10821</v>
      </c>
      <c r="C5562" s="2">
        <v>0</v>
      </c>
      <c r="D5562" s="2" t="s">
        <v>10822</v>
      </c>
      <c r="E5562" s="2" t="s">
        <v>10827</v>
      </c>
      <c r="F5562" s="2" t="s">
        <v>10824</v>
      </c>
      <c r="G5562" s="2" t="s">
        <v>6225</v>
      </c>
      <c r="H5562" s="2" t="s">
        <v>6226</v>
      </c>
    </row>
    <row r="5563" spans="1:8" x14ac:dyDescent="0.3">
      <c r="A5563" s="1">
        <v>41710</v>
      </c>
      <c r="B5563" s="2" t="s">
        <v>10828</v>
      </c>
      <c r="C5563" s="2">
        <v>78</v>
      </c>
      <c r="D5563" s="2" t="s">
        <v>10825</v>
      </c>
      <c r="E5563" s="2" t="s">
        <v>10826</v>
      </c>
      <c r="F5563" s="2" t="s">
        <v>10824</v>
      </c>
      <c r="G5563" s="2" t="s">
        <v>6227</v>
      </c>
      <c r="H5563" s="2" t="s">
        <v>6228</v>
      </c>
    </row>
    <row r="5564" spans="1:8" x14ac:dyDescent="0.3">
      <c r="A5564" s="1">
        <v>41711</v>
      </c>
      <c r="B5564" s="2" t="s">
        <v>10828</v>
      </c>
      <c r="D5564" s="2" t="s">
        <v>10825</v>
      </c>
      <c r="E5564" s="2" t="s">
        <v>10830</v>
      </c>
      <c r="F5564" s="2" t="s">
        <v>10824</v>
      </c>
      <c r="G5564" s="2" t="s">
        <v>273</v>
      </c>
      <c r="H5564" s="2" t="s">
        <v>6229</v>
      </c>
    </row>
    <row r="5565" spans="1:8" x14ac:dyDescent="0.3">
      <c r="A5565" s="1">
        <v>41710</v>
      </c>
      <c r="B5565" s="2" t="s">
        <v>10821</v>
      </c>
      <c r="D5565" s="2" t="s">
        <v>10830</v>
      </c>
      <c r="E5565" s="2" t="s">
        <v>10830</v>
      </c>
      <c r="F5565" s="2" t="s">
        <v>10824</v>
      </c>
      <c r="G5565" s="2" t="s">
        <v>6230</v>
      </c>
      <c r="H5565" s="2" t="s">
        <v>6231</v>
      </c>
    </row>
    <row r="5566" spans="1:8" x14ac:dyDescent="0.3">
      <c r="A5566" s="1">
        <v>41711</v>
      </c>
      <c r="B5566" s="2" t="s">
        <v>10828</v>
      </c>
      <c r="C5566" s="2">
        <v>51</v>
      </c>
      <c r="D5566" s="2" t="s">
        <v>10822</v>
      </c>
      <c r="E5566" s="2" t="s">
        <v>10829</v>
      </c>
      <c r="F5566" s="2" t="s">
        <v>10824</v>
      </c>
      <c r="G5566" s="2" t="s">
        <v>273</v>
      </c>
      <c r="H5566" s="2" t="s">
        <v>236</v>
      </c>
    </row>
    <row r="5567" spans="1:8" x14ac:dyDescent="0.3">
      <c r="A5567" s="1">
        <v>41711</v>
      </c>
      <c r="B5567" s="2" t="s">
        <v>10828</v>
      </c>
      <c r="D5567" s="2" t="s">
        <v>10825</v>
      </c>
      <c r="E5567" s="2" t="s">
        <v>10830</v>
      </c>
      <c r="F5567" s="2" t="s">
        <v>10824</v>
      </c>
      <c r="G5567" s="2" t="s">
        <v>273</v>
      </c>
      <c r="H5567" s="2" t="s">
        <v>6232</v>
      </c>
    </row>
    <row r="5568" spans="1:8" x14ac:dyDescent="0.3">
      <c r="A5568" s="1">
        <v>41711</v>
      </c>
      <c r="B5568" s="2" t="s">
        <v>10821</v>
      </c>
      <c r="C5568" s="2">
        <v>67</v>
      </c>
      <c r="D5568" s="2" t="s">
        <v>10822</v>
      </c>
      <c r="E5568" s="2" t="s">
        <v>10826</v>
      </c>
      <c r="F5568" s="2" t="s">
        <v>10824</v>
      </c>
      <c r="G5568" s="2" t="s">
        <v>361</v>
      </c>
      <c r="H5568" s="2" t="s">
        <v>381</v>
      </c>
    </row>
    <row r="5569" spans="1:8" x14ac:dyDescent="0.3">
      <c r="A5569" s="1">
        <v>41711</v>
      </c>
      <c r="B5569" s="2" t="s">
        <v>10828</v>
      </c>
      <c r="D5569" s="2" t="s">
        <v>10822</v>
      </c>
      <c r="E5569" s="2" t="s">
        <v>10830</v>
      </c>
      <c r="F5569" s="2" t="s">
        <v>10824</v>
      </c>
      <c r="G5569" s="2" t="s">
        <v>361</v>
      </c>
      <c r="H5569" s="2" t="s">
        <v>914</v>
      </c>
    </row>
    <row r="5570" spans="1:8" x14ac:dyDescent="0.3">
      <c r="A5570" s="1">
        <v>41711</v>
      </c>
      <c r="B5570" s="2" t="s">
        <v>10821</v>
      </c>
      <c r="C5570" s="2">
        <v>66</v>
      </c>
      <c r="D5570" s="2" t="s">
        <v>10825</v>
      </c>
      <c r="E5570" s="2" t="s">
        <v>10826</v>
      </c>
      <c r="F5570" s="2" t="s">
        <v>10824</v>
      </c>
      <c r="G5570" s="2" t="s">
        <v>6233</v>
      </c>
      <c r="H5570" s="2" t="s">
        <v>6234</v>
      </c>
    </row>
    <row r="5571" spans="1:8" x14ac:dyDescent="0.3">
      <c r="A5571" s="1">
        <v>41711</v>
      </c>
      <c r="B5571" s="2" t="s">
        <v>10821</v>
      </c>
      <c r="C5571" s="2">
        <v>64</v>
      </c>
      <c r="D5571" s="2" t="s">
        <v>10822</v>
      </c>
      <c r="E5571" s="2" t="s">
        <v>10826</v>
      </c>
      <c r="F5571" s="2" t="s">
        <v>10824</v>
      </c>
      <c r="G5571" s="2" t="s">
        <v>6235</v>
      </c>
      <c r="H5571" s="2" t="s">
        <v>96</v>
      </c>
    </row>
    <row r="5572" spans="1:8" x14ac:dyDescent="0.3">
      <c r="A5572" s="1">
        <v>41711</v>
      </c>
      <c r="B5572" s="2" t="s">
        <v>10821</v>
      </c>
      <c r="C5572" s="2">
        <v>66</v>
      </c>
      <c r="D5572" s="2" t="s">
        <v>10822</v>
      </c>
      <c r="E5572" s="2" t="s">
        <v>10826</v>
      </c>
      <c r="F5572" s="2" t="s">
        <v>10824</v>
      </c>
      <c r="G5572" s="2" t="s">
        <v>1443</v>
      </c>
      <c r="H5572" s="2" t="s">
        <v>96</v>
      </c>
    </row>
    <row r="5573" spans="1:8" x14ac:dyDescent="0.3">
      <c r="A5573" s="1">
        <v>41711</v>
      </c>
      <c r="B5573" s="2" t="s">
        <v>10828</v>
      </c>
      <c r="D5573" s="2" t="s">
        <v>10825</v>
      </c>
      <c r="E5573" s="2" t="s">
        <v>10830</v>
      </c>
      <c r="F5573" s="2" t="s">
        <v>10824</v>
      </c>
      <c r="G5573" s="2" t="s">
        <v>273</v>
      </c>
      <c r="H5573" s="2" t="s">
        <v>6236</v>
      </c>
    </row>
    <row r="5574" spans="1:8" x14ac:dyDescent="0.3">
      <c r="A5574" s="1">
        <v>41711</v>
      </c>
      <c r="B5574" s="2" t="s">
        <v>10821</v>
      </c>
      <c r="C5574" s="2">
        <v>37</v>
      </c>
      <c r="D5574" s="2" t="s">
        <v>10825</v>
      </c>
      <c r="E5574" s="2" t="s">
        <v>10823</v>
      </c>
      <c r="F5574" s="2" t="s">
        <v>10824</v>
      </c>
      <c r="G5574" s="2" t="s">
        <v>6237</v>
      </c>
      <c r="H5574" s="2" t="s">
        <v>6238</v>
      </c>
    </row>
    <row r="5575" spans="1:8" x14ac:dyDescent="0.3">
      <c r="A5575" s="1">
        <v>41711</v>
      </c>
      <c r="B5575" s="2" t="s">
        <v>10821</v>
      </c>
      <c r="D5575" s="2" t="s">
        <v>10830</v>
      </c>
      <c r="E5575" s="2" t="s">
        <v>10830</v>
      </c>
      <c r="F5575" s="2" t="s">
        <v>10824</v>
      </c>
      <c r="G5575" s="2" t="s">
        <v>429</v>
      </c>
      <c r="H5575" s="2" t="s">
        <v>430</v>
      </c>
    </row>
    <row r="5576" spans="1:8" x14ac:dyDescent="0.3">
      <c r="A5576" s="1">
        <v>41711</v>
      </c>
      <c r="B5576" s="2" t="s">
        <v>10828</v>
      </c>
      <c r="D5576" s="2" t="s">
        <v>10822</v>
      </c>
      <c r="E5576" s="2" t="s">
        <v>10830</v>
      </c>
      <c r="F5576" s="2" t="s">
        <v>10824</v>
      </c>
      <c r="G5576" s="2" t="s">
        <v>273</v>
      </c>
      <c r="H5576" s="2" t="s">
        <v>6239</v>
      </c>
    </row>
    <row r="5577" spans="1:8" x14ac:dyDescent="0.3">
      <c r="A5577" s="1">
        <v>41711</v>
      </c>
      <c r="B5577" s="2" t="s">
        <v>10828</v>
      </c>
      <c r="D5577" s="2" t="s">
        <v>10825</v>
      </c>
      <c r="E5577" s="2" t="s">
        <v>10830</v>
      </c>
      <c r="F5577" s="2" t="s">
        <v>10824</v>
      </c>
      <c r="G5577" s="2" t="s">
        <v>273</v>
      </c>
      <c r="H5577" s="2" t="s">
        <v>6007</v>
      </c>
    </row>
    <row r="5578" spans="1:8" x14ac:dyDescent="0.3">
      <c r="A5578" s="1">
        <v>41710</v>
      </c>
      <c r="B5578" s="2" t="s">
        <v>10828</v>
      </c>
      <c r="C5578" s="2">
        <v>71</v>
      </c>
      <c r="D5578" s="2" t="s">
        <v>10822</v>
      </c>
      <c r="E5578" s="2" t="s">
        <v>10826</v>
      </c>
      <c r="F5578" s="2" t="s">
        <v>10824</v>
      </c>
      <c r="G5578" s="2" t="s">
        <v>273</v>
      </c>
      <c r="H5578" s="2" t="s">
        <v>104</v>
      </c>
    </row>
    <row r="5579" spans="1:8" x14ac:dyDescent="0.3">
      <c r="A5579" s="1">
        <v>41710</v>
      </c>
      <c r="B5579" s="2" t="s">
        <v>10828</v>
      </c>
      <c r="D5579" s="2" t="s">
        <v>10825</v>
      </c>
      <c r="E5579" s="2" t="s">
        <v>10830</v>
      </c>
      <c r="F5579" s="2" t="s">
        <v>10824</v>
      </c>
      <c r="G5579" s="2" t="s">
        <v>361</v>
      </c>
      <c r="H5579" s="2" t="s">
        <v>6240</v>
      </c>
    </row>
    <row r="5580" spans="1:8" x14ac:dyDescent="0.3">
      <c r="A5580" s="1">
        <v>41711</v>
      </c>
      <c r="B5580" s="2" t="s">
        <v>10821</v>
      </c>
      <c r="C5580" s="2">
        <v>69</v>
      </c>
      <c r="D5580" s="2" t="s">
        <v>10822</v>
      </c>
      <c r="E5580" s="2" t="s">
        <v>10826</v>
      </c>
      <c r="F5580" s="2" t="s">
        <v>10824</v>
      </c>
      <c r="G5580" s="2" t="s">
        <v>6241</v>
      </c>
      <c r="H5580" s="2" t="s">
        <v>6242</v>
      </c>
    </row>
    <row r="5581" spans="1:8" x14ac:dyDescent="0.3">
      <c r="A5581" s="1">
        <v>41711</v>
      </c>
      <c r="B5581" s="2" t="s">
        <v>10828</v>
      </c>
      <c r="C5581" s="2">
        <v>72</v>
      </c>
      <c r="D5581" s="2" t="s">
        <v>10822</v>
      </c>
      <c r="E5581" s="2" t="s">
        <v>10826</v>
      </c>
      <c r="F5581" s="2" t="s">
        <v>10824</v>
      </c>
      <c r="G5581" s="2" t="s">
        <v>273</v>
      </c>
      <c r="H5581" s="2" t="s">
        <v>1212</v>
      </c>
    </row>
    <row r="5582" spans="1:8" x14ac:dyDescent="0.3">
      <c r="A5582" s="1">
        <v>41711</v>
      </c>
      <c r="B5582" s="2" t="s">
        <v>10821</v>
      </c>
      <c r="C5582" s="2">
        <v>91</v>
      </c>
      <c r="D5582" s="2" t="s">
        <v>10825</v>
      </c>
      <c r="E5582" s="2" t="s">
        <v>10826</v>
      </c>
      <c r="F5582" s="2" t="s">
        <v>10824</v>
      </c>
      <c r="G5582" s="2" t="s">
        <v>6243</v>
      </c>
      <c r="H5582" s="2" t="s">
        <v>6244</v>
      </c>
    </row>
    <row r="5583" spans="1:8" x14ac:dyDescent="0.3">
      <c r="A5583" s="1">
        <v>41711</v>
      </c>
      <c r="B5583" s="2" t="s">
        <v>10828</v>
      </c>
      <c r="C5583" s="2">
        <v>28</v>
      </c>
      <c r="D5583" s="2" t="s">
        <v>10825</v>
      </c>
      <c r="E5583" s="2" t="s">
        <v>10823</v>
      </c>
      <c r="F5583" s="2" t="s">
        <v>10824</v>
      </c>
      <c r="G5583" s="2" t="s">
        <v>1464</v>
      </c>
      <c r="H5583" s="2" t="s">
        <v>1093</v>
      </c>
    </row>
    <row r="5584" spans="1:8" x14ac:dyDescent="0.3">
      <c r="A5584" s="1">
        <v>41711</v>
      </c>
      <c r="B5584" s="2" t="s">
        <v>10821</v>
      </c>
      <c r="C5584" s="2">
        <v>74</v>
      </c>
      <c r="D5584" s="2" t="s">
        <v>10825</v>
      </c>
      <c r="E5584" s="2" t="s">
        <v>10826</v>
      </c>
      <c r="F5584" s="2" t="s">
        <v>10824</v>
      </c>
      <c r="G5584" s="2" t="s">
        <v>315</v>
      </c>
      <c r="H5584" s="2" t="s">
        <v>6245</v>
      </c>
    </row>
    <row r="5585" spans="1:8" x14ac:dyDescent="0.3">
      <c r="A5585" s="1">
        <v>41711</v>
      </c>
      <c r="B5585" s="2" t="s">
        <v>10828</v>
      </c>
      <c r="C5585" s="2">
        <v>54</v>
      </c>
      <c r="D5585" s="2" t="s">
        <v>10825</v>
      </c>
      <c r="E5585" s="2" t="s">
        <v>10829</v>
      </c>
      <c r="F5585" s="2" t="s">
        <v>10824</v>
      </c>
      <c r="G5585" s="2" t="s">
        <v>6246</v>
      </c>
      <c r="H5585" s="2" t="s">
        <v>6247</v>
      </c>
    </row>
    <row r="5586" spans="1:8" x14ac:dyDescent="0.3">
      <c r="A5586" s="1">
        <v>41711</v>
      </c>
      <c r="B5586" s="2" t="s">
        <v>10821</v>
      </c>
      <c r="C5586" s="2">
        <v>56</v>
      </c>
      <c r="D5586" s="2" t="s">
        <v>10825</v>
      </c>
      <c r="E5586" s="2" t="s">
        <v>10829</v>
      </c>
      <c r="F5586" s="2" t="s">
        <v>10824</v>
      </c>
      <c r="G5586" s="2" t="s">
        <v>6248</v>
      </c>
      <c r="H5586" s="2" t="s">
        <v>6249</v>
      </c>
    </row>
    <row r="5587" spans="1:8" x14ac:dyDescent="0.3">
      <c r="A5587" s="1">
        <v>41711</v>
      </c>
      <c r="B5587" s="2" t="s">
        <v>10828</v>
      </c>
      <c r="D5587" s="2" t="s">
        <v>10825</v>
      </c>
      <c r="E5587" s="2" t="s">
        <v>10830</v>
      </c>
      <c r="F5587" s="2" t="s">
        <v>10824</v>
      </c>
      <c r="G5587" s="2" t="s">
        <v>6250</v>
      </c>
      <c r="H5587" s="2" t="s">
        <v>240</v>
      </c>
    </row>
    <row r="5588" spans="1:8" x14ac:dyDescent="0.3">
      <c r="A5588" s="1">
        <v>41711</v>
      </c>
      <c r="B5588" s="2" t="s">
        <v>10828</v>
      </c>
      <c r="C5588" s="2">
        <v>75</v>
      </c>
      <c r="D5588" s="2" t="s">
        <v>10825</v>
      </c>
      <c r="E5588" s="2" t="s">
        <v>10826</v>
      </c>
      <c r="F5588" s="2" t="s">
        <v>10824</v>
      </c>
      <c r="G5588" s="2" t="s">
        <v>273</v>
      </c>
      <c r="H5588" s="2" t="s">
        <v>211</v>
      </c>
    </row>
    <row r="5589" spans="1:8" x14ac:dyDescent="0.3">
      <c r="A5589" s="1">
        <v>41711</v>
      </c>
      <c r="B5589" s="2" t="s">
        <v>10821</v>
      </c>
      <c r="C5589" s="2">
        <v>86</v>
      </c>
      <c r="D5589" s="2" t="s">
        <v>10825</v>
      </c>
      <c r="E5589" s="2" t="s">
        <v>10826</v>
      </c>
      <c r="F5589" s="2" t="s">
        <v>10824</v>
      </c>
      <c r="G5589" s="2" t="s">
        <v>6251</v>
      </c>
      <c r="H5589" s="2" t="s">
        <v>127</v>
      </c>
    </row>
    <row r="5590" spans="1:8" x14ac:dyDescent="0.3">
      <c r="A5590" s="1">
        <v>41711</v>
      </c>
      <c r="B5590" s="2" t="s">
        <v>10828</v>
      </c>
      <c r="D5590" s="2" t="s">
        <v>10825</v>
      </c>
      <c r="E5590" s="2" t="s">
        <v>10830</v>
      </c>
      <c r="F5590" s="2" t="s">
        <v>10824</v>
      </c>
      <c r="G5590" s="2" t="s">
        <v>6252</v>
      </c>
      <c r="H5590" s="2" t="s">
        <v>424</v>
      </c>
    </row>
    <row r="5591" spans="1:8" x14ac:dyDescent="0.3">
      <c r="A5591" s="1">
        <v>41711</v>
      </c>
      <c r="B5591" s="2" t="s">
        <v>10828</v>
      </c>
      <c r="C5591" s="2">
        <v>86</v>
      </c>
      <c r="D5591" s="2" t="s">
        <v>10822</v>
      </c>
      <c r="E5591" s="2" t="s">
        <v>10826</v>
      </c>
      <c r="F5591" s="2" t="s">
        <v>10824</v>
      </c>
      <c r="G5591" s="2" t="s">
        <v>6253</v>
      </c>
      <c r="H5591" s="2" t="s">
        <v>6005</v>
      </c>
    </row>
    <row r="5592" spans="1:8" x14ac:dyDescent="0.3">
      <c r="A5592" s="1">
        <v>41711</v>
      </c>
      <c r="B5592" s="2" t="s">
        <v>10828</v>
      </c>
      <c r="D5592" s="2" t="s">
        <v>10822</v>
      </c>
      <c r="E5592" s="2" t="s">
        <v>10830</v>
      </c>
      <c r="F5592" s="2" t="s">
        <v>10824</v>
      </c>
      <c r="G5592" s="2" t="s">
        <v>273</v>
      </c>
      <c r="H5592" s="2" t="s">
        <v>1862</v>
      </c>
    </row>
    <row r="5593" spans="1:8" x14ac:dyDescent="0.3">
      <c r="A5593" s="1">
        <v>41711</v>
      </c>
      <c r="B5593" s="2" t="s">
        <v>10828</v>
      </c>
      <c r="D5593" s="2" t="s">
        <v>10822</v>
      </c>
      <c r="E5593" s="2" t="s">
        <v>10830</v>
      </c>
      <c r="F5593" s="2" t="s">
        <v>10824</v>
      </c>
      <c r="G5593" s="2" t="s">
        <v>273</v>
      </c>
      <c r="H5593" s="2" t="s">
        <v>462</v>
      </c>
    </row>
    <row r="5594" spans="1:8" x14ac:dyDescent="0.3">
      <c r="A5594" s="1">
        <v>41711</v>
      </c>
      <c r="B5594" s="2" t="s">
        <v>10821</v>
      </c>
      <c r="C5594" s="2">
        <v>73</v>
      </c>
      <c r="D5594" s="2" t="s">
        <v>10822</v>
      </c>
      <c r="E5594" s="2" t="s">
        <v>10826</v>
      </c>
      <c r="F5594" s="2" t="s">
        <v>10824</v>
      </c>
      <c r="G5594" s="2" t="s">
        <v>6254</v>
      </c>
      <c r="H5594" s="2" t="s">
        <v>4741</v>
      </c>
    </row>
    <row r="5595" spans="1:8" x14ac:dyDescent="0.3">
      <c r="A5595" s="1">
        <v>41711</v>
      </c>
      <c r="B5595" s="2" t="s">
        <v>10821</v>
      </c>
      <c r="D5595" s="2" t="s">
        <v>10822</v>
      </c>
      <c r="E5595" s="2" t="s">
        <v>10830</v>
      </c>
      <c r="F5595" s="2" t="s">
        <v>10824</v>
      </c>
      <c r="G5595" s="2" t="s">
        <v>6255</v>
      </c>
      <c r="H5595" s="2" t="s">
        <v>6256</v>
      </c>
    </row>
    <row r="5596" spans="1:8" x14ac:dyDescent="0.3">
      <c r="A5596" s="1">
        <v>41711</v>
      </c>
      <c r="B5596" s="2" t="s">
        <v>10828</v>
      </c>
      <c r="C5596" s="2">
        <v>62</v>
      </c>
      <c r="D5596" s="2" t="s">
        <v>10822</v>
      </c>
      <c r="E5596" s="2" t="s">
        <v>10826</v>
      </c>
      <c r="F5596" s="2" t="s">
        <v>10824</v>
      </c>
      <c r="G5596" s="2" t="s">
        <v>6257</v>
      </c>
      <c r="H5596" s="2" t="s">
        <v>1618</v>
      </c>
    </row>
    <row r="5597" spans="1:8" x14ac:dyDescent="0.3">
      <c r="A5597" s="1">
        <v>41711</v>
      </c>
      <c r="B5597" s="2" t="s">
        <v>10828</v>
      </c>
      <c r="C5597" s="2">
        <v>69</v>
      </c>
      <c r="D5597" s="2" t="s">
        <v>10825</v>
      </c>
      <c r="E5597" s="2" t="s">
        <v>10826</v>
      </c>
      <c r="F5597" s="2" t="s">
        <v>10824</v>
      </c>
      <c r="G5597" s="2" t="s">
        <v>6258</v>
      </c>
      <c r="H5597" s="2" t="s">
        <v>6259</v>
      </c>
    </row>
    <row r="5598" spans="1:8" x14ac:dyDescent="0.3">
      <c r="A5598" s="1">
        <v>41711</v>
      </c>
      <c r="B5598" s="2" t="s">
        <v>10828</v>
      </c>
      <c r="D5598" s="2" t="s">
        <v>10825</v>
      </c>
      <c r="E5598" s="2" t="s">
        <v>10830</v>
      </c>
      <c r="F5598" s="2" t="s">
        <v>10824</v>
      </c>
      <c r="G5598" s="2" t="s">
        <v>273</v>
      </c>
      <c r="H5598" s="2" t="s">
        <v>6260</v>
      </c>
    </row>
    <row r="5599" spans="1:8" x14ac:dyDescent="0.3">
      <c r="A5599" s="1">
        <v>41711</v>
      </c>
      <c r="B5599" s="2" t="s">
        <v>10828</v>
      </c>
      <c r="C5599" s="2">
        <v>83</v>
      </c>
      <c r="D5599" s="2" t="s">
        <v>10822</v>
      </c>
      <c r="E5599" s="2" t="s">
        <v>10826</v>
      </c>
      <c r="F5599" s="2" t="s">
        <v>10824</v>
      </c>
      <c r="G5599" s="2" t="s">
        <v>6261</v>
      </c>
      <c r="H5599" s="2" t="s">
        <v>6262</v>
      </c>
    </row>
    <row r="5600" spans="1:8" x14ac:dyDescent="0.3">
      <c r="A5600" s="1">
        <v>41711</v>
      </c>
      <c r="B5600" s="2" t="s">
        <v>10828</v>
      </c>
      <c r="C5600" s="2">
        <v>73</v>
      </c>
      <c r="D5600" s="2" t="s">
        <v>10825</v>
      </c>
      <c r="E5600" s="2" t="s">
        <v>10826</v>
      </c>
      <c r="F5600" s="2" t="s">
        <v>10824</v>
      </c>
      <c r="G5600" s="2" t="s">
        <v>6263</v>
      </c>
      <c r="H5600" s="2" t="s">
        <v>6264</v>
      </c>
    </row>
    <row r="5601" spans="1:8" x14ac:dyDescent="0.3">
      <c r="A5601" s="1">
        <v>41711</v>
      </c>
      <c r="B5601" s="2" t="s">
        <v>10828</v>
      </c>
      <c r="D5601" s="2" t="s">
        <v>10825</v>
      </c>
      <c r="E5601" s="2" t="s">
        <v>10830</v>
      </c>
      <c r="F5601" s="2" t="s">
        <v>10824</v>
      </c>
      <c r="G5601" s="2" t="s">
        <v>273</v>
      </c>
      <c r="H5601" s="2" t="s">
        <v>6265</v>
      </c>
    </row>
    <row r="5602" spans="1:8" x14ac:dyDescent="0.3">
      <c r="A5602" s="1">
        <v>41711</v>
      </c>
      <c r="B5602" s="2" t="s">
        <v>10828</v>
      </c>
      <c r="D5602" s="2" t="s">
        <v>10822</v>
      </c>
      <c r="E5602" s="2" t="s">
        <v>10830</v>
      </c>
      <c r="F5602" s="2" t="s">
        <v>10824</v>
      </c>
      <c r="G5602" s="2" t="s">
        <v>6266</v>
      </c>
      <c r="H5602" s="2" t="s">
        <v>6267</v>
      </c>
    </row>
    <row r="5603" spans="1:8" x14ac:dyDescent="0.3">
      <c r="A5603" s="1">
        <v>41711</v>
      </c>
      <c r="B5603" s="2" t="s">
        <v>10821</v>
      </c>
      <c r="D5603" s="2" t="s">
        <v>10825</v>
      </c>
      <c r="E5603" s="2" t="s">
        <v>10830</v>
      </c>
      <c r="F5603" s="2" t="s">
        <v>10824</v>
      </c>
      <c r="G5603" s="2" t="s">
        <v>6004</v>
      </c>
      <c r="H5603" s="2" t="s">
        <v>6268</v>
      </c>
    </row>
    <row r="5604" spans="1:8" x14ac:dyDescent="0.3">
      <c r="A5604" s="1">
        <v>41711</v>
      </c>
      <c r="B5604" s="2" t="s">
        <v>10828</v>
      </c>
      <c r="C5604" s="2">
        <v>56</v>
      </c>
      <c r="D5604" s="2" t="s">
        <v>10825</v>
      </c>
      <c r="E5604" s="2" t="s">
        <v>10829</v>
      </c>
      <c r="F5604" s="2" t="s">
        <v>10824</v>
      </c>
      <c r="G5604" s="2" t="s">
        <v>6269</v>
      </c>
      <c r="H5604" s="2" t="s">
        <v>6270</v>
      </c>
    </row>
    <row r="5605" spans="1:8" x14ac:dyDescent="0.3">
      <c r="A5605" s="1">
        <v>41711</v>
      </c>
      <c r="B5605" s="2" t="s">
        <v>10821</v>
      </c>
      <c r="C5605" s="2">
        <v>83</v>
      </c>
      <c r="D5605" s="2" t="s">
        <v>10822</v>
      </c>
      <c r="E5605" s="2" t="s">
        <v>10826</v>
      </c>
      <c r="F5605" s="2" t="s">
        <v>10824</v>
      </c>
      <c r="G5605" s="2" t="s">
        <v>6271</v>
      </c>
      <c r="H5605" s="2" t="s">
        <v>392</v>
      </c>
    </row>
    <row r="5606" spans="1:8" x14ac:dyDescent="0.3">
      <c r="A5606" s="1">
        <v>41711</v>
      </c>
      <c r="B5606" s="2" t="s">
        <v>10828</v>
      </c>
      <c r="C5606" s="2">
        <v>52</v>
      </c>
      <c r="D5606" s="2" t="s">
        <v>10822</v>
      </c>
      <c r="E5606" s="2" t="s">
        <v>10829</v>
      </c>
      <c r="F5606" s="2" t="s">
        <v>10824</v>
      </c>
      <c r="G5606" s="2" t="s">
        <v>6272</v>
      </c>
      <c r="H5606" s="2" t="s">
        <v>6273</v>
      </c>
    </row>
    <row r="5607" spans="1:8" x14ac:dyDescent="0.3">
      <c r="A5607" s="1">
        <v>41711</v>
      </c>
      <c r="B5607" s="2" t="s">
        <v>10821</v>
      </c>
      <c r="C5607" s="2">
        <v>76</v>
      </c>
      <c r="D5607" s="2" t="s">
        <v>10825</v>
      </c>
      <c r="E5607" s="2" t="s">
        <v>10826</v>
      </c>
      <c r="F5607" s="2" t="s">
        <v>10824</v>
      </c>
      <c r="G5607" s="2" t="s">
        <v>361</v>
      </c>
      <c r="H5607" s="2" t="s">
        <v>6274</v>
      </c>
    </row>
    <row r="5608" spans="1:8" x14ac:dyDescent="0.3">
      <c r="A5608" s="1">
        <v>41711</v>
      </c>
      <c r="B5608" s="2" t="s">
        <v>10821</v>
      </c>
      <c r="D5608" s="2" t="s">
        <v>10822</v>
      </c>
      <c r="E5608" s="2" t="s">
        <v>10830</v>
      </c>
      <c r="F5608" s="2" t="s">
        <v>10824</v>
      </c>
      <c r="G5608" s="2" t="s">
        <v>3781</v>
      </c>
      <c r="H5608" s="2" t="s">
        <v>6275</v>
      </c>
    </row>
    <row r="5609" spans="1:8" x14ac:dyDescent="0.3">
      <c r="A5609" s="1">
        <v>41711</v>
      </c>
      <c r="B5609" s="2" t="s">
        <v>10821</v>
      </c>
      <c r="D5609" s="2" t="s">
        <v>10825</v>
      </c>
      <c r="E5609" s="2" t="s">
        <v>10830</v>
      </c>
      <c r="F5609" s="2" t="s">
        <v>10824</v>
      </c>
      <c r="G5609" s="2" t="s">
        <v>6276</v>
      </c>
      <c r="H5609" s="2" t="s">
        <v>6277</v>
      </c>
    </row>
    <row r="5610" spans="1:8" x14ac:dyDescent="0.3">
      <c r="A5610" s="1">
        <v>41711</v>
      </c>
      <c r="B5610" s="2" t="s">
        <v>10828</v>
      </c>
      <c r="D5610" s="2" t="s">
        <v>10825</v>
      </c>
      <c r="E5610" s="2" t="s">
        <v>10830</v>
      </c>
      <c r="F5610" s="2" t="s">
        <v>10824</v>
      </c>
      <c r="G5610" s="2" t="s">
        <v>6278</v>
      </c>
      <c r="H5610" s="2" t="s">
        <v>6279</v>
      </c>
    </row>
    <row r="5611" spans="1:8" x14ac:dyDescent="0.3">
      <c r="A5611" s="1">
        <v>41711</v>
      </c>
      <c r="B5611" s="2" t="s">
        <v>10828</v>
      </c>
      <c r="C5611" s="2">
        <v>64</v>
      </c>
      <c r="D5611" s="2" t="s">
        <v>10822</v>
      </c>
      <c r="E5611" s="2" t="s">
        <v>10826</v>
      </c>
      <c r="F5611" s="2" t="s">
        <v>10824</v>
      </c>
      <c r="G5611" s="2" t="s">
        <v>6280</v>
      </c>
      <c r="H5611" s="2" t="s">
        <v>6281</v>
      </c>
    </row>
    <row r="5612" spans="1:8" x14ac:dyDescent="0.3">
      <c r="A5612" s="1">
        <v>41711</v>
      </c>
      <c r="B5612" s="2" t="s">
        <v>10821</v>
      </c>
      <c r="C5612" s="2">
        <v>35</v>
      </c>
      <c r="D5612" s="2" t="s">
        <v>10822</v>
      </c>
      <c r="E5612" s="2" t="s">
        <v>10823</v>
      </c>
      <c r="F5612" s="2" t="s">
        <v>10824</v>
      </c>
      <c r="G5612" s="2" t="s">
        <v>6282</v>
      </c>
      <c r="H5612" s="2" t="s">
        <v>6283</v>
      </c>
    </row>
    <row r="5613" spans="1:8" x14ac:dyDescent="0.3">
      <c r="A5613" s="1">
        <v>41711</v>
      </c>
      <c r="B5613" s="2" t="s">
        <v>10828</v>
      </c>
      <c r="C5613" s="2">
        <v>70</v>
      </c>
      <c r="D5613" s="2" t="s">
        <v>10822</v>
      </c>
      <c r="E5613" s="2" t="s">
        <v>10826</v>
      </c>
      <c r="F5613" s="2" t="s">
        <v>10824</v>
      </c>
      <c r="G5613" s="2" t="s">
        <v>361</v>
      </c>
      <c r="H5613" s="2" t="s">
        <v>6284</v>
      </c>
    </row>
    <row r="5614" spans="1:8" x14ac:dyDescent="0.3">
      <c r="A5614" s="1">
        <v>41711</v>
      </c>
      <c r="B5614" s="2" t="s">
        <v>10821</v>
      </c>
      <c r="C5614" s="2">
        <v>84</v>
      </c>
      <c r="D5614" s="2" t="s">
        <v>10825</v>
      </c>
      <c r="E5614" s="2" t="s">
        <v>10826</v>
      </c>
      <c r="F5614" s="2" t="s">
        <v>10824</v>
      </c>
      <c r="G5614" s="2" t="s">
        <v>6285</v>
      </c>
      <c r="H5614" s="2" t="s">
        <v>6286</v>
      </c>
    </row>
    <row r="5615" spans="1:8" x14ac:dyDescent="0.3">
      <c r="A5615" s="1">
        <v>41711</v>
      </c>
      <c r="B5615" s="2" t="s">
        <v>10828</v>
      </c>
      <c r="C5615" s="2">
        <v>70</v>
      </c>
      <c r="D5615" s="2" t="s">
        <v>10825</v>
      </c>
      <c r="E5615" s="2" t="s">
        <v>10826</v>
      </c>
      <c r="F5615" s="2" t="s">
        <v>10824</v>
      </c>
      <c r="G5615" s="2" t="s">
        <v>6287</v>
      </c>
      <c r="H5615" s="2" t="s">
        <v>6288</v>
      </c>
    </row>
    <row r="5616" spans="1:8" x14ac:dyDescent="0.3">
      <c r="A5616" s="1">
        <v>41711</v>
      </c>
      <c r="B5616" s="2" t="s">
        <v>10821</v>
      </c>
      <c r="C5616" s="2">
        <v>82</v>
      </c>
      <c r="D5616" s="2" t="s">
        <v>10822</v>
      </c>
      <c r="E5616" s="2" t="s">
        <v>10826</v>
      </c>
      <c r="F5616" s="2" t="s">
        <v>10824</v>
      </c>
      <c r="G5616" s="2" t="s">
        <v>6289</v>
      </c>
      <c r="H5616" s="2" t="s">
        <v>96</v>
      </c>
    </row>
    <row r="5617" spans="1:8" x14ac:dyDescent="0.3">
      <c r="A5617" s="1">
        <v>41711</v>
      </c>
      <c r="B5617" s="2" t="s">
        <v>10828</v>
      </c>
      <c r="D5617" s="2" t="s">
        <v>10822</v>
      </c>
      <c r="E5617" s="2" t="s">
        <v>10830</v>
      </c>
      <c r="F5617" s="2" t="s">
        <v>10824</v>
      </c>
      <c r="G5617" s="2" t="s">
        <v>273</v>
      </c>
      <c r="H5617" s="2" t="s">
        <v>6290</v>
      </c>
    </row>
    <row r="5618" spans="1:8" x14ac:dyDescent="0.3">
      <c r="A5618" s="1">
        <v>41711</v>
      </c>
      <c r="B5618" s="2" t="s">
        <v>10821</v>
      </c>
      <c r="C5618" s="2">
        <v>79</v>
      </c>
      <c r="D5618" s="2" t="s">
        <v>10825</v>
      </c>
      <c r="E5618" s="2" t="s">
        <v>10826</v>
      </c>
      <c r="F5618" s="2" t="s">
        <v>10824</v>
      </c>
      <c r="G5618" s="2" t="s">
        <v>6291</v>
      </c>
      <c r="H5618" s="2" t="s">
        <v>6292</v>
      </c>
    </row>
    <row r="5619" spans="1:8" x14ac:dyDescent="0.3">
      <c r="A5619" s="1">
        <v>41711</v>
      </c>
      <c r="B5619" s="2" t="s">
        <v>10821</v>
      </c>
      <c r="C5619" s="2">
        <v>70</v>
      </c>
      <c r="D5619" s="2" t="s">
        <v>10825</v>
      </c>
      <c r="E5619" s="2" t="s">
        <v>10826</v>
      </c>
      <c r="F5619" s="2" t="s">
        <v>10824</v>
      </c>
      <c r="G5619" s="2" t="s">
        <v>6293</v>
      </c>
      <c r="H5619" s="2" t="s">
        <v>51</v>
      </c>
    </row>
    <row r="5620" spans="1:8" x14ac:dyDescent="0.3">
      <c r="A5620" s="1">
        <v>41711</v>
      </c>
      <c r="B5620" s="2" t="s">
        <v>10828</v>
      </c>
      <c r="C5620" s="2">
        <v>33</v>
      </c>
      <c r="D5620" s="2" t="s">
        <v>10825</v>
      </c>
      <c r="E5620" s="2" t="s">
        <v>10823</v>
      </c>
      <c r="F5620" s="2" t="s">
        <v>10824</v>
      </c>
      <c r="G5620" s="2" t="s">
        <v>6294</v>
      </c>
      <c r="H5620" s="2" t="s">
        <v>424</v>
      </c>
    </row>
    <row r="5621" spans="1:8" x14ac:dyDescent="0.3">
      <c r="A5621" s="1">
        <v>41711</v>
      </c>
      <c r="B5621" s="2" t="s">
        <v>10828</v>
      </c>
      <c r="C5621" s="2">
        <v>77</v>
      </c>
      <c r="D5621" s="2" t="s">
        <v>10822</v>
      </c>
      <c r="E5621" s="2" t="s">
        <v>10826</v>
      </c>
      <c r="F5621" s="2" t="s">
        <v>10824</v>
      </c>
      <c r="G5621" s="2" t="s">
        <v>6295</v>
      </c>
      <c r="H5621" s="2" t="s">
        <v>538</v>
      </c>
    </row>
    <row r="5622" spans="1:8" x14ac:dyDescent="0.3">
      <c r="A5622" s="1">
        <v>41711</v>
      </c>
      <c r="B5622" s="2" t="s">
        <v>10828</v>
      </c>
      <c r="C5622" s="2">
        <v>66</v>
      </c>
      <c r="D5622" s="2" t="s">
        <v>10822</v>
      </c>
      <c r="E5622" s="2" t="s">
        <v>10826</v>
      </c>
      <c r="F5622" s="2" t="s">
        <v>10824</v>
      </c>
      <c r="G5622" s="2" t="s">
        <v>273</v>
      </c>
      <c r="H5622" s="2" t="s">
        <v>6296</v>
      </c>
    </row>
    <row r="5623" spans="1:8" x14ac:dyDescent="0.3">
      <c r="A5623" s="1">
        <v>41711</v>
      </c>
      <c r="B5623" s="2" t="s">
        <v>10828</v>
      </c>
      <c r="D5623" s="2" t="s">
        <v>10822</v>
      </c>
      <c r="E5623" s="2" t="s">
        <v>10830</v>
      </c>
      <c r="F5623" s="2" t="s">
        <v>10824</v>
      </c>
      <c r="G5623" s="2" t="s">
        <v>3726</v>
      </c>
      <c r="H5623" s="2" t="s">
        <v>347</v>
      </c>
    </row>
    <row r="5624" spans="1:8" x14ac:dyDescent="0.3">
      <c r="A5624" s="1">
        <v>41711</v>
      </c>
      <c r="B5624" s="2" t="s">
        <v>10828</v>
      </c>
      <c r="D5624" s="2" t="s">
        <v>10825</v>
      </c>
      <c r="E5624" s="2" t="s">
        <v>10830</v>
      </c>
      <c r="F5624" s="2" t="s">
        <v>10824</v>
      </c>
      <c r="G5624" s="2" t="s">
        <v>361</v>
      </c>
      <c r="H5624" s="2" t="s">
        <v>158</v>
      </c>
    </row>
    <row r="5625" spans="1:8" x14ac:dyDescent="0.3">
      <c r="A5625" s="1">
        <v>41711</v>
      </c>
      <c r="B5625" s="2" t="s">
        <v>10821</v>
      </c>
      <c r="C5625" s="2">
        <v>75</v>
      </c>
      <c r="D5625" s="2" t="s">
        <v>10825</v>
      </c>
      <c r="E5625" s="2" t="s">
        <v>10826</v>
      </c>
      <c r="F5625" s="2" t="s">
        <v>10824</v>
      </c>
      <c r="G5625" s="2" t="s">
        <v>6297</v>
      </c>
      <c r="H5625" s="2" t="s">
        <v>6298</v>
      </c>
    </row>
    <row r="5626" spans="1:8" x14ac:dyDescent="0.3">
      <c r="A5626" s="1">
        <v>41711</v>
      </c>
      <c r="B5626" s="2" t="s">
        <v>10828</v>
      </c>
      <c r="D5626" s="2" t="s">
        <v>10822</v>
      </c>
      <c r="E5626" s="2" t="s">
        <v>10830</v>
      </c>
      <c r="F5626" s="2" t="s">
        <v>10824</v>
      </c>
      <c r="G5626" s="2" t="s">
        <v>6299</v>
      </c>
      <c r="H5626" s="2" t="s">
        <v>6300</v>
      </c>
    </row>
    <row r="5627" spans="1:8" x14ac:dyDescent="0.3">
      <c r="A5627" s="1">
        <v>41711</v>
      </c>
      <c r="B5627" s="2" t="s">
        <v>10821</v>
      </c>
      <c r="C5627" s="2">
        <v>58</v>
      </c>
      <c r="D5627" s="2" t="s">
        <v>10825</v>
      </c>
      <c r="E5627" s="2" t="s">
        <v>10829</v>
      </c>
      <c r="F5627" s="2" t="s">
        <v>10824</v>
      </c>
      <c r="G5627" s="2" t="s">
        <v>6301</v>
      </c>
      <c r="H5627" s="2" t="s">
        <v>6302</v>
      </c>
    </row>
    <row r="5628" spans="1:8" x14ac:dyDescent="0.3">
      <c r="A5628" s="1">
        <v>41711</v>
      </c>
      <c r="B5628" s="2" t="s">
        <v>10828</v>
      </c>
      <c r="C5628" s="2">
        <v>60</v>
      </c>
      <c r="D5628" s="2" t="s">
        <v>10825</v>
      </c>
      <c r="E5628" s="2" t="s">
        <v>10829</v>
      </c>
      <c r="F5628" s="2" t="s">
        <v>10824</v>
      </c>
      <c r="G5628" s="2" t="s">
        <v>6303</v>
      </c>
      <c r="H5628" s="2" t="s">
        <v>2258</v>
      </c>
    </row>
    <row r="5629" spans="1:8" x14ac:dyDescent="0.3">
      <c r="A5629" s="1">
        <v>41711</v>
      </c>
      <c r="B5629" s="2" t="s">
        <v>10828</v>
      </c>
      <c r="C5629" s="2">
        <v>74</v>
      </c>
      <c r="D5629" s="2" t="s">
        <v>10825</v>
      </c>
      <c r="E5629" s="2" t="s">
        <v>10826</v>
      </c>
      <c r="F5629" s="2" t="s">
        <v>10824</v>
      </c>
      <c r="G5629" s="2" t="s">
        <v>6304</v>
      </c>
      <c r="H5629" s="2" t="s">
        <v>156</v>
      </c>
    </row>
    <row r="5630" spans="1:8" x14ac:dyDescent="0.3">
      <c r="A5630" s="1">
        <v>41711</v>
      </c>
      <c r="B5630" s="2" t="s">
        <v>10828</v>
      </c>
      <c r="D5630" s="2" t="s">
        <v>10825</v>
      </c>
      <c r="E5630" s="2" t="s">
        <v>10830</v>
      </c>
      <c r="F5630" s="2" t="s">
        <v>10824</v>
      </c>
      <c r="G5630" s="2" t="s">
        <v>5931</v>
      </c>
      <c r="H5630" s="2" t="s">
        <v>6305</v>
      </c>
    </row>
    <row r="5631" spans="1:8" x14ac:dyDescent="0.3">
      <c r="A5631" s="1">
        <v>41711</v>
      </c>
      <c r="B5631" s="2" t="s">
        <v>10821</v>
      </c>
      <c r="C5631" s="2">
        <v>39</v>
      </c>
      <c r="D5631" s="2" t="s">
        <v>10822</v>
      </c>
      <c r="E5631" s="2" t="s">
        <v>10823</v>
      </c>
      <c r="F5631" s="2" t="s">
        <v>10824</v>
      </c>
      <c r="G5631" s="2" t="s">
        <v>6306</v>
      </c>
      <c r="H5631" s="2" t="s">
        <v>6307</v>
      </c>
    </row>
    <row r="5632" spans="1:8" x14ac:dyDescent="0.3">
      <c r="A5632" s="1">
        <v>41711</v>
      </c>
      <c r="B5632" s="2" t="s">
        <v>10828</v>
      </c>
      <c r="C5632" s="2">
        <v>36</v>
      </c>
      <c r="D5632" s="2" t="s">
        <v>10822</v>
      </c>
      <c r="E5632" s="2" t="s">
        <v>10823</v>
      </c>
      <c r="F5632" s="2" t="s">
        <v>10824</v>
      </c>
      <c r="G5632" s="2" t="s">
        <v>33</v>
      </c>
      <c r="H5632" s="2" t="s">
        <v>211</v>
      </c>
    </row>
    <row r="5633" spans="1:8" x14ac:dyDescent="0.3">
      <c r="A5633" s="1">
        <v>41711</v>
      </c>
      <c r="B5633" s="2" t="s">
        <v>10821</v>
      </c>
      <c r="C5633" s="2">
        <v>51</v>
      </c>
      <c r="D5633" s="2" t="s">
        <v>10822</v>
      </c>
      <c r="E5633" s="2" t="s">
        <v>10829</v>
      </c>
      <c r="F5633" s="2" t="s">
        <v>10824</v>
      </c>
      <c r="G5633" s="2" t="s">
        <v>6308</v>
      </c>
      <c r="H5633" s="2" t="s">
        <v>6309</v>
      </c>
    </row>
    <row r="5634" spans="1:8" x14ac:dyDescent="0.3">
      <c r="A5634" s="1">
        <v>41711</v>
      </c>
      <c r="B5634" s="2" t="s">
        <v>10828</v>
      </c>
      <c r="C5634" s="2">
        <v>66</v>
      </c>
      <c r="D5634" s="2" t="s">
        <v>10825</v>
      </c>
      <c r="E5634" s="2" t="s">
        <v>10826</v>
      </c>
      <c r="F5634" s="2" t="s">
        <v>10824</v>
      </c>
      <c r="G5634" s="2" t="s">
        <v>273</v>
      </c>
      <c r="H5634" s="2" t="s">
        <v>6310</v>
      </c>
    </row>
    <row r="5635" spans="1:8" x14ac:dyDescent="0.3">
      <c r="A5635" s="1">
        <v>41711</v>
      </c>
      <c r="B5635" s="2" t="s">
        <v>10821</v>
      </c>
      <c r="C5635" s="2">
        <v>19</v>
      </c>
      <c r="D5635" s="2" t="s">
        <v>10825</v>
      </c>
      <c r="E5635" s="2" t="s">
        <v>10827</v>
      </c>
      <c r="F5635" s="2" t="s">
        <v>10824</v>
      </c>
      <c r="G5635" s="2" t="s">
        <v>6311</v>
      </c>
      <c r="H5635" s="2" t="s">
        <v>6312</v>
      </c>
    </row>
    <row r="5636" spans="1:8" x14ac:dyDescent="0.3">
      <c r="A5636" s="1">
        <v>41711</v>
      </c>
      <c r="B5636" s="2" t="s">
        <v>10828</v>
      </c>
      <c r="C5636" s="2">
        <v>71</v>
      </c>
      <c r="D5636" s="2" t="s">
        <v>10825</v>
      </c>
      <c r="E5636" s="2" t="s">
        <v>10826</v>
      </c>
      <c r="F5636" s="2" t="s">
        <v>10824</v>
      </c>
      <c r="G5636" s="2" t="s">
        <v>6313</v>
      </c>
      <c r="H5636" s="2" t="s">
        <v>6314</v>
      </c>
    </row>
    <row r="5637" spans="1:8" x14ac:dyDescent="0.3">
      <c r="A5637" s="1">
        <v>41711</v>
      </c>
      <c r="B5637" s="2" t="s">
        <v>10821</v>
      </c>
      <c r="C5637" s="2">
        <v>81</v>
      </c>
      <c r="D5637" s="2" t="s">
        <v>10825</v>
      </c>
      <c r="E5637" s="2" t="s">
        <v>10826</v>
      </c>
      <c r="F5637" s="2" t="s">
        <v>10824</v>
      </c>
      <c r="G5637" s="2" t="s">
        <v>6315</v>
      </c>
      <c r="H5637" s="2" t="s">
        <v>96</v>
      </c>
    </row>
    <row r="5638" spans="1:8" x14ac:dyDescent="0.3">
      <c r="A5638" s="1">
        <v>41711</v>
      </c>
      <c r="B5638" s="2" t="s">
        <v>10821</v>
      </c>
      <c r="C5638" s="2">
        <v>69</v>
      </c>
      <c r="D5638" s="2" t="s">
        <v>10822</v>
      </c>
      <c r="E5638" s="2" t="s">
        <v>10826</v>
      </c>
      <c r="F5638" s="2" t="s">
        <v>10824</v>
      </c>
      <c r="G5638" s="2" t="s">
        <v>6316</v>
      </c>
      <c r="H5638" s="2" t="s">
        <v>6317</v>
      </c>
    </row>
    <row r="5639" spans="1:8" x14ac:dyDescent="0.3">
      <c r="A5639" s="1">
        <v>41711</v>
      </c>
      <c r="B5639" s="2" t="s">
        <v>10828</v>
      </c>
      <c r="C5639" s="2">
        <v>65</v>
      </c>
      <c r="D5639" s="2" t="s">
        <v>10822</v>
      </c>
      <c r="E5639" s="2" t="s">
        <v>10826</v>
      </c>
      <c r="F5639" s="2" t="s">
        <v>10824</v>
      </c>
      <c r="G5639" s="2" t="s">
        <v>6318</v>
      </c>
      <c r="H5639" s="2" t="s">
        <v>2744</v>
      </c>
    </row>
    <row r="5640" spans="1:8" x14ac:dyDescent="0.3">
      <c r="A5640" s="1">
        <v>41711</v>
      </c>
      <c r="B5640" s="2" t="s">
        <v>10828</v>
      </c>
      <c r="C5640" s="2">
        <v>71</v>
      </c>
      <c r="D5640" s="2" t="s">
        <v>10822</v>
      </c>
      <c r="E5640" s="2" t="s">
        <v>10826</v>
      </c>
      <c r="F5640" s="2" t="s">
        <v>10824</v>
      </c>
      <c r="G5640" s="2" t="s">
        <v>6319</v>
      </c>
      <c r="H5640" s="2" t="s">
        <v>6320</v>
      </c>
    </row>
    <row r="5641" spans="1:8" x14ac:dyDescent="0.3">
      <c r="A5641" s="1">
        <v>41711</v>
      </c>
      <c r="B5641" s="2" t="s">
        <v>10828</v>
      </c>
      <c r="C5641" s="2">
        <v>29</v>
      </c>
      <c r="D5641" s="2" t="s">
        <v>10825</v>
      </c>
      <c r="E5641" s="2" t="s">
        <v>10823</v>
      </c>
      <c r="F5641" s="2" t="s">
        <v>10824</v>
      </c>
      <c r="G5641" s="2" t="s">
        <v>33</v>
      </c>
      <c r="H5641" s="2" t="s">
        <v>6321</v>
      </c>
    </row>
    <row r="5642" spans="1:8" x14ac:dyDescent="0.3">
      <c r="A5642" s="1">
        <v>41711</v>
      </c>
      <c r="B5642" s="2" t="s">
        <v>10828</v>
      </c>
      <c r="C5642" s="2">
        <v>58</v>
      </c>
      <c r="D5642" s="2" t="s">
        <v>10830</v>
      </c>
      <c r="E5642" s="2" t="s">
        <v>10829</v>
      </c>
      <c r="F5642" s="2" t="s">
        <v>10824</v>
      </c>
      <c r="G5642" s="2" t="s">
        <v>6322</v>
      </c>
      <c r="H5642" s="2" t="s">
        <v>211</v>
      </c>
    </row>
    <row r="5643" spans="1:8" x14ac:dyDescent="0.3">
      <c r="A5643" s="1">
        <v>41711</v>
      </c>
      <c r="B5643" s="2" t="s">
        <v>10828</v>
      </c>
      <c r="D5643" s="2" t="s">
        <v>10825</v>
      </c>
      <c r="E5643" s="2" t="s">
        <v>10830</v>
      </c>
      <c r="F5643" s="2" t="s">
        <v>10824</v>
      </c>
      <c r="G5643" s="2" t="s">
        <v>6323</v>
      </c>
      <c r="H5643" s="2" t="s">
        <v>6324</v>
      </c>
    </row>
    <row r="5644" spans="1:8" x14ac:dyDescent="0.3">
      <c r="A5644" s="1">
        <v>41711</v>
      </c>
      <c r="B5644" s="2" t="s">
        <v>10828</v>
      </c>
      <c r="C5644" s="2">
        <v>69</v>
      </c>
      <c r="D5644" s="2" t="s">
        <v>10825</v>
      </c>
      <c r="E5644" s="2" t="s">
        <v>10826</v>
      </c>
      <c r="F5644" s="2" t="s">
        <v>10824</v>
      </c>
      <c r="G5644" s="2" t="s">
        <v>273</v>
      </c>
      <c r="H5644" s="2" t="s">
        <v>6325</v>
      </c>
    </row>
    <row r="5645" spans="1:8" x14ac:dyDescent="0.3">
      <c r="A5645" s="1">
        <v>41711</v>
      </c>
      <c r="B5645" s="2" t="s">
        <v>10821</v>
      </c>
      <c r="C5645" s="2">
        <v>77</v>
      </c>
      <c r="D5645" s="2" t="s">
        <v>10822</v>
      </c>
      <c r="E5645" s="2" t="s">
        <v>10826</v>
      </c>
      <c r="F5645" s="2" t="s">
        <v>10824</v>
      </c>
      <c r="G5645" s="2" t="s">
        <v>6326</v>
      </c>
      <c r="H5645" s="2" t="s">
        <v>96</v>
      </c>
    </row>
    <row r="5646" spans="1:8" x14ac:dyDescent="0.3">
      <c r="A5646" s="1">
        <v>41711</v>
      </c>
      <c r="B5646" s="2" t="s">
        <v>10828</v>
      </c>
      <c r="C5646" s="2">
        <v>18</v>
      </c>
      <c r="D5646" s="2" t="s">
        <v>10825</v>
      </c>
      <c r="E5646" s="2" t="s">
        <v>10827</v>
      </c>
      <c r="F5646" s="2" t="s">
        <v>10824</v>
      </c>
      <c r="G5646" s="2" t="s">
        <v>33</v>
      </c>
      <c r="H5646" s="2" t="s">
        <v>345</v>
      </c>
    </row>
    <row r="5647" spans="1:8" x14ac:dyDescent="0.3">
      <c r="A5647" s="1">
        <v>41711</v>
      </c>
      <c r="B5647" s="2" t="s">
        <v>10821</v>
      </c>
      <c r="D5647" s="2" t="s">
        <v>10822</v>
      </c>
      <c r="E5647" s="2" t="s">
        <v>10830</v>
      </c>
      <c r="F5647" s="2" t="s">
        <v>10824</v>
      </c>
      <c r="G5647" s="2" t="s">
        <v>738</v>
      </c>
      <c r="H5647" s="2" t="s">
        <v>73</v>
      </c>
    </row>
    <row r="5648" spans="1:8" x14ac:dyDescent="0.3">
      <c r="A5648" s="1">
        <v>41711</v>
      </c>
      <c r="B5648" s="2" t="s">
        <v>10828</v>
      </c>
      <c r="C5648" s="2">
        <v>51</v>
      </c>
      <c r="D5648" s="2" t="s">
        <v>10825</v>
      </c>
      <c r="E5648" s="2" t="s">
        <v>10829</v>
      </c>
      <c r="F5648" s="2" t="s">
        <v>10824</v>
      </c>
      <c r="G5648" s="2" t="s">
        <v>33</v>
      </c>
      <c r="H5648" s="2" t="s">
        <v>6327</v>
      </c>
    </row>
    <row r="5649" spans="1:8" x14ac:dyDescent="0.3">
      <c r="A5649" s="1">
        <v>41711</v>
      </c>
      <c r="B5649" s="2" t="s">
        <v>10828</v>
      </c>
      <c r="C5649" s="2">
        <v>71</v>
      </c>
      <c r="D5649" s="2" t="s">
        <v>10822</v>
      </c>
      <c r="E5649" s="2" t="s">
        <v>10826</v>
      </c>
      <c r="F5649" s="2" t="s">
        <v>10824</v>
      </c>
      <c r="G5649" s="2" t="s">
        <v>6328</v>
      </c>
      <c r="H5649" s="2" t="s">
        <v>6329</v>
      </c>
    </row>
    <row r="5650" spans="1:8" x14ac:dyDescent="0.3">
      <c r="A5650" s="1">
        <v>41711</v>
      </c>
      <c r="B5650" s="2" t="s">
        <v>10828</v>
      </c>
      <c r="C5650" s="2">
        <v>61</v>
      </c>
      <c r="D5650" s="2" t="s">
        <v>10825</v>
      </c>
      <c r="E5650" s="2" t="s">
        <v>10826</v>
      </c>
      <c r="F5650" s="2" t="s">
        <v>10824</v>
      </c>
      <c r="G5650" s="2" t="s">
        <v>33</v>
      </c>
      <c r="H5650" s="2" t="s">
        <v>2110</v>
      </c>
    </row>
    <row r="5651" spans="1:8" x14ac:dyDescent="0.3">
      <c r="A5651" s="1">
        <v>41711</v>
      </c>
      <c r="B5651" s="2" t="s">
        <v>10828</v>
      </c>
      <c r="D5651" s="2" t="s">
        <v>10830</v>
      </c>
      <c r="E5651" s="2" t="s">
        <v>10830</v>
      </c>
      <c r="F5651" s="2" t="s">
        <v>10824</v>
      </c>
      <c r="G5651" s="2" t="s">
        <v>6129</v>
      </c>
      <c r="H5651" s="2" t="s">
        <v>599</v>
      </c>
    </row>
    <row r="5652" spans="1:8" x14ac:dyDescent="0.3">
      <c r="A5652" s="1">
        <v>41711</v>
      </c>
      <c r="B5652" s="2" t="s">
        <v>10828</v>
      </c>
      <c r="C5652" s="2">
        <v>80</v>
      </c>
      <c r="D5652" s="2" t="s">
        <v>10822</v>
      </c>
      <c r="E5652" s="2" t="s">
        <v>10826</v>
      </c>
      <c r="F5652" s="2" t="s">
        <v>10824</v>
      </c>
      <c r="G5652" s="2" t="s">
        <v>6330</v>
      </c>
      <c r="H5652" s="2" t="s">
        <v>971</v>
      </c>
    </row>
    <row r="5653" spans="1:8" x14ac:dyDescent="0.3">
      <c r="A5653" s="1">
        <v>41711</v>
      </c>
      <c r="B5653" s="2" t="s">
        <v>10821</v>
      </c>
      <c r="C5653" s="2">
        <v>80</v>
      </c>
      <c r="D5653" s="2" t="s">
        <v>10822</v>
      </c>
      <c r="E5653" s="2" t="s">
        <v>10826</v>
      </c>
      <c r="F5653" s="2" t="s">
        <v>10824</v>
      </c>
      <c r="G5653" s="2" t="s">
        <v>6331</v>
      </c>
      <c r="H5653" s="2" t="s">
        <v>6274</v>
      </c>
    </row>
    <row r="5654" spans="1:8" x14ac:dyDescent="0.3">
      <c r="A5654" s="1">
        <v>41711</v>
      </c>
      <c r="B5654" s="2" t="s">
        <v>10828</v>
      </c>
      <c r="C5654" s="2">
        <v>58</v>
      </c>
      <c r="D5654" s="2" t="s">
        <v>10825</v>
      </c>
      <c r="E5654" s="2" t="s">
        <v>10829</v>
      </c>
      <c r="F5654" s="2" t="s">
        <v>10824</v>
      </c>
      <c r="G5654" s="2" t="s">
        <v>22</v>
      </c>
      <c r="H5654" s="2" t="s">
        <v>6332</v>
      </c>
    </row>
    <row r="5655" spans="1:8" x14ac:dyDescent="0.3">
      <c r="A5655" s="1">
        <v>41711</v>
      </c>
      <c r="B5655" s="2" t="s">
        <v>10828</v>
      </c>
      <c r="C5655" s="2">
        <v>57</v>
      </c>
      <c r="D5655" s="2" t="s">
        <v>10825</v>
      </c>
      <c r="E5655" s="2" t="s">
        <v>10829</v>
      </c>
      <c r="F5655" s="2" t="s">
        <v>10824</v>
      </c>
      <c r="G5655" s="2" t="s">
        <v>22</v>
      </c>
      <c r="H5655" s="2" t="s">
        <v>6333</v>
      </c>
    </row>
    <row r="5656" spans="1:8" x14ac:dyDescent="0.3">
      <c r="A5656" s="1">
        <v>41711</v>
      </c>
      <c r="B5656" s="2" t="s">
        <v>10828</v>
      </c>
      <c r="C5656" s="2">
        <v>65</v>
      </c>
      <c r="D5656" s="2" t="s">
        <v>10822</v>
      </c>
      <c r="E5656" s="2" t="s">
        <v>10826</v>
      </c>
      <c r="F5656" s="2" t="s">
        <v>10824</v>
      </c>
      <c r="G5656" s="2" t="s">
        <v>6334</v>
      </c>
      <c r="H5656" s="2" t="s">
        <v>236</v>
      </c>
    </row>
    <row r="5657" spans="1:8" x14ac:dyDescent="0.3">
      <c r="A5657" s="1">
        <v>41711</v>
      </c>
      <c r="B5657" s="2" t="s">
        <v>10828</v>
      </c>
      <c r="D5657" s="2" t="s">
        <v>10825</v>
      </c>
      <c r="E5657" s="2" t="s">
        <v>10830</v>
      </c>
      <c r="F5657" s="2" t="s">
        <v>10824</v>
      </c>
      <c r="G5657" s="2" t="s">
        <v>6335</v>
      </c>
      <c r="H5657" s="2" t="s">
        <v>6336</v>
      </c>
    </row>
    <row r="5658" spans="1:8" x14ac:dyDescent="0.3">
      <c r="A5658" s="1">
        <v>41711</v>
      </c>
      <c r="B5658" s="2" t="s">
        <v>10828</v>
      </c>
      <c r="C5658" s="2">
        <v>83</v>
      </c>
      <c r="D5658" s="2" t="s">
        <v>10822</v>
      </c>
      <c r="E5658" s="2" t="s">
        <v>10826</v>
      </c>
      <c r="F5658" s="2" t="s">
        <v>10824</v>
      </c>
      <c r="G5658" s="2" t="s">
        <v>6337</v>
      </c>
      <c r="H5658" s="2" t="s">
        <v>6338</v>
      </c>
    </row>
    <row r="5659" spans="1:8" x14ac:dyDescent="0.3">
      <c r="A5659" s="1">
        <v>41711</v>
      </c>
      <c r="B5659" s="2" t="s">
        <v>10828</v>
      </c>
      <c r="C5659" s="2">
        <v>35</v>
      </c>
      <c r="D5659" s="2" t="s">
        <v>10825</v>
      </c>
      <c r="E5659" s="2" t="s">
        <v>10823</v>
      </c>
      <c r="F5659" s="2" t="s">
        <v>10824</v>
      </c>
      <c r="G5659" s="2" t="s">
        <v>33</v>
      </c>
      <c r="H5659" s="2" t="s">
        <v>6339</v>
      </c>
    </row>
    <row r="5660" spans="1:8" x14ac:dyDescent="0.3">
      <c r="A5660" s="1">
        <v>41711</v>
      </c>
      <c r="B5660" s="2" t="s">
        <v>10828</v>
      </c>
      <c r="D5660" s="2" t="s">
        <v>10830</v>
      </c>
      <c r="E5660" s="2" t="s">
        <v>10830</v>
      </c>
      <c r="F5660" s="2" t="s">
        <v>10824</v>
      </c>
      <c r="G5660" s="2" t="s">
        <v>33</v>
      </c>
      <c r="H5660" s="2" t="s">
        <v>240</v>
      </c>
    </row>
    <row r="5661" spans="1:8" x14ac:dyDescent="0.3">
      <c r="A5661" s="1">
        <v>41711</v>
      </c>
      <c r="B5661" s="2" t="s">
        <v>10828</v>
      </c>
      <c r="D5661" s="2" t="s">
        <v>10825</v>
      </c>
      <c r="E5661" s="2" t="s">
        <v>10830</v>
      </c>
      <c r="F5661" s="2" t="s">
        <v>10824</v>
      </c>
      <c r="G5661" s="2" t="s">
        <v>273</v>
      </c>
      <c r="H5661" s="2" t="s">
        <v>424</v>
      </c>
    </row>
    <row r="5662" spans="1:8" x14ac:dyDescent="0.3">
      <c r="A5662" s="1">
        <v>41711</v>
      </c>
      <c r="B5662" s="2" t="s">
        <v>10828</v>
      </c>
      <c r="C5662" s="2">
        <v>52</v>
      </c>
      <c r="D5662" s="2" t="s">
        <v>10825</v>
      </c>
      <c r="E5662" s="2" t="s">
        <v>10829</v>
      </c>
      <c r="F5662" s="2" t="s">
        <v>10824</v>
      </c>
      <c r="G5662" s="2" t="s">
        <v>6340</v>
      </c>
      <c r="H5662" s="2" t="s">
        <v>6341</v>
      </c>
    </row>
    <row r="5663" spans="1:8" x14ac:dyDescent="0.3">
      <c r="A5663" s="1">
        <v>41711</v>
      </c>
      <c r="B5663" s="2" t="s">
        <v>10821</v>
      </c>
      <c r="C5663" s="2">
        <v>59</v>
      </c>
      <c r="D5663" s="2" t="s">
        <v>10825</v>
      </c>
      <c r="E5663" s="2" t="s">
        <v>10829</v>
      </c>
      <c r="F5663" s="2" t="s">
        <v>10824</v>
      </c>
      <c r="G5663" s="2" t="s">
        <v>6342</v>
      </c>
      <c r="H5663" s="2" t="s">
        <v>6343</v>
      </c>
    </row>
    <row r="5664" spans="1:8" x14ac:dyDescent="0.3">
      <c r="A5664" s="1">
        <v>41711</v>
      </c>
      <c r="B5664" s="2" t="s">
        <v>10828</v>
      </c>
      <c r="C5664" s="2">
        <v>32</v>
      </c>
      <c r="D5664" s="2" t="s">
        <v>10825</v>
      </c>
      <c r="E5664" s="2" t="s">
        <v>10823</v>
      </c>
      <c r="F5664" s="2" t="s">
        <v>10824</v>
      </c>
      <c r="G5664" s="2" t="s">
        <v>4394</v>
      </c>
      <c r="H5664" s="2" t="s">
        <v>6344</v>
      </c>
    </row>
    <row r="5665" spans="1:8" x14ac:dyDescent="0.3">
      <c r="A5665" s="1">
        <v>41711</v>
      </c>
      <c r="B5665" s="2" t="s">
        <v>10828</v>
      </c>
      <c r="C5665" s="2">
        <v>58</v>
      </c>
      <c r="D5665" s="2" t="s">
        <v>10825</v>
      </c>
      <c r="E5665" s="2" t="s">
        <v>10829</v>
      </c>
      <c r="F5665" s="2" t="s">
        <v>10824</v>
      </c>
      <c r="G5665" s="2" t="s">
        <v>31</v>
      </c>
      <c r="H5665" s="2" t="s">
        <v>124</v>
      </c>
    </row>
    <row r="5666" spans="1:8" x14ac:dyDescent="0.3">
      <c r="A5666" s="1">
        <v>41711</v>
      </c>
      <c r="B5666" s="2" t="s">
        <v>10828</v>
      </c>
      <c r="C5666" s="2">
        <v>64</v>
      </c>
      <c r="D5666" s="2" t="s">
        <v>10825</v>
      </c>
      <c r="E5666" s="2" t="s">
        <v>10826</v>
      </c>
      <c r="F5666" s="2" t="s">
        <v>10824</v>
      </c>
      <c r="G5666" s="2" t="s">
        <v>273</v>
      </c>
      <c r="H5666" s="2" t="s">
        <v>1134</v>
      </c>
    </row>
    <row r="5667" spans="1:8" x14ac:dyDescent="0.3">
      <c r="A5667" s="1">
        <v>41711</v>
      </c>
      <c r="B5667" s="2" t="s">
        <v>10828</v>
      </c>
      <c r="C5667" s="2">
        <v>66</v>
      </c>
      <c r="D5667" s="2" t="s">
        <v>10825</v>
      </c>
      <c r="E5667" s="2" t="s">
        <v>10826</v>
      </c>
      <c r="F5667" s="2" t="s">
        <v>10824</v>
      </c>
      <c r="G5667" s="2" t="s">
        <v>6345</v>
      </c>
      <c r="H5667" s="2" t="s">
        <v>6346</v>
      </c>
    </row>
    <row r="5668" spans="1:8" x14ac:dyDescent="0.3">
      <c r="A5668" s="1">
        <v>41711</v>
      </c>
      <c r="B5668" s="2" t="s">
        <v>10828</v>
      </c>
      <c r="D5668" s="2" t="s">
        <v>10825</v>
      </c>
      <c r="E5668" s="2" t="s">
        <v>10830</v>
      </c>
      <c r="F5668" s="2" t="s">
        <v>10824</v>
      </c>
      <c r="G5668" s="2" t="s">
        <v>422</v>
      </c>
      <c r="H5668" s="2" t="s">
        <v>6347</v>
      </c>
    </row>
    <row r="5669" spans="1:8" x14ac:dyDescent="0.3">
      <c r="A5669" s="1">
        <v>41711</v>
      </c>
      <c r="B5669" s="2" t="s">
        <v>10828</v>
      </c>
      <c r="C5669" s="2">
        <v>56</v>
      </c>
      <c r="D5669" s="2" t="s">
        <v>10825</v>
      </c>
      <c r="E5669" s="2" t="s">
        <v>10829</v>
      </c>
      <c r="F5669" s="2" t="s">
        <v>10824</v>
      </c>
      <c r="G5669" s="2" t="s">
        <v>33</v>
      </c>
      <c r="H5669" s="2" t="s">
        <v>117</v>
      </c>
    </row>
    <row r="5670" spans="1:8" x14ac:dyDescent="0.3">
      <c r="A5670" s="1">
        <v>41711</v>
      </c>
      <c r="B5670" s="2" t="s">
        <v>10828</v>
      </c>
      <c r="C5670" s="2">
        <v>65</v>
      </c>
      <c r="D5670" s="2" t="s">
        <v>10825</v>
      </c>
      <c r="E5670" s="2" t="s">
        <v>10826</v>
      </c>
      <c r="F5670" s="2" t="s">
        <v>10824</v>
      </c>
      <c r="G5670" s="2" t="s">
        <v>6348</v>
      </c>
      <c r="H5670" s="2" t="s">
        <v>6349</v>
      </c>
    </row>
    <row r="5671" spans="1:8" x14ac:dyDescent="0.3">
      <c r="A5671" s="1">
        <v>41711</v>
      </c>
      <c r="B5671" s="2" t="s">
        <v>10828</v>
      </c>
      <c r="D5671" s="2" t="s">
        <v>10830</v>
      </c>
      <c r="E5671" s="2" t="s">
        <v>10830</v>
      </c>
      <c r="F5671" s="2" t="s">
        <v>10824</v>
      </c>
      <c r="G5671" s="2" t="s">
        <v>6350</v>
      </c>
      <c r="H5671" s="2" t="s">
        <v>6351</v>
      </c>
    </row>
    <row r="5672" spans="1:8" x14ac:dyDescent="0.3">
      <c r="A5672" s="1">
        <v>41711</v>
      </c>
      <c r="B5672" s="2" t="s">
        <v>10828</v>
      </c>
      <c r="D5672" s="2" t="s">
        <v>10822</v>
      </c>
      <c r="E5672" s="2" t="s">
        <v>10830</v>
      </c>
      <c r="F5672" s="2" t="s">
        <v>10824</v>
      </c>
      <c r="G5672" s="2" t="s">
        <v>6352</v>
      </c>
      <c r="H5672" s="2" t="s">
        <v>6353</v>
      </c>
    </row>
    <row r="5673" spans="1:8" x14ac:dyDescent="0.3">
      <c r="A5673" s="1">
        <v>41711</v>
      </c>
      <c r="B5673" s="2" t="s">
        <v>10828</v>
      </c>
      <c r="C5673" s="2">
        <v>79</v>
      </c>
      <c r="D5673" s="2" t="s">
        <v>10822</v>
      </c>
      <c r="E5673" s="2" t="s">
        <v>10826</v>
      </c>
      <c r="F5673" s="2" t="s">
        <v>10824</v>
      </c>
      <c r="G5673" s="2" t="s">
        <v>273</v>
      </c>
      <c r="H5673" s="2" t="s">
        <v>929</v>
      </c>
    </row>
    <row r="5674" spans="1:8" x14ac:dyDescent="0.3">
      <c r="A5674" s="1">
        <v>41711</v>
      </c>
      <c r="B5674" s="2" t="s">
        <v>10828</v>
      </c>
      <c r="C5674" s="2">
        <v>59</v>
      </c>
      <c r="D5674" s="2" t="s">
        <v>10825</v>
      </c>
      <c r="E5674" s="2" t="s">
        <v>10829</v>
      </c>
      <c r="F5674" s="2" t="s">
        <v>10824</v>
      </c>
      <c r="G5674" s="2" t="s">
        <v>33</v>
      </c>
      <c r="H5674" s="2" t="s">
        <v>73</v>
      </c>
    </row>
    <row r="5675" spans="1:8" x14ac:dyDescent="0.3">
      <c r="A5675" s="1">
        <v>41711</v>
      </c>
      <c r="B5675" s="2" t="s">
        <v>10828</v>
      </c>
      <c r="C5675" s="2">
        <v>59</v>
      </c>
      <c r="D5675" s="2" t="s">
        <v>10822</v>
      </c>
      <c r="E5675" s="2" t="s">
        <v>10829</v>
      </c>
      <c r="F5675" s="2" t="s">
        <v>10824</v>
      </c>
      <c r="G5675" s="2" t="s">
        <v>22</v>
      </c>
      <c r="H5675" s="2" t="s">
        <v>136</v>
      </c>
    </row>
    <row r="5676" spans="1:8" x14ac:dyDescent="0.3">
      <c r="A5676" s="1">
        <v>41711</v>
      </c>
      <c r="B5676" s="2" t="s">
        <v>10828</v>
      </c>
      <c r="C5676" s="2">
        <v>75</v>
      </c>
      <c r="D5676" s="2" t="s">
        <v>10822</v>
      </c>
      <c r="E5676" s="2" t="s">
        <v>10826</v>
      </c>
      <c r="F5676" s="2" t="s">
        <v>10824</v>
      </c>
      <c r="G5676" s="2" t="s">
        <v>6354</v>
      </c>
      <c r="H5676" s="2" t="s">
        <v>6355</v>
      </c>
    </row>
    <row r="5677" spans="1:8" x14ac:dyDescent="0.3">
      <c r="A5677" s="1">
        <v>41711</v>
      </c>
      <c r="B5677" s="2" t="s">
        <v>10828</v>
      </c>
      <c r="C5677" s="2">
        <v>74</v>
      </c>
      <c r="D5677" s="2" t="s">
        <v>10825</v>
      </c>
      <c r="E5677" s="2" t="s">
        <v>10826</v>
      </c>
      <c r="F5677" s="2" t="s">
        <v>10824</v>
      </c>
      <c r="G5677" s="2" t="s">
        <v>6356</v>
      </c>
      <c r="H5677" s="2" t="s">
        <v>6357</v>
      </c>
    </row>
    <row r="5678" spans="1:8" x14ac:dyDescent="0.3">
      <c r="A5678" s="1">
        <v>41711</v>
      </c>
      <c r="B5678" s="2" t="s">
        <v>10821</v>
      </c>
      <c r="C5678" s="2">
        <v>74</v>
      </c>
      <c r="D5678" s="2" t="s">
        <v>10822</v>
      </c>
      <c r="E5678" s="2" t="s">
        <v>10826</v>
      </c>
      <c r="F5678" s="2" t="s">
        <v>10824</v>
      </c>
      <c r="G5678" s="2" t="s">
        <v>361</v>
      </c>
      <c r="H5678" s="2" t="s">
        <v>6358</v>
      </c>
    </row>
    <row r="5679" spans="1:8" x14ac:dyDescent="0.3">
      <c r="A5679" s="1">
        <v>41711</v>
      </c>
      <c r="B5679" s="2" t="s">
        <v>10828</v>
      </c>
      <c r="D5679" s="2" t="s">
        <v>10830</v>
      </c>
      <c r="E5679" s="2" t="s">
        <v>10830</v>
      </c>
      <c r="F5679" s="2" t="s">
        <v>10824</v>
      </c>
      <c r="G5679" s="2" t="s">
        <v>6359</v>
      </c>
      <c r="H5679" s="2" t="s">
        <v>6360</v>
      </c>
    </row>
    <row r="5680" spans="1:8" x14ac:dyDescent="0.3">
      <c r="A5680" s="1">
        <v>41711</v>
      </c>
      <c r="B5680" s="2" t="s">
        <v>10828</v>
      </c>
      <c r="C5680" s="2">
        <v>68</v>
      </c>
      <c r="D5680" s="2" t="s">
        <v>10825</v>
      </c>
      <c r="E5680" s="2" t="s">
        <v>10826</v>
      </c>
      <c r="F5680" s="2" t="s">
        <v>10824</v>
      </c>
      <c r="G5680" s="2" t="s">
        <v>33</v>
      </c>
      <c r="H5680" s="2" t="s">
        <v>6361</v>
      </c>
    </row>
    <row r="5681" spans="1:8" x14ac:dyDescent="0.3">
      <c r="A5681" s="1">
        <v>41711</v>
      </c>
      <c r="B5681" s="2" t="s">
        <v>10828</v>
      </c>
      <c r="C5681" s="2">
        <v>76</v>
      </c>
      <c r="D5681" s="2" t="s">
        <v>10822</v>
      </c>
      <c r="E5681" s="2" t="s">
        <v>10826</v>
      </c>
      <c r="F5681" s="2" t="s">
        <v>10824</v>
      </c>
      <c r="G5681" s="2" t="s">
        <v>5066</v>
      </c>
      <c r="H5681" s="2" t="s">
        <v>51</v>
      </c>
    </row>
    <row r="5682" spans="1:8" x14ac:dyDescent="0.3">
      <c r="A5682" s="1">
        <v>41711</v>
      </c>
      <c r="B5682" s="2" t="s">
        <v>10828</v>
      </c>
      <c r="C5682" s="2">
        <v>80</v>
      </c>
      <c r="D5682" s="2" t="s">
        <v>10825</v>
      </c>
      <c r="E5682" s="2" t="s">
        <v>10826</v>
      </c>
      <c r="F5682" s="2" t="s">
        <v>10824</v>
      </c>
      <c r="G5682" s="2" t="s">
        <v>6362</v>
      </c>
      <c r="H5682" s="2" t="s">
        <v>6363</v>
      </c>
    </row>
    <row r="5683" spans="1:8" x14ac:dyDescent="0.3">
      <c r="A5683" s="1">
        <v>41711</v>
      </c>
      <c r="B5683" s="2" t="s">
        <v>10828</v>
      </c>
      <c r="C5683" s="2">
        <v>60</v>
      </c>
      <c r="D5683" s="2" t="s">
        <v>10825</v>
      </c>
      <c r="E5683" s="2" t="s">
        <v>10829</v>
      </c>
      <c r="F5683" s="2" t="s">
        <v>10824</v>
      </c>
      <c r="G5683" s="2" t="s">
        <v>33</v>
      </c>
      <c r="H5683" s="2" t="s">
        <v>108</v>
      </c>
    </row>
    <row r="5684" spans="1:8" x14ac:dyDescent="0.3">
      <c r="A5684" s="1">
        <v>41711</v>
      </c>
      <c r="B5684" s="2" t="s">
        <v>10828</v>
      </c>
      <c r="C5684" s="2">
        <v>70</v>
      </c>
      <c r="D5684" s="2" t="s">
        <v>10825</v>
      </c>
      <c r="E5684" s="2" t="s">
        <v>10826</v>
      </c>
      <c r="F5684" s="2" t="s">
        <v>10824</v>
      </c>
      <c r="G5684" s="2" t="s">
        <v>6364</v>
      </c>
      <c r="H5684" s="2" t="s">
        <v>6365</v>
      </c>
    </row>
    <row r="5685" spans="1:8" x14ac:dyDescent="0.3">
      <c r="A5685" s="1">
        <v>41711</v>
      </c>
      <c r="B5685" s="2" t="s">
        <v>10828</v>
      </c>
      <c r="C5685" s="2">
        <v>65</v>
      </c>
      <c r="D5685" s="2" t="s">
        <v>10822</v>
      </c>
      <c r="E5685" s="2" t="s">
        <v>10826</v>
      </c>
      <c r="F5685" s="2" t="s">
        <v>10824</v>
      </c>
      <c r="G5685" s="2" t="s">
        <v>361</v>
      </c>
      <c r="H5685" s="2" t="s">
        <v>6366</v>
      </c>
    </row>
    <row r="5686" spans="1:8" x14ac:dyDescent="0.3">
      <c r="A5686" s="1">
        <v>41711</v>
      </c>
      <c r="B5686" s="2" t="s">
        <v>10828</v>
      </c>
      <c r="C5686" s="2">
        <v>53</v>
      </c>
      <c r="D5686" s="2" t="s">
        <v>10822</v>
      </c>
      <c r="E5686" s="2" t="s">
        <v>10829</v>
      </c>
      <c r="F5686" s="2" t="s">
        <v>10824</v>
      </c>
      <c r="G5686" s="2" t="s">
        <v>33</v>
      </c>
      <c r="H5686" s="2" t="s">
        <v>240</v>
      </c>
    </row>
    <row r="5687" spans="1:8" x14ac:dyDescent="0.3">
      <c r="A5687" s="1">
        <v>41711</v>
      </c>
      <c r="B5687" s="2" t="s">
        <v>10828</v>
      </c>
      <c r="C5687" s="2">
        <v>71</v>
      </c>
      <c r="D5687" s="2" t="s">
        <v>10825</v>
      </c>
      <c r="E5687" s="2" t="s">
        <v>10826</v>
      </c>
      <c r="F5687" s="2" t="s">
        <v>10824</v>
      </c>
      <c r="G5687" s="2" t="s">
        <v>33</v>
      </c>
      <c r="H5687" s="2" t="s">
        <v>6367</v>
      </c>
    </row>
    <row r="5688" spans="1:8" x14ac:dyDescent="0.3">
      <c r="A5688" s="1">
        <v>41711</v>
      </c>
      <c r="B5688" s="2" t="s">
        <v>10828</v>
      </c>
      <c r="D5688" s="2" t="s">
        <v>10825</v>
      </c>
      <c r="E5688" s="2" t="s">
        <v>10830</v>
      </c>
      <c r="F5688" s="2" t="s">
        <v>10824</v>
      </c>
      <c r="G5688" s="2" t="s">
        <v>738</v>
      </c>
      <c r="H5688" s="2" t="s">
        <v>6368</v>
      </c>
    </row>
    <row r="5689" spans="1:8" x14ac:dyDescent="0.3">
      <c r="A5689" s="1">
        <v>41711</v>
      </c>
      <c r="B5689" s="2" t="s">
        <v>10828</v>
      </c>
      <c r="C5689" s="2">
        <v>71</v>
      </c>
      <c r="D5689" s="2" t="s">
        <v>10822</v>
      </c>
      <c r="E5689" s="2" t="s">
        <v>10826</v>
      </c>
      <c r="F5689" s="2" t="s">
        <v>10824</v>
      </c>
      <c r="G5689" s="2" t="s">
        <v>6369</v>
      </c>
      <c r="H5689" s="2" t="s">
        <v>6370</v>
      </c>
    </row>
    <row r="5690" spans="1:8" x14ac:dyDescent="0.3">
      <c r="A5690" s="1">
        <v>41711</v>
      </c>
      <c r="B5690" s="2" t="s">
        <v>10828</v>
      </c>
      <c r="C5690" s="2">
        <v>66</v>
      </c>
      <c r="D5690" s="2" t="s">
        <v>10822</v>
      </c>
      <c r="E5690" s="2" t="s">
        <v>10826</v>
      </c>
      <c r="F5690" s="2" t="s">
        <v>10824</v>
      </c>
      <c r="G5690" s="2" t="s">
        <v>65</v>
      </c>
      <c r="H5690" s="2" t="s">
        <v>6371</v>
      </c>
    </row>
    <row r="5691" spans="1:8" x14ac:dyDescent="0.3">
      <c r="A5691" s="1">
        <v>41711</v>
      </c>
      <c r="B5691" s="2" t="s">
        <v>10821</v>
      </c>
      <c r="C5691" s="2">
        <v>71</v>
      </c>
      <c r="D5691" s="2" t="s">
        <v>10822</v>
      </c>
      <c r="E5691" s="2" t="s">
        <v>10826</v>
      </c>
      <c r="F5691" s="2" t="s">
        <v>10824</v>
      </c>
      <c r="G5691" s="2" t="s">
        <v>6372</v>
      </c>
      <c r="H5691" s="2" t="s">
        <v>6373</v>
      </c>
    </row>
    <row r="5692" spans="1:8" x14ac:dyDescent="0.3">
      <c r="A5692" s="1">
        <v>41711</v>
      </c>
      <c r="B5692" s="2" t="s">
        <v>10821</v>
      </c>
      <c r="D5692" s="2" t="s">
        <v>10825</v>
      </c>
      <c r="E5692" s="2" t="s">
        <v>10830</v>
      </c>
      <c r="F5692" s="2" t="s">
        <v>10824</v>
      </c>
      <c r="G5692" s="2" t="s">
        <v>6374</v>
      </c>
      <c r="H5692" s="2" t="s">
        <v>6375</v>
      </c>
    </row>
    <row r="5693" spans="1:8" x14ac:dyDescent="0.3">
      <c r="A5693" s="1">
        <v>41711</v>
      </c>
      <c r="B5693" s="2" t="s">
        <v>10828</v>
      </c>
      <c r="C5693" s="2">
        <v>55</v>
      </c>
      <c r="D5693" s="2" t="s">
        <v>10825</v>
      </c>
      <c r="E5693" s="2" t="s">
        <v>10829</v>
      </c>
      <c r="F5693" s="2" t="s">
        <v>10824</v>
      </c>
      <c r="G5693" s="2" t="s">
        <v>33</v>
      </c>
      <c r="H5693" s="2" t="s">
        <v>6376</v>
      </c>
    </row>
    <row r="5694" spans="1:8" x14ac:dyDescent="0.3">
      <c r="A5694" s="1">
        <v>41711</v>
      </c>
      <c r="B5694" s="2" t="s">
        <v>10828</v>
      </c>
      <c r="D5694" s="2" t="s">
        <v>10822</v>
      </c>
      <c r="E5694" s="2" t="s">
        <v>10830</v>
      </c>
      <c r="F5694" s="2" t="s">
        <v>10824</v>
      </c>
      <c r="G5694" s="2" t="s">
        <v>361</v>
      </c>
      <c r="H5694" s="2" t="s">
        <v>6377</v>
      </c>
    </row>
    <row r="5695" spans="1:8" x14ac:dyDescent="0.3">
      <c r="A5695" s="1">
        <v>41711</v>
      </c>
      <c r="B5695" s="2" t="s">
        <v>10828</v>
      </c>
      <c r="C5695" s="2">
        <v>86</v>
      </c>
      <c r="D5695" s="2" t="s">
        <v>10822</v>
      </c>
      <c r="E5695" s="2" t="s">
        <v>10826</v>
      </c>
      <c r="F5695" s="2" t="s">
        <v>10824</v>
      </c>
      <c r="G5695" s="2" t="s">
        <v>6378</v>
      </c>
      <c r="H5695" s="2" t="s">
        <v>6379</v>
      </c>
    </row>
    <row r="5696" spans="1:8" x14ac:dyDescent="0.3">
      <c r="A5696" s="1">
        <v>41711</v>
      </c>
      <c r="B5696" s="2" t="s">
        <v>10828</v>
      </c>
      <c r="C5696" s="2">
        <v>81</v>
      </c>
      <c r="D5696" s="2" t="s">
        <v>10825</v>
      </c>
      <c r="E5696" s="2" t="s">
        <v>10826</v>
      </c>
      <c r="F5696" s="2" t="s">
        <v>10824</v>
      </c>
      <c r="G5696" s="2" t="s">
        <v>6380</v>
      </c>
      <c r="H5696" s="2" t="s">
        <v>6381</v>
      </c>
    </row>
    <row r="5697" spans="1:8" x14ac:dyDescent="0.3">
      <c r="A5697" s="1">
        <v>41698</v>
      </c>
      <c r="B5697" s="2" t="s">
        <v>10821</v>
      </c>
      <c r="C5697" s="2">
        <v>74</v>
      </c>
      <c r="D5697" s="2" t="s">
        <v>10822</v>
      </c>
      <c r="E5697" s="2" t="s">
        <v>10826</v>
      </c>
      <c r="F5697" s="2" t="s">
        <v>10824</v>
      </c>
      <c r="G5697" s="2" t="s">
        <v>6382</v>
      </c>
      <c r="H5697" s="2" t="s">
        <v>6383</v>
      </c>
    </row>
    <row r="5698" spans="1:8" x14ac:dyDescent="0.3">
      <c r="A5698" s="1">
        <v>41711</v>
      </c>
      <c r="B5698" s="2" t="s">
        <v>10828</v>
      </c>
      <c r="C5698" s="2">
        <v>56</v>
      </c>
      <c r="D5698" s="2" t="s">
        <v>10825</v>
      </c>
      <c r="E5698" s="2" t="s">
        <v>10829</v>
      </c>
      <c r="F5698" s="2" t="s">
        <v>10824</v>
      </c>
      <c r="G5698" s="2" t="s">
        <v>22</v>
      </c>
      <c r="H5698" s="2" t="s">
        <v>6384</v>
      </c>
    </row>
    <row r="5699" spans="1:8" x14ac:dyDescent="0.3">
      <c r="A5699" s="1">
        <v>41711</v>
      </c>
      <c r="B5699" s="2" t="s">
        <v>10828</v>
      </c>
      <c r="C5699" s="2">
        <v>76</v>
      </c>
      <c r="D5699" s="2" t="s">
        <v>10822</v>
      </c>
      <c r="E5699" s="2" t="s">
        <v>10826</v>
      </c>
      <c r="F5699" s="2" t="s">
        <v>10824</v>
      </c>
      <c r="G5699" s="2" t="s">
        <v>33</v>
      </c>
      <c r="H5699" s="2" t="s">
        <v>1709</v>
      </c>
    </row>
    <row r="5700" spans="1:8" x14ac:dyDescent="0.3">
      <c r="A5700" s="1">
        <v>41711</v>
      </c>
      <c r="B5700" s="2" t="s">
        <v>10821</v>
      </c>
      <c r="D5700" s="2" t="s">
        <v>10825</v>
      </c>
      <c r="E5700" s="2" t="s">
        <v>10830</v>
      </c>
      <c r="F5700" s="2" t="s">
        <v>10824</v>
      </c>
      <c r="G5700" s="2" t="s">
        <v>6385</v>
      </c>
      <c r="H5700" s="2" t="s">
        <v>6375</v>
      </c>
    </row>
    <row r="5701" spans="1:8" x14ac:dyDescent="0.3">
      <c r="A5701" s="1">
        <v>41711</v>
      </c>
      <c r="B5701" s="2" t="s">
        <v>10828</v>
      </c>
      <c r="D5701" s="2" t="s">
        <v>10825</v>
      </c>
      <c r="E5701" s="2" t="s">
        <v>10830</v>
      </c>
      <c r="F5701" s="2" t="s">
        <v>10824</v>
      </c>
      <c r="G5701" s="2" t="s">
        <v>273</v>
      </c>
      <c r="H5701" s="2" t="s">
        <v>6386</v>
      </c>
    </row>
    <row r="5702" spans="1:8" x14ac:dyDescent="0.3">
      <c r="A5702" s="1">
        <v>41711</v>
      </c>
      <c r="B5702" s="2" t="s">
        <v>10828</v>
      </c>
      <c r="D5702" s="2" t="s">
        <v>10830</v>
      </c>
      <c r="E5702" s="2" t="s">
        <v>10830</v>
      </c>
      <c r="F5702" s="2" t="s">
        <v>10824</v>
      </c>
      <c r="G5702" s="2" t="s">
        <v>361</v>
      </c>
      <c r="H5702" s="2" t="s">
        <v>6387</v>
      </c>
    </row>
    <row r="5703" spans="1:8" x14ac:dyDescent="0.3">
      <c r="A5703" s="1">
        <v>41711</v>
      </c>
      <c r="B5703" s="2" t="s">
        <v>10828</v>
      </c>
      <c r="D5703" s="2" t="s">
        <v>10822</v>
      </c>
      <c r="E5703" s="2" t="s">
        <v>10830</v>
      </c>
      <c r="F5703" s="2" t="s">
        <v>10824</v>
      </c>
      <c r="G5703" s="2" t="s">
        <v>273</v>
      </c>
      <c r="H5703" s="2" t="s">
        <v>2051</v>
      </c>
    </row>
    <row r="5704" spans="1:8" x14ac:dyDescent="0.3">
      <c r="A5704" s="1">
        <v>41711</v>
      </c>
      <c r="B5704" s="2" t="s">
        <v>10828</v>
      </c>
      <c r="C5704" s="2">
        <v>41</v>
      </c>
      <c r="D5704" s="2" t="s">
        <v>10825</v>
      </c>
      <c r="E5704" s="2" t="s">
        <v>10829</v>
      </c>
      <c r="F5704" s="2" t="s">
        <v>10824</v>
      </c>
      <c r="G5704" s="2" t="s">
        <v>22</v>
      </c>
      <c r="H5704" s="2" t="s">
        <v>26</v>
      </c>
    </row>
    <row r="5705" spans="1:8" x14ac:dyDescent="0.3">
      <c r="A5705" s="1">
        <v>41711</v>
      </c>
      <c r="B5705" s="2" t="s">
        <v>10828</v>
      </c>
      <c r="C5705" s="2">
        <v>26</v>
      </c>
      <c r="D5705" s="2" t="s">
        <v>10825</v>
      </c>
      <c r="E5705" s="2" t="s">
        <v>10823</v>
      </c>
      <c r="F5705" s="2" t="s">
        <v>10824</v>
      </c>
      <c r="G5705" s="2" t="s">
        <v>33</v>
      </c>
      <c r="H5705" s="2" t="s">
        <v>124</v>
      </c>
    </row>
    <row r="5706" spans="1:8" x14ac:dyDescent="0.3">
      <c r="A5706" s="1">
        <v>41711</v>
      </c>
      <c r="B5706" s="2" t="s">
        <v>10828</v>
      </c>
      <c r="C5706" s="2">
        <v>65</v>
      </c>
      <c r="D5706" s="2" t="s">
        <v>10822</v>
      </c>
      <c r="E5706" s="2" t="s">
        <v>10826</v>
      </c>
      <c r="F5706" s="2" t="s">
        <v>10824</v>
      </c>
      <c r="G5706" s="2" t="s">
        <v>273</v>
      </c>
      <c r="H5706" s="2" t="s">
        <v>6388</v>
      </c>
    </row>
    <row r="5707" spans="1:8" x14ac:dyDescent="0.3">
      <c r="A5707" s="1">
        <v>41711</v>
      </c>
      <c r="B5707" s="2" t="s">
        <v>10828</v>
      </c>
      <c r="C5707" s="2">
        <v>75</v>
      </c>
      <c r="D5707" s="2" t="s">
        <v>10825</v>
      </c>
      <c r="E5707" s="2" t="s">
        <v>10826</v>
      </c>
      <c r="F5707" s="2" t="s">
        <v>10824</v>
      </c>
      <c r="G5707" s="2" t="s">
        <v>6389</v>
      </c>
      <c r="H5707" s="2" t="s">
        <v>6390</v>
      </c>
    </row>
    <row r="5708" spans="1:8" x14ac:dyDescent="0.3">
      <c r="A5708" s="1">
        <v>41711</v>
      </c>
      <c r="B5708" s="2" t="s">
        <v>10828</v>
      </c>
      <c r="D5708" s="2" t="s">
        <v>10825</v>
      </c>
      <c r="E5708" s="2" t="s">
        <v>10830</v>
      </c>
      <c r="F5708" s="2" t="s">
        <v>10824</v>
      </c>
      <c r="G5708" s="2" t="s">
        <v>361</v>
      </c>
      <c r="H5708" s="2" t="s">
        <v>6391</v>
      </c>
    </row>
    <row r="5709" spans="1:8" x14ac:dyDescent="0.3">
      <c r="A5709" s="1">
        <v>41711</v>
      </c>
      <c r="B5709" s="2" t="s">
        <v>10828</v>
      </c>
      <c r="C5709" s="2">
        <v>82</v>
      </c>
      <c r="D5709" s="2" t="s">
        <v>10825</v>
      </c>
      <c r="E5709" s="2" t="s">
        <v>10826</v>
      </c>
      <c r="F5709" s="2" t="s">
        <v>10824</v>
      </c>
      <c r="G5709" s="2" t="s">
        <v>6392</v>
      </c>
      <c r="H5709" s="2" t="s">
        <v>6393</v>
      </c>
    </row>
    <row r="5710" spans="1:8" x14ac:dyDescent="0.3">
      <c r="A5710" s="1">
        <v>41698</v>
      </c>
      <c r="B5710" s="2" t="s">
        <v>10821</v>
      </c>
      <c r="C5710" s="2">
        <v>54</v>
      </c>
      <c r="D5710" s="2" t="s">
        <v>10825</v>
      </c>
      <c r="E5710" s="2" t="s">
        <v>10829</v>
      </c>
      <c r="F5710" s="2" t="s">
        <v>10824</v>
      </c>
      <c r="G5710" s="2" t="s">
        <v>6394</v>
      </c>
      <c r="H5710" s="2" t="s">
        <v>6395</v>
      </c>
    </row>
    <row r="5711" spans="1:8" x14ac:dyDescent="0.3">
      <c r="A5711" s="1">
        <v>41711</v>
      </c>
      <c r="B5711" s="2" t="s">
        <v>10828</v>
      </c>
      <c r="C5711" s="2">
        <v>52</v>
      </c>
      <c r="D5711" s="2" t="s">
        <v>10825</v>
      </c>
      <c r="E5711" s="2" t="s">
        <v>10829</v>
      </c>
      <c r="F5711" s="2" t="s">
        <v>10824</v>
      </c>
      <c r="G5711" s="2" t="s">
        <v>22</v>
      </c>
      <c r="H5711" s="2" t="s">
        <v>6396</v>
      </c>
    </row>
    <row r="5712" spans="1:8" x14ac:dyDescent="0.3">
      <c r="A5712" s="1">
        <v>41711</v>
      </c>
      <c r="B5712" s="2" t="s">
        <v>10828</v>
      </c>
      <c r="C5712" s="2">
        <v>64</v>
      </c>
      <c r="D5712" s="2" t="s">
        <v>10822</v>
      </c>
      <c r="E5712" s="2" t="s">
        <v>10826</v>
      </c>
      <c r="F5712" s="2" t="s">
        <v>10824</v>
      </c>
      <c r="G5712" s="2" t="s">
        <v>6397</v>
      </c>
      <c r="H5712" s="2" t="s">
        <v>6398</v>
      </c>
    </row>
    <row r="5713" spans="1:8" x14ac:dyDescent="0.3">
      <c r="A5713" s="1">
        <v>41711</v>
      </c>
      <c r="B5713" s="2" t="s">
        <v>10828</v>
      </c>
      <c r="C5713" s="2">
        <v>67</v>
      </c>
      <c r="D5713" s="2" t="s">
        <v>10825</v>
      </c>
      <c r="E5713" s="2" t="s">
        <v>10826</v>
      </c>
      <c r="F5713" s="2" t="s">
        <v>10824</v>
      </c>
      <c r="G5713" s="2" t="s">
        <v>6399</v>
      </c>
      <c r="H5713" s="2" t="s">
        <v>6400</v>
      </c>
    </row>
    <row r="5714" spans="1:8" x14ac:dyDescent="0.3">
      <c r="A5714" s="1">
        <v>41711</v>
      </c>
      <c r="B5714" s="2" t="s">
        <v>10828</v>
      </c>
      <c r="D5714" s="2" t="s">
        <v>10822</v>
      </c>
      <c r="E5714" s="2" t="s">
        <v>10830</v>
      </c>
      <c r="F5714" s="2" t="s">
        <v>10824</v>
      </c>
      <c r="G5714" s="2" t="s">
        <v>273</v>
      </c>
      <c r="H5714" s="2" t="s">
        <v>6401</v>
      </c>
    </row>
    <row r="5715" spans="1:8" x14ac:dyDescent="0.3">
      <c r="A5715" s="1">
        <v>41711</v>
      </c>
      <c r="B5715" s="2" t="s">
        <v>10828</v>
      </c>
      <c r="C5715" s="2">
        <v>84</v>
      </c>
      <c r="D5715" s="2" t="s">
        <v>10822</v>
      </c>
      <c r="E5715" s="2" t="s">
        <v>10826</v>
      </c>
      <c r="F5715" s="2" t="s">
        <v>10824</v>
      </c>
      <c r="G5715" s="2" t="s">
        <v>6402</v>
      </c>
      <c r="H5715" s="2" t="s">
        <v>124</v>
      </c>
    </row>
    <row r="5716" spans="1:8" x14ac:dyDescent="0.3">
      <c r="A5716" s="1">
        <v>41711</v>
      </c>
      <c r="B5716" s="2" t="s">
        <v>10821</v>
      </c>
      <c r="C5716" s="2">
        <v>52</v>
      </c>
      <c r="D5716" s="2" t="s">
        <v>10825</v>
      </c>
      <c r="E5716" s="2" t="s">
        <v>10829</v>
      </c>
      <c r="F5716" s="2" t="s">
        <v>10824</v>
      </c>
      <c r="G5716" s="2" t="s">
        <v>6403</v>
      </c>
      <c r="H5716" s="2" t="s">
        <v>3821</v>
      </c>
    </row>
    <row r="5717" spans="1:8" x14ac:dyDescent="0.3">
      <c r="A5717" s="1">
        <v>41711</v>
      </c>
      <c r="B5717" s="2" t="s">
        <v>10828</v>
      </c>
      <c r="C5717" s="2">
        <v>65</v>
      </c>
      <c r="D5717" s="2" t="s">
        <v>10825</v>
      </c>
      <c r="E5717" s="2" t="s">
        <v>10826</v>
      </c>
      <c r="F5717" s="2" t="s">
        <v>10824</v>
      </c>
      <c r="G5717" s="2" t="s">
        <v>33</v>
      </c>
      <c r="H5717" s="2" t="s">
        <v>551</v>
      </c>
    </row>
    <row r="5718" spans="1:8" x14ac:dyDescent="0.3">
      <c r="A5718" s="1">
        <v>41711</v>
      </c>
      <c r="B5718" s="2" t="s">
        <v>10828</v>
      </c>
      <c r="C5718" s="2">
        <v>49</v>
      </c>
      <c r="D5718" s="2" t="s">
        <v>10822</v>
      </c>
      <c r="E5718" s="2" t="s">
        <v>10829</v>
      </c>
      <c r="F5718" s="2" t="s">
        <v>10824</v>
      </c>
      <c r="G5718" s="2" t="s">
        <v>166</v>
      </c>
      <c r="H5718" s="2" t="s">
        <v>6404</v>
      </c>
    </row>
    <row r="5719" spans="1:8" x14ac:dyDescent="0.3">
      <c r="A5719" s="1">
        <v>41698</v>
      </c>
      <c r="B5719" s="2" t="s">
        <v>10821</v>
      </c>
      <c r="C5719" s="2">
        <v>51</v>
      </c>
      <c r="D5719" s="2" t="s">
        <v>10825</v>
      </c>
      <c r="E5719" s="2" t="s">
        <v>10829</v>
      </c>
      <c r="F5719" s="2" t="s">
        <v>10824</v>
      </c>
      <c r="G5719" s="2" t="s">
        <v>6405</v>
      </c>
      <c r="H5719" s="2" t="s">
        <v>6406</v>
      </c>
    </row>
    <row r="5720" spans="1:8" x14ac:dyDescent="0.3">
      <c r="A5720" s="1">
        <v>41711</v>
      </c>
      <c r="B5720" s="2" t="s">
        <v>10828</v>
      </c>
      <c r="C5720" s="2">
        <v>65</v>
      </c>
      <c r="D5720" s="2" t="s">
        <v>10822</v>
      </c>
      <c r="E5720" s="2" t="s">
        <v>10826</v>
      </c>
      <c r="F5720" s="2" t="s">
        <v>10824</v>
      </c>
      <c r="G5720" s="2" t="s">
        <v>6407</v>
      </c>
      <c r="H5720" s="2" t="s">
        <v>6408</v>
      </c>
    </row>
    <row r="5721" spans="1:8" x14ac:dyDescent="0.3">
      <c r="A5721" s="1">
        <v>41711</v>
      </c>
      <c r="B5721" s="2" t="s">
        <v>10821</v>
      </c>
      <c r="C5721" s="2">
        <v>1</v>
      </c>
      <c r="D5721" s="2" t="s">
        <v>10822</v>
      </c>
      <c r="E5721" s="2" t="s">
        <v>10827</v>
      </c>
      <c r="F5721" s="2" t="s">
        <v>10824</v>
      </c>
      <c r="G5721" s="2" t="s">
        <v>6409</v>
      </c>
      <c r="H5721" s="2" t="s">
        <v>6410</v>
      </c>
    </row>
    <row r="5722" spans="1:8" x14ac:dyDescent="0.3">
      <c r="A5722" s="1">
        <v>41711</v>
      </c>
      <c r="B5722" s="2" t="s">
        <v>10828</v>
      </c>
      <c r="C5722" s="2">
        <v>83</v>
      </c>
      <c r="D5722" s="2" t="s">
        <v>10825</v>
      </c>
      <c r="E5722" s="2" t="s">
        <v>10826</v>
      </c>
      <c r="F5722" s="2" t="s">
        <v>10824</v>
      </c>
      <c r="G5722" s="2" t="s">
        <v>22</v>
      </c>
      <c r="H5722" s="2" t="s">
        <v>625</v>
      </c>
    </row>
    <row r="5723" spans="1:8" x14ac:dyDescent="0.3">
      <c r="A5723" s="1">
        <v>41711</v>
      </c>
      <c r="B5723" s="2" t="s">
        <v>10828</v>
      </c>
      <c r="C5723" s="2">
        <v>91</v>
      </c>
      <c r="D5723" s="2" t="s">
        <v>10825</v>
      </c>
      <c r="E5723" s="2" t="s">
        <v>10826</v>
      </c>
      <c r="F5723" s="2" t="s">
        <v>10824</v>
      </c>
      <c r="G5723" s="2" t="s">
        <v>33</v>
      </c>
      <c r="H5723" s="2" t="s">
        <v>60</v>
      </c>
    </row>
    <row r="5724" spans="1:8" x14ac:dyDescent="0.3">
      <c r="A5724" s="1">
        <v>41711</v>
      </c>
      <c r="B5724" s="2" t="s">
        <v>10828</v>
      </c>
      <c r="C5724" s="2">
        <v>68</v>
      </c>
      <c r="D5724" s="2" t="s">
        <v>10825</v>
      </c>
      <c r="E5724" s="2" t="s">
        <v>10826</v>
      </c>
      <c r="F5724" s="2" t="s">
        <v>10824</v>
      </c>
      <c r="G5724" s="2" t="s">
        <v>33</v>
      </c>
      <c r="H5724" s="2" t="s">
        <v>665</v>
      </c>
    </row>
    <row r="5725" spans="1:8" x14ac:dyDescent="0.3">
      <c r="A5725" s="1">
        <v>41711</v>
      </c>
      <c r="B5725" s="2" t="s">
        <v>10828</v>
      </c>
      <c r="D5725" s="2" t="s">
        <v>10825</v>
      </c>
      <c r="E5725" s="2" t="s">
        <v>10830</v>
      </c>
      <c r="F5725" s="2" t="s">
        <v>10824</v>
      </c>
      <c r="G5725" s="2" t="s">
        <v>273</v>
      </c>
      <c r="H5725" s="2" t="s">
        <v>236</v>
      </c>
    </row>
    <row r="5726" spans="1:8" x14ac:dyDescent="0.3">
      <c r="A5726" s="1">
        <v>41711</v>
      </c>
      <c r="B5726" s="2" t="s">
        <v>10828</v>
      </c>
      <c r="C5726" s="2">
        <v>60</v>
      </c>
      <c r="D5726" s="2" t="s">
        <v>10825</v>
      </c>
      <c r="E5726" s="2" t="s">
        <v>10829</v>
      </c>
      <c r="F5726" s="2" t="s">
        <v>10824</v>
      </c>
      <c r="G5726" s="2" t="s">
        <v>195</v>
      </c>
      <c r="H5726" s="2" t="s">
        <v>6411</v>
      </c>
    </row>
    <row r="5727" spans="1:8" x14ac:dyDescent="0.3">
      <c r="A5727" s="1">
        <v>41711</v>
      </c>
      <c r="B5727" s="2" t="s">
        <v>10828</v>
      </c>
      <c r="C5727" s="2">
        <v>51</v>
      </c>
      <c r="D5727" s="2" t="s">
        <v>10825</v>
      </c>
      <c r="E5727" s="2" t="s">
        <v>10829</v>
      </c>
      <c r="F5727" s="2" t="s">
        <v>10824</v>
      </c>
      <c r="G5727" s="2" t="s">
        <v>6412</v>
      </c>
      <c r="H5727" s="2" t="s">
        <v>156</v>
      </c>
    </row>
    <row r="5728" spans="1:8" x14ac:dyDescent="0.3">
      <c r="A5728" s="1">
        <v>41711</v>
      </c>
      <c r="B5728" s="2" t="s">
        <v>10828</v>
      </c>
      <c r="C5728" s="2">
        <v>40</v>
      </c>
      <c r="D5728" s="2" t="s">
        <v>10825</v>
      </c>
      <c r="E5728" s="2" t="s">
        <v>10829</v>
      </c>
      <c r="F5728" s="2" t="s">
        <v>10824</v>
      </c>
      <c r="G5728" s="2" t="s">
        <v>33</v>
      </c>
      <c r="H5728" s="2" t="s">
        <v>6413</v>
      </c>
    </row>
    <row r="5729" spans="1:8" x14ac:dyDescent="0.3">
      <c r="A5729" s="1">
        <v>41711</v>
      </c>
      <c r="B5729" s="2" t="s">
        <v>10828</v>
      </c>
      <c r="C5729" s="2">
        <v>82</v>
      </c>
      <c r="D5729" s="2" t="s">
        <v>10825</v>
      </c>
      <c r="E5729" s="2" t="s">
        <v>10826</v>
      </c>
      <c r="F5729" s="2" t="s">
        <v>10824</v>
      </c>
      <c r="G5729" s="2" t="s">
        <v>33</v>
      </c>
      <c r="H5729" s="2" t="s">
        <v>117</v>
      </c>
    </row>
    <row r="5730" spans="1:8" x14ac:dyDescent="0.3">
      <c r="A5730" s="1">
        <v>41711</v>
      </c>
      <c r="B5730" s="2" t="s">
        <v>10828</v>
      </c>
      <c r="D5730" s="2" t="s">
        <v>10822</v>
      </c>
      <c r="E5730" s="2" t="s">
        <v>10830</v>
      </c>
      <c r="F5730" s="2" t="s">
        <v>10824</v>
      </c>
      <c r="G5730" s="2" t="s">
        <v>273</v>
      </c>
      <c r="H5730" s="2" t="s">
        <v>6414</v>
      </c>
    </row>
    <row r="5731" spans="1:8" x14ac:dyDescent="0.3">
      <c r="A5731" s="1">
        <v>41711</v>
      </c>
      <c r="B5731" s="2" t="s">
        <v>10828</v>
      </c>
      <c r="C5731" s="2">
        <v>67</v>
      </c>
      <c r="D5731" s="2" t="s">
        <v>10825</v>
      </c>
      <c r="E5731" s="2" t="s">
        <v>10826</v>
      </c>
      <c r="F5731" s="2" t="s">
        <v>10824</v>
      </c>
      <c r="G5731" s="2" t="s">
        <v>6415</v>
      </c>
      <c r="H5731" s="2" t="s">
        <v>6416</v>
      </c>
    </row>
    <row r="5732" spans="1:8" x14ac:dyDescent="0.3">
      <c r="A5732" s="1">
        <v>41711</v>
      </c>
      <c r="B5732" s="2" t="s">
        <v>10828</v>
      </c>
      <c r="C5732" s="2">
        <v>78</v>
      </c>
      <c r="D5732" s="2" t="s">
        <v>10825</v>
      </c>
      <c r="E5732" s="2" t="s">
        <v>10826</v>
      </c>
      <c r="F5732" s="2" t="s">
        <v>10824</v>
      </c>
      <c r="G5732" s="2" t="s">
        <v>22</v>
      </c>
      <c r="H5732" s="2" t="s">
        <v>6417</v>
      </c>
    </row>
    <row r="5733" spans="1:8" x14ac:dyDescent="0.3">
      <c r="A5733" s="1">
        <v>41698</v>
      </c>
      <c r="B5733" s="2" t="s">
        <v>10821</v>
      </c>
      <c r="D5733" s="2" t="s">
        <v>10822</v>
      </c>
      <c r="E5733" s="2" t="s">
        <v>10830</v>
      </c>
      <c r="F5733" s="2" t="s">
        <v>10824</v>
      </c>
      <c r="G5733" s="2" t="s">
        <v>6418</v>
      </c>
      <c r="H5733" s="2" t="s">
        <v>6419</v>
      </c>
    </row>
    <row r="5734" spans="1:8" x14ac:dyDescent="0.3">
      <c r="A5734" s="1">
        <v>41711</v>
      </c>
      <c r="B5734" s="2" t="s">
        <v>10828</v>
      </c>
      <c r="C5734" s="2">
        <v>27</v>
      </c>
      <c r="D5734" s="2" t="s">
        <v>10825</v>
      </c>
      <c r="E5734" s="2" t="s">
        <v>10823</v>
      </c>
      <c r="F5734" s="2" t="s">
        <v>10824</v>
      </c>
      <c r="G5734" s="2" t="s">
        <v>33</v>
      </c>
      <c r="H5734" s="2" t="s">
        <v>1867</v>
      </c>
    </row>
    <row r="5735" spans="1:8" x14ac:dyDescent="0.3">
      <c r="A5735" s="1">
        <v>41711</v>
      </c>
      <c r="B5735" s="2" t="s">
        <v>10821</v>
      </c>
      <c r="C5735" s="2">
        <v>62</v>
      </c>
      <c r="D5735" s="2" t="s">
        <v>10822</v>
      </c>
      <c r="E5735" s="2" t="s">
        <v>10826</v>
      </c>
      <c r="F5735" s="2" t="s">
        <v>10824</v>
      </c>
      <c r="G5735" s="2" t="s">
        <v>6420</v>
      </c>
      <c r="H5735" s="2" t="s">
        <v>6421</v>
      </c>
    </row>
    <row r="5736" spans="1:8" x14ac:dyDescent="0.3">
      <c r="A5736" s="1">
        <v>41711</v>
      </c>
      <c r="B5736" s="2" t="s">
        <v>10828</v>
      </c>
      <c r="C5736" s="2">
        <v>72</v>
      </c>
      <c r="D5736" s="2" t="s">
        <v>10825</v>
      </c>
      <c r="E5736" s="2" t="s">
        <v>10826</v>
      </c>
      <c r="F5736" s="2" t="s">
        <v>10824</v>
      </c>
      <c r="G5736" s="2" t="s">
        <v>18</v>
      </c>
      <c r="H5736" s="2" t="s">
        <v>80</v>
      </c>
    </row>
    <row r="5737" spans="1:8" x14ac:dyDescent="0.3">
      <c r="A5737" s="1">
        <v>41711</v>
      </c>
      <c r="B5737" s="2" t="s">
        <v>10828</v>
      </c>
      <c r="D5737" s="2" t="s">
        <v>10822</v>
      </c>
      <c r="E5737" s="2" t="s">
        <v>10830</v>
      </c>
      <c r="F5737" s="2" t="s">
        <v>10824</v>
      </c>
      <c r="G5737" s="2" t="s">
        <v>273</v>
      </c>
      <c r="H5737" s="2" t="s">
        <v>6422</v>
      </c>
    </row>
    <row r="5738" spans="1:8" x14ac:dyDescent="0.3">
      <c r="A5738" s="1">
        <v>41711</v>
      </c>
      <c r="B5738" s="2" t="s">
        <v>10821</v>
      </c>
      <c r="C5738" s="2">
        <v>63</v>
      </c>
      <c r="D5738" s="2" t="s">
        <v>10825</v>
      </c>
      <c r="E5738" s="2" t="s">
        <v>10826</v>
      </c>
      <c r="F5738" s="2" t="s">
        <v>10824</v>
      </c>
      <c r="G5738" s="2" t="s">
        <v>6423</v>
      </c>
      <c r="H5738" s="2" t="s">
        <v>6424</v>
      </c>
    </row>
    <row r="5739" spans="1:8" x14ac:dyDescent="0.3">
      <c r="A5739" s="1">
        <v>41711</v>
      </c>
      <c r="B5739" s="2" t="s">
        <v>10828</v>
      </c>
      <c r="D5739" s="2" t="s">
        <v>10830</v>
      </c>
      <c r="E5739" s="2" t="s">
        <v>10830</v>
      </c>
      <c r="F5739" s="2" t="s">
        <v>10824</v>
      </c>
      <c r="G5739" s="2" t="s">
        <v>6425</v>
      </c>
      <c r="H5739" s="2" t="s">
        <v>6426</v>
      </c>
    </row>
    <row r="5740" spans="1:8" x14ac:dyDescent="0.3">
      <c r="A5740" s="1">
        <v>41711</v>
      </c>
      <c r="B5740" s="2" t="s">
        <v>10828</v>
      </c>
      <c r="C5740" s="2">
        <v>86</v>
      </c>
      <c r="D5740" s="2" t="s">
        <v>10825</v>
      </c>
      <c r="E5740" s="2" t="s">
        <v>10826</v>
      </c>
      <c r="F5740" s="2" t="s">
        <v>10824</v>
      </c>
      <c r="G5740" s="2" t="s">
        <v>22</v>
      </c>
      <c r="H5740" s="2" t="s">
        <v>6427</v>
      </c>
    </row>
    <row r="5741" spans="1:8" x14ac:dyDescent="0.3">
      <c r="A5741" s="1">
        <v>41711</v>
      </c>
      <c r="B5741" s="2" t="s">
        <v>10821</v>
      </c>
      <c r="C5741" s="2">
        <v>85</v>
      </c>
      <c r="D5741" s="2" t="s">
        <v>10825</v>
      </c>
      <c r="E5741" s="2" t="s">
        <v>10826</v>
      </c>
      <c r="F5741" s="2" t="s">
        <v>10824</v>
      </c>
      <c r="G5741" s="2" t="s">
        <v>22</v>
      </c>
      <c r="H5741" s="2" t="s">
        <v>136</v>
      </c>
    </row>
    <row r="5742" spans="1:8" x14ac:dyDescent="0.3">
      <c r="A5742" s="1">
        <v>41711</v>
      </c>
      <c r="B5742" s="2" t="s">
        <v>10828</v>
      </c>
      <c r="C5742" s="2">
        <v>46</v>
      </c>
      <c r="D5742" s="2" t="s">
        <v>10825</v>
      </c>
      <c r="E5742" s="2" t="s">
        <v>10829</v>
      </c>
      <c r="F5742" s="2" t="s">
        <v>10824</v>
      </c>
      <c r="G5742" s="2" t="s">
        <v>195</v>
      </c>
      <c r="H5742" s="2" t="s">
        <v>95</v>
      </c>
    </row>
    <row r="5743" spans="1:8" x14ac:dyDescent="0.3">
      <c r="A5743" s="1">
        <v>41711</v>
      </c>
      <c r="B5743" s="2" t="s">
        <v>10828</v>
      </c>
      <c r="D5743" s="2" t="s">
        <v>10822</v>
      </c>
      <c r="E5743" s="2" t="s">
        <v>10830</v>
      </c>
      <c r="F5743" s="2" t="s">
        <v>10824</v>
      </c>
      <c r="G5743" s="2" t="s">
        <v>273</v>
      </c>
      <c r="H5743" s="2" t="s">
        <v>3989</v>
      </c>
    </row>
    <row r="5744" spans="1:8" x14ac:dyDescent="0.3">
      <c r="A5744" s="1">
        <v>41698</v>
      </c>
      <c r="B5744" s="2" t="s">
        <v>10821</v>
      </c>
      <c r="D5744" s="2" t="s">
        <v>10825</v>
      </c>
      <c r="E5744" s="2" t="s">
        <v>10830</v>
      </c>
      <c r="F5744" s="2" t="s">
        <v>10824</v>
      </c>
      <c r="G5744" s="2" t="s">
        <v>5751</v>
      </c>
      <c r="H5744" s="2" t="s">
        <v>6428</v>
      </c>
    </row>
    <row r="5745" spans="1:8" x14ac:dyDescent="0.3">
      <c r="A5745" s="1">
        <v>41711</v>
      </c>
      <c r="B5745" s="2" t="s">
        <v>10828</v>
      </c>
      <c r="C5745" s="2">
        <v>69</v>
      </c>
      <c r="D5745" s="2" t="s">
        <v>10822</v>
      </c>
      <c r="E5745" s="2" t="s">
        <v>10826</v>
      </c>
      <c r="F5745" s="2" t="s">
        <v>10824</v>
      </c>
      <c r="G5745" s="2" t="s">
        <v>6429</v>
      </c>
      <c r="H5745" s="2" t="s">
        <v>6430</v>
      </c>
    </row>
    <row r="5746" spans="1:8" x14ac:dyDescent="0.3">
      <c r="A5746" s="1">
        <v>41711</v>
      </c>
      <c r="B5746" s="2" t="s">
        <v>10828</v>
      </c>
      <c r="C5746" s="2">
        <v>55</v>
      </c>
      <c r="D5746" s="2" t="s">
        <v>10825</v>
      </c>
      <c r="E5746" s="2" t="s">
        <v>10829</v>
      </c>
      <c r="F5746" s="2" t="s">
        <v>10824</v>
      </c>
      <c r="G5746" s="2" t="s">
        <v>33</v>
      </c>
      <c r="H5746" s="2" t="s">
        <v>6431</v>
      </c>
    </row>
    <row r="5747" spans="1:8" x14ac:dyDescent="0.3">
      <c r="A5747" s="1">
        <v>41711</v>
      </c>
      <c r="B5747" s="2" t="s">
        <v>10828</v>
      </c>
      <c r="C5747" s="2">
        <v>50</v>
      </c>
      <c r="D5747" s="2" t="s">
        <v>10825</v>
      </c>
      <c r="E5747" s="2" t="s">
        <v>10829</v>
      </c>
      <c r="F5747" s="2" t="s">
        <v>10824</v>
      </c>
      <c r="G5747" s="2" t="s">
        <v>33</v>
      </c>
      <c r="H5747" s="2" t="s">
        <v>6432</v>
      </c>
    </row>
    <row r="5748" spans="1:8" x14ac:dyDescent="0.3">
      <c r="A5748" s="1">
        <v>41711</v>
      </c>
      <c r="B5748" s="2" t="s">
        <v>10828</v>
      </c>
      <c r="C5748" s="2">
        <v>45</v>
      </c>
      <c r="D5748" s="2" t="s">
        <v>10825</v>
      </c>
      <c r="E5748" s="2" t="s">
        <v>10829</v>
      </c>
      <c r="F5748" s="2" t="s">
        <v>10824</v>
      </c>
      <c r="G5748" s="2" t="s">
        <v>33</v>
      </c>
      <c r="H5748" s="2" t="s">
        <v>625</v>
      </c>
    </row>
    <row r="5749" spans="1:8" x14ac:dyDescent="0.3">
      <c r="A5749" s="1">
        <v>41711</v>
      </c>
      <c r="B5749" s="2" t="s">
        <v>10828</v>
      </c>
      <c r="D5749" s="2" t="s">
        <v>10825</v>
      </c>
      <c r="E5749" s="2" t="s">
        <v>10830</v>
      </c>
      <c r="F5749" s="2" t="s">
        <v>10824</v>
      </c>
      <c r="G5749" s="2" t="s">
        <v>273</v>
      </c>
      <c r="H5749" s="2" t="s">
        <v>6433</v>
      </c>
    </row>
    <row r="5750" spans="1:8" x14ac:dyDescent="0.3">
      <c r="A5750" s="1">
        <v>41711</v>
      </c>
      <c r="B5750" s="2" t="s">
        <v>10828</v>
      </c>
      <c r="C5750" s="2">
        <v>83</v>
      </c>
      <c r="D5750" s="2" t="s">
        <v>10825</v>
      </c>
      <c r="E5750" s="2" t="s">
        <v>10826</v>
      </c>
      <c r="F5750" s="2" t="s">
        <v>10824</v>
      </c>
      <c r="G5750" s="2" t="s">
        <v>31</v>
      </c>
      <c r="H5750" s="2" t="s">
        <v>462</v>
      </c>
    </row>
    <row r="5751" spans="1:8" x14ac:dyDescent="0.3">
      <c r="A5751" s="1">
        <v>41711</v>
      </c>
      <c r="B5751" s="2" t="s">
        <v>10828</v>
      </c>
      <c r="C5751" s="2">
        <v>65</v>
      </c>
      <c r="D5751" s="2" t="s">
        <v>10825</v>
      </c>
      <c r="E5751" s="2" t="s">
        <v>10826</v>
      </c>
      <c r="F5751" s="2" t="s">
        <v>10824</v>
      </c>
      <c r="G5751" s="2" t="s">
        <v>6434</v>
      </c>
      <c r="H5751" s="2" t="s">
        <v>6435</v>
      </c>
    </row>
    <row r="5752" spans="1:8" x14ac:dyDescent="0.3">
      <c r="A5752" s="1">
        <v>41698</v>
      </c>
      <c r="B5752" s="2" t="s">
        <v>10828</v>
      </c>
      <c r="C5752" s="2">
        <v>67</v>
      </c>
      <c r="D5752" s="2" t="s">
        <v>10825</v>
      </c>
      <c r="E5752" s="2" t="s">
        <v>10826</v>
      </c>
      <c r="F5752" s="2" t="s">
        <v>10824</v>
      </c>
      <c r="G5752" s="2" t="s">
        <v>6436</v>
      </c>
      <c r="H5752" s="2" t="s">
        <v>6437</v>
      </c>
    </row>
    <row r="5753" spans="1:8" x14ac:dyDescent="0.3">
      <c r="A5753" s="1">
        <v>41711</v>
      </c>
      <c r="B5753" s="2" t="s">
        <v>10828</v>
      </c>
      <c r="C5753" s="2">
        <v>56</v>
      </c>
      <c r="D5753" s="2" t="s">
        <v>10825</v>
      </c>
      <c r="E5753" s="2" t="s">
        <v>10829</v>
      </c>
      <c r="F5753" s="2" t="s">
        <v>10824</v>
      </c>
      <c r="G5753" s="2" t="s">
        <v>4950</v>
      </c>
      <c r="H5753" s="2" t="s">
        <v>187</v>
      </c>
    </row>
    <row r="5754" spans="1:8" x14ac:dyDescent="0.3">
      <c r="A5754" s="1">
        <v>41711</v>
      </c>
      <c r="B5754" s="2" t="s">
        <v>10828</v>
      </c>
      <c r="C5754" s="2">
        <v>62</v>
      </c>
      <c r="D5754" s="2" t="s">
        <v>10825</v>
      </c>
      <c r="E5754" s="2" t="s">
        <v>10826</v>
      </c>
      <c r="F5754" s="2" t="s">
        <v>10824</v>
      </c>
      <c r="G5754" s="2" t="s">
        <v>22</v>
      </c>
      <c r="H5754" s="2" t="s">
        <v>4975</v>
      </c>
    </row>
    <row r="5755" spans="1:8" x14ac:dyDescent="0.3">
      <c r="A5755" s="1">
        <v>41711</v>
      </c>
      <c r="B5755" s="2" t="s">
        <v>10828</v>
      </c>
      <c r="C5755" s="2">
        <v>58</v>
      </c>
      <c r="D5755" s="2" t="s">
        <v>10825</v>
      </c>
      <c r="E5755" s="2" t="s">
        <v>10829</v>
      </c>
      <c r="F5755" s="2" t="s">
        <v>10824</v>
      </c>
      <c r="G5755" s="2" t="s">
        <v>195</v>
      </c>
      <c r="H5755" s="2" t="s">
        <v>5386</v>
      </c>
    </row>
    <row r="5756" spans="1:8" x14ac:dyDescent="0.3">
      <c r="A5756" s="1">
        <v>41711</v>
      </c>
      <c r="B5756" s="2" t="s">
        <v>10828</v>
      </c>
      <c r="D5756" s="2" t="s">
        <v>10822</v>
      </c>
      <c r="E5756" s="2" t="s">
        <v>10830</v>
      </c>
      <c r="F5756" s="2" t="s">
        <v>10824</v>
      </c>
      <c r="G5756" s="2" t="s">
        <v>6438</v>
      </c>
      <c r="H5756" s="2" t="s">
        <v>5096</v>
      </c>
    </row>
    <row r="5757" spans="1:8" x14ac:dyDescent="0.3">
      <c r="A5757" s="1">
        <v>41711</v>
      </c>
      <c r="B5757" s="2" t="s">
        <v>10828</v>
      </c>
      <c r="C5757" s="2">
        <v>65</v>
      </c>
      <c r="D5757" s="2" t="s">
        <v>10825</v>
      </c>
      <c r="E5757" s="2" t="s">
        <v>10826</v>
      </c>
      <c r="F5757" s="2" t="s">
        <v>10824</v>
      </c>
      <c r="G5757" s="2" t="s">
        <v>109</v>
      </c>
      <c r="H5757" s="2" t="s">
        <v>116</v>
      </c>
    </row>
    <row r="5758" spans="1:8" x14ac:dyDescent="0.3">
      <c r="A5758" s="1">
        <v>41711</v>
      </c>
      <c r="B5758" s="2" t="s">
        <v>10828</v>
      </c>
      <c r="C5758" s="2">
        <v>64</v>
      </c>
      <c r="D5758" s="2" t="s">
        <v>10825</v>
      </c>
      <c r="E5758" s="2" t="s">
        <v>10826</v>
      </c>
      <c r="F5758" s="2" t="s">
        <v>10824</v>
      </c>
      <c r="G5758" s="2" t="s">
        <v>33</v>
      </c>
      <c r="H5758" s="2" t="s">
        <v>347</v>
      </c>
    </row>
    <row r="5759" spans="1:8" x14ac:dyDescent="0.3">
      <c r="A5759" s="1">
        <v>41711</v>
      </c>
      <c r="B5759" s="2" t="s">
        <v>10828</v>
      </c>
      <c r="C5759" s="2">
        <v>77</v>
      </c>
      <c r="D5759" s="2" t="s">
        <v>10825</v>
      </c>
      <c r="E5759" s="2" t="s">
        <v>10826</v>
      </c>
      <c r="F5759" s="2" t="s">
        <v>10824</v>
      </c>
      <c r="G5759" s="2" t="s">
        <v>22</v>
      </c>
      <c r="H5759" s="2" t="s">
        <v>101</v>
      </c>
    </row>
    <row r="5760" spans="1:8" x14ac:dyDescent="0.3">
      <c r="A5760" s="1">
        <v>41711</v>
      </c>
      <c r="B5760" s="2" t="s">
        <v>10821</v>
      </c>
      <c r="C5760" s="2">
        <v>68</v>
      </c>
      <c r="D5760" s="2" t="s">
        <v>10825</v>
      </c>
      <c r="E5760" s="2" t="s">
        <v>10826</v>
      </c>
      <c r="F5760" s="2" t="s">
        <v>10824</v>
      </c>
      <c r="G5760" s="2" t="s">
        <v>6439</v>
      </c>
      <c r="H5760" s="2" t="s">
        <v>101</v>
      </c>
    </row>
    <row r="5761" spans="1:8" x14ac:dyDescent="0.3">
      <c r="A5761" s="1">
        <v>41711</v>
      </c>
      <c r="B5761" s="2" t="s">
        <v>10828</v>
      </c>
      <c r="C5761" s="2">
        <v>60</v>
      </c>
      <c r="D5761" s="2" t="s">
        <v>10822</v>
      </c>
      <c r="E5761" s="2" t="s">
        <v>10829</v>
      </c>
      <c r="F5761" s="2" t="s">
        <v>10824</v>
      </c>
      <c r="G5761" s="2" t="s">
        <v>195</v>
      </c>
      <c r="H5761" s="2" t="s">
        <v>6440</v>
      </c>
    </row>
    <row r="5762" spans="1:8" x14ac:dyDescent="0.3">
      <c r="A5762" s="1">
        <v>41711</v>
      </c>
      <c r="B5762" s="2" t="s">
        <v>10828</v>
      </c>
      <c r="C5762" s="2">
        <v>27</v>
      </c>
      <c r="D5762" s="2" t="s">
        <v>10825</v>
      </c>
      <c r="E5762" s="2" t="s">
        <v>10823</v>
      </c>
      <c r="F5762" s="2" t="s">
        <v>10824</v>
      </c>
      <c r="G5762" s="2" t="s">
        <v>33</v>
      </c>
      <c r="H5762" s="2" t="s">
        <v>625</v>
      </c>
    </row>
    <row r="5763" spans="1:8" x14ac:dyDescent="0.3">
      <c r="A5763" s="1">
        <v>41711</v>
      </c>
      <c r="B5763" s="2" t="s">
        <v>10821</v>
      </c>
      <c r="C5763" s="2">
        <v>64</v>
      </c>
      <c r="D5763" s="2" t="s">
        <v>10822</v>
      </c>
      <c r="E5763" s="2" t="s">
        <v>10826</v>
      </c>
      <c r="F5763" s="2" t="s">
        <v>10824</v>
      </c>
      <c r="G5763" s="2" t="s">
        <v>6441</v>
      </c>
      <c r="H5763" s="2" t="s">
        <v>6442</v>
      </c>
    </row>
    <row r="5764" spans="1:8" x14ac:dyDescent="0.3">
      <c r="A5764" s="1">
        <v>41711</v>
      </c>
      <c r="B5764" s="2" t="s">
        <v>10828</v>
      </c>
      <c r="C5764" s="2">
        <v>50</v>
      </c>
      <c r="D5764" s="2" t="s">
        <v>10825</v>
      </c>
      <c r="E5764" s="2" t="s">
        <v>10829</v>
      </c>
      <c r="F5764" s="2" t="s">
        <v>10824</v>
      </c>
      <c r="G5764" s="2" t="s">
        <v>33</v>
      </c>
      <c r="H5764" s="2" t="s">
        <v>80</v>
      </c>
    </row>
    <row r="5765" spans="1:8" x14ac:dyDescent="0.3">
      <c r="A5765" s="1">
        <v>41711</v>
      </c>
      <c r="B5765" s="2" t="s">
        <v>10828</v>
      </c>
      <c r="C5765" s="2">
        <v>50</v>
      </c>
      <c r="D5765" s="2" t="s">
        <v>10822</v>
      </c>
      <c r="E5765" s="2" t="s">
        <v>10829</v>
      </c>
      <c r="F5765" s="2" t="s">
        <v>10824</v>
      </c>
      <c r="G5765" s="2" t="s">
        <v>33</v>
      </c>
      <c r="H5765" s="2" t="s">
        <v>6443</v>
      </c>
    </row>
    <row r="5766" spans="1:8" x14ac:dyDescent="0.3">
      <c r="A5766" s="1">
        <v>41711</v>
      </c>
      <c r="B5766" s="2" t="s">
        <v>10821</v>
      </c>
      <c r="C5766" s="2">
        <v>78</v>
      </c>
      <c r="D5766" s="2" t="s">
        <v>10825</v>
      </c>
      <c r="E5766" s="2" t="s">
        <v>10826</v>
      </c>
      <c r="F5766" s="2" t="s">
        <v>10824</v>
      </c>
      <c r="G5766" s="2" t="s">
        <v>6444</v>
      </c>
      <c r="H5766" s="2" t="s">
        <v>6445</v>
      </c>
    </row>
    <row r="5767" spans="1:8" x14ac:dyDescent="0.3">
      <c r="A5767" s="1">
        <v>41711</v>
      </c>
      <c r="B5767" s="2" t="s">
        <v>10828</v>
      </c>
      <c r="C5767" s="2">
        <v>52</v>
      </c>
      <c r="D5767" s="2" t="s">
        <v>10825</v>
      </c>
      <c r="E5767" s="2" t="s">
        <v>10829</v>
      </c>
      <c r="F5767" s="2" t="s">
        <v>10824</v>
      </c>
      <c r="G5767" s="2" t="s">
        <v>33</v>
      </c>
      <c r="H5767" s="2" t="s">
        <v>51</v>
      </c>
    </row>
    <row r="5768" spans="1:8" x14ac:dyDescent="0.3">
      <c r="A5768" s="1">
        <v>41711</v>
      </c>
      <c r="B5768" s="2" t="s">
        <v>10828</v>
      </c>
      <c r="C5768" s="2">
        <v>61</v>
      </c>
      <c r="D5768" s="2" t="s">
        <v>10825</v>
      </c>
      <c r="E5768" s="2" t="s">
        <v>10826</v>
      </c>
      <c r="F5768" s="2" t="s">
        <v>10824</v>
      </c>
      <c r="G5768" s="2" t="s">
        <v>33</v>
      </c>
      <c r="H5768" s="2" t="s">
        <v>6446</v>
      </c>
    </row>
    <row r="5769" spans="1:8" x14ac:dyDescent="0.3">
      <c r="A5769" s="1">
        <v>41711</v>
      </c>
      <c r="B5769" s="2" t="s">
        <v>10828</v>
      </c>
      <c r="C5769" s="2">
        <v>74</v>
      </c>
      <c r="D5769" s="2" t="s">
        <v>10825</v>
      </c>
      <c r="E5769" s="2" t="s">
        <v>10826</v>
      </c>
      <c r="F5769" s="2" t="s">
        <v>10824</v>
      </c>
      <c r="G5769" s="2" t="s">
        <v>33</v>
      </c>
      <c r="H5769" s="2" t="s">
        <v>6447</v>
      </c>
    </row>
    <row r="5770" spans="1:8" x14ac:dyDescent="0.3">
      <c r="A5770" s="1">
        <v>41711</v>
      </c>
      <c r="B5770" s="2" t="s">
        <v>10828</v>
      </c>
      <c r="C5770" s="2">
        <v>54</v>
      </c>
      <c r="D5770" s="2" t="s">
        <v>10822</v>
      </c>
      <c r="E5770" s="2" t="s">
        <v>10829</v>
      </c>
      <c r="F5770" s="2" t="s">
        <v>10824</v>
      </c>
      <c r="G5770" s="2" t="s">
        <v>212</v>
      </c>
      <c r="H5770" s="2" t="s">
        <v>6448</v>
      </c>
    </row>
    <row r="5771" spans="1:8" x14ac:dyDescent="0.3">
      <c r="A5771" s="1">
        <v>41711</v>
      </c>
      <c r="B5771" s="2" t="s">
        <v>10828</v>
      </c>
      <c r="C5771" s="2">
        <v>51</v>
      </c>
      <c r="D5771" s="2" t="s">
        <v>10825</v>
      </c>
      <c r="E5771" s="2" t="s">
        <v>10829</v>
      </c>
      <c r="F5771" s="2" t="s">
        <v>10824</v>
      </c>
      <c r="G5771" s="2" t="s">
        <v>33</v>
      </c>
      <c r="H5771" s="2" t="s">
        <v>6449</v>
      </c>
    </row>
    <row r="5772" spans="1:8" x14ac:dyDescent="0.3">
      <c r="A5772" s="1">
        <v>41711</v>
      </c>
      <c r="B5772" s="2" t="s">
        <v>10828</v>
      </c>
      <c r="D5772" s="2" t="s">
        <v>10825</v>
      </c>
      <c r="E5772" s="2" t="s">
        <v>10830</v>
      </c>
      <c r="F5772" s="2" t="s">
        <v>10824</v>
      </c>
      <c r="G5772" s="2" t="s">
        <v>33</v>
      </c>
      <c r="H5772" s="2" t="s">
        <v>6450</v>
      </c>
    </row>
    <row r="5773" spans="1:8" x14ac:dyDescent="0.3">
      <c r="A5773" s="1">
        <v>41711</v>
      </c>
      <c r="B5773" s="2" t="s">
        <v>10828</v>
      </c>
      <c r="C5773" s="2">
        <v>66</v>
      </c>
      <c r="D5773" s="2" t="s">
        <v>10825</v>
      </c>
      <c r="E5773" s="2" t="s">
        <v>10826</v>
      </c>
      <c r="F5773" s="2" t="s">
        <v>10824</v>
      </c>
      <c r="G5773" s="2" t="s">
        <v>5066</v>
      </c>
      <c r="H5773" s="2" t="s">
        <v>1527</v>
      </c>
    </row>
    <row r="5774" spans="1:8" x14ac:dyDescent="0.3">
      <c r="A5774" s="1">
        <v>41711</v>
      </c>
      <c r="B5774" s="2" t="s">
        <v>10828</v>
      </c>
      <c r="C5774" s="2">
        <v>48</v>
      </c>
      <c r="D5774" s="2" t="s">
        <v>10825</v>
      </c>
      <c r="E5774" s="2" t="s">
        <v>10829</v>
      </c>
      <c r="F5774" s="2" t="s">
        <v>10824</v>
      </c>
      <c r="G5774" s="2" t="s">
        <v>33</v>
      </c>
      <c r="H5774" s="2" t="s">
        <v>6451</v>
      </c>
    </row>
    <row r="5775" spans="1:8" x14ac:dyDescent="0.3">
      <c r="A5775" s="1">
        <v>41711</v>
      </c>
      <c r="B5775" s="2" t="s">
        <v>10828</v>
      </c>
      <c r="C5775" s="2">
        <v>55</v>
      </c>
      <c r="D5775" s="2" t="s">
        <v>10825</v>
      </c>
      <c r="E5775" s="2" t="s">
        <v>10829</v>
      </c>
      <c r="F5775" s="2" t="s">
        <v>10824</v>
      </c>
      <c r="G5775" s="2" t="s">
        <v>33</v>
      </c>
      <c r="H5775" s="2" t="s">
        <v>6452</v>
      </c>
    </row>
    <row r="5776" spans="1:8" x14ac:dyDescent="0.3">
      <c r="A5776" s="1">
        <v>41711</v>
      </c>
      <c r="B5776" s="2" t="s">
        <v>10828</v>
      </c>
      <c r="C5776" s="2">
        <v>23</v>
      </c>
      <c r="D5776" s="2" t="s">
        <v>10822</v>
      </c>
      <c r="E5776" s="2" t="s">
        <v>10823</v>
      </c>
      <c r="F5776" s="2" t="s">
        <v>10824</v>
      </c>
      <c r="G5776" s="2" t="s">
        <v>6453</v>
      </c>
      <c r="H5776" s="2" t="s">
        <v>6454</v>
      </c>
    </row>
    <row r="5777" spans="1:8" x14ac:dyDescent="0.3">
      <c r="A5777" s="1">
        <v>41711</v>
      </c>
      <c r="B5777" s="2" t="s">
        <v>10828</v>
      </c>
      <c r="C5777" s="2">
        <v>80</v>
      </c>
      <c r="D5777" s="2" t="s">
        <v>10825</v>
      </c>
      <c r="E5777" s="2" t="s">
        <v>10826</v>
      </c>
      <c r="F5777" s="2" t="s">
        <v>10824</v>
      </c>
      <c r="G5777" s="2" t="s">
        <v>33</v>
      </c>
      <c r="H5777" s="2" t="s">
        <v>6455</v>
      </c>
    </row>
    <row r="5778" spans="1:8" x14ac:dyDescent="0.3">
      <c r="A5778" s="1">
        <v>41711</v>
      </c>
      <c r="B5778" s="2" t="s">
        <v>10828</v>
      </c>
      <c r="C5778" s="2">
        <v>61</v>
      </c>
      <c r="D5778" s="2" t="s">
        <v>10825</v>
      </c>
      <c r="E5778" s="2" t="s">
        <v>10826</v>
      </c>
      <c r="F5778" s="2" t="s">
        <v>10824</v>
      </c>
      <c r="G5778" s="2" t="s">
        <v>6456</v>
      </c>
      <c r="H5778" s="2" t="s">
        <v>6457</v>
      </c>
    </row>
    <row r="5779" spans="1:8" x14ac:dyDescent="0.3">
      <c r="A5779" s="1">
        <v>41711</v>
      </c>
      <c r="B5779" s="2" t="s">
        <v>10828</v>
      </c>
      <c r="C5779" s="2">
        <v>55</v>
      </c>
      <c r="D5779" s="2" t="s">
        <v>10825</v>
      </c>
      <c r="E5779" s="2" t="s">
        <v>10829</v>
      </c>
      <c r="F5779" s="2" t="s">
        <v>10824</v>
      </c>
      <c r="G5779" s="2" t="s">
        <v>33</v>
      </c>
      <c r="H5779" s="2" t="s">
        <v>6458</v>
      </c>
    </row>
    <row r="5780" spans="1:8" x14ac:dyDescent="0.3">
      <c r="A5780" s="1">
        <v>41711</v>
      </c>
      <c r="B5780" s="2" t="s">
        <v>10828</v>
      </c>
      <c r="C5780" s="2">
        <v>76</v>
      </c>
      <c r="D5780" s="2" t="s">
        <v>10825</v>
      </c>
      <c r="E5780" s="2" t="s">
        <v>10826</v>
      </c>
      <c r="F5780" s="2" t="s">
        <v>10824</v>
      </c>
      <c r="G5780" s="2" t="s">
        <v>33</v>
      </c>
      <c r="H5780" s="2" t="s">
        <v>6459</v>
      </c>
    </row>
    <row r="5781" spans="1:8" x14ac:dyDescent="0.3">
      <c r="A5781" s="1">
        <v>41711</v>
      </c>
      <c r="B5781" s="2" t="s">
        <v>10828</v>
      </c>
      <c r="C5781" s="2">
        <v>69</v>
      </c>
      <c r="D5781" s="2" t="s">
        <v>10825</v>
      </c>
      <c r="E5781" s="2" t="s">
        <v>10826</v>
      </c>
      <c r="F5781" s="2" t="s">
        <v>10824</v>
      </c>
      <c r="G5781" s="2" t="s">
        <v>33</v>
      </c>
      <c r="H5781" s="2" t="s">
        <v>6460</v>
      </c>
    </row>
    <row r="5782" spans="1:8" x14ac:dyDescent="0.3">
      <c r="A5782" s="1">
        <v>41711</v>
      </c>
      <c r="B5782" s="2" t="s">
        <v>10828</v>
      </c>
      <c r="C5782" s="2">
        <v>64</v>
      </c>
      <c r="D5782" s="2" t="s">
        <v>10825</v>
      </c>
      <c r="E5782" s="2" t="s">
        <v>10826</v>
      </c>
      <c r="F5782" s="2" t="s">
        <v>10824</v>
      </c>
      <c r="G5782" s="2" t="s">
        <v>33</v>
      </c>
      <c r="H5782" s="2" t="s">
        <v>117</v>
      </c>
    </row>
    <row r="5783" spans="1:8" x14ac:dyDescent="0.3">
      <c r="A5783" s="1">
        <v>41711</v>
      </c>
      <c r="B5783" s="2" t="s">
        <v>10828</v>
      </c>
      <c r="C5783" s="2">
        <v>77</v>
      </c>
      <c r="D5783" s="2" t="s">
        <v>10825</v>
      </c>
      <c r="E5783" s="2" t="s">
        <v>10826</v>
      </c>
      <c r="F5783" s="2" t="s">
        <v>10824</v>
      </c>
      <c r="G5783" s="2" t="s">
        <v>33</v>
      </c>
      <c r="H5783" s="2" t="s">
        <v>6461</v>
      </c>
    </row>
    <row r="5784" spans="1:8" x14ac:dyDescent="0.3">
      <c r="A5784" s="1">
        <v>41711</v>
      </c>
      <c r="B5784" s="2" t="s">
        <v>10828</v>
      </c>
      <c r="C5784" s="2">
        <v>44</v>
      </c>
      <c r="D5784" s="2" t="s">
        <v>10825</v>
      </c>
      <c r="E5784" s="2" t="s">
        <v>10829</v>
      </c>
      <c r="F5784" s="2" t="s">
        <v>10824</v>
      </c>
      <c r="G5784" s="2" t="s">
        <v>22</v>
      </c>
      <c r="H5784" s="2" t="s">
        <v>1127</v>
      </c>
    </row>
    <row r="5785" spans="1:8" x14ac:dyDescent="0.3">
      <c r="A5785" s="1">
        <v>41711</v>
      </c>
      <c r="B5785" s="2" t="s">
        <v>10828</v>
      </c>
      <c r="C5785" s="2">
        <v>80</v>
      </c>
      <c r="D5785" s="2" t="s">
        <v>10825</v>
      </c>
      <c r="E5785" s="2" t="s">
        <v>10826</v>
      </c>
      <c r="F5785" s="2" t="s">
        <v>10824</v>
      </c>
      <c r="G5785" s="2" t="s">
        <v>33</v>
      </c>
      <c r="H5785" s="2" t="s">
        <v>5019</v>
      </c>
    </row>
    <row r="5786" spans="1:8" x14ac:dyDescent="0.3">
      <c r="A5786" s="1">
        <v>41711</v>
      </c>
      <c r="B5786" s="2" t="s">
        <v>10828</v>
      </c>
      <c r="C5786" s="2">
        <v>46</v>
      </c>
      <c r="D5786" s="2" t="s">
        <v>10825</v>
      </c>
      <c r="E5786" s="2" t="s">
        <v>10829</v>
      </c>
      <c r="F5786" s="2" t="s">
        <v>10824</v>
      </c>
      <c r="G5786" s="2" t="s">
        <v>212</v>
      </c>
      <c r="H5786" s="2" t="s">
        <v>6462</v>
      </c>
    </row>
    <row r="5787" spans="1:8" x14ac:dyDescent="0.3">
      <c r="A5787" s="1">
        <v>41711</v>
      </c>
      <c r="B5787" s="2" t="s">
        <v>10828</v>
      </c>
      <c r="C5787" s="2">
        <v>57</v>
      </c>
      <c r="D5787" s="2" t="s">
        <v>10825</v>
      </c>
      <c r="E5787" s="2" t="s">
        <v>10829</v>
      </c>
      <c r="F5787" s="2" t="s">
        <v>10824</v>
      </c>
      <c r="G5787" s="2" t="s">
        <v>6463</v>
      </c>
      <c r="H5787" s="2" t="s">
        <v>6464</v>
      </c>
    </row>
    <row r="5788" spans="1:8" x14ac:dyDescent="0.3">
      <c r="A5788" s="1">
        <v>41711</v>
      </c>
      <c r="B5788" s="2" t="s">
        <v>10821</v>
      </c>
      <c r="C5788" s="2">
        <v>14</v>
      </c>
      <c r="D5788" s="2" t="s">
        <v>10825</v>
      </c>
      <c r="E5788" s="2" t="s">
        <v>10827</v>
      </c>
      <c r="F5788" s="2" t="s">
        <v>10824</v>
      </c>
      <c r="G5788" s="2" t="s">
        <v>6465</v>
      </c>
      <c r="H5788" s="2" t="s">
        <v>6466</v>
      </c>
    </row>
    <row r="5789" spans="1:8" x14ac:dyDescent="0.3">
      <c r="A5789" s="1">
        <v>41711</v>
      </c>
      <c r="B5789" s="2" t="s">
        <v>10821</v>
      </c>
      <c r="C5789" s="2">
        <v>74</v>
      </c>
      <c r="D5789" s="2" t="s">
        <v>10825</v>
      </c>
      <c r="E5789" s="2" t="s">
        <v>10826</v>
      </c>
      <c r="F5789" s="2" t="s">
        <v>10824</v>
      </c>
      <c r="G5789" s="2" t="s">
        <v>33</v>
      </c>
      <c r="H5789" s="2" t="s">
        <v>14</v>
      </c>
    </row>
    <row r="5790" spans="1:8" x14ac:dyDescent="0.3">
      <c r="A5790" s="1">
        <v>41711</v>
      </c>
      <c r="B5790" s="2" t="s">
        <v>10828</v>
      </c>
      <c r="C5790" s="2">
        <v>78</v>
      </c>
      <c r="D5790" s="2" t="s">
        <v>10825</v>
      </c>
      <c r="E5790" s="2" t="s">
        <v>10826</v>
      </c>
      <c r="F5790" s="2" t="s">
        <v>10824</v>
      </c>
      <c r="G5790" s="2" t="s">
        <v>33</v>
      </c>
      <c r="H5790" s="2" t="s">
        <v>6467</v>
      </c>
    </row>
    <row r="5791" spans="1:8" x14ac:dyDescent="0.3">
      <c r="A5791" s="1">
        <v>41711</v>
      </c>
      <c r="B5791" s="2" t="s">
        <v>10828</v>
      </c>
      <c r="C5791" s="2">
        <v>66</v>
      </c>
      <c r="D5791" s="2" t="s">
        <v>10825</v>
      </c>
      <c r="E5791" s="2" t="s">
        <v>10826</v>
      </c>
      <c r="F5791" s="2" t="s">
        <v>10824</v>
      </c>
      <c r="G5791" s="2" t="s">
        <v>22</v>
      </c>
      <c r="H5791" s="2" t="s">
        <v>264</v>
      </c>
    </row>
    <row r="5792" spans="1:8" x14ac:dyDescent="0.3">
      <c r="A5792" s="1">
        <v>41711</v>
      </c>
      <c r="B5792" s="2" t="s">
        <v>10828</v>
      </c>
      <c r="C5792" s="2">
        <v>56</v>
      </c>
      <c r="D5792" s="2" t="s">
        <v>10825</v>
      </c>
      <c r="E5792" s="2" t="s">
        <v>10829</v>
      </c>
      <c r="F5792" s="2" t="s">
        <v>10824</v>
      </c>
      <c r="G5792" s="2" t="s">
        <v>33</v>
      </c>
      <c r="H5792" s="2" t="s">
        <v>551</v>
      </c>
    </row>
    <row r="5793" spans="1:8" x14ac:dyDescent="0.3">
      <c r="A5793" s="1">
        <v>41711</v>
      </c>
      <c r="B5793" s="2" t="s">
        <v>10828</v>
      </c>
      <c r="C5793" s="2">
        <v>57</v>
      </c>
      <c r="D5793" s="2" t="s">
        <v>10825</v>
      </c>
      <c r="E5793" s="2" t="s">
        <v>10829</v>
      </c>
      <c r="F5793" s="2" t="s">
        <v>10824</v>
      </c>
      <c r="G5793" s="2" t="s">
        <v>33</v>
      </c>
      <c r="H5793" s="2" t="s">
        <v>240</v>
      </c>
    </row>
    <row r="5794" spans="1:8" x14ac:dyDescent="0.3">
      <c r="A5794" s="1">
        <v>41711</v>
      </c>
      <c r="B5794" s="2" t="s">
        <v>10821</v>
      </c>
      <c r="D5794" s="2" t="s">
        <v>10825</v>
      </c>
      <c r="E5794" s="2" t="s">
        <v>10830</v>
      </c>
      <c r="F5794" s="2" t="s">
        <v>10824</v>
      </c>
      <c r="G5794" s="2" t="s">
        <v>6468</v>
      </c>
      <c r="H5794" s="2" t="s">
        <v>6469</v>
      </c>
    </row>
    <row r="5795" spans="1:8" x14ac:dyDescent="0.3">
      <c r="A5795" s="1">
        <v>41711</v>
      </c>
      <c r="B5795" s="2" t="s">
        <v>10828</v>
      </c>
      <c r="C5795" s="2">
        <v>70</v>
      </c>
      <c r="D5795" s="2" t="s">
        <v>10822</v>
      </c>
      <c r="E5795" s="2" t="s">
        <v>10826</v>
      </c>
      <c r="F5795" s="2" t="s">
        <v>10824</v>
      </c>
      <c r="G5795" s="2" t="s">
        <v>33</v>
      </c>
      <c r="H5795" s="2" t="s">
        <v>6470</v>
      </c>
    </row>
    <row r="5796" spans="1:8" x14ac:dyDescent="0.3">
      <c r="A5796" s="1">
        <v>41711</v>
      </c>
      <c r="B5796" s="2" t="s">
        <v>10828</v>
      </c>
      <c r="C5796" s="2">
        <v>67</v>
      </c>
      <c r="D5796" s="2" t="s">
        <v>10825</v>
      </c>
      <c r="E5796" s="2" t="s">
        <v>10826</v>
      </c>
      <c r="F5796" s="2" t="s">
        <v>10824</v>
      </c>
      <c r="G5796" s="2" t="s">
        <v>6471</v>
      </c>
      <c r="H5796" s="2" t="s">
        <v>6472</v>
      </c>
    </row>
    <row r="5797" spans="1:8" x14ac:dyDescent="0.3">
      <c r="A5797" s="1">
        <v>41711</v>
      </c>
      <c r="B5797" s="2" t="s">
        <v>10821</v>
      </c>
      <c r="C5797" s="2">
        <v>56</v>
      </c>
      <c r="D5797" s="2" t="s">
        <v>10825</v>
      </c>
      <c r="E5797" s="2" t="s">
        <v>10829</v>
      </c>
      <c r="F5797" s="2" t="s">
        <v>10824</v>
      </c>
      <c r="G5797" s="2" t="s">
        <v>196</v>
      </c>
      <c r="H5797" s="2" t="s">
        <v>6473</v>
      </c>
    </row>
    <row r="5798" spans="1:8" x14ac:dyDescent="0.3">
      <c r="A5798" s="1">
        <v>41711</v>
      </c>
      <c r="B5798" s="2" t="s">
        <v>10828</v>
      </c>
      <c r="C5798" s="2">
        <v>50</v>
      </c>
      <c r="D5798" s="2" t="s">
        <v>10825</v>
      </c>
      <c r="E5798" s="2" t="s">
        <v>10829</v>
      </c>
      <c r="F5798" s="2" t="s">
        <v>10824</v>
      </c>
      <c r="G5798" s="2" t="s">
        <v>22</v>
      </c>
      <c r="H5798" s="2" t="s">
        <v>6474</v>
      </c>
    </row>
    <row r="5799" spans="1:8" x14ac:dyDescent="0.3">
      <c r="A5799" s="1">
        <v>41711</v>
      </c>
      <c r="B5799" s="2" t="s">
        <v>10828</v>
      </c>
      <c r="C5799" s="2">
        <v>73</v>
      </c>
      <c r="D5799" s="2" t="s">
        <v>10825</v>
      </c>
      <c r="E5799" s="2" t="s">
        <v>10826</v>
      </c>
      <c r="F5799" s="2" t="s">
        <v>10824</v>
      </c>
      <c r="G5799" s="2" t="s">
        <v>33</v>
      </c>
      <c r="H5799" s="2" t="s">
        <v>147</v>
      </c>
    </row>
    <row r="5800" spans="1:8" x14ac:dyDescent="0.3">
      <c r="A5800" s="1">
        <v>41711</v>
      </c>
      <c r="B5800" s="2" t="s">
        <v>10821</v>
      </c>
      <c r="C5800" s="2">
        <v>81</v>
      </c>
      <c r="D5800" s="2" t="s">
        <v>10825</v>
      </c>
      <c r="E5800" s="2" t="s">
        <v>10826</v>
      </c>
      <c r="F5800" s="2" t="s">
        <v>10824</v>
      </c>
      <c r="G5800" s="2" t="s">
        <v>6475</v>
      </c>
      <c r="H5800" s="2" t="s">
        <v>2383</v>
      </c>
    </row>
    <row r="5801" spans="1:8" x14ac:dyDescent="0.3">
      <c r="A5801" s="1">
        <v>41711</v>
      </c>
      <c r="B5801" s="2" t="s">
        <v>10828</v>
      </c>
      <c r="C5801" s="2">
        <v>76</v>
      </c>
      <c r="D5801" s="2" t="s">
        <v>10825</v>
      </c>
      <c r="E5801" s="2" t="s">
        <v>10826</v>
      </c>
      <c r="F5801" s="2" t="s">
        <v>10824</v>
      </c>
      <c r="G5801" s="2" t="s">
        <v>164</v>
      </c>
      <c r="H5801" s="2" t="s">
        <v>216</v>
      </c>
    </row>
    <row r="5802" spans="1:8" x14ac:dyDescent="0.3">
      <c r="A5802" s="1">
        <v>41711</v>
      </c>
      <c r="B5802" s="2" t="s">
        <v>10828</v>
      </c>
      <c r="C5802" s="2">
        <v>80</v>
      </c>
      <c r="D5802" s="2" t="s">
        <v>10825</v>
      </c>
      <c r="E5802" s="2" t="s">
        <v>10826</v>
      </c>
      <c r="F5802" s="2" t="s">
        <v>10824</v>
      </c>
      <c r="G5802" s="2" t="s">
        <v>33</v>
      </c>
      <c r="H5802" s="2" t="s">
        <v>124</v>
      </c>
    </row>
    <row r="5803" spans="1:8" x14ac:dyDescent="0.3">
      <c r="A5803" s="1">
        <v>41711</v>
      </c>
      <c r="B5803" s="2" t="s">
        <v>10828</v>
      </c>
      <c r="C5803" s="2">
        <v>70</v>
      </c>
      <c r="D5803" s="2" t="s">
        <v>10822</v>
      </c>
      <c r="E5803" s="2" t="s">
        <v>10826</v>
      </c>
      <c r="F5803" s="2" t="s">
        <v>10824</v>
      </c>
      <c r="G5803" s="2" t="s">
        <v>33</v>
      </c>
      <c r="H5803" s="2" t="s">
        <v>6476</v>
      </c>
    </row>
    <row r="5804" spans="1:8" x14ac:dyDescent="0.3">
      <c r="A5804" s="1">
        <v>41711</v>
      </c>
      <c r="B5804" s="2" t="s">
        <v>10828</v>
      </c>
      <c r="C5804" s="2">
        <v>86</v>
      </c>
      <c r="D5804" s="2" t="s">
        <v>10825</v>
      </c>
      <c r="E5804" s="2" t="s">
        <v>10826</v>
      </c>
      <c r="F5804" s="2" t="s">
        <v>10824</v>
      </c>
      <c r="G5804" s="2" t="s">
        <v>33</v>
      </c>
      <c r="H5804" s="2" t="s">
        <v>551</v>
      </c>
    </row>
    <row r="5805" spans="1:8" x14ac:dyDescent="0.3">
      <c r="A5805" s="1">
        <v>41711</v>
      </c>
      <c r="B5805" s="2" t="s">
        <v>10821</v>
      </c>
      <c r="C5805" s="2">
        <v>80</v>
      </c>
      <c r="D5805" s="2" t="s">
        <v>10825</v>
      </c>
      <c r="E5805" s="2" t="s">
        <v>10826</v>
      </c>
      <c r="F5805" s="2" t="s">
        <v>10824</v>
      </c>
      <c r="G5805" s="2" t="s">
        <v>33</v>
      </c>
      <c r="H5805" s="2" t="s">
        <v>6477</v>
      </c>
    </row>
    <row r="5806" spans="1:8" x14ac:dyDescent="0.3">
      <c r="A5806" s="1">
        <v>41711</v>
      </c>
      <c r="B5806" s="2" t="s">
        <v>10828</v>
      </c>
      <c r="C5806" s="2">
        <v>86</v>
      </c>
      <c r="D5806" s="2" t="s">
        <v>10825</v>
      </c>
      <c r="E5806" s="2" t="s">
        <v>10826</v>
      </c>
      <c r="F5806" s="2" t="s">
        <v>10824</v>
      </c>
      <c r="G5806" s="2" t="s">
        <v>33</v>
      </c>
      <c r="H5806" s="2" t="s">
        <v>665</v>
      </c>
    </row>
    <row r="5807" spans="1:8" x14ac:dyDescent="0.3">
      <c r="A5807" s="1">
        <v>41711</v>
      </c>
      <c r="B5807" s="2" t="s">
        <v>10828</v>
      </c>
      <c r="C5807" s="2">
        <v>65</v>
      </c>
      <c r="D5807" s="2" t="s">
        <v>10825</v>
      </c>
      <c r="E5807" s="2" t="s">
        <v>10826</v>
      </c>
      <c r="F5807" s="2" t="s">
        <v>10824</v>
      </c>
      <c r="G5807" s="2" t="s">
        <v>169</v>
      </c>
      <c r="H5807" s="2" t="s">
        <v>6478</v>
      </c>
    </row>
    <row r="5808" spans="1:8" x14ac:dyDescent="0.3">
      <c r="A5808" s="1">
        <v>41711</v>
      </c>
      <c r="B5808" s="2" t="s">
        <v>10828</v>
      </c>
      <c r="C5808" s="2">
        <v>14</v>
      </c>
      <c r="D5808" s="2" t="s">
        <v>10825</v>
      </c>
      <c r="E5808" s="2" t="s">
        <v>10827</v>
      </c>
      <c r="F5808" s="2" t="s">
        <v>10824</v>
      </c>
      <c r="G5808" s="2" t="s">
        <v>1949</v>
      </c>
      <c r="H5808" s="2" t="s">
        <v>1650</v>
      </c>
    </row>
    <row r="5809" spans="1:8" x14ac:dyDescent="0.3">
      <c r="A5809" s="1">
        <v>41711</v>
      </c>
      <c r="B5809" s="2" t="s">
        <v>10828</v>
      </c>
      <c r="C5809" s="2">
        <v>62</v>
      </c>
      <c r="D5809" s="2" t="s">
        <v>10825</v>
      </c>
      <c r="E5809" s="2" t="s">
        <v>10826</v>
      </c>
      <c r="F5809" s="2" t="s">
        <v>10824</v>
      </c>
      <c r="G5809" s="2" t="s">
        <v>33</v>
      </c>
      <c r="H5809" s="2" t="s">
        <v>4054</v>
      </c>
    </row>
    <row r="5810" spans="1:8" x14ac:dyDescent="0.3">
      <c r="A5810" s="1">
        <v>41711</v>
      </c>
      <c r="B5810" s="2" t="s">
        <v>10828</v>
      </c>
      <c r="C5810" s="2">
        <v>55</v>
      </c>
      <c r="D5810" s="2" t="s">
        <v>10825</v>
      </c>
      <c r="E5810" s="2" t="s">
        <v>10829</v>
      </c>
      <c r="F5810" s="2" t="s">
        <v>10824</v>
      </c>
      <c r="G5810" s="2" t="s">
        <v>6479</v>
      </c>
      <c r="H5810" s="2" t="s">
        <v>6480</v>
      </c>
    </row>
    <row r="5811" spans="1:8" x14ac:dyDescent="0.3">
      <c r="A5811" s="1">
        <v>41711</v>
      </c>
      <c r="B5811" s="2" t="s">
        <v>10828</v>
      </c>
      <c r="C5811" s="2">
        <v>61</v>
      </c>
      <c r="D5811" s="2" t="s">
        <v>10825</v>
      </c>
      <c r="E5811" s="2" t="s">
        <v>10826</v>
      </c>
      <c r="F5811" s="2" t="s">
        <v>10824</v>
      </c>
      <c r="G5811" s="2" t="s">
        <v>18</v>
      </c>
      <c r="H5811" s="2" t="s">
        <v>6481</v>
      </c>
    </row>
    <row r="5812" spans="1:8" x14ac:dyDescent="0.3">
      <c r="A5812" s="1">
        <v>41711</v>
      </c>
      <c r="B5812" s="2" t="s">
        <v>10828</v>
      </c>
      <c r="C5812" s="2">
        <v>58</v>
      </c>
      <c r="D5812" s="2" t="s">
        <v>10825</v>
      </c>
      <c r="E5812" s="2" t="s">
        <v>10829</v>
      </c>
      <c r="F5812" s="2" t="s">
        <v>10824</v>
      </c>
      <c r="G5812" s="2" t="s">
        <v>33</v>
      </c>
      <c r="H5812" s="2" t="s">
        <v>6482</v>
      </c>
    </row>
    <row r="5813" spans="1:8" x14ac:dyDescent="0.3">
      <c r="A5813" s="1">
        <v>41711</v>
      </c>
      <c r="B5813" s="2" t="s">
        <v>10828</v>
      </c>
      <c r="C5813" s="2">
        <v>57</v>
      </c>
      <c r="D5813" s="2" t="s">
        <v>10825</v>
      </c>
      <c r="E5813" s="2" t="s">
        <v>10829</v>
      </c>
      <c r="F5813" s="2" t="s">
        <v>10824</v>
      </c>
      <c r="G5813" s="2" t="s">
        <v>22</v>
      </c>
      <c r="H5813" s="2" t="s">
        <v>6483</v>
      </c>
    </row>
    <row r="5814" spans="1:8" x14ac:dyDescent="0.3">
      <c r="A5814" s="1">
        <v>41711</v>
      </c>
      <c r="B5814" s="2" t="s">
        <v>10828</v>
      </c>
      <c r="C5814" s="2">
        <v>58</v>
      </c>
      <c r="D5814" s="2" t="s">
        <v>10822</v>
      </c>
      <c r="E5814" s="2" t="s">
        <v>10829</v>
      </c>
      <c r="F5814" s="2" t="s">
        <v>10824</v>
      </c>
      <c r="G5814" s="2" t="s">
        <v>166</v>
      </c>
      <c r="H5814" s="2" t="s">
        <v>6484</v>
      </c>
    </row>
    <row r="5815" spans="1:8" x14ac:dyDescent="0.3">
      <c r="A5815" s="1">
        <v>41711</v>
      </c>
      <c r="B5815" s="2" t="s">
        <v>10828</v>
      </c>
      <c r="C5815" s="2">
        <v>73</v>
      </c>
      <c r="D5815" s="2" t="s">
        <v>10822</v>
      </c>
      <c r="E5815" s="2" t="s">
        <v>10826</v>
      </c>
      <c r="F5815" s="2" t="s">
        <v>10824</v>
      </c>
      <c r="G5815" s="2" t="s">
        <v>6485</v>
      </c>
      <c r="H5815" s="2" t="s">
        <v>101</v>
      </c>
    </row>
    <row r="5816" spans="1:8" x14ac:dyDescent="0.3">
      <c r="A5816" s="1">
        <v>41711</v>
      </c>
      <c r="B5816" s="2" t="s">
        <v>10828</v>
      </c>
      <c r="C5816" s="2">
        <v>55</v>
      </c>
      <c r="D5816" s="2" t="s">
        <v>10825</v>
      </c>
      <c r="E5816" s="2" t="s">
        <v>10829</v>
      </c>
      <c r="F5816" s="2" t="s">
        <v>10824</v>
      </c>
      <c r="G5816" s="2" t="s">
        <v>33</v>
      </c>
      <c r="H5816" s="2" t="s">
        <v>6486</v>
      </c>
    </row>
    <row r="5817" spans="1:8" x14ac:dyDescent="0.3">
      <c r="A5817" s="1">
        <v>41711</v>
      </c>
      <c r="B5817" s="2" t="s">
        <v>10828</v>
      </c>
      <c r="C5817" s="2">
        <v>85</v>
      </c>
      <c r="D5817" s="2" t="s">
        <v>10822</v>
      </c>
      <c r="E5817" s="2" t="s">
        <v>10826</v>
      </c>
      <c r="F5817" s="2" t="s">
        <v>10824</v>
      </c>
      <c r="G5817" s="2" t="s">
        <v>166</v>
      </c>
      <c r="H5817" s="2" t="s">
        <v>6487</v>
      </c>
    </row>
    <row r="5818" spans="1:8" x14ac:dyDescent="0.3">
      <c r="A5818" s="1">
        <v>41711</v>
      </c>
      <c r="B5818" s="2" t="s">
        <v>10828</v>
      </c>
      <c r="C5818" s="2">
        <v>49</v>
      </c>
      <c r="D5818" s="2" t="s">
        <v>10825</v>
      </c>
      <c r="E5818" s="2" t="s">
        <v>10829</v>
      </c>
      <c r="F5818" s="2" t="s">
        <v>10824</v>
      </c>
      <c r="G5818" s="2" t="s">
        <v>33</v>
      </c>
      <c r="H5818" s="2" t="s">
        <v>156</v>
      </c>
    </row>
    <row r="5819" spans="1:8" x14ac:dyDescent="0.3">
      <c r="A5819" s="1">
        <v>41711</v>
      </c>
      <c r="B5819" s="2" t="s">
        <v>10828</v>
      </c>
      <c r="C5819" s="2">
        <v>59</v>
      </c>
      <c r="D5819" s="2" t="s">
        <v>10825</v>
      </c>
      <c r="E5819" s="2" t="s">
        <v>10829</v>
      </c>
      <c r="F5819" s="2" t="s">
        <v>10824</v>
      </c>
      <c r="G5819" s="2" t="s">
        <v>5510</v>
      </c>
      <c r="H5819" s="2" t="s">
        <v>6488</v>
      </c>
    </row>
    <row r="5820" spans="1:8" x14ac:dyDescent="0.3">
      <c r="A5820" s="1">
        <v>41711</v>
      </c>
      <c r="B5820" s="2" t="s">
        <v>10828</v>
      </c>
      <c r="C5820" s="2">
        <v>58</v>
      </c>
      <c r="D5820" s="2" t="s">
        <v>10825</v>
      </c>
      <c r="E5820" s="2" t="s">
        <v>10829</v>
      </c>
      <c r="F5820" s="2" t="s">
        <v>10824</v>
      </c>
      <c r="G5820" s="2" t="s">
        <v>22</v>
      </c>
      <c r="H5820" s="2" t="s">
        <v>6489</v>
      </c>
    </row>
    <row r="5821" spans="1:8" x14ac:dyDescent="0.3">
      <c r="A5821" s="1">
        <v>41711</v>
      </c>
      <c r="B5821" s="2" t="s">
        <v>10828</v>
      </c>
      <c r="C5821" s="2">
        <v>7</v>
      </c>
      <c r="D5821" s="2" t="s">
        <v>10822</v>
      </c>
      <c r="E5821" s="2" t="s">
        <v>10827</v>
      </c>
      <c r="F5821" s="2" t="s">
        <v>10824</v>
      </c>
      <c r="G5821" s="2" t="s">
        <v>33</v>
      </c>
      <c r="H5821" s="2" t="s">
        <v>6074</v>
      </c>
    </row>
    <row r="5822" spans="1:8" x14ac:dyDescent="0.3">
      <c r="A5822" s="1">
        <v>41711</v>
      </c>
      <c r="B5822" s="2" t="s">
        <v>10828</v>
      </c>
      <c r="C5822" s="2">
        <v>65</v>
      </c>
      <c r="D5822" s="2" t="s">
        <v>10825</v>
      </c>
      <c r="E5822" s="2" t="s">
        <v>10826</v>
      </c>
      <c r="F5822" s="2" t="s">
        <v>10824</v>
      </c>
      <c r="G5822" s="2" t="s">
        <v>33</v>
      </c>
      <c r="H5822" s="2" t="s">
        <v>6490</v>
      </c>
    </row>
    <row r="5823" spans="1:8" x14ac:dyDescent="0.3">
      <c r="A5823" s="1">
        <v>41711</v>
      </c>
      <c r="B5823" s="2" t="s">
        <v>10828</v>
      </c>
      <c r="C5823" s="2">
        <v>62</v>
      </c>
      <c r="D5823" s="2" t="s">
        <v>10825</v>
      </c>
      <c r="E5823" s="2" t="s">
        <v>10826</v>
      </c>
      <c r="F5823" s="2" t="s">
        <v>10824</v>
      </c>
      <c r="G5823" s="2" t="s">
        <v>6491</v>
      </c>
      <c r="H5823" s="2" t="s">
        <v>4979</v>
      </c>
    </row>
    <row r="5824" spans="1:8" x14ac:dyDescent="0.3">
      <c r="A5824" s="1">
        <v>41711</v>
      </c>
      <c r="B5824" s="2" t="s">
        <v>10828</v>
      </c>
      <c r="C5824" s="2">
        <v>32</v>
      </c>
      <c r="D5824" s="2" t="s">
        <v>10825</v>
      </c>
      <c r="E5824" s="2" t="s">
        <v>10823</v>
      </c>
      <c r="F5824" s="2" t="s">
        <v>10824</v>
      </c>
      <c r="G5824" s="2" t="s">
        <v>33</v>
      </c>
      <c r="H5824" s="2" t="s">
        <v>6492</v>
      </c>
    </row>
    <row r="5825" spans="1:8" x14ac:dyDescent="0.3">
      <c r="A5825" s="1">
        <v>41711</v>
      </c>
      <c r="B5825" s="2" t="s">
        <v>10828</v>
      </c>
      <c r="C5825" s="2">
        <v>82</v>
      </c>
      <c r="D5825" s="2" t="s">
        <v>10825</v>
      </c>
      <c r="E5825" s="2" t="s">
        <v>10826</v>
      </c>
      <c r="F5825" s="2" t="s">
        <v>10824</v>
      </c>
      <c r="G5825" s="2" t="s">
        <v>33</v>
      </c>
      <c r="H5825" s="2" t="s">
        <v>117</v>
      </c>
    </row>
    <row r="5826" spans="1:8" x14ac:dyDescent="0.3">
      <c r="A5826" s="1">
        <v>41711</v>
      </c>
      <c r="B5826" s="2" t="s">
        <v>10821</v>
      </c>
      <c r="C5826" s="2">
        <v>47</v>
      </c>
      <c r="D5826" s="2" t="s">
        <v>10825</v>
      </c>
      <c r="E5826" s="2" t="s">
        <v>10829</v>
      </c>
      <c r="F5826" s="2" t="s">
        <v>10824</v>
      </c>
      <c r="G5826" s="2" t="s">
        <v>6493</v>
      </c>
      <c r="H5826" s="2" t="s">
        <v>6494</v>
      </c>
    </row>
    <row r="5827" spans="1:8" x14ac:dyDescent="0.3">
      <c r="A5827" s="1">
        <v>41711</v>
      </c>
      <c r="B5827" s="2" t="s">
        <v>10828</v>
      </c>
      <c r="C5827" s="2">
        <v>35</v>
      </c>
      <c r="D5827" s="2" t="s">
        <v>10825</v>
      </c>
      <c r="E5827" s="2" t="s">
        <v>10823</v>
      </c>
      <c r="F5827" s="2" t="s">
        <v>10824</v>
      </c>
      <c r="G5827" s="2" t="s">
        <v>2080</v>
      </c>
      <c r="H5827" s="2" t="s">
        <v>6495</v>
      </c>
    </row>
    <row r="5828" spans="1:8" x14ac:dyDescent="0.3">
      <c r="A5828" s="1">
        <v>41711</v>
      </c>
      <c r="B5828" s="2" t="s">
        <v>10828</v>
      </c>
      <c r="C5828" s="2">
        <v>15</v>
      </c>
      <c r="D5828" s="2" t="s">
        <v>10822</v>
      </c>
      <c r="E5828" s="2" t="s">
        <v>10827</v>
      </c>
      <c r="F5828" s="2" t="s">
        <v>10824</v>
      </c>
      <c r="G5828" s="2" t="s">
        <v>1921</v>
      </c>
      <c r="H5828" s="2" t="s">
        <v>1302</v>
      </c>
    </row>
    <row r="5829" spans="1:8" x14ac:dyDescent="0.3">
      <c r="A5829" s="1">
        <v>41711</v>
      </c>
      <c r="B5829" s="2" t="s">
        <v>10828</v>
      </c>
      <c r="C5829" s="2">
        <v>54</v>
      </c>
      <c r="D5829" s="2" t="s">
        <v>10825</v>
      </c>
      <c r="E5829" s="2" t="s">
        <v>10829</v>
      </c>
      <c r="F5829" s="2" t="s">
        <v>10824</v>
      </c>
      <c r="G5829" s="2" t="s">
        <v>33</v>
      </c>
      <c r="H5829" s="2" t="s">
        <v>117</v>
      </c>
    </row>
    <row r="5830" spans="1:8" x14ac:dyDescent="0.3">
      <c r="A5830" s="1">
        <v>41711</v>
      </c>
      <c r="B5830" s="2" t="s">
        <v>10828</v>
      </c>
      <c r="C5830" s="2">
        <v>39</v>
      </c>
      <c r="D5830" s="2" t="s">
        <v>10825</v>
      </c>
      <c r="E5830" s="2" t="s">
        <v>10823</v>
      </c>
      <c r="F5830" s="2" t="s">
        <v>10824</v>
      </c>
      <c r="G5830" s="2" t="s">
        <v>6496</v>
      </c>
      <c r="H5830" s="2" t="s">
        <v>6497</v>
      </c>
    </row>
    <row r="5831" spans="1:8" x14ac:dyDescent="0.3">
      <c r="A5831" s="1">
        <v>41711</v>
      </c>
      <c r="B5831" s="2" t="s">
        <v>10828</v>
      </c>
      <c r="C5831" s="2">
        <v>70</v>
      </c>
      <c r="D5831" s="2" t="s">
        <v>10825</v>
      </c>
      <c r="E5831" s="2" t="s">
        <v>10826</v>
      </c>
      <c r="F5831" s="2" t="s">
        <v>10824</v>
      </c>
      <c r="G5831" s="2" t="s">
        <v>33</v>
      </c>
      <c r="H5831" s="2" t="s">
        <v>6498</v>
      </c>
    </row>
    <row r="5832" spans="1:8" x14ac:dyDescent="0.3">
      <c r="A5832" s="1">
        <v>41711</v>
      </c>
      <c r="B5832" s="2" t="s">
        <v>10821</v>
      </c>
      <c r="C5832" s="2">
        <v>44</v>
      </c>
      <c r="D5832" s="2" t="s">
        <v>10825</v>
      </c>
      <c r="E5832" s="2" t="s">
        <v>10829</v>
      </c>
      <c r="F5832" s="2" t="s">
        <v>10824</v>
      </c>
      <c r="G5832" s="2" t="s">
        <v>6499</v>
      </c>
      <c r="H5832" s="2" t="s">
        <v>6500</v>
      </c>
    </row>
    <row r="5833" spans="1:8" x14ac:dyDescent="0.3">
      <c r="A5833" s="1">
        <v>41711</v>
      </c>
      <c r="B5833" s="2" t="s">
        <v>10828</v>
      </c>
      <c r="C5833" s="2">
        <v>40</v>
      </c>
      <c r="D5833" s="2" t="s">
        <v>10825</v>
      </c>
      <c r="E5833" s="2" t="s">
        <v>10829</v>
      </c>
      <c r="F5833" s="2" t="s">
        <v>10824</v>
      </c>
      <c r="G5833" s="2" t="s">
        <v>18</v>
      </c>
      <c r="H5833" s="2" t="s">
        <v>6501</v>
      </c>
    </row>
    <row r="5834" spans="1:8" x14ac:dyDescent="0.3">
      <c r="A5834" s="1">
        <v>41711</v>
      </c>
      <c r="B5834" s="2" t="s">
        <v>10828</v>
      </c>
      <c r="C5834" s="2">
        <v>36</v>
      </c>
      <c r="D5834" s="2" t="s">
        <v>10825</v>
      </c>
      <c r="E5834" s="2" t="s">
        <v>10823</v>
      </c>
      <c r="F5834" s="2" t="s">
        <v>10824</v>
      </c>
      <c r="G5834" s="2" t="s">
        <v>33</v>
      </c>
      <c r="H5834" s="2" t="s">
        <v>6502</v>
      </c>
    </row>
    <row r="5835" spans="1:8" x14ac:dyDescent="0.3">
      <c r="A5835" s="1">
        <v>41711</v>
      </c>
      <c r="B5835" s="2" t="s">
        <v>10828</v>
      </c>
      <c r="C5835" s="2">
        <v>81</v>
      </c>
      <c r="D5835" s="2" t="s">
        <v>10825</v>
      </c>
      <c r="E5835" s="2" t="s">
        <v>10826</v>
      </c>
      <c r="F5835" s="2" t="s">
        <v>10824</v>
      </c>
      <c r="G5835" s="2" t="s">
        <v>867</v>
      </c>
      <c r="H5835" s="2" t="s">
        <v>101</v>
      </c>
    </row>
    <row r="5836" spans="1:8" x14ac:dyDescent="0.3">
      <c r="A5836" s="1">
        <v>41711</v>
      </c>
      <c r="B5836" s="2" t="s">
        <v>10821</v>
      </c>
      <c r="D5836" s="2" t="s">
        <v>10825</v>
      </c>
      <c r="E5836" s="2" t="s">
        <v>10830</v>
      </c>
      <c r="F5836" s="2" t="s">
        <v>10824</v>
      </c>
      <c r="G5836" s="2" t="s">
        <v>6503</v>
      </c>
      <c r="H5836" s="2" t="s">
        <v>6504</v>
      </c>
    </row>
    <row r="5837" spans="1:8" x14ac:dyDescent="0.3">
      <c r="A5837" s="1">
        <v>41711</v>
      </c>
      <c r="B5837" s="2" t="s">
        <v>10828</v>
      </c>
      <c r="C5837" s="2">
        <v>53</v>
      </c>
      <c r="D5837" s="2" t="s">
        <v>10825</v>
      </c>
      <c r="E5837" s="2" t="s">
        <v>10829</v>
      </c>
      <c r="F5837" s="2" t="s">
        <v>10824</v>
      </c>
      <c r="G5837" s="2" t="s">
        <v>33</v>
      </c>
      <c r="H5837" s="2" t="s">
        <v>6505</v>
      </c>
    </row>
    <row r="5838" spans="1:8" x14ac:dyDescent="0.3">
      <c r="A5838" s="1">
        <v>41711</v>
      </c>
      <c r="B5838" s="2" t="s">
        <v>10828</v>
      </c>
      <c r="C5838" s="2">
        <v>55</v>
      </c>
      <c r="D5838" s="2" t="s">
        <v>10822</v>
      </c>
      <c r="E5838" s="2" t="s">
        <v>10829</v>
      </c>
      <c r="F5838" s="2" t="s">
        <v>10824</v>
      </c>
      <c r="G5838" s="2" t="s">
        <v>33</v>
      </c>
      <c r="H5838" s="2" t="s">
        <v>73</v>
      </c>
    </row>
    <row r="5839" spans="1:8" x14ac:dyDescent="0.3">
      <c r="A5839" s="1">
        <v>41711</v>
      </c>
      <c r="B5839" s="2" t="s">
        <v>10828</v>
      </c>
      <c r="C5839" s="2">
        <v>49</v>
      </c>
      <c r="D5839" s="2" t="s">
        <v>10825</v>
      </c>
      <c r="E5839" s="2" t="s">
        <v>10829</v>
      </c>
      <c r="F5839" s="2" t="s">
        <v>10824</v>
      </c>
      <c r="G5839" s="2" t="s">
        <v>22</v>
      </c>
      <c r="H5839" s="2" t="s">
        <v>6506</v>
      </c>
    </row>
    <row r="5840" spans="1:8" x14ac:dyDescent="0.3">
      <c r="A5840" s="1">
        <v>41711</v>
      </c>
      <c r="B5840" s="2" t="s">
        <v>10828</v>
      </c>
      <c r="D5840" s="2" t="s">
        <v>10825</v>
      </c>
      <c r="E5840" s="2" t="s">
        <v>10830</v>
      </c>
      <c r="F5840" s="2" t="s">
        <v>10824</v>
      </c>
      <c r="G5840" s="2" t="s">
        <v>195</v>
      </c>
      <c r="H5840" s="2" t="s">
        <v>124</v>
      </c>
    </row>
    <row r="5841" spans="1:8" x14ac:dyDescent="0.3">
      <c r="A5841" s="1">
        <v>41711</v>
      </c>
      <c r="B5841" s="2" t="s">
        <v>10828</v>
      </c>
      <c r="C5841" s="2">
        <v>51</v>
      </c>
      <c r="D5841" s="2" t="s">
        <v>10825</v>
      </c>
      <c r="E5841" s="2" t="s">
        <v>10829</v>
      </c>
      <c r="F5841" s="2" t="s">
        <v>10824</v>
      </c>
      <c r="G5841" s="2" t="s">
        <v>33</v>
      </c>
      <c r="H5841" s="2" t="s">
        <v>6507</v>
      </c>
    </row>
    <row r="5842" spans="1:8" x14ac:dyDescent="0.3">
      <c r="A5842" s="1">
        <v>41711</v>
      </c>
      <c r="B5842" s="2" t="s">
        <v>10821</v>
      </c>
      <c r="C5842" s="2">
        <v>66</v>
      </c>
      <c r="D5842" s="2" t="s">
        <v>10825</v>
      </c>
      <c r="E5842" s="2" t="s">
        <v>10826</v>
      </c>
      <c r="F5842" s="2" t="s">
        <v>10824</v>
      </c>
      <c r="G5842" s="2" t="s">
        <v>22</v>
      </c>
      <c r="H5842" s="2" t="s">
        <v>294</v>
      </c>
    </row>
    <row r="5843" spans="1:8" x14ac:dyDescent="0.3">
      <c r="A5843" s="1">
        <v>41711</v>
      </c>
      <c r="B5843" s="2" t="s">
        <v>10828</v>
      </c>
      <c r="C5843" s="2">
        <v>76</v>
      </c>
      <c r="D5843" s="2" t="s">
        <v>10825</v>
      </c>
      <c r="E5843" s="2" t="s">
        <v>10826</v>
      </c>
      <c r="F5843" s="2" t="s">
        <v>10824</v>
      </c>
      <c r="G5843" s="2" t="s">
        <v>5433</v>
      </c>
      <c r="H5843" s="2" t="s">
        <v>93</v>
      </c>
    </row>
    <row r="5844" spans="1:8" x14ac:dyDescent="0.3">
      <c r="A5844" s="1">
        <v>41711</v>
      </c>
      <c r="B5844" s="2" t="s">
        <v>10828</v>
      </c>
      <c r="C5844" s="2">
        <v>67</v>
      </c>
      <c r="D5844" s="2" t="s">
        <v>10825</v>
      </c>
      <c r="E5844" s="2" t="s">
        <v>10826</v>
      </c>
      <c r="F5844" s="2" t="s">
        <v>10824</v>
      </c>
      <c r="G5844" s="2" t="s">
        <v>33</v>
      </c>
      <c r="H5844" s="2" t="s">
        <v>6508</v>
      </c>
    </row>
    <row r="5845" spans="1:8" x14ac:dyDescent="0.3">
      <c r="A5845" s="1">
        <v>41711</v>
      </c>
      <c r="B5845" s="2" t="s">
        <v>10828</v>
      </c>
      <c r="C5845" s="2">
        <v>64</v>
      </c>
      <c r="D5845" s="2" t="s">
        <v>10825</v>
      </c>
      <c r="E5845" s="2" t="s">
        <v>10826</v>
      </c>
      <c r="F5845" s="2" t="s">
        <v>10824</v>
      </c>
      <c r="G5845" s="2" t="s">
        <v>31</v>
      </c>
      <c r="H5845" s="2" t="s">
        <v>6509</v>
      </c>
    </row>
    <row r="5846" spans="1:8" x14ac:dyDescent="0.3">
      <c r="A5846" s="1">
        <v>41711</v>
      </c>
      <c r="B5846" s="2" t="s">
        <v>10828</v>
      </c>
      <c r="C5846" s="2">
        <v>34</v>
      </c>
      <c r="D5846" s="2" t="s">
        <v>10825</v>
      </c>
      <c r="E5846" s="2" t="s">
        <v>10823</v>
      </c>
      <c r="F5846" s="2" t="s">
        <v>10824</v>
      </c>
      <c r="G5846" s="2" t="s">
        <v>33</v>
      </c>
      <c r="H5846" s="2" t="s">
        <v>136</v>
      </c>
    </row>
    <row r="5847" spans="1:8" x14ac:dyDescent="0.3">
      <c r="A5847" s="1">
        <v>41711</v>
      </c>
      <c r="B5847" s="2" t="s">
        <v>10828</v>
      </c>
      <c r="C5847" s="2">
        <v>61</v>
      </c>
      <c r="D5847" s="2" t="s">
        <v>10825</v>
      </c>
      <c r="E5847" s="2" t="s">
        <v>10826</v>
      </c>
      <c r="F5847" s="2" t="s">
        <v>10824</v>
      </c>
      <c r="G5847" s="2" t="s">
        <v>33</v>
      </c>
      <c r="H5847" s="2" t="s">
        <v>1995</v>
      </c>
    </row>
    <row r="5848" spans="1:8" x14ac:dyDescent="0.3">
      <c r="A5848" s="1">
        <v>41711</v>
      </c>
      <c r="B5848" s="2" t="s">
        <v>10828</v>
      </c>
      <c r="C5848" s="2">
        <v>55</v>
      </c>
      <c r="D5848" s="2" t="s">
        <v>10825</v>
      </c>
      <c r="E5848" s="2" t="s">
        <v>10829</v>
      </c>
      <c r="F5848" s="2" t="s">
        <v>10824</v>
      </c>
      <c r="G5848" s="2" t="s">
        <v>33</v>
      </c>
      <c r="H5848" s="2" t="s">
        <v>6510</v>
      </c>
    </row>
    <row r="5849" spans="1:8" x14ac:dyDescent="0.3">
      <c r="A5849" s="1">
        <v>41711</v>
      </c>
      <c r="B5849" s="2" t="s">
        <v>10828</v>
      </c>
      <c r="C5849" s="2">
        <v>8</v>
      </c>
      <c r="D5849" s="2" t="s">
        <v>10825</v>
      </c>
      <c r="E5849" s="2" t="s">
        <v>10827</v>
      </c>
      <c r="F5849" s="2" t="s">
        <v>10824</v>
      </c>
      <c r="G5849" s="2" t="s">
        <v>4169</v>
      </c>
      <c r="H5849" s="2" t="s">
        <v>6511</v>
      </c>
    </row>
    <row r="5850" spans="1:8" x14ac:dyDescent="0.3">
      <c r="A5850" s="1">
        <v>41711</v>
      </c>
      <c r="B5850" s="2" t="s">
        <v>10828</v>
      </c>
      <c r="C5850" s="2">
        <v>47</v>
      </c>
      <c r="D5850" s="2" t="s">
        <v>10825</v>
      </c>
      <c r="E5850" s="2" t="s">
        <v>10829</v>
      </c>
      <c r="F5850" s="2" t="s">
        <v>10824</v>
      </c>
      <c r="G5850" s="2" t="s">
        <v>508</v>
      </c>
      <c r="H5850" s="2" t="s">
        <v>21</v>
      </c>
    </row>
    <row r="5851" spans="1:8" x14ac:dyDescent="0.3">
      <c r="A5851" s="1">
        <v>41711</v>
      </c>
      <c r="B5851" s="2" t="s">
        <v>10828</v>
      </c>
      <c r="C5851" s="2">
        <v>56</v>
      </c>
      <c r="D5851" s="2" t="s">
        <v>10825</v>
      </c>
      <c r="E5851" s="2" t="s">
        <v>10829</v>
      </c>
      <c r="F5851" s="2" t="s">
        <v>10824</v>
      </c>
      <c r="G5851" s="2" t="s">
        <v>109</v>
      </c>
      <c r="H5851" s="2" t="s">
        <v>431</v>
      </c>
    </row>
    <row r="5852" spans="1:8" x14ac:dyDescent="0.3">
      <c r="A5852" s="1">
        <v>41711</v>
      </c>
      <c r="B5852" s="2" t="s">
        <v>10828</v>
      </c>
      <c r="C5852" s="2">
        <v>68</v>
      </c>
      <c r="D5852" s="2" t="s">
        <v>10825</v>
      </c>
      <c r="E5852" s="2" t="s">
        <v>10826</v>
      </c>
      <c r="F5852" s="2" t="s">
        <v>10824</v>
      </c>
      <c r="G5852" s="2" t="s">
        <v>5433</v>
      </c>
      <c r="H5852" s="2" t="s">
        <v>6512</v>
      </c>
    </row>
    <row r="5853" spans="1:8" x14ac:dyDescent="0.3">
      <c r="A5853" s="1">
        <v>41711</v>
      </c>
      <c r="B5853" s="2" t="s">
        <v>10828</v>
      </c>
      <c r="D5853" s="2" t="s">
        <v>10825</v>
      </c>
      <c r="E5853" s="2" t="s">
        <v>10830</v>
      </c>
      <c r="F5853" s="2" t="s">
        <v>10824</v>
      </c>
      <c r="G5853" s="2" t="s">
        <v>31</v>
      </c>
      <c r="H5853" s="2" t="s">
        <v>203</v>
      </c>
    </row>
    <row r="5854" spans="1:8" x14ac:dyDescent="0.3">
      <c r="A5854" s="1">
        <v>41711</v>
      </c>
      <c r="B5854" s="2" t="s">
        <v>10828</v>
      </c>
      <c r="C5854" s="2">
        <v>52</v>
      </c>
      <c r="D5854" s="2" t="s">
        <v>10822</v>
      </c>
      <c r="E5854" s="2" t="s">
        <v>10829</v>
      </c>
      <c r="F5854" s="2" t="s">
        <v>10824</v>
      </c>
      <c r="G5854" s="2" t="s">
        <v>22</v>
      </c>
      <c r="H5854" s="2" t="s">
        <v>6513</v>
      </c>
    </row>
    <row r="5855" spans="1:8" x14ac:dyDescent="0.3">
      <c r="A5855" s="1">
        <v>41711</v>
      </c>
      <c r="B5855" s="2" t="s">
        <v>10828</v>
      </c>
      <c r="C5855" s="2">
        <v>40</v>
      </c>
      <c r="D5855" s="2" t="s">
        <v>10825</v>
      </c>
      <c r="E5855" s="2" t="s">
        <v>10829</v>
      </c>
      <c r="F5855" s="2" t="s">
        <v>10824</v>
      </c>
      <c r="G5855" s="2" t="s">
        <v>195</v>
      </c>
      <c r="H5855" s="2" t="s">
        <v>5093</v>
      </c>
    </row>
    <row r="5856" spans="1:8" x14ac:dyDescent="0.3">
      <c r="A5856" s="1">
        <v>41711</v>
      </c>
      <c r="B5856" s="2" t="s">
        <v>10828</v>
      </c>
      <c r="C5856" s="2">
        <v>72</v>
      </c>
      <c r="D5856" s="2" t="s">
        <v>10822</v>
      </c>
      <c r="E5856" s="2" t="s">
        <v>10826</v>
      </c>
      <c r="F5856" s="2" t="s">
        <v>10824</v>
      </c>
      <c r="G5856" s="2" t="s">
        <v>22</v>
      </c>
      <c r="H5856" s="2" t="s">
        <v>6514</v>
      </c>
    </row>
    <row r="5857" spans="1:8" x14ac:dyDescent="0.3">
      <c r="A5857" s="1">
        <v>41711</v>
      </c>
      <c r="B5857" s="2" t="s">
        <v>10828</v>
      </c>
      <c r="C5857" s="2">
        <v>77</v>
      </c>
      <c r="D5857" s="2" t="s">
        <v>10825</v>
      </c>
      <c r="E5857" s="2" t="s">
        <v>10826</v>
      </c>
      <c r="F5857" s="2" t="s">
        <v>10824</v>
      </c>
      <c r="G5857" s="2" t="s">
        <v>33</v>
      </c>
      <c r="H5857" s="2" t="s">
        <v>213</v>
      </c>
    </row>
    <row r="5858" spans="1:8" x14ac:dyDescent="0.3">
      <c r="A5858" s="1">
        <v>41711</v>
      </c>
      <c r="B5858" s="2" t="s">
        <v>10828</v>
      </c>
      <c r="C5858" s="2">
        <v>79</v>
      </c>
      <c r="D5858" s="2" t="s">
        <v>10822</v>
      </c>
      <c r="E5858" s="2" t="s">
        <v>10826</v>
      </c>
      <c r="F5858" s="2" t="s">
        <v>10824</v>
      </c>
      <c r="G5858" s="2" t="s">
        <v>33</v>
      </c>
      <c r="H5858" s="2" t="s">
        <v>625</v>
      </c>
    </row>
    <row r="5859" spans="1:8" x14ac:dyDescent="0.3">
      <c r="A5859" s="1">
        <v>41711</v>
      </c>
      <c r="B5859" s="2" t="s">
        <v>10828</v>
      </c>
      <c r="C5859" s="2">
        <v>47</v>
      </c>
      <c r="D5859" s="2" t="s">
        <v>10825</v>
      </c>
      <c r="E5859" s="2" t="s">
        <v>10829</v>
      </c>
      <c r="F5859" s="2" t="s">
        <v>10824</v>
      </c>
      <c r="G5859" s="2" t="s">
        <v>166</v>
      </c>
      <c r="H5859" s="2" t="s">
        <v>1845</v>
      </c>
    </row>
    <row r="5860" spans="1:8" x14ac:dyDescent="0.3">
      <c r="A5860" s="1">
        <v>41711</v>
      </c>
      <c r="B5860" s="2" t="s">
        <v>10828</v>
      </c>
      <c r="C5860" s="2">
        <v>77</v>
      </c>
      <c r="D5860" s="2" t="s">
        <v>10825</v>
      </c>
      <c r="E5860" s="2" t="s">
        <v>10826</v>
      </c>
      <c r="F5860" s="2" t="s">
        <v>10824</v>
      </c>
      <c r="G5860" s="2" t="s">
        <v>6515</v>
      </c>
      <c r="H5860" s="2" t="s">
        <v>940</v>
      </c>
    </row>
    <row r="5861" spans="1:8" x14ac:dyDescent="0.3">
      <c r="A5861" s="1">
        <v>41711</v>
      </c>
      <c r="B5861" s="2" t="s">
        <v>10828</v>
      </c>
      <c r="C5861" s="2">
        <v>53</v>
      </c>
      <c r="D5861" s="2" t="s">
        <v>10825</v>
      </c>
      <c r="E5861" s="2" t="s">
        <v>10829</v>
      </c>
      <c r="F5861" s="2" t="s">
        <v>10824</v>
      </c>
      <c r="G5861" s="2" t="s">
        <v>1382</v>
      </c>
      <c r="H5861" s="2" t="s">
        <v>6516</v>
      </c>
    </row>
    <row r="5862" spans="1:8" x14ac:dyDescent="0.3">
      <c r="A5862" s="1">
        <v>41711</v>
      </c>
      <c r="B5862" s="2" t="s">
        <v>10828</v>
      </c>
      <c r="D5862" s="2" t="s">
        <v>10822</v>
      </c>
      <c r="E5862" s="2" t="s">
        <v>10830</v>
      </c>
      <c r="F5862" s="2" t="s">
        <v>10824</v>
      </c>
      <c r="G5862" s="2" t="s">
        <v>1424</v>
      </c>
      <c r="H5862" s="2" t="s">
        <v>6517</v>
      </c>
    </row>
    <row r="5863" spans="1:8" x14ac:dyDescent="0.3">
      <c r="A5863" s="1">
        <v>41711</v>
      </c>
      <c r="B5863" s="2" t="s">
        <v>10828</v>
      </c>
      <c r="C5863" s="2">
        <v>88</v>
      </c>
      <c r="D5863" s="2" t="s">
        <v>10825</v>
      </c>
      <c r="E5863" s="2" t="s">
        <v>10826</v>
      </c>
      <c r="F5863" s="2" t="s">
        <v>10824</v>
      </c>
      <c r="G5863" s="2" t="s">
        <v>22</v>
      </c>
      <c r="H5863" s="2" t="s">
        <v>6518</v>
      </c>
    </row>
    <row r="5864" spans="1:8" x14ac:dyDescent="0.3">
      <c r="A5864" s="1">
        <v>41711</v>
      </c>
      <c r="B5864" s="2" t="s">
        <v>10828</v>
      </c>
      <c r="D5864" s="2" t="s">
        <v>10822</v>
      </c>
      <c r="E5864" s="2" t="s">
        <v>10830</v>
      </c>
      <c r="F5864" s="2" t="s">
        <v>10824</v>
      </c>
      <c r="G5864" s="2" t="s">
        <v>5505</v>
      </c>
      <c r="H5864" s="2" t="s">
        <v>6519</v>
      </c>
    </row>
    <row r="5865" spans="1:8" x14ac:dyDescent="0.3">
      <c r="A5865" s="1">
        <v>41711</v>
      </c>
      <c r="B5865" s="2" t="s">
        <v>10828</v>
      </c>
      <c r="C5865" s="2">
        <v>77</v>
      </c>
      <c r="D5865" s="2" t="s">
        <v>10825</v>
      </c>
      <c r="E5865" s="2" t="s">
        <v>10826</v>
      </c>
      <c r="F5865" s="2" t="s">
        <v>10824</v>
      </c>
      <c r="G5865" s="2" t="s">
        <v>31</v>
      </c>
      <c r="H5865" s="2" t="s">
        <v>6520</v>
      </c>
    </row>
    <row r="5866" spans="1:8" x14ac:dyDescent="0.3">
      <c r="A5866" s="1">
        <v>41711</v>
      </c>
      <c r="B5866" s="2" t="s">
        <v>10828</v>
      </c>
      <c r="C5866" s="2">
        <v>51</v>
      </c>
      <c r="D5866" s="2" t="s">
        <v>10822</v>
      </c>
      <c r="E5866" s="2" t="s">
        <v>10829</v>
      </c>
      <c r="F5866" s="2" t="s">
        <v>10824</v>
      </c>
      <c r="G5866" s="2" t="s">
        <v>343</v>
      </c>
      <c r="H5866" s="2" t="s">
        <v>6521</v>
      </c>
    </row>
    <row r="5867" spans="1:8" x14ac:dyDescent="0.3">
      <c r="A5867" s="1">
        <v>41711</v>
      </c>
      <c r="B5867" s="2" t="s">
        <v>10828</v>
      </c>
      <c r="D5867" s="2" t="s">
        <v>10825</v>
      </c>
      <c r="E5867" s="2" t="s">
        <v>10830</v>
      </c>
      <c r="F5867" s="2" t="s">
        <v>10824</v>
      </c>
      <c r="G5867" s="2" t="s">
        <v>22</v>
      </c>
      <c r="H5867" s="2" t="s">
        <v>561</v>
      </c>
    </row>
    <row r="5868" spans="1:8" x14ac:dyDescent="0.3">
      <c r="A5868" s="1">
        <v>41711</v>
      </c>
      <c r="B5868" s="2" t="s">
        <v>10828</v>
      </c>
      <c r="C5868" s="2">
        <v>89</v>
      </c>
      <c r="D5868" s="2" t="s">
        <v>10825</v>
      </c>
      <c r="E5868" s="2" t="s">
        <v>10826</v>
      </c>
      <c r="F5868" s="2" t="s">
        <v>10824</v>
      </c>
      <c r="G5868" s="2" t="s">
        <v>33</v>
      </c>
      <c r="H5868" s="2" t="s">
        <v>6522</v>
      </c>
    </row>
    <row r="5869" spans="1:8" x14ac:dyDescent="0.3">
      <c r="A5869" s="1">
        <v>41711</v>
      </c>
      <c r="B5869" s="2" t="s">
        <v>10828</v>
      </c>
      <c r="C5869" s="2">
        <v>74</v>
      </c>
      <c r="D5869" s="2" t="s">
        <v>10825</v>
      </c>
      <c r="E5869" s="2" t="s">
        <v>10826</v>
      </c>
      <c r="F5869" s="2" t="s">
        <v>10824</v>
      </c>
      <c r="G5869" s="2" t="s">
        <v>4233</v>
      </c>
      <c r="H5869" s="2" t="s">
        <v>6523</v>
      </c>
    </row>
    <row r="5870" spans="1:8" x14ac:dyDescent="0.3">
      <c r="A5870" s="1">
        <v>41711</v>
      </c>
      <c r="B5870" s="2" t="s">
        <v>10828</v>
      </c>
      <c r="C5870" s="2">
        <v>38</v>
      </c>
      <c r="D5870" s="2" t="s">
        <v>10825</v>
      </c>
      <c r="E5870" s="2" t="s">
        <v>10823</v>
      </c>
      <c r="F5870" s="2" t="s">
        <v>10824</v>
      </c>
      <c r="G5870" s="2" t="s">
        <v>195</v>
      </c>
      <c r="H5870" s="2" t="s">
        <v>112</v>
      </c>
    </row>
    <row r="5871" spans="1:8" x14ac:dyDescent="0.3">
      <c r="A5871" s="1">
        <v>41711</v>
      </c>
      <c r="B5871" s="2" t="s">
        <v>10828</v>
      </c>
      <c r="C5871" s="2">
        <v>81</v>
      </c>
      <c r="D5871" s="2" t="s">
        <v>10822</v>
      </c>
      <c r="E5871" s="2" t="s">
        <v>10826</v>
      </c>
      <c r="F5871" s="2" t="s">
        <v>10824</v>
      </c>
      <c r="G5871" s="2" t="s">
        <v>33</v>
      </c>
      <c r="H5871" s="2" t="s">
        <v>117</v>
      </c>
    </row>
    <row r="5872" spans="1:8" x14ac:dyDescent="0.3">
      <c r="A5872" s="1">
        <v>41711</v>
      </c>
      <c r="B5872" s="2" t="s">
        <v>10828</v>
      </c>
      <c r="C5872" s="2">
        <v>88</v>
      </c>
      <c r="D5872" s="2" t="s">
        <v>10825</v>
      </c>
      <c r="E5872" s="2" t="s">
        <v>10826</v>
      </c>
      <c r="F5872" s="2" t="s">
        <v>10824</v>
      </c>
      <c r="G5872" s="2" t="s">
        <v>33</v>
      </c>
      <c r="H5872" s="2" t="s">
        <v>2816</v>
      </c>
    </row>
    <row r="5873" spans="1:8" x14ac:dyDescent="0.3">
      <c r="A5873" s="1">
        <v>41711</v>
      </c>
      <c r="B5873" s="2" t="s">
        <v>10828</v>
      </c>
      <c r="C5873" s="2">
        <v>57</v>
      </c>
      <c r="D5873" s="2" t="s">
        <v>10825</v>
      </c>
      <c r="E5873" s="2" t="s">
        <v>10829</v>
      </c>
      <c r="F5873" s="2" t="s">
        <v>10824</v>
      </c>
      <c r="G5873" s="2" t="s">
        <v>6524</v>
      </c>
      <c r="H5873" s="2" t="s">
        <v>6525</v>
      </c>
    </row>
    <row r="5874" spans="1:8" x14ac:dyDescent="0.3">
      <c r="A5874" s="1">
        <v>41711</v>
      </c>
      <c r="B5874" s="2" t="s">
        <v>10828</v>
      </c>
      <c r="C5874" s="2">
        <v>53</v>
      </c>
      <c r="D5874" s="2" t="s">
        <v>10822</v>
      </c>
      <c r="E5874" s="2" t="s">
        <v>10829</v>
      </c>
      <c r="F5874" s="2" t="s">
        <v>10824</v>
      </c>
      <c r="G5874" s="2" t="s">
        <v>6526</v>
      </c>
      <c r="H5874" s="2" t="s">
        <v>6527</v>
      </c>
    </row>
    <row r="5875" spans="1:8" x14ac:dyDescent="0.3">
      <c r="A5875" s="1">
        <v>41711</v>
      </c>
      <c r="B5875" s="2" t="s">
        <v>10828</v>
      </c>
      <c r="C5875" s="2">
        <v>46</v>
      </c>
      <c r="D5875" s="2" t="s">
        <v>10825</v>
      </c>
      <c r="E5875" s="2" t="s">
        <v>10829</v>
      </c>
      <c r="F5875" s="2" t="s">
        <v>10824</v>
      </c>
      <c r="G5875" s="2" t="s">
        <v>18</v>
      </c>
      <c r="H5875" s="2" t="s">
        <v>6528</v>
      </c>
    </row>
    <row r="5876" spans="1:8" x14ac:dyDescent="0.3">
      <c r="A5876" s="1">
        <v>41711</v>
      </c>
      <c r="B5876" s="2" t="s">
        <v>10828</v>
      </c>
      <c r="C5876" s="2">
        <v>57</v>
      </c>
      <c r="D5876" s="2" t="s">
        <v>10825</v>
      </c>
      <c r="E5876" s="2" t="s">
        <v>10829</v>
      </c>
      <c r="F5876" s="2" t="s">
        <v>10824</v>
      </c>
      <c r="G5876" s="2" t="s">
        <v>33</v>
      </c>
      <c r="H5876" s="2" t="s">
        <v>170</v>
      </c>
    </row>
    <row r="5877" spans="1:8" x14ac:dyDescent="0.3">
      <c r="A5877" s="1">
        <v>41711</v>
      </c>
      <c r="B5877" s="2" t="s">
        <v>10821</v>
      </c>
      <c r="C5877" s="2">
        <v>68</v>
      </c>
      <c r="D5877" s="2" t="s">
        <v>10822</v>
      </c>
      <c r="E5877" s="2" t="s">
        <v>10826</v>
      </c>
      <c r="F5877" s="2" t="s">
        <v>10824</v>
      </c>
      <c r="G5877" s="2" t="s">
        <v>31</v>
      </c>
      <c r="H5877" s="2" t="s">
        <v>14</v>
      </c>
    </row>
    <row r="5878" spans="1:8" x14ac:dyDescent="0.3">
      <c r="A5878" s="1">
        <v>41711</v>
      </c>
      <c r="B5878" s="2" t="s">
        <v>10828</v>
      </c>
      <c r="C5878" s="2">
        <v>44</v>
      </c>
      <c r="D5878" s="2" t="s">
        <v>10822</v>
      </c>
      <c r="E5878" s="2" t="s">
        <v>10829</v>
      </c>
      <c r="F5878" s="2" t="s">
        <v>10824</v>
      </c>
      <c r="G5878" s="2" t="s">
        <v>5158</v>
      </c>
      <c r="H5878" s="2" t="s">
        <v>6529</v>
      </c>
    </row>
    <row r="5879" spans="1:8" x14ac:dyDescent="0.3">
      <c r="A5879" s="1">
        <v>41711</v>
      </c>
      <c r="B5879" s="2" t="s">
        <v>10828</v>
      </c>
      <c r="C5879" s="2">
        <v>50</v>
      </c>
      <c r="D5879" s="2" t="s">
        <v>10822</v>
      </c>
      <c r="E5879" s="2" t="s">
        <v>10829</v>
      </c>
      <c r="F5879" s="2" t="s">
        <v>10824</v>
      </c>
      <c r="G5879" s="2" t="s">
        <v>18</v>
      </c>
      <c r="H5879" s="2" t="s">
        <v>184</v>
      </c>
    </row>
    <row r="5880" spans="1:8" x14ac:dyDescent="0.3">
      <c r="A5880" s="1">
        <v>41711</v>
      </c>
      <c r="B5880" s="2" t="s">
        <v>10828</v>
      </c>
      <c r="C5880" s="2">
        <v>70</v>
      </c>
      <c r="D5880" s="2" t="s">
        <v>10825</v>
      </c>
      <c r="E5880" s="2" t="s">
        <v>10826</v>
      </c>
      <c r="F5880" s="2" t="s">
        <v>10824</v>
      </c>
      <c r="G5880" s="2" t="s">
        <v>33</v>
      </c>
      <c r="H5880" s="2" t="s">
        <v>6530</v>
      </c>
    </row>
    <row r="5881" spans="1:8" x14ac:dyDescent="0.3">
      <c r="A5881" s="1">
        <v>41711</v>
      </c>
      <c r="B5881" s="2" t="s">
        <v>10828</v>
      </c>
      <c r="C5881" s="2">
        <v>79</v>
      </c>
      <c r="D5881" s="2" t="s">
        <v>10825</v>
      </c>
      <c r="E5881" s="2" t="s">
        <v>10826</v>
      </c>
      <c r="F5881" s="2" t="s">
        <v>10824</v>
      </c>
      <c r="G5881" s="2" t="s">
        <v>1382</v>
      </c>
      <c r="H5881" s="2" t="s">
        <v>4101</v>
      </c>
    </row>
    <row r="5882" spans="1:8" x14ac:dyDescent="0.3">
      <c r="A5882" s="1">
        <v>41711</v>
      </c>
      <c r="B5882" s="2" t="s">
        <v>10828</v>
      </c>
      <c r="C5882" s="2">
        <v>77</v>
      </c>
      <c r="D5882" s="2" t="s">
        <v>10825</v>
      </c>
      <c r="E5882" s="2" t="s">
        <v>10826</v>
      </c>
      <c r="F5882" s="2" t="s">
        <v>10824</v>
      </c>
      <c r="G5882" s="2" t="s">
        <v>6531</v>
      </c>
      <c r="H5882" s="2" t="s">
        <v>6532</v>
      </c>
    </row>
    <row r="5883" spans="1:8" x14ac:dyDescent="0.3">
      <c r="A5883" s="1">
        <v>41711</v>
      </c>
      <c r="B5883" s="2" t="s">
        <v>10828</v>
      </c>
      <c r="C5883" s="2">
        <v>84</v>
      </c>
      <c r="D5883" s="2" t="s">
        <v>10825</v>
      </c>
      <c r="E5883" s="2" t="s">
        <v>10826</v>
      </c>
      <c r="F5883" s="2" t="s">
        <v>10824</v>
      </c>
      <c r="G5883" s="2" t="s">
        <v>109</v>
      </c>
      <c r="H5883" s="2" t="s">
        <v>101</v>
      </c>
    </row>
    <row r="5884" spans="1:8" x14ac:dyDescent="0.3">
      <c r="A5884" s="1">
        <v>41711</v>
      </c>
      <c r="B5884" s="2" t="s">
        <v>10828</v>
      </c>
      <c r="C5884" s="2">
        <v>56</v>
      </c>
      <c r="D5884" s="2" t="s">
        <v>10825</v>
      </c>
      <c r="E5884" s="2" t="s">
        <v>10829</v>
      </c>
      <c r="F5884" s="2" t="s">
        <v>10824</v>
      </c>
      <c r="G5884" s="2" t="s">
        <v>33</v>
      </c>
      <c r="H5884" s="2" t="s">
        <v>6533</v>
      </c>
    </row>
    <row r="5885" spans="1:8" x14ac:dyDescent="0.3">
      <c r="A5885" s="1">
        <v>41711</v>
      </c>
      <c r="B5885" s="2" t="s">
        <v>10821</v>
      </c>
      <c r="D5885" s="2" t="s">
        <v>10825</v>
      </c>
      <c r="E5885" s="2" t="s">
        <v>10830</v>
      </c>
      <c r="F5885" s="2" t="s">
        <v>10824</v>
      </c>
      <c r="G5885" s="2" t="s">
        <v>6534</v>
      </c>
      <c r="H5885" s="2" t="s">
        <v>6535</v>
      </c>
    </row>
    <row r="5886" spans="1:8" x14ac:dyDescent="0.3">
      <c r="A5886" s="1">
        <v>41711</v>
      </c>
      <c r="B5886" s="2" t="s">
        <v>10821</v>
      </c>
      <c r="C5886" s="2">
        <v>72</v>
      </c>
      <c r="D5886" s="2" t="s">
        <v>10822</v>
      </c>
      <c r="E5886" s="2" t="s">
        <v>10826</v>
      </c>
      <c r="F5886" s="2" t="s">
        <v>10824</v>
      </c>
      <c r="G5886" s="2" t="s">
        <v>6536</v>
      </c>
      <c r="H5886" s="2" t="s">
        <v>6537</v>
      </c>
    </row>
    <row r="5887" spans="1:8" x14ac:dyDescent="0.3">
      <c r="A5887" s="1">
        <v>41711</v>
      </c>
      <c r="B5887" s="2" t="s">
        <v>10828</v>
      </c>
      <c r="D5887" s="2" t="s">
        <v>10825</v>
      </c>
      <c r="E5887" s="2" t="s">
        <v>10830</v>
      </c>
      <c r="F5887" s="2" t="s">
        <v>10824</v>
      </c>
      <c r="G5887" s="2" t="s">
        <v>867</v>
      </c>
      <c r="H5887" s="2" t="s">
        <v>6538</v>
      </c>
    </row>
    <row r="5888" spans="1:8" x14ac:dyDescent="0.3">
      <c r="A5888" s="1">
        <v>41711</v>
      </c>
      <c r="B5888" s="2" t="s">
        <v>10828</v>
      </c>
      <c r="C5888" s="2">
        <v>72</v>
      </c>
      <c r="D5888" s="2" t="s">
        <v>10825</v>
      </c>
      <c r="E5888" s="2" t="s">
        <v>10826</v>
      </c>
      <c r="F5888" s="2" t="s">
        <v>10824</v>
      </c>
      <c r="G5888" s="2" t="s">
        <v>109</v>
      </c>
      <c r="H5888" s="2" t="s">
        <v>6539</v>
      </c>
    </row>
    <row r="5889" spans="1:8" x14ac:dyDescent="0.3">
      <c r="A5889" s="1">
        <v>41711</v>
      </c>
      <c r="B5889" s="2" t="s">
        <v>10828</v>
      </c>
      <c r="C5889" s="2">
        <v>35</v>
      </c>
      <c r="D5889" s="2" t="s">
        <v>10825</v>
      </c>
      <c r="E5889" s="2" t="s">
        <v>10823</v>
      </c>
      <c r="F5889" s="2" t="s">
        <v>10824</v>
      </c>
      <c r="G5889" s="2" t="s">
        <v>109</v>
      </c>
      <c r="H5889" s="2" t="s">
        <v>6540</v>
      </c>
    </row>
    <row r="5890" spans="1:8" x14ac:dyDescent="0.3">
      <c r="A5890" s="1">
        <v>41711</v>
      </c>
      <c r="B5890" s="2" t="s">
        <v>10828</v>
      </c>
      <c r="C5890" s="2">
        <v>61</v>
      </c>
      <c r="D5890" s="2" t="s">
        <v>10825</v>
      </c>
      <c r="E5890" s="2" t="s">
        <v>10826</v>
      </c>
      <c r="F5890" s="2" t="s">
        <v>10824</v>
      </c>
      <c r="G5890" s="2" t="s">
        <v>6541</v>
      </c>
      <c r="H5890" s="2" t="s">
        <v>6542</v>
      </c>
    </row>
    <row r="5891" spans="1:8" x14ac:dyDescent="0.3">
      <c r="A5891" s="1">
        <v>41711</v>
      </c>
      <c r="B5891" s="2" t="s">
        <v>10828</v>
      </c>
      <c r="C5891" s="2">
        <v>65</v>
      </c>
      <c r="D5891" s="2" t="s">
        <v>10825</v>
      </c>
      <c r="E5891" s="2" t="s">
        <v>10826</v>
      </c>
      <c r="F5891" s="2" t="s">
        <v>10824</v>
      </c>
      <c r="G5891" s="2" t="s">
        <v>166</v>
      </c>
      <c r="H5891" s="2" t="s">
        <v>136</v>
      </c>
    </row>
    <row r="5892" spans="1:8" x14ac:dyDescent="0.3">
      <c r="A5892" s="1">
        <v>41711</v>
      </c>
      <c r="B5892" s="2" t="s">
        <v>10828</v>
      </c>
      <c r="C5892" s="2">
        <v>62</v>
      </c>
      <c r="D5892" s="2" t="s">
        <v>10825</v>
      </c>
      <c r="E5892" s="2" t="s">
        <v>10826</v>
      </c>
      <c r="F5892" s="2" t="s">
        <v>10824</v>
      </c>
      <c r="G5892" s="2" t="s">
        <v>22</v>
      </c>
      <c r="H5892" s="2" t="s">
        <v>14</v>
      </c>
    </row>
    <row r="5893" spans="1:8" x14ac:dyDescent="0.3">
      <c r="A5893" s="1">
        <v>41711</v>
      </c>
      <c r="B5893" s="2" t="s">
        <v>10828</v>
      </c>
      <c r="C5893" s="2">
        <v>75</v>
      </c>
      <c r="D5893" s="2" t="s">
        <v>10825</v>
      </c>
      <c r="E5893" s="2" t="s">
        <v>10826</v>
      </c>
      <c r="F5893" s="2" t="s">
        <v>10824</v>
      </c>
      <c r="G5893" s="2" t="s">
        <v>2080</v>
      </c>
      <c r="H5893" s="2" t="s">
        <v>6543</v>
      </c>
    </row>
    <row r="5894" spans="1:8" x14ac:dyDescent="0.3">
      <c r="A5894" s="1">
        <v>41711</v>
      </c>
      <c r="B5894" s="2" t="s">
        <v>10828</v>
      </c>
      <c r="C5894" s="2">
        <v>76</v>
      </c>
      <c r="D5894" s="2" t="s">
        <v>10825</v>
      </c>
      <c r="E5894" s="2" t="s">
        <v>10826</v>
      </c>
      <c r="F5894" s="2" t="s">
        <v>10824</v>
      </c>
      <c r="G5894" s="2" t="s">
        <v>22</v>
      </c>
      <c r="H5894" s="2" t="s">
        <v>940</v>
      </c>
    </row>
    <row r="5895" spans="1:8" x14ac:dyDescent="0.3">
      <c r="A5895" s="1">
        <v>41711</v>
      </c>
      <c r="B5895" s="2" t="s">
        <v>10828</v>
      </c>
      <c r="C5895" s="2">
        <v>56</v>
      </c>
      <c r="D5895" s="2" t="s">
        <v>10825</v>
      </c>
      <c r="E5895" s="2" t="s">
        <v>10829</v>
      </c>
      <c r="F5895" s="2" t="s">
        <v>10824</v>
      </c>
      <c r="G5895" s="2" t="s">
        <v>33</v>
      </c>
      <c r="H5895" s="2" t="s">
        <v>101</v>
      </c>
    </row>
    <row r="5896" spans="1:8" x14ac:dyDescent="0.3">
      <c r="A5896" s="1">
        <v>41711</v>
      </c>
      <c r="B5896" s="2" t="s">
        <v>10828</v>
      </c>
      <c r="C5896" s="2">
        <v>61</v>
      </c>
      <c r="D5896" s="2" t="s">
        <v>10825</v>
      </c>
      <c r="E5896" s="2" t="s">
        <v>10826</v>
      </c>
      <c r="F5896" s="2" t="s">
        <v>10824</v>
      </c>
      <c r="G5896" s="2" t="s">
        <v>33</v>
      </c>
      <c r="H5896" s="2" t="s">
        <v>2881</v>
      </c>
    </row>
    <row r="5897" spans="1:8" x14ac:dyDescent="0.3">
      <c r="A5897" s="1">
        <v>41711</v>
      </c>
      <c r="B5897" s="2" t="s">
        <v>10828</v>
      </c>
      <c r="C5897" s="2">
        <v>61</v>
      </c>
      <c r="D5897" s="2" t="s">
        <v>10825</v>
      </c>
      <c r="E5897" s="2" t="s">
        <v>10826</v>
      </c>
      <c r="F5897" s="2" t="s">
        <v>10824</v>
      </c>
      <c r="G5897" s="2" t="s">
        <v>5571</v>
      </c>
      <c r="H5897" s="2" t="s">
        <v>124</v>
      </c>
    </row>
    <row r="5898" spans="1:8" x14ac:dyDescent="0.3">
      <c r="A5898" s="1">
        <v>41711</v>
      </c>
      <c r="B5898" s="2" t="s">
        <v>10828</v>
      </c>
      <c r="C5898" s="2">
        <v>86</v>
      </c>
      <c r="D5898" s="2" t="s">
        <v>10825</v>
      </c>
      <c r="E5898" s="2" t="s">
        <v>10826</v>
      </c>
      <c r="F5898" s="2" t="s">
        <v>10824</v>
      </c>
      <c r="G5898" s="2" t="s">
        <v>6544</v>
      </c>
      <c r="H5898" s="2" t="s">
        <v>2330</v>
      </c>
    </row>
    <row r="5899" spans="1:8" x14ac:dyDescent="0.3">
      <c r="A5899" s="1">
        <v>41711</v>
      </c>
      <c r="B5899" s="2" t="s">
        <v>10828</v>
      </c>
      <c r="C5899" s="2">
        <v>28</v>
      </c>
      <c r="D5899" s="2" t="s">
        <v>10825</v>
      </c>
      <c r="E5899" s="2" t="s">
        <v>10823</v>
      </c>
      <c r="F5899" s="2" t="s">
        <v>10824</v>
      </c>
      <c r="G5899" s="2" t="s">
        <v>33</v>
      </c>
      <c r="H5899" s="2" t="s">
        <v>6502</v>
      </c>
    </row>
    <row r="5900" spans="1:8" x14ac:dyDescent="0.3">
      <c r="A5900" s="1">
        <v>41711</v>
      </c>
      <c r="B5900" s="2" t="s">
        <v>10821</v>
      </c>
      <c r="C5900" s="2">
        <v>59</v>
      </c>
      <c r="D5900" s="2" t="s">
        <v>10825</v>
      </c>
      <c r="E5900" s="2" t="s">
        <v>10829</v>
      </c>
      <c r="F5900" s="2" t="s">
        <v>10824</v>
      </c>
      <c r="G5900" s="2" t="s">
        <v>6545</v>
      </c>
      <c r="H5900" s="2" t="s">
        <v>6546</v>
      </c>
    </row>
    <row r="5901" spans="1:8" x14ac:dyDescent="0.3">
      <c r="A5901" s="1">
        <v>41711</v>
      </c>
      <c r="B5901" s="2" t="s">
        <v>10828</v>
      </c>
      <c r="C5901" s="2">
        <v>78</v>
      </c>
      <c r="D5901" s="2" t="s">
        <v>10825</v>
      </c>
      <c r="E5901" s="2" t="s">
        <v>10826</v>
      </c>
      <c r="F5901" s="2" t="s">
        <v>10824</v>
      </c>
      <c r="G5901" s="2" t="s">
        <v>33</v>
      </c>
      <c r="H5901" s="2" t="s">
        <v>136</v>
      </c>
    </row>
    <row r="5902" spans="1:8" x14ac:dyDescent="0.3">
      <c r="A5902" s="1">
        <v>41711</v>
      </c>
      <c r="B5902" s="2" t="s">
        <v>10828</v>
      </c>
      <c r="C5902" s="2">
        <v>30</v>
      </c>
      <c r="D5902" s="2" t="s">
        <v>10825</v>
      </c>
      <c r="E5902" s="2" t="s">
        <v>10823</v>
      </c>
      <c r="F5902" s="2" t="s">
        <v>10824</v>
      </c>
      <c r="G5902" s="2" t="s">
        <v>166</v>
      </c>
      <c r="H5902" s="2" t="s">
        <v>80</v>
      </c>
    </row>
    <row r="5903" spans="1:8" x14ac:dyDescent="0.3">
      <c r="A5903" s="1">
        <v>41711</v>
      </c>
      <c r="B5903" s="2" t="s">
        <v>10828</v>
      </c>
      <c r="C5903" s="2">
        <v>59</v>
      </c>
      <c r="D5903" s="2" t="s">
        <v>10822</v>
      </c>
      <c r="E5903" s="2" t="s">
        <v>10829</v>
      </c>
      <c r="F5903" s="2" t="s">
        <v>10824</v>
      </c>
      <c r="G5903" s="2" t="s">
        <v>6547</v>
      </c>
      <c r="H5903" s="2" t="s">
        <v>73</v>
      </c>
    </row>
    <row r="5904" spans="1:8" x14ac:dyDescent="0.3">
      <c r="A5904" s="1">
        <v>41711</v>
      </c>
      <c r="B5904" s="2" t="s">
        <v>10828</v>
      </c>
      <c r="C5904" s="2">
        <v>75</v>
      </c>
      <c r="D5904" s="2" t="s">
        <v>10822</v>
      </c>
      <c r="E5904" s="2" t="s">
        <v>10826</v>
      </c>
      <c r="F5904" s="2" t="s">
        <v>10824</v>
      </c>
      <c r="G5904" s="2" t="s">
        <v>33</v>
      </c>
      <c r="H5904" s="2" t="s">
        <v>595</v>
      </c>
    </row>
    <row r="5905" spans="1:8" x14ac:dyDescent="0.3">
      <c r="A5905" s="1">
        <v>41711</v>
      </c>
      <c r="B5905" s="2" t="s">
        <v>10828</v>
      </c>
      <c r="C5905" s="2">
        <v>63</v>
      </c>
      <c r="D5905" s="2" t="s">
        <v>10825</v>
      </c>
      <c r="E5905" s="2" t="s">
        <v>10826</v>
      </c>
      <c r="F5905" s="2" t="s">
        <v>10824</v>
      </c>
      <c r="G5905" s="2" t="s">
        <v>22</v>
      </c>
      <c r="H5905" s="2" t="s">
        <v>6548</v>
      </c>
    </row>
    <row r="5906" spans="1:8" x14ac:dyDescent="0.3">
      <c r="A5906" s="1">
        <v>41711</v>
      </c>
      <c r="B5906" s="2" t="s">
        <v>10828</v>
      </c>
      <c r="C5906" s="2">
        <v>69</v>
      </c>
      <c r="D5906" s="2" t="s">
        <v>10825</v>
      </c>
      <c r="E5906" s="2" t="s">
        <v>10826</v>
      </c>
      <c r="F5906" s="2" t="s">
        <v>10824</v>
      </c>
      <c r="G5906" s="2" t="s">
        <v>1174</v>
      </c>
      <c r="H5906" s="2" t="s">
        <v>1650</v>
      </c>
    </row>
    <row r="5907" spans="1:8" x14ac:dyDescent="0.3">
      <c r="A5907" s="1">
        <v>41711</v>
      </c>
      <c r="B5907" s="2" t="s">
        <v>10828</v>
      </c>
      <c r="C5907" s="2">
        <v>68</v>
      </c>
      <c r="D5907" s="2" t="s">
        <v>10825</v>
      </c>
      <c r="E5907" s="2" t="s">
        <v>10826</v>
      </c>
      <c r="F5907" s="2" t="s">
        <v>10824</v>
      </c>
      <c r="G5907" s="2" t="s">
        <v>22</v>
      </c>
      <c r="H5907" s="2" t="s">
        <v>6549</v>
      </c>
    </row>
    <row r="5908" spans="1:8" x14ac:dyDescent="0.3">
      <c r="A5908" s="1">
        <v>41711</v>
      </c>
      <c r="B5908" s="2" t="s">
        <v>10828</v>
      </c>
      <c r="C5908" s="2">
        <v>50</v>
      </c>
      <c r="D5908" s="2" t="s">
        <v>10822</v>
      </c>
      <c r="E5908" s="2" t="s">
        <v>10829</v>
      </c>
      <c r="F5908" s="2" t="s">
        <v>10824</v>
      </c>
      <c r="G5908" s="2" t="s">
        <v>4141</v>
      </c>
      <c r="H5908" s="2" t="s">
        <v>1431</v>
      </c>
    </row>
    <row r="5909" spans="1:8" x14ac:dyDescent="0.3">
      <c r="A5909" s="1">
        <v>41711</v>
      </c>
      <c r="B5909" s="2" t="s">
        <v>10828</v>
      </c>
      <c r="C5909" s="2">
        <v>67</v>
      </c>
      <c r="D5909" s="2" t="s">
        <v>10825</v>
      </c>
      <c r="E5909" s="2" t="s">
        <v>10826</v>
      </c>
      <c r="F5909" s="2" t="s">
        <v>10824</v>
      </c>
      <c r="G5909" s="2" t="s">
        <v>169</v>
      </c>
      <c r="H5909" s="2" t="s">
        <v>6550</v>
      </c>
    </row>
    <row r="5910" spans="1:8" x14ac:dyDescent="0.3">
      <c r="A5910" s="1">
        <v>41711</v>
      </c>
      <c r="B5910" s="2" t="s">
        <v>10828</v>
      </c>
      <c r="C5910" s="2">
        <v>73</v>
      </c>
      <c r="D5910" s="2" t="s">
        <v>10825</v>
      </c>
      <c r="E5910" s="2" t="s">
        <v>10826</v>
      </c>
      <c r="F5910" s="2" t="s">
        <v>10824</v>
      </c>
      <c r="G5910" s="2" t="s">
        <v>22</v>
      </c>
      <c r="H5910" s="2" t="s">
        <v>347</v>
      </c>
    </row>
    <row r="5911" spans="1:8" x14ac:dyDescent="0.3">
      <c r="A5911" s="1">
        <v>41711</v>
      </c>
      <c r="B5911" s="2" t="s">
        <v>10828</v>
      </c>
      <c r="C5911" s="2">
        <v>54</v>
      </c>
      <c r="D5911" s="2" t="s">
        <v>10825</v>
      </c>
      <c r="E5911" s="2" t="s">
        <v>10829</v>
      </c>
      <c r="F5911" s="2" t="s">
        <v>10824</v>
      </c>
      <c r="G5911" s="2" t="s">
        <v>1996</v>
      </c>
      <c r="H5911" s="2" t="s">
        <v>101</v>
      </c>
    </row>
    <row r="5912" spans="1:8" x14ac:dyDescent="0.3">
      <c r="A5912" s="1">
        <v>41711</v>
      </c>
      <c r="B5912" s="2" t="s">
        <v>10828</v>
      </c>
      <c r="C5912" s="2">
        <v>76</v>
      </c>
      <c r="D5912" s="2" t="s">
        <v>10825</v>
      </c>
      <c r="E5912" s="2" t="s">
        <v>10826</v>
      </c>
      <c r="F5912" s="2" t="s">
        <v>10824</v>
      </c>
      <c r="G5912" s="2" t="s">
        <v>33</v>
      </c>
      <c r="H5912" s="2" t="s">
        <v>6551</v>
      </c>
    </row>
    <row r="5913" spans="1:8" x14ac:dyDescent="0.3">
      <c r="A5913" s="1">
        <v>41711</v>
      </c>
      <c r="B5913" s="2" t="s">
        <v>10828</v>
      </c>
      <c r="C5913" s="2">
        <v>59</v>
      </c>
      <c r="D5913" s="2" t="s">
        <v>10822</v>
      </c>
      <c r="E5913" s="2" t="s">
        <v>10829</v>
      </c>
      <c r="F5913" s="2" t="s">
        <v>10824</v>
      </c>
      <c r="G5913" s="2" t="s">
        <v>33</v>
      </c>
      <c r="H5913" s="2" t="s">
        <v>2056</v>
      </c>
    </row>
    <row r="5914" spans="1:8" x14ac:dyDescent="0.3">
      <c r="A5914" s="1">
        <v>41711</v>
      </c>
      <c r="B5914" s="2" t="s">
        <v>10821</v>
      </c>
      <c r="C5914" s="2">
        <v>77</v>
      </c>
      <c r="D5914" s="2" t="s">
        <v>10825</v>
      </c>
      <c r="E5914" s="2" t="s">
        <v>10826</v>
      </c>
      <c r="F5914" s="2" t="s">
        <v>10824</v>
      </c>
      <c r="G5914" s="2" t="s">
        <v>22</v>
      </c>
      <c r="H5914" s="2" t="s">
        <v>73</v>
      </c>
    </row>
    <row r="5915" spans="1:8" x14ac:dyDescent="0.3">
      <c r="A5915" s="1">
        <v>41711</v>
      </c>
      <c r="B5915" s="2" t="s">
        <v>10828</v>
      </c>
      <c r="C5915" s="2">
        <v>59</v>
      </c>
      <c r="D5915" s="2" t="s">
        <v>10825</v>
      </c>
      <c r="E5915" s="2" t="s">
        <v>10829</v>
      </c>
      <c r="F5915" s="2" t="s">
        <v>10824</v>
      </c>
      <c r="G5915" s="2" t="s">
        <v>22</v>
      </c>
      <c r="H5915" s="2" t="s">
        <v>6552</v>
      </c>
    </row>
    <row r="5916" spans="1:8" x14ac:dyDescent="0.3">
      <c r="A5916" s="1">
        <v>41711</v>
      </c>
      <c r="B5916" s="2" t="s">
        <v>10828</v>
      </c>
      <c r="C5916" s="2">
        <v>36</v>
      </c>
      <c r="D5916" s="2" t="s">
        <v>10825</v>
      </c>
      <c r="E5916" s="2" t="s">
        <v>10823</v>
      </c>
      <c r="F5916" s="2" t="s">
        <v>10824</v>
      </c>
      <c r="G5916" s="2" t="s">
        <v>6553</v>
      </c>
      <c r="H5916" s="2" t="s">
        <v>6554</v>
      </c>
    </row>
    <row r="5917" spans="1:8" x14ac:dyDescent="0.3">
      <c r="A5917" s="1">
        <v>41711</v>
      </c>
      <c r="B5917" s="2" t="s">
        <v>10828</v>
      </c>
      <c r="C5917" s="2">
        <v>77</v>
      </c>
      <c r="D5917" s="2" t="s">
        <v>10822</v>
      </c>
      <c r="E5917" s="2" t="s">
        <v>10826</v>
      </c>
      <c r="F5917" s="2" t="s">
        <v>10824</v>
      </c>
      <c r="G5917" s="2" t="s">
        <v>33</v>
      </c>
      <c r="H5917" s="2" t="s">
        <v>6555</v>
      </c>
    </row>
    <row r="5918" spans="1:8" x14ac:dyDescent="0.3">
      <c r="A5918" s="1">
        <v>41711</v>
      </c>
      <c r="B5918" s="2" t="s">
        <v>10828</v>
      </c>
      <c r="C5918" s="2">
        <v>28</v>
      </c>
      <c r="D5918" s="2" t="s">
        <v>10825</v>
      </c>
      <c r="E5918" s="2" t="s">
        <v>10823</v>
      </c>
      <c r="F5918" s="2" t="s">
        <v>10824</v>
      </c>
      <c r="G5918" s="2" t="s">
        <v>109</v>
      </c>
      <c r="H5918" s="2" t="s">
        <v>6556</v>
      </c>
    </row>
    <row r="5919" spans="1:8" x14ac:dyDescent="0.3">
      <c r="A5919" s="1">
        <v>41711</v>
      </c>
      <c r="B5919" s="2" t="s">
        <v>10828</v>
      </c>
      <c r="C5919" s="2">
        <v>71</v>
      </c>
      <c r="D5919" s="2" t="s">
        <v>10825</v>
      </c>
      <c r="E5919" s="2" t="s">
        <v>10826</v>
      </c>
      <c r="F5919" s="2" t="s">
        <v>10824</v>
      </c>
      <c r="G5919" s="2" t="s">
        <v>191</v>
      </c>
      <c r="H5919" s="2" t="s">
        <v>544</v>
      </c>
    </row>
    <row r="5920" spans="1:8" x14ac:dyDescent="0.3">
      <c r="A5920" s="1">
        <v>41711</v>
      </c>
      <c r="B5920" s="2" t="s">
        <v>10828</v>
      </c>
      <c r="C5920" s="2">
        <v>33</v>
      </c>
      <c r="D5920" s="2" t="s">
        <v>10825</v>
      </c>
      <c r="E5920" s="2" t="s">
        <v>10823</v>
      </c>
      <c r="F5920" s="2" t="s">
        <v>10824</v>
      </c>
      <c r="G5920" s="2" t="s">
        <v>6557</v>
      </c>
      <c r="H5920" s="2" t="s">
        <v>6558</v>
      </c>
    </row>
    <row r="5921" spans="1:8" x14ac:dyDescent="0.3">
      <c r="A5921" s="1">
        <v>41711</v>
      </c>
      <c r="B5921" s="2" t="s">
        <v>10828</v>
      </c>
      <c r="C5921" s="2">
        <v>75</v>
      </c>
      <c r="D5921" s="2" t="s">
        <v>10825</v>
      </c>
      <c r="E5921" s="2" t="s">
        <v>10826</v>
      </c>
      <c r="F5921" s="2" t="s">
        <v>10824</v>
      </c>
      <c r="G5921" s="2" t="s">
        <v>166</v>
      </c>
      <c r="H5921" s="2" t="s">
        <v>6559</v>
      </c>
    </row>
    <row r="5922" spans="1:8" x14ac:dyDescent="0.3">
      <c r="A5922" s="1">
        <v>41711</v>
      </c>
      <c r="B5922" s="2" t="s">
        <v>10828</v>
      </c>
      <c r="C5922" s="2">
        <v>63</v>
      </c>
      <c r="D5922" s="2" t="s">
        <v>10825</v>
      </c>
      <c r="E5922" s="2" t="s">
        <v>10826</v>
      </c>
      <c r="F5922" s="2" t="s">
        <v>10824</v>
      </c>
      <c r="G5922" s="2" t="s">
        <v>33</v>
      </c>
      <c r="H5922" s="2" t="s">
        <v>6560</v>
      </c>
    </row>
    <row r="5923" spans="1:8" x14ac:dyDescent="0.3">
      <c r="A5923" s="1">
        <v>41711</v>
      </c>
      <c r="B5923" s="2" t="s">
        <v>10828</v>
      </c>
      <c r="C5923" s="2">
        <v>77</v>
      </c>
      <c r="D5923" s="2" t="s">
        <v>10825</v>
      </c>
      <c r="E5923" s="2" t="s">
        <v>10826</v>
      </c>
      <c r="F5923" s="2" t="s">
        <v>10824</v>
      </c>
      <c r="G5923" s="2" t="s">
        <v>33</v>
      </c>
      <c r="H5923" s="2" t="s">
        <v>136</v>
      </c>
    </row>
    <row r="5924" spans="1:8" x14ac:dyDescent="0.3">
      <c r="A5924" s="1">
        <v>41711</v>
      </c>
      <c r="B5924" s="2" t="s">
        <v>10821</v>
      </c>
      <c r="C5924" s="2">
        <v>16</v>
      </c>
      <c r="D5924" s="2" t="s">
        <v>10822</v>
      </c>
      <c r="E5924" s="2" t="s">
        <v>10827</v>
      </c>
      <c r="F5924" s="2" t="s">
        <v>10824</v>
      </c>
      <c r="G5924" s="2" t="s">
        <v>6561</v>
      </c>
      <c r="H5924" s="2" t="s">
        <v>6562</v>
      </c>
    </row>
    <row r="5925" spans="1:8" x14ac:dyDescent="0.3">
      <c r="A5925" s="1">
        <v>41711</v>
      </c>
      <c r="B5925" s="2" t="s">
        <v>10828</v>
      </c>
      <c r="C5925" s="2">
        <v>65</v>
      </c>
      <c r="D5925" s="2" t="s">
        <v>10825</v>
      </c>
      <c r="E5925" s="2" t="s">
        <v>10826</v>
      </c>
      <c r="F5925" s="2" t="s">
        <v>10824</v>
      </c>
      <c r="G5925" s="2" t="s">
        <v>6563</v>
      </c>
      <c r="H5925" s="2" t="s">
        <v>73</v>
      </c>
    </row>
    <row r="5926" spans="1:8" x14ac:dyDescent="0.3">
      <c r="A5926" s="1">
        <v>41711</v>
      </c>
      <c r="B5926" s="2" t="s">
        <v>10828</v>
      </c>
      <c r="C5926" s="2">
        <v>73</v>
      </c>
      <c r="D5926" s="2" t="s">
        <v>10825</v>
      </c>
      <c r="E5926" s="2" t="s">
        <v>10826</v>
      </c>
      <c r="F5926" s="2" t="s">
        <v>10824</v>
      </c>
      <c r="G5926" s="2" t="s">
        <v>33</v>
      </c>
      <c r="H5926" s="2" t="s">
        <v>6564</v>
      </c>
    </row>
    <row r="5927" spans="1:8" x14ac:dyDescent="0.3">
      <c r="A5927" s="1">
        <v>41711</v>
      </c>
      <c r="B5927" s="2" t="s">
        <v>10828</v>
      </c>
      <c r="C5927" s="2">
        <v>73</v>
      </c>
      <c r="D5927" s="2" t="s">
        <v>10822</v>
      </c>
      <c r="E5927" s="2" t="s">
        <v>10826</v>
      </c>
      <c r="F5927" s="2" t="s">
        <v>10824</v>
      </c>
      <c r="G5927" s="2" t="s">
        <v>6565</v>
      </c>
      <c r="H5927" s="2" t="s">
        <v>6566</v>
      </c>
    </row>
    <row r="5928" spans="1:8" x14ac:dyDescent="0.3">
      <c r="A5928" s="1">
        <v>41711</v>
      </c>
      <c r="B5928" s="2" t="s">
        <v>10821</v>
      </c>
      <c r="C5928" s="2">
        <v>65</v>
      </c>
      <c r="D5928" s="2" t="s">
        <v>10825</v>
      </c>
      <c r="E5928" s="2" t="s">
        <v>10826</v>
      </c>
      <c r="F5928" s="2" t="s">
        <v>10824</v>
      </c>
      <c r="G5928" s="2" t="s">
        <v>6567</v>
      </c>
      <c r="H5928" s="2" t="s">
        <v>6568</v>
      </c>
    </row>
    <row r="5929" spans="1:8" x14ac:dyDescent="0.3">
      <c r="A5929" s="1">
        <v>41711</v>
      </c>
      <c r="B5929" s="2" t="s">
        <v>10828</v>
      </c>
      <c r="C5929" s="2">
        <v>72</v>
      </c>
      <c r="D5929" s="2" t="s">
        <v>10825</v>
      </c>
      <c r="E5929" s="2" t="s">
        <v>10826</v>
      </c>
      <c r="F5929" s="2" t="s">
        <v>10824</v>
      </c>
      <c r="G5929" s="2" t="s">
        <v>109</v>
      </c>
      <c r="H5929" s="2" t="s">
        <v>6569</v>
      </c>
    </row>
    <row r="5930" spans="1:8" x14ac:dyDescent="0.3">
      <c r="A5930" s="1">
        <v>41711</v>
      </c>
      <c r="B5930" s="2" t="s">
        <v>10828</v>
      </c>
      <c r="C5930" s="2">
        <v>74</v>
      </c>
      <c r="D5930" s="2" t="s">
        <v>10825</v>
      </c>
      <c r="E5930" s="2" t="s">
        <v>10826</v>
      </c>
      <c r="F5930" s="2" t="s">
        <v>10824</v>
      </c>
      <c r="G5930" s="2" t="s">
        <v>1412</v>
      </c>
      <c r="H5930" s="2" t="s">
        <v>6570</v>
      </c>
    </row>
    <row r="5931" spans="1:8" x14ac:dyDescent="0.3">
      <c r="A5931" s="1">
        <v>41711</v>
      </c>
      <c r="B5931" s="2" t="s">
        <v>10828</v>
      </c>
      <c r="C5931" s="2">
        <v>42</v>
      </c>
      <c r="D5931" s="2" t="s">
        <v>10825</v>
      </c>
      <c r="E5931" s="2" t="s">
        <v>10829</v>
      </c>
      <c r="F5931" s="2" t="s">
        <v>10824</v>
      </c>
      <c r="G5931" s="2" t="s">
        <v>2141</v>
      </c>
      <c r="H5931" s="2" t="s">
        <v>6571</v>
      </c>
    </row>
    <row r="5932" spans="1:8" x14ac:dyDescent="0.3">
      <c r="A5932" s="1">
        <v>41711</v>
      </c>
      <c r="B5932" s="2" t="s">
        <v>10828</v>
      </c>
      <c r="C5932" s="2">
        <v>56</v>
      </c>
      <c r="D5932" s="2" t="s">
        <v>10825</v>
      </c>
      <c r="E5932" s="2" t="s">
        <v>10829</v>
      </c>
      <c r="F5932" s="2" t="s">
        <v>10824</v>
      </c>
      <c r="G5932" s="2" t="s">
        <v>6572</v>
      </c>
      <c r="H5932" s="2" t="s">
        <v>6573</v>
      </c>
    </row>
    <row r="5933" spans="1:8" x14ac:dyDescent="0.3">
      <c r="A5933" s="1">
        <v>41711</v>
      </c>
      <c r="B5933" s="2" t="s">
        <v>10828</v>
      </c>
      <c r="C5933" s="2">
        <v>78</v>
      </c>
      <c r="D5933" s="2" t="s">
        <v>10822</v>
      </c>
      <c r="E5933" s="2" t="s">
        <v>10826</v>
      </c>
      <c r="F5933" s="2" t="s">
        <v>10824</v>
      </c>
      <c r="G5933" s="2" t="s">
        <v>22</v>
      </c>
      <c r="H5933" s="2" t="s">
        <v>6574</v>
      </c>
    </row>
    <row r="5934" spans="1:8" x14ac:dyDescent="0.3">
      <c r="A5934" s="1">
        <v>41711</v>
      </c>
      <c r="B5934" s="2" t="s">
        <v>10828</v>
      </c>
      <c r="C5934" s="2">
        <v>78</v>
      </c>
      <c r="D5934" s="2" t="s">
        <v>10825</v>
      </c>
      <c r="E5934" s="2" t="s">
        <v>10826</v>
      </c>
      <c r="F5934" s="2" t="s">
        <v>10824</v>
      </c>
      <c r="G5934" s="2" t="s">
        <v>33</v>
      </c>
      <c r="H5934" s="2" t="s">
        <v>6575</v>
      </c>
    </row>
    <row r="5935" spans="1:8" x14ac:dyDescent="0.3">
      <c r="A5935" s="1">
        <v>41711</v>
      </c>
      <c r="B5935" s="2" t="s">
        <v>10828</v>
      </c>
      <c r="C5935" s="2">
        <v>72</v>
      </c>
      <c r="D5935" s="2" t="s">
        <v>10825</v>
      </c>
      <c r="E5935" s="2" t="s">
        <v>10826</v>
      </c>
      <c r="F5935" s="2" t="s">
        <v>10824</v>
      </c>
      <c r="G5935" s="2" t="s">
        <v>33</v>
      </c>
      <c r="H5935" s="2" t="s">
        <v>6576</v>
      </c>
    </row>
    <row r="5936" spans="1:8" x14ac:dyDescent="0.3">
      <c r="A5936" s="1">
        <v>41711</v>
      </c>
      <c r="B5936" s="2" t="s">
        <v>10828</v>
      </c>
      <c r="C5936" s="2">
        <v>77</v>
      </c>
      <c r="D5936" s="2" t="s">
        <v>10825</v>
      </c>
      <c r="E5936" s="2" t="s">
        <v>10826</v>
      </c>
      <c r="F5936" s="2" t="s">
        <v>10824</v>
      </c>
      <c r="G5936" s="2" t="s">
        <v>22</v>
      </c>
      <c r="H5936" s="2" t="s">
        <v>73</v>
      </c>
    </row>
    <row r="5937" spans="1:8" x14ac:dyDescent="0.3">
      <c r="A5937" s="1">
        <v>41711</v>
      </c>
      <c r="B5937" s="2" t="s">
        <v>10821</v>
      </c>
      <c r="D5937" s="2" t="s">
        <v>10822</v>
      </c>
      <c r="E5937" s="2" t="s">
        <v>10830</v>
      </c>
      <c r="F5937" s="2" t="s">
        <v>10824</v>
      </c>
      <c r="G5937" s="2" t="s">
        <v>6577</v>
      </c>
      <c r="H5937" s="2" t="s">
        <v>35</v>
      </c>
    </row>
    <row r="5938" spans="1:8" x14ac:dyDescent="0.3">
      <c r="A5938" s="1">
        <v>41711</v>
      </c>
      <c r="B5938" s="2" t="s">
        <v>10828</v>
      </c>
      <c r="C5938" s="2">
        <v>52</v>
      </c>
      <c r="D5938" s="2" t="s">
        <v>10825</v>
      </c>
      <c r="E5938" s="2" t="s">
        <v>10829</v>
      </c>
      <c r="F5938" s="2" t="s">
        <v>10824</v>
      </c>
      <c r="G5938" s="2" t="s">
        <v>33</v>
      </c>
      <c r="H5938" s="2" t="s">
        <v>1845</v>
      </c>
    </row>
    <row r="5939" spans="1:8" x14ac:dyDescent="0.3">
      <c r="A5939" s="1">
        <v>41711</v>
      </c>
      <c r="B5939" s="2" t="s">
        <v>10821</v>
      </c>
      <c r="C5939" s="2">
        <v>67</v>
      </c>
      <c r="D5939" s="2" t="s">
        <v>10825</v>
      </c>
      <c r="E5939" s="2" t="s">
        <v>10826</v>
      </c>
      <c r="F5939" s="2" t="s">
        <v>10824</v>
      </c>
      <c r="G5939" s="2" t="s">
        <v>6578</v>
      </c>
      <c r="H5939" s="2" t="s">
        <v>3821</v>
      </c>
    </row>
    <row r="5940" spans="1:8" x14ac:dyDescent="0.3">
      <c r="A5940" s="1">
        <v>41711</v>
      </c>
      <c r="B5940" s="2" t="s">
        <v>10828</v>
      </c>
      <c r="C5940" s="2">
        <v>14</v>
      </c>
      <c r="D5940" s="2" t="s">
        <v>10822</v>
      </c>
      <c r="E5940" s="2" t="s">
        <v>10827</v>
      </c>
      <c r="F5940" s="2" t="s">
        <v>10824</v>
      </c>
      <c r="G5940" s="2" t="s">
        <v>109</v>
      </c>
      <c r="H5940" s="2" t="s">
        <v>6579</v>
      </c>
    </row>
    <row r="5941" spans="1:8" x14ac:dyDescent="0.3">
      <c r="A5941" s="1">
        <v>41711</v>
      </c>
      <c r="B5941" s="2" t="s">
        <v>10828</v>
      </c>
      <c r="D5941" s="2" t="s">
        <v>10825</v>
      </c>
      <c r="E5941" s="2" t="s">
        <v>10830</v>
      </c>
      <c r="F5941" s="2" t="s">
        <v>10824</v>
      </c>
      <c r="G5941" s="2" t="s">
        <v>4325</v>
      </c>
      <c r="H5941" s="2" t="s">
        <v>117</v>
      </c>
    </row>
    <row r="5942" spans="1:8" x14ac:dyDescent="0.3">
      <c r="A5942" s="1">
        <v>41711</v>
      </c>
      <c r="B5942" s="2" t="s">
        <v>10828</v>
      </c>
      <c r="C5942" s="2">
        <v>71</v>
      </c>
      <c r="D5942" s="2" t="s">
        <v>10822</v>
      </c>
      <c r="E5942" s="2" t="s">
        <v>10826</v>
      </c>
      <c r="F5942" s="2" t="s">
        <v>10824</v>
      </c>
      <c r="G5942" s="2" t="s">
        <v>22</v>
      </c>
      <c r="H5942" s="2" t="s">
        <v>101</v>
      </c>
    </row>
    <row r="5943" spans="1:8" x14ac:dyDescent="0.3">
      <c r="A5943" s="1">
        <v>41711</v>
      </c>
      <c r="B5943" s="2" t="s">
        <v>10821</v>
      </c>
      <c r="C5943" s="2">
        <v>85</v>
      </c>
      <c r="D5943" s="2" t="s">
        <v>10822</v>
      </c>
      <c r="E5943" s="2" t="s">
        <v>10826</v>
      </c>
      <c r="F5943" s="2" t="s">
        <v>10824</v>
      </c>
      <c r="G5943" s="2" t="s">
        <v>33</v>
      </c>
      <c r="H5943" s="2" t="s">
        <v>6107</v>
      </c>
    </row>
    <row r="5944" spans="1:8" x14ac:dyDescent="0.3">
      <c r="A5944" s="1">
        <v>41711</v>
      </c>
      <c r="B5944" s="2" t="s">
        <v>10828</v>
      </c>
      <c r="C5944" s="2">
        <v>74</v>
      </c>
      <c r="D5944" s="2" t="s">
        <v>10822</v>
      </c>
      <c r="E5944" s="2" t="s">
        <v>10826</v>
      </c>
      <c r="F5944" s="2" t="s">
        <v>10824</v>
      </c>
      <c r="G5944" s="2" t="s">
        <v>109</v>
      </c>
      <c r="H5944" s="2" t="s">
        <v>124</v>
      </c>
    </row>
    <row r="5945" spans="1:8" x14ac:dyDescent="0.3">
      <c r="A5945" s="1">
        <v>41711</v>
      </c>
      <c r="B5945" s="2" t="s">
        <v>10828</v>
      </c>
      <c r="D5945" s="2" t="s">
        <v>10825</v>
      </c>
      <c r="E5945" s="2" t="s">
        <v>10830</v>
      </c>
      <c r="F5945" s="2" t="s">
        <v>10824</v>
      </c>
      <c r="G5945" s="2" t="s">
        <v>22</v>
      </c>
      <c r="H5945" s="2" t="s">
        <v>6580</v>
      </c>
    </row>
    <row r="5946" spans="1:8" x14ac:dyDescent="0.3">
      <c r="A5946" s="1">
        <v>41711</v>
      </c>
      <c r="B5946" s="2" t="s">
        <v>10828</v>
      </c>
      <c r="C5946" s="2">
        <v>51</v>
      </c>
      <c r="D5946" s="2" t="s">
        <v>10822</v>
      </c>
      <c r="E5946" s="2" t="s">
        <v>10829</v>
      </c>
      <c r="F5946" s="2" t="s">
        <v>10824</v>
      </c>
      <c r="G5946" s="2" t="s">
        <v>109</v>
      </c>
      <c r="H5946" s="2" t="s">
        <v>6581</v>
      </c>
    </row>
    <row r="5947" spans="1:8" x14ac:dyDescent="0.3">
      <c r="A5947" s="1">
        <v>41711</v>
      </c>
      <c r="B5947" s="2" t="s">
        <v>10821</v>
      </c>
      <c r="C5947" s="2">
        <v>68</v>
      </c>
      <c r="D5947" s="2" t="s">
        <v>10825</v>
      </c>
      <c r="E5947" s="2" t="s">
        <v>10826</v>
      </c>
      <c r="F5947" s="2" t="s">
        <v>10824</v>
      </c>
      <c r="G5947" s="2" t="s">
        <v>6374</v>
      </c>
      <c r="H5947" s="2" t="s">
        <v>3821</v>
      </c>
    </row>
    <row r="5948" spans="1:8" x14ac:dyDescent="0.3">
      <c r="A5948" s="1">
        <v>41711</v>
      </c>
      <c r="B5948" s="2" t="s">
        <v>10828</v>
      </c>
      <c r="C5948" s="2">
        <v>76</v>
      </c>
      <c r="D5948" s="2" t="s">
        <v>10822</v>
      </c>
      <c r="E5948" s="2" t="s">
        <v>10826</v>
      </c>
      <c r="F5948" s="2" t="s">
        <v>10824</v>
      </c>
      <c r="G5948" s="2" t="s">
        <v>33</v>
      </c>
      <c r="H5948" s="2" t="s">
        <v>203</v>
      </c>
    </row>
    <row r="5949" spans="1:8" x14ac:dyDescent="0.3">
      <c r="A5949" s="1">
        <v>41711</v>
      </c>
      <c r="B5949" s="2" t="s">
        <v>10828</v>
      </c>
      <c r="C5949" s="2">
        <v>78</v>
      </c>
      <c r="D5949" s="2" t="s">
        <v>10822</v>
      </c>
      <c r="E5949" s="2" t="s">
        <v>10826</v>
      </c>
      <c r="F5949" s="2" t="s">
        <v>10824</v>
      </c>
      <c r="G5949" s="2" t="s">
        <v>33</v>
      </c>
      <c r="H5949" s="2" t="s">
        <v>6582</v>
      </c>
    </row>
    <row r="5950" spans="1:8" x14ac:dyDescent="0.3">
      <c r="A5950" s="1">
        <v>41711</v>
      </c>
      <c r="B5950" s="2" t="s">
        <v>10828</v>
      </c>
      <c r="C5950" s="2">
        <v>27</v>
      </c>
      <c r="D5950" s="2" t="s">
        <v>10822</v>
      </c>
      <c r="E5950" s="2" t="s">
        <v>10823</v>
      </c>
      <c r="F5950" s="2" t="s">
        <v>10824</v>
      </c>
      <c r="G5950" s="2" t="s">
        <v>195</v>
      </c>
      <c r="H5950" s="2" t="s">
        <v>5547</v>
      </c>
    </row>
    <row r="5951" spans="1:8" x14ac:dyDescent="0.3">
      <c r="A5951" s="1">
        <v>41711</v>
      </c>
      <c r="B5951" s="2" t="s">
        <v>10828</v>
      </c>
      <c r="C5951" s="2">
        <v>42</v>
      </c>
      <c r="D5951" s="2" t="s">
        <v>10822</v>
      </c>
      <c r="E5951" s="2" t="s">
        <v>10829</v>
      </c>
      <c r="F5951" s="2" t="s">
        <v>10824</v>
      </c>
      <c r="G5951" s="2" t="s">
        <v>22</v>
      </c>
      <c r="H5951" s="2" t="s">
        <v>108</v>
      </c>
    </row>
    <row r="5952" spans="1:8" x14ac:dyDescent="0.3">
      <c r="A5952" s="1">
        <v>41711</v>
      </c>
      <c r="B5952" s="2" t="s">
        <v>10821</v>
      </c>
      <c r="C5952" s="2">
        <v>13</v>
      </c>
      <c r="D5952" s="2" t="s">
        <v>10822</v>
      </c>
      <c r="E5952" s="2" t="s">
        <v>10827</v>
      </c>
      <c r="F5952" s="2" t="s">
        <v>10824</v>
      </c>
      <c r="G5952" s="2" t="s">
        <v>6583</v>
      </c>
      <c r="H5952" s="2" t="s">
        <v>1526</v>
      </c>
    </row>
    <row r="5953" spans="1:8" x14ac:dyDescent="0.3">
      <c r="A5953" s="1">
        <v>41711</v>
      </c>
      <c r="B5953" s="2" t="s">
        <v>10828</v>
      </c>
      <c r="D5953" s="2" t="s">
        <v>10822</v>
      </c>
      <c r="E5953" s="2" t="s">
        <v>10830</v>
      </c>
      <c r="F5953" s="2" t="s">
        <v>10824</v>
      </c>
      <c r="G5953" s="2" t="s">
        <v>33</v>
      </c>
      <c r="H5953" s="2" t="s">
        <v>211</v>
      </c>
    </row>
    <row r="5954" spans="1:8" x14ac:dyDescent="0.3">
      <c r="A5954" s="1">
        <v>41711</v>
      </c>
      <c r="B5954" s="2" t="s">
        <v>10828</v>
      </c>
      <c r="C5954" s="2">
        <v>67</v>
      </c>
      <c r="D5954" s="2" t="s">
        <v>10825</v>
      </c>
      <c r="E5954" s="2" t="s">
        <v>10826</v>
      </c>
      <c r="F5954" s="2" t="s">
        <v>10824</v>
      </c>
      <c r="G5954" s="2" t="s">
        <v>33</v>
      </c>
      <c r="H5954" s="2" t="s">
        <v>6584</v>
      </c>
    </row>
    <row r="5955" spans="1:8" x14ac:dyDescent="0.3">
      <c r="A5955" s="1">
        <v>41711</v>
      </c>
      <c r="B5955" s="2" t="s">
        <v>10828</v>
      </c>
      <c r="C5955" s="2">
        <v>69</v>
      </c>
      <c r="D5955" s="2" t="s">
        <v>10825</v>
      </c>
      <c r="E5955" s="2" t="s">
        <v>10826</v>
      </c>
      <c r="F5955" s="2" t="s">
        <v>10824</v>
      </c>
      <c r="G5955" s="2" t="s">
        <v>6585</v>
      </c>
      <c r="H5955" s="2" t="s">
        <v>544</v>
      </c>
    </row>
    <row r="5956" spans="1:8" x14ac:dyDescent="0.3">
      <c r="A5956" s="1">
        <v>41711</v>
      </c>
      <c r="B5956" s="2" t="s">
        <v>10828</v>
      </c>
      <c r="D5956" s="2" t="s">
        <v>10822</v>
      </c>
      <c r="E5956" s="2" t="s">
        <v>10830</v>
      </c>
      <c r="F5956" s="2" t="s">
        <v>10824</v>
      </c>
      <c r="G5956" s="2" t="s">
        <v>6586</v>
      </c>
      <c r="H5956" s="2" t="s">
        <v>108</v>
      </c>
    </row>
    <row r="5957" spans="1:8" x14ac:dyDescent="0.3">
      <c r="A5957" s="1">
        <v>41711</v>
      </c>
      <c r="B5957" s="2" t="s">
        <v>10828</v>
      </c>
      <c r="C5957" s="2">
        <v>73</v>
      </c>
      <c r="D5957" s="2" t="s">
        <v>10825</v>
      </c>
      <c r="E5957" s="2" t="s">
        <v>10826</v>
      </c>
      <c r="F5957" s="2" t="s">
        <v>10824</v>
      </c>
      <c r="G5957" s="2" t="s">
        <v>33</v>
      </c>
      <c r="H5957" s="2" t="s">
        <v>6587</v>
      </c>
    </row>
    <row r="5958" spans="1:8" x14ac:dyDescent="0.3">
      <c r="A5958" s="1">
        <v>41711</v>
      </c>
      <c r="B5958" s="2" t="s">
        <v>10828</v>
      </c>
      <c r="D5958" s="2" t="s">
        <v>10825</v>
      </c>
      <c r="E5958" s="2" t="s">
        <v>10830</v>
      </c>
      <c r="F5958" s="2" t="s">
        <v>10824</v>
      </c>
      <c r="G5958" s="2" t="s">
        <v>22</v>
      </c>
      <c r="H5958" s="2" t="s">
        <v>6588</v>
      </c>
    </row>
    <row r="5959" spans="1:8" x14ac:dyDescent="0.3">
      <c r="A5959" s="1">
        <v>41711</v>
      </c>
      <c r="B5959" s="2" t="s">
        <v>10828</v>
      </c>
      <c r="C5959" s="2">
        <v>59</v>
      </c>
      <c r="D5959" s="2" t="s">
        <v>10825</v>
      </c>
      <c r="E5959" s="2" t="s">
        <v>10829</v>
      </c>
      <c r="F5959" s="2" t="s">
        <v>10824</v>
      </c>
      <c r="G5959" s="2" t="s">
        <v>5021</v>
      </c>
      <c r="H5959" s="2" t="s">
        <v>6589</v>
      </c>
    </row>
    <row r="5960" spans="1:8" x14ac:dyDescent="0.3">
      <c r="A5960" s="1">
        <v>41711</v>
      </c>
      <c r="B5960" s="2" t="s">
        <v>10828</v>
      </c>
      <c r="C5960" s="2">
        <v>51</v>
      </c>
      <c r="D5960" s="2" t="s">
        <v>10825</v>
      </c>
      <c r="E5960" s="2" t="s">
        <v>10829</v>
      </c>
      <c r="F5960" s="2" t="s">
        <v>10824</v>
      </c>
      <c r="G5960" s="2" t="s">
        <v>6590</v>
      </c>
      <c r="H5960" s="2" t="s">
        <v>60</v>
      </c>
    </row>
    <row r="5961" spans="1:8" x14ac:dyDescent="0.3">
      <c r="A5961" s="1">
        <v>41711</v>
      </c>
      <c r="B5961" s="2" t="s">
        <v>10828</v>
      </c>
      <c r="C5961" s="2">
        <v>72</v>
      </c>
      <c r="D5961" s="2" t="s">
        <v>10825</v>
      </c>
      <c r="E5961" s="2" t="s">
        <v>10826</v>
      </c>
      <c r="F5961" s="2" t="s">
        <v>10824</v>
      </c>
      <c r="G5961" s="2" t="s">
        <v>33</v>
      </c>
      <c r="H5961" s="2" t="s">
        <v>6591</v>
      </c>
    </row>
    <row r="5962" spans="1:8" x14ac:dyDescent="0.3">
      <c r="A5962" s="1">
        <v>41711</v>
      </c>
      <c r="B5962" s="2" t="s">
        <v>10821</v>
      </c>
      <c r="C5962" s="2">
        <v>61</v>
      </c>
      <c r="D5962" s="2" t="s">
        <v>10822</v>
      </c>
      <c r="E5962" s="2" t="s">
        <v>10826</v>
      </c>
      <c r="F5962" s="2" t="s">
        <v>10824</v>
      </c>
      <c r="G5962" s="2" t="s">
        <v>33</v>
      </c>
      <c r="H5962" s="2" t="s">
        <v>2063</v>
      </c>
    </row>
    <row r="5963" spans="1:8" x14ac:dyDescent="0.3">
      <c r="A5963" s="1">
        <v>41711</v>
      </c>
      <c r="B5963" s="2" t="s">
        <v>10828</v>
      </c>
      <c r="D5963" s="2" t="s">
        <v>10822</v>
      </c>
      <c r="E5963" s="2" t="s">
        <v>10830</v>
      </c>
      <c r="F5963" s="2" t="s">
        <v>10824</v>
      </c>
      <c r="G5963" s="2" t="s">
        <v>2011</v>
      </c>
      <c r="H5963" s="2" t="s">
        <v>6592</v>
      </c>
    </row>
    <row r="5964" spans="1:8" x14ac:dyDescent="0.3">
      <c r="A5964" s="1">
        <v>41711</v>
      </c>
      <c r="B5964" s="2" t="s">
        <v>10828</v>
      </c>
      <c r="D5964" s="2" t="s">
        <v>10822</v>
      </c>
      <c r="E5964" s="2" t="s">
        <v>10830</v>
      </c>
      <c r="F5964" s="2" t="s">
        <v>10824</v>
      </c>
      <c r="G5964" s="2" t="s">
        <v>6593</v>
      </c>
      <c r="H5964" s="2" t="s">
        <v>6594</v>
      </c>
    </row>
    <row r="5965" spans="1:8" x14ac:dyDescent="0.3">
      <c r="A5965" s="1">
        <v>41711</v>
      </c>
      <c r="B5965" s="2" t="s">
        <v>10828</v>
      </c>
      <c r="C5965" s="2">
        <v>58</v>
      </c>
      <c r="D5965" s="2" t="s">
        <v>10822</v>
      </c>
      <c r="E5965" s="2" t="s">
        <v>10829</v>
      </c>
      <c r="F5965" s="2" t="s">
        <v>10824</v>
      </c>
      <c r="G5965" s="2" t="s">
        <v>33</v>
      </c>
      <c r="H5965" s="2" t="s">
        <v>6595</v>
      </c>
    </row>
    <row r="5966" spans="1:8" x14ac:dyDescent="0.3">
      <c r="A5966" s="1">
        <v>41711</v>
      </c>
      <c r="B5966" s="2" t="s">
        <v>10828</v>
      </c>
      <c r="C5966" s="2">
        <v>72</v>
      </c>
      <c r="D5966" s="2" t="s">
        <v>10822</v>
      </c>
      <c r="E5966" s="2" t="s">
        <v>10826</v>
      </c>
      <c r="F5966" s="2" t="s">
        <v>10824</v>
      </c>
      <c r="G5966" s="2" t="s">
        <v>33</v>
      </c>
      <c r="H5966" s="2" t="s">
        <v>51</v>
      </c>
    </row>
    <row r="5967" spans="1:8" x14ac:dyDescent="0.3">
      <c r="A5967" s="1">
        <v>41711</v>
      </c>
      <c r="B5967" s="2" t="s">
        <v>10828</v>
      </c>
      <c r="C5967" s="2">
        <v>54</v>
      </c>
      <c r="D5967" s="2" t="s">
        <v>10825</v>
      </c>
      <c r="E5967" s="2" t="s">
        <v>10829</v>
      </c>
      <c r="F5967" s="2" t="s">
        <v>10824</v>
      </c>
      <c r="G5967" s="2" t="s">
        <v>33</v>
      </c>
      <c r="H5967" s="2" t="s">
        <v>6596</v>
      </c>
    </row>
    <row r="5968" spans="1:8" x14ac:dyDescent="0.3">
      <c r="A5968" s="1">
        <v>41711</v>
      </c>
      <c r="B5968" s="2" t="s">
        <v>10828</v>
      </c>
      <c r="C5968" s="2">
        <v>22</v>
      </c>
      <c r="D5968" s="2" t="s">
        <v>10825</v>
      </c>
      <c r="E5968" s="2" t="s">
        <v>10823</v>
      </c>
      <c r="F5968" s="2" t="s">
        <v>10824</v>
      </c>
      <c r="G5968" s="2" t="s">
        <v>1464</v>
      </c>
      <c r="H5968" s="2" t="s">
        <v>6597</v>
      </c>
    </row>
    <row r="5969" spans="1:8" x14ac:dyDescent="0.3">
      <c r="A5969" s="1">
        <v>41711</v>
      </c>
      <c r="B5969" s="2" t="s">
        <v>10828</v>
      </c>
      <c r="C5969" s="2">
        <v>63</v>
      </c>
      <c r="D5969" s="2" t="s">
        <v>10825</v>
      </c>
      <c r="E5969" s="2" t="s">
        <v>10826</v>
      </c>
      <c r="F5969" s="2" t="s">
        <v>10824</v>
      </c>
      <c r="G5969" s="2" t="s">
        <v>2011</v>
      </c>
      <c r="H5969" s="2" t="s">
        <v>6598</v>
      </c>
    </row>
    <row r="5970" spans="1:8" x14ac:dyDescent="0.3">
      <c r="A5970" s="1">
        <v>41711</v>
      </c>
      <c r="B5970" s="2" t="s">
        <v>10828</v>
      </c>
      <c r="C5970" s="2">
        <v>77</v>
      </c>
      <c r="D5970" s="2" t="s">
        <v>10825</v>
      </c>
      <c r="E5970" s="2" t="s">
        <v>10826</v>
      </c>
      <c r="F5970" s="2" t="s">
        <v>10824</v>
      </c>
      <c r="G5970" s="2" t="s">
        <v>33</v>
      </c>
      <c r="H5970" s="2" t="s">
        <v>1127</v>
      </c>
    </row>
    <row r="5971" spans="1:8" x14ac:dyDescent="0.3">
      <c r="A5971" s="1">
        <v>41711</v>
      </c>
      <c r="B5971" s="2" t="s">
        <v>10828</v>
      </c>
      <c r="C5971" s="2">
        <v>59</v>
      </c>
      <c r="D5971" s="2" t="s">
        <v>10825</v>
      </c>
      <c r="E5971" s="2" t="s">
        <v>10829</v>
      </c>
      <c r="F5971" s="2" t="s">
        <v>10824</v>
      </c>
      <c r="G5971" s="2" t="s">
        <v>169</v>
      </c>
      <c r="H5971" s="2" t="s">
        <v>6599</v>
      </c>
    </row>
    <row r="5972" spans="1:8" x14ac:dyDescent="0.3">
      <c r="A5972" s="1">
        <v>41711</v>
      </c>
      <c r="B5972" s="2" t="s">
        <v>10828</v>
      </c>
      <c r="C5972" s="2">
        <v>79</v>
      </c>
      <c r="D5972" s="2" t="s">
        <v>10825</v>
      </c>
      <c r="E5972" s="2" t="s">
        <v>10826</v>
      </c>
      <c r="F5972" s="2" t="s">
        <v>10824</v>
      </c>
      <c r="G5972" s="2" t="s">
        <v>18</v>
      </c>
      <c r="H5972" s="2" t="s">
        <v>6600</v>
      </c>
    </row>
    <row r="5973" spans="1:8" x14ac:dyDescent="0.3">
      <c r="A5973" s="1">
        <v>41711</v>
      </c>
      <c r="B5973" s="2" t="s">
        <v>10828</v>
      </c>
      <c r="C5973" s="2">
        <v>57</v>
      </c>
      <c r="D5973" s="2" t="s">
        <v>10825</v>
      </c>
      <c r="E5973" s="2" t="s">
        <v>10829</v>
      </c>
      <c r="F5973" s="2" t="s">
        <v>10824</v>
      </c>
      <c r="G5973" s="2" t="s">
        <v>2228</v>
      </c>
      <c r="H5973" s="2" t="s">
        <v>101</v>
      </c>
    </row>
    <row r="5974" spans="1:8" x14ac:dyDescent="0.3">
      <c r="A5974" s="1">
        <v>41711</v>
      </c>
      <c r="B5974" s="2" t="s">
        <v>10821</v>
      </c>
      <c r="D5974" s="2" t="s">
        <v>10825</v>
      </c>
      <c r="E5974" s="2" t="s">
        <v>10830</v>
      </c>
      <c r="F5974" s="2" t="s">
        <v>10824</v>
      </c>
      <c r="G5974" s="2" t="s">
        <v>6374</v>
      </c>
      <c r="H5974" s="2" t="s">
        <v>3821</v>
      </c>
    </row>
    <row r="5975" spans="1:8" x14ac:dyDescent="0.3">
      <c r="A5975" s="1">
        <v>41711</v>
      </c>
      <c r="B5975" s="2" t="s">
        <v>10828</v>
      </c>
      <c r="C5975" s="2">
        <v>64</v>
      </c>
      <c r="D5975" s="2" t="s">
        <v>10825</v>
      </c>
      <c r="E5975" s="2" t="s">
        <v>10826</v>
      </c>
      <c r="F5975" s="2" t="s">
        <v>10824</v>
      </c>
      <c r="G5975" s="2" t="s">
        <v>4952</v>
      </c>
      <c r="H5975" s="2" t="s">
        <v>6601</v>
      </c>
    </row>
    <row r="5976" spans="1:8" x14ac:dyDescent="0.3">
      <c r="A5976" s="1">
        <v>41711</v>
      </c>
      <c r="B5976" s="2" t="s">
        <v>10828</v>
      </c>
      <c r="C5976" s="2">
        <v>76</v>
      </c>
      <c r="D5976" s="2" t="s">
        <v>10825</v>
      </c>
      <c r="E5976" s="2" t="s">
        <v>10826</v>
      </c>
      <c r="F5976" s="2" t="s">
        <v>10824</v>
      </c>
      <c r="G5976" s="2" t="s">
        <v>285</v>
      </c>
      <c r="H5976" s="2" t="s">
        <v>108</v>
      </c>
    </row>
    <row r="5977" spans="1:8" x14ac:dyDescent="0.3">
      <c r="A5977" s="1">
        <v>41711</v>
      </c>
      <c r="B5977" s="2" t="s">
        <v>10828</v>
      </c>
      <c r="C5977" s="2">
        <v>70</v>
      </c>
      <c r="D5977" s="2" t="s">
        <v>10825</v>
      </c>
      <c r="E5977" s="2" t="s">
        <v>10826</v>
      </c>
      <c r="F5977" s="2" t="s">
        <v>10824</v>
      </c>
      <c r="G5977" s="2" t="s">
        <v>206</v>
      </c>
      <c r="H5977" s="2" t="s">
        <v>6602</v>
      </c>
    </row>
    <row r="5978" spans="1:8" x14ac:dyDescent="0.3">
      <c r="A5978" s="1">
        <v>41711</v>
      </c>
      <c r="B5978" s="2" t="s">
        <v>10821</v>
      </c>
      <c r="C5978" s="2">
        <v>55</v>
      </c>
      <c r="D5978" s="2" t="s">
        <v>10825</v>
      </c>
      <c r="E5978" s="2" t="s">
        <v>10829</v>
      </c>
      <c r="F5978" s="2" t="s">
        <v>10824</v>
      </c>
      <c r="G5978" s="2" t="s">
        <v>6603</v>
      </c>
      <c r="H5978" s="2" t="s">
        <v>6604</v>
      </c>
    </row>
    <row r="5979" spans="1:8" x14ac:dyDescent="0.3">
      <c r="A5979" s="1">
        <v>41711</v>
      </c>
      <c r="B5979" s="2" t="s">
        <v>10821</v>
      </c>
      <c r="D5979" s="2" t="s">
        <v>10825</v>
      </c>
      <c r="E5979" s="2" t="s">
        <v>10830</v>
      </c>
      <c r="F5979" s="2" t="s">
        <v>10824</v>
      </c>
      <c r="G5979" s="2" t="s">
        <v>6605</v>
      </c>
      <c r="H5979" s="2" t="s">
        <v>93</v>
      </c>
    </row>
    <row r="5980" spans="1:8" x14ac:dyDescent="0.3">
      <c r="A5980" s="1">
        <v>41711</v>
      </c>
      <c r="B5980" s="2" t="s">
        <v>10828</v>
      </c>
      <c r="C5980" s="2">
        <v>64</v>
      </c>
      <c r="D5980" s="2" t="s">
        <v>10825</v>
      </c>
      <c r="E5980" s="2" t="s">
        <v>10826</v>
      </c>
      <c r="F5980" s="2" t="s">
        <v>10824</v>
      </c>
      <c r="G5980" s="2" t="s">
        <v>1174</v>
      </c>
      <c r="H5980" s="2" t="s">
        <v>6606</v>
      </c>
    </row>
    <row r="5981" spans="1:8" x14ac:dyDescent="0.3">
      <c r="A5981" s="1">
        <v>41711</v>
      </c>
      <c r="B5981" s="2" t="s">
        <v>10828</v>
      </c>
      <c r="C5981" s="2">
        <v>47</v>
      </c>
      <c r="D5981" s="2" t="s">
        <v>10825</v>
      </c>
      <c r="E5981" s="2" t="s">
        <v>10829</v>
      </c>
      <c r="F5981" s="2" t="s">
        <v>10824</v>
      </c>
      <c r="G5981" s="2" t="s">
        <v>140</v>
      </c>
      <c r="H5981" s="2" t="s">
        <v>6607</v>
      </c>
    </row>
    <row r="5982" spans="1:8" x14ac:dyDescent="0.3">
      <c r="A5982" s="1">
        <v>41711</v>
      </c>
      <c r="B5982" s="2" t="s">
        <v>10828</v>
      </c>
      <c r="C5982" s="2">
        <v>32</v>
      </c>
      <c r="D5982" s="2" t="s">
        <v>10825</v>
      </c>
      <c r="E5982" s="2" t="s">
        <v>10823</v>
      </c>
      <c r="F5982" s="2" t="s">
        <v>10824</v>
      </c>
      <c r="G5982" s="2" t="s">
        <v>4119</v>
      </c>
      <c r="H5982" s="2" t="s">
        <v>80</v>
      </c>
    </row>
    <row r="5983" spans="1:8" x14ac:dyDescent="0.3">
      <c r="A5983" s="1">
        <v>41711</v>
      </c>
      <c r="B5983" s="2" t="s">
        <v>10828</v>
      </c>
      <c r="D5983" s="2" t="s">
        <v>10825</v>
      </c>
      <c r="E5983" s="2" t="s">
        <v>10830</v>
      </c>
      <c r="F5983" s="2" t="s">
        <v>10824</v>
      </c>
      <c r="G5983" s="2" t="s">
        <v>33</v>
      </c>
      <c r="H5983" s="2" t="s">
        <v>665</v>
      </c>
    </row>
    <row r="5984" spans="1:8" x14ac:dyDescent="0.3">
      <c r="A5984" s="1">
        <v>41711</v>
      </c>
      <c r="B5984" s="2" t="s">
        <v>10828</v>
      </c>
      <c r="C5984" s="2">
        <v>50</v>
      </c>
      <c r="D5984" s="2" t="s">
        <v>10825</v>
      </c>
      <c r="E5984" s="2" t="s">
        <v>10829</v>
      </c>
      <c r="F5984" s="2" t="s">
        <v>10824</v>
      </c>
      <c r="G5984" s="2" t="s">
        <v>166</v>
      </c>
      <c r="H5984" s="2" t="s">
        <v>6608</v>
      </c>
    </row>
    <row r="5985" spans="1:8" x14ac:dyDescent="0.3">
      <c r="A5985" s="1">
        <v>41711</v>
      </c>
      <c r="B5985" s="2" t="s">
        <v>10828</v>
      </c>
      <c r="C5985" s="2">
        <v>61</v>
      </c>
      <c r="D5985" s="2" t="s">
        <v>10825</v>
      </c>
      <c r="E5985" s="2" t="s">
        <v>10826</v>
      </c>
      <c r="F5985" s="2" t="s">
        <v>10824</v>
      </c>
      <c r="G5985" s="2" t="s">
        <v>33</v>
      </c>
      <c r="H5985" s="2" t="s">
        <v>170</v>
      </c>
    </row>
    <row r="5986" spans="1:8" x14ac:dyDescent="0.3">
      <c r="A5986" s="1">
        <v>41711</v>
      </c>
      <c r="B5986" s="2" t="s">
        <v>10828</v>
      </c>
      <c r="C5986" s="2">
        <v>57</v>
      </c>
      <c r="D5986" s="2" t="s">
        <v>10825</v>
      </c>
      <c r="E5986" s="2" t="s">
        <v>10829</v>
      </c>
      <c r="F5986" s="2" t="s">
        <v>10824</v>
      </c>
      <c r="G5986" s="2" t="s">
        <v>33</v>
      </c>
      <c r="H5986" s="2" t="s">
        <v>6609</v>
      </c>
    </row>
    <row r="5987" spans="1:8" x14ac:dyDescent="0.3">
      <c r="A5987" s="1">
        <v>41711</v>
      </c>
      <c r="B5987" s="2" t="s">
        <v>10821</v>
      </c>
      <c r="D5987" s="2" t="s">
        <v>10825</v>
      </c>
      <c r="E5987" s="2" t="s">
        <v>10830</v>
      </c>
      <c r="F5987" s="2" t="s">
        <v>10824</v>
      </c>
      <c r="G5987" s="2" t="s">
        <v>6374</v>
      </c>
      <c r="H5987" s="2" t="s">
        <v>3821</v>
      </c>
    </row>
    <row r="5988" spans="1:8" x14ac:dyDescent="0.3">
      <c r="A5988" s="1">
        <v>41711</v>
      </c>
      <c r="B5988" s="2" t="s">
        <v>10828</v>
      </c>
      <c r="D5988" s="2" t="s">
        <v>10822</v>
      </c>
      <c r="E5988" s="2" t="s">
        <v>10830</v>
      </c>
      <c r="F5988" s="2" t="s">
        <v>10824</v>
      </c>
      <c r="G5988" s="2" t="s">
        <v>31</v>
      </c>
      <c r="H5988" s="2" t="s">
        <v>6610</v>
      </c>
    </row>
    <row r="5989" spans="1:8" x14ac:dyDescent="0.3">
      <c r="A5989" s="1">
        <v>41711</v>
      </c>
      <c r="B5989" s="2" t="s">
        <v>10828</v>
      </c>
      <c r="C5989" s="2">
        <v>58</v>
      </c>
      <c r="D5989" s="2" t="s">
        <v>10822</v>
      </c>
      <c r="E5989" s="2" t="s">
        <v>10829</v>
      </c>
      <c r="F5989" s="2" t="s">
        <v>10824</v>
      </c>
      <c r="G5989" s="2" t="s">
        <v>5099</v>
      </c>
      <c r="H5989" s="2" t="s">
        <v>6611</v>
      </c>
    </row>
    <row r="5990" spans="1:8" x14ac:dyDescent="0.3">
      <c r="A5990" s="1">
        <v>41711</v>
      </c>
      <c r="B5990" s="2" t="s">
        <v>10828</v>
      </c>
      <c r="C5990" s="2">
        <v>51</v>
      </c>
      <c r="D5990" s="2" t="s">
        <v>10825</v>
      </c>
      <c r="E5990" s="2" t="s">
        <v>10829</v>
      </c>
      <c r="F5990" s="2" t="s">
        <v>10824</v>
      </c>
      <c r="G5990" s="2" t="s">
        <v>33</v>
      </c>
      <c r="H5990" s="2" t="s">
        <v>117</v>
      </c>
    </row>
    <row r="5991" spans="1:8" x14ac:dyDescent="0.3">
      <c r="A5991" s="1">
        <v>41711</v>
      </c>
      <c r="B5991" s="2" t="s">
        <v>10828</v>
      </c>
      <c r="C5991" s="2">
        <v>78</v>
      </c>
      <c r="D5991" s="2" t="s">
        <v>10825</v>
      </c>
      <c r="E5991" s="2" t="s">
        <v>10826</v>
      </c>
      <c r="F5991" s="2" t="s">
        <v>10824</v>
      </c>
      <c r="G5991" s="2" t="s">
        <v>5571</v>
      </c>
      <c r="H5991" s="2" t="s">
        <v>940</v>
      </c>
    </row>
    <row r="5992" spans="1:8" x14ac:dyDescent="0.3">
      <c r="A5992" s="1">
        <v>41711</v>
      </c>
      <c r="B5992" s="2" t="s">
        <v>10821</v>
      </c>
      <c r="C5992" s="2">
        <v>77</v>
      </c>
      <c r="D5992" s="2" t="s">
        <v>10825</v>
      </c>
      <c r="E5992" s="2" t="s">
        <v>10826</v>
      </c>
      <c r="F5992" s="2" t="s">
        <v>10824</v>
      </c>
      <c r="G5992" s="2" t="s">
        <v>6612</v>
      </c>
      <c r="H5992" s="2" t="s">
        <v>6613</v>
      </c>
    </row>
    <row r="5993" spans="1:8" x14ac:dyDescent="0.3">
      <c r="A5993" s="1">
        <v>41711</v>
      </c>
      <c r="B5993" s="2" t="s">
        <v>10821</v>
      </c>
      <c r="C5993" s="2">
        <v>48</v>
      </c>
      <c r="D5993" s="2" t="s">
        <v>10822</v>
      </c>
      <c r="E5993" s="2" t="s">
        <v>10829</v>
      </c>
      <c r="F5993" s="2" t="s">
        <v>10824</v>
      </c>
      <c r="G5993" s="2" t="s">
        <v>6614</v>
      </c>
      <c r="H5993" s="2" t="s">
        <v>6615</v>
      </c>
    </row>
    <row r="5994" spans="1:8" x14ac:dyDescent="0.3">
      <c r="A5994" s="1">
        <v>41711</v>
      </c>
      <c r="B5994" s="2" t="s">
        <v>10821</v>
      </c>
      <c r="C5994" s="2">
        <v>38</v>
      </c>
      <c r="D5994" s="2" t="s">
        <v>10825</v>
      </c>
      <c r="E5994" s="2" t="s">
        <v>10823</v>
      </c>
      <c r="F5994" s="2" t="s">
        <v>10824</v>
      </c>
      <c r="G5994" s="2" t="s">
        <v>6616</v>
      </c>
      <c r="H5994" s="2" t="s">
        <v>1228</v>
      </c>
    </row>
    <row r="5995" spans="1:8" x14ac:dyDescent="0.3">
      <c r="A5995" s="1">
        <v>41711</v>
      </c>
      <c r="B5995" s="2" t="s">
        <v>10828</v>
      </c>
      <c r="C5995" s="2">
        <v>76</v>
      </c>
      <c r="D5995" s="2" t="s">
        <v>10822</v>
      </c>
      <c r="E5995" s="2" t="s">
        <v>10826</v>
      </c>
      <c r="F5995" s="2" t="s">
        <v>10824</v>
      </c>
      <c r="G5995" s="2" t="s">
        <v>33</v>
      </c>
      <c r="H5995" s="2" t="s">
        <v>51</v>
      </c>
    </row>
    <row r="5996" spans="1:8" x14ac:dyDescent="0.3">
      <c r="A5996" s="1">
        <v>41711</v>
      </c>
      <c r="B5996" s="2" t="s">
        <v>10828</v>
      </c>
      <c r="C5996" s="2">
        <v>70</v>
      </c>
      <c r="D5996" s="2" t="s">
        <v>10825</v>
      </c>
      <c r="E5996" s="2" t="s">
        <v>10826</v>
      </c>
      <c r="F5996" s="2" t="s">
        <v>10824</v>
      </c>
      <c r="G5996" s="2" t="s">
        <v>33</v>
      </c>
      <c r="H5996" s="2" t="s">
        <v>2056</v>
      </c>
    </row>
    <row r="5997" spans="1:8" x14ac:dyDescent="0.3">
      <c r="A5997" s="1">
        <v>41711</v>
      </c>
      <c r="B5997" s="2" t="s">
        <v>10828</v>
      </c>
      <c r="D5997" s="2" t="s">
        <v>10822</v>
      </c>
      <c r="E5997" s="2" t="s">
        <v>10830</v>
      </c>
      <c r="F5997" s="2" t="s">
        <v>10824</v>
      </c>
      <c r="G5997" s="2" t="s">
        <v>6617</v>
      </c>
      <c r="H5997" s="2" t="s">
        <v>1573</v>
      </c>
    </row>
    <row r="5998" spans="1:8" x14ac:dyDescent="0.3">
      <c r="A5998" s="1">
        <v>41711</v>
      </c>
      <c r="B5998" s="2" t="s">
        <v>10821</v>
      </c>
      <c r="C5998" s="2">
        <v>29</v>
      </c>
      <c r="D5998" s="2" t="s">
        <v>10822</v>
      </c>
      <c r="E5998" s="2" t="s">
        <v>10823</v>
      </c>
      <c r="F5998" s="2" t="s">
        <v>10824</v>
      </c>
      <c r="G5998" s="2" t="s">
        <v>6618</v>
      </c>
      <c r="H5998" s="2" t="s">
        <v>6619</v>
      </c>
    </row>
    <row r="5999" spans="1:8" x14ac:dyDescent="0.3">
      <c r="A5999" s="1">
        <v>41711</v>
      </c>
      <c r="B5999" s="2" t="s">
        <v>10821</v>
      </c>
      <c r="C5999" s="2">
        <v>26</v>
      </c>
      <c r="D5999" s="2" t="s">
        <v>10822</v>
      </c>
      <c r="E5999" s="2" t="s">
        <v>10823</v>
      </c>
      <c r="F5999" s="2" t="s">
        <v>10824</v>
      </c>
      <c r="G5999" s="2" t="s">
        <v>6620</v>
      </c>
      <c r="H5999" s="2" t="s">
        <v>6621</v>
      </c>
    </row>
    <row r="6000" spans="1:8" x14ac:dyDescent="0.3">
      <c r="A6000" s="1">
        <v>41711</v>
      </c>
      <c r="B6000" s="2" t="s">
        <v>10828</v>
      </c>
      <c r="C6000" s="2">
        <v>74</v>
      </c>
      <c r="D6000" s="2" t="s">
        <v>10825</v>
      </c>
      <c r="E6000" s="2" t="s">
        <v>10826</v>
      </c>
      <c r="F6000" s="2" t="s">
        <v>10824</v>
      </c>
      <c r="G6000" s="2" t="s">
        <v>1921</v>
      </c>
      <c r="H6000" s="2" t="s">
        <v>6622</v>
      </c>
    </row>
    <row r="6001" spans="1:8" x14ac:dyDescent="0.3">
      <c r="A6001" s="1">
        <v>41711</v>
      </c>
      <c r="B6001" s="2" t="s">
        <v>10828</v>
      </c>
      <c r="D6001" s="2" t="s">
        <v>10825</v>
      </c>
      <c r="E6001" s="2" t="s">
        <v>10830</v>
      </c>
      <c r="F6001" s="2" t="s">
        <v>10824</v>
      </c>
      <c r="G6001" s="2" t="s">
        <v>33</v>
      </c>
      <c r="H6001" s="2" t="s">
        <v>6623</v>
      </c>
    </row>
    <row r="6002" spans="1:8" x14ac:dyDescent="0.3">
      <c r="A6002" s="1">
        <v>41711</v>
      </c>
      <c r="B6002" s="2" t="s">
        <v>10828</v>
      </c>
      <c r="C6002" s="2">
        <v>88</v>
      </c>
      <c r="D6002" s="2" t="s">
        <v>10825</v>
      </c>
      <c r="E6002" s="2" t="s">
        <v>10826</v>
      </c>
      <c r="F6002" s="2" t="s">
        <v>10824</v>
      </c>
      <c r="G6002" s="2" t="s">
        <v>33</v>
      </c>
      <c r="H6002" s="2" t="s">
        <v>240</v>
      </c>
    </row>
    <row r="6003" spans="1:8" x14ac:dyDescent="0.3">
      <c r="A6003" s="1">
        <v>41711</v>
      </c>
      <c r="B6003" s="2" t="s">
        <v>10821</v>
      </c>
      <c r="C6003" s="2">
        <v>29</v>
      </c>
      <c r="D6003" s="2" t="s">
        <v>10825</v>
      </c>
      <c r="E6003" s="2" t="s">
        <v>10823</v>
      </c>
      <c r="F6003" s="2" t="s">
        <v>10824</v>
      </c>
      <c r="G6003" s="2" t="s">
        <v>6624</v>
      </c>
      <c r="H6003" s="2" t="s">
        <v>1743</v>
      </c>
    </row>
    <row r="6004" spans="1:8" x14ac:dyDescent="0.3">
      <c r="A6004" s="1">
        <v>41711</v>
      </c>
      <c r="B6004" s="2" t="s">
        <v>10828</v>
      </c>
      <c r="D6004" s="2" t="s">
        <v>10825</v>
      </c>
      <c r="E6004" s="2" t="s">
        <v>10830</v>
      </c>
      <c r="F6004" s="2" t="s">
        <v>10824</v>
      </c>
      <c r="G6004" s="2" t="s">
        <v>6625</v>
      </c>
      <c r="H6004" s="2" t="s">
        <v>1093</v>
      </c>
    </row>
    <row r="6005" spans="1:8" x14ac:dyDescent="0.3">
      <c r="A6005" s="1">
        <v>41711</v>
      </c>
      <c r="B6005" s="2" t="s">
        <v>10828</v>
      </c>
      <c r="C6005" s="2">
        <v>75</v>
      </c>
      <c r="D6005" s="2" t="s">
        <v>10825</v>
      </c>
      <c r="E6005" s="2" t="s">
        <v>10826</v>
      </c>
      <c r="F6005" s="2" t="s">
        <v>10824</v>
      </c>
      <c r="G6005" s="2" t="s">
        <v>33</v>
      </c>
      <c r="H6005" s="2" t="s">
        <v>112</v>
      </c>
    </row>
    <row r="6006" spans="1:8" x14ac:dyDescent="0.3">
      <c r="A6006" s="1">
        <v>41711</v>
      </c>
      <c r="B6006" s="2" t="s">
        <v>10828</v>
      </c>
      <c r="C6006" s="2">
        <v>53</v>
      </c>
      <c r="D6006" s="2" t="s">
        <v>10825</v>
      </c>
      <c r="E6006" s="2" t="s">
        <v>10829</v>
      </c>
      <c r="F6006" s="2" t="s">
        <v>10824</v>
      </c>
      <c r="G6006" s="2" t="s">
        <v>295</v>
      </c>
      <c r="H6006" s="2" t="s">
        <v>80</v>
      </c>
    </row>
    <row r="6007" spans="1:8" x14ac:dyDescent="0.3">
      <c r="A6007" s="1">
        <v>41711</v>
      </c>
      <c r="B6007" s="2" t="s">
        <v>10828</v>
      </c>
      <c r="C6007" s="2">
        <v>32</v>
      </c>
      <c r="D6007" s="2" t="s">
        <v>10825</v>
      </c>
      <c r="E6007" s="2" t="s">
        <v>10823</v>
      </c>
      <c r="F6007" s="2" t="s">
        <v>10824</v>
      </c>
      <c r="G6007" s="2" t="s">
        <v>33</v>
      </c>
      <c r="H6007" s="2" t="s">
        <v>101</v>
      </c>
    </row>
    <row r="6008" spans="1:8" x14ac:dyDescent="0.3">
      <c r="A6008" s="1">
        <v>41711</v>
      </c>
      <c r="B6008" s="2" t="s">
        <v>10821</v>
      </c>
      <c r="C6008" s="2">
        <v>44</v>
      </c>
      <c r="D6008" s="2" t="s">
        <v>10825</v>
      </c>
      <c r="E6008" s="2" t="s">
        <v>10829</v>
      </c>
      <c r="F6008" s="2" t="s">
        <v>10824</v>
      </c>
      <c r="G6008" s="2" t="s">
        <v>6626</v>
      </c>
      <c r="H6008" s="2" t="s">
        <v>203</v>
      </c>
    </row>
    <row r="6009" spans="1:8" x14ac:dyDescent="0.3">
      <c r="A6009" s="1">
        <v>41711</v>
      </c>
      <c r="B6009" s="2" t="s">
        <v>10821</v>
      </c>
      <c r="D6009" s="2" t="s">
        <v>10822</v>
      </c>
      <c r="E6009" s="2" t="s">
        <v>10830</v>
      </c>
      <c r="F6009" s="2" t="s">
        <v>10824</v>
      </c>
      <c r="G6009" s="2" t="s">
        <v>34</v>
      </c>
      <c r="H6009" s="2" t="s">
        <v>6627</v>
      </c>
    </row>
    <row r="6010" spans="1:8" x14ac:dyDescent="0.3">
      <c r="A6010" s="1">
        <v>41711</v>
      </c>
      <c r="B6010" s="2" t="s">
        <v>10821</v>
      </c>
      <c r="D6010" s="2" t="s">
        <v>10822</v>
      </c>
      <c r="E6010" s="2" t="s">
        <v>10830</v>
      </c>
      <c r="F6010" s="2" t="s">
        <v>10824</v>
      </c>
      <c r="G6010" s="2" t="s">
        <v>445</v>
      </c>
      <c r="H6010" s="2" t="s">
        <v>6628</v>
      </c>
    </row>
    <row r="6011" spans="1:8" x14ac:dyDescent="0.3">
      <c r="A6011" s="1">
        <v>41711</v>
      </c>
      <c r="B6011" s="2" t="s">
        <v>10828</v>
      </c>
      <c r="C6011" s="2">
        <v>74</v>
      </c>
      <c r="D6011" s="2" t="s">
        <v>10825</v>
      </c>
      <c r="E6011" s="2" t="s">
        <v>10826</v>
      </c>
      <c r="F6011" s="2" t="s">
        <v>10824</v>
      </c>
      <c r="G6011" s="2" t="s">
        <v>22</v>
      </c>
      <c r="H6011" s="2" t="s">
        <v>341</v>
      </c>
    </row>
    <row r="6012" spans="1:8" x14ac:dyDescent="0.3">
      <c r="A6012" s="1">
        <v>41711</v>
      </c>
      <c r="B6012" s="2" t="s">
        <v>10821</v>
      </c>
      <c r="C6012" s="2">
        <v>5</v>
      </c>
      <c r="D6012" s="2" t="s">
        <v>10825</v>
      </c>
      <c r="E6012" s="2" t="s">
        <v>10827</v>
      </c>
      <c r="F6012" s="2" t="s">
        <v>10824</v>
      </c>
      <c r="G6012" s="2" t="s">
        <v>6629</v>
      </c>
      <c r="H6012" s="2" t="s">
        <v>6630</v>
      </c>
    </row>
    <row r="6013" spans="1:8" x14ac:dyDescent="0.3">
      <c r="A6013" s="1">
        <v>41711</v>
      </c>
      <c r="B6013" s="2" t="s">
        <v>10828</v>
      </c>
      <c r="C6013" s="2">
        <v>69</v>
      </c>
      <c r="D6013" s="2" t="s">
        <v>10822</v>
      </c>
      <c r="E6013" s="2" t="s">
        <v>10826</v>
      </c>
      <c r="F6013" s="2" t="s">
        <v>10824</v>
      </c>
      <c r="G6013" s="2" t="s">
        <v>195</v>
      </c>
      <c r="H6013" s="2" t="s">
        <v>203</v>
      </c>
    </row>
    <row r="6014" spans="1:8" x14ac:dyDescent="0.3">
      <c r="A6014" s="1">
        <v>41711</v>
      </c>
      <c r="B6014" s="2" t="s">
        <v>10821</v>
      </c>
      <c r="D6014" s="2" t="s">
        <v>10825</v>
      </c>
      <c r="E6014" s="2" t="s">
        <v>10830</v>
      </c>
      <c r="F6014" s="2" t="s">
        <v>10824</v>
      </c>
      <c r="G6014" s="2" t="s">
        <v>6631</v>
      </c>
      <c r="H6014" s="2" t="s">
        <v>6632</v>
      </c>
    </row>
    <row r="6015" spans="1:8" x14ac:dyDescent="0.3">
      <c r="A6015" s="1">
        <v>41711</v>
      </c>
      <c r="B6015" s="2" t="s">
        <v>10828</v>
      </c>
      <c r="C6015" s="2">
        <v>56</v>
      </c>
      <c r="D6015" s="2" t="s">
        <v>10825</v>
      </c>
      <c r="E6015" s="2" t="s">
        <v>10829</v>
      </c>
      <c r="F6015" s="2" t="s">
        <v>10824</v>
      </c>
      <c r="G6015" s="2" t="s">
        <v>22</v>
      </c>
      <c r="H6015" s="2" t="s">
        <v>6633</v>
      </c>
    </row>
    <row r="6016" spans="1:8" x14ac:dyDescent="0.3">
      <c r="A6016" s="1">
        <v>41711</v>
      </c>
      <c r="B6016" s="2" t="s">
        <v>10828</v>
      </c>
      <c r="C6016" s="2">
        <v>65</v>
      </c>
      <c r="D6016" s="2" t="s">
        <v>10825</v>
      </c>
      <c r="E6016" s="2" t="s">
        <v>10826</v>
      </c>
      <c r="F6016" s="2" t="s">
        <v>10824</v>
      </c>
      <c r="G6016" s="2" t="s">
        <v>273</v>
      </c>
      <c r="H6016" s="2" t="s">
        <v>6634</v>
      </c>
    </row>
    <row r="6017" spans="1:8" x14ac:dyDescent="0.3">
      <c r="A6017" s="1">
        <v>41711</v>
      </c>
      <c r="B6017" s="2" t="s">
        <v>10828</v>
      </c>
      <c r="C6017" s="2">
        <v>73</v>
      </c>
      <c r="D6017" s="2" t="s">
        <v>10822</v>
      </c>
      <c r="E6017" s="2" t="s">
        <v>10826</v>
      </c>
      <c r="F6017" s="2" t="s">
        <v>10824</v>
      </c>
      <c r="G6017" s="2" t="s">
        <v>33</v>
      </c>
      <c r="H6017" s="2" t="s">
        <v>5153</v>
      </c>
    </row>
    <row r="6018" spans="1:8" x14ac:dyDescent="0.3">
      <c r="A6018" s="1">
        <v>41711</v>
      </c>
      <c r="B6018" s="2" t="s">
        <v>10828</v>
      </c>
      <c r="C6018" s="2">
        <v>54</v>
      </c>
      <c r="D6018" s="2" t="s">
        <v>10822</v>
      </c>
      <c r="E6018" s="2" t="s">
        <v>10829</v>
      </c>
      <c r="F6018" s="2" t="s">
        <v>10824</v>
      </c>
      <c r="G6018" s="2" t="s">
        <v>6635</v>
      </c>
      <c r="H6018" s="2" t="s">
        <v>80</v>
      </c>
    </row>
    <row r="6019" spans="1:8" x14ac:dyDescent="0.3">
      <c r="A6019" s="1">
        <v>41711</v>
      </c>
      <c r="B6019" s="2" t="s">
        <v>10821</v>
      </c>
      <c r="C6019" s="2">
        <v>65</v>
      </c>
      <c r="D6019" s="2" t="s">
        <v>10822</v>
      </c>
      <c r="E6019" s="2" t="s">
        <v>10826</v>
      </c>
      <c r="F6019" s="2" t="s">
        <v>10824</v>
      </c>
      <c r="G6019" s="2" t="s">
        <v>6636</v>
      </c>
      <c r="H6019" s="2" t="s">
        <v>1411</v>
      </c>
    </row>
    <row r="6020" spans="1:8" x14ac:dyDescent="0.3">
      <c r="A6020" s="1">
        <v>41711</v>
      </c>
      <c r="B6020" s="2" t="s">
        <v>10821</v>
      </c>
      <c r="D6020" s="2" t="s">
        <v>10822</v>
      </c>
      <c r="E6020" s="2" t="s">
        <v>10830</v>
      </c>
      <c r="F6020" s="2" t="s">
        <v>10824</v>
      </c>
      <c r="G6020" s="2" t="s">
        <v>445</v>
      </c>
      <c r="H6020" s="2" t="s">
        <v>6637</v>
      </c>
    </row>
    <row r="6021" spans="1:8" x14ac:dyDescent="0.3">
      <c r="A6021" s="1">
        <v>41711</v>
      </c>
      <c r="B6021" s="2" t="s">
        <v>10828</v>
      </c>
      <c r="C6021" s="2">
        <v>42</v>
      </c>
      <c r="D6021" s="2" t="s">
        <v>10825</v>
      </c>
      <c r="E6021" s="2" t="s">
        <v>10829</v>
      </c>
      <c r="F6021" s="2" t="s">
        <v>10824</v>
      </c>
      <c r="G6021" s="2" t="s">
        <v>6638</v>
      </c>
      <c r="H6021" s="2" t="s">
        <v>6639</v>
      </c>
    </row>
    <row r="6022" spans="1:8" x14ac:dyDescent="0.3">
      <c r="A6022" s="1">
        <v>41711</v>
      </c>
      <c r="B6022" s="2" t="s">
        <v>10828</v>
      </c>
      <c r="C6022" s="2">
        <v>78</v>
      </c>
      <c r="D6022" s="2" t="s">
        <v>10825</v>
      </c>
      <c r="E6022" s="2" t="s">
        <v>10826</v>
      </c>
      <c r="F6022" s="2" t="s">
        <v>10824</v>
      </c>
      <c r="G6022" s="2" t="s">
        <v>273</v>
      </c>
      <c r="H6022" s="2" t="s">
        <v>6640</v>
      </c>
    </row>
    <row r="6023" spans="1:8" x14ac:dyDescent="0.3">
      <c r="A6023" s="1">
        <v>41711</v>
      </c>
      <c r="B6023" s="2" t="s">
        <v>10828</v>
      </c>
      <c r="C6023" s="2">
        <v>75</v>
      </c>
      <c r="D6023" s="2" t="s">
        <v>10825</v>
      </c>
      <c r="E6023" s="2" t="s">
        <v>10826</v>
      </c>
      <c r="F6023" s="2" t="s">
        <v>10824</v>
      </c>
      <c r="G6023" s="2" t="s">
        <v>33</v>
      </c>
      <c r="H6023" s="2" t="s">
        <v>171</v>
      </c>
    </row>
    <row r="6024" spans="1:8" x14ac:dyDescent="0.3">
      <c r="A6024" s="1">
        <v>41711</v>
      </c>
      <c r="B6024" s="2" t="s">
        <v>10821</v>
      </c>
      <c r="C6024" s="2">
        <v>70</v>
      </c>
      <c r="D6024" s="2" t="s">
        <v>10825</v>
      </c>
      <c r="E6024" s="2" t="s">
        <v>10826</v>
      </c>
      <c r="F6024" s="2" t="s">
        <v>10824</v>
      </c>
      <c r="G6024" s="2" t="s">
        <v>6385</v>
      </c>
      <c r="H6024" s="2" t="s">
        <v>6641</v>
      </c>
    </row>
    <row r="6025" spans="1:8" x14ac:dyDescent="0.3">
      <c r="A6025" s="1">
        <v>41711</v>
      </c>
      <c r="B6025" s="2" t="s">
        <v>10828</v>
      </c>
      <c r="C6025" s="2">
        <v>82</v>
      </c>
      <c r="D6025" s="2" t="s">
        <v>10822</v>
      </c>
      <c r="E6025" s="2" t="s">
        <v>10826</v>
      </c>
      <c r="F6025" s="2" t="s">
        <v>10824</v>
      </c>
      <c r="G6025" s="2" t="s">
        <v>6642</v>
      </c>
      <c r="H6025" s="2" t="s">
        <v>6643</v>
      </c>
    </row>
    <row r="6026" spans="1:8" x14ac:dyDescent="0.3">
      <c r="A6026" s="1">
        <v>41711</v>
      </c>
      <c r="B6026" s="2" t="s">
        <v>10828</v>
      </c>
      <c r="C6026" s="2">
        <v>47</v>
      </c>
      <c r="D6026" s="2" t="s">
        <v>10822</v>
      </c>
      <c r="E6026" s="2" t="s">
        <v>10829</v>
      </c>
      <c r="F6026" s="2" t="s">
        <v>10824</v>
      </c>
      <c r="G6026" s="2" t="s">
        <v>109</v>
      </c>
      <c r="H6026" s="2" t="s">
        <v>6644</v>
      </c>
    </row>
    <row r="6027" spans="1:8" x14ac:dyDescent="0.3">
      <c r="A6027" s="1">
        <v>41711</v>
      </c>
      <c r="B6027" s="2" t="s">
        <v>10828</v>
      </c>
      <c r="C6027" s="2">
        <v>27</v>
      </c>
      <c r="D6027" s="2" t="s">
        <v>10822</v>
      </c>
      <c r="E6027" s="2" t="s">
        <v>10823</v>
      </c>
      <c r="F6027" s="2" t="s">
        <v>10824</v>
      </c>
      <c r="G6027" s="2" t="s">
        <v>6645</v>
      </c>
      <c r="H6027" s="2" t="s">
        <v>958</v>
      </c>
    </row>
    <row r="6028" spans="1:8" x14ac:dyDescent="0.3">
      <c r="A6028" s="1">
        <v>41711</v>
      </c>
      <c r="B6028" s="2" t="s">
        <v>10828</v>
      </c>
      <c r="D6028" s="2" t="s">
        <v>10825</v>
      </c>
      <c r="E6028" s="2" t="s">
        <v>10830</v>
      </c>
      <c r="F6028" s="2" t="s">
        <v>10824</v>
      </c>
      <c r="G6028" s="2" t="s">
        <v>22</v>
      </c>
      <c r="H6028" s="2" t="s">
        <v>6646</v>
      </c>
    </row>
    <row r="6029" spans="1:8" x14ac:dyDescent="0.3">
      <c r="A6029" s="1">
        <v>41711</v>
      </c>
      <c r="B6029" s="2" t="s">
        <v>10821</v>
      </c>
      <c r="C6029" s="2">
        <v>51</v>
      </c>
      <c r="D6029" s="2" t="s">
        <v>10825</v>
      </c>
      <c r="E6029" s="2" t="s">
        <v>10829</v>
      </c>
      <c r="F6029" s="2" t="s">
        <v>10824</v>
      </c>
      <c r="G6029" s="2" t="s">
        <v>6647</v>
      </c>
      <c r="H6029" s="2" t="s">
        <v>6648</v>
      </c>
    </row>
    <row r="6030" spans="1:8" x14ac:dyDescent="0.3">
      <c r="A6030" s="1">
        <v>41711</v>
      </c>
      <c r="B6030" s="2" t="s">
        <v>10821</v>
      </c>
      <c r="D6030" s="2" t="s">
        <v>10822</v>
      </c>
      <c r="E6030" s="2" t="s">
        <v>10830</v>
      </c>
      <c r="F6030" s="2" t="s">
        <v>10824</v>
      </c>
      <c r="G6030" s="2" t="s">
        <v>6649</v>
      </c>
      <c r="H6030" s="2" t="s">
        <v>6650</v>
      </c>
    </row>
    <row r="6031" spans="1:8" x14ac:dyDescent="0.3">
      <c r="A6031" s="1">
        <v>41711</v>
      </c>
      <c r="B6031" s="2" t="s">
        <v>10828</v>
      </c>
      <c r="C6031" s="2">
        <v>54</v>
      </c>
      <c r="D6031" s="2" t="s">
        <v>10825</v>
      </c>
      <c r="E6031" s="2" t="s">
        <v>10829</v>
      </c>
      <c r="F6031" s="2" t="s">
        <v>10824</v>
      </c>
      <c r="G6031" s="2" t="s">
        <v>921</v>
      </c>
      <c r="H6031" s="2" t="s">
        <v>6651</v>
      </c>
    </row>
    <row r="6032" spans="1:8" x14ac:dyDescent="0.3">
      <c r="A6032" s="1">
        <v>41711</v>
      </c>
      <c r="B6032" s="2" t="s">
        <v>10828</v>
      </c>
      <c r="C6032" s="2">
        <v>13</v>
      </c>
      <c r="D6032" s="2" t="s">
        <v>10825</v>
      </c>
      <c r="E6032" s="2" t="s">
        <v>10827</v>
      </c>
      <c r="F6032" s="2" t="s">
        <v>10824</v>
      </c>
      <c r="G6032" s="2" t="s">
        <v>169</v>
      </c>
      <c r="H6032" s="2" t="s">
        <v>544</v>
      </c>
    </row>
    <row r="6033" spans="1:8" x14ac:dyDescent="0.3">
      <c r="A6033" s="1">
        <v>41711</v>
      </c>
      <c r="B6033" s="2" t="s">
        <v>10828</v>
      </c>
      <c r="C6033" s="2">
        <v>69</v>
      </c>
      <c r="D6033" s="2" t="s">
        <v>10825</v>
      </c>
      <c r="E6033" s="2" t="s">
        <v>10826</v>
      </c>
      <c r="F6033" s="2" t="s">
        <v>10824</v>
      </c>
      <c r="G6033" s="2" t="s">
        <v>22</v>
      </c>
      <c r="H6033" s="2" t="s">
        <v>240</v>
      </c>
    </row>
    <row r="6034" spans="1:8" x14ac:dyDescent="0.3">
      <c r="A6034" s="1">
        <v>41711</v>
      </c>
      <c r="B6034" s="2" t="s">
        <v>10821</v>
      </c>
      <c r="C6034" s="2">
        <v>65</v>
      </c>
      <c r="D6034" s="2" t="s">
        <v>10822</v>
      </c>
      <c r="E6034" s="2" t="s">
        <v>10826</v>
      </c>
      <c r="F6034" s="2" t="s">
        <v>10824</v>
      </c>
      <c r="G6034" s="2" t="s">
        <v>34</v>
      </c>
      <c r="H6034" s="2" t="s">
        <v>6652</v>
      </c>
    </row>
    <row r="6035" spans="1:8" x14ac:dyDescent="0.3">
      <c r="A6035" s="1">
        <v>41711</v>
      </c>
      <c r="B6035" s="2" t="s">
        <v>10828</v>
      </c>
      <c r="C6035" s="2">
        <v>69</v>
      </c>
      <c r="D6035" s="2" t="s">
        <v>10822</v>
      </c>
      <c r="E6035" s="2" t="s">
        <v>10826</v>
      </c>
      <c r="F6035" s="2" t="s">
        <v>10824</v>
      </c>
      <c r="G6035" s="2" t="s">
        <v>6653</v>
      </c>
      <c r="H6035" s="2" t="s">
        <v>544</v>
      </c>
    </row>
    <row r="6036" spans="1:8" x14ac:dyDescent="0.3">
      <c r="A6036" s="1">
        <v>41711</v>
      </c>
      <c r="B6036" s="2" t="s">
        <v>10828</v>
      </c>
      <c r="C6036" s="2">
        <v>54</v>
      </c>
      <c r="D6036" s="2" t="s">
        <v>10825</v>
      </c>
      <c r="E6036" s="2" t="s">
        <v>10829</v>
      </c>
      <c r="F6036" s="2" t="s">
        <v>10824</v>
      </c>
      <c r="G6036" s="2" t="s">
        <v>22</v>
      </c>
      <c r="H6036" s="2" t="s">
        <v>6654</v>
      </c>
    </row>
    <row r="6037" spans="1:8" x14ac:dyDescent="0.3">
      <c r="A6037" s="1">
        <v>41711</v>
      </c>
      <c r="B6037" s="2" t="s">
        <v>10828</v>
      </c>
      <c r="C6037" s="2">
        <v>53</v>
      </c>
      <c r="D6037" s="2" t="s">
        <v>10825</v>
      </c>
      <c r="E6037" s="2" t="s">
        <v>10829</v>
      </c>
      <c r="F6037" s="2" t="s">
        <v>10824</v>
      </c>
      <c r="G6037" s="2" t="s">
        <v>33</v>
      </c>
      <c r="H6037" s="2" t="s">
        <v>6655</v>
      </c>
    </row>
    <row r="6038" spans="1:8" x14ac:dyDescent="0.3">
      <c r="A6038" s="1">
        <v>41711</v>
      </c>
      <c r="B6038" s="2" t="s">
        <v>10828</v>
      </c>
      <c r="C6038" s="2">
        <v>48</v>
      </c>
      <c r="D6038" s="2" t="s">
        <v>10825</v>
      </c>
      <c r="E6038" s="2" t="s">
        <v>10829</v>
      </c>
      <c r="F6038" s="2" t="s">
        <v>10824</v>
      </c>
      <c r="G6038" s="2" t="s">
        <v>33</v>
      </c>
      <c r="H6038" s="2" t="s">
        <v>404</v>
      </c>
    </row>
    <row r="6039" spans="1:8" x14ac:dyDescent="0.3">
      <c r="A6039" s="1">
        <v>41711</v>
      </c>
      <c r="B6039" s="2" t="s">
        <v>10828</v>
      </c>
      <c r="C6039" s="2">
        <v>76</v>
      </c>
      <c r="D6039" s="2" t="s">
        <v>10822</v>
      </c>
      <c r="E6039" s="2" t="s">
        <v>10826</v>
      </c>
      <c r="F6039" s="2" t="s">
        <v>10824</v>
      </c>
      <c r="G6039" s="2" t="s">
        <v>273</v>
      </c>
      <c r="H6039" s="2" t="s">
        <v>1212</v>
      </c>
    </row>
    <row r="6040" spans="1:8" x14ac:dyDescent="0.3">
      <c r="A6040" s="1">
        <v>41711</v>
      </c>
      <c r="B6040" s="2" t="s">
        <v>10821</v>
      </c>
      <c r="C6040" s="2">
        <v>63</v>
      </c>
      <c r="D6040" s="2" t="s">
        <v>10825</v>
      </c>
      <c r="E6040" s="2" t="s">
        <v>10826</v>
      </c>
      <c r="F6040" s="2" t="s">
        <v>10824</v>
      </c>
      <c r="G6040" s="2" t="s">
        <v>6656</v>
      </c>
      <c r="H6040" s="2" t="s">
        <v>6657</v>
      </c>
    </row>
    <row r="6041" spans="1:8" x14ac:dyDescent="0.3">
      <c r="A6041" s="1">
        <v>41711</v>
      </c>
      <c r="B6041" s="2" t="s">
        <v>10821</v>
      </c>
      <c r="C6041" s="2">
        <v>87</v>
      </c>
      <c r="D6041" s="2" t="s">
        <v>10822</v>
      </c>
      <c r="E6041" s="2" t="s">
        <v>10826</v>
      </c>
      <c r="F6041" s="2" t="s">
        <v>10824</v>
      </c>
      <c r="G6041" s="2" t="s">
        <v>6658</v>
      </c>
      <c r="H6041" s="2" t="s">
        <v>6659</v>
      </c>
    </row>
    <row r="6042" spans="1:8" x14ac:dyDescent="0.3">
      <c r="A6042" s="1">
        <v>41711</v>
      </c>
      <c r="B6042" s="2" t="s">
        <v>10828</v>
      </c>
      <c r="D6042" s="2" t="s">
        <v>10825</v>
      </c>
      <c r="E6042" s="2" t="s">
        <v>10830</v>
      </c>
      <c r="F6042" s="2" t="s">
        <v>10824</v>
      </c>
      <c r="G6042" s="2" t="s">
        <v>6660</v>
      </c>
      <c r="H6042" s="2" t="s">
        <v>6661</v>
      </c>
    </row>
    <row r="6043" spans="1:8" x14ac:dyDescent="0.3">
      <c r="A6043" s="1">
        <v>41711</v>
      </c>
      <c r="B6043" s="2" t="s">
        <v>10828</v>
      </c>
      <c r="D6043" s="2" t="s">
        <v>10825</v>
      </c>
      <c r="E6043" s="2" t="s">
        <v>10830</v>
      </c>
      <c r="F6043" s="2" t="s">
        <v>10824</v>
      </c>
      <c r="G6043" s="2" t="s">
        <v>5627</v>
      </c>
      <c r="H6043" s="2" t="s">
        <v>6662</v>
      </c>
    </row>
    <row r="6044" spans="1:8" x14ac:dyDescent="0.3">
      <c r="A6044" s="1">
        <v>41711</v>
      </c>
      <c r="B6044" s="2" t="s">
        <v>10828</v>
      </c>
      <c r="C6044" s="2">
        <v>57</v>
      </c>
      <c r="D6044" s="2" t="s">
        <v>10822</v>
      </c>
      <c r="E6044" s="2" t="s">
        <v>10829</v>
      </c>
      <c r="F6044" s="2" t="s">
        <v>10824</v>
      </c>
      <c r="G6044" s="2" t="s">
        <v>6663</v>
      </c>
      <c r="H6044" s="2" t="s">
        <v>5487</v>
      </c>
    </row>
    <row r="6045" spans="1:8" x14ac:dyDescent="0.3">
      <c r="A6045" s="1">
        <v>41711</v>
      </c>
      <c r="B6045" s="2" t="s">
        <v>10821</v>
      </c>
      <c r="D6045" s="2" t="s">
        <v>10830</v>
      </c>
      <c r="E6045" s="2" t="s">
        <v>10830</v>
      </c>
      <c r="F6045" s="2" t="s">
        <v>10824</v>
      </c>
      <c r="G6045" s="2" t="s">
        <v>6664</v>
      </c>
      <c r="H6045" s="2" t="s">
        <v>6665</v>
      </c>
    </row>
    <row r="6046" spans="1:8" x14ac:dyDescent="0.3">
      <c r="A6046" s="1">
        <v>41711</v>
      </c>
      <c r="B6046" s="2" t="s">
        <v>10821</v>
      </c>
      <c r="C6046" s="2">
        <v>65</v>
      </c>
      <c r="D6046" s="2" t="s">
        <v>10822</v>
      </c>
      <c r="E6046" s="2" t="s">
        <v>10826</v>
      </c>
      <c r="F6046" s="2" t="s">
        <v>10824</v>
      </c>
      <c r="G6046" s="2" t="s">
        <v>6666</v>
      </c>
      <c r="H6046" s="2" t="s">
        <v>6667</v>
      </c>
    </row>
    <row r="6047" spans="1:8" x14ac:dyDescent="0.3">
      <c r="A6047" s="1">
        <v>41711</v>
      </c>
      <c r="B6047" s="2" t="s">
        <v>10821</v>
      </c>
      <c r="C6047" s="2">
        <v>79</v>
      </c>
      <c r="D6047" s="2" t="s">
        <v>10822</v>
      </c>
      <c r="E6047" s="2" t="s">
        <v>10826</v>
      </c>
      <c r="F6047" s="2" t="s">
        <v>10824</v>
      </c>
      <c r="G6047" s="2" t="s">
        <v>6668</v>
      </c>
      <c r="H6047" s="2" t="s">
        <v>940</v>
      </c>
    </row>
    <row r="6048" spans="1:8" x14ac:dyDescent="0.3">
      <c r="A6048" s="1">
        <v>41711</v>
      </c>
      <c r="B6048" s="2" t="s">
        <v>10828</v>
      </c>
      <c r="C6048" s="2">
        <v>70</v>
      </c>
      <c r="D6048" s="2" t="s">
        <v>10822</v>
      </c>
      <c r="E6048" s="2" t="s">
        <v>10826</v>
      </c>
      <c r="F6048" s="2" t="s">
        <v>10824</v>
      </c>
      <c r="G6048" s="2" t="s">
        <v>6669</v>
      </c>
      <c r="H6048" s="2" t="s">
        <v>6670</v>
      </c>
    </row>
    <row r="6049" spans="1:8" x14ac:dyDescent="0.3">
      <c r="A6049" s="1">
        <v>41711</v>
      </c>
      <c r="B6049" s="2" t="s">
        <v>10821</v>
      </c>
      <c r="C6049" s="2">
        <v>61</v>
      </c>
      <c r="D6049" s="2" t="s">
        <v>10822</v>
      </c>
      <c r="E6049" s="2" t="s">
        <v>10826</v>
      </c>
      <c r="F6049" s="2" t="s">
        <v>10824</v>
      </c>
      <c r="G6049" s="2" t="s">
        <v>6671</v>
      </c>
      <c r="H6049" s="2" t="s">
        <v>6672</v>
      </c>
    </row>
    <row r="6050" spans="1:8" x14ac:dyDescent="0.3">
      <c r="A6050" s="1">
        <v>41711</v>
      </c>
      <c r="B6050" s="2" t="s">
        <v>10828</v>
      </c>
      <c r="C6050" s="2">
        <v>91</v>
      </c>
      <c r="D6050" s="2" t="s">
        <v>10825</v>
      </c>
      <c r="E6050" s="2" t="s">
        <v>10826</v>
      </c>
      <c r="F6050" s="2" t="s">
        <v>10824</v>
      </c>
      <c r="G6050" s="2" t="s">
        <v>6673</v>
      </c>
      <c r="H6050" s="2" t="s">
        <v>6674</v>
      </c>
    </row>
    <row r="6051" spans="1:8" x14ac:dyDescent="0.3">
      <c r="A6051" s="1">
        <v>41711</v>
      </c>
      <c r="B6051" s="2" t="s">
        <v>10821</v>
      </c>
      <c r="D6051" s="2" t="s">
        <v>10825</v>
      </c>
      <c r="E6051" s="2" t="s">
        <v>10830</v>
      </c>
      <c r="F6051" s="2" t="s">
        <v>10824</v>
      </c>
      <c r="G6051" s="2" t="s">
        <v>6675</v>
      </c>
      <c r="H6051" s="2" t="s">
        <v>3821</v>
      </c>
    </row>
    <row r="6052" spans="1:8" x14ac:dyDescent="0.3">
      <c r="A6052" s="1">
        <v>41711</v>
      </c>
      <c r="B6052" s="2" t="s">
        <v>10828</v>
      </c>
      <c r="D6052" s="2" t="s">
        <v>10822</v>
      </c>
      <c r="E6052" s="2" t="s">
        <v>10830</v>
      </c>
      <c r="F6052" s="2" t="s">
        <v>10824</v>
      </c>
      <c r="G6052" s="2" t="s">
        <v>22</v>
      </c>
      <c r="H6052" s="2" t="s">
        <v>171</v>
      </c>
    </row>
    <row r="6053" spans="1:8" x14ac:dyDescent="0.3">
      <c r="A6053" s="1">
        <v>41711</v>
      </c>
      <c r="B6053" s="2" t="s">
        <v>10828</v>
      </c>
      <c r="D6053" s="2" t="s">
        <v>10825</v>
      </c>
      <c r="E6053" s="2" t="s">
        <v>10830</v>
      </c>
      <c r="F6053" s="2" t="s">
        <v>10824</v>
      </c>
      <c r="G6053" s="2" t="s">
        <v>3290</v>
      </c>
      <c r="H6053" s="2" t="s">
        <v>6676</v>
      </c>
    </row>
    <row r="6054" spans="1:8" x14ac:dyDescent="0.3">
      <c r="A6054" s="1">
        <v>41711</v>
      </c>
      <c r="B6054" s="2" t="s">
        <v>10828</v>
      </c>
      <c r="C6054" s="2">
        <v>85</v>
      </c>
      <c r="D6054" s="2" t="s">
        <v>10825</v>
      </c>
      <c r="E6054" s="2" t="s">
        <v>10826</v>
      </c>
      <c r="F6054" s="2" t="s">
        <v>10824</v>
      </c>
      <c r="G6054" s="2" t="s">
        <v>6677</v>
      </c>
      <c r="H6054" s="2" t="s">
        <v>6678</v>
      </c>
    </row>
    <row r="6055" spans="1:8" x14ac:dyDescent="0.3">
      <c r="A6055" s="1">
        <v>41711</v>
      </c>
      <c r="B6055" s="2" t="s">
        <v>10828</v>
      </c>
      <c r="C6055" s="2">
        <v>65</v>
      </c>
      <c r="D6055" s="2" t="s">
        <v>10822</v>
      </c>
      <c r="E6055" s="2" t="s">
        <v>10826</v>
      </c>
      <c r="F6055" s="2" t="s">
        <v>10824</v>
      </c>
      <c r="G6055" s="2" t="s">
        <v>6679</v>
      </c>
      <c r="H6055" s="2" t="s">
        <v>137</v>
      </c>
    </row>
    <row r="6056" spans="1:8" x14ac:dyDescent="0.3">
      <c r="A6056" s="1">
        <v>41711</v>
      </c>
      <c r="B6056" s="2" t="s">
        <v>10821</v>
      </c>
      <c r="C6056" s="2">
        <v>79</v>
      </c>
      <c r="D6056" s="2" t="s">
        <v>10822</v>
      </c>
      <c r="E6056" s="2" t="s">
        <v>10826</v>
      </c>
      <c r="F6056" s="2" t="s">
        <v>10824</v>
      </c>
      <c r="G6056" s="2" t="s">
        <v>6680</v>
      </c>
      <c r="H6056" s="2" t="s">
        <v>6681</v>
      </c>
    </row>
    <row r="6057" spans="1:8" x14ac:dyDescent="0.3">
      <c r="A6057" s="1">
        <v>41711</v>
      </c>
      <c r="B6057" s="2" t="s">
        <v>10821</v>
      </c>
      <c r="D6057" s="2" t="s">
        <v>10822</v>
      </c>
      <c r="E6057" s="2" t="s">
        <v>10830</v>
      </c>
      <c r="F6057" s="2" t="s">
        <v>10824</v>
      </c>
      <c r="G6057" s="2" t="s">
        <v>361</v>
      </c>
      <c r="H6057" s="2" t="s">
        <v>6682</v>
      </c>
    </row>
    <row r="6058" spans="1:8" x14ac:dyDescent="0.3">
      <c r="A6058" s="1">
        <v>41711</v>
      </c>
      <c r="B6058" s="2" t="s">
        <v>10828</v>
      </c>
      <c r="C6058" s="2">
        <v>76</v>
      </c>
      <c r="D6058" s="2" t="s">
        <v>10825</v>
      </c>
      <c r="E6058" s="2" t="s">
        <v>10826</v>
      </c>
      <c r="F6058" s="2" t="s">
        <v>10824</v>
      </c>
      <c r="G6058" s="2" t="s">
        <v>6683</v>
      </c>
      <c r="H6058" s="2" t="s">
        <v>6684</v>
      </c>
    </row>
    <row r="6059" spans="1:8" x14ac:dyDescent="0.3">
      <c r="A6059" s="1">
        <v>41711</v>
      </c>
      <c r="B6059" s="2" t="s">
        <v>10828</v>
      </c>
      <c r="D6059" s="2" t="s">
        <v>10822</v>
      </c>
      <c r="E6059" s="2" t="s">
        <v>10830</v>
      </c>
      <c r="F6059" s="2" t="s">
        <v>10824</v>
      </c>
      <c r="G6059" s="2" t="s">
        <v>6685</v>
      </c>
      <c r="H6059" s="2" t="s">
        <v>101</v>
      </c>
    </row>
    <row r="6060" spans="1:8" x14ac:dyDescent="0.3">
      <c r="A6060" s="1">
        <v>41711</v>
      </c>
      <c r="B6060" s="2" t="s">
        <v>10828</v>
      </c>
      <c r="D6060" s="2" t="s">
        <v>10825</v>
      </c>
      <c r="E6060" s="2" t="s">
        <v>10830</v>
      </c>
      <c r="F6060" s="2" t="s">
        <v>10824</v>
      </c>
      <c r="G6060" s="2" t="s">
        <v>18</v>
      </c>
      <c r="H6060" s="2" t="s">
        <v>6686</v>
      </c>
    </row>
    <row r="6061" spans="1:8" x14ac:dyDescent="0.3">
      <c r="A6061" s="1">
        <v>41711</v>
      </c>
      <c r="B6061" s="2" t="s">
        <v>10821</v>
      </c>
      <c r="C6061" s="2">
        <v>64</v>
      </c>
      <c r="D6061" s="2" t="s">
        <v>10825</v>
      </c>
      <c r="E6061" s="2" t="s">
        <v>10826</v>
      </c>
      <c r="F6061" s="2" t="s">
        <v>10824</v>
      </c>
      <c r="G6061" s="2" t="s">
        <v>6687</v>
      </c>
      <c r="H6061" s="2" t="s">
        <v>6688</v>
      </c>
    </row>
    <row r="6062" spans="1:8" x14ac:dyDescent="0.3">
      <c r="A6062" s="1">
        <v>41711</v>
      </c>
      <c r="B6062" s="2" t="s">
        <v>10828</v>
      </c>
      <c r="C6062" s="2">
        <v>75</v>
      </c>
      <c r="D6062" s="2" t="s">
        <v>10822</v>
      </c>
      <c r="E6062" s="2" t="s">
        <v>10826</v>
      </c>
      <c r="F6062" s="2" t="s">
        <v>10824</v>
      </c>
      <c r="G6062" s="2" t="s">
        <v>6689</v>
      </c>
      <c r="H6062" s="2" t="s">
        <v>6690</v>
      </c>
    </row>
    <row r="6063" spans="1:8" x14ac:dyDescent="0.3">
      <c r="A6063" s="1">
        <v>41711</v>
      </c>
      <c r="B6063" s="2" t="s">
        <v>10821</v>
      </c>
      <c r="C6063" s="2">
        <v>71</v>
      </c>
      <c r="D6063" s="2" t="s">
        <v>10822</v>
      </c>
      <c r="E6063" s="2" t="s">
        <v>10826</v>
      </c>
      <c r="F6063" s="2" t="s">
        <v>10824</v>
      </c>
      <c r="G6063" s="2" t="s">
        <v>361</v>
      </c>
      <c r="H6063" s="2" t="s">
        <v>6691</v>
      </c>
    </row>
    <row r="6064" spans="1:8" x14ac:dyDescent="0.3">
      <c r="A6064" s="1">
        <v>41711</v>
      </c>
      <c r="B6064" s="2" t="s">
        <v>10821</v>
      </c>
      <c r="D6064" s="2" t="s">
        <v>10830</v>
      </c>
      <c r="E6064" s="2" t="s">
        <v>10830</v>
      </c>
      <c r="F6064" s="2" t="s">
        <v>10824</v>
      </c>
      <c r="G6064" s="2" t="s">
        <v>6692</v>
      </c>
      <c r="H6064" s="2" t="s">
        <v>6693</v>
      </c>
    </row>
    <row r="6065" spans="1:8" x14ac:dyDescent="0.3">
      <c r="A6065" s="1">
        <v>41711</v>
      </c>
      <c r="B6065" s="2" t="s">
        <v>10828</v>
      </c>
      <c r="D6065" s="2" t="s">
        <v>10825</v>
      </c>
      <c r="E6065" s="2" t="s">
        <v>10830</v>
      </c>
      <c r="F6065" s="2" t="s">
        <v>10824</v>
      </c>
      <c r="G6065" s="2" t="s">
        <v>33</v>
      </c>
      <c r="H6065" s="2" t="s">
        <v>6694</v>
      </c>
    </row>
    <row r="6066" spans="1:8" x14ac:dyDescent="0.3">
      <c r="A6066" s="1">
        <v>41711</v>
      </c>
      <c r="B6066" s="2" t="s">
        <v>10821</v>
      </c>
      <c r="C6066" s="2">
        <v>77</v>
      </c>
      <c r="D6066" s="2" t="s">
        <v>10825</v>
      </c>
      <c r="E6066" s="2" t="s">
        <v>10826</v>
      </c>
      <c r="F6066" s="2" t="s">
        <v>10824</v>
      </c>
      <c r="G6066" s="2" t="s">
        <v>22</v>
      </c>
      <c r="H6066" s="2" t="s">
        <v>5536</v>
      </c>
    </row>
    <row r="6067" spans="1:8" x14ac:dyDescent="0.3">
      <c r="A6067" s="1">
        <v>41711</v>
      </c>
      <c r="B6067" s="2" t="s">
        <v>10828</v>
      </c>
      <c r="C6067" s="2">
        <v>86</v>
      </c>
      <c r="D6067" s="2" t="s">
        <v>10825</v>
      </c>
      <c r="E6067" s="2" t="s">
        <v>10826</v>
      </c>
      <c r="F6067" s="2" t="s">
        <v>10824</v>
      </c>
      <c r="G6067" s="2" t="s">
        <v>273</v>
      </c>
      <c r="H6067" s="2" t="s">
        <v>6014</v>
      </c>
    </row>
    <row r="6068" spans="1:8" x14ac:dyDescent="0.3">
      <c r="A6068" s="1">
        <v>41711</v>
      </c>
      <c r="B6068" s="2" t="s">
        <v>10828</v>
      </c>
      <c r="C6068" s="2">
        <v>71</v>
      </c>
      <c r="D6068" s="2" t="s">
        <v>10825</v>
      </c>
      <c r="E6068" s="2" t="s">
        <v>10826</v>
      </c>
      <c r="F6068" s="2" t="s">
        <v>10824</v>
      </c>
      <c r="G6068" s="2" t="s">
        <v>6695</v>
      </c>
      <c r="H6068" s="2" t="s">
        <v>1622</v>
      </c>
    </row>
    <row r="6069" spans="1:8" x14ac:dyDescent="0.3">
      <c r="A6069" s="1">
        <v>41711</v>
      </c>
      <c r="B6069" s="2" t="s">
        <v>10828</v>
      </c>
      <c r="D6069" s="2" t="s">
        <v>10825</v>
      </c>
      <c r="E6069" s="2" t="s">
        <v>10830</v>
      </c>
      <c r="F6069" s="2" t="s">
        <v>10824</v>
      </c>
      <c r="G6069" s="2" t="s">
        <v>6696</v>
      </c>
      <c r="H6069" s="2" t="s">
        <v>6697</v>
      </c>
    </row>
    <row r="6070" spans="1:8" x14ac:dyDescent="0.3">
      <c r="A6070" s="1">
        <v>41711</v>
      </c>
      <c r="B6070" s="2" t="s">
        <v>10821</v>
      </c>
      <c r="C6070" s="2">
        <v>63</v>
      </c>
      <c r="D6070" s="2" t="s">
        <v>10822</v>
      </c>
      <c r="E6070" s="2" t="s">
        <v>10826</v>
      </c>
      <c r="F6070" s="2" t="s">
        <v>10824</v>
      </c>
      <c r="G6070" s="2" t="s">
        <v>6698</v>
      </c>
      <c r="H6070" s="2" t="s">
        <v>6699</v>
      </c>
    </row>
    <row r="6071" spans="1:8" x14ac:dyDescent="0.3">
      <c r="A6071" s="1">
        <v>41711</v>
      </c>
      <c r="B6071" s="2" t="s">
        <v>10828</v>
      </c>
      <c r="C6071" s="2">
        <v>78</v>
      </c>
      <c r="D6071" s="2" t="s">
        <v>10822</v>
      </c>
      <c r="E6071" s="2" t="s">
        <v>10826</v>
      </c>
      <c r="F6071" s="2" t="s">
        <v>10824</v>
      </c>
      <c r="G6071" s="2" t="s">
        <v>6700</v>
      </c>
      <c r="H6071" s="2" t="s">
        <v>6701</v>
      </c>
    </row>
    <row r="6072" spans="1:8" x14ac:dyDescent="0.3">
      <c r="A6072" s="1">
        <v>41711</v>
      </c>
      <c r="B6072" s="2" t="s">
        <v>10821</v>
      </c>
      <c r="C6072" s="2">
        <v>42</v>
      </c>
      <c r="D6072" s="2" t="s">
        <v>10822</v>
      </c>
      <c r="E6072" s="2" t="s">
        <v>10829</v>
      </c>
      <c r="F6072" s="2" t="s">
        <v>10824</v>
      </c>
      <c r="G6072" s="2" t="s">
        <v>6702</v>
      </c>
      <c r="H6072" s="2" t="s">
        <v>6703</v>
      </c>
    </row>
    <row r="6073" spans="1:8" x14ac:dyDescent="0.3">
      <c r="A6073" s="1">
        <v>41711</v>
      </c>
      <c r="B6073" s="2" t="s">
        <v>10828</v>
      </c>
      <c r="C6073" s="2">
        <v>60</v>
      </c>
      <c r="D6073" s="2" t="s">
        <v>10825</v>
      </c>
      <c r="E6073" s="2" t="s">
        <v>10829</v>
      </c>
      <c r="F6073" s="2" t="s">
        <v>10824</v>
      </c>
      <c r="G6073" s="2" t="s">
        <v>6704</v>
      </c>
      <c r="H6073" s="2" t="s">
        <v>6705</v>
      </c>
    </row>
    <row r="6074" spans="1:8" x14ac:dyDescent="0.3">
      <c r="A6074" s="1">
        <v>41711</v>
      </c>
      <c r="B6074" s="2" t="s">
        <v>10821</v>
      </c>
      <c r="C6074" s="2">
        <v>74</v>
      </c>
      <c r="D6074" s="2" t="s">
        <v>10825</v>
      </c>
      <c r="E6074" s="2" t="s">
        <v>10826</v>
      </c>
      <c r="F6074" s="2" t="s">
        <v>10824</v>
      </c>
      <c r="G6074" s="2" t="s">
        <v>6706</v>
      </c>
      <c r="H6074" s="2" t="s">
        <v>96</v>
      </c>
    </row>
    <row r="6075" spans="1:8" x14ac:dyDescent="0.3">
      <c r="A6075" s="1">
        <v>41711</v>
      </c>
      <c r="B6075" s="2" t="s">
        <v>10821</v>
      </c>
      <c r="C6075" s="2">
        <v>66</v>
      </c>
      <c r="D6075" s="2" t="s">
        <v>10825</v>
      </c>
      <c r="E6075" s="2" t="s">
        <v>10826</v>
      </c>
      <c r="F6075" s="2" t="s">
        <v>10824</v>
      </c>
      <c r="G6075" s="2" t="s">
        <v>6707</v>
      </c>
      <c r="H6075" s="2" t="s">
        <v>6708</v>
      </c>
    </row>
    <row r="6076" spans="1:8" x14ac:dyDescent="0.3">
      <c r="A6076" s="1">
        <v>41711</v>
      </c>
      <c r="B6076" s="2" t="s">
        <v>10828</v>
      </c>
      <c r="C6076" s="2">
        <v>57</v>
      </c>
      <c r="D6076" s="2" t="s">
        <v>10822</v>
      </c>
      <c r="E6076" s="2" t="s">
        <v>10829</v>
      </c>
      <c r="F6076" s="2" t="s">
        <v>10824</v>
      </c>
      <c r="G6076" s="2" t="s">
        <v>273</v>
      </c>
      <c r="H6076" s="2" t="s">
        <v>388</v>
      </c>
    </row>
    <row r="6077" spans="1:8" x14ac:dyDescent="0.3">
      <c r="A6077" s="1">
        <v>41711</v>
      </c>
      <c r="B6077" s="2" t="s">
        <v>10821</v>
      </c>
      <c r="C6077" s="2">
        <v>87</v>
      </c>
      <c r="D6077" s="2" t="s">
        <v>10822</v>
      </c>
      <c r="E6077" s="2" t="s">
        <v>10826</v>
      </c>
      <c r="F6077" s="2" t="s">
        <v>10824</v>
      </c>
      <c r="G6077" s="2" t="s">
        <v>6709</v>
      </c>
      <c r="H6077" s="2" t="s">
        <v>6286</v>
      </c>
    </row>
    <row r="6078" spans="1:8" x14ac:dyDescent="0.3">
      <c r="A6078" s="1">
        <v>41711</v>
      </c>
      <c r="B6078" s="2" t="s">
        <v>10828</v>
      </c>
      <c r="C6078" s="2">
        <v>71</v>
      </c>
      <c r="D6078" s="2" t="s">
        <v>10825</v>
      </c>
      <c r="E6078" s="2" t="s">
        <v>10826</v>
      </c>
      <c r="F6078" s="2" t="s">
        <v>10824</v>
      </c>
      <c r="G6078" s="2" t="s">
        <v>22</v>
      </c>
      <c r="H6078" s="2" t="s">
        <v>6710</v>
      </c>
    </row>
    <row r="6079" spans="1:8" x14ac:dyDescent="0.3">
      <c r="A6079" s="1">
        <v>41711</v>
      </c>
      <c r="B6079" s="2" t="s">
        <v>10828</v>
      </c>
      <c r="D6079" s="2" t="s">
        <v>10830</v>
      </c>
      <c r="E6079" s="2" t="s">
        <v>10830</v>
      </c>
      <c r="F6079" s="2" t="s">
        <v>10824</v>
      </c>
      <c r="G6079" s="2" t="s">
        <v>273</v>
      </c>
      <c r="H6079" s="2" t="s">
        <v>1765</v>
      </c>
    </row>
    <row r="6080" spans="1:8" x14ac:dyDescent="0.3">
      <c r="A6080" s="1">
        <v>41711</v>
      </c>
      <c r="B6080" s="2" t="s">
        <v>10828</v>
      </c>
      <c r="D6080" s="2" t="s">
        <v>10825</v>
      </c>
      <c r="E6080" s="2" t="s">
        <v>10830</v>
      </c>
      <c r="F6080" s="2" t="s">
        <v>10824</v>
      </c>
      <c r="G6080" s="2" t="s">
        <v>6711</v>
      </c>
      <c r="H6080" s="2" t="s">
        <v>6712</v>
      </c>
    </row>
    <row r="6081" spans="1:8" x14ac:dyDescent="0.3">
      <c r="A6081" s="1">
        <v>41711</v>
      </c>
      <c r="B6081" s="2" t="s">
        <v>10821</v>
      </c>
      <c r="C6081" s="2">
        <v>47</v>
      </c>
      <c r="D6081" s="2" t="s">
        <v>10822</v>
      </c>
      <c r="E6081" s="2" t="s">
        <v>10829</v>
      </c>
      <c r="F6081" s="2" t="s">
        <v>10824</v>
      </c>
      <c r="G6081" s="2" t="s">
        <v>6713</v>
      </c>
      <c r="H6081" s="2" t="s">
        <v>436</v>
      </c>
    </row>
    <row r="6082" spans="1:8" x14ac:dyDescent="0.3">
      <c r="A6082" s="1">
        <v>41711</v>
      </c>
      <c r="B6082" s="2" t="s">
        <v>10828</v>
      </c>
      <c r="C6082" s="2">
        <v>65</v>
      </c>
      <c r="D6082" s="2" t="s">
        <v>10825</v>
      </c>
      <c r="E6082" s="2" t="s">
        <v>10826</v>
      </c>
      <c r="F6082" s="2" t="s">
        <v>10824</v>
      </c>
      <c r="G6082" s="2" t="s">
        <v>2228</v>
      </c>
      <c r="H6082" s="2" t="s">
        <v>101</v>
      </c>
    </row>
    <row r="6083" spans="1:8" x14ac:dyDescent="0.3">
      <c r="A6083" s="1">
        <v>41711</v>
      </c>
      <c r="B6083" s="2" t="s">
        <v>10821</v>
      </c>
      <c r="C6083" s="2">
        <v>21</v>
      </c>
      <c r="D6083" s="2" t="s">
        <v>10822</v>
      </c>
      <c r="E6083" s="2" t="s">
        <v>10823</v>
      </c>
      <c r="F6083" s="2" t="s">
        <v>10824</v>
      </c>
      <c r="G6083" s="2" t="s">
        <v>2071</v>
      </c>
      <c r="H6083" s="2" t="s">
        <v>6714</v>
      </c>
    </row>
    <row r="6084" spans="1:8" x14ac:dyDescent="0.3">
      <c r="A6084" s="1">
        <v>41711</v>
      </c>
      <c r="B6084" s="2" t="s">
        <v>10828</v>
      </c>
      <c r="D6084" s="2" t="s">
        <v>10830</v>
      </c>
      <c r="E6084" s="2" t="s">
        <v>10830</v>
      </c>
      <c r="F6084" s="2" t="s">
        <v>10824</v>
      </c>
      <c r="G6084" s="2" t="s">
        <v>273</v>
      </c>
      <c r="H6084" s="2" t="s">
        <v>6715</v>
      </c>
    </row>
    <row r="6085" spans="1:8" x14ac:dyDescent="0.3">
      <c r="A6085" s="1">
        <v>41711</v>
      </c>
      <c r="B6085" s="2" t="s">
        <v>10828</v>
      </c>
      <c r="C6085" s="2">
        <v>67</v>
      </c>
      <c r="D6085" s="2" t="s">
        <v>10825</v>
      </c>
      <c r="E6085" s="2" t="s">
        <v>10826</v>
      </c>
      <c r="F6085" s="2" t="s">
        <v>10824</v>
      </c>
      <c r="G6085" s="2" t="s">
        <v>6716</v>
      </c>
      <c r="H6085" s="2" t="s">
        <v>6717</v>
      </c>
    </row>
    <row r="6086" spans="1:8" x14ac:dyDescent="0.3">
      <c r="A6086" s="1">
        <v>41711</v>
      </c>
      <c r="B6086" s="2" t="s">
        <v>10821</v>
      </c>
      <c r="C6086" s="2">
        <v>73</v>
      </c>
      <c r="D6086" s="2" t="s">
        <v>10825</v>
      </c>
      <c r="E6086" s="2" t="s">
        <v>10826</v>
      </c>
      <c r="F6086" s="2" t="s">
        <v>10824</v>
      </c>
      <c r="G6086" s="2" t="s">
        <v>273</v>
      </c>
      <c r="H6086" s="2" t="s">
        <v>6718</v>
      </c>
    </row>
    <row r="6087" spans="1:8" x14ac:dyDescent="0.3">
      <c r="A6087" s="1">
        <v>41711</v>
      </c>
      <c r="B6087" s="2" t="s">
        <v>10828</v>
      </c>
      <c r="D6087" s="2" t="s">
        <v>10825</v>
      </c>
      <c r="E6087" s="2" t="s">
        <v>10830</v>
      </c>
      <c r="F6087" s="2" t="s">
        <v>10824</v>
      </c>
      <c r="G6087" s="2" t="s">
        <v>65</v>
      </c>
      <c r="H6087" s="2" t="s">
        <v>1012</v>
      </c>
    </row>
    <row r="6088" spans="1:8" x14ac:dyDescent="0.3">
      <c r="A6088" s="1">
        <v>41711</v>
      </c>
      <c r="B6088" s="2" t="s">
        <v>10821</v>
      </c>
      <c r="D6088" s="2" t="s">
        <v>10822</v>
      </c>
      <c r="E6088" s="2" t="s">
        <v>10830</v>
      </c>
      <c r="F6088" s="2" t="s">
        <v>10824</v>
      </c>
      <c r="G6088" s="2" t="s">
        <v>3224</v>
      </c>
      <c r="H6088" s="2" t="s">
        <v>35</v>
      </c>
    </row>
    <row r="6089" spans="1:8" x14ac:dyDescent="0.3">
      <c r="A6089" s="1">
        <v>41711</v>
      </c>
      <c r="B6089" s="2" t="s">
        <v>10821</v>
      </c>
      <c r="D6089" s="2" t="s">
        <v>10822</v>
      </c>
      <c r="E6089" s="2" t="s">
        <v>10830</v>
      </c>
      <c r="F6089" s="2" t="s">
        <v>10824</v>
      </c>
      <c r="G6089" s="2" t="s">
        <v>6719</v>
      </c>
      <c r="H6089" s="2" t="s">
        <v>6720</v>
      </c>
    </row>
    <row r="6090" spans="1:8" x14ac:dyDescent="0.3">
      <c r="A6090" s="1">
        <v>41711</v>
      </c>
      <c r="B6090" s="2" t="s">
        <v>10828</v>
      </c>
      <c r="D6090" s="2" t="s">
        <v>10830</v>
      </c>
      <c r="E6090" s="2" t="s">
        <v>10830</v>
      </c>
      <c r="F6090" s="2" t="s">
        <v>10824</v>
      </c>
      <c r="G6090" s="2" t="s">
        <v>273</v>
      </c>
      <c r="H6090" s="2" t="s">
        <v>1562</v>
      </c>
    </row>
    <row r="6091" spans="1:8" x14ac:dyDescent="0.3">
      <c r="A6091" s="1">
        <v>41711</v>
      </c>
      <c r="B6091" s="2" t="s">
        <v>10821</v>
      </c>
      <c r="C6091" s="2">
        <v>63</v>
      </c>
      <c r="D6091" s="2" t="s">
        <v>10822</v>
      </c>
      <c r="E6091" s="2" t="s">
        <v>10826</v>
      </c>
      <c r="F6091" s="2" t="s">
        <v>10824</v>
      </c>
      <c r="G6091" s="2" t="s">
        <v>6721</v>
      </c>
      <c r="H6091" s="2" t="s">
        <v>381</v>
      </c>
    </row>
    <row r="6092" spans="1:8" x14ac:dyDescent="0.3">
      <c r="A6092" s="1">
        <v>41711</v>
      </c>
      <c r="B6092" s="2" t="s">
        <v>10821</v>
      </c>
      <c r="C6092" s="2">
        <v>79</v>
      </c>
      <c r="D6092" s="2" t="s">
        <v>10822</v>
      </c>
      <c r="E6092" s="2" t="s">
        <v>10826</v>
      </c>
      <c r="F6092" s="2" t="s">
        <v>10824</v>
      </c>
      <c r="G6092" s="2" t="s">
        <v>361</v>
      </c>
      <c r="H6092" s="2" t="s">
        <v>6722</v>
      </c>
    </row>
    <row r="6093" spans="1:8" x14ac:dyDescent="0.3">
      <c r="A6093" s="1">
        <v>41711</v>
      </c>
      <c r="B6093" s="2" t="s">
        <v>10821</v>
      </c>
      <c r="C6093" s="2">
        <v>48</v>
      </c>
      <c r="D6093" s="2" t="s">
        <v>10822</v>
      </c>
      <c r="E6093" s="2" t="s">
        <v>10829</v>
      </c>
      <c r="F6093" s="2" t="s">
        <v>10824</v>
      </c>
      <c r="G6093" s="2" t="s">
        <v>6723</v>
      </c>
      <c r="H6093" s="2" t="s">
        <v>6724</v>
      </c>
    </row>
    <row r="6094" spans="1:8" x14ac:dyDescent="0.3">
      <c r="A6094" s="1">
        <v>41711</v>
      </c>
      <c r="B6094" s="2" t="s">
        <v>10828</v>
      </c>
      <c r="C6094" s="2">
        <v>73</v>
      </c>
      <c r="D6094" s="2" t="s">
        <v>10825</v>
      </c>
      <c r="E6094" s="2" t="s">
        <v>10826</v>
      </c>
      <c r="F6094" s="2" t="s">
        <v>10824</v>
      </c>
      <c r="G6094" s="2" t="s">
        <v>6725</v>
      </c>
      <c r="H6094" s="2" t="s">
        <v>1562</v>
      </c>
    </row>
    <row r="6095" spans="1:8" x14ac:dyDescent="0.3">
      <c r="A6095" s="1">
        <v>41711</v>
      </c>
      <c r="B6095" s="2" t="s">
        <v>10821</v>
      </c>
      <c r="C6095" s="2">
        <v>57</v>
      </c>
      <c r="D6095" s="2" t="s">
        <v>10822</v>
      </c>
      <c r="E6095" s="2" t="s">
        <v>10829</v>
      </c>
      <c r="F6095" s="2" t="s">
        <v>10824</v>
      </c>
      <c r="G6095" s="2" t="s">
        <v>34</v>
      </c>
      <c r="H6095" s="2" t="s">
        <v>6726</v>
      </c>
    </row>
    <row r="6096" spans="1:8" x14ac:dyDescent="0.3">
      <c r="A6096" s="1">
        <v>41711</v>
      </c>
      <c r="B6096" s="2" t="s">
        <v>10821</v>
      </c>
      <c r="C6096" s="2">
        <v>68</v>
      </c>
      <c r="D6096" s="2" t="s">
        <v>10825</v>
      </c>
      <c r="E6096" s="2" t="s">
        <v>10826</v>
      </c>
      <c r="F6096" s="2" t="s">
        <v>10824</v>
      </c>
      <c r="G6096" s="2" t="s">
        <v>6727</v>
      </c>
      <c r="H6096" s="2" t="s">
        <v>6728</v>
      </c>
    </row>
    <row r="6097" spans="1:8" x14ac:dyDescent="0.3">
      <c r="A6097" s="1">
        <v>41711</v>
      </c>
      <c r="B6097" s="2" t="s">
        <v>10821</v>
      </c>
      <c r="D6097" s="2" t="s">
        <v>10822</v>
      </c>
      <c r="E6097" s="2" t="s">
        <v>10830</v>
      </c>
      <c r="F6097" s="2" t="s">
        <v>10824</v>
      </c>
      <c r="G6097" s="2" t="s">
        <v>6729</v>
      </c>
      <c r="H6097" s="2" t="s">
        <v>6730</v>
      </c>
    </row>
    <row r="6098" spans="1:8" x14ac:dyDescent="0.3">
      <c r="A6098" s="1">
        <v>41711</v>
      </c>
      <c r="B6098" s="2" t="s">
        <v>10828</v>
      </c>
      <c r="C6098" s="2">
        <v>77</v>
      </c>
      <c r="D6098" s="2" t="s">
        <v>10825</v>
      </c>
      <c r="E6098" s="2" t="s">
        <v>10826</v>
      </c>
      <c r="F6098" s="2" t="s">
        <v>10824</v>
      </c>
      <c r="G6098" s="2" t="s">
        <v>6731</v>
      </c>
      <c r="H6098" s="2" t="s">
        <v>6732</v>
      </c>
    </row>
    <row r="6099" spans="1:8" x14ac:dyDescent="0.3">
      <c r="A6099" s="1">
        <v>41710</v>
      </c>
      <c r="B6099" s="2" t="s">
        <v>10828</v>
      </c>
      <c r="C6099" s="2">
        <v>75</v>
      </c>
      <c r="D6099" s="2" t="s">
        <v>10822</v>
      </c>
      <c r="E6099" s="2" t="s">
        <v>10826</v>
      </c>
      <c r="F6099" s="2" t="s">
        <v>10824</v>
      </c>
      <c r="G6099" s="2" t="s">
        <v>6733</v>
      </c>
      <c r="H6099" s="2" t="s">
        <v>6734</v>
      </c>
    </row>
    <row r="6100" spans="1:8" x14ac:dyDescent="0.3">
      <c r="A6100" s="1">
        <v>41711</v>
      </c>
      <c r="B6100" s="2" t="s">
        <v>10828</v>
      </c>
      <c r="C6100" s="2">
        <v>76</v>
      </c>
      <c r="D6100" s="2" t="s">
        <v>10825</v>
      </c>
      <c r="E6100" s="2" t="s">
        <v>10826</v>
      </c>
      <c r="F6100" s="2" t="s">
        <v>10824</v>
      </c>
      <c r="G6100" s="2" t="s">
        <v>6735</v>
      </c>
      <c r="H6100" s="2" t="s">
        <v>6736</v>
      </c>
    </row>
    <row r="6101" spans="1:8" x14ac:dyDescent="0.3">
      <c r="A6101" s="1">
        <v>41711</v>
      </c>
      <c r="B6101" s="2" t="s">
        <v>10821</v>
      </c>
      <c r="C6101" s="2">
        <v>53</v>
      </c>
      <c r="D6101" s="2" t="s">
        <v>10822</v>
      </c>
      <c r="E6101" s="2" t="s">
        <v>10829</v>
      </c>
      <c r="F6101" s="2" t="s">
        <v>10824</v>
      </c>
      <c r="G6101" s="2" t="s">
        <v>3598</v>
      </c>
      <c r="H6101" s="2" t="s">
        <v>6737</v>
      </c>
    </row>
    <row r="6102" spans="1:8" x14ac:dyDescent="0.3">
      <c r="A6102" s="1">
        <v>41711</v>
      </c>
      <c r="B6102" s="2" t="s">
        <v>10821</v>
      </c>
      <c r="C6102" s="2">
        <v>51</v>
      </c>
      <c r="D6102" s="2" t="s">
        <v>10825</v>
      </c>
      <c r="E6102" s="2" t="s">
        <v>10829</v>
      </c>
      <c r="F6102" s="2" t="s">
        <v>10824</v>
      </c>
      <c r="G6102" s="2" t="s">
        <v>6738</v>
      </c>
      <c r="H6102" s="2" t="s">
        <v>1139</v>
      </c>
    </row>
    <row r="6103" spans="1:8" x14ac:dyDescent="0.3">
      <c r="A6103" s="1">
        <v>41710</v>
      </c>
      <c r="B6103" s="2" t="s">
        <v>10821</v>
      </c>
      <c r="D6103" s="2" t="s">
        <v>10822</v>
      </c>
      <c r="E6103" s="2" t="s">
        <v>10830</v>
      </c>
      <c r="F6103" s="2" t="s">
        <v>10824</v>
      </c>
      <c r="G6103" s="2" t="s">
        <v>273</v>
      </c>
      <c r="H6103" s="2" t="s">
        <v>381</v>
      </c>
    </row>
    <row r="6104" spans="1:8" x14ac:dyDescent="0.3">
      <c r="A6104" s="1">
        <v>41710</v>
      </c>
      <c r="B6104" s="2" t="s">
        <v>10828</v>
      </c>
      <c r="D6104" s="2" t="s">
        <v>10825</v>
      </c>
      <c r="E6104" s="2" t="s">
        <v>10830</v>
      </c>
      <c r="F6104" s="2" t="s">
        <v>10824</v>
      </c>
      <c r="G6104" s="2" t="s">
        <v>6739</v>
      </c>
      <c r="H6104" s="2" t="s">
        <v>6740</v>
      </c>
    </row>
    <row r="6105" spans="1:8" x14ac:dyDescent="0.3">
      <c r="A6105" s="1">
        <v>41711</v>
      </c>
      <c r="B6105" s="2" t="s">
        <v>10828</v>
      </c>
      <c r="D6105" s="2" t="s">
        <v>10822</v>
      </c>
      <c r="E6105" s="2" t="s">
        <v>10830</v>
      </c>
      <c r="F6105" s="2" t="s">
        <v>10824</v>
      </c>
      <c r="G6105" s="2" t="s">
        <v>6741</v>
      </c>
      <c r="H6105" s="2" t="s">
        <v>6742</v>
      </c>
    </row>
    <row r="6106" spans="1:8" x14ac:dyDescent="0.3">
      <c r="A6106" s="1">
        <v>41711</v>
      </c>
      <c r="B6106" s="2" t="s">
        <v>10828</v>
      </c>
      <c r="C6106" s="2">
        <v>49</v>
      </c>
      <c r="D6106" s="2" t="s">
        <v>10825</v>
      </c>
      <c r="E6106" s="2" t="s">
        <v>10829</v>
      </c>
      <c r="F6106" s="2" t="s">
        <v>10824</v>
      </c>
      <c r="G6106" s="2" t="s">
        <v>6743</v>
      </c>
      <c r="H6106" s="2" t="s">
        <v>531</v>
      </c>
    </row>
    <row r="6107" spans="1:8" x14ac:dyDescent="0.3">
      <c r="A6107" s="1">
        <v>41711</v>
      </c>
      <c r="B6107" s="2" t="s">
        <v>10828</v>
      </c>
      <c r="D6107" s="2" t="s">
        <v>10822</v>
      </c>
      <c r="E6107" s="2" t="s">
        <v>10830</v>
      </c>
      <c r="F6107" s="2" t="s">
        <v>10824</v>
      </c>
      <c r="G6107" s="2" t="s">
        <v>6744</v>
      </c>
      <c r="H6107" s="2" t="s">
        <v>170</v>
      </c>
    </row>
    <row r="6108" spans="1:8" x14ac:dyDescent="0.3">
      <c r="A6108" s="1">
        <v>41710</v>
      </c>
      <c r="B6108" s="2" t="s">
        <v>10828</v>
      </c>
      <c r="C6108" s="2">
        <v>70</v>
      </c>
      <c r="D6108" s="2" t="s">
        <v>10822</v>
      </c>
      <c r="E6108" s="2" t="s">
        <v>10826</v>
      </c>
      <c r="F6108" s="2" t="s">
        <v>10824</v>
      </c>
      <c r="G6108" s="2" t="s">
        <v>6745</v>
      </c>
      <c r="H6108" s="2" t="s">
        <v>6746</v>
      </c>
    </row>
    <row r="6109" spans="1:8" x14ac:dyDescent="0.3">
      <c r="A6109" s="1">
        <v>41711</v>
      </c>
      <c r="B6109" s="2" t="s">
        <v>10821</v>
      </c>
      <c r="D6109" s="2" t="s">
        <v>10825</v>
      </c>
      <c r="E6109" s="2" t="s">
        <v>10830</v>
      </c>
      <c r="F6109" s="2" t="s">
        <v>10824</v>
      </c>
      <c r="G6109" s="2" t="s">
        <v>6747</v>
      </c>
      <c r="H6109" s="2" t="s">
        <v>6748</v>
      </c>
    </row>
    <row r="6110" spans="1:8" x14ac:dyDescent="0.3">
      <c r="A6110" s="1">
        <v>41711</v>
      </c>
      <c r="B6110" s="2" t="s">
        <v>10828</v>
      </c>
      <c r="D6110" s="2" t="s">
        <v>10825</v>
      </c>
      <c r="E6110" s="2" t="s">
        <v>10830</v>
      </c>
      <c r="F6110" s="2" t="s">
        <v>10824</v>
      </c>
      <c r="G6110" s="2" t="s">
        <v>6749</v>
      </c>
      <c r="H6110" s="2" t="s">
        <v>203</v>
      </c>
    </row>
    <row r="6111" spans="1:8" x14ac:dyDescent="0.3">
      <c r="A6111" s="1">
        <v>41711</v>
      </c>
      <c r="B6111" s="2" t="s">
        <v>10821</v>
      </c>
      <c r="D6111" s="2" t="s">
        <v>10830</v>
      </c>
      <c r="E6111" s="2" t="s">
        <v>10830</v>
      </c>
      <c r="F6111" s="2" t="s">
        <v>10824</v>
      </c>
      <c r="G6111" s="2" t="s">
        <v>6750</v>
      </c>
      <c r="H6111" s="2" t="s">
        <v>6179</v>
      </c>
    </row>
    <row r="6112" spans="1:8" x14ac:dyDescent="0.3">
      <c r="A6112" s="1">
        <v>41711</v>
      </c>
      <c r="B6112" s="2" t="s">
        <v>10828</v>
      </c>
      <c r="D6112" s="2" t="s">
        <v>10822</v>
      </c>
      <c r="E6112" s="2" t="s">
        <v>10830</v>
      </c>
      <c r="F6112" s="2" t="s">
        <v>10824</v>
      </c>
      <c r="G6112" s="2" t="s">
        <v>273</v>
      </c>
      <c r="H6112" s="2" t="s">
        <v>1323</v>
      </c>
    </row>
    <row r="6113" spans="1:8" x14ac:dyDescent="0.3">
      <c r="A6113" s="1">
        <v>41710</v>
      </c>
      <c r="B6113" s="2" t="s">
        <v>10821</v>
      </c>
      <c r="C6113" s="2">
        <v>71</v>
      </c>
      <c r="D6113" s="2" t="s">
        <v>10825</v>
      </c>
      <c r="E6113" s="2" t="s">
        <v>10826</v>
      </c>
      <c r="F6113" s="2" t="s">
        <v>10824</v>
      </c>
      <c r="G6113" s="2" t="s">
        <v>273</v>
      </c>
      <c r="H6113" s="2" t="s">
        <v>96</v>
      </c>
    </row>
    <row r="6114" spans="1:8" x14ac:dyDescent="0.3">
      <c r="A6114" s="1">
        <v>41711</v>
      </c>
      <c r="B6114" s="2" t="s">
        <v>10821</v>
      </c>
      <c r="C6114" s="2">
        <v>54</v>
      </c>
      <c r="D6114" s="2" t="s">
        <v>10825</v>
      </c>
      <c r="E6114" s="2" t="s">
        <v>10829</v>
      </c>
      <c r="F6114" s="2" t="s">
        <v>10824</v>
      </c>
      <c r="G6114" s="2" t="s">
        <v>6751</v>
      </c>
      <c r="H6114" s="2" t="s">
        <v>6752</v>
      </c>
    </row>
    <row r="6115" spans="1:8" x14ac:dyDescent="0.3">
      <c r="A6115" s="1">
        <v>41711</v>
      </c>
      <c r="B6115" s="2" t="s">
        <v>10828</v>
      </c>
      <c r="D6115" s="2" t="s">
        <v>10825</v>
      </c>
      <c r="E6115" s="2" t="s">
        <v>10830</v>
      </c>
      <c r="F6115" s="2" t="s">
        <v>10824</v>
      </c>
      <c r="G6115" s="2" t="s">
        <v>6753</v>
      </c>
      <c r="H6115" s="2" t="s">
        <v>6754</v>
      </c>
    </row>
    <row r="6116" spans="1:8" x14ac:dyDescent="0.3">
      <c r="A6116" s="1">
        <v>41711</v>
      </c>
      <c r="B6116" s="2" t="s">
        <v>10828</v>
      </c>
      <c r="D6116" s="2" t="s">
        <v>10830</v>
      </c>
      <c r="E6116" s="2" t="s">
        <v>10830</v>
      </c>
      <c r="F6116" s="2" t="s">
        <v>10824</v>
      </c>
      <c r="G6116" s="2" t="s">
        <v>273</v>
      </c>
      <c r="H6116" s="2" t="s">
        <v>6755</v>
      </c>
    </row>
    <row r="6117" spans="1:8" x14ac:dyDescent="0.3">
      <c r="A6117" s="1">
        <v>41711</v>
      </c>
      <c r="B6117" s="2" t="s">
        <v>10828</v>
      </c>
      <c r="D6117" s="2" t="s">
        <v>10822</v>
      </c>
      <c r="E6117" s="2" t="s">
        <v>10830</v>
      </c>
      <c r="F6117" s="2" t="s">
        <v>10824</v>
      </c>
      <c r="G6117" s="2" t="s">
        <v>6756</v>
      </c>
      <c r="H6117" s="2" t="s">
        <v>2815</v>
      </c>
    </row>
    <row r="6118" spans="1:8" x14ac:dyDescent="0.3">
      <c r="A6118" s="1">
        <v>41710</v>
      </c>
      <c r="B6118" s="2" t="s">
        <v>10828</v>
      </c>
      <c r="C6118" s="2">
        <v>75</v>
      </c>
      <c r="D6118" s="2" t="s">
        <v>10822</v>
      </c>
      <c r="E6118" s="2" t="s">
        <v>10826</v>
      </c>
      <c r="F6118" s="2" t="s">
        <v>10824</v>
      </c>
      <c r="G6118" s="2" t="s">
        <v>273</v>
      </c>
      <c r="H6118" s="2" t="s">
        <v>6757</v>
      </c>
    </row>
    <row r="6119" spans="1:8" x14ac:dyDescent="0.3">
      <c r="A6119" s="1">
        <v>41711</v>
      </c>
      <c r="B6119" s="2" t="s">
        <v>10828</v>
      </c>
      <c r="C6119" s="2">
        <v>65</v>
      </c>
      <c r="D6119" s="2" t="s">
        <v>10822</v>
      </c>
      <c r="E6119" s="2" t="s">
        <v>10826</v>
      </c>
      <c r="F6119" s="2" t="s">
        <v>10824</v>
      </c>
      <c r="G6119" s="2" t="s">
        <v>361</v>
      </c>
      <c r="H6119" s="2" t="s">
        <v>6758</v>
      </c>
    </row>
    <row r="6120" spans="1:8" x14ac:dyDescent="0.3">
      <c r="A6120" s="1">
        <v>41711</v>
      </c>
      <c r="B6120" s="2" t="s">
        <v>10828</v>
      </c>
      <c r="C6120" s="2">
        <v>70</v>
      </c>
      <c r="D6120" s="2" t="s">
        <v>10825</v>
      </c>
      <c r="E6120" s="2" t="s">
        <v>10826</v>
      </c>
      <c r="F6120" s="2" t="s">
        <v>10824</v>
      </c>
      <c r="G6120" s="2" t="s">
        <v>6759</v>
      </c>
      <c r="H6120" s="2" t="s">
        <v>531</v>
      </c>
    </row>
    <row r="6121" spans="1:8" x14ac:dyDescent="0.3">
      <c r="A6121" s="1">
        <v>41711</v>
      </c>
      <c r="B6121" s="2" t="s">
        <v>10828</v>
      </c>
      <c r="C6121" s="2">
        <v>69</v>
      </c>
      <c r="D6121" s="2" t="s">
        <v>10825</v>
      </c>
      <c r="E6121" s="2" t="s">
        <v>10826</v>
      </c>
      <c r="F6121" s="2" t="s">
        <v>10824</v>
      </c>
      <c r="G6121" s="2" t="s">
        <v>6760</v>
      </c>
      <c r="H6121" s="2" t="s">
        <v>6761</v>
      </c>
    </row>
    <row r="6122" spans="1:8" x14ac:dyDescent="0.3">
      <c r="A6122" s="1">
        <v>41710</v>
      </c>
      <c r="B6122" s="2" t="s">
        <v>10821</v>
      </c>
      <c r="C6122" s="2">
        <v>76</v>
      </c>
      <c r="D6122" s="2" t="s">
        <v>10825</v>
      </c>
      <c r="E6122" s="2" t="s">
        <v>10826</v>
      </c>
      <c r="F6122" s="2" t="s">
        <v>10824</v>
      </c>
      <c r="G6122" s="2" t="s">
        <v>6762</v>
      </c>
      <c r="H6122" s="2" t="s">
        <v>6763</v>
      </c>
    </row>
    <row r="6123" spans="1:8" x14ac:dyDescent="0.3">
      <c r="A6123" s="1">
        <v>41711</v>
      </c>
      <c r="B6123" s="2" t="s">
        <v>10828</v>
      </c>
      <c r="C6123" s="2">
        <v>81</v>
      </c>
      <c r="D6123" s="2" t="s">
        <v>10825</v>
      </c>
      <c r="E6123" s="2" t="s">
        <v>10826</v>
      </c>
      <c r="F6123" s="2" t="s">
        <v>10824</v>
      </c>
      <c r="G6123" s="2" t="s">
        <v>6764</v>
      </c>
      <c r="H6123" s="2" t="s">
        <v>6765</v>
      </c>
    </row>
    <row r="6124" spans="1:8" x14ac:dyDescent="0.3">
      <c r="A6124" s="1">
        <v>41711</v>
      </c>
      <c r="B6124" s="2" t="s">
        <v>10828</v>
      </c>
      <c r="D6124" s="2" t="s">
        <v>10825</v>
      </c>
      <c r="E6124" s="2" t="s">
        <v>10830</v>
      </c>
      <c r="F6124" s="2" t="s">
        <v>10824</v>
      </c>
      <c r="G6124" s="2" t="s">
        <v>361</v>
      </c>
      <c r="H6124" s="2" t="s">
        <v>4361</v>
      </c>
    </row>
    <row r="6125" spans="1:8" x14ac:dyDescent="0.3">
      <c r="A6125" s="1">
        <v>41711</v>
      </c>
      <c r="B6125" s="2" t="s">
        <v>10821</v>
      </c>
      <c r="C6125" s="2">
        <v>77</v>
      </c>
      <c r="D6125" s="2" t="s">
        <v>10825</v>
      </c>
      <c r="E6125" s="2" t="s">
        <v>10826</v>
      </c>
      <c r="F6125" s="2" t="s">
        <v>10824</v>
      </c>
      <c r="G6125" s="2" t="s">
        <v>6766</v>
      </c>
      <c r="H6125" s="2" t="s">
        <v>35</v>
      </c>
    </row>
    <row r="6126" spans="1:8" x14ac:dyDescent="0.3">
      <c r="A6126" s="1">
        <v>41710</v>
      </c>
      <c r="B6126" s="2" t="s">
        <v>10828</v>
      </c>
      <c r="C6126" s="2">
        <v>63</v>
      </c>
      <c r="D6126" s="2" t="s">
        <v>10825</v>
      </c>
      <c r="E6126" s="2" t="s">
        <v>10826</v>
      </c>
      <c r="F6126" s="2" t="s">
        <v>10824</v>
      </c>
      <c r="G6126" s="2" t="s">
        <v>273</v>
      </c>
      <c r="H6126" s="2" t="s">
        <v>6767</v>
      </c>
    </row>
    <row r="6127" spans="1:8" x14ac:dyDescent="0.3">
      <c r="A6127" s="1">
        <v>41711</v>
      </c>
      <c r="B6127" s="2" t="s">
        <v>10821</v>
      </c>
      <c r="C6127" s="2">
        <v>51</v>
      </c>
      <c r="D6127" s="2" t="s">
        <v>10822</v>
      </c>
      <c r="E6127" s="2" t="s">
        <v>10829</v>
      </c>
      <c r="F6127" s="2" t="s">
        <v>10824</v>
      </c>
      <c r="G6127" s="2" t="s">
        <v>6768</v>
      </c>
      <c r="H6127" s="2" t="s">
        <v>6769</v>
      </c>
    </row>
    <row r="6128" spans="1:8" x14ac:dyDescent="0.3">
      <c r="A6128" s="1">
        <v>41711</v>
      </c>
      <c r="B6128" s="2" t="s">
        <v>10828</v>
      </c>
      <c r="C6128" s="2">
        <v>70</v>
      </c>
      <c r="D6128" s="2" t="s">
        <v>10825</v>
      </c>
      <c r="E6128" s="2" t="s">
        <v>10826</v>
      </c>
      <c r="F6128" s="2" t="s">
        <v>10824</v>
      </c>
      <c r="G6128" s="2" t="s">
        <v>273</v>
      </c>
      <c r="H6128" s="2" t="s">
        <v>6770</v>
      </c>
    </row>
    <row r="6129" spans="1:8" x14ac:dyDescent="0.3">
      <c r="A6129" s="1">
        <v>41711</v>
      </c>
      <c r="B6129" s="2" t="s">
        <v>10821</v>
      </c>
      <c r="C6129" s="2">
        <v>76</v>
      </c>
      <c r="D6129" s="2" t="s">
        <v>10822</v>
      </c>
      <c r="E6129" s="2" t="s">
        <v>10826</v>
      </c>
      <c r="F6129" s="2" t="s">
        <v>10824</v>
      </c>
      <c r="G6129" s="2" t="s">
        <v>48</v>
      </c>
      <c r="H6129" s="2" t="s">
        <v>6771</v>
      </c>
    </row>
    <row r="6130" spans="1:8" x14ac:dyDescent="0.3">
      <c r="A6130" s="1">
        <v>41711</v>
      </c>
      <c r="B6130" s="2" t="s">
        <v>10821</v>
      </c>
      <c r="D6130" s="2" t="s">
        <v>10830</v>
      </c>
      <c r="E6130" s="2" t="s">
        <v>10830</v>
      </c>
      <c r="F6130" s="2" t="s">
        <v>10824</v>
      </c>
      <c r="G6130" s="2" t="s">
        <v>6772</v>
      </c>
      <c r="H6130" s="2" t="s">
        <v>6773</v>
      </c>
    </row>
    <row r="6131" spans="1:8" x14ac:dyDescent="0.3">
      <c r="A6131" s="1">
        <v>41710</v>
      </c>
      <c r="B6131" s="2" t="s">
        <v>10828</v>
      </c>
      <c r="C6131" s="2">
        <v>87</v>
      </c>
      <c r="D6131" s="2" t="s">
        <v>10825</v>
      </c>
      <c r="E6131" s="2" t="s">
        <v>10826</v>
      </c>
      <c r="F6131" s="2" t="s">
        <v>10824</v>
      </c>
      <c r="G6131" s="2" t="s">
        <v>6774</v>
      </c>
      <c r="H6131" s="2" t="s">
        <v>5548</v>
      </c>
    </row>
    <row r="6132" spans="1:8" x14ac:dyDescent="0.3">
      <c r="A6132" s="1">
        <v>41711</v>
      </c>
      <c r="B6132" s="2" t="s">
        <v>10828</v>
      </c>
      <c r="D6132" s="2" t="s">
        <v>10830</v>
      </c>
      <c r="E6132" s="2" t="s">
        <v>10830</v>
      </c>
      <c r="F6132" s="2" t="s">
        <v>10824</v>
      </c>
      <c r="G6132" s="2" t="s">
        <v>273</v>
      </c>
      <c r="H6132" s="2" t="s">
        <v>6775</v>
      </c>
    </row>
    <row r="6133" spans="1:8" x14ac:dyDescent="0.3">
      <c r="A6133" s="1">
        <v>41711</v>
      </c>
      <c r="B6133" s="2" t="s">
        <v>10821</v>
      </c>
      <c r="D6133" s="2" t="s">
        <v>10822</v>
      </c>
      <c r="E6133" s="2" t="s">
        <v>10830</v>
      </c>
      <c r="F6133" s="2" t="s">
        <v>10824</v>
      </c>
      <c r="G6133" s="2" t="s">
        <v>48</v>
      </c>
      <c r="H6133" s="2" t="s">
        <v>3749</v>
      </c>
    </row>
    <row r="6134" spans="1:8" x14ac:dyDescent="0.3">
      <c r="A6134" s="1">
        <v>41711</v>
      </c>
      <c r="B6134" s="2" t="s">
        <v>10828</v>
      </c>
      <c r="C6134" s="2">
        <v>78</v>
      </c>
      <c r="D6134" s="2" t="s">
        <v>10822</v>
      </c>
      <c r="E6134" s="2" t="s">
        <v>10826</v>
      </c>
      <c r="F6134" s="2" t="s">
        <v>10824</v>
      </c>
      <c r="G6134" s="2" t="s">
        <v>273</v>
      </c>
      <c r="H6134" s="2" t="s">
        <v>6776</v>
      </c>
    </row>
    <row r="6135" spans="1:8" x14ac:dyDescent="0.3">
      <c r="A6135" s="1">
        <v>41711</v>
      </c>
      <c r="B6135" s="2" t="s">
        <v>10821</v>
      </c>
      <c r="D6135" s="2" t="s">
        <v>10825</v>
      </c>
      <c r="E6135" s="2" t="s">
        <v>10830</v>
      </c>
      <c r="F6135" s="2" t="s">
        <v>10824</v>
      </c>
      <c r="G6135" s="2" t="s">
        <v>6777</v>
      </c>
      <c r="H6135" s="2" t="s">
        <v>6778</v>
      </c>
    </row>
    <row r="6136" spans="1:8" x14ac:dyDescent="0.3">
      <c r="A6136" s="1">
        <v>41711</v>
      </c>
      <c r="B6136" s="2" t="s">
        <v>10821</v>
      </c>
      <c r="D6136" s="2" t="s">
        <v>10822</v>
      </c>
      <c r="E6136" s="2" t="s">
        <v>10830</v>
      </c>
      <c r="F6136" s="2" t="s">
        <v>10824</v>
      </c>
      <c r="G6136" s="2" t="s">
        <v>273</v>
      </c>
      <c r="H6136" s="2" t="s">
        <v>6779</v>
      </c>
    </row>
    <row r="6137" spans="1:8" x14ac:dyDescent="0.3">
      <c r="A6137" s="1">
        <v>41711</v>
      </c>
      <c r="B6137" s="2" t="s">
        <v>10821</v>
      </c>
      <c r="C6137" s="2">
        <v>64</v>
      </c>
      <c r="D6137" s="2" t="s">
        <v>10825</v>
      </c>
      <c r="E6137" s="2" t="s">
        <v>10826</v>
      </c>
      <c r="F6137" s="2" t="s">
        <v>10824</v>
      </c>
      <c r="G6137" s="2" t="s">
        <v>6780</v>
      </c>
      <c r="H6137" s="2" t="s">
        <v>6781</v>
      </c>
    </row>
    <row r="6138" spans="1:8" x14ac:dyDescent="0.3">
      <c r="A6138" s="1">
        <v>41711</v>
      </c>
      <c r="B6138" s="2" t="s">
        <v>10828</v>
      </c>
      <c r="D6138" s="2" t="s">
        <v>10830</v>
      </c>
      <c r="E6138" s="2" t="s">
        <v>10830</v>
      </c>
      <c r="F6138" s="2" t="s">
        <v>10824</v>
      </c>
      <c r="G6138" s="2" t="s">
        <v>6782</v>
      </c>
      <c r="H6138" s="2" t="s">
        <v>6783</v>
      </c>
    </row>
    <row r="6139" spans="1:8" x14ac:dyDescent="0.3">
      <c r="A6139" s="1">
        <v>41710</v>
      </c>
      <c r="B6139" s="2" t="s">
        <v>10828</v>
      </c>
      <c r="C6139" s="2">
        <v>67</v>
      </c>
      <c r="D6139" s="2" t="s">
        <v>10822</v>
      </c>
      <c r="E6139" s="2" t="s">
        <v>10826</v>
      </c>
      <c r="F6139" s="2" t="s">
        <v>10824</v>
      </c>
      <c r="G6139" s="2" t="s">
        <v>6784</v>
      </c>
      <c r="H6139" s="2" t="s">
        <v>26</v>
      </c>
    </row>
    <row r="6140" spans="1:8" x14ac:dyDescent="0.3">
      <c r="A6140" s="1">
        <v>41711</v>
      </c>
      <c r="B6140" s="2" t="s">
        <v>10828</v>
      </c>
      <c r="C6140" s="2">
        <v>76</v>
      </c>
      <c r="D6140" s="2" t="s">
        <v>10822</v>
      </c>
      <c r="E6140" s="2" t="s">
        <v>10826</v>
      </c>
      <c r="F6140" s="2" t="s">
        <v>10824</v>
      </c>
      <c r="G6140" s="2" t="s">
        <v>65</v>
      </c>
      <c r="H6140" s="2" t="s">
        <v>701</v>
      </c>
    </row>
    <row r="6141" spans="1:8" x14ac:dyDescent="0.3">
      <c r="A6141" s="1">
        <v>41711</v>
      </c>
      <c r="B6141" s="2" t="s">
        <v>10821</v>
      </c>
      <c r="C6141" s="2">
        <v>70</v>
      </c>
      <c r="D6141" s="2" t="s">
        <v>10825</v>
      </c>
      <c r="E6141" s="2" t="s">
        <v>10826</v>
      </c>
      <c r="F6141" s="2" t="s">
        <v>10824</v>
      </c>
      <c r="G6141" s="2" t="s">
        <v>6785</v>
      </c>
      <c r="H6141" s="2" t="s">
        <v>6786</v>
      </c>
    </row>
    <row r="6142" spans="1:8" x14ac:dyDescent="0.3">
      <c r="A6142" s="1">
        <v>41711</v>
      </c>
      <c r="B6142" s="2" t="s">
        <v>10821</v>
      </c>
      <c r="C6142" s="2">
        <v>77</v>
      </c>
      <c r="D6142" s="2" t="s">
        <v>10822</v>
      </c>
      <c r="E6142" s="2" t="s">
        <v>10826</v>
      </c>
      <c r="F6142" s="2" t="s">
        <v>10824</v>
      </c>
      <c r="G6142" s="2" t="s">
        <v>6787</v>
      </c>
      <c r="H6142" s="2" t="s">
        <v>6788</v>
      </c>
    </row>
    <row r="6143" spans="1:8" x14ac:dyDescent="0.3">
      <c r="A6143" s="1">
        <v>41710</v>
      </c>
      <c r="B6143" s="2" t="s">
        <v>10828</v>
      </c>
      <c r="D6143" s="2" t="s">
        <v>10825</v>
      </c>
      <c r="E6143" s="2" t="s">
        <v>10830</v>
      </c>
      <c r="F6143" s="2" t="s">
        <v>10824</v>
      </c>
      <c r="G6143" s="2" t="s">
        <v>273</v>
      </c>
      <c r="H6143" s="2" t="s">
        <v>544</v>
      </c>
    </row>
    <row r="6144" spans="1:8" x14ac:dyDescent="0.3">
      <c r="A6144" s="1">
        <v>41711</v>
      </c>
      <c r="B6144" s="2" t="s">
        <v>10821</v>
      </c>
      <c r="D6144" s="2" t="s">
        <v>10825</v>
      </c>
      <c r="E6144" s="2" t="s">
        <v>10830</v>
      </c>
      <c r="F6144" s="2" t="s">
        <v>10824</v>
      </c>
      <c r="G6144" s="2" t="s">
        <v>5431</v>
      </c>
      <c r="H6144" s="2" t="s">
        <v>6789</v>
      </c>
    </row>
    <row r="6145" spans="1:8" x14ac:dyDescent="0.3">
      <c r="A6145" s="1">
        <v>41710</v>
      </c>
      <c r="B6145" s="2" t="s">
        <v>10828</v>
      </c>
      <c r="D6145" s="2" t="s">
        <v>10825</v>
      </c>
      <c r="E6145" s="2" t="s">
        <v>10830</v>
      </c>
      <c r="F6145" s="2" t="s">
        <v>10824</v>
      </c>
      <c r="G6145" s="2" t="s">
        <v>738</v>
      </c>
      <c r="H6145" s="2" t="s">
        <v>5830</v>
      </c>
    </row>
    <row r="6146" spans="1:8" x14ac:dyDescent="0.3">
      <c r="A6146" s="1">
        <v>41711</v>
      </c>
      <c r="B6146" s="2" t="s">
        <v>10828</v>
      </c>
      <c r="C6146" s="2">
        <v>68</v>
      </c>
      <c r="D6146" s="2" t="s">
        <v>10825</v>
      </c>
      <c r="E6146" s="2" t="s">
        <v>10826</v>
      </c>
      <c r="F6146" s="2" t="s">
        <v>10824</v>
      </c>
      <c r="G6146" s="2" t="s">
        <v>6790</v>
      </c>
      <c r="H6146" s="2" t="s">
        <v>6791</v>
      </c>
    </row>
    <row r="6147" spans="1:8" x14ac:dyDescent="0.3">
      <c r="A6147" s="1">
        <v>41711</v>
      </c>
      <c r="B6147" s="2" t="s">
        <v>10828</v>
      </c>
      <c r="C6147" s="2">
        <v>76</v>
      </c>
      <c r="D6147" s="2" t="s">
        <v>10822</v>
      </c>
      <c r="E6147" s="2" t="s">
        <v>10826</v>
      </c>
      <c r="F6147" s="2" t="s">
        <v>10824</v>
      </c>
      <c r="G6147" s="2" t="s">
        <v>6792</v>
      </c>
      <c r="H6147" s="2" t="s">
        <v>6793</v>
      </c>
    </row>
    <row r="6148" spans="1:8" x14ac:dyDescent="0.3">
      <c r="A6148" s="1">
        <v>41710</v>
      </c>
      <c r="B6148" s="2" t="s">
        <v>10828</v>
      </c>
      <c r="D6148" s="2" t="s">
        <v>10830</v>
      </c>
      <c r="E6148" s="2" t="s">
        <v>10830</v>
      </c>
      <c r="F6148" s="2" t="s">
        <v>10824</v>
      </c>
      <c r="G6148" s="2" t="s">
        <v>273</v>
      </c>
      <c r="H6148" s="2" t="s">
        <v>93</v>
      </c>
    </row>
    <row r="6149" spans="1:8" x14ac:dyDescent="0.3">
      <c r="A6149" s="1">
        <v>41711</v>
      </c>
      <c r="B6149" s="2" t="s">
        <v>10828</v>
      </c>
      <c r="C6149" s="2">
        <v>67</v>
      </c>
      <c r="D6149" s="2" t="s">
        <v>10825</v>
      </c>
      <c r="E6149" s="2" t="s">
        <v>10826</v>
      </c>
      <c r="F6149" s="2" t="s">
        <v>10824</v>
      </c>
      <c r="G6149" s="2" t="s">
        <v>6794</v>
      </c>
      <c r="H6149" s="2" t="s">
        <v>6795</v>
      </c>
    </row>
    <row r="6150" spans="1:8" x14ac:dyDescent="0.3">
      <c r="A6150" s="1">
        <v>41710</v>
      </c>
      <c r="B6150" s="2" t="s">
        <v>10828</v>
      </c>
      <c r="C6150" s="2">
        <v>70</v>
      </c>
      <c r="D6150" s="2" t="s">
        <v>10822</v>
      </c>
      <c r="E6150" s="2" t="s">
        <v>10826</v>
      </c>
      <c r="F6150" s="2" t="s">
        <v>10824</v>
      </c>
      <c r="G6150" s="2" t="s">
        <v>6796</v>
      </c>
      <c r="H6150" s="2" t="s">
        <v>5595</v>
      </c>
    </row>
    <row r="6151" spans="1:8" x14ac:dyDescent="0.3">
      <c r="A6151" s="1">
        <v>41710</v>
      </c>
      <c r="B6151" s="2" t="s">
        <v>10828</v>
      </c>
      <c r="C6151" s="2">
        <v>78</v>
      </c>
      <c r="D6151" s="2" t="s">
        <v>10822</v>
      </c>
      <c r="E6151" s="2" t="s">
        <v>10826</v>
      </c>
      <c r="F6151" s="2" t="s">
        <v>10824</v>
      </c>
      <c r="G6151" s="2" t="s">
        <v>6797</v>
      </c>
      <c r="H6151" s="2" t="s">
        <v>1562</v>
      </c>
    </row>
    <row r="6152" spans="1:8" x14ac:dyDescent="0.3">
      <c r="A6152" s="1">
        <v>41711</v>
      </c>
      <c r="B6152" s="2" t="s">
        <v>10828</v>
      </c>
      <c r="C6152" s="2">
        <v>76</v>
      </c>
      <c r="D6152" s="2" t="s">
        <v>10825</v>
      </c>
      <c r="E6152" s="2" t="s">
        <v>10826</v>
      </c>
      <c r="F6152" s="2" t="s">
        <v>10824</v>
      </c>
      <c r="G6152" s="2" t="s">
        <v>361</v>
      </c>
      <c r="H6152" s="2" t="s">
        <v>6798</v>
      </c>
    </row>
    <row r="6153" spans="1:8" x14ac:dyDescent="0.3">
      <c r="A6153" s="1">
        <v>41711</v>
      </c>
      <c r="B6153" s="2" t="s">
        <v>10828</v>
      </c>
      <c r="C6153" s="2">
        <v>76</v>
      </c>
      <c r="D6153" s="2" t="s">
        <v>10825</v>
      </c>
      <c r="E6153" s="2" t="s">
        <v>10826</v>
      </c>
      <c r="F6153" s="2" t="s">
        <v>10824</v>
      </c>
      <c r="G6153" s="2" t="s">
        <v>6799</v>
      </c>
      <c r="H6153" s="2" t="s">
        <v>14</v>
      </c>
    </row>
    <row r="6154" spans="1:8" x14ac:dyDescent="0.3">
      <c r="A6154" s="1">
        <v>41710</v>
      </c>
      <c r="B6154" s="2" t="s">
        <v>10828</v>
      </c>
      <c r="C6154" s="2">
        <v>79</v>
      </c>
      <c r="D6154" s="2" t="s">
        <v>10825</v>
      </c>
      <c r="E6154" s="2" t="s">
        <v>10826</v>
      </c>
      <c r="F6154" s="2" t="s">
        <v>10824</v>
      </c>
      <c r="G6154" s="2" t="s">
        <v>273</v>
      </c>
      <c r="H6154" s="2" t="s">
        <v>116</v>
      </c>
    </row>
    <row r="6155" spans="1:8" x14ac:dyDescent="0.3">
      <c r="A6155" s="1">
        <v>41711</v>
      </c>
      <c r="B6155" s="2" t="s">
        <v>10828</v>
      </c>
      <c r="C6155" s="2">
        <v>67</v>
      </c>
      <c r="D6155" s="2" t="s">
        <v>10825</v>
      </c>
      <c r="E6155" s="2" t="s">
        <v>10826</v>
      </c>
      <c r="F6155" s="2" t="s">
        <v>10824</v>
      </c>
      <c r="G6155" s="2" t="s">
        <v>6800</v>
      </c>
      <c r="H6155" s="2" t="s">
        <v>6801</v>
      </c>
    </row>
    <row r="6156" spans="1:8" x14ac:dyDescent="0.3">
      <c r="A6156" s="1">
        <v>41710</v>
      </c>
      <c r="B6156" s="2" t="s">
        <v>10828</v>
      </c>
      <c r="D6156" s="2" t="s">
        <v>10825</v>
      </c>
      <c r="E6156" s="2" t="s">
        <v>10830</v>
      </c>
      <c r="F6156" s="2" t="s">
        <v>10824</v>
      </c>
      <c r="G6156" s="2" t="s">
        <v>6802</v>
      </c>
      <c r="H6156" s="2" t="s">
        <v>6803</v>
      </c>
    </row>
    <row r="6157" spans="1:8" x14ac:dyDescent="0.3">
      <c r="A6157" s="1">
        <v>41711</v>
      </c>
      <c r="B6157" s="2" t="s">
        <v>10828</v>
      </c>
      <c r="C6157" s="2">
        <v>70</v>
      </c>
      <c r="D6157" s="2" t="s">
        <v>10822</v>
      </c>
      <c r="E6157" s="2" t="s">
        <v>10826</v>
      </c>
      <c r="F6157" s="2" t="s">
        <v>10824</v>
      </c>
      <c r="G6157" s="2" t="s">
        <v>6804</v>
      </c>
      <c r="H6157" s="2" t="s">
        <v>6805</v>
      </c>
    </row>
    <row r="6158" spans="1:8" x14ac:dyDescent="0.3">
      <c r="A6158" s="1">
        <v>41710</v>
      </c>
      <c r="B6158" s="2" t="s">
        <v>10828</v>
      </c>
      <c r="D6158" s="2" t="s">
        <v>10825</v>
      </c>
      <c r="E6158" s="2" t="s">
        <v>10830</v>
      </c>
      <c r="F6158" s="2" t="s">
        <v>10824</v>
      </c>
      <c r="G6158" s="2" t="s">
        <v>6806</v>
      </c>
      <c r="H6158" s="2" t="s">
        <v>544</v>
      </c>
    </row>
    <row r="6159" spans="1:8" x14ac:dyDescent="0.3">
      <c r="A6159" s="1">
        <v>41711</v>
      </c>
      <c r="B6159" s="2" t="s">
        <v>10828</v>
      </c>
      <c r="C6159" s="2">
        <v>70</v>
      </c>
      <c r="D6159" s="2" t="s">
        <v>10822</v>
      </c>
      <c r="E6159" s="2" t="s">
        <v>10826</v>
      </c>
      <c r="F6159" s="2" t="s">
        <v>10824</v>
      </c>
      <c r="G6159" s="2" t="s">
        <v>6807</v>
      </c>
      <c r="H6159" s="2" t="s">
        <v>6808</v>
      </c>
    </row>
    <row r="6160" spans="1:8" x14ac:dyDescent="0.3">
      <c r="A6160" s="1">
        <v>41710</v>
      </c>
      <c r="B6160" s="2" t="s">
        <v>10821</v>
      </c>
      <c r="D6160" s="2" t="s">
        <v>10825</v>
      </c>
      <c r="E6160" s="2" t="s">
        <v>10830</v>
      </c>
      <c r="F6160" s="2" t="s">
        <v>10824</v>
      </c>
      <c r="G6160" s="2" t="s">
        <v>6809</v>
      </c>
      <c r="H6160" s="2" t="s">
        <v>6810</v>
      </c>
    </row>
    <row r="6161" spans="1:8" x14ac:dyDescent="0.3">
      <c r="A6161" s="1">
        <v>41711</v>
      </c>
      <c r="B6161" s="2" t="s">
        <v>10828</v>
      </c>
      <c r="D6161" s="2" t="s">
        <v>10822</v>
      </c>
      <c r="E6161" s="2" t="s">
        <v>10830</v>
      </c>
      <c r="F6161" s="2" t="s">
        <v>10824</v>
      </c>
      <c r="G6161" s="2" t="s">
        <v>6811</v>
      </c>
      <c r="H6161" s="2" t="s">
        <v>1709</v>
      </c>
    </row>
    <row r="6162" spans="1:8" x14ac:dyDescent="0.3">
      <c r="A6162" s="1">
        <v>41710</v>
      </c>
      <c r="B6162" s="2" t="s">
        <v>10828</v>
      </c>
      <c r="D6162" s="2" t="s">
        <v>10822</v>
      </c>
      <c r="E6162" s="2" t="s">
        <v>10830</v>
      </c>
      <c r="F6162" s="2" t="s">
        <v>10824</v>
      </c>
      <c r="G6162" s="2" t="s">
        <v>273</v>
      </c>
      <c r="H6162" s="2" t="s">
        <v>2712</v>
      </c>
    </row>
    <row r="6163" spans="1:8" x14ac:dyDescent="0.3">
      <c r="A6163" s="1">
        <v>41710</v>
      </c>
      <c r="B6163" s="2" t="s">
        <v>10828</v>
      </c>
      <c r="C6163" s="2">
        <v>79</v>
      </c>
      <c r="D6163" s="2" t="s">
        <v>10825</v>
      </c>
      <c r="E6163" s="2" t="s">
        <v>10826</v>
      </c>
      <c r="F6163" s="2" t="s">
        <v>10824</v>
      </c>
      <c r="G6163" s="2" t="s">
        <v>6812</v>
      </c>
      <c r="H6163" s="2" t="s">
        <v>6813</v>
      </c>
    </row>
    <row r="6164" spans="1:8" x14ac:dyDescent="0.3">
      <c r="A6164" s="1">
        <v>41710</v>
      </c>
      <c r="B6164" s="2" t="s">
        <v>10828</v>
      </c>
      <c r="D6164" s="2" t="s">
        <v>10825</v>
      </c>
      <c r="E6164" s="2" t="s">
        <v>10830</v>
      </c>
      <c r="F6164" s="2" t="s">
        <v>10824</v>
      </c>
      <c r="G6164" s="2" t="s">
        <v>6814</v>
      </c>
      <c r="H6164" s="2" t="s">
        <v>6815</v>
      </c>
    </row>
    <row r="6165" spans="1:8" x14ac:dyDescent="0.3">
      <c r="A6165" s="1">
        <v>41711</v>
      </c>
      <c r="B6165" s="2" t="s">
        <v>10828</v>
      </c>
      <c r="D6165" s="2" t="s">
        <v>10830</v>
      </c>
      <c r="E6165" s="2" t="s">
        <v>10830</v>
      </c>
      <c r="F6165" s="2" t="s">
        <v>10824</v>
      </c>
      <c r="G6165" s="2" t="s">
        <v>361</v>
      </c>
      <c r="H6165" s="2" t="s">
        <v>6816</v>
      </c>
    </row>
    <row r="6166" spans="1:8" x14ac:dyDescent="0.3">
      <c r="A6166" s="1">
        <v>41710</v>
      </c>
      <c r="B6166" s="2" t="s">
        <v>10821</v>
      </c>
      <c r="C6166" s="2">
        <v>67</v>
      </c>
      <c r="D6166" s="2" t="s">
        <v>10825</v>
      </c>
      <c r="E6166" s="2" t="s">
        <v>10826</v>
      </c>
      <c r="F6166" s="2" t="s">
        <v>10824</v>
      </c>
      <c r="G6166" s="2" t="s">
        <v>6817</v>
      </c>
      <c r="H6166" s="2" t="s">
        <v>6818</v>
      </c>
    </row>
    <row r="6167" spans="1:8" x14ac:dyDescent="0.3">
      <c r="A6167" s="1">
        <v>41711</v>
      </c>
      <c r="B6167" s="2" t="s">
        <v>10821</v>
      </c>
      <c r="D6167" s="2" t="s">
        <v>10822</v>
      </c>
      <c r="E6167" s="2" t="s">
        <v>10830</v>
      </c>
      <c r="F6167" s="2" t="s">
        <v>10824</v>
      </c>
      <c r="G6167" s="2" t="s">
        <v>3803</v>
      </c>
      <c r="H6167" s="2" t="s">
        <v>2256</v>
      </c>
    </row>
    <row r="6168" spans="1:8" x14ac:dyDescent="0.3">
      <c r="A6168" s="1">
        <v>41710</v>
      </c>
      <c r="B6168" s="2" t="s">
        <v>10828</v>
      </c>
      <c r="D6168" s="2" t="s">
        <v>10825</v>
      </c>
      <c r="E6168" s="2" t="s">
        <v>10830</v>
      </c>
      <c r="F6168" s="2" t="s">
        <v>10824</v>
      </c>
      <c r="G6168" s="2" t="s">
        <v>6819</v>
      </c>
      <c r="H6168" s="2" t="s">
        <v>6820</v>
      </c>
    </row>
    <row r="6169" spans="1:8" x14ac:dyDescent="0.3">
      <c r="A6169" s="1">
        <v>41711</v>
      </c>
      <c r="B6169" s="2" t="s">
        <v>10821</v>
      </c>
      <c r="C6169" s="2">
        <v>40</v>
      </c>
      <c r="D6169" s="2" t="s">
        <v>10822</v>
      </c>
      <c r="E6169" s="2" t="s">
        <v>10829</v>
      </c>
      <c r="F6169" s="2" t="s">
        <v>10824</v>
      </c>
      <c r="G6169" s="2" t="s">
        <v>6821</v>
      </c>
      <c r="H6169" s="2" t="s">
        <v>6822</v>
      </c>
    </row>
    <row r="6170" spans="1:8" x14ac:dyDescent="0.3">
      <c r="A6170" s="1">
        <v>41710</v>
      </c>
      <c r="B6170" s="2" t="s">
        <v>10821</v>
      </c>
      <c r="C6170" s="2">
        <v>81</v>
      </c>
      <c r="D6170" s="2" t="s">
        <v>10825</v>
      </c>
      <c r="E6170" s="2" t="s">
        <v>10826</v>
      </c>
      <c r="F6170" s="2" t="s">
        <v>10824</v>
      </c>
      <c r="G6170" s="2" t="s">
        <v>6823</v>
      </c>
      <c r="H6170" s="2" t="s">
        <v>6824</v>
      </c>
    </row>
    <row r="6171" spans="1:8" x14ac:dyDescent="0.3">
      <c r="A6171" s="1">
        <v>41711</v>
      </c>
      <c r="B6171" s="2" t="s">
        <v>10828</v>
      </c>
      <c r="C6171" s="2">
        <v>83</v>
      </c>
      <c r="D6171" s="2" t="s">
        <v>10822</v>
      </c>
      <c r="E6171" s="2" t="s">
        <v>10826</v>
      </c>
      <c r="F6171" s="2" t="s">
        <v>10824</v>
      </c>
      <c r="G6171" s="2" t="s">
        <v>6825</v>
      </c>
      <c r="H6171" s="2" t="s">
        <v>1175</v>
      </c>
    </row>
    <row r="6172" spans="1:8" x14ac:dyDescent="0.3">
      <c r="A6172" s="1">
        <v>41710</v>
      </c>
      <c r="B6172" s="2" t="s">
        <v>10828</v>
      </c>
      <c r="D6172" s="2" t="s">
        <v>10830</v>
      </c>
      <c r="E6172" s="2" t="s">
        <v>10830</v>
      </c>
      <c r="F6172" s="2" t="s">
        <v>10824</v>
      </c>
      <c r="G6172" s="2" t="s">
        <v>273</v>
      </c>
      <c r="H6172" s="2" t="s">
        <v>170</v>
      </c>
    </row>
    <row r="6173" spans="1:8" x14ac:dyDescent="0.3">
      <c r="A6173" s="1">
        <v>41711</v>
      </c>
      <c r="B6173" s="2" t="s">
        <v>10821</v>
      </c>
      <c r="C6173" s="2">
        <v>75</v>
      </c>
      <c r="D6173" s="2" t="s">
        <v>10822</v>
      </c>
      <c r="E6173" s="2" t="s">
        <v>10826</v>
      </c>
      <c r="F6173" s="2" t="s">
        <v>10824</v>
      </c>
      <c r="G6173" s="2" t="s">
        <v>6826</v>
      </c>
      <c r="H6173" s="2" t="s">
        <v>6827</v>
      </c>
    </row>
    <row r="6174" spans="1:8" x14ac:dyDescent="0.3">
      <c r="A6174" s="1">
        <v>41710</v>
      </c>
      <c r="B6174" s="2" t="s">
        <v>10828</v>
      </c>
      <c r="D6174" s="2" t="s">
        <v>10830</v>
      </c>
      <c r="E6174" s="2" t="s">
        <v>10830</v>
      </c>
      <c r="F6174" s="2" t="s">
        <v>10824</v>
      </c>
      <c r="G6174" s="2" t="s">
        <v>273</v>
      </c>
      <c r="H6174" s="2" t="s">
        <v>388</v>
      </c>
    </row>
    <row r="6175" spans="1:8" x14ac:dyDescent="0.3">
      <c r="A6175" s="1">
        <v>41711</v>
      </c>
      <c r="B6175" s="2" t="s">
        <v>10828</v>
      </c>
      <c r="D6175" s="2" t="s">
        <v>10825</v>
      </c>
      <c r="E6175" s="2" t="s">
        <v>10830</v>
      </c>
      <c r="F6175" s="2" t="s">
        <v>10824</v>
      </c>
      <c r="G6175" s="2" t="s">
        <v>273</v>
      </c>
      <c r="H6175" s="2" t="s">
        <v>958</v>
      </c>
    </row>
    <row r="6176" spans="1:8" x14ac:dyDescent="0.3">
      <c r="A6176" s="1">
        <v>41710</v>
      </c>
      <c r="B6176" s="2" t="s">
        <v>10828</v>
      </c>
      <c r="C6176" s="2">
        <v>81</v>
      </c>
      <c r="D6176" s="2" t="s">
        <v>10822</v>
      </c>
      <c r="E6176" s="2" t="s">
        <v>10826</v>
      </c>
      <c r="F6176" s="2" t="s">
        <v>10824</v>
      </c>
      <c r="G6176" s="2" t="s">
        <v>6828</v>
      </c>
      <c r="H6176" s="2" t="s">
        <v>940</v>
      </c>
    </row>
    <row r="6177" spans="1:8" x14ac:dyDescent="0.3">
      <c r="A6177" s="1">
        <v>41711</v>
      </c>
      <c r="B6177" s="2" t="s">
        <v>10821</v>
      </c>
      <c r="C6177" s="2">
        <v>85</v>
      </c>
      <c r="D6177" s="2" t="s">
        <v>10825</v>
      </c>
      <c r="E6177" s="2" t="s">
        <v>10826</v>
      </c>
      <c r="F6177" s="2" t="s">
        <v>10824</v>
      </c>
      <c r="G6177" s="2" t="s">
        <v>6829</v>
      </c>
      <c r="H6177" s="2" t="s">
        <v>6830</v>
      </c>
    </row>
    <row r="6178" spans="1:8" x14ac:dyDescent="0.3">
      <c r="A6178" s="1">
        <v>41710</v>
      </c>
      <c r="B6178" s="2" t="s">
        <v>10828</v>
      </c>
      <c r="C6178" s="2">
        <v>87</v>
      </c>
      <c r="D6178" s="2" t="s">
        <v>10825</v>
      </c>
      <c r="E6178" s="2" t="s">
        <v>10826</v>
      </c>
      <c r="F6178" s="2" t="s">
        <v>10824</v>
      </c>
      <c r="G6178" s="2" t="s">
        <v>6831</v>
      </c>
      <c r="H6178" s="2" t="s">
        <v>6832</v>
      </c>
    </row>
    <row r="6179" spans="1:8" x14ac:dyDescent="0.3">
      <c r="A6179" s="1">
        <v>41710</v>
      </c>
      <c r="B6179" s="2" t="s">
        <v>10828</v>
      </c>
      <c r="C6179" s="2">
        <v>56</v>
      </c>
      <c r="D6179" s="2" t="s">
        <v>10822</v>
      </c>
      <c r="E6179" s="2" t="s">
        <v>10829</v>
      </c>
      <c r="F6179" s="2" t="s">
        <v>10824</v>
      </c>
      <c r="G6179" s="2" t="s">
        <v>6833</v>
      </c>
      <c r="H6179" s="2" t="s">
        <v>6834</v>
      </c>
    </row>
    <row r="6180" spans="1:8" x14ac:dyDescent="0.3">
      <c r="A6180" s="1">
        <v>41711</v>
      </c>
      <c r="B6180" s="2" t="s">
        <v>10828</v>
      </c>
      <c r="D6180" s="2" t="s">
        <v>10822</v>
      </c>
      <c r="E6180" s="2" t="s">
        <v>10830</v>
      </c>
      <c r="F6180" s="2" t="s">
        <v>10824</v>
      </c>
      <c r="G6180" s="2" t="s">
        <v>273</v>
      </c>
      <c r="H6180" s="2" t="s">
        <v>388</v>
      </c>
    </row>
    <row r="6181" spans="1:8" x14ac:dyDescent="0.3">
      <c r="A6181" s="1">
        <v>41711</v>
      </c>
      <c r="B6181" s="2" t="s">
        <v>10821</v>
      </c>
      <c r="C6181" s="2">
        <v>84</v>
      </c>
      <c r="D6181" s="2" t="s">
        <v>10822</v>
      </c>
      <c r="E6181" s="2" t="s">
        <v>10826</v>
      </c>
      <c r="F6181" s="2" t="s">
        <v>10824</v>
      </c>
      <c r="G6181" s="2" t="s">
        <v>6835</v>
      </c>
      <c r="H6181" s="2" t="s">
        <v>6836</v>
      </c>
    </row>
    <row r="6182" spans="1:8" x14ac:dyDescent="0.3">
      <c r="A6182" s="1">
        <v>41710</v>
      </c>
      <c r="B6182" s="2" t="s">
        <v>10828</v>
      </c>
      <c r="C6182" s="2">
        <v>90</v>
      </c>
      <c r="D6182" s="2" t="s">
        <v>10822</v>
      </c>
      <c r="E6182" s="2" t="s">
        <v>10826</v>
      </c>
      <c r="F6182" s="2" t="s">
        <v>10824</v>
      </c>
      <c r="G6182" s="2" t="s">
        <v>6837</v>
      </c>
      <c r="H6182" s="2" t="s">
        <v>6449</v>
      </c>
    </row>
    <row r="6183" spans="1:8" x14ac:dyDescent="0.3">
      <c r="A6183" s="1">
        <v>41710</v>
      </c>
      <c r="B6183" s="2" t="s">
        <v>10828</v>
      </c>
      <c r="C6183" s="2">
        <v>58</v>
      </c>
      <c r="D6183" s="2" t="s">
        <v>10822</v>
      </c>
      <c r="E6183" s="2" t="s">
        <v>10829</v>
      </c>
      <c r="F6183" s="2" t="s">
        <v>10824</v>
      </c>
      <c r="G6183" s="2" t="s">
        <v>6838</v>
      </c>
      <c r="H6183" s="2" t="s">
        <v>6839</v>
      </c>
    </row>
    <row r="6184" spans="1:8" x14ac:dyDescent="0.3">
      <c r="A6184" s="1">
        <v>41710</v>
      </c>
      <c r="B6184" s="2" t="s">
        <v>10821</v>
      </c>
      <c r="C6184" s="2">
        <v>85</v>
      </c>
      <c r="D6184" s="2" t="s">
        <v>10822</v>
      </c>
      <c r="E6184" s="2" t="s">
        <v>10826</v>
      </c>
      <c r="F6184" s="2" t="s">
        <v>10824</v>
      </c>
      <c r="G6184" s="2" t="s">
        <v>273</v>
      </c>
      <c r="H6184" s="2" t="s">
        <v>96</v>
      </c>
    </row>
    <row r="6185" spans="1:8" x14ac:dyDescent="0.3">
      <c r="A6185" s="1">
        <v>41711</v>
      </c>
      <c r="B6185" s="2" t="s">
        <v>10828</v>
      </c>
      <c r="D6185" s="2" t="s">
        <v>10822</v>
      </c>
      <c r="E6185" s="2" t="s">
        <v>10830</v>
      </c>
      <c r="F6185" s="2" t="s">
        <v>10824</v>
      </c>
      <c r="G6185" s="2" t="s">
        <v>6840</v>
      </c>
      <c r="H6185" s="2" t="s">
        <v>6841</v>
      </c>
    </row>
    <row r="6186" spans="1:8" x14ac:dyDescent="0.3">
      <c r="A6186" s="1">
        <v>41710</v>
      </c>
      <c r="B6186" s="2" t="s">
        <v>10821</v>
      </c>
      <c r="D6186" s="2" t="s">
        <v>10830</v>
      </c>
      <c r="E6186" s="2" t="s">
        <v>10830</v>
      </c>
      <c r="F6186" s="2" t="s">
        <v>10824</v>
      </c>
      <c r="G6186" s="2" t="s">
        <v>738</v>
      </c>
      <c r="H6186" s="2" t="s">
        <v>6179</v>
      </c>
    </row>
    <row r="6187" spans="1:8" x14ac:dyDescent="0.3">
      <c r="A6187" s="1">
        <v>41710</v>
      </c>
      <c r="B6187" s="2" t="s">
        <v>10828</v>
      </c>
      <c r="C6187" s="2">
        <v>62</v>
      </c>
      <c r="D6187" s="2" t="s">
        <v>10822</v>
      </c>
      <c r="E6187" s="2" t="s">
        <v>10826</v>
      </c>
      <c r="F6187" s="2" t="s">
        <v>10824</v>
      </c>
      <c r="G6187" s="2" t="s">
        <v>6842</v>
      </c>
      <c r="H6187" s="2" t="s">
        <v>6843</v>
      </c>
    </row>
    <row r="6188" spans="1:8" x14ac:dyDescent="0.3">
      <c r="A6188" s="1">
        <v>41710</v>
      </c>
      <c r="B6188" s="2" t="s">
        <v>10821</v>
      </c>
      <c r="C6188" s="2">
        <v>66</v>
      </c>
      <c r="D6188" s="2" t="s">
        <v>10825</v>
      </c>
      <c r="E6188" s="2" t="s">
        <v>10826</v>
      </c>
      <c r="F6188" s="2" t="s">
        <v>10824</v>
      </c>
      <c r="G6188" s="2" t="s">
        <v>6844</v>
      </c>
      <c r="H6188" s="2" t="s">
        <v>73</v>
      </c>
    </row>
    <row r="6189" spans="1:8" x14ac:dyDescent="0.3">
      <c r="A6189" s="1">
        <v>41710</v>
      </c>
      <c r="B6189" s="2" t="s">
        <v>10828</v>
      </c>
      <c r="C6189" s="2">
        <v>91</v>
      </c>
      <c r="D6189" s="2" t="s">
        <v>10825</v>
      </c>
      <c r="E6189" s="2" t="s">
        <v>10826</v>
      </c>
      <c r="F6189" s="2" t="s">
        <v>10824</v>
      </c>
      <c r="G6189" s="2" t="s">
        <v>6845</v>
      </c>
      <c r="H6189" s="2" t="s">
        <v>6846</v>
      </c>
    </row>
    <row r="6190" spans="1:8" x14ac:dyDescent="0.3">
      <c r="A6190" s="1">
        <v>41711</v>
      </c>
      <c r="B6190" s="2" t="s">
        <v>10821</v>
      </c>
      <c r="C6190" s="2">
        <v>1</v>
      </c>
      <c r="D6190" s="2" t="s">
        <v>10822</v>
      </c>
      <c r="E6190" s="2" t="s">
        <v>10827</v>
      </c>
      <c r="F6190" s="2" t="s">
        <v>10824</v>
      </c>
      <c r="G6190" s="2" t="s">
        <v>6847</v>
      </c>
      <c r="H6190" s="2" t="s">
        <v>6848</v>
      </c>
    </row>
    <row r="6191" spans="1:8" x14ac:dyDescent="0.3">
      <c r="A6191" s="1">
        <v>41710</v>
      </c>
      <c r="B6191" s="2" t="s">
        <v>10828</v>
      </c>
      <c r="D6191" s="2" t="s">
        <v>10825</v>
      </c>
      <c r="E6191" s="2" t="s">
        <v>10830</v>
      </c>
      <c r="F6191" s="2" t="s">
        <v>10824</v>
      </c>
      <c r="G6191" s="2" t="s">
        <v>273</v>
      </c>
      <c r="H6191" s="2" t="s">
        <v>6849</v>
      </c>
    </row>
    <row r="6192" spans="1:8" x14ac:dyDescent="0.3">
      <c r="A6192" s="1">
        <v>41710</v>
      </c>
      <c r="B6192" s="2" t="s">
        <v>10828</v>
      </c>
      <c r="C6192" s="2">
        <v>87</v>
      </c>
      <c r="D6192" s="2" t="s">
        <v>10825</v>
      </c>
      <c r="E6192" s="2" t="s">
        <v>10826</v>
      </c>
      <c r="F6192" s="2" t="s">
        <v>10824</v>
      </c>
      <c r="G6192" s="2" t="s">
        <v>6850</v>
      </c>
      <c r="H6192" s="2" t="s">
        <v>6851</v>
      </c>
    </row>
    <row r="6193" spans="1:8" x14ac:dyDescent="0.3">
      <c r="A6193" s="1">
        <v>41710</v>
      </c>
      <c r="B6193" s="2" t="s">
        <v>10828</v>
      </c>
      <c r="D6193" s="2" t="s">
        <v>10825</v>
      </c>
      <c r="E6193" s="2" t="s">
        <v>10830</v>
      </c>
      <c r="F6193" s="2" t="s">
        <v>10824</v>
      </c>
      <c r="G6193" s="2" t="s">
        <v>273</v>
      </c>
      <c r="H6193" s="2" t="s">
        <v>6852</v>
      </c>
    </row>
    <row r="6194" spans="1:8" x14ac:dyDescent="0.3">
      <c r="A6194" s="1">
        <v>41711</v>
      </c>
      <c r="B6194" s="2" t="s">
        <v>10821</v>
      </c>
      <c r="C6194" s="2">
        <v>85</v>
      </c>
      <c r="D6194" s="2" t="s">
        <v>10825</v>
      </c>
      <c r="E6194" s="2" t="s">
        <v>10826</v>
      </c>
      <c r="F6194" s="2" t="s">
        <v>10824</v>
      </c>
      <c r="G6194" s="2" t="s">
        <v>6853</v>
      </c>
      <c r="H6194" s="2" t="s">
        <v>6854</v>
      </c>
    </row>
    <row r="6195" spans="1:8" x14ac:dyDescent="0.3">
      <c r="A6195" s="1">
        <v>41710</v>
      </c>
      <c r="B6195" s="2" t="s">
        <v>10828</v>
      </c>
      <c r="C6195" s="2">
        <v>87</v>
      </c>
      <c r="D6195" s="2" t="s">
        <v>10825</v>
      </c>
      <c r="E6195" s="2" t="s">
        <v>10826</v>
      </c>
      <c r="F6195" s="2" t="s">
        <v>10824</v>
      </c>
      <c r="G6195" s="2" t="s">
        <v>6855</v>
      </c>
      <c r="H6195" s="2" t="s">
        <v>6856</v>
      </c>
    </row>
    <row r="6196" spans="1:8" x14ac:dyDescent="0.3">
      <c r="A6196" s="1">
        <v>41710</v>
      </c>
      <c r="B6196" s="2" t="s">
        <v>10828</v>
      </c>
      <c r="C6196" s="2">
        <v>77</v>
      </c>
      <c r="D6196" s="2" t="s">
        <v>10825</v>
      </c>
      <c r="E6196" s="2" t="s">
        <v>10826</v>
      </c>
      <c r="F6196" s="2" t="s">
        <v>10824</v>
      </c>
      <c r="G6196" s="2" t="s">
        <v>6857</v>
      </c>
      <c r="H6196" s="2" t="s">
        <v>6858</v>
      </c>
    </row>
    <row r="6197" spans="1:8" x14ac:dyDescent="0.3">
      <c r="A6197" s="1">
        <v>41711</v>
      </c>
      <c r="B6197" s="2" t="s">
        <v>10828</v>
      </c>
      <c r="D6197" s="2" t="s">
        <v>10825</v>
      </c>
      <c r="E6197" s="2" t="s">
        <v>10830</v>
      </c>
      <c r="F6197" s="2" t="s">
        <v>10824</v>
      </c>
      <c r="G6197" s="2" t="s">
        <v>6859</v>
      </c>
      <c r="H6197" s="2" t="s">
        <v>6860</v>
      </c>
    </row>
    <row r="6198" spans="1:8" x14ac:dyDescent="0.3">
      <c r="A6198" s="1">
        <v>41710</v>
      </c>
      <c r="B6198" s="2" t="s">
        <v>10828</v>
      </c>
      <c r="C6198" s="2">
        <v>88</v>
      </c>
      <c r="D6198" s="2" t="s">
        <v>10825</v>
      </c>
      <c r="E6198" s="2" t="s">
        <v>10826</v>
      </c>
      <c r="F6198" s="2" t="s">
        <v>10824</v>
      </c>
      <c r="G6198" s="2" t="s">
        <v>273</v>
      </c>
      <c r="H6198" s="2" t="s">
        <v>697</v>
      </c>
    </row>
    <row r="6199" spans="1:8" x14ac:dyDescent="0.3">
      <c r="A6199" s="1">
        <v>41710</v>
      </c>
      <c r="B6199" s="2" t="s">
        <v>10828</v>
      </c>
      <c r="D6199" s="2" t="s">
        <v>10825</v>
      </c>
      <c r="E6199" s="2" t="s">
        <v>10830</v>
      </c>
      <c r="F6199" s="2" t="s">
        <v>10824</v>
      </c>
      <c r="G6199" s="2" t="s">
        <v>273</v>
      </c>
      <c r="H6199" s="2" t="s">
        <v>6861</v>
      </c>
    </row>
    <row r="6200" spans="1:8" x14ac:dyDescent="0.3">
      <c r="A6200" s="1">
        <v>41710</v>
      </c>
      <c r="B6200" s="2" t="s">
        <v>10828</v>
      </c>
      <c r="C6200" s="2">
        <v>79</v>
      </c>
      <c r="D6200" s="2" t="s">
        <v>10822</v>
      </c>
      <c r="E6200" s="2" t="s">
        <v>10826</v>
      </c>
      <c r="F6200" s="2" t="s">
        <v>10824</v>
      </c>
      <c r="G6200" s="2" t="s">
        <v>361</v>
      </c>
      <c r="H6200" s="2" t="s">
        <v>6862</v>
      </c>
    </row>
    <row r="6201" spans="1:8" x14ac:dyDescent="0.3">
      <c r="A6201" s="1">
        <v>41710</v>
      </c>
      <c r="B6201" s="2" t="s">
        <v>10828</v>
      </c>
      <c r="C6201" s="2">
        <v>74</v>
      </c>
      <c r="D6201" s="2" t="s">
        <v>10825</v>
      </c>
      <c r="E6201" s="2" t="s">
        <v>10826</v>
      </c>
      <c r="F6201" s="2" t="s">
        <v>10824</v>
      </c>
      <c r="G6201" s="2" t="s">
        <v>6863</v>
      </c>
      <c r="H6201" s="2" t="s">
        <v>404</v>
      </c>
    </row>
    <row r="6202" spans="1:8" x14ac:dyDescent="0.3">
      <c r="A6202" s="1">
        <v>41710</v>
      </c>
      <c r="B6202" s="2" t="s">
        <v>10828</v>
      </c>
      <c r="D6202" s="2" t="s">
        <v>10825</v>
      </c>
      <c r="E6202" s="2" t="s">
        <v>10830</v>
      </c>
      <c r="F6202" s="2" t="s">
        <v>10824</v>
      </c>
      <c r="G6202" s="2" t="s">
        <v>6864</v>
      </c>
      <c r="H6202" s="2" t="s">
        <v>6865</v>
      </c>
    </row>
    <row r="6203" spans="1:8" x14ac:dyDescent="0.3">
      <c r="A6203" s="1">
        <v>41710</v>
      </c>
      <c r="B6203" s="2" t="s">
        <v>10828</v>
      </c>
      <c r="D6203" s="2" t="s">
        <v>10822</v>
      </c>
      <c r="E6203" s="2" t="s">
        <v>10830</v>
      </c>
      <c r="F6203" s="2" t="s">
        <v>10824</v>
      </c>
      <c r="G6203" s="2" t="s">
        <v>273</v>
      </c>
      <c r="H6203" s="2" t="s">
        <v>2051</v>
      </c>
    </row>
    <row r="6204" spans="1:8" x14ac:dyDescent="0.3">
      <c r="A6204" s="1">
        <v>41710</v>
      </c>
      <c r="B6204" s="2" t="s">
        <v>10828</v>
      </c>
      <c r="C6204" s="2">
        <v>71</v>
      </c>
      <c r="D6204" s="2" t="s">
        <v>10822</v>
      </c>
      <c r="E6204" s="2" t="s">
        <v>10826</v>
      </c>
      <c r="F6204" s="2" t="s">
        <v>10824</v>
      </c>
      <c r="G6204" s="2" t="s">
        <v>6866</v>
      </c>
      <c r="H6204" s="2" t="s">
        <v>6867</v>
      </c>
    </row>
    <row r="6205" spans="1:8" x14ac:dyDescent="0.3">
      <c r="A6205" s="1">
        <v>41710</v>
      </c>
      <c r="B6205" s="2" t="s">
        <v>10828</v>
      </c>
      <c r="D6205" s="2" t="s">
        <v>10830</v>
      </c>
      <c r="E6205" s="2" t="s">
        <v>10830</v>
      </c>
      <c r="F6205" s="2" t="s">
        <v>10824</v>
      </c>
      <c r="G6205" s="2" t="s">
        <v>273</v>
      </c>
      <c r="H6205" s="2" t="s">
        <v>6868</v>
      </c>
    </row>
    <row r="6206" spans="1:8" x14ac:dyDescent="0.3">
      <c r="A6206" s="1">
        <v>41710</v>
      </c>
      <c r="B6206" s="2" t="s">
        <v>10828</v>
      </c>
      <c r="C6206" s="2">
        <v>67</v>
      </c>
      <c r="D6206" s="2" t="s">
        <v>10825</v>
      </c>
      <c r="E6206" s="2" t="s">
        <v>10826</v>
      </c>
      <c r="F6206" s="2" t="s">
        <v>10824</v>
      </c>
      <c r="G6206" s="2" t="s">
        <v>6869</v>
      </c>
      <c r="H6206" s="2" t="s">
        <v>544</v>
      </c>
    </row>
    <row r="6207" spans="1:8" x14ac:dyDescent="0.3">
      <c r="A6207" s="1">
        <v>41710</v>
      </c>
      <c r="B6207" s="2" t="s">
        <v>10828</v>
      </c>
      <c r="C6207" s="2">
        <v>81</v>
      </c>
      <c r="D6207" s="2" t="s">
        <v>10825</v>
      </c>
      <c r="E6207" s="2" t="s">
        <v>10826</v>
      </c>
      <c r="F6207" s="2" t="s">
        <v>10824</v>
      </c>
      <c r="G6207" s="2" t="s">
        <v>273</v>
      </c>
      <c r="H6207" s="2" t="s">
        <v>6870</v>
      </c>
    </row>
    <row r="6208" spans="1:8" x14ac:dyDescent="0.3">
      <c r="A6208" s="1">
        <v>41711</v>
      </c>
      <c r="B6208" s="2" t="s">
        <v>10821</v>
      </c>
      <c r="C6208" s="2">
        <v>63</v>
      </c>
      <c r="D6208" s="2" t="s">
        <v>10825</v>
      </c>
      <c r="E6208" s="2" t="s">
        <v>10826</v>
      </c>
      <c r="F6208" s="2" t="s">
        <v>10824</v>
      </c>
      <c r="G6208" s="2" t="s">
        <v>6871</v>
      </c>
      <c r="H6208" s="2" t="s">
        <v>6872</v>
      </c>
    </row>
    <row r="6209" spans="1:8" x14ac:dyDescent="0.3">
      <c r="A6209" s="1">
        <v>41710</v>
      </c>
      <c r="B6209" s="2" t="s">
        <v>10828</v>
      </c>
      <c r="C6209" s="2">
        <v>61</v>
      </c>
      <c r="D6209" s="2" t="s">
        <v>10822</v>
      </c>
      <c r="E6209" s="2" t="s">
        <v>10826</v>
      </c>
      <c r="F6209" s="2" t="s">
        <v>10824</v>
      </c>
      <c r="G6209" s="2" t="s">
        <v>6873</v>
      </c>
      <c r="H6209" s="2" t="s">
        <v>6874</v>
      </c>
    </row>
    <row r="6210" spans="1:8" x14ac:dyDescent="0.3">
      <c r="A6210" s="1">
        <v>41710</v>
      </c>
      <c r="B6210" s="2" t="s">
        <v>10828</v>
      </c>
      <c r="C6210" s="2">
        <v>66</v>
      </c>
      <c r="D6210" s="2" t="s">
        <v>10825</v>
      </c>
      <c r="E6210" s="2" t="s">
        <v>10826</v>
      </c>
      <c r="F6210" s="2" t="s">
        <v>10824</v>
      </c>
      <c r="G6210" s="2" t="s">
        <v>361</v>
      </c>
      <c r="H6210" s="2" t="s">
        <v>6875</v>
      </c>
    </row>
    <row r="6211" spans="1:8" x14ac:dyDescent="0.3">
      <c r="A6211" s="1">
        <v>41711</v>
      </c>
      <c r="B6211" s="2" t="s">
        <v>10821</v>
      </c>
      <c r="C6211" s="2">
        <v>25</v>
      </c>
      <c r="D6211" s="2" t="s">
        <v>10825</v>
      </c>
      <c r="E6211" s="2" t="s">
        <v>10823</v>
      </c>
      <c r="F6211" s="2" t="s">
        <v>10824</v>
      </c>
      <c r="G6211" s="2" t="s">
        <v>574</v>
      </c>
      <c r="H6211" s="2" t="s">
        <v>6876</v>
      </c>
    </row>
    <row r="6212" spans="1:8" x14ac:dyDescent="0.3">
      <c r="A6212" s="1">
        <v>41710</v>
      </c>
      <c r="B6212" s="2" t="s">
        <v>10821</v>
      </c>
      <c r="D6212" s="2" t="s">
        <v>10822</v>
      </c>
      <c r="E6212" s="2" t="s">
        <v>10830</v>
      </c>
      <c r="F6212" s="2" t="s">
        <v>10824</v>
      </c>
      <c r="G6212" s="2" t="s">
        <v>273</v>
      </c>
      <c r="H6212" s="2" t="s">
        <v>571</v>
      </c>
    </row>
    <row r="6213" spans="1:8" x14ac:dyDescent="0.3">
      <c r="A6213" s="1">
        <v>41710</v>
      </c>
      <c r="B6213" s="2" t="s">
        <v>10828</v>
      </c>
      <c r="C6213" s="2">
        <v>76</v>
      </c>
      <c r="D6213" s="2" t="s">
        <v>10822</v>
      </c>
      <c r="E6213" s="2" t="s">
        <v>10826</v>
      </c>
      <c r="F6213" s="2" t="s">
        <v>10824</v>
      </c>
      <c r="G6213" s="2" t="s">
        <v>6877</v>
      </c>
      <c r="H6213" s="2" t="s">
        <v>6878</v>
      </c>
    </row>
    <row r="6214" spans="1:8" x14ac:dyDescent="0.3">
      <c r="A6214" s="1">
        <v>41710</v>
      </c>
      <c r="B6214" s="2" t="s">
        <v>10828</v>
      </c>
      <c r="C6214" s="2">
        <v>83</v>
      </c>
      <c r="D6214" s="2" t="s">
        <v>10822</v>
      </c>
      <c r="E6214" s="2" t="s">
        <v>10826</v>
      </c>
      <c r="F6214" s="2" t="s">
        <v>10824</v>
      </c>
      <c r="G6214" s="2" t="s">
        <v>273</v>
      </c>
      <c r="H6214" s="2" t="s">
        <v>6879</v>
      </c>
    </row>
    <row r="6215" spans="1:8" x14ac:dyDescent="0.3">
      <c r="A6215" s="1">
        <v>41710</v>
      </c>
      <c r="B6215" s="2" t="s">
        <v>10828</v>
      </c>
      <c r="D6215" s="2" t="s">
        <v>10825</v>
      </c>
      <c r="E6215" s="2" t="s">
        <v>10830</v>
      </c>
      <c r="F6215" s="2" t="s">
        <v>10824</v>
      </c>
      <c r="G6215" s="2" t="s">
        <v>6880</v>
      </c>
      <c r="H6215" s="2" t="s">
        <v>6881</v>
      </c>
    </row>
    <row r="6216" spans="1:8" x14ac:dyDescent="0.3">
      <c r="A6216" s="1">
        <v>41710</v>
      </c>
      <c r="B6216" s="2" t="s">
        <v>10828</v>
      </c>
      <c r="D6216" s="2" t="s">
        <v>10825</v>
      </c>
      <c r="E6216" s="2" t="s">
        <v>10830</v>
      </c>
      <c r="F6216" s="2" t="s">
        <v>10824</v>
      </c>
      <c r="G6216" s="2" t="s">
        <v>6882</v>
      </c>
      <c r="H6216" s="2" t="s">
        <v>6883</v>
      </c>
    </row>
    <row r="6217" spans="1:8" x14ac:dyDescent="0.3">
      <c r="A6217" s="1">
        <v>41710</v>
      </c>
      <c r="B6217" s="2" t="s">
        <v>10828</v>
      </c>
      <c r="D6217" s="2" t="s">
        <v>10830</v>
      </c>
      <c r="E6217" s="2" t="s">
        <v>10830</v>
      </c>
      <c r="F6217" s="2" t="s">
        <v>10824</v>
      </c>
      <c r="G6217" s="2" t="s">
        <v>6884</v>
      </c>
      <c r="H6217" s="2" t="s">
        <v>6885</v>
      </c>
    </row>
    <row r="6218" spans="1:8" x14ac:dyDescent="0.3">
      <c r="A6218" s="1">
        <v>41710</v>
      </c>
      <c r="B6218" s="2" t="s">
        <v>10828</v>
      </c>
      <c r="D6218" s="2" t="s">
        <v>10822</v>
      </c>
      <c r="E6218" s="2" t="s">
        <v>10830</v>
      </c>
      <c r="F6218" s="2" t="s">
        <v>10824</v>
      </c>
      <c r="G6218" s="2" t="s">
        <v>273</v>
      </c>
      <c r="H6218" s="2" t="s">
        <v>665</v>
      </c>
    </row>
    <row r="6219" spans="1:8" x14ac:dyDescent="0.3">
      <c r="A6219" s="1">
        <v>41710</v>
      </c>
      <c r="B6219" s="2" t="s">
        <v>10828</v>
      </c>
      <c r="C6219" s="2">
        <v>78</v>
      </c>
      <c r="D6219" s="2" t="s">
        <v>10825</v>
      </c>
      <c r="E6219" s="2" t="s">
        <v>10826</v>
      </c>
      <c r="F6219" s="2" t="s">
        <v>10824</v>
      </c>
      <c r="G6219" s="2" t="s">
        <v>6886</v>
      </c>
      <c r="H6219" s="2" t="s">
        <v>6887</v>
      </c>
    </row>
    <row r="6220" spans="1:8" x14ac:dyDescent="0.3">
      <c r="A6220" s="1">
        <v>41710</v>
      </c>
      <c r="B6220" s="2" t="s">
        <v>10821</v>
      </c>
      <c r="C6220" s="2">
        <v>86</v>
      </c>
      <c r="D6220" s="2" t="s">
        <v>10825</v>
      </c>
      <c r="E6220" s="2" t="s">
        <v>10826</v>
      </c>
      <c r="F6220" s="2" t="s">
        <v>10824</v>
      </c>
      <c r="G6220" s="2" t="s">
        <v>6888</v>
      </c>
      <c r="H6220" s="2" t="s">
        <v>6889</v>
      </c>
    </row>
    <row r="6221" spans="1:8" x14ac:dyDescent="0.3">
      <c r="A6221" s="1">
        <v>41710</v>
      </c>
      <c r="B6221" s="2" t="s">
        <v>10828</v>
      </c>
      <c r="C6221" s="2">
        <v>68</v>
      </c>
      <c r="D6221" s="2" t="s">
        <v>10822</v>
      </c>
      <c r="E6221" s="2" t="s">
        <v>10826</v>
      </c>
      <c r="F6221" s="2" t="s">
        <v>10824</v>
      </c>
      <c r="G6221" s="2" t="s">
        <v>6890</v>
      </c>
      <c r="H6221" s="2" t="s">
        <v>6891</v>
      </c>
    </row>
    <row r="6222" spans="1:8" x14ac:dyDescent="0.3">
      <c r="A6222" s="1">
        <v>41710</v>
      </c>
      <c r="B6222" s="2" t="s">
        <v>10828</v>
      </c>
      <c r="C6222" s="2">
        <v>62</v>
      </c>
      <c r="D6222" s="2" t="s">
        <v>10825</v>
      </c>
      <c r="E6222" s="2" t="s">
        <v>10826</v>
      </c>
      <c r="F6222" s="2" t="s">
        <v>10824</v>
      </c>
      <c r="G6222" s="2" t="s">
        <v>6892</v>
      </c>
      <c r="H6222" s="2" t="s">
        <v>6893</v>
      </c>
    </row>
    <row r="6223" spans="1:8" x14ac:dyDescent="0.3">
      <c r="A6223" s="1">
        <v>41710</v>
      </c>
      <c r="B6223" s="2" t="s">
        <v>10828</v>
      </c>
      <c r="C6223" s="2">
        <v>63</v>
      </c>
      <c r="D6223" s="2" t="s">
        <v>10822</v>
      </c>
      <c r="E6223" s="2" t="s">
        <v>10826</v>
      </c>
      <c r="F6223" s="2" t="s">
        <v>10824</v>
      </c>
      <c r="G6223" s="2" t="s">
        <v>273</v>
      </c>
      <c r="H6223" s="2" t="s">
        <v>6894</v>
      </c>
    </row>
    <row r="6224" spans="1:8" x14ac:dyDescent="0.3">
      <c r="A6224" s="1">
        <v>41710</v>
      </c>
      <c r="B6224" s="2" t="s">
        <v>10828</v>
      </c>
      <c r="C6224" s="2">
        <v>74</v>
      </c>
      <c r="D6224" s="2" t="s">
        <v>10822</v>
      </c>
      <c r="E6224" s="2" t="s">
        <v>10826</v>
      </c>
      <c r="F6224" s="2" t="s">
        <v>10824</v>
      </c>
      <c r="G6224" s="2" t="s">
        <v>273</v>
      </c>
      <c r="H6224" s="2" t="s">
        <v>5595</v>
      </c>
    </row>
    <row r="6225" spans="1:8" x14ac:dyDescent="0.3">
      <c r="A6225" s="1">
        <v>41710</v>
      </c>
      <c r="B6225" s="2" t="s">
        <v>10828</v>
      </c>
      <c r="C6225" s="2">
        <v>52</v>
      </c>
      <c r="D6225" s="2" t="s">
        <v>10825</v>
      </c>
      <c r="E6225" s="2" t="s">
        <v>10829</v>
      </c>
      <c r="F6225" s="2" t="s">
        <v>10824</v>
      </c>
      <c r="G6225" s="2" t="s">
        <v>6895</v>
      </c>
      <c r="H6225" s="2" t="s">
        <v>1562</v>
      </c>
    </row>
    <row r="6226" spans="1:8" x14ac:dyDescent="0.3">
      <c r="A6226" s="1">
        <v>41710</v>
      </c>
      <c r="B6226" s="2" t="s">
        <v>10828</v>
      </c>
      <c r="D6226" s="2" t="s">
        <v>10830</v>
      </c>
      <c r="E6226" s="2" t="s">
        <v>10830</v>
      </c>
      <c r="F6226" s="2" t="s">
        <v>10824</v>
      </c>
      <c r="G6226" s="2" t="s">
        <v>6896</v>
      </c>
      <c r="H6226" s="2" t="s">
        <v>5548</v>
      </c>
    </row>
    <row r="6227" spans="1:8" x14ac:dyDescent="0.3">
      <c r="A6227" s="1">
        <v>41710</v>
      </c>
      <c r="B6227" s="2" t="s">
        <v>10828</v>
      </c>
      <c r="C6227" s="2">
        <v>85</v>
      </c>
      <c r="D6227" s="2" t="s">
        <v>10825</v>
      </c>
      <c r="E6227" s="2" t="s">
        <v>10826</v>
      </c>
      <c r="F6227" s="2" t="s">
        <v>10824</v>
      </c>
      <c r="G6227" s="2" t="s">
        <v>273</v>
      </c>
      <c r="H6227" s="2" t="s">
        <v>6897</v>
      </c>
    </row>
    <row r="6228" spans="1:8" x14ac:dyDescent="0.3">
      <c r="A6228" s="1">
        <v>41710</v>
      </c>
      <c r="B6228" s="2" t="s">
        <v>10828</v>
      </c>
      <c r="C6228" s="2">
        <v>59</v>
      </c>
      <c r="D6228" s="2" t="s">
        <v>10825</v>
      </c>
      <c r="E6228" s="2" t="s">
        <v>10829</v>
      </c>
      <c r="F6228" s="2" t="s">
        <v>10824</v>
      </c>
      <c r="G6228" s="2" t="s">
        <v>6898</v>
      </c>
      <c r="H6228" s="2" t="s">
        <v>6899</v>
      </c>
    </row>
    <row r="6229" spans="1:8" x14ac:dyDescent="0.3">
      <c r="A6229" s="1">
        <v>41710</v>
      </c>
      <c r="B6229" s="2" t="s">
        <v>10828</v>
      </c>
      <c r="C6229" s="2">
        <v>87</v>
      </c>
      <c r="D6229" s="2" t="s">
        <v>10825</v>
      </c>
      <c r="E6229" s="2" t="s">
        <v>10826</v>
      </c>
      <c r="F6229" s="2" t="s">
        <v>10824</v>
      </c>
      <c r="G6229" s="2" t="s">
        <v>6900</v>
      </c>
      <c r="H6229" s="2" t="s">
        <v>6901</v>
      </c>
    </row>
    <row r="6230" spans="1:8" x14ac:dyDescent="0.3">
      <c r="A6230" s="1">
        <v>41710</v>
      </c>
      <c r="B6230" s="2" t="s">
        <v>10821</v>
      </c>
      <c r="C6230" s="2">
        <v>81</v>
      </c>
      <c r="D6230" s="2" t="s">
        <v>10825</v>
      </c>
      <c r="E6230" s="2" t="s">
        <v>10826</v>
      </c>
      <c r="F6230" s="2" t="s">
        <v>10824</v>
      </c>
      <c r="G6230" s="2" t="s">
        <v>6902</v>
      </c>
      <c r="H6230" s="2" t="s">
        <v>96</v>
      </c>
    </row>
    <row r="6231" spans="1:8" x14ac:dyDescent="0.3">
      <c r="A6231" s="1">
        <v>41710</v>
      </c>
      <c r="B6231" s="2" t="s">
        <v>10828</v>
      </c>
      <c r="D6231" s="2" t="s">
        <v>10822</v>
      </c>
      <c r="E6231" s="2" t="s">
        <v>10830</v>
      </c>
      <c r="F6231" s="2" t="s">
        <v>10824</v>
      </c>
      <c r="G6231" s="2" t="s">
        <v>6903</v>
      </c>
      <c r="H6231" s="2" t="s">
        <v>6904</v>
      </c>
    </row>
    <row r="6232" spans="1:8" x14ac:dyDescent="0.3">
      <c r="A6232" s="1">
        <v>41710</v>
      </c>
      <c r="B6232" s="2" t="s">
        <v>10821</v>
      </c>
      <c r="C6232" s="2">
        <v>86</v>
      </c>
      <c r="D6232" s="2" t="s">
        <v>10822</v>
      </c>
      <c r="E6232" s="2" t="s">
        <v>10826</v>
      </c>
      <c r="F6232" s="2" t="s">
        <v>10824</v>
      </c>
      <c r="G6232" s="2" t="s">
        <v>6905</v>
      </c>
      <c r="H6232" s="2" t="s">
        <v>5907</v>
      </c>
    </row>
    <row r="6233" spans="1:8" x14ac:dyDescent="0.3">
      <c r="A6233" s="1">
        <v>41710</v>
      </c>
      <c r="B6233" s="2" t="s">
        <v>10821</v>
      </c>
      <c r="C6233" s="2">
        <v>57</v>
      </c>
      <c r="D6233" s="2" t="s">
        <v>10825</v>
      </c>
      <c r="E6233" s="2" t="s">
        <v>10829</v>
      </c>
      <c r="F6233" s="2" t="s">
        <v>10824</v>
      </c>
      <c r="G6233" s="2" t="s">
        <v>361</v>
      </c>
      <c r="H6233" s="2" t="s">
        <v>6906</v>
      </c>
    </row>
    <row r="6234" spans="1:8" x14ac:dyDescent="0.3">
      <c r="A6234" s="1">
        <v>41710</v>
      </c>
      <c r="B6234" s="2" t="s">
        <v>10828</v>
      </c>
      <c r="D6234" s="2" t="s">
        <v>10825</v>
      </c>
      <c r="E6234" s="2" t="s">
        <v>10830</v>
      </c>
      <c r="F6234" s="2" t="s">
        <v>10824</v>
      </c>
      <c r="G6234" s="2" t="s">
        <v>273</v>
      </c>
      <c r="H6234" s="2" t="s">
        <v>1573</v>
      </c>
    </row>
    <row r="6235" spans="1:8" x14ac:dyDescent="0.3">
      <c r="A6235" s="1">
        <v>41710</v>
      </c>
      <c r="B6235" s="2" t="s">
        <v>10828</v>
      </c>
      <c r="D6235" s="2" t="s">
        <v>10822</v>
      </c>
      <c r="E6235" s="2" t="s">
        <v>10830</v>
      </c>
      <c r="F6235" s="2" t="s">
        <v>10824</v>
      </c>
      <c r="G6235" s="2" t="s">
        <v>273</v>
      </c>
      <c r="H6235" s="2" t="s">
        <v>6907</v>
      </c>
    </row>
    <row r="6236" spans="1:8" x14ac:dyDescent="0.3">
      <c r="A6236" s="1">
        <v>41710</v>
      </c>
      <c r="B6236" s="2" t="s">
        <v>10821</v>
      </c>
      <c r="C6236" s="2">
        <v>49</v>
      </c>
      <c r="D6236" s="2" t="s">
        <v>10822</v>
      </c>
      <c r="E6236" s="2" t="s">
        <v>10829</v>
      </c>
      <c r="F6236" s="2" t="s">
        <v>10824</v>
      </c>
      <c r="G6236" s="2" t="s">
        <v>6908</v>
      </c>
      <c r="H6236" s="2" t="s">
        <v>6909</v>
      </c>
    </row>
    <row r="6237" spans="1:8" x14ac:dyDescent="0.3">
      <c r="A6237" s="1">
        <v>41710</v>
      </c>
      <c r="B6237" s="2" t="s">
        <v>10828</v>
      </c>
      <c r="D6237" s="2" t="s">
        <v>10830</v>
      </c>
      <c r="E6237" s="2" t="s">
        <v>10830</v>
      </c>
      <c r="F6237" s="2" t="s">
        <v>10824</v>
      </c>
      <c r="G6237" s="2" t="s">
        <v>273</v>
      </c>
      <c r="H6237" s="2" t="s">
        <v>6910</v>
      </c>
    </row>
    <row r="6238" spans="1:8" x14ac:dyDescent="0.3">
      <c r="A6238" s="1">
        <v>41710</v>
      </c>
      <c r="B6238" s="2" t="s">
        <v>10828</v>
      </c>
      <c r="D6238" s="2" t="s">
        <v>10825</v>
      </c>
      <c r="E6238" s="2" t="s">
        <v>10830</v>
      </c>
      <c r="F6238" s="2" t="s">
        <v>10824</v>
      </c>
      <c r="G6238" s="2" t="s">
        <v>273</v>
      </c>
      <c r="H6238" s="2" t="s">
        <v>6911</v>
      </c>
    </row>
    <row r="6239" spans="1:8" x14ac:dyDescent="0.3">
      <c r="A6239" s="1">
        <v>41710</v>
      </c>
      <c r="B6239" s="2" t="s">
        <v>10828</v>
      </c>
      <c r="C6239" s="2">
        <v>71</v>
      </c>
      <c r="D6239" s="2" t="s">
        <v>10822</v>
      </c>
      <c r="E6239" s="2" t="s">
        <v>10826</v>
      </c>
      <c r="F6239" s="2" t="s">
        <v>10824</v>
      </c>
      <c r="G6239" s="2" t="s">
        <v>273</v>
      </c>
      <c r="H6239" s="2" t="s">
        <v>1392</v>
      </c>
    </row>
    <row r="6240" spans="1:8" x14ac:dyDescent="0.3">
      <c r="A6240" s="1">
        <v>41710</v>
      </c>
      <c r="B6240" s="2" t="s">
        <v>10821</v>
      </c>
      <c r="C6240" s="2">
        <v>78</v>
      </c>
      <c r="D6240" s="2" t="s">
        <v>10825</v>
      </c>
      <c r="E6240" s="2" t="s">
        <v>10826</v>
      </c>
      <c r="F6240" s="2" t="s">
        <v>10824</v>
      </c>
      <c r="G6240" s="2" t="s">
        <v>6912</v>
      </c>
      <c r="H6240" s="2" t="s">
        <v>6913</v>
      </c>
    </row>
    <row r="6241" spans="1:8" x14ac:dyDescent="0.3">
      <c r="A6241" s="1">
        <v>41711</v>
      </c>
      <c r="B6241" s="2" t="s">
        <v>10821</v>
      </c>
      <c r="C6241" s="2">
        <v>48</v>
      </c>
      <c r="D6241" s="2" t="s">
        <v>10825</v>
      </c>
      <c r="E6241" s="2" t="s">
        <v>10829</v>
      </c>
      <c r="F6241" s="2" t="s">
        <v>10824</v>
      </c>
      <c r="G6241" s="2" t="s">
        <v>6914</v>
      </c>
      <c r="H6241" s="2" t="s">
        <v>6915</v>
      </c>
    </row>
    <row r="6242" spans="1:8" x14ac:dyDescent="0.3">
      <c r="A6242" s="1">
        <v>41710</v>
      </c>
      <c r="B6242" s="2" t="s">
        <v>10828</v>
      </c>
      <c r="D6242" s="2" t="s">
        <v>10830</v>
      </c>
      <c r="E6242" s="2" t="s">
        <v>10830</v>
      </c>
      <c r="F6242" s="2" t="s">
        <v>10824</v>
      </c>
      <c r="G6242" s="2" t="s">
        <v>273</v>
      </c>
      <c r="H6242" s="2" t="s">
        <v>6916</v>
      </c>
    </row>
    <row r="6243" spans="1:8" x14ac:dyDescent="0.3">
      <c r="A6243" s="1">
        <v>41710</v>
      </c>
      <c r="B6243" s="2" t="s">
        <v>10828</v>
      </c>
      <c r="C6243" s="2">
        <v>63</v>
      </c>
      <c r="D6243" s="2" t="s">
        <v>10822</v>
      </c>
      <c r="E6243" s="2" t="s">
        <v>10826</v>
      </c>
      <c r="F6243" s="2" t="s">
        <v>10824</v>
      </c>
      <c r="G6243" s="2" t="s">
        <v>273</v>
      </c>
      <c r="H6243" s="2" t="s">
        <v>3135</v>
      </c>
    </row>
    <row r="6244" spans="1:8" x14ac:dyDescent="0.3">
      <c r="A6244" s="1">
        <v>41710</v>
      </c>
      <c r="B6244" s="2" t="s">
        <v>10828</v>
      </c>
      <c r="C6244" s="2">
        <v>61</v>
      </c>
      <c r="D6244" s="2" t="s">
        <v>10822</v>
      </c>
      <c r="E6244" s="2" t="s">
        <v>10826</v>
      </c>
      <c r="F6244" s="2" t="s">
        <v>10824</v>
      </c>
      <c r="G6244" s="2" t="s">
        <v>273</v>
      </c>
      <c r="H6244" s="2" t="s">
        <v>6917</v>
      </c>
    </row>
    <row r="6245" spans="1:8" x14ac:dyDescent="0.3">
      <c r="A6245" s="1">
        <v>41710</v>
      </c>
      <c r="B6245" s="2" t="s">
        <v>10828</v>
      </c>
      <c r="C6245" s="2">
        <v>71</v>
      </c>
      <c r="D6245" s="2" t="s">
        <v>10822</v>
      </c>
      <c r="E6245" s="2" t="s">
        <v>10826</v>
      </c>
      <c r="F6245" s="2" t="s">
        <v>10824</v>
      </c>
      <c r="G6245" s="2" t="s">
        <v>6918</v>
      </c>
      <c r="H6245" s="2" t="s">
        <v>6919</v>
      </c>
    </row>
    <row r="6246" spans="1:8" x14ac:dyDescent="0.3">
      <c r="A6246" s="1">
        <v>41711</v>
      </c>
      <c r="B6246" s="2" t="s">
        <v>10828</v>
      </c>
      <c r="C6246" s="2">
        <v>58</v>
      </c>
      <c r="D6246" s="2" t="s">
        <v>10822</v>
      </c>
      <c r="E6246" s="2" t="s">
        <v>10829</v>
      </c>
      <c r="F6246" s="2" t="s">
        <v>10824</v>
      </c>
      <c r="G6246" s="2" t="s">
        <v>6920</v>
      </c>
      <c r="H6246" s="2" t="s">
        <v>6921</v>
      </c>
    </row>
    <row r="6247" spans="1:8" x14ac:dyDescent="0.3">
      <c r="A6247" s="1">
        <v>41710</v>
      </c>
      <c r="B6247" s="2" t="s">
        <v>10828</v>
      </c>
      <c r="C6247" s="2">
        <v>79</v>
      </c>
      <c r="D6247" s="2" t="s">
        <v>10822</v>
      </c>
      <c r="E6247" s="2" t="s">
        <v>10826</v>
      </c>
      <c r="F6247" s="2" t="s">
        <v>10824</v>
      </c>
      <c r="G6247" s="2" t="s">
        <v>273</v>
      </c>
      <c r="H6247" s="2" t="s">
        <v>388</v>
      </c>
    </row>
    <row r="6248" spans="1:8" x14ac:dyDescent="0.3">
      <c r="A6248" s="1">
        <v>41710</v>
      </c>
      <c r="B6248" s="2" t="s">
        <v>10828</v>
      </c>
      <c r="D6248" s="2" t="s">
        <v>10830</v>
      </c>
      <c r="E6248" s="2" t="s">
        <v>10830</v>
      </c>
      <c r="F6248" s="2" t="s">
        <v>10824</v>
      </c>
      <c r="G6248" s="2" t="s">
        <v>6922</v>
      </c>
      <c r="H6248" s="2" t="s">
        <v>6923</v>
      </c>
    </row>
    <row r="6249" spans="1:8" x14ac:dyDescent="0.3">
      <c r="A6249" s="1">
        <v>41710</v>
      </c>
      <c r="B6249" s="2" t="s">
        <v>10828</v>
      </c>
      <c r="C6249" s="2">
        <v>65</v>
      </c>
      <c r="D6249" s="2" t="s">
        <v>10825</v>
      </c>
      <c r="E6249" s="2" t="s">
        <v>10826</v>
      </c>
      <c r="F6249" s="2" t="s">
        <v>10824</v>
      </c>
      <c r="G6249" s="2" t="s">
        <v>6924</v>
      </c>
      <c r="H6249" s="2" t="s">
        <v>6925</v>
      </c>
    </row>
    <row r="6250" spans="1:8" x14ac:dyDescent="0.3">
      <c r="A6250" s="1">
        <v>41710</v>
      </c>
      <c r="B6250" s="2" t="s">
        <v>10828</v>
      </c>
      <c r="D6250" s="2" t="s">
        <v>10825</v>
      </c>
      <c r="E6250" s="2" t="s">
        <v>10830</v>
      </c>
      <c r="F6250" s="2" t="s">
        <v>10824</v>
      </c>
      <c r="G6250" s="2" t="s">
        <v>273</v>
      </c>
      <c r="H6250" s="2" t="s">
        <v>665</v>
      </c>
    </row>
    <row r="6251" spans="1:8" x14ac:dyDescent="0.3">
      <c r="A6251" s="1">
        <v>41710</v>
      </c>
      <c r="B6251" s="2" t="s">
        <v>10828</v>
      </c>
      <c r="D6251" s="2" t="s">
        <v>10822</v>
      </c>
      <c r="E6251" s="2" t="s">
        <v>10830</v>
      </c>
      <c r="F6251" s="2" t="s">
        <v>10824</v>
      </c>
      <c r="G6251" s="2" t="s">
        <v>273</v>
      </c>
      <c r="H6251" s="2" t="s">
        <v>6911</v>
      </c>
    </row>
    <row r="6252" spans="1:8" x14ac:dyDescent="0.3">
      <c r="A6252" s="1">
        <v>41710</v>
      </c>
      <c r="B6252" s="2" t="s">
        <v>10828</v>
      </c>
      <c r="D6252" s="2" t="s">
        <v>10822</v>
      </c>
      <c r="E6252" s="2" t="s">
        <v>10830</v>
      </c>
      <c r="F6252" s="2" t="s">
        <v>10824</v>
      </c>
      <c r="G6252" s="2" t="s">
        <v>273</v>
      </c>
      <c r="H6252" s="2" t="s">
        <v>6926</v>
      </c>
    </row>
    <row r="6253" spans="1:8" x14ac:dyDescent="0.3">
      <c r="A6253" s="1">
        <v>41710</v>
      </c>
      <c r="B6253" s="2" t="s">
        <v>10828</v>
      </c>
      <c r="D6253" s="2" t="s">
        <v>10822</v>
      </c>
      <c r="E6253" s="2" t="s">
        <v>10830</v>
      </c>
      <c r="F6253" s="2" t="s">
        <v>10824</v>
      </c>
      <c r="G6253" s="2" t="s">
        <v>273</v>
      </c>
      <c r="H6253" s="2" t="s">
        <v>914</v>
      </c>
    </row>
    <row r="6254" spans="1:8" x14ac:dyDescent="0.3">
      <c r="A6254" s="1">
        <v>41710</v>
      </c>
      <c r="B6254" s="2" t="s">
        <v>10828</v>
      </c>
      <c r="D6254" s="2" t="s">
        <v>10830</v>
      </c>
      <c r="E6254" s="2" t="s">
        <v>10830</v>
      </c>
      <c r="F6254" s="2" t="s">
        <v>10824</v>
      </c>
      <c r="G6254" s="2" t="s">
        <v>6927</v>
      </c>
      <c r="H6254" s="2" t="s">
        <v>6928</v>
      </c>
    </row>
    <row r="6255" spans="1:8" x14ac:dyDescent="0.3">
      <c r="A6255" s="1">
        <v>41710</v>
      </c>
      <c r="B6255" s="2" t="s">
        <v>10828</v>
      </c>
      <c r="C6255" s="2">
        <v>79</v>
      </c>
      <c r="D6255" s="2" t="s">
        <v>10825</v>
      </c>
      <c r="E6255" s="2" t="s">
        <v>10826</v>
      </c>
      <c r="F6255" s="2" t="s">
        <v>10824</v>
      </c>
      <c r="G6255" s="2" t="s">
        <v>6663</v>
      </c>
      <c r="H6255" s="2" t="s">
        <v>6929</v>
      </c>
    </row>
    <row r="6256" spans="1:8" x14ac:dyDescent="0.3">
      <c r="A6256" s="1">
        <v>41710</v>
      </c>
      <c r="B6256" s="2" t="s">
        <v>10828</v>
      </c>
      <c r="C6256" s="2">
        <v>63</v>
      </c>
      <c r="D6256" s="2" t="s">
        <v>10822</v>
      </c>
      <c r="E6256" s="2" t="s">
        <v>10826</v>
      </c>
      <c r="F6256" s="2" t="s">
        <v>10824</v>
      </c>
      <c r="G6256" s="2" t="s">
        <v>6930</v>
      </c>
      <c r="H6256" s="2" t="s">
        <v>6931</v>
      </c>
    </row>
    <row r="6257" spans="1:8" x14ac:dyDescent="0.3">
      <c r="A6257" s="1">
        <v>41710</v>
      </c>
      <c r="B6257" s="2" t="s">
        <v>10828</v>
      </c>
      <c r="D6257" s="2" t="s">
        <v>10822</v>
      </c>
      <c r="E6257" s="2" t="s">
        <v>10830</v>
      </c>
      <c r="F6257" s="2" t="s">
        <v>10824</v>
      </c>
      <c r="G6257" s="2" t="s">
        <v>6932</v>
      </c>
      <c r="H6257" s="2" t="s">
        <v>6933</v>
      </c>
    </row>
    <row r="6258" spans="1:8" x14ac:dyDescent="0.3">
      <c r="A6258" s="1">
        <v>41710</v>
      </c>
      <c r="B6258" s="2" t="s">
        <v>10828</v>
      </c>
      <c r="C6258" s="2">
        <v>64</v>
      </c>
      <c r="D6258" s="2" t="s">
        <v>10822</v>
      </c>
      <c r="E6258" s="2" t="s">
        <v>10826</v>
      </c>
      <c r="F6258" s="2" t="s">
        <v>10824</v>
      </c>
      <c r="G6258" s="2" t="s">
        <v>6934</v>
      </c>
      <c r="H6258" s="2" t="s">
        <v>6935</v>
      </c>
    </row>
    <row r="6259" spans="1:8" x14ac:dyDescent="0.3">
      <c r="A6259" s="1">
        <v>41710</v>
      </c>
      <c r="B6259" s="2" t="s">
        <v>10821</v>
      </c>
      <c r="C6259" s="2">
        <v>80</v>
      </c>
      <c r="D6259" s="2" t="s">
        <v>10825</v>
      </c>
      <c r="E6259" s="2" t="s">
        <v>10826</v>
      </c>
      <c r="F6259" s="2" t="s">
        <v>10824</v>
      </c>
      <c r="G6259" s="2" t="s">
        <v>6936</v>
      </c>
      <c r="H6259" s="2" t="s">
        <v>6937</v>
      </c>
    </row>
    <row r="6260" spans="1:8" x14ac:dyDescent="0.3">
      <c r="A6260" s="1">
        <v>41710</v>
      </c>
      <c r="B6260" s="2" t="s">
        <v>10821</v>
      </c>
      <c r="C6260" s="2">
        <v>74</v>
      </c>
      <c r="D6260" s="2" t="s">
        <v>10825</v>
      </c>
      <c r="E6260" s="2" t="s">
        <v>10826</v>
      </c>
      <c r="F6260" s="2" t="s">
        <v>10824</v>
      </c>
      <c r="G6260" s="2" t="s">
        <v>6938</v>
      </c>
      <c r="H6260" s="2" t="s">
        <v>6939</v>
      </c>
    </row>
    <row r="6261" spans="1:8" x14ac:dyDescent="0.3">
      <c r="A6261" s="1">
        <v>41710</v>
      </c>
      <c r="B6261" s="2" t="s">
        <v>10828</v>
      </c>
      <c r="C6261" s="2">
        <v>65</v>
      </c>
      <c r="D6261" s="2" t="s">
        <v>10822</v>
      </c>
      <c r="E6261" s="2" t="s">
        <v>10826</v>
      </c>
      <c r="F6261" s="2" t="s">
        <v>10824</v>
      </c>
      <c r="G6261" s="2" t="s">
        <v>6940</v>
      </c>
      <c r="H6261" s="2" t="s">
        <v>6941</v>
      </c>
    </row>
    <row r="6262" spans="1:8" x14ac:dyDescent="0.3">
      <c r="A6262" s="1">
        <v>41710</v>
      </c>
      <c r="B6262" s="2" t="s">
        <v>10821</v>
      </c>
      <c r="C6262" s="2">
        <v>83</v>
      </c>
      <c r="D6262" s="2" t="s">
        <v>10825</v>
      </c>
      <c r="E6262" s="2" t="s">
        <v>10826</v>
      </c>
      <c r="F6262" s="2" t="s">
        <v>10824</v>
      </c>
      <c r="G6262" s="2" t="s">
        <v>273</v>
      </c>
      <c r="H6262" s="2" t="s">
        <v>6274</v>
      </c>
    </row>
    <row r="6263" spans="1:8" x14ac:dyDescent="0.3">
      <c r="A6263" s="1">
        <v>41710</v>
      </c>
      <c r="B6263" s="2" t="s">
        <v>10828</v>
      </c>
      <c r="D6263" s="2" t="s">
        <v>10822</v>
      </c>
      <c r="E6263" s="2" t="s">
        <v>10830</v>
      </c>
      <c r="F6263" s="2" t="s">
        <v>10824</v>
      </c>
      <c r="G6263" s="2" t="s">
        <v>6942</v>
      </c>
      <c r="H6263" s="2" t="s">
        <v>5830</v>
      </c>
    </row>
    <row r="6264" spans="1:8" x14ac:dyDescent="0.3">
      <c r="A6264" s="1">
        <v>41710</v>
      </c>
      <c r="B6264" s="2" t="s">
        <v>10828</v>
      </c>
      <c r="D6264" s="2" t="s">
        <v>10830</v>
      </c>
      <c r="E6264" s="2" t="s">
        <v>10830</v>
      </c>
      <c r="F6264" s="2" t="s">
        <v>10824</v>
      </c>
      <c r="G6264" s="2" t="s">
        <v>6943</v>
      </c>
      <c r="H6264" s="2" t="s">
        <v>6944</v>
      </c>
    </row>
    <row r="6265" spans="1:8" x14ac:dyDescent="0.3">
      <c r="A6265" s="1">
        <v>41711</v>
      </c>
      <c r="B6265" s="2" t="s">
        <v>10821</v>
      </c>
      <c r="C6265" s="2">
        <v>57</v>
      </c>
      <c r="D6265" s="2" t="s">
        <v>10822</v>
      </c>
      <c r="E6265" s="2" t="s">
        <v>10829</v>
      </c>
      <c r="F6265" s="2" t="s">
        <v>10824</v>
      </c>
      <c r="G6265" s="2" t="s">
        <v>6945</v>
      </c>
      <c r="H6265" s="2" t="s">
        <v>6946</v>
      </c>
    </row>
    <row r="6266" spans="1:8" x14ac:dyDescent="0.3">
      <c r="A6266" s="1">
        <v>41710</v>
      </c>
      <c r="B6266" s="2" t="s">
        <v>10821</v>
      </c>
      <c r="D6266" s="2" t="s">
        <v>10822</v>
      </c>
      <c r="E6266" s="2" t="s">
        <v>10830</v>
      </c>
      <c r="F6266" s="2" t="s">
        <v>10824</v>
      </c>
      <c r="G6266" s="2" t="s">
        <v>6947</v>
      </c>
      <c r="H6266" s="2" t="s">
        <v>6909</v>
      </c>
    </row>
    <row r="6267" spans="1:8" x14ac:dyDescent="0.3">
      <c r="A6267" s="1">
        <v>41710</v>
      </c>
      <c r="B6267" s="2" t="s">
        <v>10828</v>
      </c>
      <c r="C6267" s="2">
        <v>74</v>
      </c>
      <c r="D6267" s="2" t="s">
        <v>10822</v>
      </c>
      <c r="E6267" s="2" t="s">
        <v>10826</v>
      </c>
      <c r="F6267" s="2" t="s">
        <v>10824</v>
      </c>
      <c r="G6267" s="2" t="s">
        <v>6663</v>
      </c>
      <c r="H6267" s="2" t="s">
        <v>236</v>
      </c>
    </row>
    <row r="6268" spans="1:8" x14ac:dyDescent="0.3">
      <c r="A6268" s="1">
        <v>41710</v>
      </c>
      <c r="B6268" s="2" t="s">
        <v>10828</v>
      </c>
      <c r="D6268" s="2" t="s">
        <v>10830</v>
      </c>
      <c r="E6268" s="2" t="s">
        <v>10830</v>
      </c>
      <c r="F6268" s="2" t="s">
        <v>10824</v>
      </c>
      <c r="G6268" s="2" t="s">
        <v>6663</v>
      </c>
      <c r="H6268" s="2" t="s">
        <v>101</v>
      </c>
    </row>
    <row r="6269" spans="1:8" x14ac:dyDescent="0.3">
      <c r="A6269" s="1">
        <v>41710</v>
      </c>
      <c r="B6269" s="2" t="s">
        <v>10828</v>
      </c>
      <c r="C6269" s="2">
        <v>63</v>
      </c>
      <c r="D6269" s="2" t="s">
        <v>10825</v>
      </c>
      <c r="E6269" s="2" t="s">
        <v>10826</v>
      </c>
      <c r="F6269" s="2" t="s">
        <v>10824</v>
      </c>
      <c r="G6269" s="2" t="s">
        <v>6948</v>
      </c>
      <c r="H6269" s="2" t="s">
        <v>6949</v>
      </c>
    </row>
    <row r="6270" spans="1:8" x14ac:dyDescent="0.3">
      <c r="A6270" s="1">
        <v>41710</v>
      </c>
      <c r="B6270" s="2" t="s">
        <v>10828</v>
      </c>
      <c r="C6270" s="2">
        <v>72</v>
      </c>
      <c r="D6270" s="2" t="s">
        <v>10825</v>
      </c>
      <c r="E6270" s="2" t="s">
        <v>10826</v>
      </c>
      <c r="F6270" s="2" t="s">
        <v>10824</v>
      </c>
      <c r="G6270" s="2" t="s">
        <v>273</v>
      </c>
      <c r="H6270" s="2" t="s">
        <v>2096</v>
      </c>
    </row>
    <row r="6271" spans="1:8" x14ac:dyDescent="0.3">
      <c r="A6271" s="1">
        <v>41710</v>
      </c>
      <c r="B6271" s="2" t="s">
        <v>10821</v>
      </c>
      <c r="C6271" s="2">
        <v>58</v>
      </c>
      <c r="D6271" s="2" t="s">
        <v>10825</v>
      </c>
      <c r="E6271" s="2" t="s">
        <v>10829</v>
      </c>
      <c r="F6271" s="2" t="s">
        <v>10824</v>
      </c>
      <c r="G6271" s="2" t="s">
        <v>6950</v>
      </c>
      <c r="H6271" s="2" t="s">
        <v>6951</v>
      </c>
    </row>
    <row r="6272" spans="1:8" x14ac:dyDescent="0.3">
      <c r="A6272" s="1">
        <v>41711</v>
      </c>
      <c r="B6272" s="2" t="s">
        <v>10821</v>
      </c>
      <c r="C6272" s="2">
        <v>51</v>
      </c>
      <c r="D6272" s="2" t="s">
        <v>10825</v>
      </c>
      <c r="E6272" s="2" t="s">
        <v>10829</v>
      </c>
      <c r="F6272" s="2" t="s">
        <v>10824</v>
      </c>
      <c r="G6272" s="2" t="s">
        <v>6952</v>
      </c>
      <c r="H6272" s="2" t="s">
        <v>6953</v>
      </c>
    </row>
    <row r="6273" spans="1:8" x14ac:dyDescent="0.3">
      <c r="A6273" s="1">
        <v>41710</v>
      </c>
      <c r="B6273" s="2" t="s">
        <v>10828</v>
      </c>
      <c r="C6273" s="2">
        <v>48</v>
      </c>
      <c r="D6273" s="2" t="s">
        <v>10825</v>
      </c>
      <c r="E6273" s="2" t="s">
        <v>10829</v>
      </c>
      <c r="F6273" s="2" t="s">
        <v>10824</v>
      </c>
      <c r="G6273" s="2" t="s">
        <v>6954</v>
      </c>
      <c r="H6273" s="2" t="s">
        <v>6955</v>
      </c>
    </row>
    <row r="6274" spans="1:8" x14ac:dyDescent="0.3">
      <c r="A6274" s="1">
        <v>41710</v>
      </c>
      <c r="B6274" s="2" t="s">
        <v>10828</v>
      </c>
      <c r="C6274" s="2">
        <v>79</v>
      </c>
      <c r="D6274" s="2" t="s">
        <v>10822</v>
      </c>
      <c r="E6274" s="2" t="s">
        <v>10826</v>
      </c>
      <c r="F6274" s="2" t="s">
        <v>10824</v>
      </c>
      <c r="G6274" s="2" t="s">
        <v>273</v>
      </c>
      <c r="H6274" s="2" t="s">
        <v>2096</v>
      </c>
    </row>
    <row r="6275" spans="1:8" x14ac:dyDescent="0.3">
      <c r="A6275" s="1">
        <v>41711</v>
      </c>
      <c r="B6275" s="2" t="s">
        <v>10821</v>
      </c>
      <c r="C6275" s="2">
        <v>14</v>
      </c>
      <c r="D6275" s="2" t="s">
        <v>10822</v>
      </c>
      <c r="E6275" s="2" t="s">
        <v>10827</v>
      </c>
      <c r="F6275" s="2" t="s">
        <v>10824</v>
      </c>
      <c r="G6275" s="2" t="s">
        <v>6956</v>
      </c>
      <c r="H6275" s="2" t="s">
        <v>6957</v>
      </c>
    </row>
    <row r="6276" spans="1:8" x14ac:dyDescent="0.3">
      <c r="A6276" s="1">
        <v>41710</v>
      </c>
      <c r="B6276" s="2" t="s">
        <v>10828</v>
      </c>
      <c r="C6276" s="2">
        <v>80</v>
      </c>
      <c r="D6276" s="2" t="s">
        <v>10825</v>
      </c>
      <c r="E6276" s="2" t="s">
        <v>10826</v>
      </c>
      <c r="F6276" s="2" t="s">
        <v>10824</v>
      </c>
      <c r="G6276" s="2" t="s">
        <v>6004</v>
      </c>
      <c r="H6276" s="2" t="s">
        <v>4054</v>
      </c>
    </row>
    <row r="6277" spans="1:8" x14ac:dyDescent="0.3">
      <c r="A6277" s="1">
        <v>41710</v>
      </c>
      <c r="B6277" s="2" t="s">
        <v>10828</v>
      </c>
      <c r="C6277" s="2">
        <v>74</v>
      </c>
      <c r="D6277" s="2" t="s">
        <v>10825</v>
      </c>
      <c r="E6277" s="2" t="s">
        <v>10826</v>
      </c>
      <c r="F6277" s="2" t="s">
        <v>10824</v>
      </c>
      <c r="G6277" s="2" t="s">
        <v>6958</v>
      </c>
      <c r="H6277" s="2" t="s">
        <v>6959</v>
      </c>
    </row>
    <row r="6278" spans="1:8" x14ac:dyDescent="0.3">
      <c r="A6278" s="1">
        <v>41710</v>
      </c>
      <c r="B6278" s="2" t="s">
        <v>10821</v>
      </c>
      <c r="C6278" s="2">
        <v>64</v>
      </c>
      <c r="D6278" s="2" t="s">
        <v>10822</v>
      </c>
      <c r="E6278" s="2" t="s">
        <v>10826</v>
      </c>
      <c r="F6278" s="2" t="s">
        <v>10824</v>
      </c>
      <c r="G6278" s="2" t="s">
        <v>6960</v>
      </c>
      <c r="H6278" s="2" t="s">
        <v>6961</v>
      </c>
    </row>
    <row r="6279" spans="1:8" x14ac:dyDescent="0.3">
      <c r="A6279" s="1">
        <v>41710</v>
      </c>
      <c r="B6279" s="2" t="s">
        <v>10828</v>
      </c>
      <c r="D6279" s="2" t="s">
        <v>10830</v>
      </c>
      <c r="E6279" s="2" t="s">
        <v>10830</v>
      </c>
      <c r="F6279" s="2" t="s">
        <v>10824</v>
      </c>
      <c r="G6279" s="2" t="s">
        <v>273</v>
      </c>
      <c r="H6279" s="2" t="s">
        <v>431</v>
      </c>
    </row>
    <row r="6280" spans="1:8" x14ac:dyDescent="0.3">
      <c r="A6280" s="1">
        <v>41710</v>
      </c>
      <c r="B6280" s="2" t="s">
        <v>10828</v>
      </c>
      <c r="C6280" s="2">
        <v>54</v>
      </c>
      <c r="D6280" s="2" t="s">
        <v>10825</v>
      </c>
      <c r="E6280" s="2" t="s">
        <v>10829</v>
      </c>
      <c r="F6280" s="2" t="s">
        <v>10824</v>
      </c>
      <c r="G6280" s="2" t="s">
        <v>6962</v>
      </c>
      <c r="H6280" s="2" t="s">
        <v>6963</v>
      </c>
    </row>
    <row r="6281" spans="1:8" x14ac:dyDescent="0.3">
      <c r="A6281" s="1">
        <v>41710</v>
      </c>
      <c r="B6281" s="2" t="s">
        <v>10821</v>
      </c>
      <c r="C6281" s="2">
        <v>64</v>
      </c>
      <c r="D6281" s="2" t="s">
        <v>10825</v>
      </c>
      <c r="E6281" s="2" t="s">
        <v>10826</v>
      </c>
      <c r="F6281" s="2" t="s">
        <v>10824</v>
      </c>
      <c r="G6281" s="2" t="s">
        <v>273</v>
      </c>
      <c r="H6281" s="2" t="s">
        <v>6964</v>
      </c>
    </row>
    <row r="6282" spans="1:8" x14ac:dyDescent="0.3">
      <c r="A6282" s="1">
        <v>41710</v>
      </c>
      <c r="B6282" s="2" t="s">
        <v>10828</v>
      </c>
      <c r="D6282" s="2" t="s">
        <v>10822</v>
      </c>
      <c r="E6282" s="2" t="s">
        <v>10830</v>
      </c>
      <c r="F6282" s="2" t="s">
        <v>10824</v>
      </c>
      <c r="G6282" s="2" t="s">
        <v>361</v>
      </c>
      <c r="H6282" s="2" t="s">
        <v>60</v>
      </c>
    </row>
    <row r="6283" spans="1:8" x14ac:dyDescent="0.3">
      <c r="A6283" s="1">
        <v>41710</v>
      </c>
      <c r="B6283" s="2" t="s">
        <v>10828</v>
      </c>
      <c r="D6283" s="2" t="s">
        <v>10825</v>
      </c>
      <c r="E6283" s="2" t="s">
        <v>10830</v>
      </c>
      <c r="F6283" s="2" t="s">
        <v>10824</v>
      </c>
      <c r="G6283" s="2" t="s">
        <v>361</v>
      </c>
      <c r="H6283" s="2" t="s">
        <v>6965</v>
      </c>
    </row>
    <row r="6284" spans="1:8" x14ac:dyDescent="0.3">
      <c r="A6284" s="1">
        <v>41710</v>
      </c>
      <c r="B6284" s="2" t="s">
        <v>10828</v>
      </c>
      <c r="D6284" s="2" t="s">
        <v>10825</v>
      </c>
      <c r="E6284" s="2" t="s">
        <v>10830</v>
      </c>
      <c r="F6284" s="2" t="s">
        <v>10824</v>
      </c>
      <c r="G6284" s="2" t="s">
        <v>6966</v>
      </c>
      <c r="H6284" s="2" t="s">
        <v>6967</v>
      </c>
    </row>
    <row r="6285" spans="1:8" x14ac:dyDescent="0.3">
      <c r="A6285" s="1">
        <v>41710</v>
      </c>
      <c r="B6285" s="2" t="s">
        <v>10821</v>
      </c>
      <c r="C6285" s="2">
        <v>80</v>
      </c>
      <c r="D6285" s="2" t="s">
        <v>10822</v>
      </c>
      <c r="E6285" s="2" t="s">
        <v>10826</v>
      </c>
      <c r="F6285" s="2" t="s">
        <v>10824</v>
      </c>
      <c r="G6285" s="2" t="s">
        <v>273</v>
      </c>
      <c r="H6285" s="2" t="s">
        <v>571</v>
      </c>
    </row>
    <row r="6286" spans="1:8" x14ac:dyDescent="0.3">
      <c r="A6286" s="1">
        <v>41710</v>
      </c>
      <c r="B6286" s="2" t="s">
        <v>10828</v>
      </c>
      <c r="C6286" s="2">
        <v>74</v>
      </c>
      <c r="D6286" s="2" t="s">
        <v>10822</v>
      </c>
      <c r="E6286" s="2" t="s">
        <v>10826</v>
      </c>
      <c r="F6286" s="2" t="s">
        <v>10824</v>
      </c>
      <c r="G6286" s="2" t="s">
        <v>6968</v>
      </c>
      <c r="H6286" s="2" t="s">
        <v>6969</v>
      </c>
    </row>
    <row r="6287" spans="1:8" x14ac:dyDescent="0.3">
      <c r="A6287" s="1">
        <v>41710</v>
      </c>
      <c r="B6287" s="2" t="s">
        <v>10828</v>
      </c>
      <c r="D6287" s="2" t="s">
        <v>10822</v>
      </c>
      <c r="E6287" s="2" t="s">
        <v>10830</v>
      </c>
      <c r="F6287" s="2" t="s">
        <v>10824</v>
      </c>
      <c r="G6287" s="2" t="s">
        <v>738</v>
      </c>
      <c r="H6287" s="2" t="s">
        <v>6970</v>
      </c>
    </row>
    <row r="6288" spans="1:8" x14ac:dyDescent="0.3">
      <c r="A6288" s="1">
        <v>41710</v>
      </c>
      <c r="B6288" s="2" t="s">
        <v>10821</v>
      </c>
      <c r="C6288" s="2">
        <v>71</v>
      </c>
      <c r="D6288" s="2" t="s">
        <v>10822</v>
      </c>
      <c r="E6288" s="2" t="s">
        <v>10826</v>
      </c>
      <c r="F6288" s="2" t="s">
        <v>10824</v>
      </c>
      <c r="G6288" s="2" t="s">
        <v>273</v>
      </c>
      <c r="H6288" s="2" t="s">
        <v>381</v>
      </c>
    </row>
    <row r="6289" spans="1:8" x14ac:dyDescent="0.3">
      <c r="A6289" s="1">
        <v>41710</v>
      </c>
      <c r="B6289" s="2" t="s">
        <v>10828</v>
      </c>
      <c r="C6289" s="2">
        <v>85</v>
      </c>
      <c r="D6289" s="2" t="s">
        <v>10825</v>
      </c>
      <c r="E6289" s="2" t="s">
        <v>10826</v>
      </c>
      <c r="F6289" s="2" t="s">
        <v>10824</v>
      </c>
      <c r="G6289" s="2" t="s">
        <v>6971</v>
      </c>
      <c r="H6289" s="2" t="s">
        <v>112</v>
      </c>
    </row>
    <row r="6290" spans="1:8" x14ac:dyDescent="0.3">
      <c r="A6290" s="1">
        <v>41710</v>
      </c>
      <c r="B6290" s="2" t="s">
        <v>10828</v>
      </c>
      <c r="C6290" s="2">
        <v>68</v>
      </c>
      <c r="D6290" s="2" t="s">
        <v>10825</v>
      </c>
      <c r="E6290" s="2" t="s">
        <v>10826</v>
      </c>
      <c r="F6290" s="2" t="s">
        <v>10824</v>
      </c>
      <c r="G6290" s="2" t="s">
        <v>6972</v>
      </c>
      <c r="H6290" s="2" t="s">
        <v>6973</v>
      </c>
    </row>
    <row r="6291" spans="1:8" x14ac:dyDescent="0.3">
      <c r="A6291" s="1">
        <v>41710</v>
      </c>
      <c r="B6291" s="2" t="s">
        <v>10828</v>
      </c>
      <c r="D6291" s="2" t="s">
        <v>10825</v>
      </c>
      <c r="E6291" s="2" t="s">
        <v>10830</v>
      </c>
      <c r="F6291" s="2" t="s">
        <v>10824</v>
      </c>
      <c r="G6291" s="2" t="s">
        <v>273</v>
      </c>
      <c r="H6291" s="2" t="s">
        <v>949</v>
      </c>
    </row>
    <row r="6292" spans="1:8" x14ac:dyDescent="0.3">
      <c r="A6292" s="1">
        <v>41710</v>
      </c>
      <c r="B6292" s="2" t="s">
        <v>10828</v>
      </c>
      <c r="C6292" s="2">
        <v>33</v>
      </c>
      <c r="D6292" s="2" t="s">
        <v>10825</v>
      </c>
      <c r="E6292" s="2" t="s">
        <v>10823</v>
      </c>
      <c r="F6292" s="2" t="s">
        <v>10824</v>
      </c>
      <c r="G6292" s="2" t="s">
        <v>273</v>
      </c>
      <c r="H6292" s="2" t="s">
        <v>6974</v>
      </c>
    </row>
    <row r="6293" spans="1:8" x14ac:dyDescent="0.3">
      <c r="A6293" s="1">
        <v>41710</v>
      </c>
      <c r="B6293" s="2" t="s">
        <v>10828</v>
      </c>
      <c r="D6293" s="2" t="s">
        <v>10822</v>
      </c>
      <c r="E6293" s="2" t="s">
        <v>10830</v>
      </c>
      <c r="F6293" s="2" t="s">
        <v>10824</v>
      </c>
      <c r="G6293" s="2" t="s">
        <v>361</v>
      </c>
      <c r="H6293" s="2" t="s">
        <v>1573</v>
      </c>
    </row>
    <row r="6294" spans="1:8" x14ac:dyDescent="0.3">
      <c r="A6294" s="1">
        <v>41710</v>
      </c>
      <c r="B6294" s="2" t="s">
        <v>10828</v>
      </c>
      <c r="D6294" s="2" t="s">
        <v>10822</v>
      </c>
      <c r="E6294" s="2" t="s">
        <v>10830</v>
      </c>
      <c r="F6294" s="2" t="s">
        <v>10824</v>
      </c>
      <c r="G6294" s="2" t="s">
        <v>6975</v>
      </c>
      <c r="H6294" s="2" t="s">
        <v>6976</v>
      </c>
    </row>
    <row r="6295" spans="1:8" x14ac:dyDescent="0.3">
      <c r="A6295" s="1">
        <v>41710</v>
      </c>
      <c r="B6295" s="2" t="s">
        <v>10828</v>
      </c>
      <c r="D6295" s="2" t="s">
        <v>10830</v>
      </c>
      <c r="E6295" s="2" t="s">
        <v>10830</v>
      </c>
      <c r="F6295" s="2" t="s">
        <v>10824</v>
      </c>
      <c r="G6295" s="2" t="s">
        <v>273</v>
      </c>
      <c r="H6295" s="2" t="s">
        <v>6977</v>
      </c>
    </row>
    <row r="6296" spans="1:8" x14ac:dyDescent="0.3">
      <c r="A6296" s="1">
        <v>41710</v>
      </c>
      <c r="B6296" s="2" t="s">
        <v>10828</v>
      </c>
      <c r="C6296" s="2">
        <v>73</v>
      </c>
      <c r="D6296" s="2" t="s">
        <v>10825</v>
      </c>
      <c r="E6296" s="2" t="s">
        <v>10826</v>
      </c>
      <c r="F6296" s="2" t="s">
        <v>10824</v>
      </c>
      <c r="G6296" s="2" t="s">
        <v>6978</v>
      </c>
      <c r="H6296" s="2" t="s">
        <v>6979</v>
      </c>
    </row>
    <row r="6297" spans="1:8" x14ac:dyDescent="0.3">
      <c r="A6297" s="1">
        <v>41710</v>
      </c>
      <c r="B6297" s="2" t="s">
        <v>10828</v>
      </c>
      <c r="D6297" s="2" t="s">
        <v>10830</v>
      </c>
      <c r="E6297" s="2" t="s">
        <v>10830</v>
      </c>
      <c r="F6297" s="2" t="s">
        <v>10824</v>
      </c>
      <c r="G6297" s="2" t="s">
        <v>273</v>
      </c>
      <c r="H6297" s="2" t="s">
        <v>2051</v>
      </c>
    </row>
    <row r="6298" spans="1:8" x14ac:dyDescent="0.3">
      <c r="A6298" s="1">
        <v>41710</v>
      </c>
      <c r="B6298" s="2" t="s">
        <v>10828</v>
      </c>
      <c r="C6298" s="2">
        <v>80</v>
      </c>
      <c r="D6298" s="2" t="s">
        <v>10822</v>
      </c>
      <c r="E6298" s="2" t="s">
        <v>10826</v>
      </c>
      <c r="F6298" s="2" t="s">
        <v>10824</v>
      </c>
      <c r="G6298" s="2" t="s">
        <v>6980</v>
      </c>
      <c r="H6298" s="2" t="s">
        <v>6981</v>
      </c>
    </row>
    <row r="6299" spans="1:8" x14ac:dyDescent="0.3">
      <c r="A6299" s="1">
        <v>41710</v>
      </c>
      <c r="B6299" s="2" t="s">
        <v>10821</v>
      </c>
      <c r="D6299" s="2" t="s">
        <v>10822</v>
      </c>
      <c r="E6299" s="2" t="s">
        <v>10830</v>
      </c>
      <c r="F6299" s="2" t="s">
        <v>10824</v>
      </c>
      <c r="G6299" s="2" t="s">
        <v>6982</v>
      </c>
      <c r="H6299" s="2" t="s">
        <v>6983</v>
      </c>
    </row>
    <row r="6300" spans="1:8" x14ac:dyDescent="0.3">
      <c r="A6300" s="1">
        <v>41710</v>
      </c>
      <c r="B6300" s="2" t="s">
        <v>10821</v>
      </c>
      <c r="C6300" s="2">
        <v>65</v>
      </c>
      <c r="D6300" s="2" t="s">
        <v>10822</v>
      </c>
      <c r="E6300" s="2" t="s">
        <v>10826</v>
      </c>
      <c r="F6300" s="2" t="s">
        <v>10824</v>
      </c>
      <c r="G6300" s="2" t="s">
        <v>6984</v>
      </c>
      <c r="H6300" s="2" t="s">
        <v>6985</v>
      </c>
    </row>
    <row r="6301" spans="1:8" x14ac:dyDescent="0.3">
      <c r="A6301" s="1">
        <v>41710</v>
      </c>
      <c r="B6301" s="2" t="s">
        <v>10828</v>
      </c>
      <c r="C6301" s="2">
        <v>74</v>
      </c>
      <c r="D6301" s="2" t="s">
        <v>10822</v>
      </c>
      <c r="E6301" s="2" t="s">
        <v>10826</v>
      </c>
      <c r="F6301" s="2" t="s">
        <v>10824</v>
      </c>
      <c r="G6301" s="2" t="s">
        <v>1552</v>
      </c>
      <c r="H6301" s="2" t="s">
        <v>101</v>
      </c>
    </row>
    <row r="6302" spans="1:8" x14ac:dyDescent="0.3">
      <c r="A6302" s="1">
        <v>41710</v>
      </c>
      <c r="B6302" s="2" t="s">
        <v>10828</v>
      </c>
      <c r="D6302" s="2" t="s">
        <v>10825</v>
      </c>
      <c r="E6302" s="2" t="s">
        <v>10830</v>
      </c>
      <c r="F6302" s="2" t="s">
        <v>10824</v>
      </c>
      <c r="G6302" s="2" t="s">
        <v>361</v>
      </c>
      <c r="H6302" s="2" t="s">
        <v>5956</v>
      </c>
    </row>
    <row r="6303" spans="1:8" x14ac:dyDescent="0.3">
      <c r="A6303" s="1">
        <v>41710</v>
      </c>
      <c r="B6303" s="2" t="s">
        <v>10828</v>
      </c>
      <c r="C6303" s="2">
        <v>79</v>
      </c>
      <c r="D6303" s="2" t="s">
        <v>10825</v>
      </c>
      <c r="E6303" s="2" t="s">
        <v>10826</v>
      </c>
      <c r="F6303" s="2" t="s">
        <v>10824</v>
      </c>
      <c r="G6303" s="2" t="s">
        <v>6986</v>
      </c>
      <c r="H6303" s="2" t="s">
        <v>3606</v>
      </c>
    </row>
    <row r="6304" spans="1:8" x14ac:dyDescent="0.3">
      <c r="A6304" s="1">
        <v>41710</v>
      </c>
      <c r="B6304" s="2" t="s">
        <v>10828</v>
      </c>
      <c r="C6304" s="2">
        <v>74</v>
      </c>
      <c r="D6304" s="2" t="s">
        <v>10822</v>
      </c>
      <c r="E6304" s="2" t="s">
        <v>10826</v>
      </c>
      <c r="F6304" s="2" t="s">
        <v>10824</v>
      </c>
      <c r="G6304" s="2" t="s">
        <v>6987</v>
      </c>
      <c r="H6304" s="2" t="s">
        <v>1459</v>
      </c>
    </row>
    <row r="6305" spans="1:8" x14ac:dyDescent="0.3">
      <c r="A6305" s="1">
        <v>41710</v>
      </c>
      <c r="B6305" s="2" t="s">
        <v>10828</v>
      </c>
      <c r="C6305" s="2">
        <v>59</v>
      </c>
      <c r="D6305" s="2" t="s">
        <v>10825</v>
      </c>
      <c r="E6305" s="2" t="s">
        <v>10829</v>
      </c>
      <c r="F6305" s="2" t="s">
        <v>10824</v>
      </c>
      <c r="G6305" s="2" t="s">
        <v>6988</v>
      </c>
      <c r="H6305" s="2" t="s">
        <v>6989</v>
      </c>
    </row>
    <row r="6306" spans="1:8" x14ac:dyDescent="0.3">
      <c r="A6306" s="1">
        <v>41710</v>
      </c>
      <c r="B6306" s="2" t="s">
        <v>10828</v>
      </c>
      <c r="D6306" s="2" t="s">
        <v>10830</v>
      </c>
      <c r="E6306" s="2" t="s">
        <v>10830</v>
      </c>
      <c r="F6306" s="2" t="s">
        <v>10824</v>
      </c>
      <c r="G6306" s="2" t="s">
        <v>6990</v>
      </c>
      <c r="H6306" s="2" t="s">
        <v>6991</v>
      </c>
    </row>
    <row r="6307" spans="1:8" x14ac:dyDescent="0.3">
      <c r="A6307" s="1">
        <v>41710</v>
      </c>
      <c r="B6307" s="2" t="s">
        <v>10828</v>
      </c>
      <c r="D6307" s="2" t="s">
        <v>10822</v>
      </c>
      <c r="E6307" s="2" t="s">
        <v>10830</v>
      </c>
      <c r="F6307" s="2" t="s">
        <v>10824</v>
      </c>
      <c r="G6307" s="2" t="s">
        <v>361</v>
      </c>
      <c r="H6307" s="2" t="s">
        <v>358</v>
      </c>
    </row>
    <row r="6308" spans="1:8" x14ac:dyDescent="0.3">
      <c r="A6308" s="1">
        <v>41711</v>
      </c>
      <c r="B6308" s="2" t="s">
        <v>10828</v>
      </c>
      <c r="D6308" s="2" t="s">
        <v>10825</v>
      </c>
      <c r="E6308" s="2" t="s">
        <v>10830</v>
      </c>
      <c r="F6308" s="2" t="s">
        <v>10824</v>
      </c>
      <c r="G6308" s="2" t="s">
        <v>930</v>
      </c>
      <c r="H6308" s="2" t="s">
        <v>6992</v>
      </c>
    </row>
    <row r="6309" spans="1:8" x14ac:dyDescent="0.3">
      <c r="A6309" s="1">
        <v>41710</v>
      </c>
      <c r="B6309" s="2" t="s">
        <v>10828</v>
      </c>
      <c r="C6309" s="2">
        <v>62</v>
      </c>
      <c r="D6309" s="2" t="s">
        <v>10822</v>
      </c>
      <c r="E6309" s="2" t="s">
        <v>10826</v>
      </c>
      <c r="F6309" s="2" t="s">
        <v>10824</v>
      </c>
      <c r="G6309" s="2" t="s">
        <v>273</v>
      </c>
      <c r="H6309" s="2" t="s">
        <v>6993</v>
      </c>
    </row>
    <row r="6310" spans="1:8" x14ac:dyDescent="0.3">
      <c r="A6310" s="1">
        <v>41710</v>
      </c>
      <c r="B6310" s="2" t="s">
        <v>10828</v>
      </c>
      <c r="C6310" s="2">
        <v>78</v>
      </c>
      <c r="D6310" s="2" t="s">
        <v>10825</v>
      </c>
      <c r="E6310" s="2" t="s">
        <v>10826</v>
      </c>
      <c r="F6310" s="2" t="s">
        <v>10824</v>
      </c>
      <c r="G6310" s="2" t="s">
        <v>6994</v>
      </c>
      <c r="H6310" s="2" t="s">
        <v>6995</v>
      </c>
    </row>
    <row r="6311" spans="1:8" x14ac:dyDescent="0.3">
      <c r="A6311" s="1">
        <v>41711</v>
      </c>
      <c r="B6311" s="2" t="s">
        <v>10821</v>
      </c>
      <c r="D6311" s="2" t="s">
        <v>10822</v>
      </c>
      <c r="E6311" s="2" t="s">
        <v>10830</v>
      </c>
      <c r="F6311" s="2" t="s">
        <v>10824</v>
      </c>
      <c r="G6311" s="2" t="s">
        <v>6996</v>
      </c>
      <c r="H6311" s="2" t="s">
        <v>6997</v>
      </c>
    </row>
    <row r="6312" spans="1:8" x14ac:dyDescent="0.3">
      <c r="A6312" s="1">
        <v>41710</v>
      </c>
      <c r="B6312" s="2" t="s">
        <v>10821</v>
      </c>
      <c r="C6312" s="2">
        <v>72</v>
      </c>
      <c r="D6312" s="2" t="s">
        <v>10822</v>
      </c>
      <c r="E6312" s="2" t="s">
        <v>10826</v>
      </c>
      <c r="F6312" s="2" t="s">
        <v>10824</v>
      </c>
      <c r="G6312" s="2" t="s">
        <v>6998</v>
      </c>
      <c r="H6312" s="2" t="s">
        <v>6999</v>
      </c>
    </row>
    <row r="6313" spans="1:8" x14ac:dyDescent="0.3">
      <c r="A6313" s="1">
        <v>41710</v>
      </c>
      <c r="B6313" s="2" t="s">
        <v>10828</v>
      </c>
      <c r="C6313" s="2">
        <v>75</v>
      </c>
      <c r="D6313" s="2" t="s">
        <v>10825</v>
      </c>
      <c r="E6313" s="2" t="s">
        <v>10826</v>
      </c>
      <c r="F6313" s="2" t="s">
        <v>10824</v>
      </c>
      <c r="G6313" s="2" t="s">
        <v>7000</v>
      </c>
      <c r="H6313" s="2" t="s">
        <v>7001</v>
      </c>
    </row>
    <row r="6314" spans="1:8" x14ac:dyDescent="0.3">
      <c r="A6314" s="1">
        <v>41710</v>
      </c>
      <c r="B6314" s="2" t="s">
        <v>10828</v>
      </c>
      <c r="C6314" s="2">
        <v>74</v>
      </c>
      <c r="D6314" s="2" t="s">
        <v>10825</v>
      </c>
      <c r="E6314" s="2" t="s">
        <v>10826</v>
      </c>
      <c r="F6314" s="2" t="s">
        <v>10824</v>
      </c>
      <c r="G6314" s="2" t="s">
        <v>273</v>
      </c>
      <c r="H6314" s="2" t="s">
        <v>5957</v>
      </c>
    </row>
    <row r="6315" spans="1:8" x14ac:dyDescent="0.3">
      <c r="A6315" s="1">
        <v>41710</v>
      </c>
      <c r="B6315" s="2" t="s">
        <v>10828</v>
      </c>
      <c r="C6315" s="2">
        <v>86</v>
      </c>
      <c r="D6315" s="2" t="s">
        <v>10822</v>
      </c>
      <c r="E6315" s="2" t="s">
        <v>10826</v>
      </c>
      <c r="F6315" s="2" t="s">
        <v>10824</v>
      </c>
      <c r="G6315" s="2" t="s">
        <v>7002</v>
      </c>
      <c r="H6315" s="2" t="s">
        <v>7003</v>
      </c>
    </row>
    <row r="6316" spans="1:8" x14ac:dyDescent="0.3">
      <c r="A6316" s="1">
        <v>41710</v>
      </c>
      <c r="B6316" s="2" t="s">
        <v>10821</v>
      </c>
      <c r="D6316" s="2" t="s">
        <v>10830</v>
      </c>
      <c r="E6316" s="2" t="s">
        <v>10830</v>
      </c>
      <c r="F6316" s="2" t="s">
        <v>10824</v>
      </c>
      <c r="G6316" s="2" t="s">
        <v>7004</v>
      </c>
      <c r="H6316" s="2" t="s">
        <v>7005</v>
      </c>
    </row>
    <row r="6317" spans="1:8" x14ac:dyDescent="0.3">
      <c r="A6317" s="1">
        <v>41710</v>
      </c>
      <c r="B6317" s="2" t="s">
        <v>10828</v>
      </c>
      <c r="C6317" s="2">
        <v>83</v>
      </c>
      <c r="D6317" s="2" t="s">
        <v>10822</v>
      </c>
      <c r="E6317" s="2" t="s">
        <v>10826</v>
      </c>
      <c r="F6317" s="2" t="s">
        <v>10824</v>
      </c>
      <c r="G6317" s="2" t="s">
        <v>273</v>
      </c>
      <c r="H6317" s="2" t="s">
        <v>795</v>
      </c>
    </row>
    <row r="6318" spans="1:8" x14ac:dyDescent="0.3">
      <c r="A6318" s="1">
        <v>41710</v>
      </c>
      <c r="B6318" s="2" t="s">
        <v>10828</v>
      </c>
      <c r="D6318" s="2" t="s">
        <v>10825</v>
      </c>
      <c r="E6318" s="2" t="s">
        <v>10830</v>
      </c>
      <c r="F6318" s="2" t="s">
        <v>10824</v>
      </c>
      <c r="G6318" s="2" t="s">
        <v>361</v>
      </c>
      <c r="H6318" s="2" t="s">
        <v>7006</v>
      </c>
    </row>
    <row r="6319" spans="1:8" x14ac:dyDescent="0.3">
      <c r="A6319" s="1">
        <v>41710</v>
      </c>
      <c r="B6319" s="2" t="s">
        <v>10828</v>
      </c>
      <c r="C6319" s="2">
        <v>74</v>
      </c>
      <c r="D6319" s="2" t="s">
        <v>10825</v>
      </c>
      <c r="E6319" s="2" t="s">
        <v>10826</v>
      </c>
      <c r="F6319" s="2" t="s">
        <v>10824</v>
      </c>
      <c r="G6319" s="2" t="s">
        <v>273</v>
      </c>
      <c r="H6319" s="2" t="s">
        <v>544</v>
      </c>
    </row>
    <row r="6320" spans="1:8" x14ac:dyDescent="0.3">
      <c r="A6320" s="1">
        <v>41710</v>
      </c>
      <c r="B6320" s="2" t="s">
        <v>10828</v>
      </c>
      <c r="D6320" s="2" t="s">
        <v>10825</v>
      </c>
      <c r="E6320" s="2" t="s">
        <v>10830</v>
      </c>
      <c r="F6320" s="2" t="s">
        <v>10824</v>
      </c>
      <c r="G6320" s="2" t="s">
        <v>273</v>
      </c>
      <c r="H6320" s="2" t="s">
        <v>7007</v>
      </c>
    </row>
    <row r="6321" spans="1:8" x14ac:dyDescent="0.3">
      <c r="A6321" s="1">
        <v>41710</v>
      </c>
      <c r="B6321" s="2" t="s">
        <v>10828</v>
      </c>
      <c r="C6321" s="2">
        <v>60</v>
      </c>
      <c r="D6321" s="2" t="s">
        <v>10825</v>
      </c>
      <c r="E6321" s="2" t="s">
        <v>10829</v>
      </c>
      <c r="F6321" s="2" t="s">
        <v>10824</v>
      </c>
      <c r="G6321" s="2" t="s">
        <v>7008</v>
      </c>
      <c r="H6321" s="2" t="s">
        <v>7009</v>
      </c>
    </row>
    <row r="6322" spans="1:8" x14ac:dyDescent="0.3">
      <c r="A6322" s="1">
        <v>41710</v>
      </c>
      <c r="B6322" s="2" t="s">
        <v>10828</v>
      </c>
      <c r="C6322" s="2">
        <v>81</v>
      </c>
      <c r="D6322" s="2" t="s">
        <v>10825</v>
      </c>
      <c r="E6322" s="2" t="s">
        <v>10826</v>
      </c>
      <c r="F6322" s="2" t="s">
        <v>10824</v>
      </c>
      <c r="G6322" s="2" t="s">
        <v>7010</v>
      </c>
      <c r="H6322" s="2" t="s">
        <v>7011</v>
      </c>
    </row>
    <row r="6323" spans="1:8" x14ac:dyDescent="0.3">
      <c r="A6323" s="1">
        <v>41710</v>
      </c>
      <c r="B6323" s="2" t="s">
        <v>10828</v>
      </c>
      <c r="C6323" s="2">
        <v>50</v>
      </c>
      <c r="D6323" s="2" t="s">
        <v>10825</v>
      </c>
      <c r="E6323" s="2" t="s">
        <v>10829</v>
      </c>
      <c r="F6323" s="2" t="s">
        <v>10824</v>
      </c>
      <c r="G6323" s="2" t="s">
        <v>7012</v>
      </c>
      <c r="H6323" s="2" t="s">
        <v>7013</v>
      </c>
    </row>
    <row r="6324" spans="1:8" x14ac:dyDescent="0.3">
      <c r="A6324" s="1">
        <v>41710</v>
      </c>
      <c r="B6324" s="2" t="s">
        <v>10828</v>
      </c>
      <c r="D6324" s="2" t="s">
        <v>10825</v>
      </c>
      <c r="E6324" s="2" t="s">
        <v>10830</v>
      </c>
      <c r="F6324" s="2" t="s">
        <v>10824</v>
      </c>
      <c r="G6324" s="2" t="s">
        <v>7014</v>
      </c>
      <c r="H6324" s="2" t="s">
        <v>7015</v>
      </c>
    </row>
    <row r="6325" spans="1:8" x14ac:dyDescent="0.3">
      <c r="A6325" s="1">
        <v>41710</v>
      </c>
      <c r="B6325" s="2" t="s">
        <v>10828</v>
      </c>
      <c r="C6325" s="2">
        <v>48</v>
      </c>
      <c r="D6325" s="2" t="s">
        <v>10825</v>
      </c>
      <c r="E6325" s="2" t="s">
        <v>10829</v>
      </c>
      <c r="F6325" s="2" t="s">
        <v>10824</v>
      </c>
      <c r="G6325" s="2" t="s">
        <v>273</v>
      </c>
      <c r="H6325" s="2" t="s">
        <v>7016</v>
      </c>
    </row>
    <row r="6326" spans="1:8" x14ac:dyDescent="0.3">
      <c r="A6326" s="1">
        <v>41711</v>
      </c>
      <c r="B6326" s="2" t="s">
        <v>10821</v>
      </c>
      <c r="C6326" s="2">
        <v>9</v>
      </c>
      <c r="D6326" s="2" t="s">
        <v>10822</v>
      </c>
      <c r="E6326" s="2" t="s">
        <v>10827</v>
      </c>
      <c r="F6326" s="2" t="s">
        <v>10824</v>
      </c>
      <c r="G6326" s="2" t="s">
        <v>7017</v>
      </c>
      <c r="H6326" s="2" t="s">
        <v>2100</v>
      </c>
    </row>
    <row r="6327" spans="1:8" x14ac:dyDescent="0.3">
      <c r="A6327" s="1">
        <v>41710</v>
      </c>
      <c r="B6327" s="2" t="s">
        <v>10828</v>
      </c>
      <c r="C6327" s="2">
        <v>75</v>
      </c>
      <c r="D6327" s="2" t="s">
        <v>10825</v>
      </c>
      <c r="E6327" s="2" t="s">
        <v>10826</v>
      </c>
      <c r="F6327" s="2" t="s">
        <v>10824</v>
      </c>
      <c r="G6327" s="2" t="s">
        <v>7018</v>
      </c>
      <c r="H6327" s="2" t="s">
        <v>7019</v>
      </c>
    </row>
    <row r="6328" spans="1:8" x14ac:dyDescent="0.3">
      <c r="A6328" s="1">
        <v>41710</v>
      </c>
      <c r="B6328" s="2" t="s">
        <v>10828</v>
      </c>
      <c r="D6328" s="2" t="s">
        <v>10825</v>
      </c>
      <c r="E6328" s="2" t="s">
        <v>10830</v>
      </c>
      <c r="F6328" s="2" t="s">
        <v>10824</v>
      </c>
      <c r="G6328" s="2" t="s">
        <v>7020</v>
      </c>
      <c r="H6328" s="2" t="s">
        <v>7021</v>
      </c>
    </row>
    <row r="6329" spans="1:8" x14ac:dyDescent="0.3">
      <c r="A6329" s="1">
        <v>41710</v>
      </c>
      <c r="B6329" s="2" t="s">
        <v>10828</v>
      </c>
      <c r="C6329" s="2">
        <v>80</v>
      </c>
      <c r="D6329" s="2" t="s">
        <v>10822</v>
      </c>
      <c r="E6329" s="2" t="s">
        <v>10826</v>
      </c>
      <c r="F6329" s="2" t="s">
        <v>10824</v>
      </c>
      <c r="G6329" s="2" t="s">
        <v>7022</v>
      </c>
      <c r="H6329" s="2" t="s">
        <v>7023</v>
      </c>
    </row>
    <row r="6330" spans="1:8" x14ac:dyDescent="0.3">
      <c r="A6330" s="1">
        <v>41710</v>
      </c>
      <c r="B6330" s="2" t="s">
        <v>10828</v>
      </c>
      <c r="D6330" s="2" t="s">
        <v>10822</v>
      </c>
      <c r="E6330" s="2" t="s">
        <v>10830</v>
      </c>
      <c r="F6330" s="2" t="s">
        <v>10824</v>
      </c>
      <c r="G6330" s="2" t="s">
        <v>7024</v>
      </c>
      <c r="H6330" s="2" t="s">
        <v>392</v>
      </c>
    </row>
    <row r="6331" spans="1:8" x14ac:dyDescent="0.3">
      <c r="A6331" s="1">
        <v>41710</v>
      </c>
      <c r="B6331" s="2" t="s">
        <v>10828</v>
      </c>
      <c r="D6331" s="2" t="s">
        <v>10830</v>
      </c>
      <c r="E6331" s="2" t="s">
        <v>10830</v>
      </c>
      <c r="F6331" s="2" t="s">
        <v>10824</v>
      </c>
      <c r="G6331" s="2" t="s">
        <v>273</v>
      </c>
      <c r="H6331" s="2" t="s">
        <v>392</v>
      </c>
    </row>
    <row r="6332" spans="1:8" x14ac:dyDescent="0.3">
      <c r="A6332" s="1">
        <v>41710</v>
      </c>
      <c r="B6332" s="2" t="s">
        <v>10828</v>
      </c>
      <c r="D6332" s="2" t="s">
        <v>10825</v>
      </c>
      <c r="E6332" s="2" t="s">
        <v>10830</v>
      </c>
      <c r="F6332" s="2" t="s">
        <v>10824</v>
      </c>
      <c r="G6332" s="2" t="s">
        <v>273</v>
      </c>
      <c r="H6332" s="2" t="s">
        <v>7025</v>
      </c>
    </row>
    <row r="6333" spans="1:8" x14ac:dyDescent="0.3">
      <c r="A6333" s="1">
        <v>41710</v>
      </c>
      <c r="B6333" s="2" t="s">
        <v>10828</v>
      </c>
      <c r="C6333" s="2">
        <v>73</v>
      </c>
      <c r="D6333" s="2" t="s">
        <v>10822</v>
      </c>
      <c r="E6333" s="2" t="s">
        <v>10826</v>
      </c>
      <c r="F6333" s="2" t="s">
        <v>10824</v>
      </c>
      <c r="G6333" s="2" t="s">
        <v>1443</v>
      </c>
      <c r="H6333" s="2" t="s">
        <v>7026</v>
      </c>
    </row>
    <row r="6334" spans="1:8" x14ac:dyDescent="0.3">
      <c r="A6334" s="1">
        <v>41710</v>
      </c>
      <c r="B6334" s="2" t="s">
        <v>10821</v>
      </c>
      <c r="C6334" s="2">
        <v>68</v>
      </c>
      <c r="D6334" s="2" t="s">
        <v>10825</v>
      </c>
      <c r="E6334" s="2" t="s">
        <v>10826</v>
      </c>
      <c r="F6334" s="2" t="s">
        <v>10824</v>
      </c>
      <c r="G6334" s="2" t="s">
        <v>7027</v>
      </c>
      <c r="H6334" s="2" t="s">
        <v>381</v>
      </c>
    </row>
    <row r="6335" spans="1:8" x14ac:dyDescent="0.3">
      <c r="A6335" s="1">
        <v>41710</v>
      </c>
      <c r="B6335" s="2" t="s">
        <v>10828</v>
      </c>
      <c r="C6335" s="2">
        <v>63</v>
      </c>
      <c r="D6335" s="2" t="s">
        <v>10825</v>
      </c>
      <c r="E6335" s="2" t="s">
        <v>10826</v>
      </c>
      <c r="F6335" s="2" t="s">
        <v>10824</v>
      </c>
      <c r="G6335" s="2" t="s">
        <v>7028</v>
      </c>
      <c r="H6335" s="2" t="s">
        <v>26</v>
      </c>
    </row>
    <row r="6336" spans="1:8" x14ac:dyDescent="0.3">
      <c r="A6336" s="1">
        <v>41710</v>
      </c>
      <c r="B6336" s="2" t="s">
        <v>10828</v>
      </c>
      <c r="D6336" s="2" t="s">
        <v>10830</v>
      </c>
      <c r="E6336" s="2" t="s">
        <v>10830</v>
      </c>
      <c r="F6336" s="2" t="s">
        <v>10824</v>
      </c>
      <c r="G6336" s="2" t="s">
        <v>7029</v>
      </c>
      <c r="H6336" s="2" t="s">
        <v>3135</v>
      </c>
    </row>
    <row r="6337" spans="1:8" x14ac:dyDescent="0.3">
      <c r="A6337" s="1">
        <v>41710</v>
      </c>
      <c r="B6337" s="2" t="s">
        <v>10821</v>
      </c>
      <c r="C6337" s="2">
        <v>77</v>
      </c>
      <c r="D6337" s="2" t="s">
        <v>10825</v>
      </c>
      <c r="E6337" s="2" t="s">
        <v>10826</v>
      </c>
      <c r="F6337" s="2" t="s">
        <v>10824</v>
      </c>
      <c r="G6337" s="2" t="s">
        <v>7030</v>
      </c>
      <c r="H6337" s="2" t="s">
        <v>73</v>
      </c>
    </row>
    <row r="6338" spans="1:8" x14ac:dyDescent="0.3">
      <c r="A6338" s="1">
        <v>41710</v>
      </c>
      <c r="B6338" s="2" t="s">
        <v>10828</v>
      </c>
      <c r="C6338" s="2">
        <v>74</v>
      </c>
      <c r="D6338" s="2" t="s">
        <v>10825</v>
      </c>
      <c r="E6338" s="2" t="s">
        <v>10826</v>
      </c>
      <c r="F6338" s="2" t="s">
        <v>10824</v>
      </c>
      <c r="G6338" s="2" t="s">
        <v>7031</v>
      </c>
      <c r="H6338" s="2" t="s">
        <v>1212</v>
      </c>
    </row>
    <row r="6339" spans="1:8" x14ac:dyDescent="0.3">
      <c r="A6339" s="1">
        <v>41711</v>
      </c>
      <c r="B6339" s="2" t="s">
        <v>10821</v>
      </c>
      <c r="D6339" s="2" t="s">
        <v>10822</v>
      </c>
      <c r="E6339" s="2" t="s">
        <v>10830</v>
      </c>
      <c r="F6339" s="2" t="s">
        <v>10824</v>
      </c>
      <c r="G6339" s="2" t="s">
        <v>7032</v>
      </c>
      <c r="H6339" s="2" t="s">
        <v>7033</v>
      </c>
    </row>
    <row r="6340" spans="1:8" x14ac:dyDescent="0.3">
      <c r="A6340" s="1">
        <v>41710</v>
      </c>
      <c r="B6340" s="2" t="s">
        <v>10828</v>
      </c>
      <c r="C6340" s="2">
        <v>53</v>
      </c>
      <c r="D6340" s="2" t="s">
        <v>10825</v>
      </c>
      <c r="E6340" s="2" t="s">
        <v>10829</v>
      </c>
      <c r="F6340" s="2" t="s">
        <v>10824</v>
      </c>
      <c r="G6340" s="2" t="s">
        <v>273</v>
      </c>
      <c r="H6340" s="2" t="s">
        <v>7034</v>
      </c>
    </row>
    <row r="6341" spans="1:8" x14ac:dyDescent="0.3">
      <c r="A6341" s="1">
        <v>41710</v>
      </c>
      <c r="B6341" s="2" t="s">
        <v>10821</v>
      </c>
      <c r="C6341" s="2">
        <v>76</v>
      </c>
      <c r="D6341" s="2" t="s">
        <v>10825</v>
      </c>
      <c r="E6341" s="2" t="s">
        <v>10826</v>
      </c>
      <c r="F6341" s="2" t="s">
        <v>10824</v>
      </c>
      <c r="G6341" s="2" t="s">
        <v>7035</v>
      </c>
      <c r="H6341" s="2" t="s">
        <v>7036</v>
      </c>
    </row>
    <row r="6342" spans="1:8" x14ac:dyDescent="0.3">
      <c r="A6342" s="1">
        <v>41711</v>
      </c>
      <c r="B6342" s="2" t="s">
        <v>10821</v>
      </c>
      <c r="C6342" s="2">
        <v>40</v>
      </c>
      <c r="D6342" s="2" t="s">
        <v>10825</v>
      </c>
      <c r="E6342" s="2" t="s">
        <v>10829</v>
      </c>
      <c r="F6342" s="2" t="s">
        <v>10824</v>
      </c>
      <c r="G6342" s="2" t="s">
        <v>7037</v>
      </c>
      <c r="H6342" s="2" t="s">
        <v>2658</v>
      </c>
    </row>
    <row r="6343" spans="1:8" x14ac:dyDescent="0.3">
      <c r="A6343" s="1">
        <v>41710</v>
      </c>
      <c r="B6343" s="2" t="s">
        <v>10828</v>
      </c>
      <c r="D6343" s="2" t="s">
        <v>10830</v>
      </c>
      <c r="E6343" s="2" t="s">
        <v>10830</v>
      </c>
      <c r="F6343" s="2" t="s">
        <v>10824</v>
      </c>
      <c r="G6343" s="2" t="s">
        <v>361</v>
      </c>
      <c r="H6343" s="2" t="s">
        <v>7038</v>
      </c>
    </row>
    <row r="6344" spans="1:8" x14ac:dyDescent="0.3">
      <c r="A6344" s="1">
        <v>41710</v>
      </c>
      <c r="B6344" s="2" t="s">
        <v>10828</v>
      </c>
      <c r="C6344" s="2">
        <v>49</v>
      </c>
      <c r="D6344" s="2" t="s">
        <v>10825</v>
      </c>
      <c r="E6344" s="2" t="s">
        <v>10829</v>
      </c>
      <c r="F6344" s="2" t="s">
        <v>10824</v>
      </c>
      <c r="G6344" s="2" t="s">
        <v>7039</v>
      </c>
      <c r="H6344" s="2" t="s">
        <v>7040</v>
      </c>
    </row>
    <row r="6345" spans="1:8" x14ac:dyDescent="0.3">
      <c r="A6345" s="1">
        <v>41710</v>
      </c>
      <c r="B6345" s="2" t="s">
        <v>10821</v>
      </c>
      <c r="D6345" s="2" t="s">
        <v>10830</v>
      </c>
      <c r="E6345" s="2" t="s">
        <v>10830</v>
      </c>
      <c r="F6345" s="2" t="s">
        <v>10824</v>
      </c>
      <c r="G6345" s="2" t="s">
        <v>7041</v>
      </c>
      <c r="H6345" s="2" t="s">
        <v>7042</v>
      </c>
    </row>
    <row r="6346" spans="1:8" x14ac:dyDescent="0.3">
      <c r="A6346" s="1">
        <v>41710</v>
      </c>
      <c r="B6346" s="2" t="s">
        <v>10828</v>
      </c>
      <c r="C6346" s="2">
        <v>68</v>
      </c>
      <c r="D6346" s="2" t="s">
        <v>10825</v>
      </c>
      <c r="E6346" s="2" t="s">
        <v>10826</v>
      </c>
      <c r="F6346" s="2" t="s">
        <v>10824</v>
      </c>
      <c r="G6346" s="2" t="s">
        <v>7043</v>
      </c>
      <c r="H6346" s="2" t="s">
        <v>7044</v>
      </c>
    </row>
    <row r="6347" spans="1:8" x14ac:dyDescent="0.3">
      <c r="A6347" s="1">
        <v>41710</v>
      </c>
      <c r="B6347" s="2" t="s">
        <v>10828</v>
      </c>
      <c r="C6347" s="2">
        <v>81</v>
      </c>
      <c r="D6347" s="2" t="s">
        <v>10822</v>
      </c>
      <c r="E6347" s="2" t="s">
        <v>10826</v>
      </c>
      <c r="F6347" s="2" t="s">
        <v>10824</v>
      </c>
      <c r="G6347" s="2" t="s">
        <v>7045</v>
      </c>
      <c r="H6347" s="2" t="s">
        <v>7046</v>
      </c>
    </row>
    <row r="6348" spans="1:8" x14ac:dyDescent="0.3">
      <c r="A6348" s="1">
        <v>41710</v>
      </c>
      <c r="B6348" s="2" t="s">
        <v>10828</v>
      </c>
      <c r="C6348" s="2">
        <v>87</v>
      </c>
      <c r="D6348" s="2" t="s">
        <v>10822</v>
      </c>
      <c r="E6348" s="2" t="s">
        <v>10826</v>
      </c>
      <c r="F6348" s="2" t="s">
        <v>10824</v>
      </c>
      <c r="G6348" s="2" t="s">
        <v>7047</v>
      </c>
      <c r="H6348" s="2" t="s">
        <v>310</v>
      </c>
    </row>
    <row r="6349" spans="1:8" x14ac:dyDescent="0.3">
      <c r="A6349" s="1">
        <v>41710</v>
      </c>
      <c r="B6349" s="2" t="s">
        <v>10828</v>
      </c>
      <c r="D6349" s="2" t="s">
        <v>10822</v>
      </c>
      <c r="E6349" s="2" t="s">
        <v>10830</v>
      </c>
      <c r="F6349" s="2" t="s">
        <v>10824</v>
      </c>
      <c r="G6349" s="2" t="s">
        <v>6663</v>
      </c>
      <c r="H6349" s="2" t="s">
        <v>7048</v>
      </c>
    </row>
    <row r="6350" spans="1:8" x14ac:dyDescent="0.3">
      <c r="A6350" s="1">
        <v>41710</v>
      </c>
      <c r="B6350" s="2" t="s">
        <v>10828</v>
      </c>
      <c r="C6350" s="2">
        <v>55</v>
      </c>
      <c r="D6350" s="2" t="s">
        <v>10825</v>
      </c>
      <c r="E6350" s="2" t="s">
        <v>10829</v>
      </c>
      <c r="F6350" s="2" t="s">
        <v>10824</v>
      </c>
      <c r="G6350" s="2" t="s">
        <v>7049</v>
      </c>
      <c r="H6350" s="2" t="s">
        <v>211</v>
      </c>
    </row>
    <row r="6351" spans="1:8" x14ac:dyDescent="0.3">
      <c r="A6351" s="1">
        <v>41710</v>
      </c>
      <c r="B6351" s="2" t="s">
        <v>10821</v>
      </c>
      <c r="D6351" s="2" t="s">
        <v>10822</v>
      </c>
      <c r="E6351" s="2" t="s">
        <v>10830</v>
      </c>
      <c r="F6351" s="2" t="s">
        <v>10824</v>
      </c>
      <c r="G6351" s="2" t="s">
        <v>273</v>
      </c>
      <c r="H6351" s="2" t="s">
        <v>127</v>
      </c>
    </row>
    <row r="6352" spans="1:8" x14ac:dyDescent="0.3">
      <c r="A6352" s="1">
        <v>41710</v>
      </c>
      <c r="B6352" s="2" t="s">
        <v>10821</v>
      </c>
      <c r="C6352" s="2">
        <v>73</v>
      </c>
      <c r="D6352" s="2" t="s">
        <v>10825</v>
      </c>
      <c r="E6352" s="2" t="s">
        <v>10826</v>
      </c>
      <c r="F6352" s="2" t="s">
        <v>10824</v>
      </c>
      <c r="G6352" s="2" t="s">
        <v>7050</v>
      </c>
      <c r="H6352" s="2" t="s">
        <v>7051</v>
      </c>
    </row>
    <row r="6353" spans="1:8" x14ac:dyDescent="0.3">
      <c r="A6353" s="1">
        <v>41710</v>
      </c>
      <c r="B6353" s="2" t="s">
        <v>10828</v>
      </c>
      <c r="C6353" s="2">
        <v>66</v>
      </c>
      <c r="D6353" s="2" t="s">
        <v>10822</v>
      </c>
      <c r="E6353" s="2" t="s">
        <v>10826</v>
      </c>
      <c r="F6353" s="2" t="s">
        <v>10824</v>
      </c>
      <c r="G6353" s="2" t="s">
        <v>361</v>
      </c>
      <c r="H6353" s="2" t="s">
        <v>358</v>
      </c>
    </row>
    <row r="6354" spans="1:8" x14ac:dyDescent="0.3">
      <c r="A6354" s="1">
        <v>41710</v>
      </c>
      <c r="B6354" s="2" t="s">
        <v>10821</v>
      </c>
      <c r="C6354" s="2">
        <v>80</v>
      </c>
      <c r="D6354" s="2" t="s">
        <v>10822</v>
      </c>
      <c r="E6354" s="2" t="s">
        <v>10826</v>
      </c>
      <c r="F6354" s="2" t="s">
        <v>10824</v>
      </c>
      <c r="G6354" s="2" t="s">
        <v>7052</v>
      </c>
      <c r="H6354" s="2" t="s">
        <v>7053</v>
      </c>
    </row>
    <row r="6355" spans="1:8" x14ac:dyDescent="0.3">
      <c r="A6355" s="1">
        <v>41710</v>
      </c>
      <c r="B6355" s="2" t="s">
        <v>10828</v>
      </c>
      <c r="C6355" s="2">
        <v>52</v>
      </c>
      <c r="D6355" s="2" t="s">
        <v>10825</v>
      </c>
      <c r="E6355" s="2" t="s">
        <v>10829</v>
      </c>
      <c r="F6355" s="2" t="s">
        <v>10824</v>
      </c>
      <c r="G6355" s="2" t="s">
        <v>273</v>
      </c>
      <c r="H6355" s="2" t="s">
        <v>2096</v>
      </c>
    </row>
    <row r="6356" spans="1:8" x14ac:dyDescent="0.3">
      <c r="A6356" s="1">
        <v>41711</v>
      </c>
      <c r="B6356" s="2" t="s">
        <v>10821</v>
      </c>
      <c r="C6356" s="2">
        <v>46</v>
      </c>
      <c r="D6356" s="2" t="s">
        <v>10822</v>
      </c>
      <c r="E6356" s="2" t="s">
        <v>10829</v>
      </c>
      <c r="F6356" s="2" t="s">
        <v>10824</v>
      </c>
      <c r="G6356" s="2" t="s">
        <v>7054</v>
      </c>
      <c r="H6356" s="2" t="s">
        <v>7055</v>
      </c>
    </row>
    <row r="6357" spans="1:8" x14ac:dyDescent="0.3">
      <c r="A6357" s="1">
        <v>41710</v>
      </c>
      <c r="B6357" s="2" t="s">
        <v>10828</v>
      </c>
      <c r="C6357" s="2">
        <v>65</v>
      </c>
      <c r="D6357" s="2" t="s">
        <v>10825</v>
      </c>
      <c r="E6357" s="2" t="s">
        <v>10826</v>
      </c>
      <c r="F6357" s="2" t="s">
        <v>10824</v>
      </c>
      <c r="G6357" s="2" t="s">
        <v>7056</v>
      </c>
      <c r="H6357" s="2" t="s">
        <v>7057</v>
      </c>
    </row>
    <row r="6358" spans="1:8" x14ac:dyDescent="0.3">
      <c r="A6358" s="1">
        <v>41710</v>
      </c>
      <c r="B6358" s="2" t="s">
        <v>10828</v>
      </c>
      <c r="C6358" s="2">
        <v>64</v>
      </c>
      <c r="D6358" s="2" t="s">
        <v>10822</v>
      </c>
      <c r="E6358" s="2" t="s">
        <v>10826</v>
      </c>
      <c r="F6358" s="2" t="s">
        <v>10824</v>
      </c>
      <c r="G6358" s="2" t="s">
        <v>7058</v>
      </c>
      <c r="H6358" s="2" t="s">
        <v>7059</v>
      </c>
    </row>
    <row r="6359" spans="1:8" x14ac:dyDescent="0.3">
      <c r="A6359" s="1">
        <v>41710</v>
      </c>
      <c r="B6359" s="2" t="s">
        <v>10821</v>
      </c>
      <c r="D6359" s="2" t="s">
        <v>10825</v>
      </c>
      <c r="E6359" s="2" t="s">
        <v>10830</v>
      </c>
      <c r="F6359" s="2" t="s">
        <v>10824</v>
      </c>
      <c r="G6359" s="2" t="s">
        <v>330</v>
      </c>
      <c r="H6359" s="2" t="s">
        <v>73</v>
      </c>
    </row>
    <row r="6360" spans="1:8" x14ac:dyDescent="0.3">
      <c r="A6360" s="1">
        <v>41710</v>
      </c>
      <c r="B6360" s="2" t="s">
        <v>10828</v>
      </c>
      <c r="C6360" s="2">
        <v>65</v>
      </c>
      <c r="D6360" s="2" t="s">
        <v>10822</v>
      </c>
      <c r="E6360" s="2" t="s">
        <v>10826</v>
      </c>
      <c r="F6360" s="2" t="s">
        <v>10824</v>
      </c>
      <c r="G6360" s="2" t="s">
        <v>7060</v>
      </c>
      <c r="H6360" s="2" t="s">
        <v>7061</v>
      </c>
    </row>
    <row r="6361" spans="1:8" x14ac:dyDescent="0.3">
      <c r="A6361" s="1">
        <v>41710</v>
      </c>
      <c r="B6361" s="2" t="s">
        <v>10828</v>
      </c>
      <c r="C6361" s="2">
        <v>46</v>
      </c>
      <c r="D6361" s="2" t="s">
        <v>10825</v>
      </c>
      <c r="E6361" s="2" t="s">
        <v>10829</v>
      </c>
      <c r="F6361" s="2" t="s">
        <v>10824</v>
      </c>
      <c r="G6361" s="2" t="s">
        <v>7062</v>
      </c>
      <c r="H6361" s="2" t="s">
        <v>7063</v>
      </c>
    </row>
    <row r="6362" spans="1:8" x14ac:dyDescent="0.3">
      <c r="A6362" s="1">
        <v>41710</v>
      </c>
      <c r="B6362" s="2" t="s">
        <v>10828</v>
      </c>
      <c r="C6362" s="2">
        <v>54</v>
      </c>
      <c r="D6362" s="2" t="s">
        <v>10822</v>
      </c>
      <c r="E6362" s="2" t="s">
        <v>10829</v>
      </c>
      <c r="F6362" s="2" t="s">
        <v>10824</v>
      </c>
      <c r="G6362" s="2" t="s">
        <v>7064</v>
      </c>
      <c r="H6362" s="2" t="s">
        <v>7065</v>
      </c>
    </row>
    <row r="6363" spans="1:8" x14ac:dyDescent="0.3">
      <c r="A6363" s="1">
        <v>41710</v>
      </c>
      <c r="B6363" s="2" t="s">
        <v>10828</v>
      </c>
      <c r="D6363" s="2" t="s">
        <v>10822</v>
      </c>
      <c r="E6363" s="2" t="s">
        <v>10830</v>
      </c>
      <c r="F6363" s="2" t="s">
        <v>10824</v>
      </c>
      <c r="G6363" s="2" t="s">
        <v>7066</v>
      </c>
      <c r="H6363" s="2" t="s">
        <v>7067</v>
      </c>
    </row>
    <row r="6364" spans="1:8" x14ac:dyDescent="0.3">
      <c r="A6364" s="1">
        <v>41710</v>
      </c>
      <c r="B6364" s="2" t="s">
        <v>10828</v>
      </c>
      <c r="C6364" s="2">
        <v>80</v>
      </c>
      <c r="D6364" s="2" t="s">
        <v>10822</v>
      </c>
      <c r="E6364" s="2" t="s">
        <v>10826</v>
      </c>
      <c r="F6364" s="2" t="s">
        <v>10824</v>
      </c>
      <c r="G6364" s="2" t="s">
        <v>273</v>
      </c>
      <c r="H6364" s="2" t="s">
        <v>7068</v>
      </c>
    </row>
    <row r="6365" spans="1:8" x14ac:dyDescent="0.3">
      <c r="A6365" s="1">
        <v>41710</v>
      </c>
      <c r="B6365" s="2" t="s">
        <v>10821</v>
      </c>
      <c r="C6365" s="2">
        <v>74</v>
      </c>
      <c r="D6365" s="2" t="s">
        <v>10822</v>
      </c>
      <c r="E6365" s="2" t="s">
        <v>10826</v>
      </c>
      <c r="F6365" s="2" t="s">
        <v>10824</v>
      </c>
      <c r="G6365" s="2" t="s">
        <v>7069</v>
      </c>
      <c r="H6365" s="2" t="s">
        <v>7070</v>
      </c>
    </row>
    <row r="6366" spans="1:8" x14ac:dyDescent="0.3">
      <c r="A6366" s="1">
        <v>41710</v>
      </c>
      <c r="B6366" s="2" t="s">
        <v>10821</v>
      </c>
      <c r="C6366" s="2">
        <v>75</v>
      </c>
      <c r="D6366" s="2" t="s">
        <v>10822</v>
      </c>
      <c r="E6366" s="2" t="s">
        <v>10826</v>
      </c>
      <c r="F6366" s="2" t="s">
        <v>10824</v>
      </c>
      <c r="G6366" s="2" t="s">
        <v>7071</v>
      </c>
      <c r="H6366" s="2" t="s">
        <v>381</v>
      </c>
    </row>
    <row r="6367" spans="1:8" x14ac:dyDescent="0.3">
      <c r="A6367" s="1">
        <v>41710</v>
      </c>
      <c r="B6367" s="2" t="s">
        <v>10828</v>
      </c>
      <c r="C6367" s="2">
        <v>37</v>
      </c>
      <c r="D6367" s="2" t="s">
        <v>10825</v>
      </c>
      <c r="E6367" s="2" t="s">
        <v>10823</v>
      </c>
      <c r="F6367" s="2" t="s">
        <v>10824</v>
      </c>
      <c r="G6367" s="2" t="s">
        <v>361</v>
      </c>
      <c r="H6367" s="2" t="s">
        <v>958</v>
      </c>
    </row>
    <row r="6368" spans="1:8" x14ac:dyDescent="0.3">
      <c r="A6368" s="1">
        <v>41710</v>
      </c>
      <c r="B6368" s="2" t="s">
        <v>10828</v>
      </c>
      <c r="D6368" s="2" t="s">
        <v>10830</v>
      </c>
      <c r="E6368" s="2" t="s">
        <v>10830</v>
      </c>
      <c r="F6368" s="2" t="s">
        <v>10824</v>
      </c>
      <c r="G6368" s="2" t="s">
        <v>273</v>
      </c>
      <c r="H6368" s="2" t="s">
        <v>170</v>
      </c>
    </row>
    <row r="6369" spans="1:8" x14ac:dyDescent="0.3">
      <c r="A6369" s="1">
        <v>41710</v>
      </c>
      <c r="B6369" s="2" t="s">
        <v>10828</v>
      </c>
      <c r="D6369" s="2" t="s">
        <v>10825</v>
      </c>
      <c r="E6369" s="2" t="s">
        <v>10830</v>
      </c>
      <c r="F6369" s="2" t="s">
        <v>10824</v>
      </c>
      <c r="G6369" s="2" t="s">
        <v>361</v>
      </c>
      <c r="H6369" s="2" t="s">
        <v>7072</v>
      </c>
    </row>
    <row r="6370" spans="1:8" x14ac:dyDescent="0.3">
      <c r="A6370" s="1">
        <v>41710</v>
      </c>
      <c r="B6370" s="2" t="s">
        <v>10828</v>
      </c>
      <c r="D6370" s="2" t="s">
        <v>10825</v>
      </c>
      <c r="E6370" s="2" t="s">
        <v>10830</v>
      </c>
      <c r="F6370" s="2" t="s">
        <v>10824</v>
      </c>
      <c r="G6370" s="2" t="s">
        <v>361</v>
      </c>
      <c r="H6370" s="2" t="s">
        <v>7073</v>
      </c>
    </row>
    <row r="6371" spans="1:8" x14ac:dyDescent="0.3">
      <c r="A6371" s="1">
        <v>41711</v>
      </c>
      <c r="B6371" s="2" t="s">
        <v>10828</v>
      </c>
      <c r="C6371" s="2">
        <v>77</v>
      </c>
      <c r="D6371" s="2" t="s">
        <v>10825</v>
      </c>
      <c r="E6371" s="2" t="s">
        <v>10826</v>
      </c>
      <c r="F6371" s="2" t="s">
        <v>10824</v>
      </c>
      <c r="G6371" s="2" t="s">
        <v>195</v>
      </c>
      <c r="H6371" s="2" t="s">
        <v>147</v>
      </c>
    </row>
    <row r="6372" spans="1:8" x14ac:dyDescent="0.3">
      <c r="A6372" s="1">
        <v>41710</v>
      </c>
      <c r="B6372" s="2" t="s">
        <v>10828</v>
      </c>
      <c r="C6372" s="2">
        <v>77</v>
      </c>
      <c r="D6372" s="2" t="s">
        <v>10825</v>
      </c>
      <c r="E6372" s="2" t="s">
        <v>10826</v>
      </c>
      <c r="F6372" s="2" t="s">
        <v>10824</v>
      </c>
      <c r="G6372" s="2" t="s">
        <v>7074</v>
      </c>
      <c r="H6372" s="2" t="s">
        <v>7075</v>
      </c>
    </row>
    <row r="6373" spans="1:8" x14ac:dyDescent="0.3">
      <c r="A6373" s="1">
        <v>41710</v>
      </c>
      <c r="B6373" s="2" t="s">
        <v>10828</v>
      </c>
      <c r="C6373" s="2">
        <v>68</v>
      </c>
      <c r="D6373" s="2" t="s">
        <v>10822</v>
      </c>
      <c r="E6373" s="2" t="s">
        <v>10826</v>
      </c>
      <c r="F6373" s="2" t="s">
        <v>10824</v>
      </c>
      <c r="G6373" s="2" t="s">
        <v>7076</v>
      </c>
      <c r="H6373" s="2" t="s">
        <v>124</v>
      </c>
    </row>
    <row r="6374" spans="1:8" x14ac:dyDescent="0.3">
      <c r="A6374" s="1">
        <v>41711</v>
      </c>
      <c r="B6374" s="2" t="s">
        <v>10828</v>
      </c>
      <c r="C6374" s="2">
        <v>56</v>
      </c>
      <c r="D6374" s="2" t="s">
        <v>10825</v>
      </c>
      <c r="E6374" s="2" t="s">
        <v>10829</v>
      </c>
      <c r="F6374" s="2" t="s">
        <v>10824</v>
      </c>
      <c r="G6374" s="2" t="s">
        <v>33</v>
      </c>
      <c r="H6374" s="2" t="s">
        <v>7077</v>
      </c>
    </row>
    <row r="6375" spans="1:8" x14ac:dyDescent="0.3">
      <c r="A6375" s="1">
        <v>41710</v>
      </c>
      <c r="B6375" s="2" t="s">
        <v>10828</v>
      </c>
      <c r="D6375" s="2" t="s">
        <v>10825</v>
      </c>
      <c r="E6375" s="2" t="s">
        <v>10830</v>
      </c>
      <c r="F6375" s="2" t="s">
        <v>10824</v>
      </c>
      <c r="G6375" s="2" t="s">
        <v>6804</v>
      </c>
      <c r="H6375" s="2" t="s">
        <v>7078</v>
      </c>
    </row>
    <row r="6376" spans="1:8" x14ac:dyDescent="0.3">
      <c r="A6376" s="1">
        <v>41710</v>
      </c>
      <c r="B6376" s="2" t="s">
        <v>10828</v>
      </c>
      <c r="C6376" s="2">
        <v>79</v>
      </c>
      <c r="D6376" s="2" t="s">
        <v>10822</v>
      </c>
      <c r="E6376" s="2" t="s">
        <v>10826</v>
      </c>
      <c r="F6376" s="2" t="s">
        <v>10824</v>
      </c>
      <c r="G6376" s="2" t="s">
        <v>273</v>
      </c>
      <c r="H6376" s="2" t="s">
        <v>7079</v>
      </c>
    </row>
    <row r="6377" spans="1:8" x14ac:dyDescent="0.3">
      <c r="A6377" s="1">
        <v>41710</v>
      </c>
      <c r="B6377" s="2" t="s">
        <v>10828</v>
      </c>
      <c r="C6377" s="2">
        <v>83</v>
      </c>
      <c r="D6377" s="2" t="s">
        <v>10822</v>
      </c>
      <c r="E6377" s="2" t="s">
        <v>10826</v>
      </c>
      <c r="F6377" s="2" t="s">
        <v>10824</v>
      </c>
      <c r="G6377" s="2" t="s">
        <v>7080</v>
      </c>
      <c r="H6377" s="2" t="s">
        <v>7081</v>
      </c>
    </row>
    <row r="6378" spans="1:8" x14ac:dyDescent="0.3">
      <c r="A6378" s="1">
        <v>41710</v>
      </c>
      <c r="B6378" s="2" t="s">
        <v>10821</v>
      </c>
      <c r="C6378" s="2">
        <v>60</v>
      </c>
      <c r="D6378" s="2" t="s">
        <v>10825</v>
      </c>
      <c r="E6378" s="2" t="s">
        <v>10829</v>
      </c>
      <c r="F6378" s="2" t="s">
        <v>10824</v>
      </c>
      <c r="G6378" s="2" t="s">
        <v>1552</v>
      </c>
      <c r="H6378" s="2" t="s">
        <v>571</v>
      </c>
    </row>
    <row r="6379" spans="1:8" x14ac:dyDescent="0.3">
      <c r="A6379" s="1">
        <v>41710</v>
      </c>
      <c r="B6379" s="2" t="s">
        <v>10821</v>
      </c>
      <c r="C6379" s="2">
        <v>79</v>
      </c>
      <c r="D6379" s="2" t="s">
        <v>10825</v>
      </c>
      <c r="E6379" s="2" t="s">
        <v>10826</v>
      </c>
      <c r="F6379" s="2" t="s">
        <v>10824</v>
      </c>
      <c r="G6379" s="2" t="s">
        <v>361</v>
      </c>
      <c r="H6379" s="2" t="s">
        <v>7082</v>
      </c>
    </row>
    <row r="6380" spans="1:8" x14ac:dyDescent="0.3">
      <c r="A6380" s="1">
        <v>41710</v>
      </c>
      <c r="B6380" s="2" t="s">
        <v>10821</v>
      </c>
      <c r="C6380" s="2">
        <v>80</v>
      </c>
      <c r="D6380" s="2" t="s">
        <v>10822</v>
      </c>
      <c r="E6380" s="2" t="s">
        <v>10826</v>
      </c>
      <c r="F6380" s="2" t="s">
        <v>10824</v>
      </c>
      <c r="G6380" s="2" t="s">
        <v>7083</v>
      </c>
      <c r="H6380" s="2" t="s">
        <v>96</v>
      </c>
    </row>
    <row r="6381" spans="1:8" x14ac:dyDescent="0.3">
      <c r="A6381" s="1">
        <v>41710</v>
      </c>
      <c r="B6381" s="2" t="s">
        <v>10828</v>
      </c>
      <c r="D6381" s="2" t="s">
        <v>10830</v>
      </c>
      <c r="E6381" s="2" t="s">
        <v>10830</v>
      </c>
      <c r="F6381" s="2" t="s">
        <v>10824</v>
      </c>
      <c r="G6381" s="2" t="s">
        <v>273</v>
      </c>
      <c r="H6381" s="2" t="s">
        <v>2816</v>
      </c>
    </row>
    <row r="6382" spans="1:8" x14ac:dyDescent="0.3">
      <c r="A6382" s="1">
        <v>41710</v>
      </c>
      <c r="B6382" s="2" t="s">
        <v>10821</v>
      </c>
      <c r="C6382" s="2">
        <v>84</v>
      </c>
      <c r="D6382" s="2" t="s">
        <v>10822</v>
      </c>
      <c r="E6382" s="2" t="s">
        <v>10826</v>
      </c>
      <c r="F6382" s="2" t="s">
        <v>10824</v>
      </c>
      <c r="G6382" s="2" t="s">
        <v>273</v>
      </c>
      <c r="H6382" s="2" t="s">
        <v>381</v>
      </c>
    </row>
    <row r="6383" spans="1:8" x14ac:dyDescent="0.3">
      <c r="A6383" s="1">
        <v>41710</v>
      </c>
      <c r="B6383" s="2" t="s">
        <v>10828</v>
      </c>
      <c r="C6383" s="2">
        <v>47</v>
      </c>
      <c r="D6383" s="2" t="s">
        <v>10822</v>
      </c>
      <c r="E6383" s="2" t="s">
        <v>10829</v>
      </c>
      <c r="F6383" s="2" t="s">
        <v>10824</v>
      </c>
      <c r="G6383" s="2" t="s">
        <v>273</v>
      </c>
      <c r="H6383" s="2" t="s">
        <v>7084</v>
      </c>
    </row>
    <row r="6384" spans="1:8" x14ac:dyDescent="0.3">
      <c r="A6384" s="1">
        <v>41710</v>
      </c>
      <c r="B6384" s="2" t="s">
        <v>10828</v>
      </c>
      <c r="C6384" s="2">
        <v>62</v>
      </c>
      <c r="D6384" s="2" t="s">
        <v>10825</v>
      </c>
      <c r="E6384" s="2" t="s">
        <v>10826</v>
      </c>
      <c r="F6384" s="2" t="s">
        <v>10824</v>
      </c>
      <c r="G6384" s="2" t="s">
        <v>6663</v>
      </c>
      <c r="H6384" s="2" t="s">
        <v>7085</v>
      </c>
    </row>
    <row r="6385" spans="1:8" x14ac:dyDescent="0.3">
      <c r="A6385" s="1">
        <v>41710</v>
      </c>
      <c r="B6385" s="2" t="s">
        <v>10828</v>
      </c>
      <c r="C6385" s="2">
        <v>71</v>
      </c>
      <c r="D6385" s="2" t="s">
        <v>10822</v>
      </c>
      <c r="E6385" s="2" t="s">
        <v>10826</v>
      </c>
      <c r="F6385" s="2" t="s">
        <v>10824</v>
      </c>
      <c r="G6385" s="2" t="s">
        <v>273</v>
      </c>
      <c r="H6385" s="2" t="s">
        <v>544</v>
      </c>
    </row>
    <row r="6386" spans="1:8" x14ac:dyDescent="0.3">
      <c r="A6386" s="1">
        <v>41710</v>
      </c>
      <c r="B6386" s="2" t="s">
        <v>10828</v>
      </c>
      <c r="D6386" s="2" t="s">
        <v>10822</v>
      </c>
      <c r="E6386" s="2" t="s">
        <v>10830</v>
      </c>
      <c r="F6386" s="2" t="s">
        <v>10824</v>
      </c>
      <c r="G6386" s="2" t="s">
        <v>7086</v>
      </c>
      <c r="H6386" s="2" t="s">
        <v>7087</v>
      </c>
    </row>
    <row r="6387" spans="1:8" x14ac:dyDescent="0.3">
      <c r="A6387" s="1">
        <v>41710</v>
      </c>
      <c r="B6387" s="2" t="s">
        <v>10828</v>
      </c>
      <c r="C6387" s="2">
        <v>81</v>
      </c>
      <c r="D6387" s="2" t="s">
        <v>10825</v>
      </c>
      <c r="E6387" s="2" t="s">
        <v>10826</v>
      </c>
      <c r="F6387" s="2" t="s">
        <v>10824</v>
      </c>
      <c r="G6387" s="2" t="s">
        <v>7088</v>
      </c>
      <c r="H6387" s="2" t="s">
        <v>7089</v>
      </c>
    </row>
    <row r="6388" spans="1:8" x14ac:dyDescent="0.3">
      <c r="A6388" s="1">
        <v>41710</v>
      </c>
      <c r="B6388" s="2" t="s">
        <v>10828</v>
      </c>
      <c r="C6388" s="2">
        <v>74</v>
      </c>
      <c r="D6388" s="2" t="s">
        <v>10822</v>
      </c>
      <c r="E6388" s="2" t="s">
        <v>10826</v>
      </c>
      <c r="F6388" s="2" t="s">
        <v>10824</v>
      </c>
      <c r="G6388" s="2" t="s">
        <v>6663</v>
      </c>
      <c r="H6388" s="2" t="s">
        <v>211</v>
      </c>
    </row>
    <row r="6389" spans="1:8" x14ac:dyDescent="0.3">
      <c r="A6389" s="1">
        <v>41710</v>
      </c>
      <c r="B6389" s="2" t="s">
        <v>10828</v>
      </c>
      <c r="C6389" s="2">
        <v>78</v>
      </c>
      <c r="D6389" s="2" t="s">
        <v>10822</v>
      </c>
      <c r="E6389" s="2" t="s">
        <v>10826</v>
      </c>
      <c r="F6389" s="2" t="s">
        <v>10824</v>
      </c>
      <c r="G6389" s="2" t="s">
        <v>7090</v>
      </c>
      <c r="H6389" s="2" t="s">
        <v>101</v>
      </c>
    </row>
    <row r="6390" spans="1:8" x14ac:dyDescent="0.3">
      <c r="A6390" s="1">
        <v>41710</v>
      </c>
      <c r="B6390" s="2" t="s">
        <v>10828</v>
      </c>
      <c r="C6390" s="2">
        <v>71</v>
      </c>
      <c r="D6390" s="2" t="s">
        <v>10825</v>
      </c>
      <c r="E6390" s="2" t="s">
        <v>10826</v>
      </c>
      <c r="F6390" s="2" t="s">
        <v>10824</v>
      </c>
      <c r="G6390" s="2" t="s">
        <v>361</v>
      </c>
      <c r="H6390" s="2" t="s">
        <v>7091</v>
      </c>
    </row>
    <row r="6391" spans="1:8" x14ac:dyDescent="0.3">
      <c r="A6391" s="1">
        <v>41710</v>
      </c>
      <c r="B6391" s="2" t="s">
        <v>10821</v>
      </c>
      <c r="C6391" s="2">
        <v>70</v>
      </c>
      <c r="D6391" s="2" t="s">
        <v>10822</v>
      </c>
      <c r="E6391" s="2" t="s">
        <v>10826</v>
      </c>
      <c r="F6391" s="2" t="s">
        <v>10824</v>
      </c>
      <c r="G6391" s="2" t="s">
        <v>7092</v>
      </c>
      <c r="H6391" s="2" t="s">
        <v>7093</v>
      </c>
    </row>
    <row r="6392" spans="1:8" x14ac:dyDescent="0.3">
      <c r="A6392" s="1">
        <v>41710</v>
      </c>
      <c r="B6392" s="2" t="s">
        <v>10828</v>
      </c>
      <c r="D6392" s="2" t="s">
        <v>10830</v>
      </c>
      <c r="E6392" s="2" t="s">
        <v>10830</v>
      </c>
      <c r="F6392" s="2" t="s">
        <v>10824</v>
      </c>
      <c r="G6392" s="2" t="s">
        <v>273</v>
      </c>
      <c r="H6392" s="2" t="s">
        <v>7094</v>
      </c>
    </row>
    <row r="6393" spans="1:8" x14ac:dyDescent="0.3">
      <c r="A6393" s="1">
        <v>41710</v>
      </c>
      <c r="B6393" s="2" t="s">
        <v>10821</v>
      </c>
      <c r="C6393" s="2">
        <v>73</v>
      </c>
      <c r="D6393" s="2" t="s">
        <v>10825</v>
      </c>
      <c r="E6393" s="2" t="s">
        <v>10826</v>
      </c>
      <c r="F6393" s="2" t="s">
        <v>10824</v>
      </c>
      <c r="G6393" s="2" t="s">
        <v>7095</v>
      </c>
      <c r="H6393" s="2" t="s">
        <v>96</v>
      </c>
    </row>
    <row r="6394" spans="1:8" x14ac:dyDescent="0.3">
      <c r="A6394" s="1">
        <v>41710</v>
      </c>
      <c r="B6394" s="2" t="s">
        <v>10828</v>
      </c>
      <c r="D6394" s="2" t="s">
        <v>10830</v>
      </c>
      <c r="E6394" s="2" t="s">
        <v>10830</v>
      </c>
      <c r="F6394" s="2" t="s">
        <v>10824</v>
      </c>
      <c r="G6394" s="2" t="s">
        <v>273</v>
      </c>
      <c r="H6394" s="2" t="s">
        <v>4361</v>
      </c>
    </row>
    <row r="6395" spans="1:8" x14ac:dyDescent="0.3">
      <c r="A6395" s="1">
        <v>41710</v>
      </c>
      <c r="B6395" s="2" t="s">
        <v>10828</v>
      </c>
      <c r="C6395" s="2">
        <v>67</v>
      </c>
      <c r="D6395" s="2" t="s">
        <v>10825</v>
      </c>
      <c r="E6395" s="2" t="s">
        <v>10826</v>
      </c>
      <c r="F6395" s="2" t="s">
        <v>10824</v>
      </c>
      <c r="G6395" s="2" t="s">
        <v>7096</v>
      </c>
      <c r="H6395" s="2" t="s">
        <v>7097</v>
      </c>
    </row>
    <row r="6396" spans="1:8" x14ac:dyDescent="0.3">
      <c r="A6396" s="1">
        <v>41710</v>
      </c>
      <c r="B6396" s="2" t="s">
        <v>10828</v>
      </c>
      <c r="D6396" s="2" t="s">
        <v>10825</v>
      </c>
      <c r="E6396" s="2" t="s">
        <v>10830</v>
      </c>
      <c r="F6396" s="2" t="s">
        <v>10824</v>
      </c>
      <c r="G6396" s="2" t="s">
        <v>273</v>
      </c>
      <c r="H6396" s="2" t="s">
        <v>171</v>
      </c>
    </row>
    <row r="6397" spans="1:8" x14ac:dyDescent="0.3">
      <c r="A6397" s="1">
        <v>41710</v>
      </c>
      <c r="B6397" s="2" t="s">
        <v>10828</v>
      </c>
      <c r="D6397" s="2" t="s">
        <v>10830</v>
      </c>
      <c r="E6397" s="2" t="s">
        <v>10830</v>
      </c>
      <c r="F6397" s="2" t="s">
        <v>10824</v>
      </c>
      <c r="G6397" s="2" t="s">
        <v>7098</v>
      </c>
      <c r="H6397" s="2" t="s">
        <v>2733</v>
      </c>
    </row>
    <row r="6398" spans="1:8" x14ac:dyDescent="0.3">
      <c r="A6398" s="1">
        <v>41710</v>
      </c>
      <c r="B6398" s="2" t="s">
        <v>10828</v>
      </c>
      <c r="D6398" s="2" t="s">
        <v>10830</v>
      </c>
      <c r="E6398" s="2" t="s">
        <v>10830</v>
      </c>
      <c r="F6398" s="2" t="s">
        <v>10824</v>
      </c>
      <c r="G6398" s="2" t="s">
        <v>273</v>
      </c>
      <c r="H6398" s="2" t="s">
        <v>6001</v>
      </c>
    </row>
    <row r="6399" spans="1:8" x14ac:dyDescent="0.3">
      <c r="A6399" s="1">
        <v>41710</v>
      </c>
      <c r="B6399" s="2" t="s">
        <v>10828</v>
      </c>
      <c r="D6399" s="2" t="s">
        <v>10822</v>
      </c>
      <c r="E6399" s="2" t="s">
        <v>10830</v>
      </c>
      <c r="F6399" s="2" t="s">
        <v>10824</v>
      </c>
      <c r="G6399" s="2" t="s">
        <v>273</v>
      </c>
      <c r="H6399" s="2" t="s">
        <v>7099</v>
      </c>
    </row>
    <row r="6400" spans="1:8" x14ac:dyDescent="0.3">
      <c r="A6400" s="1">
        <v>41711</v>
      </c>
      <c r="B6400" s="2" t="s">
        <v>10828</v>
      </c>
      <c r="C6400" s="2">
        <v>88</v>
      </c>
      <c r="D6400" s="2" t="s">
        <v>10822</v>
      </c>
      <c r="E6400" s="2" t="s">
        <v>10826</v>
      </c>
      <c r="F6400" s="2" t="s">
        <v>10824</v>
      </c>
      <c r="G6400" s="2" t="s">
        <v>7100</v>
      </c>
      <c r="H6400" s="2" t="s">
        <v>7101</v>
      </c>
    </row>
    <row r="6401" spans="1:8" x14ac:dyDescent="0.3">
      <c r="A6401" s="1">
        <v>41711</v>
      </c>
      <c r="B6401" s="2" t="s">
        <v>10821</v>
      </c>
      <c r="D6401" s="2" t="s">
        <v>10825</v>
      </c>
      <c r="E6401" s="2" t="s">
        <v>10830</v>
      </c>
      <c r="F6401" s="2" t="s">
        <v>10824</v>
      </c>
      <c r="G6401" s="2" t="s">
        <v>140</v>
      </c>
      <c r="H6401" s="2" t="s">
        <v>7102</v>
      </c>
    </row>
    <row r="6402" spans="1:8" x14ac:dyDescent="0.3">
      <c r="A6402" s="1">
        <v>41710</v>
      </c>
      <c r="B6402" s="2" t="s">
        <v>10828</v>
      </c>
      <c r="C6402" s="2">
        <v>71</v>
      </c>
      <c r="D6402" s="2" t="s">
        <v>10822</v>
      </c>
      <c r="E6402" s="2" t="s">
        <v>10826</v>
      </c>
      <c r="F6402" s="2" t="s">
        <v>10824</v>
      </c>
      <c r="G6402" s="2" t="s">
        <v>7103</v>
      </c>
      <c r="H6402" s="2" t="s">
        <v>392</v>
      </c>
    </row>
    <row r="6403" spans="1:8" x14ac:dyDescent="0.3">
      <c r="A6403" s="1">
        <v>41710</v>
      </c>
      <c r="B6403" s="2" t="s">
        <v>10828</v>
      </c>
      <c r="C6403" s="2">
        <v>82</v>
      </c>
      <c r="D6403" s="2" t="s">
        <v>10822</v>
      </c>
      <c r="E6403" s="2" t="s">
        <v>10826</v>
      </c>
      <c r="F6403" s="2" t="s">
        <v>10824</v>
      </c>
      <c r="G6403" s="2" t="s">
        <v>7104</v>
      </c>
      <c r="H6403" s="2" t="s">
        <v>7105</v>
      </c>
    </row>
    <row r="6404" spans="1:8" x14ac:dyDescent="0.3">
      <c r="A6404" s="1">
        <v>41710</v>
      </c>
      <c r="B6404" s="2" t="s">
        <v>10828</v>
      </c>
      <c r="D6404" s="2" t="s">
        <v>10825</v>
      </c>
      <c r="E6404" s="2" t="s">
        <v>10830</v>
      </c>
      <c r="F6404" s="2" t="s">
        <v>10824</v>
      </c>
      <c r="G6404" s="2" t="s">
        <v>738</v>
      </c>
      <c r="H6404" s="2" t="s">
        <v>7106</v>
      </c>
    </row>
    <row r="6405" spans="1:8" x14ac:dyDescent="0.3">
      <c r="A6405" s="1">
        <v>41710</v>
      </c>
      <c r="B6405" s="2" t="s">
        <v>10828</v>
      </c>
      <c r="C6405" s="2">
        <v>57</v>
      </c>
      <c r="D6405" s="2" t="s">
        <v>10822</v>
      </c>
      <c r="E6405" s="2" t="s">
        <v>10829</v>
      </c>
      <c r="F6405" s="2" t="s">
        <v>10824</v>
      </c>
      <c r="G6405" s="2" t="s">
        <v>7107</v>
      </c>
      <c r="H6405" s="2" t="s">
        <v>7108</v>
      </c>
    </row>
    <row r="6406" spans="1:8" x14ac:dyDescent="0.3">
      <c r="A6406" s="1">
        <v>41710</v>
      </c>
      <c r="B6406" s="2" t="s">
        <v>10828</v>
      </c>
      <c r="D6406" s="2" t="s">
        <v>10825</v>
      </c>
      <c r="E6406" s="2" t="s">
        <v>10830</v>
      </c>
      <c r="F6406" s="2" t="s">
        <v>10824</v>
      </c>
      <c r="G6406" s="2" t="s">
        <v>6323</v>
      </c>
      <c r="H6406" s="2" t="s">
        <v>7109</v>
      </c>
    </row>
    <row r="6407" spans="1:8" x14ac:dyDescent="0.3">
      <c r="A6407" s="1">
        <v>41710</v>
      </c>
      <c r="B6407" s="2" t="s">
        <v>10828</v>
      </c>
      <c r="D6407" s="2" t="s">
        <v>10825</v>
      </c>
      <c r="E6407" s="2" t="s">
        <v>10830</v>
      </c>
      <c r="F6407" s="2" t="s">
        <v>10824</v>
      </c>
      <c r="G6407" s="2" t="s">
        <v>7110</v>
      </c>
      <c r="H6407" s="2" t="s">
        <v>7111</v>
      </c>
    </row>
    <row r="6408" spans="1:8" x14ac:dyDescent="0.3">
      <c r="A6408" s="1">
        <v>41710</v>
      </c>
      <c r="B6408" s="2" t="s">
        <v>10828</v>
      </c>
      <c r="D6408" s="2" t="s">
        <v>10825</v>
      </c>
      <c r="E6408" s="2" t="s">
        <v>10830</v>
      </c>
      <c r="F6408" s="2" t="s">
        <v>10824</v>
      </c>
      <c r="G6408" s="2" t="s">
        <v>1443</v>
      </c>
      <c r="H6408" s="2" t="s">
        <v>665</v>
      </c>
    </row>
    <row r="6409" spans="1:8" x14ac:dyDescent="0.3">
      <c r="A6409" s="1">
        <v>41710</v>
      </c>
      <c r="B6409" s="2" t="s">
        <v>10828</v>
      </c>
      <c r="C6409" s="2">
        <v>65</v>
      </c>
      <c r="D6409" s="2" t="s">
        <v>10822</v>
      </c>
      <c r="E6409" s="2" t="s">
        <v>10826</v>
      </c>
      <c r="F6409" s="2" t="s">
        <v>10824</v>
      </c>
      <c r="G6409" s="2" t="s">
        <v>7112</v>
      </c>
      <c r="H6409" s="2" t="s">
        <v>7113</v>
      </c>
    </row>
    <row r="6410" spans="1:8" x14ac:dyDescent="0.3">
      <c r="A6410" s="1">
        <v>41710</v>
      </c>
      <c r="B6410" s="2" t="s">
        <v>10821</v>
      </c>
      <c r="D6410" s="2" t="s">
        <v>10830</v>
      </c>
      <c r="E6410" s="2" t="s">
        <v>10830</v>
      </c>
      <c r="F6410" s="2" t="s">
        <v>10824</v>
      </c>
      <c r="G6410" s="2" t="s">
        <v>273</v>
      </c>
      <c r="H6410" s="2" t="s">
        <v>96</v>
      </c>
    </row>
    <row r="6411" spans="1:8" x14ac:dyDescent="0.3">
      <c r="A6411" s="1">
        <v>41710</v>
      </c>
      <c r="B6411" s="2" t="s">
        <v>10828</v>
      </c>
      <c r="D6411" s="2" t="s">
        <v>10825</v>
      </c>
      <c r="E6411" s="2" t="s">
        <v>10830</v>
      </c>
      <c r="F6411" s="2" t="s">
        <v>10824</v>
      </c>
      <c r="G6411" s="2" t="s">
        <v>7114</v>
      </c>
      <c r="H6411" s="2" t="s">
        <v>7115</v>
      </c>
    </row>
    <row r="6412" spans="1:8" x14ac:dyDescent="0.3">
      <c r="A6412" s="1">
        <v>41710</v>
      </c>
      <c r="B6412" s="2" t="s">
        <v>10821</v>
      </c>
      <c r="C6412" s="2">
        <v>70</v>
      </c>
      <c r="D6412" s="2" t="s">
        <v>10822</v>
      </c>
      <c r="E6412" s="2" t="s">
        <v>10826</v>
      </c>
      <c r="F6412" s="2" t="s">
        <v>10824</v>
      </c>
      <c r="G6412" s="2" t="s">
        <v>7116</v>
      </c>
      <c r="H6412" s="2" t="s">
        <v>6274</v>
      </c>
    </row>
    <row r="6413" spans="1:8" x14ac:dyDescent="0.3">
      <c r="A6413" s="1">
        <v>41710</v>
      </c>
      <c r="B6413" s="2" t="s">
        <v>10828</v>
      </c>
      <c r="C6413" s="2">
        <v>77</v>
      </c>
      <c r="D6413" s="2" t="s">
        <v>10822</v>
      </c>
      <c r="E6413" s="2" t="s">
        <v>10826</v>
      </c>
      <c r="F6413" s="2" t="s">
        <v>10824</v>
      </c>
      <c r="G6413" s="2" t="s">
        <v>7117</v>
      </c>
      <c r="H6413" s="2" t="s">
        <v>7118</v>
      </c>
    </row>
    <row r="6414" spans="1:8" x14ac:dyDescent="0.3">
      <c r="A6414" s="1">
        <v>41711</v>
      </c>
      <c r="B6414" s="2" t="s">
        <v>10828</v>
      </c>
      <c r="D6414" s="2" t="s">
        <v>10822</v>
      </c>
      <c r="E6414" s="2" t="s">
        <v>10830</v>
      </c>
      <c r="F6414" s="2" t="s">
        <v>10824</v>
      </c>
      <c r="G6414" s="2" t="s">
        <v>7119</v>
      </c>
      <c r="H6414" s="2" t="s">
        <v>1306</v>
      </c>
    </row>
    <row r="6415" spans="1:8" x14ac:dyDescent="0.3">
      <c r="A6415" s="1">
        <v>41710</v>
      </c>
      <c r="B6415" s="2" t="s">
        <v>10821</v>
      </c>
      <c r="C6415" s="2">
        <v>78</v>
      </c>
      <c r="D6415" s="2" t="s">
        <v>10822</v>
      </c>
      <c r="E6415" s="2" t="s">
        <v>10826</v>
      </c>
      <c r="F6415" s="2" t="s">
        <v>10824</v>
      </c>
      <c r="G6415" s="2" t="s">
        <v>7120</v>
      </c>
      <c r="H6415" s="2" t="s">
        <v>7121</v>
      </c>
    </row>
    <row r="6416" spans="1:8" x14ac:dyDescent="0.3">
      <c r="A6416" s="1">
        <v>41710</v>
      </c>
      <c r="B6416" s="2" t="s">
        <v>10828</v>
      </c>
      <c r="D6416" s="2" t="s">
        <v>10825</v>
      </c>
      <c r="E6416" s="2" t="s">
        <v>10830</v>
      </c>
      <c r="F6416" s="2" t="s">
        <v>10824</v>
      </c>
      <c r="G6416" s="2" t="s">
        <v>361</v>
      </c>
      <c r="H6416" s="2" t="s">
        <v>7122</v>
      </c>
    </row>
    <row r="6417" spans="1:8" x14ac:dyDescent="0.3">
      <c r="A6417" s="1">
        <v>41710</v>
      </c>
      <c r="B6417" s="2" t="s">
        <v>10828</v>
      </c>
      <c r="C6417" s="2">
        <v>74</v>
      </c>
      <c r="D6417" s="2" t="s">
        <v>10825</v>
      </c>
      <c r="E6417" s="2" t="s">
        <v>10826</v>
      </c>
      <c r="F6417" s="2" t="s">
        <v>10824</v>
      </c>
      <c r="G6417" s="2" t="s">
        <v>273</v>
      </c>
      <c r="H6417" s="2" t="s">
        <v>147</v>
      </c>
    </row>
    <row r="6418" spans="1:8" x14ac:dyDescent="0.3">
      <c r="A6418" s="1">
        <v>41710</v>
      </c>
      <c r="B6418" s="2" t="s">
        <v>10828</v>
      </c>
      <c r="C6418" s="2">
        <v>70</v>
      </c>
      <c r="D6418" s="2" t="s">
        <v>10825</v>
      </c>
      <c r="E6418" s="2" t="s">
        <v>10826</v>
      </c>
      <c r="F6418" s="2" t="s">
        <v>10824</v>
      </c>
      <c r="G6418" s="2" t="s">
        <v>273</v>
      </c>
      <c r="H6418" s="2" t="s">
        <v>236</v>
      </c>
    </row>
    <row r="6419" spans="1:8" x14ac:dyDescent="0.3">
      <c r="A6419" s="1">
        <v>41710</v>
      </c>
      <c r="B6419" s="2" t="s">
        <v>10828</v>
      </c>
      <c r="C6419" s="2">
        <v>82</v>
      </c>
      <c r="D6419" s="2" t="s">
        <v>10822</v>
      </c>
      <c r="E6419" s="2" t="s">
        <v>10826</v>
      </c>
      <c r="F6419" s="2" t="s">
        <v>10824</v>
      </c>
      <c r="G6419" s="2" t="s">
        <v>7123</v>
      </c>
      <c r="H6419" s="2" t="s">
        <v>5957</v>
      </c>
    </row>
    <row r="6420" spans="1:8" x14ac:dyDescent="0.3">
      <c r="A6420" s="1">
        <v>41710</v>
      </c>
      <c r="B6420" s="2" t="s">
        <v>10828</v>
      </c>
      <c r="C6420" s="2">
        <v>77</v>
      </c>
      <c r="D6420" s="2" t="s">
        <v>10825</v>
      </c>
      <c r="E6420" s="2" t="s">
        <v>10826</v>
      </c>
      <c r="F6420" s="2" t="s">
        <v>10824</v>
      </c>
      <c r="G6420" s="2" t="s">
        <v>7124</v>
      </c>
      <c r="H6420" s="2" t="s">
        <v>424</v>
      </c>
    </row>
    <row r="6421" spans="1:8" x14ac:dyDescent="0.3">
      <c r="A6421" s="1">
        <v>41710</v>
      </c>
      <c r="B6421" s="2" t="s">
        <v>10828</v>
      </c>
      <c r="D6421" s="2" t="s">
        <v>10825</v>
      </c>
      <c r="E6421" s="2" t="s">
        <v>10830</v>
      </c>
      <c r="F6421" s="2" t="s">
        <v>10824</v>
      </c>
      <c r="G6421" s="2" t="s">
        <v>273</v>
      </c>
      <c r="H6421" s="2" t="s">
        <v>3218</v>
      </c>
    </row>
    <row r="6422" spans="1:8" x14ac:dyDescent="0.3">
      <c r="A6422" s="1">
        <v>41710</v>
      </c>
      <c r="B6422" s="2" t="s">
        <v>10828</v>
      </c>
      <c r="D6422" s="2" t="s">
        <v>10825</v>
      </c>
      <c r="E6422" s="2" t="s">
        <v>10830</v>
      </c>
      <c r="F6422" s="2" t="s">
        <v>10824</v>
      </c>
      <c r="G6422" s="2" t="s">
        <v>273</v>
      </c>
      <c r="H6422" s="2" t="s">
        <v>7125</v>
      </c>
    </row>
    <row r="6423" spans="1:8" x14ac:dyDescent="0.3">
      <c r="A6423" s="1">
        <v>41710</v>
      </c>
      <c r="B6423" s="2" t="s">
        <v>10821</v>
      </c>
      <c r="C6423" s="2">
        <v>66</v>
      </c>
      <c r="D6423" s="2" t="s">
        <v>10825</v>
      </c>
      <c r="E6423" s="2" t="s">
        <v>10826</v>
      </c>
      <c r="F6423" s="2" t="s">
        <v>10824</v>
      </c>
      <c r="G6423" s="2" t="s">
        <v>361</v>
      </c>
      <c r="H6423" s="2" t="s">
        <v>7126</v>
      </c>
    </row>
    <row r="6424" spans="1:8" x14ac:dyDescent="0.3">
      <c r="A6424" s="1">
        <v>41710</v>
      </c>
      <c r="B6424" s="2" t="s">
        <v>10828</v>
      </c>
      <c r="D6424" s="2" t="s">
        <v>10822</v>
      </c>
      <c r="E6424" s="2" t="s">
        <v>10830</v>
      </c>
      <c r="F6424" s="2" t="s">
        <v>10824</v>
      </c>
      <c r="G6424" s="2" t="s">
        <v>273</v>
      </c>
      <c r="H6424" s="2" t="s">
        <v>4361</v>
      </c>
    </row>
    <row r="6425" spans="1:8" x14ac:dyDescent="0.3">
      <c r="A6425" s="1">
        <v>41710</v>
      </c>
      <c r="B6425" s="2" t="s">
        <v>10828</v>
      </c>
      <c r="D6425" s="2" t="s">
        <v>10822</v>
      </c>
      <c r="E6425" s="2" t="s">
        <v>10830</v>
      </c>
      <c r="F6425" s="2" t="s">
        <v>10824</v>
      </c>
      <c r="G6425" s="2" t="s">
        <v>361</v>
      </c>
      <c r="H6425" s="2" t="s">
        <v>7127</v>
      </c>
    </row>
    <row r="6426" spans="1:8" x14ac:dyDescent="0.3">
      <c r="A6426" s="1">
        <v>41710</v>
      </c>
      <c r="B6426" s="2" t="s">
        <v>10828</v>
      </c>
      <c r="C6426" s="2">
        <v>81</v>
      </c>
      <c r="D6426" s="2" t="s">
        <v>10822</v>
      </c>
      <c r="E6426" s="2" t="s">
        <v>10826</v>
      </c>
      <c r="F6426" s="2" t="s">
        <v>10824</v>
      </c>
      <c r="G6426" s="2" t="s">
        <v>7128</v>
      </c>
      <c r="H6426" s="2" t="s">
        <v>7129</v>
      </c>
    </row>
    <row r="6427" spans="1:8" x14ac:dyDescent="0.3">
      <c r="A6427" s="1">
        <v>41710</v>
      </c>
      <c r="B6427" s="2" t="s">
        <v>10821</v>
      </c>
      <c r="D6427" s="2" t="s">
        <v>10825</v>
      </c>
      <c r="E6427" s="2" t="s">
        <v>10830</v>
      </c>
      <c r="F6427" s="2" t="s">
        <v>10824</v>
      </c>
      <c r="G6427" s="2" t="s">
        <v>273</v>
      </c>
      <c r="H6427" s="2" t="s">
        <v>96</v>
      </c>
    </row>
    <row r="6428" spans="1:8" x14ac:dyDescent="0.3">
      <c r="A6428" s="1">
        <v>41711</v>
      </c>
      <c r="B6428" s="2" t="s">
        <v>10828</v>
      </c>
      <c r="D6428" s="2" t="s">
        <v>10825</v>
      </c>
      <c r="E6428" s="2" t="s">
        <v>10830</v>
      </c>
      <c r="F6428" s="2" t="s">
        <v>10824</v>
      </c>
      <c r="G6428" s="2" t="s">
        <v>7130</v>
      </c>
      <c r="H6428" s="2" t="s">
        <v>544</v>
      </c>
    </row>
    <row r="6429" spans="1:8" x14ac:dyDescent="0.3">
      <c r="A6429" s="1">
        <v>41710</v>
      </c>
      <c r="B6429" s="2" t="s">
        <v>10828</v>
      </c>
      <c r="C6429" s="2">
        <v>60</v>
      </c>
      <c r="D6429" s="2" t="s">
        <v>10825</v>
      </c>
      <c r="E6429" s="2" t="s">
        <v>10829</v>
      </c>
      <c r="F6429" s="2" t="s">
        <v>10824</v>
      </c>
      <c r="G6429" s="2" t="s">
        <v>7131</v>
      </c>
      <c r="H6429" s="2" t="s">
        <v>7125</v>
      </c>
    </row>
    <row r="6430" spans="1:8" x14ac:dyDescent="0.3">
      <c r="A6430" s="1">
        <v>41710</v>
      </c>
      <c r="B6430" s="2" t="s">
        <v>10828</v>
      </c>
      <c r="C6430" s="2">
        <v>70</v>
      </c>
      <c r="D6430" s="2" t="s">
        <v>10822</v>
      </c>
      <c r="E6430" s="2" t="s">
        <v>10826</v>
      </c>
      <c r="F6430" s="2" t="s">
        <v>10824</v>
      </c>
      <c r="G6430" s="2" t="s">
        <v>273</v>
      </c>
      <c r="H6430" s="2" t="s">
        <v>544</v>
      </c>
    </row>
    <row r="6431" spans="1:8" x14ac:dyDescent="0.3">
      <c r="A6431" s="1">
        <v>41710</v>
      </c>
      <c r="B6431" s="2" t="s">
        <v>10828</v>
      </c>
      <c r="C6431" s="2">
        <v>56</v>
      </c>
      <c r="D6431" s="2" t="s">
        <v>10822</v>
      </c>
      <c r="E6431" s="2" t="s">
        <v>10829</v>
      </c>
      <c r="F6431" s="2" t="s">
        <v>10824</v>
      </c>
      <c r="G6431" s="2" t="s">
        <v>273</v>
      </c>
      <c r="H6431" s="2" t="s">
        <v>7132</v>
      </c>
    </row>
    <row r="6432" spans="1:8" x14ac:dyDescent="0.3">
      <c r="A6432" s="1">
        <v>41710</v>
      </c>
      <c r="B6432" s="2" t="s">
        <v>10828</v>
      </c>
      <c r="C6432" s="2">
        <v>75</v>
      </c>
      <c r="D6432" s="2" t="s">
        <v>10822</v>
      </c>
      <c r="E6432" s="2" t="s">
        <v>10826</v>
      </c>
      <c r="F6432" s="2" t="s">
        <v>10824</v>
      </c>
      <c r="G6432" s="2" t="s">
        <v>273</v>
      </c>
      <c r="H6432" s="2" t="s">
        <v>7133</v>
      </c>
    </row>
    <row r="6433" spans="1:8" x14ac:dyDescent="0.3">
      <c r="A6433" s="1">
        <v>41710</v>
      </c>
      <c r="B6433" s="2" t="s">
        <v>10821</v>
      </c>
      <c r="C6433" s="2">
        <v>70</v>
      </c>
      <c r="D6433" s="2" t="s">
        <v>10822</v>
      </c>
      <c r="E6433" s="2" t="s">
        <v>10826</v>
      </c>
      <c r="F6433" s="2" t="s">
        <v>10824</v>
      </c>
      <c r="G6433" s="2" t="s">
        <v>273</v>
      </c>
      <c r="H6433" s="2" t="s">
        <v>7134</v>
      </c>
    </row>
    <row r="6434" spans="1:8" x14ac:dyDescent="0.3">
      <c r="A6434" s="1">
        <v>41710</v>
      </c>
      <c r="B6434" s="2" t="s">
        <v>10821</v>
      </c>
      <c r="C6434" s="2">
        <v>90</v>
      </c>
      <c r="D6434" s="2" t="s">
        <v>10825</v>
      </c>
      <c r="E6434" s="2" t="s">
        <v>10826</v>
      </c>
      <c r="F6434" s="2" t="s">
        <v>10824</v>
      </c>
      <c r="G6434" s="2" t="s">
        <v>7135</v>
      </c>
      <c r="H6434" s="2" t="s">
        <v>7136</v>
      </c>
    </row>
    <row r="6435" spans="1:8" x14ac:dyDescent="0.3">
      <c r="A6435" s="1">
        <v>41710</v>
      </c>
      <c r="B6435" s="2" t="s">
        <v>10828</v>
      </c>
      <c r="D6435" s="2" t="s">
        <v>10822</v>
      </c>
      <c r="E6435" s="2" t="s">
        <v>10830</v>
      </c>
      <c r="F6435" s="2" t="s">
        <v>10824</v>
      </c>
      <c r="G6435" s="2" t="s">
        <v>273</v>
      </c>
      <c r="H6435" s="2" t="s">
        <v>1528</v>
      </c>
    </row>
    <row r="6436" spans="1:8" x14ac:dyDescent="0.3">
      <c r="A6436" s="1">
        <v>41710</v>
      </c>
      <c r="B6436" s="2" t="s">
        <v>10828</v>
      </c>
      <c r="D6436" s="2" t="s">
        <v>10822</v>
      </c>
      <c r="E6436" s="2" t="s">
        <v>10830</v>
      </c>
      <c r="F6436" s="2" t="s">
        <v>10824</v>
      </c>
      <c r="G6436" s="2" t="s">
        <v>273</v>
      </c>
      <c r="H6436" s="2" t="s">
        <v>544</v>
      </c>
    </row>
    <row r="6437" spans="1:8" x14ac:dyDescent="0.3">
      <c r="A6437" s="1">
        <v>41710</v>
      </c>
      <c r="B6437" s="2" t="s">
        <v>10828</v>
      </c>
      <c r="C6437" s="2">
        <v>62</v>
      </c>
      <c r="D6437" s="2" t="s">
        <v>10825</v>
      </c>
      <c r="E6437" s="2" t="s">
        <v>10826</v>
      </c>
      <c r="F6437" s="2" t="s">
        <v>10824</v>
      </c>
      <c r="G6437" s="2" t="s">
        <v>273</v>
      </c>
      <c r="H6437" s="2" t="s">
        <v>2815</v>
      </c>
    </row>
    <row r="6438" spans="1:8" x14ac:dyDescent="0.3">
      <c r="A6438" s="1">
        <v>41710</v>
      </c>
      <c r="B6438" s="2" t="s">
        <v>10828</v>
      </c>
      <c r="C6438" s="2">
        <v>77</v>
      </c>
      <c r="D6438" s="2" t="s">
        <v>10825</v>
      </c>
      <c r="E6438" s="2" t="s">
        <v>10826</v>
      </c>
      <c r="F6438" s="2" t="s">
        <v>10824</v>
      </c>
      <c r="G6438" s="2" t="s">
        <v>6663</v>
      </c>
      <c r="H6438" s="2" t="s">
        <v>949</v>
      </c>
    </row>
    <row r="6439" spans="1:8" x14ac:dyDescent="0.3">
      <c r="A6439" s="1">
        <v>41710</v>
      </c>
      <c r="B6439" s="2" t="s">
        <v>10828</v>
      </c>
      <c r="C6439" s="2">
        <v>74</v>
      </c>
      <c r="D6439" s="2" t="s">
        <v>10825</v>
      </c>
      <c r="E6439" s="2" t="s">
        <v>10826</v>
      </c>
      <c r="F6439" s="2" t="s">
        <v>10824</v>
      </c>
      <c r="G6439" s="2" t="s">
        <v>273</v>
      </c>
      <c r="H6439" s="2" t="s">
        <v>7137</v>
      </c>
    </row>
    <row r="6440" spans="1:8" x14ac:dyDescent="0.3">
      <c r="A6440" s="1">
        <v>41710</v>
      </c>
      <c r="B6440" s="2" t="s">
        <v>10828</v>
      </c>
      <c r="D6440" s="2" t="s">
        <v>10825</v>
      </c>
      <c r="E6440" s="2" t="s">
        <v>10830</v>
      </c>
      <c r="F6440" s="2" t="s">
        <v>10824</v>
      </c>
      <c r="G6440" s="2" t="s">
        <v>273</v>
      </c>
      <c r="H6440" s="2" t="s">
        <v>929</v>
      </c>
    </row>
    <row r="6441" spans="1:8" x14ac:dyDescent="0.3">
      <c r="A6441" s="1">
        <v>41710</v>
      </c>
      <c r="B6441" s="2" t="s">
        <v>10828</v>
      </c>
      <c r="D6441" s="2" t="s">
        <v>10830</v>
      </c>
      <c r="E6441" s="2" t="s">
        <v>10830</v>
      </c>
      <c r="F6441" s="2" t="s">
        <v>10824</v>
      </c>
      <c r="G6441" s="2" t="s">
        <v>361</v>
      </c>
      <c r="H6441" s="2" t="s">
        <v>127</v>
      </c>
    </row>
    <row r="6442" spans="1:8" x14ac:dyDescent="0.3">
      <c r="A6442" s="1">
        <v>41710</v>
      </c>
      <c r="B6442" s="2" t="s">
        <v>10828</v>
      </c>
      <c r="D6442" s="2" t="s">
        <v>10830</v>
      </c>
      <c r="E6442" s="2" t="s">
        <v>10830</v>
      </c>
      <c r="F6442" s="2" t="s">
        <v>10824</v>
      </c>
      <c r="G6442" s="2" t="s">
        <v>273</v>
      </c>
      <c r="H6442" s="2" t="s">
        <v>7138</v>
      </c>
    </row>
    <row r="6443" spans="1:8" x14ac:dyDescent="0.3">
      <c r="A6443" s="1">
        <v>41710</v>
      </c>
      <c r="B6443" s="2" t="s">
        <v>10828</v>
      </c>
      <c r="D6443" s="2" t="s">
        <v>10830</v>
      </c>
      <c r="E6443" s="2" t="s">
        <v>10830</v>
      </c>
      <c r="F6443" s="2" t="s">
        <v>10824</v>
      </c>
      <c r="G6443" s="2" t="s">
        <v>273</v>
      </c>
      <c r="H6443" s="2" t="s">
        <v>1117</v>
      </c>
    </row>
    <row r="6444" spans="1:8" x14ac:dyDescent="0.3">
      <c r="A6444" s="1">
        <v>41710</v>
      </c>
      <c r="B6444" s="2" t="s">
        <v>10828</v>
      </c>
      <c r="C6444" s="2">
        <v>70</v>
      </c>
      <c r="D6444" s="2" t="s">
        <v>10822</v>
      </c>
      <c r="E6444" s="2" t="s">
        <v>10826</v>
      </c>
      <c r="F6444" s="2" t="s">
        <v>10824</v>
      </c>
      <c r="G6444" s="2" t="s">
        <v>273</v>
      </c>
      <c r="H6444" s="2" t="s">
        <v>5581</v>
      </c>
    </row>
    <row r="6445" spans="1:8" x14ac:dyDescent="0.3">
      <c r="A6445" s="1">
        <v>41710</v>
      </c>
      <c r="B6445" s="2" t="s">
        <v>10828</v>
      </c>
      <c r="D6445" s="2" t="s">
        <v>10830</v>
      </c>
      <c r="E6445" s="2" t="s">
        <v>10830</v>
      </c>
      <c r="F6445" s="2" t="s">
        <v>10824</v>
      </c>
      <c r="G6445" s="2" t="s">
        <v>273</v>
      </c>
      <c r="H6445" s="2" t="s">
        <v>1650</v>
      </c>
    </row>
    <row r="6446" spans="1:8" x14ac:dyDescent="0.3">
      <c r="A6446" s="1">
        <v>41710</v>
      </c>
      <c r="B6446" s="2" t="s">
        <v>10821</v>
      </c>
      <c r="C6446" s="2">
        <v>47</v>
      </c>
      <c r="D6446" s="2" t="s">
        <v>10822</v>
      </c>
      <c r="E6446" s="2" t="s">
        <v>10829</v>
      </c>
      <c r="F6446" s="2" t="s">
        <v>10824</v>
      </c>
      <c r="G6446" s="2" t="s">
        <v>738</v>
      </c>
      <c r="H6446" s="2" t="s">
        <v>96</v>
      </c>
    </row>
    <row r="6447" spans="1:8" x14ac:dyDescent="0.3">
      <c r="A6447" s="1">
        <v>41710</v>
      </c>
      <c r="B6447" s="2" t="s">
        <v>10828</v>
      </c>
      <c r="C6447" s="2">
        <v>74</v>
      </c>
      <c r="D6447" s="2" t="s">
        <v>10825</v>
      </c>
      <c r="E6447" s="2" t="s">
        <v>10826</v>
      </c>
      <c r="F6447" s="2" t="s">
        <v>10824</v>
      </c>
      <c r="G6447" s="2" t="s">
        <v>7139</v>
      </c>
      <c r="H6447" s="2" t="s">
        <v>7140</v>
      </c>
    </row>
    <row r="6448" spans="1:8" x14ac:dyDescent="0.3">
      <c r="A6448" s="1">
        <v>41710</v>
      </c>
      <c r="B6448" s="2" t="s">
        <v>10828</v>
      </c>
      <c r="C6448" s="2">
        <v>71</v>
      </c>
      <c r="D6448" s="2" t="s">
        <v>10825</v>
      </c>
      <c r="E6448" s="2" t="s">
        <v>10826</v>
      </c>
      <c r="F6448" s="2" t="s">
        <v>10824</v>
      </c>
      <c r="G6448" s="2" t="s">
        <v>273</v>
      </c>
      <c r="H6448" s="2" t="s">
        <v>7141</v>
      </c>
    </row>
    <row r="6449" spans="1:8" x14ac:dyDescent="0.3">
      <c r="A6449" s="1">
        <v>41710</v>
      </c>
      <c r="B6449" s="2" t="s">
        <v>10828</v>
      </c>
      <c r="D6449" s="2" t="s">
        <v>10825</v>
      </c>
      <c r="E6449" s="2" t="s">
        <v>10830</v>
      </c>
      <c r="F6449" s="2" t="s">
        <v>10824</v>
      </c>
      <c r="G6449" s="2" t="s">
        <v>273</v>
      </c>
      <c r="H6449" s="2" t="s">
        <v>7142</v>
      </c>
    </row>
    <row r="6450" spans="1:8" x14ac:dyDescent="0.3">
      <c r="A6450" s="1">
        <v>41711</v>
      </c>
      <c r="B6450" s="2" t="s">
        <v>10821</v>
      </c>
      <c r="D6450" s="2" t="s">
        <v>10825</v>
      </c>
      <c r="E6450" s="2" t="s">
        <v>10830</v>
      </c>
      <c r="F6450" s="2" t="s">
        <v>10824</v>
      </c>
      <c r="G6450" s="2" t="s">
        <v>315</v>
      </c>
      <c r="H6450" s="2" t="s">
        <v>7143</v>
      </c>
    </row>
    <row r="6451" spans="1:8" x14ac:dyDescent="0.3">
      <c r="A6451" s="1">
        <v>41710</v>
      </c>
      <c r="B6451" s="2" t="s">
        <v>10828</v>
      </c>
      <c r="C6451" s="2">
        <v>55</v>
      </c>
      <c r="D6451" s="2" t="s">
        <v>10822</v>
      </c>
      <c r="E6451" s="2" t="s">
        <v>10829</v>
      </c>
      <c r="F6451" s="2" t="s">
        <v>10824</v>
      </c>
      <c r="G6451" s="2" t="s">
        <v>7144</v>
      </c>
      <c r="H6451" s="2" t="s">
        <v>7145</v>
      </c>
    </row>
    <row r="6452" spans="1:8" x14ac:dyDescent="0.3">
      <c r="A6452" s="1">
        <v>41710</v>
      </c>
      <c r="B6452" s="2" t="s">
        <v>10828</v>
      </c>
      <c r="D6452" s="2" t="s">
        <v>10830</v>
      </c>
      <c r="E6452" s="2" t="s">
        <v>10830</v>
      </c>
      <c r="F6452" s="2" t="s">
        <v>10824</v>
      </c>
      <c r="G6452" s="2" t="s">
        <v>361</v>
      </c>
      <c r="H6452" s="2" t="s">
        <v>116</v>
      </c>
    </row>
    <row r="6453" spans="1:8" x14ac:dyDescent="0.3">
      <c r="A6453" s="1">
        <v>41710</v>
      </c>
      <c r="B6453" s="2" t="s">
        <v>10828</v>
      </c>
      <c r="D6453" s="2" t="s">
        <v>10825</v>
      </c>
      <c r="E6453" s="2" t="s">
        <v>10830</v>
      </c>
      <c r="F6453" s="2" t="s">
        <v>10824</v>
      </c>
      <c r="G6453" s="2" t="s">
        <v>273</v>
      </c>
      <c r="H6453" s="2" t="s">
        <v>7146</v>
      </c>
    </row>
    <row r="6454" spans="1:8" x14ac:dyDescent="0.3">
      <c r="A6454" s="1">
        <v>41710</v>
      </c>
      <c r="B6454" s="2" t="s">
        <v>10828</v>
      </c>
      <c r="D6454" s="2" t="s">
        <v>10825</v>
      </c>
      <c r="E6454" s="2" t="s">
        <v>10830</v>
      </c>
      <c r="F6454" s="2" t="s">
        <v>10824</v>
      </c>
      <c r="G6454" s="2" t="s">
        <v>273</v>
      </c>
      <c r="H6454" s="2" t="s">
        <v>7147</v>
      </c>
    </row>
    <row r="6455" spans="1:8" x14ac:dyDescent="0.3">
      <c r="A6455" s="1">
        <v>41710</v>
      </c>
      <c r="B6455" s="2" t="s">
        <v>10828</v>
      </c>
      <c r="D6455" s="2" t="s">
        <v>10822</v>
      </c>
      <c r="E6455" s="2" t="s">
        <v>10830</v>
      </c>
      <c r="F6455" s="2" t="s">
        <v>10824</v>
      </c>
      <c r="G6455" s="2" t="s">
        <v>273</v>
      </c>
      <c r="H6455" s="2" t="s">
        <v>5595</v>
      </c>
    </row>
    <row r="6456" spans="1:8" x14ac:dyDescent="0.3">
      <c r="A6456" s="1">
        <v>41710</v>
      </c>
      <c r="B6456" s="2" t="s">
        <v>10828</v>
      </c>
      <c r="D6456" s="2" t="s">
        <v>10825</v>
      </c>
      <c r="E6456" s="2" t="s">
        <v>10830</v>
      </c>
      <c r="F6456" s="2" t="s">
        <v>10824</v>
      </c>
      <c r="G6456" s="2" t="s">
        <v>361</v>
      </c>
      <c r="H6456" s="2" t="s">
        <v>7148</v>
      </c>
    </row>
    <row r="6457" spans="1:8" x14ac:dyDescent="0.3">
      <c r="A6457" s="1">
        <v>41710</v>
      </c>
      <c r="B6457" s="2" t="s">
        <v>10828</v>
      </c>
      <c r="C6457" s="2">
        <v>69</v>
      </c>
      <c r="D6457" s="2" t="s">
        <v>10822</v>
      </c>
      <c r="E6457" s="2" t="s">
        <v>10826</v>
      </c>
      <c r="F6457" s="2" t="s">
        <v>10824</v>
      </c>
      <c r="G6457" s="2" t="s">
        <v>273</v>
      </c>
      <c r="H6457" s="2" t="s">
        <v>7149</v>
      </c>
    </row>
    <row r="6458" spans="1:8" x14ac:dyDescent="0.3">
      <c r="A6458" s="1">
        <v>41710</v>
      </c>
      <c r="B6458" s="2" t="s">
        <v>10821</v>
      </c>
      <c r="D6458" s="2" t="s">
        <v>10825</v>
      </c>
      <c r="E6458" s="2" t="s">
        <v>10830</v>
      </c>
      <c r="F6458" s="2" t="s">
        <v>10824</v>
      </c>
      <c r="G6458" s="2" t="s">
        <v>7150</v>
      </c>
      <c r="H6458" s="2" t="s">
        <v>7151</v>
      </c>
    </row>
    <row r="6459" spans="1:8" x14ac:dyDescent="0.3">
      <c r="A6459" s="1">
        <v>41710</v>
      </c>
      <c r="B6459" s="2" t="s">
        <v>10828</v>
      </c>
      <c r="C6459" s="2">
        <v>70</v>
      </c>
      <c r="D6459" s="2" t="s">
        <v>10825</v>
      </c>
      <c r="E6459" s="2" t="s">
        <v>10826</v>
      </c>
      <c r="F6459" s="2" t="s">
        <v>10824</v>
      </c>
      <c r="G6459" s="2" t="s">
        <v>7152</v>
      </c>
      <c r="H6459" s="2" t="s">
        <v>7153</v>
      </c>
    </row>
    <row r="6460" spans="1:8" x14ac:dyDescent="0.3">
      <c r="A6460" s="1">
        <v>41710</v>
      </c>
      <c r="B6460" s="2" t="s">
        <v>10828</v>
      </c>
      <c r="C6460" s="2">
        <v>73</v>
      </c>
      <c r="D6460" s="2" t="s">
        <v>10825</v>
      </c>
      <c r="E6460" s="2" t="s">
        <v>10826</v>
      </c>
      <c r="F6460" s="2" t="s">
        <v>10824</v>
      </c>
      <c r="G6460" s="2" t="s">
        <v>273</v>
      </c>
      <c r="H6460" s="2" t="s">
        <v>7154</v>
      </c>
    </row>
    <row r="6461" spans="1:8" x14ac:dyDescent="0.3">
      <c r="A6461" s="1">
        <v>41710</v>
      </c>
      <c r="B6461" s="2" t="s">
        <v>10821</v>
      </c>
      <c r="D6461" s="2" t="s">
        <v>10830</v>
      </c>
      <c r="E6461" s="2" t="s">
        <v>10830</v>
      </c>
      <c r="F6461" s="2" t="s">
        <v>10824</v>
      </c>
      <c r="G6461" s="2" t="s">
        <v>7155</v>
      </c>
      <c r="H6461" s="2" t="s">
        <v>7156</v>
      </c>
    </row>
    <row r="6462" spans="1:8" x14ac:dyDescent="0.3">
      <c r="A6462" s="1">
        <v>41710</v>
      </c>
      <c r="B6462" s="2" t="s">
        <v>10828</v>
      </c>
      <c r="C6462" s="2">
        <v>81</v>
      </c>
      <c r="D6462" s="2" t="s">
        <v>10822</v>
      </c>
      <c r="E6462" s="2" t="s">
        <v>10826</v>
      </c>
      <c r="F6462" s="2" t="s">
        <v>10824</v>
      </c>
      <c r="G6462" s="2" t="s">
        <v>738</v>
      </c>
      <c r="H6462" s="2" t="s">
        <v>7157</v>
      </c>
    </row>
    <row r="6463" spans="1:8" x14ac:dyDescent="0.3">
      <c r="A6463" s="1">
        <v>41710</v>
      </c>
      <c r="B6463" s="2" t="s">
        <v>10828</v>
      </c>
      <c r="C6463" s="2">
        <v>64</v>
      </c>
      <c r="D6463" s="2" t="s">
        <v>10822</v>
      </c>
      <c r="E6463" s="2" t="s">
        <v>10826</v>
      </c>
      <c r="F6463" s="2" t="s">
        <v>10824</v>
      </c>
      <c r="G6463" s="2" t="s">
        <v>273</v>
      </c>
      <c r="H6463" s="2" t="s">
        <v>940</v>
      </c>
    </row>
    <row r="6464" spans="1:8" x14ac:dyDescent="0.3">
      <c r="A6464" s="1">
        <v>41710</v>
      </c>
      <c r="B6464" s="2" t="s">
        <v>10828</v>
      </c>
      <c r="D6464" s="2" t="s">
        <v>10825</v>
      </c>
      <c r="E6464" s="2" t="s">
        <v>10830</v>
      </c>
      <c r="F6464" s="2" t="s">
        <v>10824</v>
      </c>
      <c r="G6464" s="2" t="s">
        <v>7158</v>
      </c>
      <c r="H6464" s="2" t="s">
        <v>7159</v>
      </c>
    </row>
    <row r="6465" spans="1:8" x14ac:dyDescent="0.3">
      <c r="A6465" s="1">
        <v>41710</v>
      </c>
      <c r="B6465" s="2" t="s">
        <v>10828</v>
      </c>
      <c r="D6465" s="2" t="s">
        <v>10830</v>
      </c>
      <c r="E6465" s="2" t="s">
        <v>10830</v>
      </c>
      <c r="F6465" s="2" t="s">
        <v>10824</v>
      </c>
      <c r="G6465" s="2" t="s">
        <v>7160</v>
      </c>
      <c r="H6465" s="2" t="s">
        <v>7161</v>
      </c>
    </row>
    <row r="6466" spans="1:8" x14ac:dyDescent="0.3">
      <c r="A6466" s="1">
        <v>41710</v>
      </c>
      <c r="B6466" s="2" t="s">
        <v>10828</v>
      </c>
      <c r="C6466" s="2">
        <v>70</v>
      </c>
      <c r="D6466" s="2" t="s">
        <v>10822</v>
      </c>
      <c r="E6466" s="2" t="s">
        <v>10826</v>
      </c>
      <c r="F6466" s="2" t="s">
        <v>10824</v>
      </c>
      <c r="G6466" s="2" t="s">
        <v>7162</v>
      </c>
      <c r="H6466" s="2" t="s">
        <v>7163</v>
      </c>
    </row>
    <row r="6467" spans="1:8" x14ac:dyDescent="0.3">
      <c r="A6467" s="1">
        <v>41710</v>
      </c>
      <c r="B6467" s="2" t="s">
        <v>10828</v>
      </c>
      <c r="C6467" s="2">
        <v>84</v>
      </c>
      <c r="D6467" s="2" t="s">
        <v>10825</v>
      </c>
      <c r="E6467" s="2" t="s">
        <v>10826</v>
      </c>
      <c r="F6467" s="2" t="s">
        <v>10824</v>
      </c>
      <c r="G6467" s="2" t="s">
        <v>7164</v>
      </c>
      <c r="H6467" s="2" t="s">
        <v>7165</v>
      </c>
    </row>
    <row r="6468" spans="1:8" x14ac:dyDescent="0.3">
      <c r="A6468" s="1">
        <v>41710</v>
      </c>
      <c r="B6468" s="2" t="s">
        <v>10828</v>
      </c>
      <c r="C6468" s="2">
        <v>86</v>
      </c>
      <c r="D6468" s="2" t="s">
        <v>10825</v>
      </c>
      <c r="E6468" s="2" t="s">
        <v>10826</v>
      </c>
      <c r="F6468" s="2" t="s">
        <v>10824</v>
      </c>
      <c r="G6468" s="2" t="s">
        <v>7166</v>
      </c>
      <c r="H6468" s="2" t="s">
        <v>7167</v>
      </c>
    </row>
    <row r="6469" spans="1:8" x14ac:dyDescent="0.3">
      <c r="A6469" s="1">
        <v>41710</v>
      </c>
      <c r="B6469" s="2" t="s">
        <v>10828</v>
      </c>
      <c r="D6469" s="2" t="s">
        <v>10825</v>
      </c>
      <c r="E6469" s="2" t="s">
        <v>10830</v>
      </c>
      <c r="F6469" s="2" t="s">
        <v>10824</v>
      </c>
      <c r="G6469" s="2" t="s">
        <v>7168</v>
      </c>
      <c r="H6469" s="2" t="s">
        <v>7169</v>
      </c>
    </row>
    <row r="6470" spans="1:8" x14ac:dyDescent="0.3">
      <c r="A6470" s="1">
        <v>41710</v>
      </c>
      <c r="B6470" s="2" t="s">
        <v>10828</v>
      </c>
      <c r="D6470" s="2" t="s">
        <v>10830</v>
      </c>
      <c r="E6470" s="2" t="s">
        <v>10830</v>
      </c>
      <c r="F6470" s="2" t="s">
        <v>10824</v>
      </c>
      <c r="G6470" s="2" t="s">
        <v>7170</v>
      </c>
      <c r="H6470" s="2" t="s">
        <v>7171</v>
      </c>
    </row>
    <row r="6471" spans="1:8" x14ac:dyDescent="0.3">
      <c r="A6471" s="1">
        <v>41710</v>
      </c>
      <c r="B6471" s="2" t="s">
        <v>10828</v>
      </c>
      <c r="C6471" s="2">
        <v>77</v>
      </c>
      <c r="D6471" s="2" t="s">
        <v>10825</v>
      </c>
      <c r="E6471" s="2" t="s">
        <v>10826</v>
      </c>
      <c r="F6471" s="2" t="s">
        <v>10824</v>
      </c>
      <c r="G6471" s="2" t="s">
        <v>7172</v>
      </c>
      <c r="H6471" s="2" t="s">
        <v>7173</v>
      </c>
    </row>
    <row r="6472" spans="1:8" x14ac:dyDescent="0.3">
      <c r="A6472" s="1">
        <v>41710</v>
      </c>
      <c r="B6472" s="2" t="s">
        <v>10828</v>
      </c>
      <c r="C6472" s="2">
        <v>49</v>
      </c>
      <c r="D6472" s="2" t="s">
        <v>10822</v>
      </c>
      <c r="E6472" s="2" t="s">
        <v>10829</v>
      </c>
      <c r="F6472" s="2" t="s">
        <v>10824</v>
      </c>
      <c r="G6472" s="2" t="s">
        <v>7174</v>
      </c>
      <c r="H6472" s="2" t="s">
        <v>1907</v>
      </c>
    </row>
    <row r="6473" spans="1:8" x14ac:dyDescent="0.3">
      <c r="A6473" s="1">
        <v>41710</v>
      </c>
      <c r="B6473" s="2" t="s">
        <v>10828</v>
      </c>
      <c r="C6473" s="2">
        <v>70</v>
      </c>
      <c r="D6473" s="2" t="s">
        <v>10825</v>
      </c>
      <c r="E6473" s="2" t="s">
        <v>10826</v>
      </c>
      <c r="F6473" s="2" t="s">
        <v>10824</v>
      </c>
      <c r="G6473" s="2" t="s">
        <v>7175</v>
      </c>
      <c r="H6473" s="2" t="s">
        <v>6152</v>
      </c>
    </row>
    <row r="6474" spans="1:8" x14ac:dyDescent="0.3">
      <c r="A6474" s="1">
        <v>41710</v>
      </c>
      <c r="B6474" s="2" t="s">
        <v>10828</v>
      </c>
      <c r="C6474" s="2">
        <v>52</v>
      </c>
      <c r="D6474" s="2" t="s">
        <v>10822</v>
      </c>
      <c r="E6474" s="2" t="s">
        <v>10829</v>
      </c>
      <c r="F6474" s="2" t="s">
        <v>10824</v>
      </c>
      <c r="G6474" s="2" t="s">
        <v>7176</v>
      </c>
      <c r="H6474" s="2" t="s">
        <v>7177</v>
      </c>
    </row>
    <row r="6475" spans="1:8" x14ac:dyDescent="0.3">
      <c r="A6475" s="1">
        <v>41710</v>
      </c>
      <c r="B6475" s="2" t="s">
        <v>10828</v>
      </c>
      <c r="C6475" s="2">
        <v>71</v>
      </c>
      <c r="D6475" s="2" t="s">
        <v>10822</v>
      </c>
      <c r="E6475" s="2" t="s">
        <v>10826</v>
      </c>
      <c r="F6475" s="2" t="s">
        <v>10824</v>
      </c>
      <c r="G6475" s="2" t="s">
        <v>273</v>
      </c>
      <c r="H6475" s="2" t="s">
        <v>7178</v>
      </c>
    </row>
    <row r="6476" spans="1:8" x14ac:dyDescent="0.3">
      <c r="A6476" s="1">
        <v>41710</v>
      </c>
      <c r="B6476" s="2" t="s">
        <v>10828</v>
      </c>
      <c r="C6476" s="2">
        <v>80</v>
      </c>
      <c r="D6476" s="2" t="s">
        <v>10822</v>
      </c>
      <c r="E6476" s="2" t="s">
        <v>10826</v>
      </c>
      <c r="F6476" s="2" t="s">
        <v>10824</v>
      </c>
      <c r="G6476" s="2" t="s">
        <v>361</v>
      </c>
      <c r="H6476" s="2" t="s">
        <v>7179</v>
      </c>
    </row>
    <row r="6477" spans="1:8" x14ac:dyDescent="0.3">
      <c r="A6477" s="1">
        <v>41710</v>
      </c>
      <c r="B6477" s="2" t="s">
        <v>10828</v>
      </c>
      <c r="C6477" s="2">
        <v>52</v>
      </c>
      <c r="D6477" s="2" t="s">
        <v>10822</v>
      </c>
      <c r="E6477" s="2" t="s">
        <v>10829</v>
      </c>
      <c r="F6477" s="2" t="s">
        <v>10824</v>
      </c>
      <c r="G6477" s="2" t="s">
        <v>7180</v>
      </c>
      <c r="H6477" s="2" t="s">
        <v>7181</v>
      </c>
    </row>
    <row r="6478" spans="1:8" x14ac:dyDescent="0.3">
      <c r="A6478" s="1">
        <v>41710</v>
      </c>
      <c r="B6478" s="2" t="s">
        <v>10828</v>
      </c>
      <c r="D6478" s="2" t="s">
        <v>10830</v>
      </c>
      <c r="E6478" s="2" t="s">
        <v>10830</v>
      </c>
      <c r="F6478" s="2" t="s">
        <v>10824</v>
      </c>
      <c r="G6478" s="2" t="s">
        <v>273</v>
      </c>
      <c r="H6478" s="2" t="s">
        <v>171</v>
      </c>
    </row>
    <row r="6479" spans="1:8" x14ac:dyDescent="0.3">
      <c r="A6479" s="1">
        <v>41710</v>
      </c>
      <c r="B6479" s="2" t="s">
        <v>10828</v>
      </c>
      <c r="C6479" s="2">
        <v>67</v>
      </c>
      <c r="D6479" s="2" t="s">
        <v>10822</v>
      </c>
      <c r="E6479" s="2" t="s">
        <v>10826</v>
      </c>
      <c r="F6479" s="2" t="s">
        <v>10824</v>
      </c>
      <c r="G6479" s="2" t="s">
        <v>7182</v>
      </c>
      <c r="H6479" s="2" t="s">
        <v>7183</v>
      </c>
    </row>
    <row r="6480" spans="1:8" x14ac:dyDescent="0.3">
      <c r="A6480" s="1">
        <v>41710</v>
      </c>
      <c r="B6480" s="2" t="s">
        <v>10828</v>
      </c>
      <c r="D6480" s="2" t="s">
        <v>10830</v>
      </c>
      <c r="E6480" s="2" t="s">
        <v>10830</v>
      </c>
      <c r="F6480" s="2" t="s">
        <v>10824</v>
      </c>
      <c r="G6480" s="2" t="s">
        <v>273</v>
      </c>
      <c r="H6480" s="2" t="s">
        <v>7184</v>
      </c>
    </row>
    <row r="6481" spans="1:8" x14ac:dyDescent="0.3">
      <c r="A6481" s="1">
        <v>41710</v>
      </c>
      <c r="B6481" s="2" t="s">
        <v>10828</v>
      </c>
      <c r="C6481" s="2">
        <v>38</v>
      </c>
      <c r="D6481" s="2" t="s">
        <v>10825</v>
      </c>
      <c r="E6481" s="2" t="s">
        <v>10823</v>
      </c>
      <c r="F6481" s="2" t="s">
        <v>10824</v>
      </c>
      <c r="G6481" s="2" t="s">
        <v>7185</v>
      </c>
      <c r="H6481" s="2" t="s">
        <v>1175</v>
      </c>
    </row>
    <row r="6482" spans="1:8" x14ac:dyDescent="0.3">
      <c r="A6482" s="1">
        <v>41710</v>
      </c>
      <c r="B6482" s="2" t="s">
        <v>10821</v>
      </c>
      <c r="D6482" s="2" t="s">
        <v>10830</v>
      </c>
      <c r="E6482" s="2" t="s">
        <v>10830</v>
      </c>
      <c r="F6482" s="2" t="s">
        <v>10824</v>
      </c>
      <c r="G6482" s="2" t="s">
        <v>7186</v>
      </c>
      <c r="H6482" s="2" t="s">
        <v>7187</v>
      </c>
    </row>
    <row r="6483" spans="1:8" x14ac:dyDescent="0.3">
      <c r="A6483" s="1">
        <v>41710</v>
      </c>
      <c r="B6483" s="2" t="s">
        <v>10828</v>
      </c>
      <c r="C6483" s="2">
        <v>74</v>
      </c>
      <c r="D6483" s="2" t="s">
        <v>10822</v>
      </c>
      <c r="E6483" s="2" t="s">
        <v>10826</v>
      </c>
      <c r="F6483" s="2" t="s">
        <v>10824</v>
      </c>
      <c r="G6483" s="2" t="s">
        <v>273</v>
      </c>
      <c r="H6483" s="2" t="s">
        <v>1573</v>
      </c>
    </row>
    <row r="6484" spans="1:8" x14ac:dyDescent="0.3">
      <c r="A6484" s="1">
        <v>41710</v>
      </c>
      <c r="B6484" s="2" t="s">
        <v>10828</v>
      </c>
      <c r="D6484" s="2" t="s">
        <v>10830</v>
      </c>
      <c r="E6484" s="2" t="s">
        <v>10830</v>
      </c>
      <c r="F6484" s="2" t="s">
        <v>10824</v>
      </c>
      <c r="G6484" s="2" t="s">
        <v>2257</v>
      </c>
      <c r="H6484" s="2" t="s">
        <v>4101</v>
      </c>
    </row>
    <row r="6485" spans="1:8" x14ac:dyDescent="0.3">
      <c r="A6485" s="1">
        <v>41710</v>
      </c>
      <c r="B6485" s="2" t="s">
        <v>10821</v>
      </c>
      <c r="C6485" s="2">
        <v>82</v>
      </c>
      <c r="D6485" s="2" t="s">
        <v>10822</v>
      </c>
      <c r="E6485" s="2" t="s">
        <v>10826</v>
      </c>
      <c r="F6485" s="2" t="s">
        <v>10824</v>
      </c>
      <c r="G6485" s="2" t="s">
        <v>7188</v>
      </c>
      <c r="H6485" s="2" t="s">
        <v>7189</v>
      </c>
    </row>
    <row r="6486" spans="1:8" x14ac:dyDescent="0.3">
      <c r="A6486" s="1">
        <v>41710</v>
      </c>
      <c r="B6486" s="2" t="s">
        <v>10821</v>
      </c>
      <c r="C6486" s="2">
        <v>78</v>
      </c>
      <c r="D6486" s="2" t="s">
        <v>10822</v>
      </c>
      <c r="E6486" s="2" t="s">
        <v>10826</v>
      </c>
      <c r="F6486" s="2" t="s">
        <v>10824</v>
      </c>
      <c r="G6486" s="2" t="s">
        <v>7190</v>
      </c>
      <c r="H6486" s="2" t="s">
        <v>7191</v>
      </c>
    </row>
    <row r="6487" spans="1:8" x14ac:dyDescent="0.3">
      <c r="A6487" s="1">
        <v>41710</v>
      </c>
      <c r="B6487" s="2" t="s">
        <v>10828</v>
      </c>
      <c r="C6487" s="2">
        <v>81</v>
      </c>
      <c r="D6487" s="2" t="s">
        <v>10822</v>
      </c>
      <c r="E6487" s="2" t="s">
        <v>10826</v>
      </c>
      <c r="F6487" s="2" t="s">
        <v>10824</v>
      </c>
      <c r="G6487" s="2" t="s">
        <v>7192</v>
      </c>
      <c r="H6487" s="2" t="s">
        <v>7193</v>
      </c>
    </row>
    <row r="6488" spans="1:8" x14ac:dyDescent="0.3">
      <c r="A6488" s="1">
        <v>41710</v>
      </c>
      <c r="B6488" s="2" t="s">
        <v>10828</v>
      </c>
      <c r="D6488" s="2" t="s">
        <v>10830</v>
      </c>
      <c r="E6488" s="2" t="s">
        <v>10830</v>
      </c>
      <c r="F6488" s="2" t="s">
        <v>10824</v>
      </c>
      <c r="G6488" s="2" t="s">
        <v>7194</v>
      </c>
      <c r="H6488" s="2" t="s">
        <v>7195</v>
      </c>
    </row>
    <row r="6489" spans="1:8" x14ac:dyDescent="0.3">
      <c r="A6489" s="1">
        <v>41711</v>
      </c>
      <c r="B6489" s="2" t="s">
        <v>10828</v>
      </c>
      <c r="C6489" s="2">
        <v>51</v>
      </c>
      <c r="D6489" s="2" t="s">
        <v>10825</v>
      </c>
      <c r="E6489" s="2" t="s">
        <v>10829</v>
      </c>
      <c r="F6489" s="2" t="s">
        <v>10824</v>
      </c>
      <c r="G6489" s="2" t="s">
        <v>7196</v>
      </c>
      <c r="H6489" s="2" t="s">
        <v>14</v>
      </c>
    </row>
    <row r="6490" spans="1:8" x14ac:dyDescent="0.3">
      <c r="A6490" s="1">
        <v>41710</v>
      </c>
      <c r="B6490" s="2" t="s">
        <v>10821</v>
      </c>
      <c r="C6490" s="2">
        <v>74</v>
      </c>
      <c r="D6490" s="2" t="s">
        <v>10822</v>
      </c>
      <c r="E6490" s="2" t="s">
        <v>10826</v>
      </c>
      <c r="F6490" s="2" t="s">
        <v>10824</v>
      </c>
      <c r="G6490" s="2" t="s">
        <v>7197</v>
      </c>
      <c r="H6490" s="2" t="s">
        <v>7198</v>
      </c>
    </row>
    <row r="6491" spans="1:8" x14ac:dyDescent="0.3">
      <c r="A6491" s="1">
        <v>41710</v>
      </c>
      <c r="B6491" s="2" t="s">
        <v>10821</v>
      </c>
      <c r="C6491" s="2">
        <v>54</v>
      </c>
      <c r="D6491" s="2" t="s">
        <v>10830</v>
      </c>
      <c r="E6491" s="2" t="s">
        <v>10829</v>
      </c>
      <c r="F6491" s="2" t="s">
        <v>10824</v>
      </c>
      <c r="G6491" s="2" t="s">
        <v>273</v>
      </c>
      <c r="H6491" s="2" t="s">
        <v>7199</v>
      </c>
    </row>
    <row r="6492" spans="1:8" x14ac:dyDescent="0.3">
      <c r="A6492" s="1">
        <v>41710</v>
      </c>
      <c r="B6492" s="2" t="s">
        <v>10828</v>
      </c>
      <c r="C6492" s="2">
        <v>61</v>
      </c>
      <c r="D6492" s="2" t="s">
        <v>10825</v>
      </c>
      <c r="E6492" s="2" t="s">
        <v>10826</v>
      </c>
      <c r="F6492" s="2" t="s">
        <v>10824</v>
      </c>
      <c r="G6492" s="2" t="s">
        <v>7200</v>
      </c>
      <c r="H6492" s="2" t="s">
        <v>6327</v>
      </c>
    </row>
    <row r="6493" spans="1:8" x14ac:dyDescent="0.3">
      <c r="A6493" s="1">
        <v>41710</v>
      </c>
      <c r="B6493" s="2" t="s">
        <v>10828</v>
      </c>
      <c r="C6493" s="2">
        <v>55</v>
      </c>
      <c r="D6493" s="2" t="s">
        <v>10822</v>
      </c>
      <c r="E6493" s="2" t="s">
        <v>10829</v>
      </c>
      <c r="F6493" s="2" t="s">
        <v>10824</v>
      </c>
      <c r="G6493" s="2" t="s">
        <v>7201</v>
      </c>
      <c r="H6493" s="2" t="s">
        <v>7202</v>
      </c>
    </row>
    <row r="6494" spans="1:8" x14ac:dyDescent="0.3">
      <c r="A6494" s="1">
        <v>41710</v>
      </c>
      <c r="B6494" s="2" t="s">
        <v>10828</v>
      </c>
      <c r="D6494" s="2" t="s">
        <v>10822</v>
      </c>
      <c r="E6494" s="2" t="s">
        <v>10830</v>
      </c>
      <c r="F6494" s="2" t="s">
        <v>10824</v>
      </c>
      <c r="G6494" s="2" t="s">
        <v>273</v>
      </c>
      <c r="H6494" s="2" t="s">
        <v>2375</v>
      </c>
    </row>
    <row r="6495" spans="1:8" x14ac:dyDescent="0.3">
      <c r="A6495" s="1">
        <v>41710</v>
      </c>
      <c r="B6495" s="2" t="s">
        <v>10828</v>
      </c>
      <c r="C6495" s="2">
        <v>71</v>
      </c>
      <c r="D6495" s="2" t="s">
        <v>10825</v>
      </c>
      <c r="E6495" s="2" t="s">
        <v>10826</v>
      </c>
      <c r="F6495" s="2" t="s">
        <v>10824</v>
      </c>
      <c r="G6495" s="2" t="s">
        <v>273</v>
      </c>
      <c r="H6495" s="2" t="s">
        <v>392</v>
      </c>
    </row>
    <row r="6496" spans="1:8" x14ac:dyDescent="0.3">
      <c r="A6496" s="1">
        <v>41710</v>
      </c>
      <c r="B6496" s="2" t="s">
        <v>10828</v>
      </c>
      <c r="D6496" s="2" t="s">
        <v>10825</v>
      </c>
      <c r="E6496" s="2" t="s">
        <v>10830</v>
      </c>
      <c r="F6496" s="2" t="s">
        <v>10824</v>
      </c>
      <c r="G6496" s="2" t="s">
        <v>273</v>
      </c>
      <c r="H6496" s="2" t="s">
        <v>1117</v>
      </c>
    </row>
    <row r="6497" spans="1:8" x14ac:dyDescent="0.3">
      <c r="A6497" s="1">
        <v>41710</v>
      </c>
      <c r="B6497" s="2" t="s">
        <v>10828</v>
      </c>
      <c r="C6497" s="2">
        <v>73</v>
      </c>
      <c r="D6497" s="2" t="s">
        <v>10822</v>
      </c>
      <c r="E6497" s="2" t="s">
        <v>10826</v>
      </c>
      <c r="F6497" s="2" t="s">
        <v>10824</v>
      </c>
      <c r="G6497" s="2" t="s">
        <v>7203</v>
      </c>
      <c r="H6497" s="2" t="s">
        <v>949</v>
      </c>
    </row>
    <row r="6498" spans="1:8" x14ac:dyDescent="0.3">
      <c r="A6498" s="1">
        <v>41710</v>
      </c>
      <c r="B6498" s="2" t="s">
        <v>10821</v>
      </c>
      <c r="C6498" s="2">
        <v>69</v>
      </c>
      <c r="D6498" s="2" t="s">
        <v>10822</v>
      </c>
      <c r="E6498" s="2" t="s">
        <v>10826</v>
      </c>
      <c r="F6498" s="2" t="s">
        <v>10824</v>
      </c>
      <c r="G6498" s="2" t="s">
        <v>7204</v>
      </c>
      <c r="H6498" s="2" t="s">
        <v>7205</v>
      </c>
    </row>
    <row r="6499" spans="1:8" x14ac:dyDescent="0.3">
      <c r="A6499" s="1">
        <v>41710</v>
      </c>
      <c r="B6499" s="2" t="s">
        <v>10828</v>
      </c>
      <c r="D6499" s="2" t="s">
        <v>10825</v>
      </c>
      <c r="E6499" s="2" t="s">
        <v>10830</v>
      </c>
      <c r="F6499" s="2" t="s">
        <v>10824</v>
      </c>
      <c r="G6499" s="2" t="s">
        <v>738</v>
      </c>
      <c r="H6499" s="2" t="s">
        <v>7206</v>
      </c>
    </row>
    <row r="6500" spans="1:8" x14ac:dyDescent="0.3">
      <c r="A6500" s="1">
        <v>41710</v>
      </c>
      <c r="B6500" s="2" t="s">
        <v>10828</v>
      </c>
      <c r="C6500" s="2">
        <v>68</v>
      </c>
      <c r="D6500" s="2" t="s">
        <v>10822</v>
      </c>
      <c r="E6500" s="2" t="s">
        <v>10826</v>
      </c>
      <c r="F6500" s="2" t="s">
        <v>10824</v>
      </c>
      <c r="G6500" s="2" t="s">
        <v>361</v>
      </c>
      <c r="H6500" s="2" t="s">
        <v>7207</v>
      </c>
    </row>
    <row r="6501" spans="1:8" x14ac:dyDescent="0.3">
      <c r="A6501" s="1">
        <v>41710</v>
      </c>
      <c r="B6501" s="2" t="s">
        <v>10828</v>
      </c>
      <c r="D6501" s="2" t="s">
        <v>10825</v>
      </c>
      <c r="E6501" s="2" t="s">
        <v>10830</v>
      </c>
      <c r="F6501" s="2" t="s">
        <v>10824</v>
      </c>
      <c r="G6501" s="2" t="s">
        <v>273</v>
      </c>
      <c r="H6501" s="2" t="s">
        <v>1862</v>
      </c>
    </row>
    <row r="6502" spans="1:8" x14ac:dyDescent="0.3">
      <c r="A6502" s="1">
        <v>41710</v>
      </c>
      <c r="B6502" s="2" t="s">
        <v>10828</v>
      </c>
      <c r="D6502" s="2" t="s">
        <v>10830</v>
      </c>
      <c r="E6502" s="2" t="s">
        <v>10830</v>
      </c>
      <c r="F6502" s="2" t="s">
        <v>10824</v>
      </c>
      <c r="G6502" s="2" t="s">
        <v>273</v>
      </c>
      <c r="H6502" s="2" t="s">
        <v>1134</v>
      </c>
    </row>
    <row r="6503" spans="1:8" x14ac:dyDescent="0.3">
      <c r="A6503" s="1">
        <v>41710</v>
      </c>
      <c r="B6503" s="2" t="s">
        <v>10828</v>
      </c>
      <c r="C6503" s="2">
        <v>70</v>
      </c>
      <c r="D6503" s="2" t="s">
        <v>10825</v>
      </c>
      <c r="E6503" s="2" t="s">
        <v>10826</v>
      </c>
      <c r="F6503" s="2" t="s">
        <v>10824</v>
      </c>
      <c r="G6503" s="2" t="s">
        <v>273</v>
      </c>
      <c r="H6503" s="2" t="s">
        <v>665</v>
      </c>
    </row>
    <row r="6504" spans="1:8" x14ac:dyDescent="0.3">
      <c r="A6504" s="1">
        <v>41710</v>
      </c>
      <c r="B6504" s="2" t="s">
        <v>10828</v>
      </c>
      <c r="C6504" s="2">
        <v>86</v>
      </c>
      <c r="D6504" s="2" t="s">
        <v>10822</v>
      </c>
      <c r="E6504" s="2" t="s">
        <v>10826</v>
      </c>
      <c r="F6504" s="2" t="s">
        <v>10824</v>
      </c>
      <c r="G6504" s="2" t="s">
        <v>273</v>
      </c>
      <c r="H6504" s="2" t="s">
        <v>795</v>
      </c>
    </row>
    <row r="6505" spans="1:8" x14ac:dyDescent="0.3">
      <c r="A6505" s="1">
        <v>41710</v>
      </c>
      <c r="B6505" s="2" t="s">
        <v>10828</v>
      </c>
      <c r="C6505" s="2">
        <v>73</v>
      </c>
      <c r="D6505" s="2" t="s">
        <v>10825</v>
      </c>
      <c r="E6505" s="2" t="s">
        <v>10826</v>
      </c>
      <c r="F6505" s="2" t="s">
        <v>10824</v>
      </c>
      <c r="G6505" s="2" t="s">
        <v>273</v>
      </c>
      <c r="H6505" s="2" t="s">
        <v>7208</v>
      </c>
    </row>
    <row r="6506" spans="1:8" x14ac:dyDescent="0.3">
      <c r="A6506" s="1">
        <v>41710</v>
      </c>
      <c r="B6506" s="2" t="s">
        <v>10828</v>
      </c>
      <c r="D6506" s="2" t="s">
        <v>10830</v>
      </c>
      <c r="E6506" s="2" t="s">
        <v>10830</v>
      </c>
      <c r="F6506" s="2" t="s">
        <v>10824</v>
      </c>
      <c r="G6506" s="2" t="s">
        <v>7209</v>
      </c>
      <c r="H6506" s="2" t="s">
        <v>7210</v>
      </c>
    </row>
    <row r="6507" spans="1:8" x14ac:dyDescent="0.3">
      <c r="A6507" s="1">
        <v>41710</v>
      </c>
      <c r="B6507" s="2" t="s">
        <v>10828</v>
      </c>
      <c r="C6507" s="2">
        <v>66</v>
      </c>
      <c r="D6507" s="2" t="s">
        <v>10825</v>
      </c>
      <c r="E6507" s="2" t="s">
        <v>10826</v>
      </c>
      <c r="F6507" s="2" t="s">
        <v>10824</v>
      </c>
      <c r="G6507" s="2" t="s">
        <v>7211</v>
      </c>
      <c r="H6507" s="2" t="s">
        <v>7212</v>
      </c>
    </row>
    <row r="6508" spans="1:8" x14ac:dyDescent="0.3">
      <c r="A6508" s="1">
        <v>41710</v>
      </c>
      <c r="B6508" s="2" t="s">
        <v>10828</v>
      </c>
      <c r="D6508" s="2" t="s">
        <v>10822</v>
      </c>
      <c r="E6508" s="2" t="s">
        <v>10830</v>
      </c>
      <c r="F6508" s="2" t="s">
        <v>10824</v>
      </c>
      <c r="G6508" s="2" t="s">
        <v>5891</v>
      </c>
      <c r="H6508" s="2" t="s">
        <v>7213</v>
      </c>
    </row>
    <row r="6509" spans="1:8" x14ac:dyDescent="0.3">
      <c r="A6509" s="1">
        <v>41710</v>
      </c>
      <c r="B6509" s="2" t="s">
        <v>10828</v>
      </c>
      <c r="C6509" s="2">
        <v>91</v>
      </c>
      <c r="D6509" s="2" t="s">
        <v>10825</v>
      </c>
      <c r="E6509" s="2" t="s">
        <v>10826</v>
      </c>
      <c r="F6509" s="2" t="s">
        <v>10824</v>
      </c>
      <c r="G6509" s="2" t="s">
        <v>273</v>
      </c>
      <c r="H6509" s="2" t="s">
        <v>7214</v>
      </c>
    </row>
    <row r="6510" spans="1:8" x14ac:dyDescent="0.3">
      <c r="A6510" s="1">
        <v>41710</v>
      </c>
      <c r="B6510" s="2" t="s">
        <v>10828</v>
      </c>
      <c r="C6510" s="2">
        <v>71</v>
      </c>
      <c r="D6510" s="2" t="s">
        <v>10822</v>
      </c>
      <c r="E6510" s="2" t="s">
        <v>10826</v>
      </c>
      <c r="F6510" s="2" t="s">
        <v>10824</v>
      </c>
      <c r="G6510" s="2" t="s">
        <v>7215</v>
      </c>
      <c r="H6510" s="2" t="s">
        <v>7216</v>
      </c>
    </row>
    <row r="6511" spans="1:8" x14ac:dyDescent="0.3">
      <c r="A6511" s="1">
        <v>41710</v>
      </c>
      <c r="B6511" s="2" t="s">
        <v>10828</v>
      </c>
      <c r="D6511" s="2" t="s">
        <v>10825</v>
      </c>
      <c r="E6511" s="2" t="s">
        <v>10830</v>
      </c>
      <c r="F6511" s="2" t="s">
        <v>10824</v>
      </c>
      <c r="G6511" s="2" t="s">
        <v>361</v>
      </c>
      <c r="H6511" s="2" t="s">
        <v>7217</v>
      </c>
    </row>
    <row r="6512" spans="1:8" x14ac:dyDescent="0.3">
      <c r="A6512" s="1">
        <v>41710</v>
      </c>
      <c r="B6512" s="2" t="s">
        <v>10828</v>
      </c>
      <c r="C6512" s="2">
        <v>56</v>
      </c>
      <c r="D6512" s="2" t="s">
        <v>10825</v>
      </c>
      <c r="E6512" s="2" t="s">
        <v>10829</v>
      </c>
      <c r="F6512" s="2" t="s">
        <v>10824</v>
      </c>
      <c r="G6512" s="2" t="s">
        <v>7218</v>
      </c>
      <c r="H6512" s="2" t="s">
        <v>7219</v>
      </c>
    </row>
    <row r="6513" spans="1:8" x14ac:dyDescent="0.3">
      <c r="A6513" s="1">
        <v>41710</v>
      </c>
      <c r="B6513" s="2" t="s">
        <v>10828</v>
      </c>
      <c r="C6513" s="2">
        <v>68</v>
      </c>
      <c r="D6513" s="2" t="s">
        <v>10825</v>
      </c>
      <c r="E6513" s="2" t="s">
        <v>10826</v>
      </c>
      <c r="F6513" s="2" t="s">
        <v>10824</v>
      </c>
      <c r="G6513" s="2" t="s">
        <v>273</v>
      </c>
      <c r="H6513" s="2" t="s">
        <v>7220</v>
      </c>
    </row>
    <row r="6514" spans="1:8" x14ac:dyDescent="0.3">
      <c r="A6514" s="1">
        <v>41710</v>
      </c>
      <c r="B6514" s="2" t="s">
        <v>10828</v>
      </c>
      <c r="C6514" s="2">
        <v>65</v>
      </c>
      <c r="D6514" s="2" t="s">
        <v>10825</v>
      </c>
      <c r="E6514" s="2" t="s">
        <v>10826</v>
      </c>
      <c r="F6514" s="2" t="s">
        <v>10824</v>
      </c>
      <c r="G6514" s="2" t="s">
        <v>7221</v>
      </c>
      <c r="H6514" s="2" t="s">
        <v>4291</v>
      </c>
    </row>
    <row r="6515" spans="1:8" x14ac:dyDescent="0.3">
      <c r="A6515" s="1">
        <v>41710</v>
      </c>
      <c r="B6515" s="2" t="s">
        <v>10821</v>
      </c>
      <c r="C6515" s="2">
        <v>72</v>
      </c>
      <c r="D6515" s="2" t="s">
        <v>10825</v>
      </c>
      <c r="E6515" s="2" t="s">
        <v>10826</v>
      </c>
      <c r="F6515" s="2" t="s">
        <v>10824</v>
      </c>
      <c r="G6515" s="2" t="s">
        <v>7222</v>
      </c>
      <c r="H6515" s="2" t="s">
        <v>7223</v>
      </c>
    </row>
    <row r="6516" spans="1:8" x14ac:dyDescent="0.3">
      <c r="A6516" s="1">
        <v>41710</v>
      </c>
      <c r="B6516" s="2" t="s">
        <v>10828</v>
      </c>
      <c r="D6516" s="2" t="s">
        <v>10830</v>
      </c>
      <c r="E6516" s="2" t="s">
        <v>10830</v>
      </c>
      <c r="F6516" s="2" t="s">
        <v>10824</v>
      </c>
      <c r="G6516" s="2" t="s">
        <v>361</v>
      </c>
      <c r="H6516" s="2" t="s">
        <v>7224</v>
      </c>
    </row>
    <row r="6517" spans="1:8" x14ac:dyDescent="0.3">
      <c r="A6517" s="1">
        <v>41710</v>
      </c>
      <c r="B6517" s="2" t="s">
        <v>10828</v>
      </c>
      <c r="C6517" s="2">
        <v>66</v>
      </c>
      <c r="D6517" s="2" t="s">
        <v>10825</v>
      </c>
      <c r="E6517" s="2" t="s">
        <v>10826</v>
      </c>
      <c r="F6517" s="2" t="s">
        <v>10824</v>
      </c>
      <c r="G6517" s="2" t="s">
        <v>7225</v>
      </c>
      <c r="H6517" s="2" t="s">
        <v>7226</v>
      </c>
    </row>
    <row r="6518" spans="1:8" x14ac:dyDescent="0.3">
      <c r="A6518" s="1">
        <v>41710</v>
      </c>
      <c r="B6518" s="2" t="s">
        <v>10828</v>
      </c>
      <c r="C6518" s="2">
        <v>75</v>
      </c>
      <c r="D6518" s="2" t="s">
        <v>10822</v>
      </c>
      <c r="E6518" s="2" t="s">
        <v>10826</v>
      </c>
      <c r="F6518" s="2" t="s">
        <v>10824</v>
      </c>
      <c r="G6518" s="2" t="s">
        <v>738</v>
      </c>
      <c r="H6518" s="2" t="s">
        <v>7227</v>
      </c>
    </row>
    <row r="6519" spans="1:8" x14ac:dyDescent="0.3">
      <c r="A6519" s="1">
        <v>41710</v>
      </c>
      <c r="B6519" s="2" t="s">
        <v>10828</v>
      </c>
      <c r="C6519" s="2">
        <v>56</v>
      </c>
      <c r="D6519" s="2" t="s">
        <v>10822</v>
      </c>
      <c r="E6519" s="2" t="s">
        <v>10829</v>
      </c>
      <c r="F6519" s="2" t="s">
        <v>10824</v>
      </c>
      <c r="G6519" s="2" t="s">
        <v>6350</v>
      </c>
      <c r="H6519" s="2" t="s">
        <v>6310</v>
      </c>
    </row>
    <row r="6520" spans="1:8" x14ac:dyDescent="0.3">
      <c r="A6520" s="1">
        <v>41710</v>
      </c>
      <c r="B6520" s="2" t="s">
        <v>10828</v>
      </c>
      <c r="C6520" s="2">
        <v>73</v>
      </c>
      <c r="D6520" s="2" t="s">
        <v>10825</v>
      </c>
      <c r="E6520" s="2" t="s">
        <v>10826</v>
      </c>
      <c r="F6520" s="2" t="s">
        <v>10824</v>
      </c>
      <c r="G6520" s="2" t="s">
        <v>273</v>
      </c>
      <c r="H6520" s="2" t="s">
        <v>7228</v>
      </c>
    </row>
    <row r="6521" spans="1:8" x14ac:dyDescent="0.3">
      <c r="A6521" s="1">
        <v>41710</v>
      </c>
      <c r="B6521" s="2" t="s">
        <v>10828</v>
      </c>
      <c r="D6521" s="2" t="s">
        <v>10822</v>
      </c>
      <c r="E6521" s="2" t="s">
        <v>10830</v>
      </c>
      <c r="F6521" s="2" t="s">
        <v>10824</v>
      </c>
      <c r="G6521" s="2" t="s">
        <v>361</v>
      </c>
      <c r="H6521" s="2" t="s">
        <v>7229</v>
      </c>
    </row>
    <row r="6522" spans="1:8" x14ac:dyDescent="0.3">
      <c r="A6522" s="1">
        <v>41710</v>
      </c>
      <c r="B6522" s="2" t="s">
        <v>10821</v>
      </c>
      <c r="D6522" s="2" t="s">
        <v>10830</v>
      </c>
      <c r="E6522" s="2" t="s">
        <v>10830</v>
      </c>
      <c r="F6522" s="2" t="s">
        <v>10824</v>
      </c>
      <c r="G6522" s="2" t="s">
        <v>273</v>
      </c>
      <c r="H6522" s="2" t="s">
        <v>7230</v>
      </c>
    </row>
    <row r="6523" spans="1:8" x14ac:dyDescent="0.3">
      <c r="A6523" s="1">
        <v>41710</v>
      </c>
      <c r="B6523" s="2" t="s">
        <v>10828</v>
      </c>
      <c r="D6523" s="2" t="s">
        <v>10825</v>
      </c>
      <c r="E6523" s="2" t="s">
        <v>10830</v>
      </c>
      <c r="F6523" s="2" t="s">
        <v>10824</v>
      </c>
      <c r="G6523" s="2" t="s">
        <v>273</v>
      </c>
      <c r="H6523" s="2" t="s">
        <v>949</v>
      </c>
    </row>
    <row r="6524" spans="1:8" x14ac:dyDescent="0.3">
      <c r="A6524" s="1">
        <v>41710</v>
      </c>
      <c r="B6524" s="2" t="s">
        <v>10821</v>
      </c>
      <c r="C6524" s="2">
        <v>59</v>
      </c>
      <c r="D6524" s="2" t="s">
        <v>10825</v>
      </c>
      <c r="E6524" s="2" t="s">
        <v>10829</v>
      </c>
      <c r="F6524" s="2" t="s">
        <v>10824</v>
      </c>
      <c r="G6524" s="2" t="s">
        <v>7231</v>
      </c>
      <c r="H6524" s="2" t="s">
        <v>7232</v>
      </c>
    </row>
    <row r="6525" spans="1:8" x14ac:dyDescent="0.3">
      <c r="A6525" s="1">
        <v>41710</v>
      </c>
      <c r="B6525" s="2" t="s">
        <v>10828</v>
      </c>
      <c r="D6525" s="2" t="s">
        <v>10822</v>
      </c>
      <c r="E6525" s="2" t="s">
        <v>10830</v>
      </c>
      <c r="F6525" s="2" t="s">
        <v>10824</v>
      </c>
      <c r="G6525" s="2" t="s">
        <v>361</v>
      </c>
      <c r="H6525" s="2" t="s">
        <v>940</v>
      </c>
    </row>
    <row r="6526" spans="1:8" x14ac:dyDescent="0.3">
      <c r="A6526" s="1">
        <v>41710</v>
      </c>
      <c r="B6526" s="2" t="s">
        <v>10828</v>
      </c>
      <c r="C6526" s="2">
        <v>86</v>
      </c>
      <c r="D6526" s="2" t="s">
        <v>10822</v>
      </c>
      <c r="E6526" s="2" t="s">
        <v>10826</v>
      </c>
      <c r="F6526" s="2" t="s">
        <v>10824</v>
      </c>
      <c r="G6526" s="2" t="s">
        <v>7233</v>
      </c>
      <c r="H6526" s="2" t="s">
        <v>7234</v>
      </c>
    </row>
    <row r="6527" spans="1:8" x14ac:dyDescent="0.3">
      <c r="A6527" s="1">
        <v>41710</v>
      </c>
      <c r="B6527" s="2" t="s">
        <v>10828</v>
      </c>
      <c r="D6527" s="2" t="s">
        <v>10825</v>
      </c>
      <c r="E6527" s="2" t="s">
        <v>10830</v>
      </c>
      <c r="F6527" s="2" t="s">
        <v>10824</v>
      </c>
      <c r="G6527" s="2" t="s">
        <v>273</v>
      </c>
      <c r="H6527" s="2" t="s">
        <v>7235</v>
      </c>
    </row>
    <row r="6528" spans="1:8" x14ac:dyDescent="0.3">
      <c r="A6528" s="1">
        <v>41710</v>
      </c>
      <c r="B6528" s="2" t="s">
        <v>10828</v>
      </c>
      <c r="C6528" s="2">
        <v>82</v>
      </c>
      <c r="D6528" s="2" t="s">
        <v>10825</v>
      </c>
      <c r="E6528" s="2" t="s">
        <v>10826</v>
      </c>
      <c r="F6528" s="2" t="s">
        <v>10824</v>
      </c>
      <c r="G6528" s="2" t="s">
        <v>273</v>
      </c>
      <c r="H6528" s="2" t="s">
        <v>7236</v>
      </c>
    </row>
    <row r="6529" spans="1:8" x14ac:dyDescent="0.3">
      <c r="A6529" s="1">
        <v>41710</v>
      </c>
      <c r="B6529" s="2" t="s">
        <v>10828</v>
      </c>
      <c r="C6529" s="2">
        <v>55</v>
      </c>
      <c r="D6529" s="2" t="s">
        <v>10822</v>
      </c>
      <c r="E6529" s="2" t="s">
        <v>10829</v>
      </c>
      <c r="F6529" s="2" t="s">
        <v>10824</v>
      </c>
      <c r="G6529" s="2" t="s">
        <v>7237</v>
      </c>
      <c r="H6529" s="2" t="s">
        <v>7238</v>
      </c>
    </row>
    <row r="6530" spans="1:8" x14ac:dyDescent="0.3">
      <c r="A6530" s="1">
        <v>41710</v>
      </c>
      <c r="B6530" s="2" t="s">
        <v>10828</v>
      </c>
      <c r="D6530" s="2" t="s">
        <v>10822</v>
      </c>
      <c r="E6530" s="2" t="s">
        <v>10830</v>
      </c>
      <c r="F6530" s="2" t="s">
        <v>10824</v>
      </c>
      <c r="G6530" s="2" t="s">
        <v>7239</v>
      </c>
      <c r="H6530" s="2" t="s">
        <v>7240</v>
      </c>
    </row>
    <row r="6531" spans="1:8" x14ac:dyDescent="0.3">
      <c r="A6531" s="1">
        <v>41710</v>
      </c>
      <c r="B6531" s="2" t="s">
        <v>10828</v>
      </c>
      <c r="C6531" s="2">
        <v>77</v>
      </c>
      <c r="D6531" s="2" t="s">
        <v>10822</v>
      </c>
      <c r="E6531" s="2" t="s">
        <v>10826</v>
      </c>
      <c r="F6531" s="2" t="s">
        <v>10824</v>
      </c>
      <c r="G6531" s="2" t="s">
        <v>7241</v>
      </c>
      <c r="H6531" s="2" t="s">
        <v>7242</v>
      </c>
    </row>
    <row r="6532" spans="1:8" x14ac:dyDescent="0.3">
      <c r="A6532" s="1">
        <v>41710</v>
      </c>
      <c r="B6532" s="2" t="s">
        <v>10828</v>
      </c>
      <c r="C6532" s="2">
        <v>66</v>
      </c>
      <c r="D6532" s="2" t="s">
        <v>10825</v>
      </c>
      <c r="E6532" s="2" t="s">
        <v>10826</v>
      </c>
      <c r="F6532" s="2" t="s">
        <v>10824</v>
      </c>
      <c r="G6532" s="2" t="s">
        <v>7243</v>
      </c>
      <c r="H6532" s="2" t="s">
        <v>7244</v>
      </c>
    </row>
    <row r="6533" spans="1:8" x14ac:dyDescent="0.3">
      <c r="A6533" s="1">
        <v>41710</v>
      </c>
      <c r="B6533" s="2" t="s">
        <v>10828</v>
      </c>
      <c r="C6533" s="2">
        <v>54</v>
      </c>
      <c r="D6533" s="2" t="s">
        <v>10822</v>
      </c>
      <c r="E6533" s="2" t="s">
        <v>10829</v>
      </c>
      <c r="F6533" s="2" t="s">
        <v>10824</v>
      </c>
      <c r="G6533" s="2" t="s">
        <v>7245</v>
      </c>
      <c r="H6533" s="2" t="s">
        <v>7246</v>
      </c>
    </row>
    <row r="6534" spans="1:8" x14ac:dyDescent="0.3">
      <c r="A6534" s="1">
        <v>41710</v>
      </c>
      <c r="B6534" s="2" t="s">
        <v>10828</v>
      </c>
      <c r="C6534" s="2">
        <v>86</v>
      </c>
      <c r="D6534" s="2" t="s">
        <v>10822</v>
      </c>
      <c r="E6534" s="2" t="s">
        <v>10826</v>
      </c>
      <c r="F6534" s="2" t="s">
        <v>10824</v>
      </c>
      <c r="G6534" s="2" t="s">
        <v>7247</v>
      </c>
      <c r="H6534" s="2" t="s">
        <v>7248</v>
      </c>
    </row>
    <row r="6535" spans="1:8" x14ac:dyDescent="0.3">
      <c r="A6535" s="1">
        <v>41711</v>
      </c>
      <c r="B6535" s="2" t="s">
        <v>10821</v>
      </c>
      <c r="D6535" s="2" t="s">
        <v>10825</v>
      </c>
      <c r="E6535" s="2" t="s">
        <v>10830</v>
      </c>
      <c r="F6535" s="2" t="s">
        <v>10824</v>
      </c>
      <c r="G6535" s="2" t="s">
        <v>22</v>
      </c>
      <c r="H6535" s="2" t="s">
        <v>7249</v>
      </c>
    </row>
    <row r="6536" spans="1:8" x14ac:dyDescent="0.3">
      <c r="A6536" s="1">
        <v>41711</v>
      </c>
      <c r="B6536" s="2" t="s">
        <v>10828</v>
      </c>
      <c r="C6536" s="2">
        <v>65</v>
      </c>
      <c r="D6536" s="2" t="s">
        <v>10822</v>
      </c>
      <c r="E6536" s="2" t="s">
        <v>10826</v>
      </c>
      <c r="F6536" s="2" t="s">
        <v>10824</v>
      </c>
      <c r="G6536" s="2" t="s">
        <v>65</v>
      </c>
      <c r="H6536" s="2" t="s">
        <v>701</v>
      </c>
    </row>
    <row r="6537" spans="1:8" x14ac:dyDescent="0.3">
      <c r="A6537" s="1">
        <v>41710</v>
      </c>
      <c r="B6537" s="2" t="s">
        <v>10828</v>
      </c>
      <c r="C6537" s="2">
        <v>64</v>
      </c>
      <c r="D6537" s="2" t="s">
        <v>10825</v>
      </c>
      <c r="E6537" s="2" t="s">
        <v>10826</v>
      </c>
      <c r="F6537" s="2" t="s">
        <v>10824</v>
      </c>
      <c r="G6537" s="2" t="s">
        <v>7250</v>
      </c>
      <c r="H6537" s="2" t="s">
        <v>7251</v>
      </c>
    </row>
    <row r="6538" spans="1:8" x14ac:dyDescent="0.3">
      <c r="A6538" s="1">
        <v>41710</v>
      </c>
      <c r="B6538" s="2" t="s">
        <v>10828</v>
      </c>
      <c r="C6538" s="2">
        <v>77</v>
      </c>
      <c r="D6538" s="2" t="s">
        <v>10825</v>
      </c>
      <c r="E6538" s="2" t="s">
        <v>10826</v>
      </c>
      <c r="F6538" s="2" t="s">
        <v>10824</v>
      </c>
      <c r="G6538" s="2" t="s">
        <v>7252</v>
      </c>
      <c r="H6538" s="2" t="s">
        <v>7253</v>
      </c>
    </row>
    <row r="6539" spans="1:8" x14ac:dyDescent="0.3">
      <c r="A6539" s="1">
        <v>41710</v>
      </c>
      <c r="B6539" s="2" t="s">
        <v>10821</v>
      </c>
      <c r="D6539" s="2" t="s">
        <v>10825</v>
      </c>
      <c r="E6539" s="2" t="s">
        <v>10830</v>
      </c>
      <c r="F6539" s="2" t="s">
        <v>10824</v>
      </c>
      <c r="G6539" s="2" t="s">
        <v>273</v>
      </c>
      <c r="H6539" s="2" t="s">
        <v>7254</v>
      </c>
    </row>
    <row r="6540" spans="1:8" x14ac:dyDescent="0.3">
      <c r="A6540" s="1">
        <v>41710</v>
      </c>
      <c r="B6540" s="2" t="s">
        <v>10828</v>
      </c>
      <c r="C6540" s="2">
        <v>59</v>
      </c>
      <c r="D6540" s="2" t="s">
        <v>10825</v>
      </c>
      <c r="E6540" s="2" t="s">
        <v>10829</v>
      </c>
      <c r="F6540" s="2" t="s">
        <v>10824</v>
      </c>
      <c r="G6540" s="2" t="s">
        <v>7255</v>
      </c>
      <c r="H6540" s="2" t="s">
        <v>7256</v>
      </c>
    </row>
    <row r="6541" spans="1:8" x14ac:dyDescent="0.3">
      <c r="A6541" s="1">
        <v>41710</v>
      </c>
      <c r="B6541" s="2" t="s">
        <v>10821</v>
      </c>
      <c r="C6541" s="2">
        <v>71</v>
      </c>
      <c r="D6541" s="2" t="s">
        <v>10825</v>
      </c>
      <c r="E6541" s="2" t="s">
        <v>10826</v>
      </c>
      <c r="F6541" s="2" t="s">
        <v>10824</v>
      </c>
      <c r="G6541" s="2" t="s">
        <v>7257</v>
      </c>
      <c r="H6541" s="2" t="s">
        <v>7258</v>
      </c>
    </row>
    <row r="6542" spans="1:8" x14ac:dyDescent="0.3">
      <c r="A6542" s="1">
        <v>41710</v>
      </c>
      <c r="B6542" s="2" t="s">
        <v>10828</v>
      </c>
      <c r="C6542" s="2">
        <v>77</v>
      </c>
      <c r="D6542" s="2" t="s">
        <v>10825</v>
      </c>
      <c r="E6542" s="2" t="s">
        <v>10826</v>
      </c>
      <c r="F6542" s="2" t="s">
        <v>10824</v>
      </c>
      <c r="G6542" s="2" t="s">
        <v>5942</v>
      </c>
      <c r="H6542" s="2" t="s">
        <v>7259</v>
      </c>
    </row>
    <row r="6543" spans="1:8" x14ac:dyDescent="0.3">
      <c r="A6543" s="1">
        <v>41710</v>
      </c>
      <c r="B6543" s="2" t="s">
        <v>10828</v>
      </c>
      <c r="C6543" s="2">
        <v>52</v>
      </c>
      <c r="D6543" s="2" t="s">
        <v>10825</v>
      </c>
      <c r="E6543" s="2" t="s">
        <v>10829</v>
      </c>
      <c r="F6543" s="2" t="s">
        <v>10824</v>
      </c>
      <c r="G6543" s="2" t="s">
        <v>7260</v>
      </c>
      <c r="H6543" s="2" t="s">
        <v>7261</v>
      </c>
    </row>
    <row r="6544" spans="1:8" x14ac:dyDescent="0.3">
      <c r="A6544" s="1">
        <v>41710</v>
      </c>
      <c r="B6544" s="2" t="s">
        <v>10828</v>
      </c>
      <c r="C6544" s="2">
        <v>66</v>
      </c>
      <c r="D6544" s="2" t="s">
        <v>10825</v>
      </c>
      <c r="E6544" s="2" t="s">
        <v>10826</v>
      </c>
      <c r="F6544" s="2" t="s">
        <v>10824</v>
      </c>
      <c r="G6544" s="2" t="s">
        <v>7262</v>
      </c>
      <c r="H6544" s="2" t="s">
        <v>7263</v>
      </c>
    </row>
    <row r="6545" spans="1:8" x14ac:dyDescent="0.3">
      <c r="A6545" s="1">
        <v>41710</v>
      </c>
      <c r="B6545" s="2" t="s">
        <v>10828</v>
      </c>
      <c r="C6545" s="2">
        <v>88</v>
      </c>
      <c r="D6545" s="2" t="s">
        <v>10822</v>
      </c>
      <c r="E6545" s="2" t="s">
        <v>10826</v>
      </c>
      <c r="F6545" s="2" t="s">
        <v>10824</v>
      </c>
      <c r="G6545" s="2" t="s">
        <v>7264</v>
      </c>
      <c r="H6545" s="2" t="s">
        <v>3135</v>
      </c>
    </row>
    <row r="6546" spans="1:8" x14ac:dyDescent="0.3">
      <c r="A6546" s="1">
        <v>41710</v>
      </c>
      <c r="B6546" s="2" t="s">
        <v>10828</v>
      </c>
      <c r="D6546" s="2" t="s">
        <v>10822</v>
      </c>
      <c r="E6546" s="2" t="s">
        <v>10830</v>
      </c>
      <c r="F6546" s="2" t="s">
        <v>10824</v>
      </c>
      <c r="G6546" s="2" t="s">
        <v>361</v>
      </c>
      <c r="H6546" s="2" t="s">
        <v>7265</v>
      </c>
    </row>
    <row r="6547" spans="1:8" x14ac:dyDescent="0.3">
      <c r="A6547" s="1">
        <v>41710</v>
      </c>
      <c r="B6547" s="2" t="s">
        <v>10828</v>
      </c>
      <c r="D6547" s="2" t="s">
        <v>10825</v>
      </c>
      <c r="E6547" s="2" t="s">
        <v>10830</v>
      </c>
      <c r="F6547" s="2" t="s">
        <v>10824</v>
      </c>
      <c r="G6547" s="2" t="s">
        <v>273</v>
      </c>
      <c r="H6547" s="2" t="s">
        <v>60</v>
      </c>
    </row>
    <row r="6548" spans="1:8" x14ac:dyDescent="0.3">
      <c r="A6548" s="1">
        <v>41711</v>
      </c>
      <c r="B6548" s="2" t="s">
        <v>10821</v>
      </c>
      <c r="C6548" s="2">
        <v>22</v>
      </c>
      <c r="D6548" s="2" t="s">
        <v>10825</v>
      </c>
      <c r="E6548" s="2" t="s">
        <v>10823</v>
      </c>
      <c r="F6548" s="2" t="s">
        <v>10824</v>
      </c>
      <c r="G6548" s="2" t="s">
        <v>7266</v>
      </c>
      <c r="H6548" s="2" t="s">
        <v>7267</v>
      </c>
    </row>
    <row r="6549" spans="1:8" x14ac:dyDescent="0.3">
      <c r="A6549" s="1">
        <v>41710</v>
      </c>
      <c r="B6549" s="2" t="s">
        <v>10828</v>
      </c>
      <c r="C6549" s="2">
        <v>71</v>
      </c>
      <c r="D6549" s="2" t="s">
        <v>10822</v>
      </c>
      <c r="E6549" s="2" t="s">
        <v>10826</v>
      </c>
      <c r="F6549" s="2" t="s">
        <v>10824</v>
      </c>
      <c r="G6549" s="2" t="s">
        <v>7268</v>
      </c>
      <c r="H6549" s="2" t="s">
        <v>7269</v>
      </c>
    </row>
    <row r="6550" spans="1:8" x14ac:dyDescent="0.3">
      <c r="A6550" s="1">
        <v>41710</v>
      </c>
      <c r="B6550" s="2" t="s">
        <v>10828</v>
      </c>
      <c r="D6550" s="2" t="s">
        <v>10830</v>
      </c>
      <c r="E6550" s="2" t="s">
        <v>10830</v>
      </c>
      <c r="F6550" s="2" t="s">
        <v>10824</v>
      </c>
      <c r="G6550" s="2" t="s">
        <v>7270</v>
      </c>
      <c r="H6550" s="2" t="s">
        <v>7271</v>
      </c>
    </row>
    <row r="6551" spans="1:8" x14ac:dyDescent="0.3">
      <c r="A6551" s="1">
        <v>41710</v>
      </c>
      <c r="B6551" s="2" t="s">
        <v>10828</v>
      </c>
      <c r="C6551" s="2">
        <v>71</v>
      </c>
      <c r="D6551" s="2" t="s">
        <v>10822</v>
      </c>
      <c r="E6551" s="2" t="s">
        <v>10826</v>
      </c>
      <c r="F6551" s="2" t="s">
        <v>10824</v>
      </c>
      <c r="G6551" s="2" t="s">
        <v>7268</v>
      </c>
      <c r="H6551" s="2" t="s">
        <v>7269</v>
      </c>
    </row>
    <row r="6552" spans="1:8" x14ac:dyDescent="0.3">
      <c r="A6552" s="1">
        <v>41710</v>
      </c>
      <c r="B6552" s="2" t="s">
        <v>10828</v>
      </c>
      <c r="C6552" s="2">
        <v>63</v>
      </c>
      <c r="D6552" s="2" t="s">
        <v>10825</v>
      </c>
      <c r="E6552" s="2" t="s">
        <v>10826</v>
      </c>
      <c r="F6552" s="2" t="s">
        <v>10824</v>
      </c>
      <c r="G6552" s="2" t="s">
        <v>738</v>
      </c>
      <c r="H6552" s="2" t="s">
        <v>7272</v>
      </c>
    </row>
    <row r="6553" spans="1:8" x14ac:dyDescent="0.3">
      <c r="A6553" s="1">
        <v>41710</v>
      </c>
      <c r="B6553" s="2" t="s">
        <v>10828</v>
      </c>
      <c r="C6553" s="2">
        <v>74</v>
      </c>
      <c r="D6553" s="2" t="s">
        <v>10822</v>
      </c>
      <c r="E6553" s="2" t="s">
        <v>10826</v>
      </c>
      <c r="F6553" s="2" t="s">
        <v>10824</v>
      </c>
      <c r="G6553" s="2" t="s">
        <v>6663</v>
      </c>
      <c r="H6553" s="2" t="s">
        <v>7273</v>
      </c>
    </row>
    <row r="6554" spans="1:8" x14ac:dyDescent="0.3">
      <c r="A6554" s="1">
        <v>41710</v>
      </c>
      <c r="B6554" s="2" t="s">
        <v>10828</v>
      </c>
      <c r="C6554" s="2">
        <v>59</v>
      </c>
      <c r="D6554" s="2" t="s">
        <v>10822</v>
      </c>
      <c r="E6554" s="2" t="s">
        <v>10829</v>
      </c>
      <c r="F6554" s="2" t="s">
        <v>10824</v>
      </c>
      <c r="G6554" s="2" t="s">
        <v>361</v>
      </c>
      <c r="H6554" s="2" t="s">
        <v>7274</v>
      </c>
    </row>
    <row r="6555" spans="1:8" x14ac:dyDescent="0.3">
      <c r="A6555" s="1">
        <v>41710</v>
      </c>
      <c r="B6555" s="2" t="s">
        <v>10828</v>
      </c>
      <c r="C6555" s="2">
        <v>88</v>
      </c>
      <c r="D6555" s="2" t="s">
        <v>10825</v>
      </c>
      <c r="E6555" s="2" t="s">
        <v>10826</v>
      </c>
      <c r="F6555" s="2" t="s">
        <v>10824</v>
      </c>
      <c r="G6555" s="2" t="s">
        <v>7275</v>
      </c>
      <c r="H6555" s="2" t="s">
        <v>7276</v>
      </c>
    </row>
    <row r="6556" spans="1:8" x14ac:dyDescent="0.3">
      <c r="A6556" s="1">
        <v>41710</v>
      </c>
      <c r="B6556" s="2" t="s">
        <v>10828</v>
      </c>
      <c r="C6556" s="2">
        <v>76</v>
      </c>
      <c r="D6556" s="2" t="s">
        <v>10825</v>
      </c>
      <c r="E6556" s="2" t="s">
        <v>10826</v>
      </c>
      <c r="F6556" s="2" t="s">
        <v>10824</v>
      </c>
      <c r="G6556" s="2" t="s">
        <v>6156</v>
      </c>
      <c r="H6556" s="2" t="s">
        <v>7277</v>
      </c>
    </row>
    <row r="6557" spans="1:8" x14ac:dyDescent="0.3">
      <c r="A6557" s="1">
        <v>41710</v>
      </c>
      <c r="B6557" s="2" t="s">
        <v>10828</v>
      </c>
      <c r="D6557" s="2" t="s">
        <v>10830</v>
      </c>
      <c r="E6557" s="2" t="s">
        <v>10830</v>
      </c>
      <c r="F6557" s="2" t="s">
        <v>10824</v>
      </c>
      <c r="G6557" s="2" t="s">
        <v>7278</v>
      </c>
      <c r="H6557" s="2" t="s">
        <v>7279</v>
      </c>
    </row>
    <row r="6558" spans="1:8" x14ac:dyDescent="0.3">
      <c r="A6558" s="1">
        <v>41710</v>
      </c>
      <c r="B6558" s="2" t="s">
        <v>10828</v>
      </c>
      <c r="D6558" s="2" t="s">
        <v>10825</v>
      </c>
      <c r="E6558" s="2" t="s">
        <v>10830</v>
      </c>
      <c r="F6558" s="2" t="s">
        <v>10824</v>
      </c>
      <c r="G6558" s="2" t="s">
        <v>273</v>
      </c>
      <c r="H6558" s="2" t="s">
        <v>104</v>
      </c>
    </row>
    <row r="6559" spans="1:8" x14ac:dyDescent="0.3">
      <c r="A6559" s="1">
        <v>41710</v>
      </c>
      <c r="B6559" s="2" t="s">
        <v>10828</v>
      </c>
      <c r="D6559" s="2" t="s">
        <v>10825</v>
      </c>
      <c r="E6559" s="2" t="s">
        <v>10830</v>
      </c>
      <c r="F6559" s="2" t="s">
        <v>10824</v>
      </c>
      <c r="G6559" s="2" t="s">
        <v>273</v>
      </c>
      <c r="H6559" s="2" t="s">
        <v>104</v>
      </c>
    </row>
    <row r="6560" spans="1:8" x14ac:dyDescent="0.3">
      <c r="A6560" s="1">
        <v>41710</v>
      </c>
      <c r="B6560" s="2" t="s">
        <v>10828</v>
      </c>
      <c r="C6560" s="2">
        <v>71</v>
      </c>
      <c r="D6560" s="2" t="s">
        <v>10822</v>
      </c>
      <c r="E6560" s="2" t="s">
        <v>10826</v>
      </c>
      <c r="F6560" s="2" t="s">
        <v>10824</v>
      </c>
      <c r="G6560" s="2" t="s">
        <v>273</v>
      </c>
      <c r="H6560" s="2" t="s">
        <v>7280</v>
      </c>
    </row>
    <row r="6561" spans="1:8" x14ac:dyDescent="0.3">
      <c r="A6561" s="1">
        <v>41710</v>
      </c>
      <c r="B6561" s="2" t="s">
        <v>10821</v>
      </c>
      <c r="D6561" s="2" t="s">
        <v>10822</v>
      </c>
      <c r="E6561" s="2" t="s">
        <v>10830</v>
      </c>
      <c r="F6561" s="2" t="s">
        <v>10824</v>
      </c>
      <c r="G6561" s="2" t="s">
        <v>273</v>
      </c>
      <c r="H6561" s="2" t="s">
        <v>381</v>
      </c>
    </row>
    <row r="6562" spans="1:8" x14ac:dyDescent="0.3">
      <c r="A6562" s="1">
        <v>41710</v>
      </c>
      <c r="B6562" s="2" t="s">
        <v>10821</v>
      </c>
      <c r="C6562" s="2">
        <v>78</v>
      </c>
      <c r="D6562" s="2" t="s">
        <v>10822</v>
      </c>
      <c r="E6562" s="2" t="s">
        <v>10826</v>
      </c>
      <c r="F6562" s="2" t="s">
        <v>10824</v>
      </c>
      <c r="G6562" s="2" t="s">
        <v>361</v>
      </c>
      <c r="H6562" s="2" t="s">
        <v>7281</v>
      </c>
    </row>
    <row r="6563" spans="1:8" x14ac:dyDescent="0.3">
      <c r="A6563" s="1">
        <v>41710</v>
      </c>
      <c r="B6563" s="2" t="s">
        <v>10828</v>
      </c>
      <c r="C6563" s="2">
        <v>57</v>
      </c>
      <c r="D6563" s="2" t="s">
        <v>10825</v>
      </c>
      <c r="E6563" s="2" t="s">
        <v>10829</v>
      </c>
      <c r="F6563" s="2" t="s">
        <v>10824</v>
      </c>
      <c r="G6563" s="2" t="s">
        <v>7282</v>
      </c>
      <c r="H6563" s="2" t="s">
        <v>6001</v>
      </c>
    </row>
    <row r="6564" spans="1:8" x14ac:dyDescent="0.3">
      <c r="A6564" s="1">
        <v>41710</v>
      </c>
      <c r="B6564" s="2" t="s">
        <v>10828</v>
      </c>
      <c r="C6564" s="2">
        <v>87</v>
      </c>
      <c r="D6564" s="2" t="s">
        <v>10822</v>
      </c>
      <c r="E6564" s="2" t="s">
        <v>10826</v>
      </c>
      <c r="F6564" s="2" t="s">
        <v>10824</v>
      </c>
      <c r="G6564" s="2" t="s">
        <v>7283</v>
      </c>
      <c r="H6564" s="2" t="s">
        <v>7284</v>
      </c>
    </row>
    <row r="6565" spans="1:8" x14ac:dyDescent="0.3">
      <c r="A6565" s="1">
        <v>41710</v>
      </c>
      <c r="B6565" s="2" t="s">
        <v>10821</v>
      </c>
      <c r="D6565" s="2" t="s">
        <v>10825</v>
      </c>
      <c r="E6565" s="2" t="s">
        <v>10830</v>
      </c>
      <c r="F6565" s="2" t="s">
        <v>10824</v>
      </c>
      <c r="G6565" s="2" t="s">
        <v>7285</v>
      </c>
      <c r="H6565" s="2" t="s">
        <v>5907</v>
      </c>
    </row>
    <row r="6566" spans="1:8" x14ac:dyDescent="0.3">
      <c r="A6566" s="1">
        <v>41710</v>
      </c>
      <c r="B6566" s="2" t="s">
        <v>10828</v>
      </c>
      <c r="C6566" s="2">
        <v>77</v>
      </c>
      <c r="D6566" s="2" t="s">
        <v>10822</v>
      </c>
      <c r="E6566" s="2" t="s">
        <v>10826</v>
      </c>
      <c r="F6566" s="2" t="s">
        <v>10824</v>
      </c>
      <c r="G6566" s="2" t="s">
        <v>7286</v>
      </c>
      <c r="H6566" s="2" t="s">
        <v>7287</v>
      </c>
    </row>
    <row r="6567" spans="1:8" x14ac:dyDescent="0.3">
      <c r="A6567" s="1">
        <v>41710</v>
      </c>
      <c r="B6567" s="2" t="s">
        <v>10828</v>
      </c>
      <c r="C6567" s="2">
        <v>46</v>
      </c>
      <c r="D6567" s="2" t="s">
        <v>10825</v>
      </c>
      <c r="E6567" s="2" t="s">
        <v>10829</v>
      </c>
      <c r="F6567" s="2" t="s">
        <v>10824</v>
      </c>
      <c r="G6567" s="2" t="s">
        <v>6753</v>
      </c>
      <c r="H6567" s="2" t="s">
        <v>7288</v>
      </c>
    </row>
    <row r="6568" spans="1:8" x14ac:dyDescent="0.3">
      <c r="A6568" s="1">
        <v>41710</v>
      </c>
      <c r="B6568" s="2" t="s">
        <v>10828</v>
      </c>
      <c r="C6568" s="2">
        <v>71</v>
      </c>
      <c r="D6568" s="2" t="s">
        <v>10822</v>
      </c>
      <c r="E6568" s="2" t="s">
        <v>10826</v>
      </c>
      <c r="F6568" s="2" t="s">
        <v>10824</v>
      </c>
      <c r="G6568" s="2" t="s">
        <v>273</v>
      </c>
      <c r="H6568" s="2" t="s">
        <v>124</v>
      </c>
    </row>
    <row r="6569" spans="1:8" x14ac:dyDescent="0.3">
      <c r="A6569" s="1">
        <v>41710</v>
      </c>
      <c r="B6569" s="2" t="s">
        <v>10828</v>
      </c>
      <c r="C6569" s="2">
        <v>64</v>
      </c>
      <c r="D6569" s="2" t="s">
        <v>10825</v>
      </c>
      <c r="E6569" s="2" t="s">
        <v>10826</v>
      </c>
      <c r="F6569" s="2" t="s">
        <v>10824</v>
      </c>
      <c r="G6569" s="2" t="s">
        <v>7289</v>
      </c>
      <c r="H6569" s="2" t="s">
        <v>7290</v>
      </c>
    </row>
    <row r="6570" spans="1:8" x14ac:dyDescent="0.3">
      <c r="A6570" s="1">
        <v>41710</v>
      </c>
      <c r="B6570" s="2" t="s">
        <v>10828</v>
      </c>
      <c r="D6570" s="2" t="s">
        <v>10822</v>
      </c>
      <c r="E6570" s="2" t="s">
        <v>10830</v>
      </c>
      <c r="F6570" s="2" t="s">
        <v>10824</v>
      </c>
      <c r="G6570" s="2" t="s">
        <v>7291</v>
      </c>
      <c r="H6570" s="2" t="s">
        <v>1306</v>
      </c>
    </row>
    <row r="6571" spans="1:8" x14ac:dyDescent="0.3">
      <c r="A6571" s="1">
        <v>41710</v>
      </c>
      <c r="B6571" s="2" t="s">
        <v>10828</v>
      </c>
      <c r="C6571" s="2">
        <v>65</v>
      </c>
      <c r="D6571" s="2" t="s">
        <v>10822</v>
      </c>
      <c r="E6571" s="2" t="s">
        <v>10826</v>
      </c>
      <c r="F6571" s="2" t="s">
        <v>10824</v>
      </c>
      <c r="G6571" s="2" t="s">
        <v>7292</v>
      </c>
      <c r="H6571" s="2" t="s">
        <v>7293</v>
      </c>
    </row>
    <row r="6572" spans="1:8" x14ac:dyDescent="0.3">
      <c r="A6572" s="1">
        <v>41710</v>
      </c>
      <c r="B6572" s="2" t="s">
        <v>10828</v>
      </c>
      <c r="C6572" s="2">
        <v>80</v>
      </c>
      <c r="D6572" s="2" t="s">
        <v>10822</v>
      </c>
      <c r="E6572" s="2" t="s">
        <v>10826</v>
      </c>
      <c r="F6572" s="2" t="s">
        <v>10824</v>
      </c>
      <c r="G6572" s="2" t="s">
        <v>273</v>
      </c>
      <c r="H6572" s="2" t="s">
        <v>7294</v>
      </c>
    </row>
    <row r="6573" spans="1:8" x14ac:dyDescent="0.3">
      <c r="A6573" s="1">
        <v>41711</v>
      </c>
      <c r="B6573" s="2" t="s">
        <v>10821</v>
      </c>
      <c r="C6573" s="2">
        <v>70</v>
      </c>
      <c r="D6573" s="2" t="s">
        <v>10825</v>
      </c>
      <c r="E6573" s="2" t="s">
        <v>10826</v>
      </c>
      <c r="F6573" s="2" t="s">
        <v>10824</v>
      </c>
      <c r="G6573" s="2" t="s">
        <v>7295</v>
      </c>
      <c r="H6573" s="2" t="s">
        <v>7296</v>
      </c>
    </row>
    <row r="6574" spans="1:8" x14ac:dyDescent="0.3">
      <c r="A6574" s="1">
        <v>41710</v>
      </c>
      <c r="B6574" s="2" t="s">
        <v>10828</v>
      </c>
      <c r="C6574" s="2">
        <v>76</v>
      </c>
      <c r="D6574" s="2" t="s">
        <v>10822</v>
      </c>
      <c r="E6574" s="2" t="s">
        <v>10826</v>
      </c>
      <c r="F6574" s="2" t="s">
        <v>10824</v>
      </c>
      <c r="G6574" s="2" t="s">
        <v>7297</v>
      </c>
      <c r="H6574" s="2" t="s">
        <v>7298</v>
      </c>
    </row>
    <row r="6575" spans="1:8" x14ac:dyDescent="0.3">
      <c r="A6575" s="1">
        <v>41710</v>
      </c>
      <c r="B6575" s="2" t="s">
        <v>10828</v>
      </c>
      <c r="C6575" s="2">
        <v>62</v>
      </c>
      <c r="D6575" s="2" t="s">
        <v>10822</v>
      </c>
      <c r="E6575" s="2" t="s">
        <v>10826</v>
      </c>
      <c r="F6575" s="2" t="s">
        <v>10824</v>
      </c>
      <c r="G6575" s="2" t="s">
        <v>7299</v>
      </c>
      <c r="H6575" s="2" t="s">
        <v>7300</v>
      </c>
    </row>
    <row r="6576" spans="1:8" x14ac:dyDescent="0.3">
      <c r="A6576" s="1">
        <v>41710</v>
      </c>
      <c r="B6576" s="2" t="s">
        <v>10828</v>
      </c>
      <c r="D6576" s="2" t="s">
        <v>10822</v>
      </c>
      <c r="E6576" s="2" t="s">
        <v>10830</v>
      </c>
      <c r="F6576" s="2" t="s">
        <v>10824</v>
      </c>
      <c r="G6576" s="2" t="s">
        <v>273</v>
      </c>
      <c r="H6576" s="2" t="s">
        <v>5592</v>
      </c>
    </row>
    <row r="6577" spans="1:8" x14ac:dyDescent="0.3">
      <c r="A6577" s="1">
        <v>41710</v>
      </c>
      <c r="B6577" s="2" t="s">
        <v>10828</v>
      </c>
      <c r="C6577" s="2">
        <v>85</v>
      </c>
      <c r="D6577" s="2" t="s">
        <v>10822</v>
      </c>
      <c r="E6577" s="2" t="s">
        <v>10826</v>
      </c>
      <c r="F6577" s="2" t="s">
        <v>10824</v>
      </c>
      <c r="G6577" s="2" t="s">
        <v>1443</v>
      </c>
      <c r="H6577" s="2" t="s">
        <v>404</v>
      </c>
    </row>
    <row r="6578" spans="1:8" x14ac:dyDescent="0.3">
      <c r="A6578" s="1">
        <v>41710</v>
      </c>
      <c r="B6578" s="2" t="s">
        <v>10821</v>
      </c>
      <c r="D6578" s="2" t="s">
        <v>10825</v>
      </c>
      <c r="E6578" s="2" t="s">
        <v>10830</v>
      </c>
      <c r="F6578" s="2" t="s">
        <v>10824</v>
      </c>
      <c r="G6578" s="2" t="s">
        <v>7301</v>
      </c>
      <c r="H6578" s="2" t="s">
        <v>381</v>
      </c>
    </row>
    <row r="6579" spans="1:8" x14ac:dyDescent="0.3">
      <c r="A6579" s="1">
        <v>41710</v>
      </c>
      <c r="B6579" s="2" t="s">
        <v>10828</v>
      </c>
      <c r="C6579" s="2">
        <v>72</v>
      </c>
      <c r="D6579" s="2" t="s">
        <v>10822</v>
      </c>
      <c r="E6579" s="2" t="s">
        <v>10826</v>
      </c>
      <c r="F6579" s="2" t="s">
        <v>10824</v>
      </c>
      <c r="G6579" s="2" t="s">
        <v>7302</v>
      </c>
      <c r="H6579" s="2" t="s">
        <v>7303</v>
      </c>
    </row>
    <row r="6580" spans="1:8" x14ac:dyDescent="0.3">
      <c r="A6580" s="1">
        <v>41710</v>
      </c>
      <c r="B6580" s="2" t="s">
        <v>10828</v>
      </c>
      <c r="C6580" s="2">
        <v>78</v>
      </c>
      <c r="D6580" s="2" t="s">
        <v>10822</v>
      </c>
      <c r="E6580" s="2" t="s">
        <v>10826</v>
      </c>
      <c r="F6580" s="2" t="s">
        <v>10824</v>
      </c>
      <c r="G6580" s="2" t="s">
        <v>7304</v>
      </c>
      <c r="H6580" s="2" t="s">
        <v>7305</v>
      </c>
    </row>
    <row r="6581" spans="1:8" x14ac:dyDescent="0.3">
      <c r="A6581" s="1">
        <v>41710</v>
      </c>
      <c r="B6581" s="2" t="s">
        <v>10828</v>
      </c>
      <c r="C6581" s="2">
        <v>66</v>
      </c>
      <c r="D6581" s="2" t="s">
        <v>10825</v>
      </c>
      <c r="E6581" s="2" t="s">
        <v>10826</v>
      </c>
      <c r="F6581" s="2" t="s">
        <v>10824</v>
      </c>
      <c r="G6581" s="2" t="s">
        <v>6663</v>
      </c>
      <c r="H6581" s="2" t="s">
        <v>7306</v>
      </c>
    </row>
    <row r="6582" spans="1:8" x14ac:dyDescent="0.3">
      <c r="A6582" s="1">
        <v>41710</v>
      </c>
      <c r="B6582" s="2" t="s">
        <v>10828</v>
      </c>
      <c r="C6582" s="2">
        <v>65</v>
      </c>
      <c r="D6582" s="2" t="s">
        <v>10825</v>
      </c>
      <c r="E6582" s="2" t="s">
        <v>10826</v>
      </c>
      <c r="F6582" s="2" t="s">
        <v>10824</v>
      </c>
      <c r="G6582" s="2" t="s">
        <v>6704</v>
      </c>
      <c r="H6582" s="2" t="s">
        <v>7307</v>
      </c>
    </row>
    <row r="6583" spans="1:8" x14ac:dyDescent="0.3">
      <c r="A6583" s="1">
        <v>41710</v>
      </c>
      <c r="B6583" s="2" t="s">
        <v>10828</v>
      </c>
      <c r="C6583" s="2">
        <v>80</v>
      </c>
      <c r="D6583" s="2" t="s">
        <v>10822</v>
      </c>
      <c r="E6583" s="2" t="s">
        <v>10826</v>
      </c>
      <c r="F6583" s="2" t="s">
        <v>10824</v>
      </c>
      <c r="G6583" s="2" t="s">
        <v>7308</v>
      </c>
      <c r="H6583" s="2" t="s">
        <v>7309</v>
      </c>
    </row>
    <row r="6584" spans="1:8" x14ac:dyDescent="0.3">
      <c r="A6584" s="1">
        <v>41710</v>
      </c>
      <c r="B6584" s="2" t="s">
        <v>10828</v>
      </c>
      <c r="D6584" s="2" t="s">
        <v>10830</v>
      </c>
      <c r="E6584" s="2" t="s">
        <v>10830</v>
      </c>
      <c r="F6584" s="2" t="s">
        <v>10824</v>
      </c>
      <c r="G6584" s="2" t="s">
        <v>7310</v>
      </c>
      <c r="H6584" s="2" t="s">
        <v>7311</v>
      </c>
    </row>
    <row r="6585" spans="1:8" x14ac:dyDescent="0.3">
      <c r="A6585" s="1">
        <v>41710</v>
      </c>
      <c r="B6585" s="2" t="s">
        <v>10828</v>
      </c>
      <c r="C6585" s="2">
        <v>77</v>
      </c>
      <c r="D6585" s="2" t="s">
        <v>10825</v>
      </c>
      <c r="E6585" s="2" t="s">
        <v>10826</v>
      </c>
      <c r="F6585" s="2" t="s">
        <v>10824</v>
      </c>
      <c r="G6585" s="2" t="s">
        <v>7312</v>
      </c>
      <c r="H6585" s="2" t="s">
        <v>7313</v>
      </c>
    </row>
    <row r="6586" spans="1:8" x14ac:dyDescent="0.3">
      <c r="A6586" s="1">
        <v>41710</v>
      </c>
      <c r="B6586" s="2" t="s">
        <v>10828</v>
      </c>
      <c r="C6586" s="2">
        <v>58</v>
      </c>
      <c r="D6586" s="2" t="s">
        <v>10822</v>
      </c>
      <c r="E6586" s="2" t="s">
        <v>10829</v>
      </c>
      <c r="F6586" s="2" t="s">
        <v>10824</v>
      </c>
      <c r="G6586" s="2" t="s">
        <v>273</v>
      </c>
      <c r="H6586" s="2" t="s">
        <v>6310</v>
      </c>
    </row>
    <row r="6587" spans="1:8" x14ac:dyDescent="0.3">
      <c r="A6587" s="1">
        <v>41710</v>
      </c>
      <c r="B6587" s="2" t="s">
        <v>10828</v>
      </c>
      <c r="C6587" s="2">
        <v>47</v>
      </c>
      <c r="D6587" s="2" t="s">
        <v>10822</v>
      </c>
      <c r="E6587" s="2" t="s">
        <v>10829</v>
      </c>
      <c r="F6587" s="2" t="s">
        <v>10824</v>
      </c>
      <c r="G6587" s="2" t="s">
        <v>7314</v>
      </c>
      <c r="H6587" s="2" t="s">
        <v>2851</v>
      </c>
    </row>
    <row r="6588" spans="1:8" x14ac:dyDescent="0.3">
      <c r="A6588" s="1">
        <v>41710</v>
      </c>
      <c r="B6588" s="2" t="s">
        <v>10828</v>
      </c>
      <c r="C6588" s="2">
        <v>84</v>
      </c>
      <c r="D6588" s="2" t="s">
        <v>10825</v>
      </c>
      <c r="E6588" s="2" t="s">
        <v>10826</v>
      </c>
      <c r="F6588" s="2" t="s">
        <v>10824</v>
      </c>
      <c r="G6588" s="2" t="s">
        <v>7282</v>
      </c>
      <c r="H6588" s="2" t="s">
        <v>7315</v>
      </c>
    </row>
    <row r="6589" spans="1:8" x14ac:dyDescent="0.3">
      <c r="A6589" s="1">
        <v>41710</v>
      </c>
      <c r="B6589" s="2" t="s">
        <v>10828</v>
      </c>
      <c r="C6589" s="2">
        <v>51</v>
      </c>
      <c r="D6589" s="2" t="s">
        <v>10825</v>
      </c>
      <c r="E6589" s="2" t="s">
        <v>10829</v>
      </c>
      <c r="F6589" s="2" t="s">
        <v>10824</v>
      </c>
      <c r="G6589" s="2" t="s">
        <v>273</v>
      </c>
      <c r="H6589" s="2" t="s">
        <v>2851</v>
      </c>
    </row>
    <row r="6590" spans="1:8" x14ac:dyDescent="0.3">
      <c r="A6590" s="1">
        <v>41710</v>
      </c>
      <c r="B6590" s="2" t="s">
        <v>10828</v>
      </c>
      <c r="C6590" s="2">
        <v>84</v>
      </c>
      <c r="D6590" s="2" t="s">
        <v>10822</v>
      </c>
      <c r="E6590" s="2" t="s">
        <v>10826</v>
      </c>
      <c r="F6590" s="2" t="s">
        <v>10824</v>
      </c>
      <c r="G6590" s="2" t="s">
        <v>273</v>
      </c>
      <c r="H6590" s="2" t="s">
        <v>544</v>
      </c>
    </row>
    <row r="6591" spans="1:8" x14ac:dyDescent="0.3">
      <c r="A6591" s="1">
        <v>41710</v>
      </c>
      <c r="B6591" s="2" t="s">
        <v>10828</v>
      </c>
      <c r="C6591" s="2">
        <v>66</v>
      </c>
      <c r="D6591" s="2" t="s">
        <v>10825</v>
      </c>
      <c r="E6591" s="2" t="s">
        <v>10826</v>
      </c>
      <c r="F6591" s="2" t="s">
        <v>10824</v>
      </c>
      <c r="G6591" s="2" t="s">
        <v>7316</v>
      </c>
      <c r="H6591" s="2" t="s">
        <v>7317</v>
      </c>
    </row>
    <row r="6592" spans="1:8" x14ac:dyDescent="0.3">
      <c r="A6592" s="1">
        <v>41710</v>
      </c>
      <c r="B6592" s="2" t="s">
        <v>10828</v>
      </c>
      <c r="D6592" s="2" t="s">
        <v>10822</v>
      </c>
      <c r="E6592" s="2" t="s">
        <v>10830</v>
      </c>
      <c r="F6592" s="2" t="s">
        <v>10824</v>
      </c>
      <c r="G6592" s="2" t="s">
        <v>7318</v>
      </c>
      <c r="H6592" s="2" t="s">
        <v>7319</v>
      </c>
    </row>
    <row r="6593" spans="1:8" x14ac:dyDescent="0.3">
      <c r="A6593" s="1">
        <v>41710</v>
      </c>
      <c r="B6593" s="2" t="s">
        <v>10828</v>
      </c>
      <c r="D6593" s="2" t="s">
        <v>10822</v>
      </c>
      <c r="E6593" s="2" t="s">
        <v>10830</v>
      </c>
      <c r="F6593" s="2" t="s">
        <v>10824</v>
      </c>
      <c r="G6593" s="2" t="s">
        <v>273</v>
      </c>
      <c r="H6593" s="2" t="s">
        <v>7320</v>
      </c>
    </row>
    <row r="6594" spans="1:8" x14ac:dyDescent="0.3">
      <c r="A6594" s="1">
        <v>41710</v>
      </c>
      <c r="B6594" s="2" t="s">
        <v>10828</v>
      </c>
      <c r="C6594" s="2">
        <v>65</v>
      </c>
      <c r="D6594" s="2" t="s">
        <v>10825</v>
      </c>
      <c r="E6594" s="2" t="s">
        <v>10826</v>
      </c>
      <c r="F6594" s="2" t="s">
        <v>10824</v>
      </c>
      <c r="G6594" s="2" t="s">
        <v>273</v>
      </c>
      <c r="H6594" s="2" t="s">
        <v>7321</v>
      </c>
    </row>
    <row r="6595" spans="1:8" x14ac:dyDescent="0.3">
      <c r="A6595" s="1">
        <v>41710</v>
      </c>
      <c r="B6595" s="2" t="s">
        <v>10828</v>
      </c>
      <c r="D6595" s="2" t="s">
        <v>10825</v>
      </c>
      <c r="E6595" s="2" t="s">
        <v>10830</v>
      </c>
      <c r="F6595" s="2" t="s">
        <v>10824</v>
      </c>
      <c r="G6595" s="2" t="s">
        <v>7322</v>
      </c>
      <c r="H6595" s="2" t="s">
        <v>307</v>
      </c>
    </row>
    <row r="6596" spans="1:8" x14ac:dyDescent="0.3">
      <c r="A6596" s="1">
        <v>41710</v>
      </c>
      <c r="B6596" s="2" t="s">
        <v>10828</v>
      </c>
      <c r="C6596" s="2">
        <v>77</v>
      </c>
      <c r="D6596" s="2" t="s">
        <v>10822</v>
      </c>
      <c r="E6596" s="2" t="s">
        <v>10826</v>
      </c>
      <c r="F6596" s="2" t="s">
        <v>10824</v>
      </c>
      <c r="G6596" s="2" t="s">
        <v>7323</v>
      </c>
      <c r="H6596" s="2" t="s">
        <v>7324</v>
      </c>
    </row>
    <row r="6597" spans="1:8" x14ac:dyDescent="0.3">
      <c r="A6597" s="1">
        <v>41710</v>
      </c>
      <c r="B6597" s="2" t="s">
        <v>10821</v>
      </c>
      <c r="C6597" s="2">
        <v>96</v>
      </c>
      <c r="D6597" s="2" t="s">
        <v>10822</v>
      </c>
      <c r="E6597" s="2" t="s">
        <v>10826</v>
      </c>
      <c r="F6597" s="2" t="s">
        <v>10824</v>
      </c>
      <c r="G6597" s="2" t="s">
        <v>7325</v>
      </c>
      <c r="H6597" s="2" t="s">
        <v>7326</v>
      </c>
    </row>
    <row r="6598" spans="1:8" x14ac:dyDescent="0.3">
      <c r="A6598" s="1">
        <v>41710</v>
      </c>
      <c r="B6598" s="2" t="s">
        <v>10828</v>
      </c>
      <c r="D6598" s="2" t="s">
        <v>10825</v>
      </c>
      <c r="E6598" s="2" t="s">
        <v>10830</v>
      </c>
      <c r="F6598" s="2" t="s">
        <v>10824</v>
      </c>
      <c r="G6598" s="2" t="s">
        <v>361</v>
      </c>
      <c r="H6598" s="2" t="s">
        <v>7327</v>
      </c>
    </row>
    <row r="6599" spans="1:8" x14ac:dyDescent="0.3">
      <c r="A6599" s="1">
        <v>41710</v>
      </c>
      <c r="B6599" s="2" t="s">
        <v>10828</v>
      </c>
      <c r="C6599" s="2">
        <v>68</v>
      </c>
      <c r="D6599" s="2" t="s">
        <v>10822</v>
      </c>
      <c r="E6599" s="2" t="s">
        <v>10826</v>
      </c>
      <c r="F6599" s="2" t="s">
        <v>10824</v>
      </c>
      <c r="G6599" s="2" t="s">
        <v>273</v>
      </c>
      <c r="H6599" s="2" t="s">
        <v>7328</v>
      </c>
    </row>
    <row r="6600" spans="1:8" x14ac:dyDescent="0.3">
      <c r="A6600" s="1">
        <v>41710</v>
      </c>
      <c r="B6600" s="2" t="s">
        <v>10828</v>
      </c>
      <c r="C6600" s="2">
        <v>64</v>
      </c>
      <c r="D6600" s="2" t="s">
        <v>10822</v>
      </c>
      <c r="E6600" s="2" t="s">
        <v>10826</v>
      </c>
      <c r="F6600" s="2" t="s">
        <v>10824</v>
      </c>
      <c r="G6600" s="2" t="s">
        <v>273</v>
      </c>
      <c r="H6600" s="2" t="s">
        <v>7329</v>
      </c>
    </row>
    <row r="6601" spans="1:8" x14ac:dyDescent="0.3">
      <c r="A6601" s="1">
        <v>41710</v>
      </c>
      <c r="B6601" s="2" t="s">
        <v>10828</v>
      </c>
      <c r="C6601" s="2">
        <v>83</v>
      </c>
      <c r="D6601" s="2" t="s">
        <v>10825</v>
      </c>
      <c r="E6601" s="2" t="s">
        <v>10826</v>
      </c>
      <c r="F6601" s="2" t="s">
        <v>10824</v>
      </c>
      <c r="G6601" s="2" t="s">
        <v>273</v>
      </c>
      <c r="H6601" s="2" t="s">
        <v>7330</v>
      </c>
    </row>
    <row r="6602" spans="1:8" x14ac:dyDescent="0.3">
      <c r="A6602" s="1">
        <v>41711</v>
      </c>
      <c r="B6602" s="2" t="s">
        <v>10828</v>
      </c>
      <c r="D6602" s="2" t="s">
        <v>10822</v>
      </c>
      <c r="E6602" s="2" t="s">
        <v>10830</v>
      </c>
      <c r="F6602" s="2" t="s">
        <v>10824</v>
      </c>
      <c r="G6602" s="2" t="s">
        <v>2243</v>
      </c>
      <c r="H6602" s="2" t="s">
        <v>7331</v>
      </c>
    </row>
    <row r="6603" spans="1:8" x14ac:dyDescent="0.3">
      <c r="A6603" s="1">
        <v>41710</v>
      </c>
      <c r="B6603" s="2" t="s">
        <v>10821</v>
      </c>
      <c r="D6603" s="2" t="s">
        <v>10825</v>
      </c>
      <c r="E6603" s="2" t="s">
        <v>10830</v>
      </c>
      <c r="F6603" s="2" t="s">
        <v>10824</v>
      </c>
      <c r="G6603" s="2" t="s">
        <v>273</v>
      </c>
      <c r="H6603" s="2" t="s">
        <v>127</v>
      </c>
    </row>
    <row r="6604" spans="1:8" x14ac:dyDescent="0.3">
      <c r="A6604" s="1">
        <v>41710</v>
      </c>
      <c r="B6604" s="2" t="s">
        <v>10828</v>
      </c>
      <c r="C6604" s="2">
        <v>73</v>
      </c>
      <c r="D6604" s="2" t="s">
        <v>10822</v>
      </c>
      <c r="E6604" s="2" t="s">
        <v>10826</v>
      </c>
      <c r="F6604" s="2" t="s">
        <v>10824</v>
      </c>
      <c r="G6604" s="2" t="s">
        <v>7332</v>
      </c>
      <c r="H6604" s="2" t="s">
        <v>7333</v>
      </c>
    </row>
    <row r="6605" spans="1:8" x14ac:dyDescent="0.3">
      <c r="A6605" s="1">
        <v>41710</v>
      </c>
      <c r="B6605" s="2" t="s">
        <v>10828</v>
      </c>
      <c r="D6605" s="2" t="s">
        <v>10825</v>
      </c>
      <c r="E6605" s="2" t="s">
        <v>10830</v>
      </c>
      <c r="F6605" s="2" t="s">
        <v>10824</v>
      </c>
      <c r="G6605" s="2" t="s">
        <v>7334</v>
      </c>
      <c r="H6605" s="2" t="s">
        <v>544</v>
      </c>
    </row>
    <row r="6606" spans="1:8" x14ac:dyDescent="0.3">
      <c r="A6606" s="1">
        <v>41710</v>
      </c>
      <c r="B6606" s="2" t="s">
        <v>10828</v>
      </c>
      <c r="D6606" s="2" t="s">
        <v>10825</v>
      </c>
      <c r="E6606" s="2" t="s">
        <v>10830</v>
      </c>
      <c r="F6606" s="2" t="s">
        <v>10824</v>
      </c>
      <c r="G6606" s="2" t="s">
        <v>361</v>
      </c>
      <c r="H6606" s="2" t="s">
        <v>7335</v>
      </c>
    </row>
    <row r="6607" spans="1:8" x14ac:dyDescent="0.3">
      <c r="A6607" s="1">
        <v>41710</v>
      </c>
      <c r="B6607" s="2" t="s">
        <v>10828</v>
      </c>
      <c r="D6607" s="2" t="s">
        <v>10825</v>
      </c>
      <c r="E6607" s="2" t="s">
        <v>10830</v>
      </c>
      <c r="F6607" s="2" t="s">
        <v>10824</v>
      </c>
      <c r="G6607" s="2" t="s">
        <v>7336</v>
      </c>
      <c r="H6607" s="2" t="s">
        <v>7337</v>
      </c>
    </row>
    <row r="6608" spans="1:8" x14ac:dyDescent="0.3">
      <c r="A6608" s="1">
        <v>41710</v>
      </c>
      <c r="B6608" s="2" t="s">
        <v>10828</v>
      </c>
      <c r="D6608" s="2" t="s">
        <v>10822</v>
      </c>
      <c r="E6608" s="2" t="s">
        <v>10830</v>
      </c>
      <c r="F6608" s="2" t="s">
        <v>10824</v>
      </c>
      <c r="G6608" s="2" t="s">
        <v>273</v>
      </c>
      <c r="H6608" s="2" t="s">
        <v>7338</v>
      </c>
    </row>
    <row r="6609" spans="1:8" x14ac:dyDescent="0.3">
      <c r="A6609" s="1">
        <v>41710</v>
      </c>
      <c r="B6609" s="2" t="s">
        <v>10828</v>
      </c>
      <c r="C6609" s="2">
        <v>49</v>
      </c>
      <c r="D6609" s="2" t="s">
        <v>10822</v>
      </c>
      <c r="E6609" s="2" t="s">
        <v>10829</v>
      </c>
      <c r="F6609" s="2" t="s">
        <v>10824</v>
      </c>
      <c r="G6609" s="2" t="s">
        <v>273</v>
      </c>
      <c r="H6609" s="2" t="s">
        <v>1862</v>
      </c>
    </row>
    <row r="6610" spans="1:8" x14ac:dyDescent="0.3">
      <c r="A6610" s="1">
        <v>41710</v>
      </c>
      <c r="B6610" s="2" t="s">
        <v>10828</v>
      </c>
      <c r="C6610" s="2">
        <v>81</v>
      </c>
      <c r="D6610" s="2" t="s">
        <v>10822</v>
      </c>
      <c r="E6610" s="2" t="s">
        <v>10826</v>
      </c>
      <c r="F6610" s="2" t="s">
        <v>10824</v>
      </c>
      <c r="G6610" s="2" t="s">
        <v>7339</v>
      </c>
      <c r="H6610" s="2" t="s">
        <v>7340</v>
      </c>
    </row>
    <row r="6611" spans="1:8" x14ac:dyDescent="0.3">
      <c r="A6611" s="1">
        <v>41710</v>
      </c>
      <c r="B6611" s="2" t="s">
        <v>10828</v>
      </c>
      <c r="D6611" s="2" t="s">
        <v>10830</v>
      </c>
      <c r="E6611" s="2" t="s">
        <v>10830</v>
      </c>
      <c r="F6611" s="2" t="s">
        <v>10824</v>
      </c>
      <c r="G6611" s="2" t="s">
        <v>273</v>
      </c>
      <c r="H6611" s="2" t="s">
        <v>7320</v>
      </c>
    </row>
    <row r="6612" spans="1:8" x14ac:dyDescent="0.3">
      <c r="A6612" s="1">
        <v>41710</v>
      </c>
      <c r="B6612" s="2" t="s">
        <v>10821</v>
      </c>
      <c r="C6612" s="2">
        <v>70</v>
      </c>
      <c r="D6612" s="2" t="s">
        <v>10822</v>
      </c>
      <c r="E6612" s="2" t="s">
        <v>10826</v>
      </c>
      <c r="F6612" s="2" t="s">
        <v>10824</v>
      </c>
      <c r="G6612" s="2" t="s">
        <v>7341</v>
      </c>
      <c r="H6612" s="2" t="s">
        <v>7342</v>
      </c>
    </row>
    <row r="6613" spans="1:8" x14ac:dyDescent="0.3">
      <c r="A6613" s="1">
        <v>41710</v>
      </c>
      <c r="B6613" s="2" t="s">
        <v>10821</v>
      </c>
      <c r="C6613" s="2">
        <v>80</v>
      </c>
      <c r="D6613" s="2" t="s">
        <v>10822</v>
      </c>
      <c r="E6613" s="2" t="s">
        <v>10826</v>
      </c>
      <c r="F6613" s="2" t="s">
        <v>10824</v>
      </c>
      <c r="G6613" s="2" t="s">
        <v>7343</v>
      </c>
      <c r="H6613" s="2" t="s">
        <v>7344</v>
      </c>
    </row>
    <row r="6614" spans="1:8" x14ac:dyDescent="0.3">
      <c r="A6614" s="1">
        <v>41710</v>
      </c>
      <c r="B6614" s="2" t="s">
        <v>10828</v>
      </c>
      <c r="D6614" s="2" t="s">
        <v>10825</v>
      </c>
      <c r="E6614" s="2" t="s">
        <v>10830</v>
      </c>
      <c r="F6614" s="2" t="s">
        <v>10824</v>
      </c>
      <c r="G6614" s="2" t="s">
        <v>273</v>
      </c>
      <c r="H6614" s="2" t="s">
        <v>2374</v>
      </c>
    </row>
    <row r="6615" spans="1:8" x14ac:dyDescent="0.3">
      <c r="A6615" s="1">
        <v>41710</v>
      </c>
      <c r="B6615" s="2" t="s">
        <v>10828</v>
      </c>
      <c r="C6615" s="2">
        <v>82</v>
      </c>
      <c r="D6615" s="2" t="s">
        <v>10825</v>
      </c>
      <c r="E6615" s="2" t="s">
        <v>10826</v>
      </c>
      <c r="F6615" s="2" t="s">
        <v>10824</v>
      </c>
      <c r="G6615" s="2" t="s">
        <v>7345</v>
      </c>
      <c r="H6615" s="2" t="s">
        <v>7346</v>
      </c>
    </row>
    <row r="6616" spans="1:8" x14ac:dyDescent="0.3">
      <c r="A6616" s="1">
        <v>41710</v>
      </c>
      <c r="B6616" s="2" t="s">
        <v>10828</v>
      </c>
      <c r="C6616" s="2">
        <v>68</v>
      </c>
      <c r="D6616" s="2" t="s">
        <v>10825</v>
      </c>
      <c r="E6616" s="2" t="s">
        <v>10826</v>
      </c>
      <c r="F6616" s="2" t="s">
        <v>10824</v>
      </c>
      <c r="G6616" s="2" t="s">
        <v>7347</v>
      </c>
      <c r="H6616" s="2" t="s">
        <v>7348</v>
      </c>
    </row>
    <row r="6617" spans="1:8" x14ac:dyDescent="0.3">
      <c r="A6617" s="1">
        <v>41710</v>
      </c>
      <c r="B6617" s="2" t="s">
        <v>10821</v>
      </c>
      <c r="D6617" s="2" t="s">
        <v>10822</v>
      </c>
      <c r="E6617" s="2" t="s">
        <v>10830</v>
      </c>
      <c r="F6617" s="2" t="s">
        <v>10824</v>
      </c>
      <c r="G6617" s="2" t="s">
        <v>7349</v>
      </c>
      <c r="H6617" s="2" t="s">
        <v>5836</v>
      </c>
    </row>
    <row r="6618" spans="1:8" x14ac:dyDescent="0.3">
      <c r="A6618" s="1">
        <v>41710</v>
      </c>
      <c r="B6618" s="2" t="s">
        <v>10828</v>
      </c>
      <c r="D6618" s="2" t="s">
        <v>10825</v>
      </c>
      <c r="E6618" s="2" t="s">
        <v>10830</v>
      </c>
      <c r="F6618" s="2" t="s">
        <v>10824</v>
      </c>
      <c r="G6618" s="2" t="s">
        <v>7350</v>
      </c>
      <c r="H6618" s="2" t="s">
        <v>7351</v>
      </c>
    </row>
    <row r="6619" spans="1:8" x14ac:dyDescent="0.3">
      <c r="A6619" s="1">
        <v>41710</v>
      </c>
      <c r="B6619" s="2" t="s">
        <v>10828</v>
      </c>
      <c r="C6619" s="2">
        <v>82</v>
      </c>
      <c r="D6619" s="2" t="s">
        <v>10822</v>
      </c>
      <c r="E6619" s="2" t="s">
        <v>10826</v>
      </c>
      <c r="F6619" s="2" t="s">
        <v>10824</v>
      </c>
      <c r="G6619" s="2" t="s">
        <v>361</v>
      </c>
      <c r="H6619" s="2" t="s">
        <v>7352</v>
      </c>
    </row>
    <row r="6620" spans="1:8" x14ac:dyDescent="0.3">
      <c r="A6620" s="1">
        <v>41710</v>
      </c>
      <c r="B6620" s="2" t="s">
        <v>10821</v>
      </c>
      <c r="C6620" s="2">
        <v>80</v>
      </c>
      <c r="D6620" s="2" t="s">
        <v>10822</v>
      </c>
      <c r="E6620" s="2" t="s">
        <v>10826</v>
      </c>
      <c r="F6620" s="2" t="s">
        <v>10824</v>
      </c>
      <c r="G6620" s="2" t="s">
        <v>273</v>
      </c>
      <c r="H6620" s="2" t="s">
        <v>96</v>
      </c>
    </row>
    <row r="6621" spans="1:8" x14ac:dyDescent="0.3">
      <c r="A6621" s="1">
        <v>41710</v>
      </c>
      <c r="B6621" s="2" t="s">
        <v>10828</v>
      </c>
      <c r="C6621" s="2">
        <v>74</v>
      </c>
      <c r="D6621" s="2" t="s">
        <v>10825</v>
      </c>
      <c r="E6621" s="2" t="s">
        <v>10826</v>
      </c>
      <c r="F6621" s="2" t="s">
        <v>10824</v>
      </c>
      <c r="G6621" s="2" t="s">
        <v>7353</v>
      </c>
      <c r="H6621" s="2" t="s">
        <v>236</v>
      </c>
    </row>
    <row r="6622" spans="1:8" x14ac:dyDescent="0.3">
      <c r="A6622" s="1">
        <v>41710</v>
      </c>
      <c r="B6622" s="2" t="s">
        <v>10828</v>
      </c>
      <c r="C6622" s="2">
        <v>57</v>
      </c>
      <c r="D6622" s="2" t="s">
        <v>10825</v>
      </c>
      <c r="E6622" s="2" t="s">
        <v>10829</v>
      </c>
      <c r="F6622" s="2" t="s">
        <v>10824</v>
      </c>
      <c r="G6622" s="2" t="s">
        <v>7354</v>
      </c>
      <c r="H6622" s="2" t="s">
        <v>7355</v>
      </c>
    </row>
    <row r="6623" spans="1:8" x14ac:dyDescent="0.3">
      <c r="A6623" s="1">
        <v>41710</v>
      </c>
      <c r="B6623" s="2" t="s">
        <v>10828</v>
      </c>
      <c r="C6623" s="2">
        <v>75</v>
      </c>
      <c r="D6623" s="2" t="s">
        <v>10822</v>
      </c>
      <c r="E6623" s="2" t="s">
        <v>10826</v>
      </c>
      <c r="F6623" s="2" t="s">
        <v>10824</v>
      </c>
      <c r="G6623" s="2" t="s">
        <v>273</v>
      </c>
      <c r="H6623" s="2" t="s">
        <v>7356</v>
      </c>
    </row>
    <row r="6624" spans="1:8" x14ac:dyDescent="0.3">
      <c r="A6624" s="1">
        <v>41711</v>
      </c>
      <c r="B6624" s="2" t="s">
        <v>10821</v>
      </c>
      <c r="C6624" s="2">
        <v>57</v>
      </c>
      <c r="D6624" s="2" t="s">
        <v>10822</v>
      </c>
      <c r="E6624" s="2" t="s">
        <v>10829</v>
      </c>
      <c r="F6624" s="2" t="s">
        <v>10824</v>
      </c>
      <c r="G6624" s="2" t="s">
        <v>7357</v>
      </c>
      <c r="H6624" s="2" t="s">
        <v>7358</v>
      </c>
    </row>
    <row r="6625" spans="1:8" x14ac:dyDescent="0.3">
      <c r="A6625" s="1">
        <v>41710</v>
      </c>
      <c r="B6625" s="2" t="s">
        <v>10828</v>
      </c>
      <c r="C6625" s="2">
        <v>58</v>
      </c>
      <c r="D6625" s="2" t="s">
        <v>10822</v>
      </c>
      <c r="E6625" s="2" t="s">
        <v>10829</v>
      </c>
      <c r="F6625" s="2" t="s">
        <v>10824</v>
      </c>
      <c r="G6625" s="2" t="s">
        <v>6833</v>
      </c>
      <c r="H6625" s="2" t="s">
        <v>7359</v>
      </c>
    </row>
    <row r="6626" spans="1:8" x14ac:dyDescent="0.3">
      <c r="A6626" s="1">
        <v>41710</v>
      </c>
      <c r="B6626" s="2" t="s">
        <v>10821</v>
      </c>
      <c r="C6626" s="2">
        <v>56</v>
      </c>
      <c r="D6626" s="2" t="s">
        <v>10825</v>
      </c>
      <c r="E6626" s="2" t="s">
        <v>10829</v>
      </c>
      <c r="F6626" s="2" t="s">
        <v>10824</v>
      </c>
      <c r="G6626" s="2" t="s">
        <v>273</v>
      </c>
      <c r="H6626" s="2" t="s">
        <v>96</v>
      </c>
    </row>
    <row r="6627" spans="1:8" x14ac:dyDescent="0.3">
      <c r="A6627" s="1">
        <v>41710</v>
      </c>
      <c r="B6627" s="2" t="s">
        <v>10828</v>
      </c>
      <c r="D6627" s="2" t="s">
        <v>10830</v>
      </c>
      <c r="E6627" s="2" t="s">
        <v>10830</v>
      </c>
      <c r="F6627" s="2" t="s">
        <v>10824</v>
      </c>
      <c r="G6627" s="2" t="s">
        <v>273</v>
      </c>
      <c r="H6627" s="2" t="s">
        <v>7320</v>
      </c>
    </row>
    <row r="6628" spans="1:8" x14ac:dyDescent="0.3">
      <c r="A6628" s="1">
        <v>41710</v>
      </c>
      <c r="B6628" s="2" t="s">
        <v>10828</v>
      </c>
      <c r="C6628" s="2">
        <v>69</v>
      </c>
      <c r="D6628" s="2" t="s">
        <v>10825</v>
      </c>
      <c r="E6628" s="2" t="s">
        <v>10826</v>
      </c>
      <c r="F6628" s="2" t="s">
        <v>10824</v>
      </c>
      <c r="G6628" s="2" t="s">
        <v>7360</v>
      </c>
      <c r="H6628" s="2" t="s">
        <v>7361</v>
      </c>
    </row>
    <row r="6629" spans="1:8" x14ac:dyDescent="0.3">
      <c r="A6629" s="1">
        <v>41710</v>
      </c>
      <c r="B6629" s="2" t="s">
        <v>10828</v>
      </c>
      <c r="D6629" s="2" t="s">
        <v>10825</v>
      </c>
      <c r="E6629" s="2" t="s">
        <v>10830</v>
      </c>
      <c r="F6629" s="2" t="s">
        <v>10824</v>
      </c>
      <c r="G6629" s="2" t="s">
        <v>361</v>
      </c>
      <c r="H6629" s="2" t="s">
        <v>1573</v>
      </c>
    </row>
    <row r="6630" spans="1:8" x14ac:dyDescent="0.3">
      <c r="A6630" s="1">
        <v>41710</v>
      </c>
      <c r="B6630" s="2" t="s">
        <v>10828</v>
      </c>
      <c r="C6630" s="2">
        <v>66</v>
      </c>
      <c r="D6630" s="2" t="s">
        <v>10822</v>
      </c>
      <c r="E6630" s="2" t="s">
        <v>10826</v>
      </c>
      <c r="F6630" s="2" t="s">
        <v>10824</v>
      </c>
      <c r="G6630" s="2" t="s">
        <v>6663</v>
      </c>
      <c r="H6630" s="2" t="s">
        <v>7362</v>
      </c>
    </row>
    <row r="6631" spans="1:8" x14ac:dyDescent="0.3">
      <c r="A6631" s="1">
        <v>41710</v>
      </c>
      <c r="B6631" s="2" t="s">
        <v>10828</v>
      </c>
      <c r="D6631" s="2" t="s">
        <v>10822</v>
      </c>
      <c r="E6631" s="2" t="s">
        <v>10830</v>
      </c>
      <c r="F6631" s="2" t="s">
        <v>10824</v>
      </c>
      <c r="G6631" s="2" t="s">
        <v>361</v>
      </c>
      <c r="H6631" s="2" t="s">
        <v>7363</v>
      </c>
    </row>
    <row r="6632" spans="1:8" x14ac:dyDescent="0.3">
      <c r="A6632" s="1">
        <v>41710</v>
      </c>
      <c r="B6632" s="2" t="s">
        <v>10828</v>
      </c>
      <c r="C6632" s="2">
        <v>40</v>
      </c>
      <c r="D6632" s="2" t="s">
        <v>10822</v>
      </c>
      <c r="E6632" s="2" t="s">
        <v>10829</v>
      </c>
      <c r="F6632" s="2" t="s">
        <v>10824</v>
      </c>
      <c r="G6632" s="2" t="s">
        <v>7364</v>
      </c>
      <c r="H6632" s="2" t="s">
        <v>7365</v>
      </c>
    </row>
    <row r="6633" spans="1:8" x14ac:dyDescent="0.3">
      <c r="A6633" s="1">
        <v>41710</v>
      </c>
      <c r="B6633" s="2" t="s">
        <v>10828</v>
      </c>
      <c r="C6633" s="2">
        <v>83</v>
      </c>
      <c r="D6633" s="2" t="s">
        <v>10822</v>
      </c>
      <c r="E6633" s="2" t="s">
        <v>10826</v>
      </c>
      <c r="F6633" s="2" t="s">
        <v>10824</v>
      </c>
      <c r="G6633" s="2" t="s">
        <v>7366</v>
      </c>
      <c r="H6633" s="2" t="s">
        <v>7367</v>
      </c>
    </row>
    <row r="6634" spans="1:8" x14ac:dyDescent="0.3">
      <c r="A6634" s="1">
        <v>41710</v>
      </c>
      <c r="B6634" s="2" t="s">
        <v>10821</v>
      </c>
      <c r="D6634" s="2" t="s">
        <v>10825</v>
      </c>
      <c r="E6634" s="2" t="s">
        <v>10830</v>
      </c>
      <c r="F6634" s="2" t="s">
        <v>10824</v>
      </c>
      <c r="G6634" s="2" t="s">
        <v>361</v>
      </c>
      <c r="H6634" s="2" t="s">
        <v>392</v>
      </c>
    </row>
    <row r="6635" spans="1:8" x14ac:dyDescent="0.3">
      <c r="A6635" s="1">
        <v>41710</v>
      </c>
      <c r="B6635" s="2" t="s">
        <v>10828</v>
      </c>
      <c r="D6635" s="2" t="s">
        <v>10822</v>
      </c>
      <c r="E6635" s="2" t="s">
        <v>10830</v>
      </c>
      <c r="F6635" s="2" t="s">
        <v>10824</v>
      </c>
      <c r="G6635" s="2" t="s">
        <v>273</v>
      </c>
      <c r="H6635" s="2" t="s">
        <v>7368</v>
      </c>
    </row>
    <row r="6636" spans="1:8" x14ac:dyDescent="0.3">
      <c r="A6636" s="1">
        <v>41710</v>
      </c>
      <c r="B6636" s="2" t="s">
        <v>10828</v>
      </c>
      <c r="D6636" s="2" t="s">
        <v>10825</v>
      </c>
      <c r="E6636" s="2" t="s">
        <v>10830</v>
      </c>
      <c r="F6636" s="2" t="s">
        <v>10824</v>
      </c>
      <c r="G6636" s="2" t="s">
        <v>273</v>
      </c>
      <c r="H6636" s="2" t="s">
        <v>7369</v>
      </c>
    </row>
    <row r="6637" spans="1:8" x14ac:dyDescent="0.3">
      <c r="A6637" s="1">
        <v>41710</v>
      </c>
      <c r="B6637" s="2" t="s">
        <v>10828</v>
      </c>
      <c r="C6637" s="2">
        <v>70</v>
      </c>
      <c r="D6637" s="2" t="s">
        <v>10822</v>
      </c>
      <c r="E6637" s="2" t="s">
        <v>10826</v>
      </c>
      <c r="F6637" s="2" t="s">
        <v>10824</v>
      </c>
      <c r="G6637" s="2" t="s">
        <v>6326</v>
      </c>
      <c r="H6637" s="2" t="s">
        <v>7370</v>
      </c>
    </row>
    <row r="6638" spans="1:8" x14ac:dyDescent="0.3">
      <c r="A6638" s="1">
        <v>41710</v>
      </c>
      <c r="B6638" s="2" t="s">
        <v>10828</v>
      </c>
      <c r="D6638" s="2" t="s">
        <v>10825</v>
      </c>
      <c r="E6638" s="2" t="s">
        <v>10830</v>
      </c>
      <c r="F6638" s="2" t="s">
        <v>10824</v>
      </c>
      <c r="G6638" s="2" t="s">
        <v>361</v>
      </c>
      <c r="H6638" s="2" t="s">
        <v>404</v>
      </c>
    </row>
    <row r="6639" spans="1:8" x14ac:dyDescent="0.3">
      <c r="A6639" s="1">
        <v>41710</v>
      </c>
      <c r="B6639" s="2" t="s">
        <v>10828</v>
      </c>
      <c r="C6639" s="2">
        <v>70</v>
      </c>
      <c r="D6639" s="2" t="s">
        <v>10822</v>
      </c>
      <c r="E6639" s="2" t="s">
        <v>10826</v>
      </c>
      <c r="F6639" s="2" t="s">
        <v>10824</v>
      </c>
      <c r="G6639" s="2" t="s">
        <v>7371</v>
      </c>
      <c r="H6639" s="2" t="s">
        <v>7372</v>
      </c>
    </row>
    <row r="6640" spans="1:8" x14ac:dyDescent="0.3">
      <c r="A6640" s="1">
        <v>41710</v>
      </c>
      <c r="B6640" s="2" t="s">
        <v>10828</v>
      </c>
      <c r="D6640" s="2" t="s">
        <v>10822</v>
      </c>
      <c r="E6640" s="2" t="s">
        <v>10830</v>
      </c>
      <c r="F6640" s="2" t="s">
        <v>10824</v>
      </c>
      <c r="G6640" s="2" t="s">
        <v>273</v>
      </c>
      <c r="H6640" s="2" t="s">
        <v>7373</v>
      </c>
    </row>
    <row r="6641" spans="1:8" x14ac:dyDescent="0.3">
      <c r="A6641" s="1">
        <v>41710</v>
      </c>
      <c r="B6641" s="2" t="s">
        <v>10828</v>
      </c>
      <c r="C6641" s="2">
        <v>70</v>
      </c>
      <c r="D6641" s="2" t="s">
        <v>10825</v>
      </c>
      <c r="E6641" s="2" t="s">
        <v>10826</v>
      </c>
      <c r="F6641" s="2" t="s">
        <v>10824</v>
      </c>
      <c r="G6641" s="2" t="s">
        <v>7374</v>
      </c>
      <c r="H6641" s="2" t="s">
        <v>7375</v>
      </c>
    </row>
    <row r="6642" spans="1:8" x14ac:dyDescent="0.3">
      <c r="A6642" s="1">
        <v>41710</v>
      </c>
      <c r="B6642" s="2" t="s">
        <v>10828</v>
      </c>
      <c r="C6642" s="2">
        <v>69</v>
      </c>
      <c r="D6642" s="2" t="s">
        <v>10822</v>
      </c>
      <c r="E6642" s="2" t="s">
        <v>10826</v>
      </c>
      <c r="F6642" s="2" t="s">
        <v>10824</v>
      </c>
      <c r="G6642" s="2" t="s">
        <v>7376</v>
      </c>
      <c r="H6642" s="2" t="s">
        <v>7377</v>
      </c>
    </row>
    <row r="6643" spans="1:8" x14ac:dyDescent="0.3">
      <c r="A6643" s="1">
        <v>41710</v>
      </c>
      <c r="B6643" s="2" t="s">
        <v>10821</v>
      </c>
      <c r="C6643" s="2">
        <v>69</v>
      </c>
      <c r="D6643" s="2" t="s">
        <v>10822</v>
      </c>
      <c r="E6643" s="2" t="s">
        <v>10826</v>
      </c>
      <c r="F6643" s="2" t="s">
        <v>10824</v>
      </c>
      <c r="G6643" s="2" t="s">
        <v>7378</v>
      </c>
      <c r="H6643" s="2" t="s">
        <v>7379</v>
      </c>
    </row>
    <row r="6644" spans="1:8" x14ac:dyDescent="0.3">
      <c r="A6644" s="1">
        <v>41710</v>
      </c>
      <c r="B6644" s="2" t="s">
        <v>10828</v>
      </c>
      <c r="C6644" s="2">
        <v>83</v>
      </c>
      <c r="D6644" s="2" t="s">
        <v>10822</v>
      </c>
      <c r="E6644" s="2" t="s">
        <v>10826</v>
      </c>
      <c r="F6644" s="2" t="s">
        <v>10824</v>
      </c>
      <c r="G6644" s="2" t="s">
        <v>7237</v>
      </c>
      <c r="H6644" s="2" t="s">
        <v>1653</v>
      </c>
    </row>
    <row r="6645" spans="1:8" x14ac:dyDescent="0.3">
      <c r="A6645" s="1">
        <v>41710</v>
      </c>
      <c r="B6645" s="2" t="s">
        <v>10828</v>
      </c>
      <c r="D6645" s="2" t="s">
        <v>10822</v>
      </c>
      <c r="E6645" s="2" t="s">
        <v>10830</v>
      </c>
      <c r="F6645" s="2" t="s">
        <v>10824</v>
      </c>
      <c r="G6645" s="2" t="s">
        <v>273</v>
      </c>
      <c r="H6645" s="2" t="s">
        <v>7380</v>
      </c>
    </row>
    <row r="6646" spans="1:8" x14ac:dyDescent="0.3">
      <c r="A6646" s="1">
        <v>41710</v>
      </c>
      <c r="B6646" s="2" t="s">
        <v>10821</v>
      </c>
      <c r="D6646" s="2" t="s">
        <v>10822</v>
      </c>
      <c r="E6646" s="2" t="s">
        <v>10830</v>
      </c>
      <c r="F6646" s="2" t="s">
        <v>10824</v>
      </c>
      <c r="G6646" s="2" t="s">
        <v>273</v>
      </c>
      <c r="H6646" s="2" t="s">
        <v>7381</v>
      </c>
    </row>
    <row r="6647" spans="1:8" x14ac:dyDescent="0.3">
      <c r="A6647" s="1">
        <v>41710</v>
      </c>
      <c r="B6647" s="2" t="s">
        <v>10828</v>
      </c>
      <c r="C6647" s="2">
        <v>72</v>
      </c>
      <c r="D6647" s="2" t="s">
        <v>10822</v>
      </c>
      <c r="E6647" s="2" t="s">
        <v>10826</v>
      </c>
      <c r="F6647" s="2" t="s">
        <v>10824</v>
      </c>
      <c r="G6647" s="2" t="s">
        <v>7382</v>
      </c>
      <c r="H6647" s="2" t="s">
        <v>6901</v>
      </c>
    </row>
    <row r="6648" spans="1:8" x14ac:dyDescent="0.3">
      <c r="A6648" s="1">
        <v>41710</v>
      </c>
      <c r="B6648" s="2" t="s">
        <v>10828</v>
      </c>
      <c r="C6648" s="2">
        <v>83</v>
      </c>
      <c r="D6648" s="2" t="s">
        <v>10822</v>
      </c>
      <c r="E6648" s="2" t="s">
        <v>10826</v>
      </c>
      <c r="F6648" s="2" t="s">
        <v>10824</v>
      </c>
      <c r="G6648" s="2" t="s">
        <v>7383</v>
      </c>
      <c r="H6648" s="2" t="s">
        <v>7384</v>
      </c>
    </row>
    <row r="6649" spans="1:8" x14ac:dyDescent="0.3">
      <c r="A6649" s="1">
        <v>41710</v>
      </c>
      <c r="B6649" s="2" t="s">
        <v>10828</v>
      </c>
      <c r="C6649" s="2">
        <v>62</v>
      </c>
      <c r="D6649" s="2" t="s">
        <v>10822</v>
      </c>
      <c r="E6649" s="2" t="s">
        <v>10826</v>
      </c>
      <c r="F6649" s="2" t="s">
        <v>10824</v>
      </c>
      <c r="G6649" s="2" t="s">
        <v>7385</v>
      </c>
      <c r="H6649" s="2" t="s">
        <v>7386</v>
      </c>
    </row>
    <row r="6650" spans="1:8" x14ac:dyDescent="0.3">
      <c r="A6650" s="1">
        <v>41710</v>
      </c>
      <c r="B6650" s="2" t="s">
        <v>10821</v>
      </c>
      <c r="C6650" s="2">
        <v>76</v>
      </c>
      <c r="D6650" s="2" t="s">
        <v>10822</v>
      </c>
      <c r="E6650" s="2" t="s">
        <v>10826</v>
      </c>
      <c r="F6650" s="2" t="s">
        <v>10824</v>
      </c>
      <c r="G6650" s="2" t="s">
        <v>273</v>
      </c>
      <c r="H6650" s="2" t="s">
        <v>96</v>
      </c>
    </row>
    <row r="6651" spans="1:8" x14ac:dyDescent="0.3">
      <c r="A6651" s="1">
        <v>41711</v>
      </c>
      <c r="B6651" s="2" t="s">
        <v>10821</v>
      </c>
      <c r="D6651" s="2" t="s">
        <v>10822</v>
      </c>
      <c r="E6651" s="2" t="s">
        <v>10830</v>
      </c>
      <c r="F6651" s="2" t="s">
        <v>10824</v>
      </c>
      <c r="G6651" s="2" t="s">
        <v>22</v>
      </c>
      <c r="H6651" s="2" t="s">
        <v>561</v>
      </c>
    </row>
    <row r="6652" spans="1:8" x14ac:dyDescent="0.3">
      <c r="A6652" s="1">
        <v>41710</v>
      </c>
      <c r="B6652" s="2" t="s">
        <v>10828</v>
      </c>
      <c r="C6652" s="2">
        <v>75</v>
      </c>
      <c r="D6652" s="2" t="s">
        <v>10825</v>
      </c>
      <c r="E6652" s="2" t="s">
        <v>10826</v>
      </c>
      <c r="F6652" s="2" t="s">
        <v>10824</v>
      </c>
      <c r="G6652" s="2" t="s">
        <v>7387</v>
      </c>
      <c r="H6652" s="2" t="s">
        <v>531</v>
      </c>
    </row>
    <row r="6653" spans="1:8" x14ac:dyDescent="0.3">
      <c r="A6653" s="1">
        <v>41710</v>
      </c>
      <c r="B6653" s="2" t="s">
        <v>10828</v>
      </c>
      <c r="C6653" s="2">
        <v>57</v>
      </c>
      <c r="D6653" s="2" t="s">
        <v>10825</v>
      </c>
      <c r="E6653" s="2" t="s">
        <v>10829</v>
      </c>
      <c r="F6653" s="2" t="s">
        <v>10824</v>
      </c>
      <c r="G6653" s="2" t="s">
        <v>361</v>
      </c>
      <c r="H6653" s="2" t="s">
        <v>7388</v>
      </c>
    </row>
    <row r="6654" spans="1:8" x14ac:dyDescent="0.3">
      <c r="A6654" s="1">
        <v>41710</v>
      </c>
      <c r="B6654" s="2" t="s">
        <v>10828</v>
      </c>
      <c r="C6654" s="2">
        <v>82</v>
      </c>
      <c r="D6654" s="2" t="s">
        <v>10822</v>
      </c>
      <c r="E6654" s="2" t="s">
        <v>10826</v>
      </c>
      <c r="F6654" s="2" t="s">
        <v>10824</v>
      </c>
      <c r="G6654" s="2" t="s">
        <v>398</v>
      </c>
      <c r="H6654" s="2" t="s">
        <v>7389</v>
      </c>
    </row>
    <row r="6655" spans="1:8" x14ac:dyDescent="0.3">
      <c r="A6655" s="1">
        <v>41710</v>
      </c>
      <c r="B6655" s="2" t="s">
        <v>10828</v>
      </c>
      <c r="D6655" s="2" t="s">
        <v>10825</v>
      </c>
      <c r="E6655" s="2" t="s">
        <v>10830</v>
      </c>
      <c r="F6655" s="2" t="s">
        <v>10824</v>
      </c>
      <c r="G6655" s="2" t="s">
        <v>7390</v>
      </c>
      <c r="H6655" s="2" t="s">
        <v>7391</v>
      </c>
    </row>
    <row r="6656" spans="1:8" x14ac:dyDescent="0.3">
      <c r="A6656" s="1">
        <v>41710</v>
      </c>
      <c r="B6656" s="2" t="s">
        <v>10828</v>
      </c>
      <c r="D6656" s="2" t="s">
        <v>10822</v>
      </c>
      <c r="E6656" s="2" t="s">
        <v>10830</v>
      </c>
      <c r="F6656" s="2" t="s">
        <v>10824</v>
      </c>
      <c r="G6656" s="2" t="s">
        <v>273</v>
      </c>
      <c r="H6656" s="2" t="s">
        <v>240</v>
      </c>
    </row>
    <row r="6657" spans="1:8" x14ac:dyDescent="0.3">
      <c r="A6657" s="1">
        <v>41710</v>
      </c>
      <c r="B6657" s="2" t="s">
        <v>10828</v>
      </c>
      <c r="C6657" s="2">
        <v>53</v>
      </c>
      <c r="D6657" s="2" t="s">
        <v>10825</v>
      </c>
      <c r="E6657" s="2" t="s">
        <v>10829</v>
      </c>
      <c r="F6657" s="2" t="s">
        <v>10824</v>
      </c>
      <c r="G6657" s="2" t="s">
        <v>273</v>
      </c>
      <c r="H6657" s="2" t="s">
        <v>7392</v>
      </c>
    </row>
    <row r="6658" spans="1:8" x14ac:dyDescent="0.3">
      <c r="A6658" s="1">
        <v>41710</v>
      </c>
      <c r="B6658" s="2" t="s">
        <v>10828</v>
      </c>
      <c r="C6658" s="2">
        <v>91</v>
      </c>
      <c r="D6658" s="2" t="s">
        <v>10822</v>
      </c>
      <c r="E6658" s="2" t="s">
        <v>10826</v>
      </c>
      <c r="F6658" s="2" t="s">
        <v>10824</v>
      </c>
      <c r="G6658" s="2" t="s">
        <v>361</v>
      </c>
      <c r="H6658" s="2" t="s">
        <v>7393</v>
      </c>
    </row>
    <row r="6659" spans="1:8" x14ac:dyDescent="0.3">
      <c r="A6659" s="1">
        <v>41710</v>
      </c>
      <c r="B6659" s="2" t="s">
        <v>10828</v>
      </c>
      <c r="D6659" s="2" t="s">
        <v>10825</v>
      </c>
      <c r="E6659" s="2" t="s">
        <v>10830</v>
      </c>
      <c r="F6659" s="2" t="s">
        <v>10824</v>
      </c>
      <c r="G6659" s="2" t="s">
        <v>273</v>
      </c>
      <c r="H6659" s="2" t="s">
        <v>294</v>
      </c>
    </row>
    <row r="6660" spans="1:8" x14ac:dyDescent="0.3">
      <c r="A6660" s="1">
        <v>41710</v>
      </c>
      <c r="B6660" s="2" t="s">
        <v>10828</v>
      </c>
      <c r="C6660" s="2">
        <v>70</v>
      </c>
      <c r="D6660" s="2" t="s">
        <v>10822</v>
      </c>
      <c r="E6660" s="2" t="s">
        <v>10826</v>
      </c>
      <c r="F6660" s="2" t="s">
        <v>10824</v>
      </c>
      <c r="G6660" s="2" t="s">
        <v>273</v>
      </c>
      <c r="H6660" s="2" t="s">
        <v>7394</v>
      </c>
    </row>
    <row r="6661" spans="1:8" x14ac:dyDescent="0.3">
      <c r="A6661" s="1">
        <v>41710</v>
      </c>
      <c r="B6661" s="2" t="s">
        <v>10828</v>
      </c>
      <c r="C6661" s="2">
        <v>54</v>
      </c>
      <c r="D6661" s="2" t="s">
        <v>10822</v>
      </c>
      <c r="E6661" s="2" t="s">
        <v>10829</v>
      </c>
      <c r="F6661" s="2" t="s">
        <v>10824</v>
      </c>
      <c r="G6661" s="2" t="s">
        <v>273</v>
      </c>
      <c r="H6661" s="2" t="s">
        <v>7395</v>
      </c>
    </row>
    <row r="6662" spans="1:8" x14ac:dyDescent="0.3">
      <c r="A6662" s="1">
        <v>41710</v>
      </c>
      <c r="B6662" s="2" t="s">
        <v>10828</v>
      </c>
      <c r="D6662" s="2" t="s">
        <v>10825</v>
      </c>
      <c r="E6662" s="2" t="s">
        <v>10830</v>
      </c>
      <c r="F6662" s="2" t="s">
        <v>10824</v>
      </c>
      <c r="G6662" s="2" t="s">
        <v>361</v>
      </c>
      <c r="H6662" s="2" t="s">
        <v>7396</v>
      </c>
    </row>
    <row r="6663" spans="1:8" x14ac:dyDescent="0.3">
      <c r="A6663" s="1">
        <v>41710</v>
      </c>
      <c r="B6663" s="2" t="s">
        <v>10828</v>
      </c>
      <c r="C6663" s="2">
        <v>76</v>
      </c>
      <c r="D6663" s="2" t="s">
        <v>10822</v>
      </c>
      <c r="E6663" s="2" t="s">
        <v>10826</v>
      </c>
      <c r="F6663" s="2" t="s">
        <v>10824</v>
      </c>
      <c r="G6663" s="2" t="s">
        <v>7397</v>
      </c>
      <c r="H6663" s="2" t="s">
        <v>7398</v>
      </c>
    </row>
    <row r="6664" spans="1:8" x14ac:dyDescent="0.3">
      <c r="A6664" s="1">
        <v>41710</v>
      </c>
      <c r="B6664" s="2" t="s">
        <v>10828</v>
      </c>
      <c r="C6664" s="2">
        <v>56</v>
      </c>
      <c r="D6664" s="2" t="s">
        <v>10825</v>
      </c>
      <c r="E6664" s="2" t="s">
        <v>10829</v>
      </c>
      <c r="F6664" s="2" t="s">
        <v>10824</v>
      </c>
      <c r="G6664" s="2" t="s">
        <v>738</v>
      </c>
      <c r="H6664" s="2" t="s">
        <v>7399</v>
      </c>
    </row>
    <row r="6665" spans="1:8" x14ac:dyDescent="0.3">
      <c r="A6665" s="1">
        <v>41710</v>
      </c>
      <c r="B6665" s="2" t="s">
        <v>10828</v>
      </c>
      <c r="C6665" s="2">
        <v>70</v>
      </c>
      <c r="D6665" s="2" t="s">
        <v>10822</v>
      </c>
      <c r="E6665" s="2" t="s">
        <v>10826</v>
      </c>
      <c r="F6665" s="2" t="s">
        <v>10824</v>
      </c>
      <c r="G6665" s="2" t="s">
        <v>7400</v>
      </c>
      <c r="H6665" s="2" t="s">
        <v>7401</v>
      </c>
    </row>
    <row r="6666" spans="1:8" x14ac:dyDescent="0.3">
      <c r="A6666" s="1">
        <v>41710</v>
      </c>
      <c r="B6666" s="2" t="s">
        <v>10828</v>
      </c>
      <c r="D6666" s="2" t="s">
        <v>10825</v>
      </c>
      <c r="E6666" s="2" t="s">
        <v>10830</v>
      </c>
      <c r="F6666" s="2" t="s">
        <v>10824</v>
      </c>
      <c r="G6666" s="2" t="s">
        <v>6663</v>
      </c>
      <c r="H6666" s="2" t="s">
        <v>240</v>
      </c>
    </row>
    <row r="6667" spans="1:8" x14ac:dyDescent="0.3">
      <c r="A6667" s="1">
        <v>41710</v>
      </c>
      <c r="B6667" s="2" t="s">
        <v>10828</v>
      </c>
      <c r="D6667" s="2" t="s">
        <v>10822</v>
      </c>
      <c r="E6667" s="2" t="s">
        <v>10830</v>
      </c>
      <c r="F6667" s="2" t="s">
        <v>10824</v>
      </c>
      <c r="G6667" s="2" t="s">
        <v>273</v>
      </c>
      <c r="H6667" s="2" t="s">
        <v>665</v>
      </c>
    </row>
    <row r="6668" spans="1:8" x14ac:dyDescent="0.3">
      <c r="A6668" s="1">
        <v>41710</v>
      </c>
      <c r="B6668" s="2" t="s">
        <v>10828</v>
      </c>
      <c r="C6668" s="2">
        <v>68</v>
      </c>
      <c r="D6668" s="2" t="s">
        <v>10822</v>
      </c>
      <c r="E6668" s="2" t="s">
        <v>10826</v>
      </c>
      <c r="F6668" s="2" t="s">
        <v>10824</v>
      </c>
      <c r="G6668" s="2" t="s">
        <v>273</v>
      </c>
      <c r="H6668" s="2" t="s">
        <v>7402</v>
      </c>
    </row>
    <row r="6669" spans="1:8" x14ac:dyDescent="0.3">
      <c r="A6669" s="1">
        <v>41710</v>
      </c>
      <c r="B6669" s="2" t="s">
        <v>10828</v>
      </c>
      <c r="C6669" s="2">
        <v>73</v>
      </c>
      <c r="D6669" s="2" t="s">
        <v>10822</v>
      </c>
      <c r="E6669" s="2" t="s">
        <v>10826</v>
      </c>
      <c r="F6669" s="2" t="s">
        <v>10824</v>
      </c>
      <c r="G6669" s="2" t="s">
        <v>7403</v>
      </c>
      <c r="H6669" s="2" t="s">
        <v>7404</v>
      </c>
    </row>
    <row r="6670" spans="1:8" x14ac:dyDescent="0.3">
      <c r="A6670" s="1">
        <v>41710</v>
      </c>
      <c r="B6670" s="2" t="s">
        <v>10821</v>
      </c>
      <c r="C6670" s="2">
        <v>69</v>
      </c>
      <c r="D6670" s="2" t="s">
        <v>10822</v>
      </c>
      <c r="E6670" s="2" t="s">
        <v>10826</v>
      </c>
      <c r="F6670" s="2" t="s">
        <v>10824</v>
      </c>
      <c r="G6670" s="2" t="s">
        <v>7405</v>
      </c>
      <c r="H6670" s="2" t="s">
        <v>7406</v>
      </c>
    </row>
    <row r="6671" spans="1:8" x14ac:dyDescent="0.3">
      <c r="A6671" s="1">
        <v>41710</v>
      </c>
      <c r="B6671" s="2" t="s">
        <v>10828</v>
      </c>
      <c r="D6671" s="2" t="s">
        <v>10822</v>
      </c>
      <c r="E6671" s="2" t="s">
        <v>10830</v>
      </c>
      <c r="F6671" s="2" t="s">
        <v>10824</v>
      </c>
      <c r="G6671" s="2" t="s">
        <v>273</v>
      </c>
      <c r="H6671" s="2" t="s">
        <v>238</v>
      </c>
    </row>
    <row r="6672" spans="1:8" x14ac:dyDescent="0.3">
      <c r="A6672" s="1">
        <v>41710</v>
      </c>
      <c r="B6672" s="2" t="s">
        <v>10828</v>
      </c>
      <c r="C6672" s="2">
        <v>93</v>
      </c>
      <c r="D6672" s="2" t="s">
        <v>10825</v>
      </c>
      <c r="E6672" s="2" t="s">
        <v>10826</v>
      </c>
      <c r="F6672" s="2" t="s">
        <v>10824</v>
      </c>
      <c r="G6672" s="2" t="s">
        <v>7407</v>
      </c>
      <c r="H6672" s="2" t="s">
        <v>7408</v>
      </c>
    </row>
    <row r="6673" spans="1:8" x14ac:dyDescent="0.3">
      <c r="A6673" s="1">
        <v>41710</v>
      </c>
      <c r="B6673" s="2" t="s">
        <v>10828</v>
      </c>
      <c r="D6673" s="2" t="s">
        <v>10822</v>
      </c>
      <c r="E6673" s="2" t="s">
        <v>10830</v>
      </c>
      <c r="F6673" s="2" t="s">
        <v>10824</v>
      </c>
      <c r="G6673" s="2" t="s">
        <v>7409</v>
      </c>
      <c r="H6673" s="2" t="s">
        <v>7410</v>
      </c>
    </row>
    <row r="6674" spans="1:8" x14ac:dyDescent="0.3">
      <c r="A6674" s="1">
        <v>41710</v>
      </c>
      <c r="B6674" s="2" t="s">
        <v>10828</v>
      </c>
      <c r="D6674" s="2" t="s">
        <v>10822</v>
      </c>
      <c r="E6674" s="2" t="s">
        <v>10830</v>
      </c>
      <c r="F6674" s="2" t="s">
        <v>10824</v>
      </c>
      <c r="G6674" s="2" t="s">
        <v>273</v>
      </c>
      <c r="H6674" s="2" t="s">
        <v>104</v>
      </c>
    </row>
    <row r="6675" spans="1:8" x14ac:dyDescent="0.3">
      <c r="A6675" s="1">
        <v>41710</v>
      </c>
      <c r="B6675" s="2" t="s">
        <v>10828</v>
      </c>
      <c r="C6675" s="2">
        <v>73</v>
      </c>
      <c r="D6675" s="2" t="s">
        <v>10825</v>
      </c>
      <c r="E6675" s="2" t="s">
        <v>10826</v>
      </c>
      <c r="F6675" s="2" t="s">
        <v>10824</v>
      </c>
      <c r="G6675" s="2" t="s">
        <v>7411</v>
      </c>
      <c r="H6675" s="2" t="s">
        <v>7412</v>
      </c>
    </row>
    <row r="6676" spans="1:8" x14ac:dyDescent="0.3">
      <c r="A6676" s="1">
        <v>41710</v>
      </c>
      <c r="B6676" s="2" t="s">
        <v>10828</v>
      </c>
      <c r="D6676" s="2" t="s">
        <v>10822</v>
      </c>
      <c r="E6676" s="2" t="s">
        <v>10830</v>
      </c>
      <c r="F6676" s="2" t="s">
        <v>10824</v>
      </c>
      <c r="G6676" s="2" t="s">
        <v>273</v>
      </c>
      <c r="H6676" s="2" t="s">
        <v>7413</v>
      </c>
    </row>
    <row r="6677" spans="1:8" x14ac:dyDescent="0.3">
      <c r="A6677" s="1">
        <v>41710</v>
      </c>
      <c r="B6677" s="2" t="s">
        <v>10828</v>
      </c>
      <c r="D6677" s="2" t="s">
        <v>10822</v>
      </c>
      <c r="E6677" s="2" t="s">
        <v>10830</v>
      </c>
      <c r="F6677" s="2" t="s">
        <v>10824</v>
      </c>
      <c r="G6677" s="2" t="s">
        <v>7414</v>
      </c>
      <c r="H6677" s="2" t="s">
        <v>1820</v>
      </c>
    </row>
    <row r="6678" spans="1:8" x14ac:dyDescent="0.3">
      <c r="A6678" s="1">
        <v>41710</v>
      </c>
      <c r="B6678" s="2" t="s">
        <v>10821</v>
      </c>
      <c r="C6678" s="2">
        <v>76</v>
      </c>
      <c r="D6678" s="2" t="s">
        <v>10822</v>
      </c>
      <c r="E6678" s="2" t="s">
        <v>10826</v>
      </c>
      <c r="F6678" s="2" t="s">
        <v>10824</v>
      </c>
      <c r="G6678" s="2" t="s">
        <v>7415</v>
      </c>
      <c r="H6678" s="2" t="s">
        <v>7416</v>
      </c>
    </row>
    <row r="6679" spans="1:8" x14ac:dyDescent="0.3">
      <c r="A6679" s="1">
        <v>41711</v>
      </c>
      <c r="B6679" s="2" t="s">
        <v>10821</v>
      </c>
      <c r="C6679" s="2">
        <v>95</v>
      </c>
      <c r="D6679" s="2" t="s">
        <v>10825</v>
      </c>
      <c r="E6679" s="2" t="s">
        <v>10826</v>
      </c>
      <c r="F6679" s="2" t="s">
        <v>10824</v>
      </c>
      <c r="G6679" s="2" t="s">
        <v>109</v>
      </c>
      <c r="H6679" s="2" t="s">
        <v>7417</v>
      </c>
    </row>
    <row r="6680" spans="1:8" x14ac:dyDescent="0.3">
      <c r="A6680" s="1">
        <v>41710</v>
      </c>
      <c r="B6680" s="2" t="s">
        <v>10828</v>
      </c>
      <c r="D6680" s="2" t="s">
        <v>10822</v>
      </c>
      <c r="E6680" s="2" t="s">
        <v>10830</v>
      </c>
      <c r="F6680" s="2" t="s">
        <v>10824</v>
      </c>
      <c r="G6680" s="2" t="s">
        <v>273</v>
      </c>
      <c r="H6680" s="2" t="s">
        <v>7418</v>
      </c>
    </row>
    <row r="6681" spans="1:8" x14ac:dyDescent="0.3">
      <c r="A6681" s="1">
        <v>41710</v>
      </c>
      <c r="B6681" s="2" t="s">
        <v>10821</v>
      </c>
      <c r="D6681" s="2" t="s">
        <v>10822</v>
      </c>
      <c r="E6681" s="2" t="s">
        <v>10830</v>
      </c>
      <c r="F6681" s="2" t="s">
        <v>10824</v>
      </c>
      <c r="G6681" s="2" t="s">
        <v>7419</v>
      </c>
      <c r="H6681" s="2" t="s">
        <v>7420</v>
      </c>
    </row>
    <row r="6682" spans="1:8" x14ac:dyDescent="0.3">
      <c r="A6682" s="1">
        <v>41710</v>
      </c>
      <c r="B6682" s="2" t="s">
        <v>10828</v>
      </c>
      <c r="C6682" s="2">
        <v>74</v>
      </c>
      <c r="D6682" s="2" t="s">
        <v>10825</v>
      </c>
      <c r="E6682" s="2" t="s">
        <v>10826</v>
      </c>
      <c r="F6682" s="2" t="s">
        <v>10824</v>
      </c>
      <c r="G6682" s="2" t="s">
        <v>7421</v>
      </c>
      <c r="H6682" s="2" t="s">
        <v>7422</v>
      </c>
    </row>
    <row r="6683" spans="1:8" x14ac:dyDescent="0.3">
      <c r="A6683" s="1">
        <v>41710</v>
      </c>
      <c r="B6683" s="2" t="s">
        <v>10821</v>
      </c>
      <c r="C6683" s="2">
        <v>77</v>
      </c>
      <c r="D6683" s="2" t="s">
        <v>10822</v>
      </c>
      <c r="E6683" s="2" t="s">
        <v>10826</v>
      </c>
      <c r="F6683" s="2" t="s">
        <v>10824</v>
      </c>
      <c r="G6683" s="2" t="s">
        <v>7423</v>
      </c>
      <c r="H6683" s="2" t="s">
        <v>7424</v>
      </c>
    </row>
    <row r="6684" spans="1:8" x14ac:dyDescent="0.3">
      <c r="A6684" s="1">
        <v>41710</v>
      </c>
      <c r="B6684" s="2" t="s">
        <v>10828</v>
      </c>
      <c r="C6684" s="2">
        <v>71</v>
      </c>
      <c r="D6684" s="2" t="s">
        <v>10825</v>
      </c>
      <c r="E6684" s="2" t="s">
        <v>10826</v>
      </c>
      <c r="F6684" s="2" t="s">
        <v>10824</v>
      </c>
      <c r="G6684" s="2" t="s">
        <v>273</v>
      </c>
      <c r="H6684" s="2" t="s">
        <v>665</v>
      </c>
    </row>
    <row r="6685" spans="1:8" x14ac:dyDescent="0.3">
      <c r="A6685" s="1">
        <v>41710</v>
      </c>
      <c r="B6685" s="2" t="s">
        <v>10821</v>
      </c>
      <c r="C6685" s="2">
        <v>71</v>
      </c>
      <c r="D6685" s="2" t="s">
        <v>10822</v>
      </c>
      <c r="E6685" s="2" t="s">
        <v>10826</v>
      </c>
      <c r="F6685" s="2" t="s">
        <v>10824</v>
      </c>
      <c r="G6685" s="2" t="s">
        <v>7425</v>
      </c>
      <c r="H6685" s="2" t="s">
        <v>7426</v>
      </c>
    </row>
    <row r="6686" spans="1:8" x14ac:dyDescent="0.3">
      <c r="A6686" s="1">
        <v>41710</v>
      </c>
      <c r="B6686" s="2" t="s">
        <v>10828</v>
      </c>
      <c r="D6686" s="2" t="s">
        <v>10822</v>
      </c>
      <c r="E6686" s="2" t="s">
        <v>10830</v>
      </c>
      <c r="F6686" s="2" t="s">
        <v>10824</v>
      </c>
      <c r="G6686" s="2" t="s">
        <v>361</v>
      </c>
      <c r="H6686" s="2" t="s">
        <v>307</v>
      </c>
    </row>
    <row r="6687" spans="1:8" x14ac:dyDescent="0.3">
      <c r="A6687" s="1">
        <v>41710</v>
      </c>
      <c r="B6687" s="2" t="s">
        <v>10828</v>
      </c>
      <c r="C6687" s="2">
        <v>79</v>
      </c>
      <c r="D6687" s="2" t="s">
        <v>10822</v>
      </c>
      <c r="E6687" s="2" t="s">
        <v>10826</v>
      </c>
      <c r="F6687" s="2" t="s">
        <v>10824</v>
      </c>
      <c r="G6687" s="2" t="s">
        <v>7427</v>
      </c>
      <c r="H6687" s="2" t="s">
        <v>294</v>
      </c>
    </row>
    <row r="6688" spans="1:8" x14ac:dyDescent="0.3">
      <c r="A6688" s="1">
        <v>41710</v>
      </c>
      <c r="B6688" s="2" t="s">
        <v>10821</v>
      </c>
      <c r="D6688" s="2" t="s">
        <v>10825</v>
      </c>
      <c r="E6688" s="2" t="s">
        <v>10830</v>
      </c>
      <c r="F6688" s="2" t="s">
        <v>10824</v>
      </c>
      <c r="G6688" s="2" t="s">
        <v>273</v>
      </c>
      <c r="H6688" s="2" t="s">
        <v>381</v>
      </c>
    </row>
    <row r="6689" spans="1:8" x14ac:dyDescent="0.3">
      <c r="A6689" s="1">
        <v>41710</v>
      </c>
      <c r="B6689" s="2" t="s">
        <v>10828</v>
      </c>
      <c r="C6689" s="2">
        <v>57</v>
      </c>
      <c r="D6689" s="2" t="s">
        <v>10822</v>
      </c>
      <c r="E6689" s="2" t="s">
        <v>10829</v>
      </c>
      <c r="F6689" s="2" t="s">
        <v>10824</v>
      </c>
      <c r="G6689" s="2" t="s">
        <v>7428</v>
      </c>
      <c r="H6689" s="2" t="s">
        <v>7429</v>
      </c>
    </row>
    <row r="6690" spans="1:8" x14ac:dyDescent="0.3">
      <c r="A6690" s="1">
        <v>41710</v>
      </c>
      <c r="B6690" s="2" t="s">
        <v>10828</v>
      </c>
      <c r="C6690" s="2">
        <v>74</v>
      </c>
      <c r="D6690" s="2" t="s">
        <v>10822</v>
      </c>
      <c r="E6690" s="2" t="s">
        <v>10826</v>
      </c>
      <c r="F6690" s="2" t="s">
        <v>10824</v>
      </c>
      <c r="G6690" s="2" t="s">
        <v>7430</v>
      </c>
      <c r="H6690" s="2" t="s">
        <v>7431</v>
      </c>
    </row>
    <row r="6691" spans="1:8" x14ac:dyDescent="0.3">
      <c r="A6691" s="1">
        <v>41710</v>
      </c>
      <c r="B6691" s="2" t="s">
        <v>10828</v>
      </c>
      <c r="C6691" s="2">
        <v>59</v>
      </c>
      <c r="D6691" s="2" t="s">
        <v>10825</v>
      </c>
      <c r="E6691" s="2" t="s">
        <v>10829</v>
      </c>
      <c r="F6691" s="2" t="s">
        <v>10824</v>
      </c>
      <c r="G6691" s="2" t="s">
        <v>361</v>
      </c>
      <c r="H6691" s="2" t="s">
        <v>7432</v>
      </c>
    </row>
    <row r="6692" spans="1:8" x14ac:dyDescent="0.3">
      <c r="A6692" s="1">
        <v>41710</v>
      </c>
      <c r="B6692" s="2" t="s">
        <v>10828</v>
      </c>
      <c r="D6692" s="2" t="s">
        <v>10830</v>
      </c>
      <c r="E6692" s="2" t="s">
        <v>10830</v>
      </c>
      <c r="F6692" s="2" t="s">
        <v>10824</v>
      </c>
      <c r="G6692" s="2" t="s">
        <v>7433</v>
      </c>
      <c r="H6692" s="2" t="s">
        <v>7434</v>
      </c>
    </row>
    <row r="6693" spans="1:8" x14ac:dyDescent="0.3">
      <c r="A6693" s="1">
        <v>41710</v>
      </c>
      <c r="B6693" s="2" t="s">
        <v>10821</v>
      </c>
      <c r="C6693" s="2">
        <v>59</v>
      </c>
      <c r="D6693" s="2" t="s">
        <v>10825</v>
      </c>
      <c r="E6693" s="2" t="s">
        <v>10829</v>
      </c>
      <c r="F6693" s="2" t="s">
        <v>10824</v>
      </c>
      <c r="G6693" s="2" t="s">
        <v>738</v>
      </c>
      <c r="H6693" s="2" t="s">
        <v>7435</v>
      </c>
    </row>
    <row r="6694" spans="1:8" x14ac:dyDescent="0.3">
      <c r="A6694" s="1">
        <v>41710</v>
      </c>
      <c r="B6694" s="2" t="s">
        <v>10828</v>
      </c>
      <c r="D6694" s="2" t="s">
        <v>10822</v>
      </c>
      <c r="E6694" s="2" t="s">
        <v>10830</v>
      </c>
      <c r="F6694" s="2" t="s">
        <v>10824</v>
      </c>
      <c r="G6694" s="2" t="s">
        <v>273</v>
      </c>
      <c r="H6694" s="2" t="s">
        <v>2375</v>
      </c>
    </row>
    <row r="6695" spans="1:8" x14ac:dyDescent="0.3">
      <c r="A6695" s="1">
        <v>41710</v>
      </c>
      <c r="B6695" s="2" t="s">
        <v>10828</v>
      </c>
      <c r="C6695" s="2">
        <v>73</v>
      </c>
      <c r="D6695" s="2" t="s">
        <v>10825</v>
      </c>
      <c r="E6695" s="2" t="s">
        <v>10826</v>
      </c>
      <c r="F6695" s="2" t="s">
        <v>10824</v>
      </c>
      <c r="G6695" s="2" t="s">
        <v>7436</v>
      </c>
      <c r="H6695" s="2" t="s">
        <v>7437</v>
      </c>
    </row>
    <row r="6696" spans="1:8" x14ac:dyDescent="0.3">
      <c r="A6696" s="1">
        <v>41710</v>
      </c>
      <c r="B6696" s="2" t="s">
        <v>10821</v>
      </c>
      <c r="D6696" s="2" t="s">
        <v>10825</v>
      </c>
      <c r="E6696" s="2" t="s">
        <v>10830</v>
      </c>
      <c r="F6696" s="2" t="s">
        <v>10824</v>
      </c>
      <c r="G6696" s="2" t="s">
        <v>361</v>
      </c>
      <c r="H6696" s="2" t="s">
        <v>6122</v>
      </c>
    </row>
    <row r="6697" spans="1:8" x14ac:dyDescent="0.3">
      <c r="A6697" s="1">
        <v>41710</v>
      </c>
      <c r="B6697" s="2" t="s">
        <v>10828</v>
      </c>
      <c r="C6697" s="2">
        <v>65</v>
      </c>
      <c r="D6697" s="2" t="s">
        <v>10825</v>
      </c>
      <c r="E6697" s="2" t="s">
        <v>10826</v>
      </c>
      <c r="F6697" s="2" t="s">
        <v>10824</v>
      </c>
      <c r="G6697" s="2" t="s">
        <v>273</v>
      </c>
      <c r="H6697" s="2" t="s">
        <v>7438</v>
      </c>
    </row>
    <row r="6698" spans="1:8" x14ac:dyDescent="0.3">
      <c r="A6698" s="1">
        <v>41710</v>
      </c>
      <c r="B6698" s="2" t="s">
        <v>10828</v>
      </c>
      <c r="C6698" s="2">
        <v>77</v>
      </c>
      <c r="D6698" s="2" t="s">
        <v>10822</v>
      </c>
      <c r="E6698" s="2" t="s">
        <v>10826</v>
      </c>
      <c r="F6698" s="2" t="s">
        <v>10824</v>
      </c>
      <c r="G6698" s="2" t="s">
        <v>6278</v>
      </c>
      <c r="H6698" s="2" t="s">
        <v>7439</v>
      </c>
    </row>
    <row r="6699" spans="1:8" x14ac:dyDescent="0.3">
      <c r="A6699" s="1">
        <v>41710</v>
      </c>
      <c r="B6699" s="2" t="s">
        <v>10821</v>
      </c>
      <c r="C6699" s="2">
        <v>70</v>
      </c>
      <c r="D6699" s="2" t="s">
        <v>10822</v>
      </c>
      <c r="E6699" s="2" t="s">
        <v>10826</v>
      </c>
      <c r="F6699" s="2" t="s">
        <v>10824</v>
      </c>
      <c r="G6699" s="2" t="s">
        <v>7440</v>
      </c>
      <c r="H6699" s="2" t="s">
        <v>7441</v>
      </c>
    </row>
    <row r="6700" spans="1:8" x14ac:dyDescent="0.3">
      <c r="A6700" s="1">
        <v>41710</v>
      </c>
      <c r="B6700" s="2" t="s">
        <v>10828</v>
      </c>
      <c r="C6700" s="2">
        <v>68</v>
      </c>
      <c r="D6700" s="2" t="s">
        <v>10822</v>
      </c>
      <c r="E6700" s="2" t="s">
        <v>10826</v>
      </c>
      <c r="F6700" s="2" t="s">
        <v>10824</v>
      </c>
      <c r="G6700" s="2" t="s">
        <v>273</v>
      </c>
      <c r="H6700" s="2" t="s">
        <v>7442</v>
      </c>
    </row>
    <row r="6701" spans="1:8" x14ac:dyDescent="0.3">
      <c r="A6701" s="1">
        <v>41711</v>
      </c>
      <c r="B6701" s="2" t="s">
        <v>10821</v>
      </c>
      <c r="C6701" s="2">
        <v>56</v>
      </c>
      <c r="D6701" s="2" t="s">
        <v>10822</v>
      </c>
      <c r="E6701" s="2" t="s">
        <v>10829</v>
      </c>
      <c r="F6701" s="2" t="s">
        <v>10824</v>
      </c>
      <c r="G6701" s="2" t="s">
        <v>7443</v>
      </c>
      <c r="H6701" s="2" t="s">
        <v>7444</v>
      </c>
    </row>
    <row r="6702" spans="1:8" x14ac:dyDescent="0.3">
      <c r="A6702" s="1">
        <v>41710</v>
      </c>
      <c r="B6702" s="2" t="s">
        <v>10828</v>
      </c>
      <c r="D6702" s="2" t="s">
        <v>10822</v>
      </c>
      <c r="E6702" s="2" t="s">
        <v>10830</v>
      </c>
      <c r="F6702" s="2" t="s">
        <v>10824</v>
      </c>
      <c r="G6702" s="2" t="s">
        <v>273</v>
      </c>
      <c r="H6702" s="2" t="s">
        <v>108</v>
      </c>
    </row>
    <row r="6703" spans="1:8" x14ac:dyDescent="0.3">
      <c r="A6703" s="1">
        <v>41710</v>
      </c>
      <c r="B6703" s="2" t="s">
        <v>10828</v>
      </c>
      <c r="D6703" s="2" t="s">
        <v>10825</v>
      </c>
      <c r="E6703" s="2" t="s">
        <v>10830</v>
      </c>
      <c r="F6703" s="2" t="s">
        <v>10824</v>
      </c>
      <c r="G6703" s="2" t="s">
        <v>7445</v>
      </c>
      <c r="H6703" s="2" t="s">
        <v>7446</v>
      </c>
    </row>
    <row r="6704" spans="1:8" x14ac:dyDescent="0.3">
      <c r="A6704" s="1">
        <v>41710</v>
      </c>
      <c r="B6704" s="2" t="s">
        <v>10828</v>
      </c>
      <c r="D6704" s="2" t="s">
        <v>10825</v>
      </c>
      <c r="E6704" s="2" t="s">
        <v>10830</v>
      </c>
      <c r="F6704" s="2" t="s">
        <v>10824</v>
      </c>
      <c r="G6704" s="2" t="s">
        <v>273</v>
      </c>
      <c r="H6704" s="2" t="s">
        <v>1117</v>
      </c>
    </row>
    <row r="6705" spans="1:8" x14ac:dyDescent="0.3">
      <c r="A6705" s="1">
        <v>41711</v>
      </c>
      <c r="B6705" s="2" t="s">
        <v>10821</v>
      </c>
      <c r="C6705" s="2">
        <v>0</v>
      </c>
      <c r="D6705" s="2" t="s">
        <v>10822</v>
      </c>
      <c r="E6705" s="2" t="s">
        <v>10827</v>
      </c>
      <c r="F6705" s="2" t="s">
        <v>10824</v>
      </c>
      <c r="G6705" s="2" t="s">
        <v>7447</v>
      </c>
      <c r="H6705" s="2" t="s">
        <v>7448</v>
      </c>
    </row>
    <row r="6706" spans="1:8" x14ac:dyDescent="0.3">
      <c r="A6706" s="1">
        <v>41710</v>
      </c>
      <c r="B6706" s="2" t="s">
        <v>10828</v>
      </c>
      <c r="C6706" s="2">
        <v>76</v>
      </c>
      <c r="D6706" s="2" t="s">
        <v>10822</v>
      </c>
      <c r="E6706" s="2" t="s">
        <v>10826</v>
      </c>
      <c r="F6706" s="2" t="s">
        <v>10824</v>
      </c>
      <c r="G6706" s="2" t="s">
        <v>273</v>
      </c>
      <c r="H6706" s="2" t="s">
        <v>7449</v>
      </c>
    </row>
    <row r="6707" spans="1:8" x14ac:dyDescent="0.3">
      <c r="A6707" s="1">
        <v>41710</v>
      </c>
      <c r="B6707" s="2" t="s">
        <v>10828</v>
      </c>
      <c r="C6707" s="2">
        <v>75</v>
      </c>
      <c r="D6707" s="2" t="s">
        <v>10825</v>
      </c>
      <c r="E6707" s="2" t="s">
        <v>10826</v>
      </c>
      <c r="F6707" s="2" t="s">
        <v>10824</v>
      </c>
      <c r="G6707" s="2" t="s">
        <v>7450</v>
      </c>
      <c r="H6707" s="2" t="s">
        <v>358</v>
      </c>
    </row>
    <row r="6708" spans="1:8" x14ac:dyDescent="0.3">
      <c r="A6708" s="1">
        <v>41710</v>
      </c>
      <c r="B6708" s="2" t="s">
        <v>10828</v>
      </c>
      <c r="D6708" s="2" t="s">
        <v>10825</v>
      </c>
      <c r="E6708" s="2" t="s">
        <v>10830</v>
      </c>
      <c r="F6708" s="2" t="s">
        <v>10824</v>
      </c>
      <c r="G6708" s="2" t="s">
        <v>7451</v>
      </c>
      <c r="H6708" s="2" t="s">
        <v>7452</v>
      </c>
    </row>
    <row r="6709" spans="1:8" x14ac:dyDescent="0.3">
      <c r="A6709" s="1">
        <v>41710</v>
      </c>
      <c r="B6709" s="2" t="s">
        <v>10828</v>
      </c>
      <c r="C6709" s="2">
        <v>72</v>
      </c>
      <c r="D6709" s="2" t="s">
        <v>10822</v>
      </c>
      <c r="E6709" s="2" t="s">
        <v>10826</v>
      </c>
      <c r="F6709" s="2" t="s">
        <v>10824</v>
      </c>
      <c r="G6709" s="2" t="s">
        <v>273</v>
      </c>
      <c r="H6709" s="2" t="s">
        <v>7453</v>
      </c>
    </row>
    <row r="6710" spans="1:8" x14ac:dyDescent="0.3">
      <c r="A6710" s="1">
        <v>41710</v>
      </c>
      <c r="B6710" s="2" t="s">
        <v>10828</v>
      </c>
      <c r="D6710" s="2" t="s">
        <v>10822</v>
      </c>
      <c r="E6710" s="2" t="s">
        <v>10830</v>
      </c>
      <c r="F6710" s="2" t="s">
        <v>10824</v>
      </c>
      <c r="G6710" s="2" t="s">
        <v>7454</v>
      </c>
      <c r="H6710" s="2" t="s">
        <v>7141</v>
      </c>
    </row>
    <row r="6711" spans="1:8" x14ac:dyDescent="0.3">
      <c r="A6711" s="1">
        <v>41710</v>
      </c>
      <c r="B6711" s="2" t="s">
        <v>10828</v>
      </c>
      <c r="C6711" s="2">
        <v>73</v>
      </c>
      <c r="D6711" s="2" t="s">
        <v>10822</v>
      </c>
      <c r="E6711" s="2" t="s">
        <v>10826</v>
      </c>
      <c r="F6711" s="2" t="s">
        <v>10824</v>
      </c>
      <c r="G6711" s="2" t="s">
        <v>738</v>
      </c>
      <c r="H6711" s="2" t="s">
        <v>7455</v>
      </c>
    </row>
    <row r="6712" spans="1:8" x14ac:dyDescent="0.3">
      <c r="A6712" s="1">
        <v>41710</v>
      </c>
      <c r="B6712" s="2" t="s">
        <v>10828</v>
      </c>
      <c r="C6712" s="2">
        <v>74</v>
      </c>
      <c r="D6712" s="2" t="s">
        <v>10822</v>
      </c>
      <c r="E6712" s="2" t="s">
        <v>10826</v>
      </c>
      <c r="F6712" s="2" t="s">
        <v>10824</v>
      </c>
      <c r="G6712" s="2" t="s">
        <v>7456</v>
      </c>
      <c r="H6712" s="2" t="s">
        <v>7457</v>
      </c>
    </row>
    <row r="6713" spans="1:8" x14ac:dyDescent="0.3">
      <c r="A6713" s="1">
        <v>41710</v>
      </c>
      <c r="B6713" s="2" t="s">
        <v>10821</v>
      </c>
      <c r="D6713" s="2" t="s">
        <v>10830</v>
      </c>
      <c r="E6713" s="2" t="s">
        <v>10830</v>
      </c>
      <c r="F6713" s="2" t="s">
        <v>10824</v>
      </c>
      <c r="G6713" s="2" t="s">
        <v>7458</v>
      </c>
      <c r="H6713" s="2" t="s">
        <v>7459</v>
      </c>
    </row>
    <row r="6714" spans="1:8" x14ac:dyDescent="0.3">
      <c r="A6714" s="1">
        <v>41710</v>
      </c>
      <c r="B6714" s="2" t="s">
        <v>10828</v>
      </c>
      <c r="D6714" s="2" t="s">
        <v>10822</v>
      </c>
      <c r="E6714" s="2" t="s">
        <v>10830</v>
      </c>
      <c r="F6714" s="2" t="s">
        <v>10824</v>
      </c>
      <c r="G6714" s="2" t="s">
        <v>7460</v>
      </c>
      <c r="H6714" s="2" t="s">
        <v>5925</v>
      </c>
    </row>
    <row r="6715" spans="1:8" x14ac:dyDescent="0.3">
      <c r="A6715" s="1">
        <v>41710</v>
      </c>
      <c r="B6715" s="2" t="s">
        <v>10828</v>
      </c>
      <c r="D6715" s="2" t="s">
        <v>10822</v>
      </c>
      <c r="E6715" s="2" t="s">
        <v>10830</v>
      </c>
      <c r="F6715" s="2" t="s">
        <v>10824</v>
      </c>
      <c r="G6715" s="2" t="s">
        <v>7461</v>
      </c>
      <c r="H6715" s="2" t="s">
        <v>7462</v>
      </c>
    </row>
    <row r="6716" spans="1:8" x14ac:dyDescent="0.3">
      <c r="A6716" s="1">
        <v>41710</v>
      </c>
      <c r="B6716" s="2" t="s">
        <v>10828</v>
      </c>
      <c r="C6716" s="2">
        <v>79</v>
      </c>
      <c r="D6716" s="2" t="s">
        <v>10825</v>
      </c>
      <c r="E6716" s="2" t="s">
        <v>10826</v>
      </c>
      <c r="F6716" s="2" t="s">
        <v>10824</v>
      </c>
      <c r="G6716" s="2" t="s">
        <v>273</v>
      </c>
      <c r="H6716" s="2" t="s">
        <v>7463</v>
      </c>
    </row>
    <row r="6717" spans="1:8" x14ac:dyDescent="0.3">
      <c r="A6717" s="1">
        <v>41710</v>
      </c>
      <c r="B6717" s="2" t="s">
        <v>10828</v>
      </c>
      <c r="C6717" s="2">
        <v>67</v>
      </c>
      <c r="D6717" s="2" t="s">
        <v>10822</v>
      </c>
      <c r="E6717" s="2" t="s">
        <v>10826</v>
      </c>
      <c r="F6717" s="2" t="s">
        <v>10824</v>
      </c>
      <c r="G6717" s="2" t="s">
        <v>273</v>
      </c>
      <c r="H6717" s="2" t="s">
        <v>6901</v>
      </c>
    </row>
    <row r="6718" spans="1:8" x14ac:dyDescent="0.3">
      <c r="A6718" s="1">
        <v>41710</v>
      </c>
      <c r="B6718" s="2" t="s">
        <v>10828</v>
      </c>
      <c r="D6718" s="2" t="s">
        <v>10822</v>
      </c>
      <c r="E6718" s="2" t="s">
        <v>10830</v>
      </c>
      <c r="F6718" s="2" t="s">
        <v>10824</v>
      </c>
      <c r="G6718" s="2" t="s">
        <v>7464</v>
      </c>
      <c r="H6718" s="2" t="s">
        <v>7465</v>
      </c>
    </row>
    <row r="6719" spans="1:8" x14ac:dyDescent="0.3">
      <c r="A6719" s="1">
        <v>41710</v>
      </c>
      <c r="B6719" s="2" t="s">
        <v>10828</v>
      </c>
      <c r="C6719" s="2">
        <v>84</v>
      </c>
      <c r="D6719" s="2" t="s">
        <v>10825</v>
      </c>
      <c r="E6719" s="2" t="s">
        <v>10826</v>
      </c>
      <c r="F6719" s="2" t="s">
        <v>10824</v>
      </c>
      <c r="G6719" s="2" t="s">
        <v>361</v>
      </c>
      <c r="H6719" s="2" t="s">
        <v>7466</v>
      </c>
    </row>
    <row r="6720" spans="1:8" x14ac:dyDescent="0.3">
      <c r="A6720" s="1">
        <v>41710</v>
      </c>
      <c r="B6720" s="2" t="s">
        <v>10828</v>
      </c>
      <c r="C6720" s="2">
        <v>66</v>
      </c>
      <c r="D6720" s="2" t="s">
        <v>10822</v>
      </c>
      <c r="E6720" s="2" t="s">
        <v>10826</v>
      </c>
      <c r="F6720" s="2" t="s">
        <v>10824</v>
      </c>
      <c r="G6720" s="2" t="s">
        <v>7467</v>
      </c>
      <c r="H6720" s="2" t="s">
        <v>3606</v>
      </c>
    </row>
    <row r="6721" spans="1:8" x14ac:dyDescent="0.3">
      <c r="A6721" s="1">
        <v>41710</v>
      </c>
      <c r="B6721" s="2" t="s">
        <v>10828</v>
      </c>
      <c r="C6721" s="2">
        <v>52</v>
      </c>
      <c r="D6721" s="2" t="s">
        <v>10825</v>
      </c>
      <c r="E6721" s="2" t="s">
        <v>10829</v>
      </c>
      <c r="F6721" s="2" t="s">
        <v>10824</v>
      </c>
      <c r="G6721" s="2" t="s">
        <v>273</v>
      </c>
      <c r="H6721" s="2" t="s">
        <v>7468</v>
      </c>
    </row>
    <row r="6722" spans="1:8" x14ac:dyDescent="0.3">
      <c r="A6722" s="1">
        <v>41711</v>
      </c>
      <c r="B6722" s="2" t="s">
        <v>10821</v>
      </c>
      <c r="C6722" s="2">
        <v>57</v>
      </c>
      <c r="D6722" s="2" t="s">
        <v>10825</v>
      </c>
      <c r="E6722" s="2" t="s">
        <v>10829</v>
      </c>
      <c r="F6722" s="2" t="s">
        <v>10824</v>
      </c>
      <c r="G6722" s="2" t="s">
        <v>7469</v>
      </c>
      <c r="H6722" s="2" t="s">
        <v>7470</v>
      </c>
    </row>
    <row r="6723" spans="1:8" x14ac:dyDescent="0.3">
      <c r="A6723" s="1">
        <v>41711</v>
      </c>
      <c r="B6723" s="2" t="s">
        <v>10821</v>
      </c>
      <c r="D6723" s="2" t="s">
        <v>10822</v>
      </c>
      <c r="E6723" s="2" t="s">
        <v>10830</v>
      </c>
      <c r="F6723" s="2" t="s">
        <v>10824</v>
      </c>
      <c r="G6723" s="2" t="s">
        <v>7471</v>
      </c>
      <c r="H6723" s="2" t="s">
        <v>392</v>
      </c>
    </row>
    <row r="6724" spans="1:8" x14ac:dyDescent="0.3">
      <c r="A6724" s="1">
        <v>41710</v>
      </c>
      <c r="B6724" s="2" t="s">
        <v>10821</v>
      </c>
      <c r="C6724" s="2">
        <v>83</v>
      </c>
      <c r="D6724" s="2" t="s">
        <v>10825</v>
      </c>
      <c r="E6724" s="2" t="s">
        <v>10826</v>
      </c>
      <c r="F6724" s="2" t="s">
        <v>10824</v>
      </c>
      <c r="G6724" s="2" t="s">
        <v>7472</v>
      </c>
      <c r="H6724" s="2" t="s">
        <v>7473</v>
      </c>
    </row>
    <row r="6725" spans="1:8" x14ac:dyDescent="0.3">
      <c r="A6725" s="1">
        <v>41710</v>
      </c>
      <c r="B6725" s="2" t="s">
        <v>10828</v>
      </c>
      <c r="D6725" s="2" t="s">
        <v>10825</v>
      </c>
      <c r="E6725" s="2" t="s">
        <v>10830</v>
      </c>
      <c r="F6725" s="2" t="s">
        <v>10824</v>
      </c>
      <c r="G6725" s="2" t="s">
        <v>273</v>
      </c>
      <c r="H6725" s="2" t="s">
        <v>7474</v>
      </c>
    </row>
    <row r="6726" spans="1:8" x14ac:dyDescent="0.3">
      <c r="A6726" s="1">
        <v>41710</v>
      </c>
      <c r="B6726" s="2" t="s">
        <v>10828</v>
      </c>
      <c r="C6726" s="2">
        <v>67</v>
      </c>
      <c r="D6726" s="2" t="s">
        <v>10822</v>
      </c>
      <c r="E6726" s="2" t="s">
        <v>10826</v>
      </c>
      <c r="F6726" s="2" t="s">
        <v>10824</v>
      </c>
      <c r="G6726" s="2" t="s">
        <v>7475</v>
      </c>
      <c r="H6726" s="2" t="s">
        <v>7476</v>
      </c>
    </row>
    <row r="6727" spans="1:8" x14ac:dyDescent="0.3">
      <c r="A6727" s="1">
        <v>41710</v>
      </c>
      <c r="B6727" s="2" t="s">
        <v>10828</v>
      </c>
      <c r="D6727" s="2" t="s">
        <v>10825</v>
      </c>
      <c r="E6727" s="2" t="s">
        <v>10830</v>
      </c>
      <c r="F6727" s="2" t="s">
        <v>10824</v>
      </c>
      <c r="G6727" s="2" t="s">
        <v>273</v>
      </c>
      <c r="H6727" s="2" t="s">
        <v>7477</v>
      </c>
    </row>
    <row r="6728" spans="1:8" x14ac:dyDescent="0.3">
      <c r="A6728" s="1">
        <v>41711</v>
      </c>
      <c r="B6728" s="2" t="s">
        <v>10828</v>
      </c>
      <c r="C6728" s="2">
        <v>50</v>
      </c>
      <c r="D6728" s="2" t="s">
        <v>10825</v>
      </c>
      <c r="E6728" s="2" t="s">
        <v>10829</v>
      </c>
      <c r="F6728" s="2" t="s">
        <v>10824</v>
      </c>
      <c r="G6728" s="2" t="s">
        <v>33</v>
      </c>
      <c r="H6728" s="2" t="s">
        <v>7478</v>
      </c>
    </row>
    <row r="6729" spans="1:8" x14ac:dyDescent="0.3">
      <c r="A6729" s="1">
        <v>41710</v>
      </c>
      <c r="B6729" s="2" t="s">
        <v>10828</v>
      </c>
      <c r="C6729" s="2">
        <v>66</v>
      </c>
      <c r="D6729" s="2" t="s">
        <v>10825</v>
      </c>
      <c r="E6729" s="2" t="s">
        <v>10826</v>
      </c>
      <c r="F6729" s="2" t="s">
        <v>10824</v>
      </c>
      <c r="G6729" s="2" t="s">
        <v>273</v>
      </c>
      <c r="H6729" s="2" t="s">
        <v>7479</v>
      </c>
    </row>
    <row r="6730" spans="1:8" x14ac:dyDescent="0.3">
      <c r="A6730" s="1">
        <v>41710</v>
      </c>
      <c r="B6730" s="2" t="s">
        <v>10828</v>
      </c>
      <c r="C6730" s="2">
        <v>76</v>
      </c>
      <c r="D6730" s="2" t="s">
        <v>10825</v>
      </c>
      <c r="E6730" s="2" t="s">
        <v>10826</v>
      </c>
      <c r="F6730" s="2" t="s">
        <v>10824</v>
      </c>
      <c r="G6730" s="2" t="s">
        <v>738</v>
      </c>
      <c r="H6730" s="2" t="s">
        <v>7480</v>
      </c>
    </row>
    <row r="6731" spans="1:8" x14ac:dyDescent="0.3">
      <c r="A6731" s="1">
        <v>41710</v>
      </c>
      <c r="B6731" s="2" t="s">
        <v>10828</v>
      </c>
      <c r="C6731" s="2">
        <v>66</v>
      </c>
      <c r="D6731" s="2" t="s">
        <v>10825</v>
      </c>
      <c r="E6731" s="2" t="s">
        <v>10826</v>
      </c>
      <c r="F6731" s="2" t="s">
        <v>10824</v>
      </c>
      <c r="G6731" s="2" t="s">
        <v>7481</v>
      </c>
      <c r="H6731" s="2" t="s">
        <v>544</v>
      </c>
    </row>
    <row r="6732" spans="1:8" x14ac:dyDescent="0.3">
      <c r="A6732" s="1">
        <v>41710</v>
      </c>
      <c r="B6732" s="2" t="s">
        <v>10828</v>
      </c>
      <c r="D6732" s="2" t="s">
        <v>10822</v>
      </c>
      <c r="E6732" s="2" t="s">
        <v>10830</v>
      </c>
      <c r="F6732" s="2" t="s">
        <v>10824</v>
      </c>
      <c r="G6732" s="2" t="s">
        <v>273</v>
      </c>
      <c r="H6732" s="2" t="s">
        <v>7482</v>
      </c>
    </row>
    <row r="6733" spans="1:8" x14ac:dyDescent="0.3">
      <c r="A6733" s="1">
        <v>41710</v>
      </c>
      <c r="B6733" s="2" t="s">
        <v>10828</v>
      </c>
      <c r="C6733" s="2">
        <v>65</v>
      </c>
      <c r="D6733" s="2" t="s">
        <v>10822</v>
      </c>
      <c r="E6733" s="2" t="s">
        <v>10826</v>
      </c>
      <c r="F6733" s="2" t="s">
        <v>10824</v>
      </c>
      <c r="G6733" s="2" t="s">
        <v>6663</v>
      </c>
      <c r="H6733" s="2" t="s">
        <v>7483</v>
      </c>
    </row>
    <row r="6734" spans="1:8" x14ac:dyDescent="0.3">
      <c r="A6734" s="1">
        <v>41710</v>
      </c>
      <c r="B6734" s="2" t="s">
        <v>10828</v>
      </c>
      <c r="C6734" s="2">
        <v>74</v>
      </c>
      <c r="D6734" s="2" t="s">
        <v>10825</v>
      </c>
      <c r="E6734" s="2" t="s">
        <v>10826</v>
      </c>
      <c r="F6734" s="2" t="s">
        <v>10824</v>
      </c>
      <c r="G6734" s="2" t="s">
        <v>273</v>
      </c>
      <c r="H6734" s="2" t="s">
        <v>1889</v>
      </c>
    </row>
    <row r="6735" spans="1:8" x14ac:dyDescent="0.3">
      <c r="A6735" s="1">
        <v>41710</v>
      </c>
      <c r="B6735" s="2" t="s">
        <v>10828</v>
      </c>
      <c r="C6735" s="2">
        <v>67</v>
      </c>
      <c r="D6735" s="2" t="s">
        <v>10822</v>
      </c>
      <c r="E6735" s="2" t="s">
        <v>10826</v>
      </c>
      <c r="F6735" s="2" t="s">
        <v>10824</v>
      </c>
      <c r="G6735" s="2" t="s">
        <v>7484</v>
      </c>
      <c r="H6735" s="2" t="s">
        <v>7485</v>
      </c>
    </row>
    <row r="6736" spans="1:8" x14ac:dyDescent="0.3">
      <c r="A6736" s="1">
        <v>41711</v>
      </c>
      <c r="B6736" s="2" t="s">
        <v>10821</v>
      </c>
      <c r="D6736" s="2" t="s">
        <v>10822</v>
      </c>
      <c r="E6736" s="2" t="s">
        <v>10830</v>
      </c>
      <c r="F6736" s="2" t="s">
        <v>10824</v>
      </c>
      <c r="G6736" s="2" t="s">
        <v>7486</v>
      </c>
      <c r="H6736" s="2" t="s">
        <v>7487</v>
      </c>
    </row>
    <row r="6737" spans="1:8" x14ac:dyDescent="0.3">
      <c r="A6737" s="1">
        <v>41710</v>
      </c>
      <c r="B6737" s="2" t="s">
        <v>10828</v>
      </c>
      <c r="C6737" s="2">
        <v>60</v>
      </c>
      <c r="D6737" s="2" t="s">
        <v>10822</v>
      </c>
      <c r="E6737" s="2" t="s">
        <v>10829</v>
      </c>
      <c r="F6737" s="2" t="s">
        <v>10824</v>
      </c>
      <c r="G6737" s="2" t="s">
        <v>7488</v>
      </c>
      <c r="H6737" s="2" t="s">
        <v>7489</v>
      </c>
    </row>
    <row r="6738" spans="1:8" x14ac:dyDescent="0.3">
      <c r="A6738" s="1">
        <v>41710</v>
      </c>
      <c r="B6738" s="2" t="s">
        <v>10828</v>
      </c>
      <c r="C6738" s="2">
        <v>60</v>
      </c>
      <c r="D6738" s="2" t="s">
        <v>10822</v>
      </c>
      <c r="E6738" s="2" t="s">
        <v>10829</v>
      </c>
      <c r="F6738" s="2" t="s">
        <v>10824</v>
      </c>
      <c r="G6738" s="2" t="s">
        <v>7490</v>
      </c>
      <c r="H6738" s="2" t="s">
        <v>7491</v>
      </c>
    </row>
    <row r="6739" spans="1:8" x14ac:dyDescent="0.3">
      <c r="A6739" s="1">
        <v>41711</v>
      </c>
      <c r="B6739" s="2" t="s">
        <v>10821</v>
      </c>
      <c r="C6739" s="2">
        <v>86</v>
      </c>
      <c r="D6739" s="2" t="s">
        <v>10825</v>
      </c>
      <c r="E6739" s="2" t="s">
        <v>10826</v>
      </c>
      <c r="F6739" s="2" t="s">
        <v>10824</v>
      </c>
      <c r="G6739" s="2" t="s">
        <v>7492</v>
      </c>
      <c r="H6739" s="2" t="s">
        <v>7493</v>
      </c>
    </row>
    <row r="6740" spans="1:8" x14ac:dyDescent="0.3">
      <c r="A6740" s="1">
        <v>41711</v>
      </c>
      <c r="B6740" s="2" t="s">
        <v>10828</v>
      </c>
      <c r="D6740" s="2" t="s">
        <v>10825</v>
      </c>
      <c r="E6740" s="2" t="s">
        <v>10830</v>
      </c>
      <c r="F6740" s="2" t="s">
        <v>10824</v>
      </c>
      <c r="G6740" s="2" t="s">
        <v>33</v>
      </c>
      <c r="H6740" s="2" t="s">
        <v>101</v>
      </c>
    </row>
    <row r="6741" spans="1:8" x14ac:dyDescent="0.3">
      <c r="A6741" s="1">
        <v>41710</v>
      </c>
      <c r="B6741" s="2" t="s">
        <v>10828</v>
      </c>
      <c r="C6741" s="2">
        <v>70</v>
      </c>
      <c r="D6741" s="2" t="s">
        <v>10822</v>
      </c>
      <c r="E6741" s="2" t="s">
        <v>10826</v>
      </c>
      <c r="F6741" s="2" t="s">
        <v>10824</v>
      </c>
      <c r="G6741" s="2" t="s">
        <v>273</v>
      </c>
      <c r="H6741" s="2" t="s">
        <v>2943</v>
      </c>
    </row>
    <row r="6742" spans="1:8" x14ac:dyDescent="0.3">
      <c r="A6742" s="1">
        <v>41711</v>
      </c>
      <c r="B6742" s="2" t="s">
        <v>10821</v>
      </c>
      <c r="C6742" s="2">
        <v>20</v>
      </c>
      <c r="D6742" s="2" t="s">
        <v>10825</v>
      </c>
      <c r="E6742" s="2" t="s">
        <v>10823</v>
      </c>
      <c r="F6742" s="2" t="s">
        <v>10824</v>
      </c>
      <c r="G6742" s="2" t="s">
        <v>4169</v>
      </c>
      <c r="H6742" s="2" t="s">
        <v>7494</v>
      </c>
    </row>
    <row r="6743" spans="1:8" x14ac:dyDescent="0.3">
      <c r="A6743" s="1">
        <v>41711</v>
      </c>
      <c r="B6743" s="2" t="s">
        <v>10821</v>
      </c>
      <c r="D6743" s="2" t="s">
        <v>10822</v>
      </c>
      <c r="E6743" s="2" t="s">
        <v>10830</v>
      </c>
      <c r="F6743" s="2" t="s">
        <v>10824</v>
      </c>
      <c r="G6743" s="2" t="s">
        <v>7495</v>
      </c>
      <c r="H6743" s="2" t="s">
        <v>7496</v>
      </c>
    </row>
    <row r="6744" spans="1:8" x14ac:dyDescent="0.3">
      <c r="A6744" s="1">
        <v>41710</v>
      </c>
      <c r="B6744" s="2" t="s">
        <v>10828</v>
      </c>
      <c r="D6744" s="2" t="s">
        <v>10825</v>
      </c>
      <c r="E6744" s="2" t="s">
        <v>10830</v>
      </c>
      <c r="F6744" s="2" t="s">
        <v>10824</v>
      </c>
      <c r="G6744" s="2" t="s">
        <v>273</v>
      </c>
      <c r="H6744" s="2" t="s">
        <v>7320</v>
      </c>
    </row>
    <row r="6745" spans="1:8" x14ac:dyDescent="0.3">
      <c r="A6745" s="1">
        <v>41710</v>
      </c>
      <c r="B6745" s="2" t="s">
        <v>10828</v>
      </c>
      <c r="D6745" s="2" t="s">
        <v>10825</v>
      </c>
      <c r="E6745" s="2" t="s">
        <v>10830</v>
      </c>
      <c r="F6745" s="2" t="s">
        <v>10824</v>
      </c>
      <c r="G6745" s="2" t="s">
        <v>7497</v>
      </c>
      <c r="H6745" s="2" t="s">
        <v>7498</v>
      </c>
    </row>
    <row r="6746" spans="1:8" x14ac:dyDescent="0.3">
      <c r="A6746" s="1">
        <v>41710</v>
      </c>
      <c r="B6746" s="2" t="s">
        <v>10828</v>
      </c>
      <c r="C6746" s="2">
        <v>66</v>
      </c>
      <c r="D6746" s="2" t="s">
        <v>10825</v>
      </c>
      <c r="E6746" s="2" t="s">
        <v>10826</v>
      </c>
      <c r="F6746" s="2" t="s">
        <v>10824</v>
      </c>
      <c r="G6746" s="2" t="s">
        <v>273</v>
      </c>
      <c r="H6746" s="2" t="s">
        <v>7499</v>
      </c>
    </row>
    <row r="6747" spans="1:8" x14ac:dyDescent="0.3">
      <c r="A6747" s="1">
        <v>41711</v>
      </c>
      <c r="B6747" s="2" t="s">
        <v>10821</v>
      </c>
      <c r="D6747" s="2" t="s">
        <v>10822</v>
      </c>
      <c r="E6747" s="2" t="s">
        <v>10830</v>
      </c>
      <c r="F6747" s="2" t="s">
        <v>10824</v>
      </c>
      <c r="G6747" s="2" t="s">
        <v>13</v>
      </c>
      <c r="H6747" s="2" t="s">
        <v>7500</v>
      </c>
    </row>
    <row r="6748" spans="1:8" x14ac:dyDescent="0.3">
      <c r="A6748" s="1">
        <v>41710</v>
      </c>
      <c r="B6748" s="2" t="s">
        <v>10828</v>
      </c>
      <c r="C6748" s="2">
        <v>80</v>
      </c>
      <c r="D6748" s="2" t="s">
        <v>10822</v>
      </c>
      <c r="E6748" s="2" t="s">
        <v>10826</v>
      </c>
      <c r="F6748" s="2" t="s">
        <v>10824</v>
      </c>
      <c r="G6748" s="2" t="s">
        <v>7501</v>
      </c>
      <c r="H6748" s="2" t="s">
        <v>1361</v>
      </c>
    </row>
    <row r="6749" spans="1:8" x14ac:dyDescent="0.3">
      <c r="A6749" s="1">
        <v>41710</v>
      </c>
      <c r="B6749" s="2" t="s">
        <v>10828</v>
      </c>
      <c r="C6749" s="2">
        <v>70</v>
      </c>
      <c r="D6749" s="2" t="s">
        <v>10825</v>
      </c>
      <c r="E6749" s="2" t="s">
        <v>10826</v>
      </c>
      <c r="F6749" s="2" t="s">
        <v>10824</v>
      </c>
      <c r="G6749" s="2" t="s">
        <v>7502</v>
      </c>
      <c r="H6749" s="2" t="s">
        <v>7503</v>
      </c>
    </row>
    <row r="6750" spans="1:8" x14ac:dyDescent="0.3">
      <c r="A6750" s="1">
        <v>41710</v>
      </c>
      <c r="B6750" s="2" t="s">
        <v>10828</v>
      </c>
      <c r="D6750" s="2" t="s">
        <v>10830</v>
      </c>
      <c r="E6750" s="2" t="s">
        <v>10830</v>
      </c>
      <c r="F6750" s="2" t="s">
        <v>10824</v>
      </c>
      <c r="G6750" s="2" t="s">
        <v>7504</v>
      </c>
      <c r="H6750" s="2" t="s">
        <v>7505</v>
      </c>
    </row>
    <row r="6751" spans="1:8" x14ac:dyDescent="0.3">
      <c r="A6751" s="1">
        <v>41710</v>
      </c>
      <c r="B6751" s="2" t="s">
        <v>10828</v>
      </c>
      <c r="D6751" s="2" t="s">
        <v>10822</v>
      </c>
      <c r="E6751" s="2" t="s">
        <v>10830</v>
      </c>
      <c r="F6751" s="2" t="s">
        <v>10824</v>
      </c>
      <c r="G6751" s="2" t="s">
        <v>7506</v>
      </c>
      <c r="H6751" s="2" t="s">
        <v>1302</v>
      </c>
    </row>
    <row r="6752" spans="1:8" x14ac:dyDescent="0.3">
      <c r="A6752" s="1">
        <v>41710</v>
      </c>
      <c r="B6752" s="2" t="s">
        <v>10828</v>
      </c>
      <c r="C6752" s="2">
        <v>75</v>
      </c>
      <c r="D6752" s="2" t="s">
        <v>10822</v>
      </c>
      <c r="E6752" s="2" t="s">
        <v>10826</v>
      </c>
      <c r="F6752" s="2" t="s">
        <v>10824</v>
      </c>
      <c r="G6752" s="2" t="s">
        <v>273</v>
      </c>
      <c r="H6752" s="2" t="s">
        <v>1023</v>
      </c>
    </row>
    <row r="6753" spans="1:8" x14ac:dyDescent="0.3">
      <c r="A6753" s="1">
        <v>41710</v>
      </c>
      <c r="B6753" s="2" t="s">
        <v>10828</v>
      </c>
      <c r="C6753" s="2">
        <v>64</v>
      </c>
      <c r="D6753" s="2" t="s">
        <v>10825</v>
      </c>
      <c r="E6753" s="2" t="s">
        <v>10826</v>
      </c>
      <c r="F6753" s="2" t="s">
        <v>10824</v>
      </c>
      <c r="G6753" s="2" t="s">
        <v>273</v>
      </c>
      <c r="H6753" s="2" t="s">
        <v>544</v>
      </c>
    </row>
    <row r="6754" spans="1:8" x14ac:dyDescent="0.3">
      <c r="A6754" s="1">
        <v>41710</v>
      </c>
      <c r="B6754" s="2" t="s">
        <v>10821</v>
      </c>
      <c r="D6754" s="2" t="s">
        <v>10830</v>
      </c>
      <c r="E6754" s="2" t="s">
        <v>10830</v>
      </c>
      <c r="F6754" s="2" t="s">
        <v>10824</v>
      </c>
      <c r="G6754" s="2" t="s">
        <v>7507</v>
      </c>
      <c r="H6754" s="2" t="s">
        <v>7508</v>
      </c>
    </row>
    <row r="6755" spans="1:8" x14ac:dyDescent="0.3">
      <c r="A6755" s="1">
        <v>41710</v>
      </c>
      <c r="B6755" s="2" t="s">
        <v>10828</v>
      </c>
      <c r="D6755" s="2" t="s">
        <v>10825</v>
      </c>
      <c r="E6755" s="2" t="s">
        <v>10830</v>
      </c>
      <c r="F6755" s="2" t="s">
        <v>10824</v>
      </c>
      <c r="G6755" s="2" t="s">
        <v>7509</v>
      </c>
      <c r="H6755" s="2" t="s">
        <v>7510</v>
      </c>
    </row>
    <row r="6756" spans="1:8" x14ac:dyDescent="0.3">
      <c r="A6756" s="1">
        <v>41710</v>
      </c>
      <c r="B6756" s="2" t="s">
        <v>10821</v>
      </c>
      <c r="C6756" s="2">
        <v>83</v>
      </c>
      <c r="D6756" s="2" t="s">
        <v>10822</v>
      </c>
      <c r="E6756" s="2" t="s">
        <v>10826</v>
      </c>
      <c r="F6756" s="2" t="s">
        <v>10824</v>
      </c>
      <c r="G6756" s="2" t="s">
        <v>273</v>
      </c>
      <c r="H6756" s="2" t="s">
        <v>96</v>
      </c>
    </row>
    <row r="6757" spans="1:8" x14ac:dyDescent="0.3">
      <c r="A6757" s="1">
        <v>41710</v>
      </c>
      <c r="B6757" s="2" t="s">
        <v>10828</v>
      </c>
      <c r="D6757" s="2" t="s">
        <v>10822</v>
      </c>
      <c r="E6757" s="2" t="s">
        <v>10830</v>
      </c>
      <c r="F6757" s="2" t="s">
        <v>10824</v>
      </c>
      <c r="G6757" s="2" t="s">
        <v>7511</v>
      </c>
      <c r="H6757" s="2" t="s">
        <v>7418</v>
      </c>
    </row>
    <row r="6758" spans="1:8" x14ac:dyDescent="0.3">
      <c r="A6758" s="1">
        <v>41710</v>
      </c>
      <c r="B6758" s="2" t="s">
        <v>10828</v>
      </c>
      <c r="C6758" s="2">
        <v>74</v>
      </c>
      <c r="D6758" s="2" t="s">
        <v>10825</v>
      </c>
      <c r="E6758" s="2" t="s">
        <v>10826</v>
      </c>
      <c r="F6758" s="2" t="s">
        <v>10824</v>
      </c>
      <c r="G6758" s="2" t="s">
        <v>361</v>
      </c>
      <c r="H6758" s="2" t="s">
        <v>4464</v>
      </c>
    </row>
    <row r="6759" spans="1:8" x14ac:dyDescent="0.3">
      <c r="A6759" s="1">
        <v>41711</v>
      </c>
      <c r="B6759" s="2" t="s">
        <v>10828</v>
      </c>
      <c r="D6759" s="2" t="s">
        <v>10825</v>
      </c>
      <c r="E6759" s="2" t="s">
        <v>10830</v>
      </c>
      <c r="F6759" s="2" t="s">
        <v>10824</v>
      </c>
      <c r="G6759" s="2" t="s">
        <v>365</v>
      </c>
      <c r="H6759" s="2" t="s">
        <v>4286</v>
      </c>
    </row>
    <row r="6760" spans="1:8" x14ac:dyDescent="0.3">
      <c r="A6760" s="1">
        <v>41711</v>
      </c>
      <c r="B6760" s="2" t="s">
        <v>10828</v>
      </c>
      <c r="D6760" s="2" t="s">
        <v>10825</v>
      </c>
      <c r="E6760" s="2" t="s">
        <v>10830</v>
      </c>
      <c r="F6760" s="2" t="s">
        <v>10824</v>
      </c>
      <c r="G6760" s="2" t="s">
        <v>33</v>
      </c>
      <c r="H6760" s="2" t="s">
        <v>665</v>
      </c>
    </row>
    <row r="6761" spans="1:8" x14ac:dyDescent="0.3">
      <c r="A6761" s="1">
        <v>41711</v>
      </c>
      <c r="B6761" s="2" t="s">
        <v>10821</v>
      </c>
      <c r="D6761" s="2" t="s">
        <v>10825</v>
      </c>
      <c r="E6761" s="2" t="s">
        <v>10830</v>
      </c>
      <c r="F6761" s="2" t="s">
        <v>10824</v>
      </c>
      <c r="G6761" s="2" t="s">
        <v>7512</v>
      </c>
      <c r="H6761" s="2" t="s">
        <v>7513</v>
      </c>
    </row>
    <row r="6762" spans="1:8" x14ac:dyDescent="0.3">
      <c r="A6762" s="1">
        <v>41710</v>
      </c>
      <c r="B6762" s="2" t="s">
        <v>10828</v>
      </c>
      <c r="D6762" s="2" t="s">
        <v>10822</v>
      </c>
      <c r="E6762" s="2" t="s">
        <v>10830</v>
      </c>
      <c r="F6762" s="2" t="s">
        <v>10824</v>
      </c>
      <c r="G6762" s="2" t="s">
        <v>7514</v>
      </c>
      <c r="H6762" s="2" t="s">
        <v>7515</v>
      </c>
    </row>
    <row r="6763" spans="1:8" x14ac:dyDescent="0.3">
      <c r="A6763" s="1">
        <v>41710</v>
      </c>
      <c r="B6763" s="2" t="s">
        <v>10828</v>
      </c>
      <c r="D6763" s="2" t="s">
        <v>10825</v>
      </c>
      <c r="E6763" s="2" t="s">
        <v>10830</v>
      </c>
      <c r="F6763" s="2" t="s">
        <v>10824</v>
      </c>
      <c r="G6763" s="2" t="s">
        <v>273</v>
      </c>
      <c r="H6763" s="2" t="s">
        <v>795</v>
      </c>
    </row>
    <row r="6764" spans="1:8" x14ac:dyDescent="0.3">
      <c r="A6764" s="1">
        <v>41711</v>
      </c>
      <c r="B6764" s="2" t="s">
        <v>10821</v>
      </c>
      <c r="C6764" s="2">
        <v>28</v>
      </c>
      <c r="D6764" s="2" t="s">
        <v>10825</v>
      </c>
      <c r="E6764" s="2" t="s">
        <v>10823</v>
      </c>
      <c r="F6764" s="2" t="s">
        <v>10824</v>
      </c>
      <c r="G6764" s="2" t="s">
        <v>7516</v>
      </c>
      <c r="H6764" s="2" t="s">
        <v>7517</v>
      </c>
    </row>
    <row r="6765" spans="1:8" x14ac:dyDescent="0.3">
      <c r="A6765" s="1">
        <v>41710</v>
      </c>
      <c r="B6765" s="2" t="s">
        <v>10828</v>
      </c>
      <c r="D6765" s="2" t="s">
        <v>10830</v>
      </c>
      <c r="E6765" s="2" t="s">
        <v>10830</v>
      </c>
      <c r="F6765" s="2" t="s">
        <v>10824</v>
      </c>
      <c r="G6765" s="2" t="s">
        <v>273</v>
      </c>
      <c r="H6765" s="2" t="s">
        <v>187</v>
      </c>
    </row>
    <row r="6766" spans="1:8" x14ac:dyDescent="0.3">
      <c r="A6766" s="1">
        <v>41710</v>
      </c>
      <c r="B6766" s="2" t="s">
        <v>10828</v>
      </c>
      <c r="D6766" s="2" t="s">
        <v>10822</v>
      </c>
      <c r="E6766" s="2" t="s">
        <v>10830</v>
      </c>
      <c r="F6766" s="2" t="s">
        <v>10824</v>
      </c>
      <c r="G6766" s="2" t="s">
        <v>273</v>
      </c>
      <c r="H6766" s="2" t="s">
        <v>7518</v>
      </c>
    </row>
    <row r="6767" spans="1:8" x14ac:dyDescent="0.3">
      <c r="A6767" s="1">
        <v>41711</v>
      </c>
      <c r="B6767" s="2" t="s">
        <v>10821</v>
      </c>
      <c r="C6767" s="2">
        <v>66</v>
      </c>
      <c r="D6767" s="2" t="s">
        <v>10822</v>
      </c>
      <c r="E6767" s="2" t="s">
        <v>10826</v>
      </c>
      <c r="F6767" s="2" t="s">
        <v>10824</v>
      </c>
      <c r="G6767" s="2" t="s">
        <v>7519</v>
      </c>
      <c r="H6767" s="2" t="s">
        <v>35</v>
      </c>
    </row>
    <row r="6768" spans="1:8" x14ac:dyDescent="0.3">
      <c r="A6768" s="1">
        <v>41710</v>
      </c>
      <c r="B6768" s="2" t="s">
        <v>10828</v>
      </c>
      <c r="C6768" s="2">
        <v>60</v>
      </c>
      <c r="D6768" s="2" t="s">
        <v>10822</v>
      </c>
      <c r="E6768" s="2" t="s">
        <v>10829</v>
      </c>
      <c r="F6768" s="2" t="s">
        <v>10824</v>
      </c>
      <c r="G6768" s="2" t="s">
        <v>7520</v>
      </c>
      <c r="H6768" s="2" t="s">
        <v>3606</v>
      </c>
    </row>
    <row r="6769" spans="1:8" x14ac:dyDescent="0.3">
      <c r="A6769" s="1">
        <v>41710</v>
      </c>
      <c r="B6769" s="2" t="s">
        <v>10821</v>
      </c>
      <c r="D6769" s="2" t="s">
        <v>10825</v>
      </c>
      <c r="E6769" s="2" t="s">
        <v>10830</v>
      </c>
      <c r="F6769" s="2" t="s">
        <v>10824</v>
      </c>
      <c r="G6769" s="2" t="s">
        <v>7521</v>
      </c>
      <c r="H6769" s="2" t="s">
        <v>7522</v>
      </c>
    </row>
    <row r="6770" spans="1:8" x14ac:dyDescent="0.3">
      <c r="A6770" s="1">
        <v>41711</v>
      </c>
      <c r="B6770" s="2" t="s">
        <v>10821</v>
      </c>
      <c r="C6770" s="2">
        <v>70</v>
      </c>
      <c r="D6770" s="2" t="s">
        <v>10825</v>
      </c>
      <c r="E6770" s="2" t="s">
        <v>10826</v>
      </c>
      <c r="F6770" s="2" t="s">
        <v>10824</v>
      </c>
      <c r="G6770" s="2" t="s">
        <v>22</v>
      </c>
      <c r="H6770" s="2" t="s">
        <v>35</v>
      </c>
    </row>
    <row r="6771" spans="1:8" x14ac:dyDescent="0.3">
      <c r="A6771" s="1">
        <v>41710</v>
      </c>
      <c r="B6771" s="2" t="s">
        <v>10828</v>
      </c>
      <c r="D6771" s="2" t="s">
        <v>10822</v>
      </c>
      <c r="E6771" s="2" t="s">
        <v>10830</v>
      </c>
      <c r="F6771" s="2" t="s">
        <v>10824</v>
      </c>
      <c r="G6771" s="2" t="s">
        <v>273</v>
      </c>
      <c r="H6771" s="2" t="s">
        <v>2911</v>
      </c>
    </row>
    <row r="6772" spans="1:8" x14ac:dyDescent="0.3">
      <c r="A6772" s="1">
        <v>41710</v>
      </c>
      <c r="B6772" s="2" t="s">
        <v>10828</v>
      </c>
      <c r="D6772" s="2" t="s">
        <v>10822</v>
      </c>
      <c r="E6772" s="2" t="s">
        <v>10830</v>
      </c>
      <c r="F6772" s="2" t="s">
        <v>10824</v>
      </c>
      <c r="G6772" s="2" t="s">
        <v>7523</v>
      </c>
      <c r="H6772" s="2" t="s">
        <v>6935</v>
      </c>
    </row>
    <row r="6773" spans="1:8" x14ac:dyDescent="0.3">
      <c r="A6773" s="1">
        <v>41711</v>
      </c>
      <c r="B6773" s="2" t="s">
        <v>10828</v>
      </c>
      <c r="D6773" s="2" t="s">
        <v>10825</v>
      </c>
      <c r="E6773" s="2" t="s">
        <v>10830</v>
      </c>
      <c r="F6773" s="2" t="s">
        <v>10824</v>
      </c>
      <c r="G6773" s="2" t="s">
        <v>365</v>
      </c>
      <c r="H6773" s="2" t="s">
        <v>14</v>
      </c>
    </row>
    <row r="6774" spans="1:8" x14ac:dyDescent="0.3">
      <c r="A6774" s="1">
        <v>41711</v>
      </c>
      <c r="B6774" s="2" t="s">
        <v>10828</v>
      </c>
      <c r="D6774" s="2" t="s">
        <v>10825</v>
      </c>
      <c r="E6774" s="2" t="s">
        <v>10830</v>
      </c>
      <c r="F6774" s="2" t="s">
        <v>10824</v>
      </c>
      <c r="G6774" s="2" t="s">
        <v>7524</v>
      </c>
      <c r="H6774" s="2" t="s">
        <v>7525</v>
      </c>
    </row>
    <row r="6775" spans="1:8" x14ac:dyDescent="0.3">
      <c r="A6775" s="1">
        <v>41710</v>
      </c>
      <c r="B6775" s="2" t="s">
        <v>10828</v>
      </c>
      <c r="D6775" s="2" t="s">
        <v>10825</v>
      </c>
      <c r="E6775" s="2" t="s">
        <v>10830</v>
      </c>
      <c r="F6775" s="2" t="s">
        <v>10824</v>
      </c>
      <c r="G6775" s="2" t="s">
        <v>273</v>
      </c>
      <c r="H6775" s="2" t="s">
        <v>26</v>
      </c>
    </row>
    <row r="6776" spans="1:8" x14ac:dyDescent="0.3">
      <c r="A6776" s="1">
        <v>41710</v>
      </c>
      <c r="B6776" s="2" t="s">
        <v>10828</v>
      </c>
      <c r="C6776" s="2">
        <v>71</v>
      </c>
      <c r="D6776" s="2" t="s">
        <v>10822</v>
      </c>
      <c r="E6776" s="2" t="s">
        <v>10826</v>
      </c>
      <c r="F6776" s="2" t="s">
        <v>10824</v>
      </c>
      <c r="G6776" s="2" t="s">
        <v>7526</v>
      </c>
      <c r="H6776" s="2" t="s">
        <v>5956</v>
      </c>
    </row>
    <row r="6777" spans="1:8" x14ac:dyDescent="0.3">
      <c r="A6777" s="1">
        <v>41710</v>
      </c>
      <c r="B6777" s="2" t="s">
        <v>10828</v>
      </c>
      <c r="D6777" s="2" t="s">
        <v>10825</v>
      </c>
      <c r="E6777" s="2" t="s">
        <v>10830</v>
      </c>
      <c r="F6777" s="2" t="s">
        <v>10824</v>
      </c>
      <c r="G6777" s="2" t="s">
        <v>7527</v>
      </c>
      <c r="H6777" s="2" t="s">
        <v>320</v>
      </c>
    </row>
    <row r="6778" spans="1:8" x14ac:dyDescent="0.3">
      <c r="A6778" s="1">
        <v>41710</v>
      </c>
      <c r="B6778" s="2" t="s">
        <v>10828</v>
      </c>
      <c r="C6778" s="2">
        <v>69</v>
      </c>
      <c r="D6778" s="2" t="s">
        <v>10822</v>
      </c>
      <c r="E6778" s="2" t="s">
        <v>10826</v>
      </c>
      <c r="F6778" s="2" t="s">
        <v>10824</v>
      </c>
      <c r="G6778" s="2" t="s">
        <v>7528</v>
      </c>
      <c r="H6778" s="2" t="s">
        <v>1622</v>
      </c>
    </row>
    <row r="6779" spans="1:8" x14ac:dyDescent="0.3">
      <c r="A6779" s="1">
        <v>41710</v>
      </c>
      <c r="B6779" s="2" t="s">
        <v>10828</v>
      </c>
      <c r="D6779" s="2" t="s">
        <v>10830</v>
      </c>
      <c r="E6779" s="2" t="s">
        <v>10830</v>
      </c>
      <c r="F6779" s="2" t="s">
        <v>10824</v>
      </c>
      <c r="G6779" s="2" t="s">
        <v>738</v>
      </c>
      <c r="H6779" s="2" t="s">
        <v>7529</v>
      </c>
    </row>
    <row r="6780" spans="1:8" x14ac:dyDescent="0.3">
      <c r="A6780" s="1">
        <v>41710</v>
      </c>
      <c r="B6780" s="2" t="s">
        <v>10828</v>
      </c>
      <c r="C6780" s="2">
        <v>62</v>
      </c>
      <c r="D6780" s="2" t="s">
        <v>10822</v>
      </c>
      <c r="E6780" s="2" t="s">
        <v>10826</v>
      </c>
      <c r="F6780" s="2" t="s">
        <v>10824</v>
      </c>
      <c r="G6780" s="2" t="s">
        <v>7530</v>
      </c>
      <c r="H6780" s="2" t="s">
        <v>7531</v>
      </c>
    </row>
    <row r="6781" spans="1:8" x14ac:dyDescent="0.3">
      <c r="A6781" s="1">
        <v>41710</v>
      </c>
      <c r="B6781" s="2" t="s">
        <v>10828</v>
      </c>
      <c r="D6781" s="2" t="s">
        <v>10822</v>
      </c>
      <c r="E6781" s="2" t="s">
        <v>10830</v>
      </c>
      <c r="F6781" s="2" t="s">
        <v>10824</v>
      </c>
      <c r="G6781" s="2" t="s">
        <v>7532</v>
      </c>
      <c r="H6781" s="2" t="s">
        <v>7533</v>
      </c>
    </row>
    <row r="6782" spans="1:8" x14ac:dyDescent="0.3">
      <c r="A6782" s="1">
        <v>41710</v>
      </c>
      <c r="B6782" s="2" t="s">
        <v>10828</v>
      </c>
      <c r="D6782" s="2" t="s">
        <v>10825</v>
      </c>
      <c r="E6782" s="2" t="s">
        <v>10830</v>
      </c>
      <c r="F6782" s="2" t="s">
        <v>10824</v>
      </c>
      <c r="G6782" s="2" t="s">
        <v>273</v>
      </c>
      <c r="H6782" s="2" t="s">
        <v>7534</v>
      </c>
    </row>
    <row r="6783" spans="1:8" x14ac:dyDescent="0.3">
      <c r="A6783" s="1">
        <v>41710</v>
      </c>
      <c r="B6783" s="2" t="s">
        <v>10828</v>
      </c>
      <c r="D6783" s="2" t="s">
        <v>10822</v>
      </c>
      <c r="E6783" s="2" t="s">
        <v>10830</v>
      </c>
      <c r="F6783" s="2" t="s">
        <v>10824</v>
      </c>
      <c r="G6783" s="2" t="s">
        <v>7535</v>
      </c>
      <c r="H6783" s="2" t="s">
        <v>958</v>
      </c>
    </row>
    <row r="6784" spans="1:8" x14ac:dyDescent="0.3">
      <c r="A6784" s="1">
        <v>41710</v>
      </c>
      <c r="B6784" s="2" t="s">
        <v>10828</v>
      </c>
      <c r="D6784" s="2" t="s">
        <v>10822</v>
      </c>
      <c r="E6784" s="2" t="s">
        <v>10830</v>
      </c>
      <c r="F6784" s="2" t="s">
        <v>10824</v>
      </c>
      <c r="G6784" s="2" t="s">
        <v>6833</v>
      </c>
      <c r="H6784" s="2" t="s">
        <v>7536</v>
      </c>
    </row>
    <row r="6785" spans="1:8" x14ac:dyDescent="0.3">
      <c r="A6785" s="1">
        <v>41710</v>
      </c>
      <c r="B6785" s="2" t="s">
        <v>10828</v>
      </c>
      <c r="C6785" s="2">
        <v>52</v>
      </c>
      <c r="D6785" s="2" t="s">
        <v>10822</v>
      </c>
      <c r="E6785" s="2" t="s">
        <v>10829</v>
      </c>
      <c r="F6785" s="2" t="s">
        <v>10824</v>
      </c>
      <c r="G6785" s="2" t="s">
        <v>7537</v>
      </c>
      <c r="H6785" s="2" t="s">
        <v>7538</v>
      </c>
    </row>
    <row r="6786" spans="1:8" x14ac:dyDescent="0.3">
      <c r="A6786" s="1">
        <v>41710</v>
      </c>
      <c r="B6786" s="2" t="s">
        <v>10828</v>
      </c>
      <c r="C6786" s="2">
        <v>56</v>
      </c>
      <c r="D6786" s="2" t="s">
        <v>10825</v>
      </c>
      <c r="E6786" s="2" t="s">
        <v>10829</v>
      </c>
      <c r="F6786" s="2" t="s">
        <v>10824</v>
      </c>
      <c r="G6786" s="2" t="s">
        <v>7539</v>
      </c>
      <c r="H6786" s="2" t="s">
        <v>7540</v>
      </c>
    </row>
    <row r="6787" spans="1:8" x14ac:dyDescent="0.3">
      <c r="A6787" s="1">
        <v>41710</v>
      </c>
      <c r="B6787" s="2" t="s">
        <v>10828</v>
      </c>
      <c r="C6787" s="2">
        <v>80</v>
      </c>
      <c r="D6787" s="2" t="s">
        <v>10825</v>
      </c>
      <c r="E6787" s="2" t="s">
        <v>10826</v>
      </c>
      <c r="F6787" s="2" t="s">
        <v>10824</v>
      </c>
      <c r="G6787" s="2" t="s">
        <v>7541</v>
      </c>
      <c r="H6787" s="2" t="s">
        <v>7542</v>
      </c>
    </row>
    <row r="6788" spans="1:8" x14ac:dyDescent="0.3">
      <c r="A6788" s="1">
        <v>41710</v>
      </c>
      <c r="B6788" s="2" t="s">
        <v>10828</v>
      </c>
      <c r="C6788" s="2">
        <v>60</v>
      </c>
      <c r="D6788" s="2" t="s">
        <v>10822</v>
      </c>
      <c r="E6788" s="2" t="s">
        <v>10829</v>
      </c>
      <c r="F6788" s="2" t="s">
        <v>10824</v>
      </c>
      <c r="G6788" s="2" t="s">
        <v>7543</v>
      </c>
      <c r="H6788" s="2" t="s">
        <v>1117</v>
      </c>
    </row>
    <row r="6789" spans="1:8" x14ac:dyDescent="0.3">
      <c r="A6789" s="1">
        <v>41710</v>
      </c>
      <c r="B6789" s="2" t="s">
        <v>10821</v>
      </c>
      <c r="C6789" s="2">
        <v>89</v>
      </c>
      <c r="D6789" s="2" t="s">
        <v>10822</v>
      </c>
      <c r="E6789" s="2" t="s">
        <v>10826</v>
      </c>
      <c r="F6789" s="2" t="s">
        <v>10824</v>
      </c>
      <c r="G6789" s="2" t="s">
        <v>7544</v>
      </c>
      <c r="H6789" s="2" t="s">
        <v>96</v>
      </c>
    </row>
    <row r="6790" spans="1:8" x14ac:dyDescent="0.3">
      <c r="A6790" s="1">
        <v>41710</v>
      </c>
      <c r="B6790" s="2" t="s">
        <v>10828</v>
      </c>
      <c r="C6790" s="2">
        <v>54</v>
      </c>
      <c r="D6790" s="2" t="s">
        <v>10822</v>
      </c>
      <c r="E6790" s="2" t="s">
        <v>10829</v>
      </c>
      <c r="F6790" s="2" t="s">
        <v>10824</v>
      </c>
      <c r="G6790" s="2" t="s">
        <v>273</v>
      </c>
      <c r="H6790" s="2" t="s">
        <v>785</v>
      </c>
    </row>
    <row r="6791" spans="1:8" x14ac:dyDescent="0.3">
      <c r="A6791" s="1">
        <v>41710</v>
      </c>
      <c r="B6791" s="2" t="s">
        <v>10828</v>
      </c>
      <c r="C6791" s="2">
        <v>55</v>
      </c>
      <c r="D6791" s="2" t="s">
        <v>10822</v>
      </c>
      <c r="E6791" s="2" t="s">
        <v>10829</v>
      </c>
      <c r="F6791" s="2" t="s">
        <v>10824</v>
      </c>
      <c r="G6791" s="2" t="s">
        <v>273</v>
      </c>
      <c r="H6791" s="2" t="s">
        <v>7545</v>
      </c>
    </row>
    <row r="6792" spans="1:8" x14ac:dyDescent="0.3">
      <c r="A6792" s="1">
        <v>41710</v>
      </c>
      <c r="B6792" s="2" t="s">
        <v>10828</v>
      </c>
      <c r="D6792" s="2" t="s">
        <v>10825</v>
      </c>
      <c r="E6792" s="2" t="s">
        <v>10830</v>
      </c>
      <c r="F6792" s="2" t="s">
        <v>10824</v>
      </c>
      <c r="G6792" s="2" t="s">
        <v>273</v>
      </c>
      <c r="H6792" s="2" t="s">
        <v>101</v>
      </c>
    </row>
    <row r="6793" spans="1:8" x14ac:dyDescent="0.3">
      <c r="A6793" s="1">
        <v>41710</v>
      </c>
      <c r="B6793" s="2" t="s">
        <v>10828</v>
      </c>
      <c r="C6793" s="2">
        <v>64</v>
      </c>
      <c r="D6793" s="2" t="s">
        <v>10825</v>
      </c>
      <c r="E6793" s="2" t="s">
        <v>10826</v>
      </c>
      <c r="F6793" s="2" t="s">
        <v>10824</v>
      </c>
      <c r="G6793" s="2" t="s">
        <v>273</v>
      </c>
      <c r="H6793" s="2" t="s">
        <v>7546</v>
      </c>
    </row>
    <row r="6794" spans="1:8" x14ac:dyDescent="0.3">
      <c r="A6794" s="1">
        <v>41710</v>
      </c>
      <c r="B6794" s="2" t="s">
        <v>10828</v>
      </c>
      <c r="D6794" s="2" t="s">
        <v>10825</v>
      </c>
      <c r="E6794" s="2" t="s">
        <v>10830</v>
      </c>
      <c r="F6794" s="2" t="s">
        <v>10824</v>
      </c>
      <c r="G6794" s="2" t="s">
        <v>273</v>
      </c>
      <c r="H6794" s="2" t="s">
        <v>7547</v>
      </c>
    </row>
    <row r="6795" spans="1:8" x14ac:dyDescent="0.3">
      <c r="A6795" s="1">
        <v>41710</v>
      </c>
      <c r="B6795" s="2" t="s">
        <v>10828</v>
      </c>
      <c r="C6795" s="2">
        <v>80</v>
      </c>
      <c r="D6795" s="2" t="s">
        <v>10825</v>
      </c>
      <c r="E6795" s="2" t="s">
        <v>10826</v>
      </c>
      <c r="F6795" s="2" t="s">
        <v>10824</v>
      </c>
      <c r="G6795" s="2" t="s">
        <v>7548</v>
      </c>
      <c r="H6795" s="2" t="s">
        <v>7549</v>
      </c>
    </row>
    <row r="6796" spans="1:8" x14ac:dyDescent="0.3">
      <c r="A6796" s="1">
        <v>41710</v>
      </c>
      <c r="B6796" s="2" t="s">
        <v>10828</v>
      </c>
      <c r="C6796" s="2">
        <v>86</v>
      </c>
      <c r="D6796" s="2" t="s">
        <v>10822</v>
      </c>
      <c r="E6796" s="2" t="s">
        <v>10826</v>
      </c>
      <c r="F6796" s="2" t="s">
        <v>10824</v>
      </c>
      <c r="G6796" s="2" t="s">
        <v>273</v>
      </c>
      <c r="H6796" s="2" t="s">
        <v>7550</v>
      </c>
    </row>
    <row r="6797" spans="1:8" x14ac:dyDescent="0.3">
      <c r="A6797" s="1">
        <v>41711</v>
      </c>
      <c r="B6797" s="2" t="s">
        <v>10821</v>
      </c>
      <c r="C6797" s="2">
        <v>63</v>
      </c>
      <c r="D6797" s="2" t="s">
        <v>10822</v>
      </c>
      <c r="E6797" s="2" t="s">
        <v>10826</v>
      </c>
      <c r="F6797" s="2" t="s">
        <v>10824</v>
      </c>
      <c r="G6797" s="2" t="s">
        <v>7551</v>
      </c>
      <c r="H6797" s="2" t="s">
        <v>7552</v>
      </c>
    </row>
    <row r="6798" spans="1:8" x14ac:dyDescent="0.3">
      <c r="A6798" s="1">
        <v>41711</v>
      </c>
      <c r="B6798" s="2" t="s">
        <v>10821</v>
      </c>
      <c r="C6798" s="2">
        <v>89</v>
      </c>
      <c r="D6798" s="2" t="s">
        <v>10822</v>
      </c>
      <c r="E6798" s="2" t="s">
        <v>10826</v>
      </c>
      <c r="F6798" s="2" t="s">
        <v>10824</v>
      </c>
      <c r="G6798" s="2" t="s">
        <v>596</v>
      </c>
      <c r="H6798" s="2" t="s">
        <v>7553</v>
      </c>
    </row>
    <row r="6799" spans="1:8" x14ac:dyDescent="0.3">
      <c r="A6799" s="1">
        <v>41710</v>
      </c>
      <c r="B6799" s="2" t="s">
        <v>10828</v>
      </c>
      <c r="C6799" s="2">
        <v>75</v>
      </c>
      <c r="D6799" s="2" t="s">
        <v>10822</v>
      </c>
      <c r="E6799" s="2" t="s">
        <v>10826</v>
      </c>
      <c r="F6799" s="2" t="s">
        <v>10824</v>
      </c>
      <c r="G6799" s="2" t="s">
        <v>7554</v>
      </c>
      <c r="H6799" s="2" t="s">
        <v>1063</v>
      </c>
    </row>
    <row r="6800" spans="1:8" x14ac:dyDescent="0.3">
      <c r="A6800" s="1">
        <v>41710</v>
      </c>
      <c r="B6800" s="2" t="s">
        <v>10828</v>
      </c>
      <c r="C6800" s="2">
        <v>64</v>
      </c>
      <c r="D6800" s="2" t="s">
        <v>10825</v>
      </c>
      <c r="E6800" s="2" t="s">
        <v>10826</v>
      </c>
      <c r="F6800" s="2" t="s">
        <v>10824</v>
      </c>
      <c r="G6800" s="2" t="s">
        <v>7555</v>
      </c>
      <c r="H6800" s="2" t="s">
        <v>7556</v>
      </c>
    </row>
    <row r="6801" spans="1:8" x14ac:dyDescent="0.3">
      <c r="A6801" s="1">
        <v>41710</v>
      </c>
      <c r="B6801" s="2" t="s">
        <v>10828</v>
      </c>
      <c r="C6801" s="2">
        <v>68</v>
      </c>
      <c r="D6801" s="2" t="s">
        <v>10822</v>
      </c>
      <c r="E6801" s="2" t="s">
        <v>10826</v>
      </c>
      <c r="F6801" s="2" t="s">
        <v>10824</v>
      </c>
      <c r="G6801" s="2" t="s">
        <v>7557</v>
      </c>
      <c r="H6801" s="2" t="s">
        <v>116</v>
      </c>
    </row>
    <row r="6802" spans="1:8" x14ac:dyDescent="0.3">
      <c r="A6802" s="1">
        <v>41710</v>
      </c>
      <c r="B6802" s="2" t="s">
        <v>10828</v>
      </c>
      <c r="C6802" s="2">
        <v>63</v>
      </c>
      <c r="D6802" s="2" t="s">
        <v>10825</v>
      </c>
      <c r="E6802" s="2" t="s">
        <v>10826</v>
      </c>
      <c r="F6802" s="2" t="s">
        <v>10824</v>
      </c>
      <c r="G6802" s="2" t="s">
        <v>7237</v>
      </c>
      <c r="H6802" s="2" t="s">
        <v>7558</v>
      </c>
    </row>
    <row r="6803" spans="1:8" x14ac:dyDescent="0.3">
      <c r="A6803" s="1">
        <v>41710</v>
      </c>
      <c r="B6803" s="2" t="s">
        <v>10828</v>
      </c>
      <c r="D6803" s="2" t="s">
        <v>10825</v>
      </c>
      <c r="E6803" s="2" t="s">
        <v>10830</v>
      </c>
      <c r="F6803" s="2" t="s">
        <v>10824</v>
      </c>
      <c r="G6803" s="2" t="s">
        <v>7559</v>
      </c>
      <c r="H6803" s="2" t="s">
        <v>7560</v>
      </c>
    </row>
    <row r="6804" spans="1:8" x14ac:dyDescent="0.3">
      <c r="A6804" s="1">
        <v>41710</v>
      </c>
      <c r="B6804" s="2" t="s">
        <v>10828</v>
      </c>
      <c r="C6804" s="2">
        <v>73</v>
      </c>
      <c r="D6804" s="2" t="s">
        <v>10825</v>
      </c>
      <c r="E6804" s="2" t="s">
        <v>10826</v>
      </c>
      <c r="F6804" s="2" t="s">
        <v>10824</v>
      </c>
      <c r="G6804" s="2" t="s">
        <v>273</v>
      </c>
      <c r="H6804" s="2" t="s">
        <v>7561</v>
      </c>
    </row>
    <row r="6805" spans="1:8" x14ac:dyDescent="0.3">
      <c r="A6805" s="1">
        <v>41710</v>
      </c>
      <c r="B6805" s="2" t="s">
        <v>10828</v>
      </c>
      <c r="C6805" s="2">
        <v>64</v>
      </c>
      <c r="D6805" s="2" t="s">
        <v>10825</v>
      </c>
      <c r="E6805" s="2" t="s">
        <v>10826</v>
      </c>
      <c r="F6805" s="2" t="s">
        <v>10824</v>
      </c>
      <c r="G6805" s="2" t="s">
        <v>7562</v>
      </c>
      <c r="H6805" s="2" t="s">
        <v>7563</v>
      </c>
    </row>
    <row r="6806" spans="1:8" x14ac:dyDescent="0.3">
      <c r="A6806" s="1">
        <v>41710</v>
      </c>
      <c r="B6806" s="2" t="s">
        <v>10828</v>
      </c>
      <c r="C6806" s="2">
        <v>74</v>
      </c>
      <c r="D6806" s="2" t="s">
        <v>10825</v>
      </c>
      <c r="E6806" s="2" t="s">
        <v>10826</v>
      </c>
      <c r="F6806" s="2" t="s">
        <v>10824</v>
      </c>
      <c r="G6806" s="2" t="s">
        <v>7564</v>
      </c>
      <c r="H6806" s="2" t="s">
        <v>7565</v>
      </c>
    </row>
    <row r="6807" spans="1:8" x14ac:dyDescent="0.3">
      <c r="A6807" s="1">
        <v>41710</v>
      </c>
      <c r="B6807" s="2" t="s">
        <v>10828</v>
      </c>
      <c r="D6807" s="2" t="s">
        <v>10825</v>
      </c>
      <c r="E6807" s="2" t="s">
        <v>10830</v>
      </c>
      <c r="F6807" s="2" t="s">
        <v>10824</v>
      </c>
      <c r="G6807" s="2" t="s">
        <v>7566</v>
      </c>
      <c r="H6807" s="2" t="s">
        <v>3135</v>
      </c>
    </row>
    <row r="6808" spans="1:8" x14ac:dyDescent="0.3">
      <c r="A6808" s="1">
        <v>41710</v>
      </c>
      <c r="B6808" s="2" t="s">
        <v>10828</v>
      </c>
      <c r="C6808" s="2">
        <v>68</v>
      </c>
      <c r="D6808" s="2" t="s">
        <v>10825</v>
      </c>
      <c r="E6808" s="2" t="s">
        <v>10826</v>
      </c>
      <c r="F6808" s="2" t="s">
        <v>10824</v>
      </c>
      <c r="G6808" s="2" t="s">
        <v>273</v>
      </c>
      <c r="H6808" s="2" t="s">
        <v>3990</v>
      </c>
    </row>
    <row r="6809" spans="1:8" x14ac:dyDescent="0.3">
      <c r="A6809" s="1">
        <v>41711</v>
      </c>
      <c r="B6809" s="2" t="s">
        <v>10821</v>
      </c>
      <c r="D6809" s="2" t="s">
        <v>10822</v>
      </c>
      <c r="E6809" s="2" t="s">
        <v>10830</v>
      </c>
      <c r="F6809" s="2" t="s">
        <v>10824</v>
      </c>
      <c r="G6809" s="2" t="s">
        <v>7567</v>
      </c>
      <c r="H6809" s="2" t="s">
        <v>7568</v>
      </c>
    </row>
    <row r="6810" spans="1:8" x14ac:dyDescent="0.3">
      <c r="A6810" s="1">
        <v>41711</v>
      </c>
      <c r="B6810" s="2" t="s">
        <v>10828</v>
      </c>
      <c r="C6810" s="2">
        <v>65</v>
      </c>
      <c r="D6810" s="2" t="s">
        <v>10825</v>
      </c>
      <c r="E6810" s="2" t="s">
        <v>10826</v>
      </c>
      <c r="F6810" s="2" t="s">
        <v>10824</v>
      </c>
      <c r="G6810" s="2" t="s">
        <v>22</v>
      </c>
      <c r="H6810" s="2" t="s">
        <v>7569</v>
      </c>
    </row>
    <row r="6811" spans="1:8" x14ac:dyDescent="0.3">
      <c r="A6811" s="1">
        <v>41710</v>
      </c>
      <c r="B6811" s="2" t="s">
        <v>10828</v>
      </c>
      <c r="D6811" s="2" t="s">
        <v>10830</v>
      </c>
      <c r="E6811" s="2" t="s">
        <v>10830</v>
      </c>
      <c r="F6811" s="2" t="s">
        <v>10824</v>
      </c>
      <c r="G6811" s="2" t="s">
        <v>7570</v>
      </c>
      <c r="H6811" s="2" t="s">
        <v>7571</v>
      </c>
    </row>
    <row r="6812" spans="1:8" x14ac:dyDescent="0.3">
      <c r="A6812" s="1">
        <v>41710</v>
      </c>
      <c r="B6812" s="2" t="s">
        <v>10828</v>
      </c>
      <c r="C6812" s="2">
        <v>77</v>
      </c>
      <c r="D6812" s="2" t="s">
        <v>10822</v>
      </c>
      <c r="E6812" s="2" t="s">
        <v>10826</v>
      </c>
      <c r="F6812" s="2" t="s">
        <v>10824</v>
      </c>
      <c r="G6812" s="2" t="s">
        <v>273</v>
      </c>
      <c r="H6812" s="2" t="s">
        <v>4392</v>
      </c>
    </row>
    <row r="6813" spans="1:8" x14ac:dyDescent="0.3">
      <c r="A6813" s="1">
        <v>41710</v>
      </c>
      <c r="B6813" s="2" t="s">
        <v>10828</v>
      </c>
      <c r="C6813" s="2">
        <v>72</v>
      </c>
      <c r="D6813" s="2" t="s">
        <v>10825</v>
      </c>
      <c r="E6813" s="2" t="s">
        <v>10826</v>
      </c>
      <c r="F6813" s="2" t="s">
        <v>10824</v>
      </c>
      <c r="G6813" s="2" t="s">
        <v>7572</v>
      </c>
      <c r="H6813" s="2" t="s">
        <v>7573</v>
      </c>
    </row>
    <row r="6814" spans="1:8" x14ac:dyDescent="0.3">
      <c r="A6814" s="1">
        <v>41710</v>
      </c>
      <c r="B6814" s="2" t="s">
        <v>10828</v>
      </c>
      <c r="C6814" s="2">
        <v>86</v>
      </c>
      <c r="D6814" s="2" t="s">
        <v>10825</v>
      </c>
      <c r="E6814" s="2" t="s">
        <v>10826</v>
      </c>
      <c r="F6814" s="2" t="s">
        <v>10824</v>
      </c>
      <c r="G6814" s="2" t="s">
        <v>7574</v>
      </c>
      <c r="H6814" s="2" t="s">
        <v>7575</v>
      </c>
    </row>
    <row r="6815" spans="1:8" x14ac:dyDescent="0.3">
      <c r="A6815" s="1">
        <v>41710</v>
      </c>
      <c r="B6815" s="2" t="s">
        <v>10828</v>
      </c>
      <c r="D6815" s="2" t="s">
        <v>10822</v>
      </c>
      <c r="E6815" s="2" t="s">
        <v>10830</v>
      </c>
      <c r="F6815" s="2" t="s">
        <v>10824</v>
      </c>
      <c r="G6815" s="2" t="s">
        <v>273</v>
      </c>
      <c r="H6815" s="2" t="s">
        <v>665</v>
      </c>
    </row>
    <row r="6816" spans="1:8" x14ac:dyDescent="0.3">
      <c r="A6816" s="1">
        <v>41711</v>
      </c>
      <c r="B6816" s="2" t="s">
        <v>10821</v>
      </c>
      <c r="D6816" s="2" t="s">
        <v>10825</v>
      </c>
      <c r="E6816" s="2" t="s">
        <v>10830</v>
      </c>
      <c r="F6816" s="2" t="s">
        <v>10824</v>
      </c>
      <c r="G6816" s="2" t="s">
        <v>7576</v>
      </c>
      <c r="H6816" s="2" t="s">
        <v>7577</v>
      </c>
    </row>
    <row r="6817" spans="1:8" x14ac:dyDescent="0.3">
      <c r="A6817" s="1">
        <v>41711</v>
      </c>
      <c r="B6817" s="2" t="s">
        <v>10821</v>
      </c>
      <c r="C6817" s="2">
        <v>83</v>
      </c>
      <c r="D6817" s="2" t="s">
        <v>10822</v>
      </c>
      <c r="E6817" s="2" t="s">
        <v>10826</v>
      </c>
      <c r="F6817" s="2" t="s">
        <v>10824</v>
      </c>
      <c r="G6817" s="2" t="s">
        <v>596</v>
      </c>
      <c r="H6817" s="2" t="s">
        <v>7578</v>
      </c>
    </row>
    <row r="6818" spans="1:8" x14ac:dyDescent="0.3">
      <c r="A6818" s="1">
        <v>41710</v>
      </c>
      <c r="B6818" s="2" t="s">
        <v>10828</v>
      </c>
      <c r="C6818" s="2">
        <v>78</v>
      </c>
      <c r="D6818" s="2" t="s">
        <v>10825</v>
      </c>
      <c r="E6818" s="2" t="s">
        <v>10826</v>
      </c>
      <c r="F6818" s="2" t="s">
        <v>10824</v>
      </c>
      <c r="G6818" s="2" t="s">
        <v>273</v>
      </c>
      <c r="H6818" s="2" t="s">
        <v>7579</v>
      </c>
    </row>
    <row r="6819" spans="1:8" x14ac:dyDescent="0.3">
      <c r="A6819" s="1">
        <v>41710</v>
      </c>
      <c r="B6819" s="2" t="s">
        <v>10828</v>
      </c>
      <c r="D6819" s="2" t="s">
        <v>10825</v>
      </c>
      <c r="E6819" s="2" t="s">
        <v>10830</v>
      </c>
      <c r="F6819" s="2" t="s">
        <v>10824</v>
      </c>
      <c r="G6819" s="2" t="s">
        <v>7580</v>
      </c>
      <c r="H6819" s="2" t="s">
        <v>7581</v>
      </c>
    </row>
    <row r="6820" spans="1:8" x14ac:dyDescent="0.3">
      <c r="A6820" s="1">
        <v>41711</v>
      </c>
      <c r="B6820" s="2" t="s">
        <v>10828</v>
      </c>
      <c r="C6820" s="2">
        <v>20</v>
      </c>
      <c r="D6820" s="2" t="s">
        <v>10825</v>
      </c>
      <c r="E6820" s="2" t="s">
        <v>10823</v>
      </c>
      <c r="F6820" s="2" t="s">
        <v>10824</v>
      </c>
      <c r="G6820" s="2" t="s">
        <v>574</v>
      </c>
      <c r="H6820" s="2" t="s">
        <v>7582</v>
      </c>
    </row>
    <row r="6821" spans="1:8" x14ac:dyDescent="0.3">
      <c r="A6821" s="1">
        <v>41711</v>
      </c>
      <c r="B6821" s="2" t="s">
        <v>10821</v>
      </c>
      <c r="D6821" s="2" t="s">
        <v>10825</v>
      </c>
      <c r="E6821" s="2" t="s">
        <v>10830</v>
      </c>
      <c r="F6821" s="2" t="s">
        <v>10824</v>
      </c>
      <c r="G6821" s="2" t="s">
        <v>166</v>
      </c>
      <c r="H6821" s="2" t="s">
        <v>2881</v>
      </c>
    </row>
    <row r="6822" spans="1:8" x14ac:dyDescent="0.3">
      <c r="A6822" s="1">
        <v>41710</v>
      </c>
      <c r="B6822" s="2" t="s">
        <v>10821</v>
      </c>
      <c r="C6822" s="2">
        <v>77</v>
      </c>
      <c r="D6822" s="2" t="s">
        <v>10825</v>
      </c>
      <c r="E6822" s="2" t="s">
        <v>10826</v>
      </c>
      <c r="F6822" s="2" t="s">
        <v>10824</v>
      </c>
      <c r="G6822" s="2" t="s">
        <v>273</v>
      </c>
      <c r="H6822" s="2" t="s">
        <v>5536</v>
      </c>
    </row>
    <row r="6823" spans="1:8" x14ac:dyDescent="0.3">
      <c r="A6823" s="1">
        <v>41710</v>
      </c>
      <c r="B6823" s="2" t="s">
        <v>10828</v>
      </c>
      <c r="C6823" s="2">
        <v>84</v>
      </c>
      <c r="D6823" s="2" t="s">
        <v>10822</v>
      </c>
      <c r="E6823" s="2" t="s">
        <v>10826</v>
      </c>
      <c r="F6823" s="2" t="s">
        <v>10824</v>
      </c>
      <c r="G6823" s="2" t="s">
        <v>273</v>
      </c>
      <c r="H6823" s="2" t="s">
        <v>1562</v>
      </c>
    </row>
    <row r="6824" spans="1:8" x14ac:dyDescent="0.3">
      <c r="A6824" s="1">
        <v>41710</v>
      </c>
      <c r="B6824" s="2" t="s">
        <v>10828</v>
      </c>
      <c r="C6824" s="2">
        <v>71</v>
      </c>
      <c r="D6824" s="2" t="s">
        <v>10822</v>
      </c>
      <c r="E6824" s="2" t="s">
        <v>10826</v>
      </c>
      <c r="F6824" s="2" t="s">
        <v>10824</v>
      </c>
      <c r="G6824" s="2" t="s">
        <v>7583</v>
      </c>
      <c r="H6824" s="2" t="s">
        <v>7584</v>
      </c>
    </row>
    <row r="6825" spans="1:8" x14ac:dyDescent="0.3">
      <c r="A6825" s="1">
        <v>41710</v>
      </c>
      <c r="B6825" s="2" t="s">
        <v>10828</v>
      </c>
      <c r="D6825" s="2" t="s">
        <v>10822</v>
      </c>
      <c r="E6825" s="2" t="s">
        <v>10830</v>
      </c>
      <c r="F6825" s="2" t="s">
        <v>10824</v>
      </c>
      <c r="G6825" s="2" t="s">
        <v>7585</v>
      </c>
      <c r="H6825" s="2" t="s">
        <v>1907</v>
      </c>
    </row>
    <row r="6826" spans="1:8" x14ac:dyDescent="0.3">
      <c r="A6826" s="1">
        <v>41710</v>
      </c>
      <c r="B6826" s="2" t="s">
        <v>10828</v>
      </c>
      <c r="D6826" s="2" t="s">
        <v>10822</v>
      </c>
      <c r="E6826" s="2" t="s">
        <v>10830</v>
      </c>
      <c r="F6826" s="2" t="s">
        <v>10824</v>
      </c>
      <c r="G6826" s="2" t="s">
        <v>273</v>
      </c>
      <c r="H6826" s="2" t="s">
        <v>7586</v>
      </c>
    </row>
    <row r="6827" spans="1:8" x14ac:dyDescent="0.3">
      <c r="A6827" s="1">
        <v>41711</v>
      </c>
      <c r="B6827" s="2" t="s">
        <v>10828</v>
      </c>
      <c r="D6827" s="2" t="s">
        <v>10825</v>
      </c>
      <c r="E6827" s="2" t="s">
        <v>10830</v>
      </c>
      <c r="F6827" s="2" t="s">
        <v>10824</v>
      </c>
      <c r="G6827" s="2" t="s">
        <v>2011</v>
      </c>
      <c r="H6827" s="2" t="s">
        <v>7587</v>
      </c>
    </row>
    <row r="6828" spans="1:8" x14ac:dyDescent="0.3">
      <c r="A6828" s="1">
        <v>41710</v>
      </c>
      <c r="B6828" s="2" t="s">
        <v>10828</v>
      </c>
      <c r="D6828" s="2" t="s">
        <v>10825</v>
      </c>
      <c r="E6828" s="2" t="s">
        <v>10830</v>
      </c>
      <c r="F6828" s="2" t="s">
        <v>10824</v>
      </c>
      <c r="G6828" s="2" t="s">
        <v>7588</v>
      </c>
      <c r="H6828" s="2" t="s">
        <v>7589</v>
      </c>
    </row>
    <row r="6829" spans="1:8" x14ac:dyDescent="0.3">
      <c r="A6829" s="1">
        <v>41710</v>
      </c>
      <c r="B6829" s="2" t="s">
        <v>10828</v>
      </c>
      <c r="C6829" s="2">
        <v>72</v>
      </c>
      <c r="D6829" s="2" t="s">
        <v>10825</v>
      </c>
      <c r="E6829" s="2" t="s">
        <v>10826</v>
      </c>
      <c r="F6829" s="2" t="s">
        <v>10824</v>
      </c>
      <c r="G6829" s="2" t="s">
        <v>361</v>
      </c>
      <c r="H6829" s="2" t="s">
        <v>1293</v>
      </c>
    </row>
    <row r="6830" spans="1:8" x14ac:dyDescent="0.3">
      <c r="A6830" s="1">
        <v>41710</v>
      </c>
      <c r="B6830" s="2" t="s">
        <v>10828</v>
      </c>
      <c r="C6830" s="2">
        <v>80</v>
      </c>
      <c r="D6830" s="2" t="s">
        <v>10825</v>
      </c>
      <c r="E6830" s="2" t="s">
        <v>10826</v>
      </c>
      <c r="F6830" s="2" t="s">
        <v>10824</v>
      </c>
      <c r="G6830" s="2" t="s">
        <v>273</v>
      </c>
      <c r="H6830" s="2" t="s">
        <v>505</v>
      </c>
    </row>
    <row r="6831" spans="1:8" x14ac:dyDescent="0.3">
      <c r="A6831" s="1">
        <v>41710</v>
      </c>
      <c r="B6831" s="2" t="s">
        <v>10828</v>
      </c>
      <c r="C6831" s="2">
        <v>88</v>
      </c>
      <c r="D6831" s="2" t="s">
        <v>10825</v>
      </c>
      <c r="E6831" s="2" t="s">
        <v>10826</v>
      </c>
      <c r="F6831" s="2" t="s">
        <v>10824</v>
      </c>
      <c r="G6831" s="2" t="s">
        <v>7590</v>
      </c>
      <c r="H6831" s="2" t="s">
        <v>7591</v>
      </c>
    </row>
    <row r="6832" spans="1:8" x14ac:dyDescent="0.3">
      <c r="A6832" s="1">
        <v>41710</v>
      </c>
      <c r="B6832" s="2" t="s">
        <v>10828</v>
      </c>
      <c r="C6832" s="2">
        <v>56</v>
      </c>
      <c r="D6832" s="2" t="s">
        <v>10822</v>
      </c>
      <c r="E6832" s="2" t="s">
        <v>10829</v>
      </c>
      <c r="F6832" s="2" t="s">
        <v>10824</v>
      </c>
      <c r="G6832" s="2" t="s">
        <v>7502</v>
      </c>
      <c r="H6832" s="2" t="s">
        <v>2091</v>
      </c>
    </row>
    <row r="6833" spans="1:8" x14ac:dyDescent="0.3">
      <c r="A6833" s="1">
        <v>41710</v>
      </c>
      <c r="B6833" s="2" t="s">
        <v>10828</v>
      </c>
      <c r="C6833" s="2">
        <v>74</v>
      </c>
      <c r="D6833" s="2" t="s">
        <v>10825</v>
      </c>
      <c r="E6833" s="2" t="s">
        <v>10826</v>
      </c>
      <c r="F6833" s="2" t="s">
        <v>10824</v>
      </c>
      <c r="G6833" s="2" t="s">
        <v>7592</v>
      </c>
      <c r="H6833" s="2" t="s">
        <v>7593</v>
      </c>
    </row>
    <row r="6834" spans="1:8" x14ac:dyDescent="0.3">
      <c r="A6834" s="1">
        <v>41710</v>
      </c>
      <c r="B6834" s="2" t="s">
        <v>10828</v>
      </c>
      <c r="D6834" s="2" t="s">
        <v>10825</v>
      </c>
      <c r="E6834" s="2" t="s">
        <v>10830</v>
      </c>
      <c r="F6834" s="2" t="s">
        <v>10824</v>
      </c>
      <c r="G6834" s="2" t="s">
        <v>7594</v>
      </c>
      <c r="H6834" s="2" t="s">
        <v>6717</v>
      </c>
    </row>
    <row r="6835" spans="1:8" x14ac:dyDescent="0.3">
      <c r="A6835" s="1">
        <v>41710</v>
      </c>
      <c r="B6835" s="2" t="s">
        <v>10821</v>
      </c>
      <c r="C6835" s="2">
        <v>75</v>
      </c>
      <c r="D6835" s="2" t="s">
        <v>10822</v>
      </c>
      <c r="E6835" s="2" t="s">
        <v>10826</v>
      </c>
      <c r="F6835" s="2" t="s">
        <v>10824</v>
      </c>
      <c r="G6835" s="2" t="s">
        <v>7595</v>
      </c>
      <c r="H6835" s="2" t="s">
        <v>6274</v>
      </c>
    </row>
    <row r="6836" spans="1:8" x14ac:dyDescent="0.3">
      <c r="A6836" s="1">
        <v>41711</v>
      </c>
      <c r="B6836" s="2" t="s">
        <v>10821</v>
      </c>
      <c r="D6836" s="2" t="s">
        <v>10825</v>
      </c>
      <c r="E6836" s="2" t="s">
        <v>10830</v>
      </c>
      <c r="F6836" s="2" t="s">
        <v>10824</v>
      </c>
      <c r="G6836" s="2" t="s">
        <v>7596</v>
      </c>
      <c r="H6836" s="2" t="s">
        <v>7597</v>
      </c>
    </row>
    <row r="6837" spans="1:8" x14ac:dyDescent="0.3">
      <c r="A6837" s="1">
        <v>41710</v>
      </c>
      <c r="B6837" s="2" t="s">
        <v>10828</v>
      </c>
      <c r="C6837" s="2">
        <v>72</v>
      </c>
      <c r="D6837" s="2" t="s">
        <v>10825</v>
      </c>
      <c r="E6837" s="2" t="s">
        <v>10826</v>
      </c>
      <c r="F6837" s="2" t="s">
        <v>10824</v>
      </c>
      <c r="G6837" s="2" t="s">
        <v>7598</v>
      </c>
      <c r="H6837" s="2" t="s">
        <v>7599</v>
      </c>
    </row>
    <row r="6838" spans="1:8" x14ac:dyDescent="0.3">
      <c r="A6838" s="1">
        <v>41710</v>
      </c>
      <c r="B6838" s="2" t="s">
        <v>10828</v>
      </c>
      <c r="C6838" s="2">
        <v>56</v>
      </c>
      <c r="D6838" s="2" t="s">
        <v>10825</v>
      </c>
      <c r="E6838" s="2" t="s">
        <v>10829</v>
      </c>
      <c r="F6838" s="2" t="s">
        <v>10824</v>
      </c>
      <c r="G6838" s="2" t="s">
        <v>361</v>
      </c>
      <c r="H6838" s="2" t="s">
        <v>7600</v>
      </c>
    </row>
    <row r="6839" spans="1:8" x14ac:dyDescent="0.3">
      <c r="A6839" s="1">
        <v>41711</v>
      </c>
      <c r="B6839" s="2" t="s">
        <v>10828</v>
      </c>
      <c r="C6839" s="2">
        <v>33</v>
      </c>
      <c r="D6839" s="2" t="s">
        <v>10825</v>
      </c>
      <c r="E6839" s="2" t="s">
        <v>10823</v>
      </c>
      <c r="F6839" s="2" t="s">
        <v>10824</v>
      </c>
      <c r="G6839" s="2" t="s">
        <v>7601</v>
      </c>
      <c r="H6839" s="2" t="s">
        <v>7602</v>
      </c>
    </row>
    <row r="6840" spans="1:8" x14ac:dyDescent="0.3">
      <c r="A6840" s="1">
        <v>41711</v>
      </c>
      <c r="B6840" s="2" t="s">
        <v>10821</v>
      </c>
      <c r="C6840" s="2">
        <v>97</v>
      </c>
      <c r="D6840" s="2" t="s">
        <v>10825</v>
      </c>
      <c r="E6840" s="2" t="s">
        <v>10826</v>
      </c>
      <c r="F6840" s="2" t="s">
        <v>10824</v>
      </c>
      <c r="G6840" s="2" t="s">
        <v>1615</v>
      </c>
      <c r="H6840" s="2" t="s">
        <v>1616</v>
      </c>
    </row>
    <row r="6841" spans="1:8" x14ac:dyDescent="0.3">
      <c r="A6841" s="1">
        <v>41710</v>
      </c>
      <c r="B6841" s="2" t="s">
        <v>10828</v>
      </c>
      <c r="D6841" s="2" t="s">
        <v>10825</v>
      </c>
      <c r="E6841" s="2" t="s">
        <v>10830</v>
      </c>
      <c r="F6841" s="2" t="s">
        <v>10824</v>
      </c>
      <c r="G6841" s="2" t="s">
        <v>7603</v>
      </c>
      <c r="H6841" s="2" t="s">
        <v>7604</v>
      </c>
    </row>
    <row r="6842" spans="1:8" x14ac:dyDescent="0.3">
      <c r="A6842" s="1">
        <v>41710</v>
      </c>
      <c r="B6842" s="2" t="s">
        <v>10828</v>
      </c>
      <c r="C6842" s="2">
        <v>79</v>
      </c>
      <c r="D6842" s="2" t="s">
        <v>10825</v>
      </c>
      <c r="E6842" s="2" t="s">
        <v>10826</v>
      </c>
      <c r="F6842" s="2" t="s">
        <v>10824</v>
      </c>
      <c r="G6842" s="2" t="s">
        <v>7605</v>
      </c>
      <c r="H6842" s="2" t="s">
        <v>7606</v>
      </c>
    </row>
    <row r="6843" spans="1:8" x14ac:dyDescent="0.3">
      <c r="A6843" s="1">
        <v>41711</v>
      </c>
      <c r="B6843" s="2" t="s">
        <v>10828</v>
      </c>
      <c r="D6843" s="2" t="s">
        <v>10825</v>
      </c>
      <c r="E6843" s="2" t="s">
        <v>10830</v>
      </c>
      <c r="F6843" s="2" t="s">
        <v>10824</v>
      </c>
      <c r="G6843" s="2" t="s">
        <v>343</v>
      </c>
      <c r="H6843" s="2" t="s">
        <v>1302</v>
      </c>
    </row>
    <row r="6844" spans="1:8" x14ac:dyDescent="0.3">
      <c r="A6844" s="1">
        <v>41710</v>
      </c>
      <c r="B6844" s="2" t="s">
        <v>10828</v>
      </c>
      <c r="D6844" s="2" t="s">
        <v>10822</v>
      </c>
      <c r="E6844" s="2" t="s">
        <v>10830</v>
      </c>
      <c r="F6844" s="2" t="s">
        <v>10824</v>
      </c>
      <c r="G6844" s="2" t="s">
        <v>7607</v>
      </c>
      <c r="H6844" s="2" t="s">
        <v>5568</v>
      </c>
    </row>
    <row r="6845" spans="1:8" x14ac:dyDescent="0.3">
      <c r="A6845" s="1">
        <v>41710</v>
      </c>
      <c r="B6845" s="2" t="s">
        <v>10828</v>
      </c>
      <c r="D6845" s="2" t="s">
        <v>10825</v>
      </c>
      <c r="E6845" s="2" t="s">
        <v>10830</v>
      </c>
      <c r="F6845" s="2" t="s">
        <v>10824</v>
      </c>
      <c r="G6845" s="2" t="s">
        <v>7608</v>
      </c>
      <c r="H6845" s="2" t="s">
        <v>7609</v>
      </c>
    </row>
    <row r="6846" spans="1:8" x14ac:dyDescent="0.3">
      <c r="A6846" s="1">
        <v>41710</v>
      </c>
      <c r="B6846" s="2" t="s">
        <v>10828</v>
      </c>
      <c r="D6846" s="2" t="s">
        <v>10822</v>
      </c>
      <c r="E6846" s="2" t="s">
        <v>10830</v>
      </c>
      <c r="F6846" s="2" t="s">
        <v>10824</v>
      </c>
      <c r="G6846" s="2" t="s">
        <v>273</v>
      </c>
      <c r="H6846" s="2" t="s">
        <v>1573</v>
      </c>
    </row>
    <row r="6847" spans="1:8" x14ac:dyDescent="0.3">
      <c r="A6847" s="1">
        <v>41710</v>
      </c>
      <c r="B6847" s="2" t="s">
        <v>10828</v>
      </c>
      <c r="C6847" s="2">
        <v>93</v>
      </c>
      <c r="D6847" s="2" t="s">
        <v>10825</v>
      </c>
      <c r="E6847" s="2" t="s">
        <v>10826</v>
      </c>
      <c r="F6847" s="2" t="s">
        <v>10824</v>
      </c>
      <c r="G6847" s="2" t="s">
        <v>7610</v>
      </c>
      <c r="H6847" s="2" t="s">
        <v>2151</v>
      </c>
    </row>
    <row r="6848" spans="1:8" x14ac:dyDescent="0.3">
      <c r="A6848" s="1">
        <v>41710</v>
      </c>
      <c r="B6848" s="2" t="s">
        <v>10828</v>
      </c>
      <c r="C6848" s="2">
        <v>73</v>
      </c>
      <c r="D6848" s="2" t="s">
        <v>10822</v>
      </c>
      <c r="E6848" s="2" t="s">
        <v>10826</v>
      </c>
      <c r="F6848" s="2" t="s">
        <v>10824</v>
      </c>
      <c r="G6848" s="2" t="s">
        <v>273</v>
      </c>
      <c r="H6848" s="2" t="s">
        <v>7611</v>
      </c>
    </row>
    <row r="6849" spans="1:8" x14ac:dyDescent="0.3">
      <c r="A6849" s="1">
        <v>41710</v>
      </c>
      <c r="B6849" s="2" t="s">
        <v>10828</v>
      </c>
      <c r="C6849" s="2">
        <v>58</v>
      </c>
      <c r="D6849" s="2" t="s">
        <v>10822</v>
      </c>
      <c r="E6849" s="2" t="s">
        <v>10829</v>
      </c>
      <c r="F6849" s="2" t="s">
        <v>10824</v>
      </c>
      <c r="G6849" s="2" t="s">
        <v>7612</v>
      </c>
      <c r="H6849" s="2" t="s">
        <v>7613</v>
      </c>
    </row>
    <row r="6850" spans="1:8" x14ac:dyDescent="0.3">
      <c r="A6850" s="1">
        <v>41710</v>
      </c>
      <c r="B6850" s="2" t="s">
        <v>10828</v>
      </c>
      <c r="D6850" s="2" t="s">
        <v>10822</v>
      </c>
      <c r="E6850" s="2" t="s">
        <v>10830</v>
      </c>
      <c r="F6850" s="2" t="s">
        <v>10824</v>
      </c>
      <c r="G6850" s="2" t="s">
        <v>273</v>
      </c>
      <c r="H6850" s="2" t="s">
        <v>1573</v>
      </c>
    </row>
    <row r="6851" spans="1:8" x14ac:dyDescent="0.3">
      <c r="A6851" s="1">
        <v>41710</v>
      </c>
      <c r="B6851" s="2" t="s">
        <v>10821</v>
      </c>
      <c r="C6851" s="2">
        <v>81</v>
      </c>
      <c r="D6851" s="2" t="s">
        <v>10825</v>
      </c>
      <c r="E6851" s="2" t="s">
        <v>10826</v>
      </c>
      <c r="F6851" s="2" t="s">
        <v>10824</v>
      </c>
      <c r="G6851" s="2" t="s">
        <v>7614</v>
      </c>
      <c r="H6851" s="2" t="s">
        <v>7615</v>
      </c>
    </row>
    <row r="6852" spans="1:8" x14ac:dyDescent="0.3">
      <c r="A6852" s="1">
        <v>41710</v>
      </c>
      <c r="B6852" s="2" t="s">
        <v>10828</v>
      </c>
      <c r="C6852" s="2">
        <v>64</v>
      </c>
      <c r="D6852" s="2" t="s">
        <v>10822</v>
      </c>
      <c r="E6852" s="2" t="s">
        <v>10826</v>
      </c>
      <c r="F6852" s="2" t="s">
        <v>10824</v>
      </c>
      <c r="G6852" s="2" t="s">
        <v>273</v>
      </c>
      <c r="H6852" s="2" t="s">
        <v>7616</v>
      </c>
    </row>
    <row r="6853" spans="1:8" x14ac:dyDescent="0.3">
      <c r="A6853" s="1">
        <v>41710</v>
      </c>
      <c r="B6853" s="2" t="s">
        <v>10828</v>
      </c>
      <c r="D6853" s="2" t="s">
        <v>10825</v>
      </c>
      <c r="E6853" s="2" t="s">
        <v>10830</v>
      </c>
      <c r="F6853" s="2" t="s">
        <v>10824</v>
      </c>
      <c r="G6853" s="2" t="s">
        <v>7617</v>
      </c>
      <c r="H6853" s="2" t="s">
        <v>795</v>
      </c>
    </row>
    <row r="6854" spans="1:8" x14ac:dyDescent="0.3">
      <c r="A6854" s="1">
        <v>41711</v>
      </c>
      <c r="B6854" s="2" t="s">
        <v>10821</v>
      </c>
      <c r="D6854" s="2" t="s">
        <v>10822</v>
      </c>
      <c r="E6854" s="2" t="s">
        <v>10830</v>
      </c>
      <c r="F6854" s="2" t="s">
        <v>10824</v>
      </c>
      <c r="G6854" s="2" t="s">
        <v>7618</v>
      </c>
      <c r="H6854" s="2" t="s">
        <v>7619</v>
      </c>
    </row>
    <row r="6855" spans="1:8" x14ac:dyDescent="0.3">
      <c r="A6855" s="1">
        <v>41710</v>
      </c>
      <c r="B6855" s="2" t="s">
        <v>10828</v>
      </c>
      <c r="D6855" s="2" t="s">
        <v>10825</v>
      </c>
      <c r="E6855" s="2" t="s">
        <v>10830</v>
      </c>
      <c r="F6855" s="2" t="s">
        <v>10824</v>
      </c>
      <c r="G6855" s="2" t="s">
        <v>6004</v>
      </c>
      <c r="H6855" s="2" t="s">
        <v>7620</v>
      </c>
    </row>
    <row r="6856" spans="1:8" x14ac:dyDescent="0.3">
      <c r="A6856" s="1">
        <v>41711</v>
      </c>
      <c r="B6856" s="2" t="s">
        <v>10821</v>
      </c>
      <c r="C6856" s="2">
        <v>57</v>
      </c>
      <c r="D6856" s="2" t="s">
        <v>10825</v>
      </c>
      <c r="E6856" s="2" t="s">
        <v>10829</v>
      </c>
      <c r="F6856" s="2" t="s">
        <v>10824</v>
      </c>
      <c r="G6856" s="2" t="s">
        <v>7621</v>
      </c>
      <c r="H6856" s="2" t="s">
        <v>7622</v>
      </c>
    </row>
    <row r="6857" spans="1:8" x14ac:dyDescent="0.3">
      <c r="A6857" s="1">
        <v>41710</v>
      </c>
      <c r="B6857" s="2" t="s">
        <v>10828</v>
      </c>
      <c r="D6857" s="2" t="s">
        <v>10822</v>
      </c>
      <c r="E6857" s="2" t="s">
        <v>10830</v>
      </c>
      <c r="F6857" s="2" t="s">
        <v>10824</v>
      </c>
      <c r="G6857" s="2" t="s">
        <v>7623</v>
      </c>
      <c r="H6857" s="2" t="s">
        <v>7624</v>
      </c>
    </row>
    <row r="6858" spans="1:8" x14ac:dyDescent="0.3">
      <c r="A6858" s="1">
        <v>41711</v>
      </c>
      <c r="B6858" s="2" t="s">
        <v>10821</v>
      </c>
      <c r="C6858" s="2">
        <v>72</v>
      </c>
      <c r="D6858" s="2" t="s">
        <v>10822</v>
      </c>
      <c r="E6858" s="2" t="s">
        <v>10826</v>
      </c>
      <c r="F6858" s="2" t="s">
        <v>10824</v>
      </c>
      <c r="G6858" s="2" t="s">
        <v>379</v>
      </c>
      <c r="H6858" s="2" t="s">
        <v>567</v>
      </c>
    </row>
    <row r="6859" spans="1:8" x14ac:dyDescent="0.3">
      <c r="A6859" s="1">
        <v>41710</v>
      </c>
      <c r="B6859" s="2" t="s">
        <v>10828</v>
      </c>
      <c r="C6859" s="2">
        <v>64</v>
      </c>
      <c r="D6859" s="2" t="s">
        <v>10822</v>
      </c>
      <c r="E6859" s="2" t="s">
        <v>10826</v>
      </c>
      <c r="F6859" s="2" t="s">
        <v>10824</v>
      </c>
      <c r="G6859" s="2" t="s">
        <v>7625</v>
      </c>
      <c r="H6859" s="2" t="s">
        <v>7626</v>
      </c>
    </row>
    <row r="6860" spans="1:8" x14ac:dyDescent="0.3">
      <c r="A6860" s="1">
        <v>41710</v>
      </c>
      <c r="B6860" s="2" t="s">
        <v>10828</v>
      </c>
      <c r="C6860" s="2">
        <v>62</v>
      </c>
      <c r="D6860" s="2" t="s">
        <v>10822</v>
      </c>
      <c r="E6860" s="2" t="s">
        <v>10826</v>
      </c>
      <c r="F6860" s="2" t="s">
        <v>10824</v>
      </c>
      <c r="G6860" s="2" t="s">
        <v>7627</v>
      </c>
      <c r="H6860" s="2" t="s">
        <v>7628</v>
      </c>
    </row>
    <row r="6861" spans="1:8" x14ac:dyDescent="0.3">
      <c r="A6861" s="1">
        <v>41710</v>
      </c>
      <c r="B6861" s="2" t="s">
        <v>10828</v>
      </c>
      <c r="D6861" s="2" t="s">
        <v>10822</v>
      </c>
      <c r="E6861" s="2" t="s">
        <v>10830</v>
      </c>
      <c r="F6861" s="2" t="s">
        <v>10824</v>
      </c>
      <c r="G6861" s="2" t="s">
        <v>273</v>
      </c>
      <c r="H6861" s="2" t="s">
        <v>7320</v>
      </c>
    </row>
    <row r="6862" spans="1:8" x14ac:dyDescent="0.3">
      <c r="A6862" s="1">
        <v>41711</v>
      </c>
      <c r="B6862" s="2" t="s">
        <v>10828</v>
      </c>
      <c r="C6862" s="2">
        <v>82</v>
      </c>
      <c r="D6862" s="2" t="s">
        <v>10825</v>
      </c>
      <c r="E6862" s="2" t="s">
        <v>10826</v>
      </c>
      <c r="F6862" s="2" t="s">
        <v>10824</v>
      </c>
      <c r="G6862" s="2" t="s">
        <v>33</v>
      </c>
      <c r="H6862" s="2" t="s">
        <v>7629</v>
      </c>
    </row>
    <row r="6863" spans="1:8" x14ac:dyDescent="0.3">
      <c r="A6863" s="1">
        <v>41711</v>
      </c>
      <c r="B6863" s="2" t="s">
        <v>10821</v>
      </c>
      <c r="C6863" s="2">
        <v>49</v>
      </c>
      <c r="D6863" s="2" t="s">
        <v>10822</v>
      </c>
      <c r="E6863" s="2" t="s">
        <v>10829</v>
      </c>
      <c r="F6863" s="2" t="s">
        <v>10824</v>
      </c>
      <c r="G6863" s="2" t="s">
        <v>7630</v>
      </c>
      <c r="H6863" s="2" t="s">
        <v>7631</v>
      </c>
    </row>
    <row r="6864" spans="1:8" x14ac:dyDescent="0.3">
      <c r="A6864" s="1">
        <v>41710</v>
      </c>
      <c r="B6864" s="2" t="s">
        <v>10828</v>
      </c>
      <c r="D6864" s="2" t="s">
        <v>10822</v>
      </c>
      <c r="E6864" s="2" t="s">
        <v>10830</v>
      </c>
      <c r="F6864" s="2" t="s">
        <v>10824</v>
      </c>
      <c r="G6864" s="2" t="s">
        <v>273</v>
      </c>
      <c r="H6864" s="2" t="s">
        <v>7632</v>
      </c>
    </row>
    <row r="6865" spans="1:8" x14ac:dyDescent="0.3">
      <c r="A6865" s="1">
        <v>41710</v>
      </c>
      <c r="B6865" s="2" t="s">
        <v>10828</v>
      </c>
      <c r="D6865" s="2" t="s">
        <v>10822</v>
      </c>
      <c r="E6865" s="2" t="s">
        <v>10830</v>
      </c>
      <c r="F6865" s="2" t="s">
        <v>10824</v>
      </c>
      <c r="G6865" s="2" t="s">
        <v>273</v>
      </c>
      <c r="H6865" s="2" t="s">
        <v>1622</v>
      </c>
    </row>
    <row r="6866" spans="1:8" x14ac:dyDescent="0.3">
      <c r="A6866" s="1">
        <v>41710</v>
      </c>
      <c r="B6866" s="2" t="s">
        <v>10828</v>
      </c>
      <c r="C6866" s="2">
        <v>72</v>
      </c>
      <c r="D6866" s="2" t="s">
        <v>10825</v>
      </c>
      <c r="E6866" s="2" t="s">
        <v>10826</v>
      </c>
      <c r="F6866" s="2" t="s">
        <v>10824</v>
      </c>
      <c r="G6866" s="2" t="s">
        <v>273</v>
      </c>
      <c r="H6866" s="2" t="s">
        <v>7633</v>
      </c>
    </row>
    <row r="6867" spans="1:8" x14ac:dyDescent="0.3">
      <c r="A6867" s="1">
        <v>41710</v>
      </c>
      <c r="B6867" s="2" t="s">
        <v>10821</v>
      </c>
      <c r="D6867" s="2" t="s">
        <v>10822</v>
      </c>
      <c r="E6867" s="2" t="s">
        <v>10830</v>
      </c>
      <c r="F6867" s="2" t="s">
        <v>10824</v>
      </c>
      <c r="G6867" s="2" t="s">
        <v>273</v>
      </c>
      <c r="H6867" s="2" t="s">
        <v>7634</v>
      </c>
    </row>
    <row r="6868" spans="1:8" x14ac:dyDescent="0.3">
      <c r="A6868" s="1">
        <v>41710</v>
      </c>
      <c r="B6868" s="2" t="s">
        <v>10828</v>
      </c>
      <c r="C6868" s="2">
        <v>62</v>
      </c>
      <c r="D6868" s="2" t="s">
        <v>10825</v>
      </c>
      <c r="E6868" s="2" t="s">
        <v>10826</v>
      </c>
      <c r="F6868" s="2" t="s">
        <v>10824</v>
      </c>
      <c r="G6868" s="2" t="s">
        <v>361</v>
      </c>
      <c r="H6868" s="2" t="s">
        <v>7635</v>
      </c>
    </row>
    <row r="6869" spans="1:8" x14ac:dyDescent="0.3">
      <c r="A6869" s="1">
        <v>41711</v>
      </c>
      <c r="B6869" s="2" t="s">
        <v>10821</v>
      </c>
      <c r="D6869" s="2" t="s">
        <v>10825</v>
      </c>
      <c r="E6869" s="2" t="s">
        <v>10830</v>
      </c>
      <c r="F6869" s="2" t="s">
        <v>10824</v>
      </c>
      <c r="G6869" s="2" t="s">
        <v>7636</v>
      </c>
      <c r="H6869" s="2" t="s">
        <v>436</v>
      </c>
    </row>
    <row r="6870" spans="1:8" x14ac:dyDescent="0.3">
      <c r="A6870" s="1">
        <v>41710</v>
      </c>
      <c r="B6870" s="2" t="s">
        <v>10828</v>
      </c>
      <c r="C6870" s="2">
        <v>79</v>
      </c>
      <c r="D6870" s="2" t="s">
        <v>10825</v>
      </c>
      <c r="E6870" s="2" t="s">
        <v>10826</v>
      </c>
      <c r="F6870" s="2" t="s">
        <v>10824</v>
      </c>
      <c r="G6870" s="2" t="s">
        <v>7637</v>
      </c>
      <c r="H6870" s="2" t="s">
        <v>7638</v>
      </c>
    </row>
    <row r="6871" spans="1:8" x14ac:dyDescent="0.3">
      <c r="A6871" s="1">
        <v>41710</v>
      </c>
      <c r="B6871" s="2" t="s">
        <v>10828</v>
      </c>
      <c r="D6871" s="2" t="s">
        <v>10825</v>
      </c>
      <c r="E6871" s="2" t="s">
        <v>10830</v>
      </c>
      <c r="F6871" s="2" t="s">
        <v>10824</v>
      </c>
      <c r="G6871" s="2" t="s">
        <v>7639</v>
      </c>
      <c r="H6871" s="2" t="s">
        <v>2851</v>
      </c>
    </row>
    <row r="6872" spans="1:8" x14ac:dyDescent="0.3">
      <c r="A6872" s="1">
        <v>41710</v>
      </c>
      <c r="B6872" s="2" t="s">
        <v>10821</v>
      </c>
      <c r="C6872" s="2">
        <v>64</v>
      </c>
      <c r="D6872" s="2" t="s">
        <v>10825</v>
      </c>
      <c r="E6872" s="2" t="s">
        <v>10826</v>
      </c>
      <c r="F6872" s="2" t="s">
        <v>10824</v>
      </c>
      <c r="G6872" s="2" t="s">
        <v>7640</v>
      </c>
      <c r="H6872" s="2" t="s">
        <v>7641</v>
      </c>
    </row>
    <row r="6873" spans="1:8" x14ac:dyDescent="0.3">
      <c r="A6873" s="1">
        <v>41710</v>
      </c>
      <c r="B6873" s="2" t="s">
        <v>10821</v>
      </c>
      <c r="C6873" s="2">
        <v>66</v>
      </c>
      <c r="D6873" s="2" t="s">
        <v>10825</v>
      </c>
      <c r="E6873" s="2" t="s">
        <v>10826</v>
      </c>
      <c r="F6873" s="2" t="s">
        <v>10824</v>
      </c>
      <c r="G6873" s="2" t="s">
        <v>330</v>
      </c>
      <c r="H6873" s="2" t="s">
        <v>7642</v>
      </c>
    </row>
    <row r="6874" spans="1:8" x14ac:dyDescent="0.3">
      <c r="A6874" s="1">
        <v>41710</v>
      </c>
      <c r="B6874" s="2" t="s">
        <v>10828</v>
      </c>
      <c r="D6874" s="2" t="s">
        <v>10822</v>
      </c>
      <c r="E6874" s="2" t="s">
        <v>10830</v>
      </c>
      <c r="F6874" s="2" t="s">
        <v>10824</v>
      </c>
      <c r="G6874" s="2" t="s">
        <v>273</v>
      </c>
      <c r="H6874" s="2" t="s">
        <v>108</v>
      </c>
    </row>
    <row r="6875" spans="1:8" x14ac:dyDescent="0.3">
      <c r="A6875" s="1">
        <v>41711</v>
      </c>
      <c r="B6875" s="2" t="s">
        <v>10821</v>
      </c>
      <c r="C6875" s="2">
        <v>69</v>
      </c>
      <c r="D6875" s="2" t="s">
        <v>10822</v>
      </c>
      <c r="E6875" s="2" t="s">
        <v>10826</v>
      </c>
      <c r="F6875" s="2" t="s">
        <v>10824</v>
      </c>
      <c r="G6875" s="2" t="s">
        <v>7643</v>
      </c>
      <c r="H6875" s="2" t="s">
        <v>7644</v>
      </c>
    </row>
    <row r="6876" spans="1:8" x14ac:dyDescent="0.3">
      <c r="A6876" s="1">
        <v>41710</v>
      </c>
      <c r="B6876" s="2" t="s">
        <v>10828</v>
      </c>
      <c r="C6876" s="2">
        <v>82</v>
      </c>
      <c r="D6876" s="2" t="s">
        <v>10825</v>
      </c>
      <c r="E6876" s="2" t="s">
        <v>10826</v>
      </c>
      <c r="F6876" s="2" t="s">
        <v>10824</v>
      </c>
      <c r="G6876" s="2" t="s">
        <v>273</v>
      </c>
      <c r="H6876" s="2" t="s">
        <v>7645</v>
      </c>
    </row>
    <row r="6877" spans="1:8" x14ac:dyDescent="0.3">
      <c r="A6877" s="1">
        <v>41710</v>
      </c>
      <c r="B6877" s="2" t="s">
        <v>10828</v>
      </c>
      <c r="C6877" s="2">
        <v>52</v>
      </c>
      <c r="D6877" s="2" t="s">
        <v>10825</v>
      </c>
      <c r="E6877" s="2" t="s">
        <v>10829</v>
      </c>
      <c r="F6877" s="2" t="s">
        <v>10824</v>
      </c>
      <c r="G6877" s="2" t="s">
        <v>7646</v>
      </c>
      <c r="H6877" s="2" t="s">
        <v>6327</v>
      </c>
    </row>
    <row r="6878" spans="1:8" x14ac:dyDescent="0.3">
      <c r="A6878" s="1">
        <v>41710</v>
      </c>
      <c r="B6878" s="2" t="s">
        <v>10828</v>
      </c>
      <c r="D6878" s="2" t="s">
        <v>10825</v>
      </c>
      <c r="E6878" s="2" t="s">
        <v>10830</v>
      </c>
      <c r="F6878" s="2" t="s">
        <v>10824</v>
      </c>
      <c r="G6878" s="2" t="s">
        <v>7647</v>
      </c>
      <c r="H6878" s="2" t="s">
        <v>7648</v>
      </c>
    </row>
    <row r="6879" spans="1:8" x14ac:dyDescent="0.3">
      <c r="A6879" s="1">
        <v>41710</v>
      </c>
      <c r="B6879" s="2" t="s">
        <v>10828</v>
      </c>
      <c r="D6879" s="2" t="s">
        <v>10822</v>
      </c>
      <c r="E6879" s="2" t="s">
        <v>10830</v>
      </c>
      <c r="F6879" s="2" t="s">
        <v>10824</v>
      </c>
      <c r="G6879" s="2" t="s">
        <v>273</v>
      </c>
      <c r="H6879" s="2" t="s">
        <v>4057</v>
      </c>
    </row>
    <row r="6880" spans="1:8" x14ac:dyDescent="0.3">
      <c r="A6880" s="1">
        <v>41711</v>
      </c>
      <c r="B6880" s="2" t="s">
        <v>10821</v>
      </c>
      <c r="D6880" s="2" t="s">
        <v>10825</v>
      </c>
      <c r="E6880" s="2" t="s">
        <v>10830</v>
      </c>
      <c r="F6880" s="2" t="s">
        <v>10824</v>
      </c>
      <c r="G6880" s="2" t="s">
        <v>5124</v>
      </c>
      <c r="H6880" s="2" t="s">
        <v>7649</v>
      </c>
    </row>
    <row r="6881" spans="1:8" x14ac:dyDescent="0.3">
      <c r="A6881" s="1">
        <v>41710</v>
      </c>
      <c r="B6881" s="2" t="s">
        <v>10828</v>
      </c>
      <c r="C6881" s="2">
        <v>58</v>
      </c>
      <c r="D6881" s="2" t="s">
        <v>10822</v>
      </c>
      <c r="E6881" s="2" t="s">
        <v>10829</v>
      </c>
      <c r="F6881" s="2" t="s">
        <v>10824</v>
      </c>
      <c r="G6881" s="2" t="s">
        <v>273</v>
      </c>
      <c r="H6881" s="2" t="s">
        <v>7650</v>
      </c>
    </row>
    <row r="6882" spans="1:8" x14ac:dyDescent="0.3">
      <c r="A6882" s="1">
        <v>41711</v>
      </c>
      <c r="B6882" s="2" t="s">
        <v>10821</v>
      </c>
      <c r="D6882" s="2" t="s">
        <v>10822</v>
      </c>
      <c r="E6882" s="2" t="s">
        <v>10830</v>
      </c>
      <c r="F6882" s="2" t="s">
        <v>10824</v>
      </c>
      <c r="G6882" s="2" t="s">
        <v>7651</v>
      </c>
      <c r="H6882" s="2" t="s">
        <v>7652</v>
      </c>
    </row>
    <row r="6883" spans="1:8" x14ac:dyDescent="0.3">
      <c r="A6883" s="1">
        <v>41710</v>
      </c>
      <c r="B6883" s="2" t="s">
        <v>10828</v>
      </c>
      <c r="C6883" s="2">
        <v>59</v>
      </c>
      <c r="D6883" s="2" t="s">
        <v>10825</v>
      </c>
      <c r="E6883" s="2" t="s">
        <v>10829</v>
      </c>
      <c r="F6883" s="2" t="s">
        <v>10824</v>
      </c>
      <c r="G6883" s="2" t="s">
        <v>7653</v>
      </c>
      <c r="H6883" s="2" t="s">
        <v>7654</v>
      </c>
    </row>
    <row r="6884" spans="1:8" x14ac:dyDescent="0.3">
      <c r="A6884" s="1">
        <v>41711</v>
      </c>
      <c r="B6884" s="2" t="s">
        <v>10821</v>
      </c>
      <c r="D6884" s="2" t="s">
        <v>10825</v>
      </c>
      <c r="E6884" s="2" t="s">
        <v>10830</v>
      </c>
      <c r="F6884" s="2" t="s">
        <v>10824</v>
      </c>
      <c r="G6884" s="2" t="s">
        <v>33</v>
      </c>
      <c r="H6884" s="2" t="s">
        <v>2974</v>
      </c>
    </row>
    <row r="6885" spans="1:8" x14ac:dyDescent="0.3">
      <c r="A6885" s="1">
        <v>41711</v>
      </c>
      <c r="B6885" s="2" t="s">
        <v>10821</v>
      </c>
      <c r="D6885" s="2" t="s">
        <v>10825</v>
      </c>
      <c r="E6885" s="2" t="s">
        <v>10830</v>
      </c>
      <c r="F6885" s="2" t="s">
        <v>10824</v>
      </c>
      <c r="G6885" s="2" t="s">
        <v>7655</v>
      </c>
      <c r="H6885" s="2" t="s">
        <v>7656</v>
      </c>
    </row>
    <row r="6886" spans="1:8" x14ac:dyDescent="0.3">
      <c r="A6886" s="1">
        <v>41711</v>
      </c>
      <c r="B6886" s="2" t="s">
        <v>10821</v>
      </c>
      <c r="C6886" s="2">
        <v>35</v>
      </c>
      <c r="D6886" s="2" t="s">
        <v>10825</v>
      </c>
      <c r="E6886" s="2" t="s">
        <v>10823</v>
      </c>
      <c r="F6886" s="2" t="s">
        <v>10824</v>
      </c>
      <c r="G6886" s="2" t="s">
        <v>7657</v>
      </c>
      <c r="H6886" s="2" t="s">
        <v>7658</v>
      </c>
    </row>
    <row r="6887" spans="1:8" x14ac:dyDescent="0.3">
      <c r="A6887" s="1">
        <v>41711</v>
      </c>
      <c r="B6887" s="2" t="s">
        <v>10821</v>
      </c>
      <c r="D6887" s="2" t="s">
        <v>10825</v>
      </c>
      <c r="E6887" s="2" t="s">
        <v>10830</v>
      </c>
      <c r="F6887" s="2" t="s">
        <v>10824</v>
      </c>
      <c r="G6887" s="2" t="s">
        <v>48</v>
      </c>
      <c r="H6887" s="2" t="s">
        <v>2375</v>
      </c>
    </row>
    <row r="6888" spans="1:8" x14ac:dyDescent="0.3">
      <c r="A6888" s="1">
        <v>41710</v>
      </c>
      <c r="B6888" s="2" t="s">
        <v>10828</v>
      </c>
      <c r="C6888" s="2">
        <v>66</v>
      </c>
      <c r="D6888" s="2" t="s">
        <v>10822</v>
      </c>
      <c r="E6888" s="2" t="s">
        <v>10826</v>
      </c>
      <c r="F6888" s="2" t="s">
        <v>10824</v>
      </c>
      <c r="G6888" s="2" t="s">
        <v>7659</v>
      </c>
      <c r="H6888" s="2" t="s">
        <v>7660</v>
      </c>
    </row>
    <row r="6889" spans="1:8" x14ac:dyDescent="0.3">
      <c r="A6889" s="1">
        <v>41710</v>
      </c>
      <c r="B6889" s="2" t="s">
        <v>10828</v>
      </c>
      <c r="D6889" s="2" t="s">
        <v>10822</v>
      </c>
      <c r="E6889" s="2" t="s">
        <v>10830</v>
      </c>
      <c r="F6889" s="2" t="s">
        <v>10824</v>
      </c>
      <c r="G6889" s="2" t="s">
        <v>7661</v>
      </c>
      <c r="H6889" s="2" t="s">
        <v>7662</v>
      </c>
    </row>
    <row r="6890" spans="1:8" x14ac:dyDescent="0.3">
      <c r="A6890" s="1">
        <v>41711</v>
      </c>
      <c r="B6890" s="2" t="s">
        <v>10821</v>
      </c>
      <c r="D6890" s="2" t="s">
        <v>10825</v>
      </c>
      <c r="E6890" s="2" t="s">
        <v>10830</v>
      </c>
      <c r="F6890" s="2" t="s">
        <v>10824</v>
      </c>
      <c r="G6890" s="2" t="s">
        <v>7663</v>
      </c>
      <c r="H6890" s="2" t="s">
        <v>7664</v>
      </c>
    </row>
    <row r="6891" spans="1:8" x14ac:dyDescent="0.3">
      <c r="A6891" s="1">
        <v>41711</v>
      </c>
      <c r="B6891" s="2" t="s">
        <v>10821</v>
      </c>
      <c r="C6891" s="2">
        <v>59</v>
      </c>
      <c r="D6891" s="2" t="s">
        <v>10822</v>
      </c>
      <c r="E6891" s="2" t="s">
        <v>10829</v>
      </c>
      <c r="F6891" s="2" t="s">
        <v>10824</v>
      </c>
      <c r="G6891" s="2" t="s">
        <v>7486</v>
      </c>
      <c r="H6891" s="2" t="s">
        <v>7665</v>
      </c>
    </row>
    <row r="6892" spans="1:8" x14ac:dyDescent="0.3">
      <c r="A6892" s="1">
        <v>41711</v>
      </c>
      <c r="B6892" s="2" t="s">
        <v>10821</v>
      </c>
      <c r="C6892" s="2">
        <v>53</v>
      </c>
      <c r="D6892" s="2" t="s">
        <v>10825</v>
      </c>
      <c r="E6892" s="2" t="s">
        <v>10829</v>
      </c>
      <c r="F6892" s="2" t="s">
        <v>10824</v>
      </c>
      <c r="G6892" s="2" t="s">
        <v>7666</v>
      </c>
      <c r="H6892" s="2" t="s">
        <v>436</v>
      </c>
    </row>
    <row r="6893" spans="1:8" x14ac:dyDescent="0.3">
      <c r="A6893" s="1">
        <v>41710</v>
      </c>
      <c r="B6893" s="2" t="s">
        <v>10828</v>
      </c>
      <c r="D6893" s="2" t="s">
        <v>10825</v>
      </c>
      <c r="E6893" s="2" t="s">
        <v>10830</v>
      </c>
      <c r="F6893" s="2" t="s">
        <v>10824</v>
      </c>
      <c r="G6893" s="2" t="s">
        <v>361</v>
      </c>
      <c r="H6893" s="2" t="s">
        <v>1573</v>
      </c>
    </row>
    <row r="6894" spans="1:8" x14ac:dyDescent="0.3">
      <c r="A6894" s="1">
        <v>41711</v>
      </c>
      <c r="B6894" s="2" t="s">
        <v>10821</v>
      </c>
      <c r="C6894" s="2">
        <v>73</v>
      </c>
      <c r="D6894" s="2" t="s">
        <v>10822</v>
      </c>
      <c r="E6894" s="2" t="s">
        <v>10826</v>
      </c>
      <c r="F6894" s="2" t="s">
        <v>10824</v>
      </c>
      <c r="G6894" s="2" t="s">
        <v>7667</v>
      </c>
      <c r="H6894" s="2" t="s">
        <v>7668</v>
      </c>
    </row>
    <row r="6895" spans="1:8" x14ac:dyDescent="0.3">
      <c r="A6895" s="1">
        <v>41710</v>
      </c>
      <c r="B6895" s="2" t="s">
        <v>10828</v>
      </c>
      <c r="C6895" s="2">
        <v>80</v>
      </c>
      <c r="D6895" s="2" t="s">
        <v>10825</v>
      </c>
      <c r="E6895" s="2" t="s">
        <v>10826</v>
      </c>
      <c r="F6895" s="2" t="s">
        <v>10824</v>
      </c>
      <c r="G6895" s="2" t="s">
        <v>7278</v>
      </c>
      <c r="H6895" s="2" t="s">
        <v>7669</v>
      </c>
    </row>
    <row r="6896" spans="1:8" x14ac:dyDescent="0.3">
      <c r="A6896" s="1">
        <v>41711</v>
      </c>
      <c r="B6896" s="2" t="s">
        <v>10821</v>
      </c>
      <c r="D6896" s="2" t="s">
        <v>10830</v>
      </c>
      <c r="E6896" s="2" t="s">
        <v>10830</v>
      </c>
      <c r="F6896" s="2" t="s">
        <v>10824</v>
      </c>
      <c r="G6896" s="2" t="s">
        <v>7670</v>
      </c>
      <c r="H6896" s="2" t="s">
        <v>7671</v>
      </c>
    </row>
    <row r="6897" spans="1:8" x14ac:dyDescent="0.3">
      <c r="A6897" s="1">
        <v>41710</v>
      </c>
      <c r="B6897" s="2" t="s">
        <v>10821</v>
      </c>
      <c r="D6897" s="2" t="s">
        <v>10825</v>
      </c>
      <c r="E6897" s="2" t="s">
        <v>10830</v>
      </c>
      <c r="F6897" s="2" t="s">
        <v>10824</v>
      </c>
      <c r="G6897" s="2" t="s">
        <v>273</v>
      </c>
      <c r="H6897" s="2" t="s">
        <v>6070</v>
      </c>
    </row>
    <row r="6898" spans="1:8" x14ac:dyDescent="0.3">
      <c r="A6898" s="1">
        <v>41711</v>
      </c>
      <c r="B6898" s="2" t="s">
        <v>10821</v>
      </c>
      <c r="C6898" s="2">
        <v>58</v>
      </c>
      <c r="D6898" s="2" t="s">
        <v>10822</v>
      </c>
      <c r="E6898" s="2" t="s">
        <v>10829</v>
      </c>
      <c r="F6898" s="2" t="s">
        <v>10824</v>
      </c>
      <c r="G6898" s="2" t="s">
        <v>379</v>
      </c>
      <c r="H6898" s="2" t="s">
        <v>392</v>
      </c>
    </row>
    <row r="6899" spans="1:8" x14ac:dyDescent="0.3">
      <c r="A6899" s="1">
        <v>41710</v>
      </c>
      <c r="B6899" s="2" t="s">
        <v>10828</v>
      </c>
      <c r="D6899" s="2" t="s">
        <v>10822</v>
      </c>
      <c r="E6899" s="2" t="s">
        <v>10830</v>
      </c>
      <c r="F6899" s="2" t="s">
        <v>10824</v>
      </c>
      <c r="G6899" s="2" t="s">
        <v>7672</v>
      </c>
      <c r="H6899" s="2" t="s">
        <v>170</v>
      </c>
    </row>
    <row r="6900" spans="1:8" x14ac:dyDescent="0.3">
      <c r="A6900" s="1">
        <v>41711</v>
      </c>
      <c r="B6900" s="2" t="s">
        <v>10821</v>
      </c>
      <c r="C6900" s="2">
        <v>25</v>
      </c>
      <c r="D6900" s="2" t="s">
        <v>10825</v>
      </c>
      <c r="E6900" s="2" t="s">
        <v>10823</v>
      </c>
      <c r="F6900" s="2" t="s">
        <v>10824</v>
      </c>
      <c r="G6900" s="2" t="s">
        <v>7673</v>
      </c>
      <c r="H6900" s="2" t="s">
        <v>1188</v>
      </c>
    </row>
    <row r="6901" spans="1:8" x14ac:dyDescent="0.3">
      <c r="A6901" s="1">
        <v>41710</v>
      </c>
      <c r="B6901" s="2" t="s">
        <v>10828</v>
      </c>
      <c r="C6901" s="2">
        <v>72</v>
      </c>
      <c r="D6901" s="2" t="s">
        <v>10825</v>
      </c>
      <c r="E6901" s="2" t="s">
        <v>10826</v>
      </c>
      <c r="F6901" s="2" t="s">
        <v>10824</v>
      </c>
      <c r="G6901" s="2" t="s">
        <v>273</v>
      </c>
      <c r="H6901" s="2" t="s">
        <v>6742</v>
      </c>
    </row>
    <row r="6902" spans="1:8" x14ac:dyDescent="0.3">
      <c r="A6902" s="1">
        <v>41711</v>
      </c>
      <c r="B6902" s="2" t="s">
        <v>10821</v>
      </c>
      <c r="C6902" s="2">
        <v>71</v>
      </c>
      <c r="D6902" s="2" t="s">
        <v>10822</v>
      </c>
      <c r="E6902" s="2" t="s">
        <v>10826</v>
      </c>
      <c r="F6902" s="2" t="s">
        <v>10824</v>
      </c>
      <c r="G6902" s="2" t="s">
        <v>379</v>
      </c>
      <c r="H6902" s="2" t="s">
        <v>2602</v>
      </c>
    </row>
    <row r="6903" spans="1:8" x14ac:dyDescent="0.3">
      <c r="A6903" s="1">
        <v>41711</v>
      </c>
      <c r="B6903" s="2" t="s">
        <v>10821</v>
      </c>
      <c r="C6903" s="2">
        <v>72</v>
      </c>
      <c r="D6903" s="2" t="s">
        <v>10825</v>
      </c>
      <c r="E6903" s="2" t="s">
        <v>10826</v>
      </c>
      <c r="F6903" s="2" t="s">
        <v>10824</v>
      </c>
      <c r="G6903" s="2" t="s">
        <v>7674</v>
      </c>
      <c r="H6903" s="2" t="s">
        <v>7675</v>
      </c>
    </row>
    <row r="6904" spans="1:8" x14ac:dyDescent="0.3">
      <c r="A6904" s="1">
        <v>41711</v>
      </c>
      <c r="B6904" s="2" t="s">
        <v>10828</v>
      </c>
      <c r="D6904" s="2" t="s">
        <v>10822</v>
      </c>
      <c r="E6904" s="2" t="s">
        <v>10830</v>
      </c>
      <c r="F6904" s="2" t="s">
        <v>10824</v>
      </c>
      <c r="G6904" s="2" t="s">
        <v>7676</v>
      </c>
      <c r="H6904" s="2" t="s">
        <v>7677</v>
      </c>
    </row>
    <row r="6905" spans="1:8" x14ac:dyDescent="0.3">
      <c r="A6905" s="1">
        <v>41711</v>
      </c>
      <c r="B6905" s="2" t="s">
        <v>10821</v>
      </c>
      <c r="C6905" s="2">
        <v>63</v>
      </c>
      <c r="D6905" s="2" t="s">
        <v>10825</v>
      </c>
      <c r="E6905" s="2" t="s">
        <v>10826</v>
      </c>
      <c r="F6905" s="2" t="s">
        <v>10824</v>
      </c>
      <c r="G6905" s="2" t="s">
        <v>7678</v>
      </c>
      <c r="H6905" s="2" t="s">
        <v>879</v>
      </c>
    </row>
    <row r="6906" spans="1:8" x14ac:dyDescent="0.3">
      <c r="A6906" s="1">
        <v>41711</v>
      </c>
      <c r="B6906" s="2" t="s">
        <v>10821</v>
      </c>
      <c r="D6906" s="2" t="s">
        <v>10825</v>
      </c>
      <c r="E6906" s="2" t="s">
        <v>10830</v>
      </c>
      <c r="F6906" s="2" t="s">
        <v>10824</v>
      </c>
      <c r="G6906" s="2" t="s">
        <v>7679</v>
      </c>
      <c r="H6906" s="2" t="s">
        <v>7680</v>
      </c>
    </row>
    <row r="6907" spans="1:8" x14ac:dyDescent="0.3">
      <c r="A6907" s="1">
        <v>41711</v>
      </c>
      <c r="B6907" s="2" t="s">
        <v>10828</v>
      </c>
      <c r="D6907" s="2" t="s">
        <v>10830</v>
      </c>
      <c r="E6907" s="2" t="s">
        <v>10830</v>
      </c>
      <c r="F6907" s="2" t="s">
        <v>10824</v>
      </c>
      <c r="G6907" s="2" t="s">
        <v>7676</v>
      </c>
      <c r="H6907" s="2" t="s">
        <v>3218</v>
      </c>
    </row>
    <row r="6908" spans="1:8" x14ac:dyDescent="0.3">
      <c r="A6908" s="1">
        <v>41711</v>
      </c>
      <c r="B6908" s="2" t="s">
        <v>10821</v>
      </c>
      <c r="C6908" s="2">
        <v>46</v>
      </c>
      <c r="D6908" s="2" t="s">
        <v>10822</v>
      </c>
      <c r="E6908" s="2" t="s">
        <v>10829</v>
      </c>
      <c r="F6908" s="2" t="s">
        <v>10824</v>
      </c>
      <c r="G6908" s="2" t="s">
        <v>1425</v>
      </c>
      <c r="H6908" s="2" t="s">
        <v>1426</v>
      </c>
    </row>
    <row r="6909" spans="1:8" x14ac:dyDescent="0.3">
      <c r="A6909" s="1">
        <v>41711</v>
      </c>
      <c r="B6909" s="2" t="s">
        <v>10821</v>
      </c>
      <c r="C6909" s="2">
        <v>39</v>
      </c>
      <c r="D6909" s="2" t="s">
        <v>10822</v>
      </c>
      <c r="E6909" s="2" t="s">
        <v>10823</v>
      </c>
      <c r="F6909" s="2" t="s">
        <v>10824</v>
      </c>
      <c r="G6909" s="2" t="s">
        <v>7681</v>
      </c>
      <c r="H6909" s="2" t="s">
        <v>7682</v>
      </c>
    </row>
    <row r="6910" spans="1:8" x14ac:dyDescent="0.3">
      <c r="A6910" s="1">
        <v>41711</v>
      </c>
      <c r="B6910" s="2" t="s">
        <v>10821</v>
      </c>
      <c r="D6910" s="2" t="s">
        <v>10822</v>
      </c>
      <c r="E6910" s="2" t="s">
        <v>10830</v>
      </c>
      <c r="F6910" s="2" t="s">
        <v>10824</v>
      </c>
      <c r="G6910" s="2" t="s">
        <v>7683</v>
      </c>
      <c r="H6910" s="2" t="s">
        <v>600</v>
      </c>
    </row>
    <row r="6911" spans="1:8" x14ac:dyDescent="0.3">
      <c r="A6911" s="1">
        <v>41711</v>
      </c>
      <c r="B6911" s="2" t="s">
        <v>10821</v>
      </c>
      <c r="C6911" s="2">
        <v>82</v>
      </c>
      <c r="D6911" s="2" t="s">
        <v>10825</v>
      </c>
      <c r="E6911" s="2" t="s">
        <v>10826</v>
      </c>
      <c r="F6911" s="2" t="s">
        <v>10824</v>
      </c>
      <c r="G6911" s="2" t="s">
        <v>7684</v>
      </c>
      <c r="H6911" s="2" t="s">
        <v>7685</v>
      </c>
    </row>
    <row r="6912" spans="1:8" x14ac:dyDescent="0.3">
      <c r="A6912" s="1">
        <v>41711</v>
      </c>
      <c r="B6912" s="2" t="s">
        <v>10821</v>
      </c>
      <c r="C6912" s="2">
        <v>32</v>
      </c>
      <c r="D6912" s="2" t="s">
        <v>10825</v>
      </c>
      <c r="E6912" s="2" t="s">
        <v>10823</v>
      </c>
      <c r="F6912" s="2" t="s">
        <v>10824</v>
      </c>
      <c r="G6912" s="2" t="s">
        <v>7686</v>
      </c>
      <c r="H6912" s="2" t="s">
        <v>436</v>
      </c>
    </row>
    <row r="6913" spans="1:8" x14ac:dyDescent="0.3">
      <c r="A6913" s="1">
        <v>41711</v>
      </c>
      <c r="B6913" s="2" t="s">
        <v>10821</v>
      </c>
      <c r="C6913" s="2">
        <v>70</v>
      </c>
      <c r="D6913" s="2" t="s">
        <v>10822</v>
      </c>
      <c r="E6913" s="2" t="s">
        <v>10826</v>
      </c>
      <c r="F6913" s="2" t="s">
        <v>10824</v>
      </c>
      <c r="G6913" s="2" t="s">
        <v>7687</v>
      </c>
      <c r="H6913" s="2" t="s">
        <v>7688</v>
      </c>
    </row>
    <row r="6914" spans="1:8" x14ac:dyDescent="0.3">
      <c r="A6914" s="1">
        <v>41711</v>
      </c>
      <c r="B6914" s="2" t="s">
        <v>10828</v>
      </c>
      <c r="C6914" s="2">
        <v>19</v>
      </c>
      <c r="D6914" s="2" t="s">
        <v>10825</v>
      </c>
      <c r="E6914" s="2" t="s">
        <v>10827</v>
      </c>
      <c r="F6914" s="2" t="s">
        <v>10824</v>
      </c>
      <c r="G6914" s="2" t="s">
        <v>631</v>
      </c>
      <c r="H6914" s="2" t="s">
        <v>2816</v>
      </c>
    </row>
    <row r="6915" spans="1:8" x14ac:dyDescent="0.3">
      <c r="A6915" s="1">
        <v>41711</v>
      </c>
      <c r="B6915" s="2" t="s">
        <v>10821</v>
      </c>
      <c r="C6915" s="2">
        <v>63</v>
      </c>
      <c r="D6915" s="2" t="s">
        <v>10822</v>
      </c>
      <c r="E6915" s="2" t="s">
        <v>10826</v>
      </c>
      <c r="F6915" s="2" t="s">
        <v>10824</v>
      </c>
      <c r="G6915" s="2" t="s">
        <v>7689</v>
      </c>
      <c r="H6915" s="2" t="s">
        <v>7690</v>
      </c>
    </row>
    <row r="6916" spans="1:8" x14ac:dyDescent="0.3">
      <c r="A6916" s="1">
        <v>41711</v>
      </c>
      <c r="B6916" s="2" t="s">
        <v>10821</v>
      </c>
      <c r="C6916" s="2">
        <v>61</v>
      </c>
      <c r="D6916" s="2" t="s">
        <v>10822</v>
      </c>
      <c r="E6916" s="2" t="s">
        <v>10826</v>
      </c>
      <c r="F6916" s="2" t="s">
        <v>10824</v>
      </c>
      <c r="G6916" s="2" t="s">
        <v>7691</v>
      </c>
      <c r="H6916" s="2" t="s">
        <v>7692</v>
      </c>
    </row>
    <row r="6917" spans="1:8" x14ac:dyDescent="0.3">
      <c r="A6917" s="1">
        <v>41711</v>
      </c>
      <c r="B6917" s="2" t="s">
        <v>10821</v>
      </c>
      <c r="D6917" s="2" t="s">
        <v>10825</v>
      </c>
      <c r="E6917" s="2" t="s">
        <v>10830</v>
      </c>
      <c r="F6917" s="2" t="s">
        <v>10824</v>
      </c>
      <c r="G6917" s="2" t="s">
        <v>7693</v>
      </c>
      <c r="H6917" s="2" t="s">
        <v>7694</v>
      </c>
    </row>
    <row r="6918" spans="1:8" x14ac:dyDescent="0.3">
      <c r="A6918" s="1">
        <v>41711</v>
      </c>
      <c r="B6918" s="2" t="s">
        <v>10821</v>
      </c>
      <c r="C6918" s="2">
        <v>70</v>
      </c>
      <c r="D6918" s="2" t="s">
        <v>10825</v>
      </c>
      <c r="E6918" s="2" t="s">
        <v>10826</v>
      </c>
      <c r="F6918" s="2" t="s">
        <v>10824</v>
      </c>
      <c r="G6918" s="2" t="s">
        <v>2538</v>
      </c>
      <c r="H6918" s="2" t="s">
        <v>7695</v>
      </c>
    </row>
    <row r="6919" spans="1:8" x14ac:dyDescent="0.3">
      <c r="A6919" s="1">
        <v>41711</v>
      </c>
      <c r="B6919" s="2" t="s">
        <v>10821</v>
      </c>
      <c r="C6919" s="2">
        <v>60</v>
      </c>
      <c r="D6919" s="2" t="s">
        <v>10822</v>
      </c>
      <c r="E6919" s="2" t="s">
        <v>10829</v>
      </c>
      <c r="F6919" s="2" t="s">
        <v>10824</v>
      </c>
      <c r="G6919" s="2" t="s">
        <v>7691</v>
      </c>
      <c r="H6919" s="2" t="s">
        <v>7696</v>
      </c>
    </row>
    <row r="6920" spans="1:8" x14ac:dyDescent="0.3">
      <c r="A6920" s="1">
        <v>41711</v>
      </c>
      <c r="B6920" s="2" t="s">
        <v>10821</v>
      </c>
      <c r="C6920" s="2">
        <v>52</v>
      </c>
      <c r="D6920" s="2" t="s">
        <v>10822</v>
      </c>
      <c r="E6920" s="2" t="s">
        <v>10829</v>
      </c>
      <c r="F6920" s="2" t="s">
        <v>10824</v>
      </c>
      <c r="G6920" s="2" t="s">
        <v>278</v>
      </c>
      <c r="H6920" s="2" t="s">
        <v>7697</v>
      </c>
    </row>
    <row r="6921" spans="1:8" x14ac:dyDescent="0.3">
      <c r="A6921" s="1">
        <v>41711</v>
      </c>
      <c r="B6921" s="2" t="s">
        <v>10821</v>
      </c>
      <c r="C6921" s="2">
        <v>85</v>
      </c>
      <c r="D6921" s="2" t="s">
        <v>10825</v>
      </c>
      <c r="E6921" s="2" t="s">
        <v>10826</v>
      </c>
      <c r="F6921" s="2" t="s">
        <v>10824</v>
      </c>
      <c r="G6921" s="2" t="s">
        <v>7698</v>
      </c>
      <c r="H6921" s="2" t="s">
        <v>7699</v>
      </c>
    </row>
    <row r="6922" spans="1:8" x14ac:dyDescent="0.3">
      <c r="A6922" s="1">
        <v>41711</v>
      </c>
      <c r="B6922" s="2" t="s">
        <v>10821</v>
      </c>
      <c r="C6922" s="2">
        <v>19</v>
      </c>
      <c r="D6922" s="2" t="s">
        <v>10825</v>
      </c>
      <c r="E6922" s="2" t="s">
        <v>10827</v>
      </c>
      <c r="F6922" s="2" t="s">
        <v>10824</v>
      </c>
      <c r="G6922" s="2" t="s">
        <v>2538</v>
      </c>
      <c r="H6922" s="2" t="s">
        <v>239</v>
      </c>
    </row>
    <row r="6923" spans="1:8" x14ac:dyDescent="0.3">
      <c r="A6923" s="1">
        <v>41711</v>
      </c>
      <c r="B6923" s="2" t="s">
        <v>10821</v>
      </c>
      <c r="D6923" s="2" t="s">
        <v>10822</v>
      </c>
      <c r="E6923" s="2" t="s">
        <v>10830</v>
      </c>
      <c r="F6923" s="2" t="s">
        <v>10824</v>
      </c>
      <c r="G6923" s="2" t="s">
        <v>7700</v>
      </c>
      <c r="H6923" s="2" t="s">
        <v>7701</v>
      </c>
    </row>
    <row r="6924" spans="1:8" x14ac:dyDescent="0.3">
      <c r="A6924" s="1">
        <v>41711</v>
      </c>
      <c r="B6924" s="2" t="s">
        <v>10821</v>
      </c>
      <c r="D6924" s="2" t="s">
        <v>10822</v>
      </c>
      <c r="E6924" s="2" t="s">
        <v>10830</v>
      </c>
      <c r="F6924" s="2" t="s">
        <v>10824</v>
      </c>
      <c r="G6924" s="2" t="s">
        <v>7702</v>
      </c>
      <c r="H6924" s="2" t="s">
        <v>7703</v>
      </c>
    </row>
    <row r="6925" spans="1:8" x14ac:dyDescent="0.3">
      <c r="A6925" s="1">
        <v>41711</v>
      </c>
      <c r="B6925" s="2" t="s">
        <v>10821</v>
      </c>
      <c r="C6925" s="2">
        <v>66</v>
      </c>
      <c r="D6925" s="2" t="s">
        <v>10822</v>
      </c>
      <c r="E6925" s="2" t="s">
        <v>10826</v>
      </c>
      <c r="F6925" s="2" t="s">
        <v>10824</v>
      </c>
      <c r="G6925" s="2" t="s">
        <v>7704</v>
      </c>
      <c r="H6925" s="2" t="s">
        <v>7705</v>
      </c>
    </row>
    <row r="6926" spans="1:8" x14ac:dyDescent="0.3">
      <c r="A6926" s="1">
        <v>41711</v>
      </c>
      <c r="B6926" s="2" t="s">
        <v>10821</v>
      </c>
      <c r="C6926" s="2">
        <v>66</v>
      </c>
      <c r="D6926" s="2" t="s">
        <v>10822</v>
      </c>
      <c r="E6926" s="2" t="s">
        <v>10826</v>
      </c>
      <c r="F6926" s="2" t="s">
        <v>10824</v>
      </c>
      <c r="G6926" s="2" t="s">
        <v>379</v>
      </c>
      <c r="H6926" s="2" t="s">
        <v>567</v>
      </c>
    </row>
    <row r="6927" spans="1:8" x14ac:dyDescent="0.3">
      <c r="A6927" s="1">
        <v>41711</v>
      </c>
      <c r="B6927" s="2" t="s">
        <v>10821</v>
      </c>
      <c r="C6927" s="2">
        <v>76</v>
      </c>
      <c r="D6927" s="2" t="s">
        <v>10822</v>
      </c>
      <c r="E6927" s="2" t="s">
        <v>10826</v>
      </c>
      <c r="F6927" s="2" t="s">
        <v>10824</v>
      </c>
      <c r="G6927" s="2" t="s">
        <v>5649</v>
      </c>
      <c r="H6927" s="2" t="s">
        <v>7706</v>
      </c>
    </row>
    <row r="6928" spans="1:8" x14ac:dyDescent="0.3">
      <c r="A6928" s="1">
        <v>41711</v>
      </c>
      <c r="B6928" s="2" t="s">
        <v>10828</v>
      </c>
      <c r="D6928" s="2" t="s">
        <v>10825</v>
      </c>
      <c r="E6928" s="2" t="s">
        <v>10830</v>
      </c>
      <c r="F6928" s="2" t="s">
        <v>10824</v>
      </c>
      <c r="G6928" s="2" t="s">
        <v>1639</v>
      </c>
      <c r="H6928" s="2" t="s">
        <v>424</v>
      </c>
    </row>
    <row r="6929" spans="1:8" x14ac:dyDescent="0.3">
      <c r="A6929" s="1">
        <v>41711</v>
      </c>
      <c r="B6929" s="2" t="s">
        <v>10821</v>
      </c>
      <c r="C6929" s="2">
        <v>57</v>
      </c>
      <c r="D6929" s="2" t="s">
        <v>10825</v>
      </c>
      <c r="E6929" s="2" t="s">
        <v>10829</v>
      </c>
      <c r="F6929" s="2" t="s">
        <v>10824</v>
      </c>
      <c r="G6929" s="2" t="s">
        <v>2420</v>
      </c>
      <c r="H6929" s="2" t="s">
        <v>571</v>
      </c>
    </row>
    <row r="6930" spans="1:8" x14ac:dyDescent="0.3">
      <c r="A6930" s="1">
        <v>41711</v>
      </c>
      <c r="B6930" s="2" t="s">
        <v>10821</v>
      </c>
      <c r="C6930" s="2">
        <v>37</v>
      </c>
      <c r="D6930" s="2" t="s">
        <v>10822</v>
      </c>
      <c r="E6930" s="2" t="s">
        <v>10823</v>
      </c>
      <c r="F6930" s="2" t="s">
        <v>10824</v>
      </c>
      <c r="G6930" s="2" t="s">
        <v>379</v>
      </c>
      <c r="H6930" s="2" t="s">
        <v>567</v>
      </c>
    </row>
    <row r="6931" spans="1:8" x14ac:dyDescent="0.3">
      <c r="A6931" s="1">
        <v>41711</v>
      </c>
      <c r="B6931" s="2" t="s">
        <v>10821</v>
      </c>
      <c r="C6931" s="2">
        <v>64</v>
      </c>
      <c r="D6931" s="2" t="s">
        <v>10825</v>
      </c>
      <c r="E6931" s="2" t="s">
        <v>10826</v>
      </c>
      <c r="F6931" s="2" t="s">
        <v>10824</v>
      </c>
      <c r="G6931" s="2" t="s">
        <v>7707</v>
      </c>
      <c r="H6931" s="2" t="s">
        <v>571</v>
      </c>
    </row>
    <row r="6932" spans="1:8" x14ac:dyDescent="0.3">
      <c r="A6932" s="1">
        <v>41711</v>
      </c>
      <c r="B6932" s="2" t="s">
        <v>10821</v>
      </c>
      <c r="D6932" s="2" t="s">
        <v>10825</v>
      </c>
      <c r="E6932" s="2" t="s">
        <v>10830</v>
      </c>
      <c r="F6932" s="2" t="s">
        <v>10824</v>
      </c>
      <c r="G6932" s="2" t="s">
        <v>2507</v>
      </c>
      <c r="H6932" s="2" t="s">
        <v>35</v>
      </c>
    </row>
    <row r="6933" spans="1:8" x14ac:dyDescent="0.3">
      <c r="A6933" s="1">
        <v>41711</v>
      </c>
      <c r="B6933" s="2" t="s">
        <v>10821</v>
      </c>
      <c r="C6933" s="2">
        <v>85</v>
      </c>
      <c r="D6933" s="2" t="s">
        <v>10825</v>
      </c>
      <c r="E6933" s="2" t="s">
        <v>10826</v>
      </c>
      <c r="F6933" s="2" t="s">
        <v>10824</v>
      </c>
      <c r="G6933" s="2" t="s">
        <v>7708</v>
      </c>
      <c r="H6933" s="2" t="s">
        <v>7709</v>
      </c>
    </row>
    <row r="6934" spans="1:8" x14ac:dyDescent="0.3">
      <c r="A6934" s="1">
        <v>41711</v>
      </c>
      <c r="B6934" s="2" t="s">
        <v>10821</v>
      </c>
      <c r="D6934" s="2" t="s">
        <v>10830</v>
      </c>
      <c r="E6934" s="2" t="s">
        <v>10830</v>
      </c>
      <c r="F6934" s="2" t="s">
        <v>10824</v>
      </c>
      <c r="G6934" s="2" t="s">
        <v>7710</v>
      </c>
      <c r="H6934" s="2" t="s">
        <v>2564</v>
      </c>
    </row>
    <row r="6935" spans="1:8" x14ac:dyDescent="0.3">
      <c r="A6935" s="1">
        <v>41711</v>
      </c>
      <c r="B6935" s="2" t="s">
        <v>10821</v>
      </c>
      <c r="C6935" s="2">
        <v>59</v>
      </c>
      <c r="D6935" s="2" t="s">
        <v>10825</v>
      </c>
      <c r="E6935" s="2" t="s">
        <v>10829</v>
      </c>
      <c r="F6935" s="2" t="s">
        <v>10824</v>
      </c>
      <c r="G6935" s="2" t="s">
        <v>7711</v>
      </c>
      <c r="H6935" s="2" t="s">
        <v>2542</v>
      </c>
    </row>
    <row r="6936" spans="1:8" x14ac:dyDescent="0.3">
      <c r="A6936" s="1">
        <v>41711</v>
      </c>
      <c r="B6936" s="2" t="s">
        <v>10821</v>
      </c>
      <c r="D6936" s="2" t="s">
        <v>10822</v>
      </c>
      <c r="E6936" s="2" t="s">
        <v>10830</v>
      </c>
      <c r="F6936" s="2" t="s">
        <v>10824</v>
      </c>
      <c r="G6936" s="2" t="s">
        <v>613</v>
      </c>
      <c r="H6936" s="2" t="s">
        <v>7712</v>
      </c>
    </row>
    <row r="6937" spans="1:8" x14ac:dyDescent="0.3">
      <c r="A6937" s="1">
        <v>41711</v>
      </c>
      <c r="B6937" s="2" t="s">
        <v>10821</v>
      </c>
      <c r="C6937" s="2">
        <v>61</v>
      </c>
      <c r="D6937" s="2" t="s">
        <v>10822</v>
      </c>
      <c r="E6937" s="2" t="s">
        <v>10826</v>
      </c>
      <c r="F6937" s="2" t="s">
        <v>10824</v>
      </c>
      <c r="G6937" s="2" t="s">
        <v>979</v>
      </c>
      <c r="H6937" s="2" t="s">
        <v>35</v>
      </c>
    </row>
    <row r="6938" spans="1:8" x14ac:dyDescent="0.3">
      <c r="A6938" s="1">
        <v>41711</v>
      </c>
      <c r="B6938" s="2" t="s">
        <v>10821</v>
      </c>
      <c r="C6938" s="2">
        <v>21</v>
      </c>
      <c r="D6938" s="2" t="s">
        <v>10825</v>
      </c>
      <c r="E6938" s="2" t="s">
        <v>10823</v>
      </c>
      <c r="F6938" s="2" t="s">
        <v>10824</v>
      </c>
      <c r="G6938" s="2" t="s">
        <v>422</v>
      </c>
      <c r="H6938" s="2" t="s">
        <v>7713</v>
      </c>
    </row>
    <row r="6939" spans="1:8" x14ac:dyDescent="0.3">
      <c r="A6939" s="1">
        <v>41711</v>
      </c>
      <c r="B6939" s="2" t="s">
        <v>10821</v>
      </c>
      <c r="C6939" s="2">
        <v>52</v>
      </c>
      <c r="D6939" s="2" t="s">
        <v>10825</v>
      </c>
      <c r="E6939" s="2" t="s">
        <v>10829</v>
      </c>
      <c r="F6939" s="2" t="s">
        <v>10824</v>
      </c>
      <c r="G6939" s="2" t="s">
        <v>379</v>
      </c>
      <c r="H6939" s="2" t="s">
        <v>2602</v>
      </c>
    </row>
    <row r="6940" spans="1:8" x14ac:dyDescent="0.3">
      <c r="A6940" s="1">
        <v>41711</v>
      </c>
      <c r="B6940" s="2" t="s">
        <v>10821</v>
      </c>
      <c r="C6940" s="2">
        <v>44</v>
      </c>
      <c r="D6940" s="2" t="s">
        <v>10825</v>
      </c>
      <c r="E6940" s="2" t="s">
        <v>10829</v>
      </c>
      <c r="F6940" s="2" t="s">
        <v>10824</v>
      </c>
      <c r="G6940" s="2" t="s">
        <v>7714</v>
      </c>
      <c r="H6940" s="2" t="s">
        <v>7715</v>
      </c>
    </row>
    <row r="6941" spans="1:8" x14ac:dyDescent="0.3">
      <c r="A6941" s="1">
        <v>41712</v>
      </c>
      <c r="B6941" s="2" t="s">
        <v>10821</v>
      </c>
      <c r="D6941" s="2" t="s">
        <v>10822</v>
      </c>
      <c r="E6941" s="2" t="s">
        <v>10830</v>
      </c>
      <c r="F6941" s="2" t="s">
        <v>10824</v>
      </c>
      <c r="G6941" s="2" t="s">
        <v>2511</v>
      </c>
      <c r="H6941" s="2" t="s">
        <v>2357</v>
      </c>
    </row>
    <row r="6942" spans="1:8" x14ac:dyDescent="0.3">
      <c r="A6942" s="1">
        <v>41712</v>
      </c>
      <c r="B6942" s="2" t="s">
        <v>10821</v>
      </c>
      <c r="C6942" s="2">
        <v>56</v>
      </c>
      <c r="D6942" s="2" t="s">
        <v>10822</v>
      </c>
      <c r="E6942" s="2" t="s">
        <v>10829</v>
      </c>
      <c r="F6942" s="2" t="s">
        <v>10824</v>
      </c>
      <c r="G6942" s="2" t="s">
        <v>7716</v>
      </c>
      <c r="H6942" s="2" t="s">
        <v>7717</v>
      </c>
    </row>
    <row r="6943" spans="1:8" x14ac:dyDescent="0.3">
      <c r="A6943" s="1">
        <v>41712</v>
      </c>
      <c r="B6943" s="2" t="s">
        <v>10821</v>
      </c>
      <c r="C6943" s="2">
        <v>68</v>
      </c>
      <c r="D6943" s="2" t="s">
        <v>10825</v>
      </c>
      <c r="E6943" s="2" t="s">
        <v>10826</v>
      </c>
      <c r="F6943" s="2" t="s">
        <v>10824</v>
      </c>
      <c r="G6943" s="2" t="s">
        <v>7718</v>
      </c>
      <c r="H6943" s="2" t="s">
        <v>7719</v>
      </c>
    </row>
    <row r="6944" spans="1:8" x14ac:dyDescent="0.3">
      <c r="A6944" s="1">
        <v>41712</v>
      </c>
      <c r="B6944" s="2" t="s">
        <v>10821</v>
      </c>
      <c r="D6944" s="2" t="s">
        <v>10825</v>
      </c>
      <c r="E6944" s="2" t="s">
        <v>10830</v>
      </c>
      <c r="F6944" s="2" t="s">
        <v>10824</v>
      </c>
      <c r="G6944" s="2" t="s">
        <v>7720</v>
      </c>
      <c r="H6944" s="2" t="s">
        <v>7721</v>
      </c>
    </row>
    <row r="6945" spans="1:8" x14ac:dyDescent="0.3">
      <c r="A6945" s="1">
        <v>41712</v>
      </c>
      <c r="B6945" s="2" t="s">
        <v>10821</v>
      </c>
      <c r="C6945" s="2">
        <v>60</v>
      </c>
      <c r="D6945" s="2" t="s">
        <v>10825</v>
      </c>
      <c r="E6945" s="2" t="s">
        <v>10829</v>
      </c>
      <c r="F6945" s="2" t="s">
        <v>10824</v>
      </c>
      <c r="G6945" s="2" t="s">
        <v>379</v>
      </c>
      <c r="H6945" s="2" t="s">
        <v>2602</v>
      </c>
    </row>
    <row r="6946" spans="1:8" x14ac:dyDescent="0.3">
      <c r="A6946" s="1">
        <v>41712</v>
      </c>
      <c r="B6946" s="2" t="s">
        <v>10828</v>
      </c>
      <c r="D6946" s="2" t="s">
        <v>10825</v>
      </c>
      <c r="E6946" s="2" t="s">
        <v>10830</v>
      </c>
      <c r="F6946" s="2" t="s">
        <v>10824</v>
      </c>
      <c r="G6946" s="2" t="s">
        <v>852</v>
      </c>
      <c r="H6946" s="2" t="s">
        <v>7722</v>
      </c>
    </row>
    <row r="6947" spans="1:8" x14ac:dyDescent="0.3">
      <c r="A6947" s="1">
        <v>41712</v>
      </c>
      <c r="B6947" s="2" t="s">
        <v>10821</v>
      </c>
      <c r="C6947" s="2">
        <v>58</v>
      </c>
      <c r="D6947" s="2" t="s">
        <v>10825</v>
      </c>
      <c r="E6947" s="2" t="s">
        <v>10829</v>
      </c>
      <c r="F6947" s="2" t="s">
        <v>10824</v>
      </c>
      <c r="G6947" s="2" t="s">
        <v>7723</v>
      </c>
      <c r="H6947" s="2" t="s">
        <v>7724</v>
      </c>
    </row>
    <row r="6948" spans="1:8" x14ac:dyDescent="0.3">
      <c r="A6948" s="1">
        <v>41712</v>
      </c>
      <c r="B6948" s="2" t="s">
        <v>10821</v>
      </c>
      <c r="C6948" s="2">
        <v>44</v>
      </c>
      <c r="D6948" s="2" t="s">
        <v>10825</v>
      </c>
      <c r="E6948" s="2" t="s">
        <v>10829</v>
      </c>
      <c r="F6948" s="2" t="s">
        <v>10824</v>
      </c>
      <c r="G6948" s="2" t="s">
        <v>7725</v>
      </c>
      <c r="H6948" s="2" t="s">
        <v>7726</v>
      </c>
    </row>
    <row r="6949" spans="1:8" x14ac:dyDescent="0.3">
      <c r="A6949" s="1">
        <v>41712</v>
      </c>
      <c r="B6949" s="2" t="s">
        <v>10821</v>
      </c>
      <c r="C6949" s="2">
        <v>29</v>
      </c>
      <c r="D6949" s="2" t="s">
        <v>10825</v>
      </c>
      <c r="E6949" s="2" t="s">
        <v>10823</v>
      </c>
      <c r="F6949" s="2" t="s">
        <v>10824</v>
      </c>
      <c r="G6949" s="2" t="s">
        <v>7727</v>
      </c>
      <c r="H6949" s="2" t="s">
        <v>7728</v>
      </c>
    </row>
    <row r="6950" spans="1:8" x14ac:dyDescent="0.3">
      <c r="A6950" s="1">
        <v>41712</v>
      </c>
      <c r="B6950" s="2" t="s">
        <v>10821</v>
      </c>
      <c r="D6950" s="2" t="s">
        <v>10822</v>
      </c>
      <c r="E6950" s="2" t="s">
        <v>10830</v>
      </c>
      <c r="F6950" s="2" t="s">
        <v>10824</v>
      </c>
      <c r="G6950" s="2" t="s">
        <v>7729</v>
      </c>
      <c r="H6950" s="2" t="s">
        <v>2167</v>
      </c>
    </row>
    <row r="6951" spans="1:8" x14ac:dyDescent="0.3">
      <c r="A6951" s="1">
        <v>41712</v>
      </c>
      <c r="B6951" s="2" t="s">
        <v>10821</v>
      </c>
      <c r="C6951" s="2">
        <v>80</v>
      </c>
      <c r="D6951" s="2" t="s">
        <v>10825</v>
      </c>
      <c r="E6951" s="2" t="s">
        <v>10826</v>
      </c>
      <c r="F6951" s="2" t="s">
        <v>10824</v>
      </c>
      <c r="G6951" s="2" t="s">
        <v>7730</v>
      </c>
      <c r="H6951" s="2" t="s">
        <v>7731</v>
      </c>
    </row>
    <row r="6952" spans="1:8" x14ac:dyDescent="0.3">
      <c r="A6952" s="1">
        <v>41712</v>
      </c>
      <c r="B6952" s="2" t="s">
        <v>10821</v>
      </c>
      <c r="C6952" s="2">
        <v>82</v>
      </c>
      <c r="D6952" s="2" t="s">
        <v>10822</v>
      </c>
      <c r="E6952" s="2" t="s">
        <v>10826</v>
      </c>
      <c r="F6952" s="2" t="s">
        <v>10824</v>
      </c>
      <c r="G6952" s="2" t="s">
        <v>2511</v>
      </c>
      <c r="H6952" s="2" t="s">
        <v>2357</v>
      </c>
    </row>
    <row r="6953" spans="1:8" x14ac:dyDescent="0.3">
      <c r="A6953" s="1">
        <v>41712</v>
      </c>
      <c r="B6953" s="2" t="s">
        <v>10821</v>
      </c>
      <c r="C6953" s="2">
        <v>65</v>
      </c>
      <c r="D6953" s="2" t="s">
        <v>10822</v>
      </c>
      <c r="E6953" s="2" t="s">
        <v>10826</v>
      </c>
      <c r="F6953" s="2" t="s">
        <v>10824</v>
      </c>
      <c r="G6953" s="2" t="s">
        <v>2409</v>
      </c>
      <c r="H6953" s="2" t="s">
        <v>567</v>
      </c>
    </row>
    <row r="6954" spans="1:8" x14ac:dyDescent="0.3">
      <c r="A6954" s="1">
        <v>41712</v>
      </c>
      <c r="B6954" s="2" t="s">
        <v>10821</v>
      </c>
      <c r="C6954" s="2">
        <v>61</v>
      </c>
      <c r="D6954" s="2" t="s">
        <v>10825</v>
      </c>
      <c r="E6954" s="2" t="s">
        <v>10826</v>
      </c>
      <c r="F6954" s="2" t="s">
        <v>10824</v>
      </c>
      <c r="G6954" s="2" t="s">
        <v>7732</v>
      </c>
      <c r="H6954" s="2" t="s">
        <v>7733</v>
      </c>
    </row>
    <row r="6955" spans="1:8" x14ac:dyDescent="0.3">
      <c r="A6955" s="1">
        <v>41712</v>
      </c>
      <c r="B6955" s="2" t="s">
        <v>10821</v>
      </c>
      <c r="C6955" s="2">
        <v>57</v>
      </c>
      <c r="D6955" s="2" t="s">
        <v>10822</v>
      </c>
      <c r="E6955" s="2" t="s">
        <v>10829</v>
      </c>
      <c r="F6955" s="2" t="s">
        <v>10824</v>
      </c>
      <c r="G6955" s="2" t="s">
        <v>7734</v>
      </c>
      <c r="H6955" s="2" t="s">
        <v>7735</v>
      </c>
    </row>
    <row r="6956" spans="1:8" x14ac:dyDescent="0.3">
      <c r="A6956" s="1">
        <v>41712</v>
      </c>
      <c r="B6956" s="2" t="s">
        <v>10821</v>
      </c>
      <c r="D6956" s="2" t="s">
        <v>10822</v>
      </c>
      <c r="E6956" s="2" t="s">
        <v>10830</v>
      </c>
      <c r="F6956" s="2" t="s">
        <v>10824</v>
      </c>
      <c r="G6956" s="2" t="s">
        <v>2356</v>
      </c>
      <c r="H6956" s="2" t="s">
        <v>7736</v>
      </c>
    </row>
    <row r="6957" spans="1:8" x14ac:dyDescent="0.3">
      <c r="A6957" s="1">
        <v>41712</v>
      </c>
      <c r="B6957" s="2" t="s">
        <v>10821</v>
      </c>
      <c r="D6957" s="2" t="s">
        <v>10830</v>
      </c>
      <c r="E6957" s="2" t="s">
        <v>10830</v>
      </c>
      <c r="F6957" s="2" t="s">
        <v>10824</v>
      </c>
      <c r="G6957" s="2" t="s">
        <v>7737</v>
      </c>
      <c r="H6957" s="2" t="s">
        <v>35</v>
      </c>
    </row>
    <row r="6958" spans="1:8" x14ac:dyDescent="0.3">
      <c r="A6958" s="1">
        <v>41712</v>
      </c>
      <c r="B6958" s="2" t="s">
        <v>10821</v>
      </c>
      <c r="C6958" s="2">
        <v>62</v>
      </c>
      <c r="D6958" s="2" t="s">
        <v>10825</v>
      </c>
      <c r="E6958" s="2" t="s">
        <v>10826</v>
      </c>
      <c r="F6958" s="2" t="s">
        <v>10824</v>
      </c>
      <c r="G6958" s="2" t="s">
        <v>2409</v>
      </c>
      <c r="H6958" s="2" t="s">
        <v>380</v>
      </c>
    </row>
    <row r="6959" spans="1:8" x14ac:dyDescent="0.3">
      <c r="A6959" s="1">
        <v>41712</v>
      </c>
      <c r="B6959" s="2" t="s">
        <v>10821</v>
      </c>
      <c r="C6959" s="2">
        <v>4</v>
      </c>
      <c r="D6959" s="2" t="s">
        <v>10825</v>
      </c>
      <c r="E6959" s="2" t="s">
        <v>10827</v>
      </c>
      <c r="F6959" s="2" t="s">
        <v>10824</v>
      </c>
      <c r="G6959" s="2" t="s">
        <v>613</v>
      </c>
      <c r="H6959" s="2" t="s">
        <v>7738</v>
      </c>
    </row>
    <row r="6960" spans="1:8" x14ac:dyDescent="0.3">
      <c r="A6960" s="1">
        <v>41712</v>
      </c>
      <c r="B6960" s="2" t="s">
        <v>10821</v>
      </c>
      <c r="C6960" s="2">
        <v>74</v>
      </c>
      <c r="D6960" s="2" t="s">
        <v>10825</v>
      </c>
      <c r="E6960" s="2" t="s">
        <v>10826</v>
      </c>
      <c r="F6960" s="2" t="s">
        <v>10824</v>
      </c>
      <c r="G6960" s="2" t="s">
        <v>7739</v>
      </c>
      <c r="H6960" s="2" t="s">
        <v>7740</v>
      </c>
    </row>
    <row r="6961" spans="1:8" x14ac:dyDescent="0.3">
      <c r="A6961" s="1">
        <v>41712</v>
      </c>
      <c r="B6961" s="2" t="s">
        <v>10821</v>
      </c>
      <c r="C6961" s="2">
        <v>77</v>
      </c>
      <c r="D6961" s="2" t="s">
        <v>10825</v>
      </c>
      <c r="E6961" s="2" t="s">
        <v>10826</v>
      </c>
      <c r="F6961" s="2" t="s">
        <v>10824</v>
      </c>
      <c r="G6961" s="2" t="s">
        <v>7741</v>
      </c>
      <c r="H6961" s="2" t="s">
        <v>7742</v>
      </c>
    </row>
    <row r="6962" spans="1:8" x14ac:dyDescent="0.3">
      <c r="A6962" s="1">
        <v>41712</v>
      </c>
      <c r="B6962" s="2" t="s">
        <v>10821</v>
      </c>
      <c r="D6962" s="2" t="s">
        <v>10830</v>
      </c>
      <c r="E6962" s="2" t="s">
        <v>10830</v>
      </c>
      <c r="F6962" s="2" t="s">
        <v>10824</v>
      </c>
      <c r="G6962" s="2" t="s">
        <v>7743</v>
      </c>
      <c r="H6962" s="2" t="s">
        <v>396</v>
      </c>
    </row>
    <row r="6963" spans="1:8" x14ac:dyDescent="0.3">
      <c r="A6963" s="1">
        <v>41712</v>
      </c>
      <c r="B6963" s="2" t="s">
        <v>10821</v>
      </c>
      <c r="D6963" s="2" t="s">
        <v>10830</v>
      </c>
      <c r="E6963" s="2" t="s">
        <v>10830</v>
      </c>
      <c r="F6963" s="2" t="s">
        <v>10824</v>
      </c>
      <c r="G6963" s="2" t="s">
        <v>7744</v>
      </c>
      <c r="H6963" s="2" t="s">
        <v>1104</v>
      </c>
    </row>
    <row r="6964" spans="1:8" x14ac:dyDescent="0.3">
      <c r="A6964" s="1">
        <v>41712</v>
      </c>
      <c r="B6964" s="2" t="s">
        <v>10821</v>
      </c>
      <c r="D6964" s="2" t="s">
        <v>10830</v>
      </c>
      <c r="E6964" s="2" t="s">
        <v>10830</v>
      </c>
      <c r="F6964" s="2" t="s">
        <v>10824</v>
      </c>
      <c r="G6964" s="2" t="s">
        <v>7745</v>
      </c>
      <c r="H6964" s="2" t="s">
        <v>7746</v>
      </c>
    </row>
    <row r="6965" spans="1:8" x14ac:dyDescent="0.3">
      <c r="A6965" s="1">
        <v>41712</v>
      </c>
      <c r="B6965" s="2" t="s">
        <v>10821</v>
      </c>
      <c r="C6965" s="2">
        <v>62</v>
      </c>
      <c r="D6965" s="2" t="s">
        <v>10825</v>
      </c>
      <c r="E6965" s="2" t="s">
        <v>10826</v>
      </c>
      <c r="F6965" s="2" t="s">
        <v>10824</v>
      </c>
      <c r="G6965" s="2" t="s">
        <v>7747</v>
      </c>
      <c r="H6965" s="2" t="s">
        <v>1139</v>
      </c>
    </row>
    <row r="6966" spans="1:8" x14ac:dyDescent="0.3">
      <c r="A6966" s="1">
        <v>41712</v>
      </c>
      <c r="B6966" s="2" t="s">
        <v>10821</v>
      </c>
      <c r="C6966" s="2">
        <v>48</v>
      </c>
      <c r="D6966" s="2" t="s">
        <v>10825</v>
      </c>
      <c r="E6966" s="2" t="s">
        <v>10829</v>
      </c>
      <c r="F6966" s="2" t="s">
        <v>10824</v>
      </c>
      <c r="G6966" s="2" t="s">
        <v>7748</v>
      </c>
      <c r="H6966" s="2" t="s">
        <v>7749</v>
      </c>
    </row>
    <row r="6967" spans="1:8" x14ac:dyDescent="0.3">
      <c r="A6967" s="1">
        <v>41712</v>
      </c>
      <c r="B6967" s="2" t="s">
        <v>10821</v>
      </c>
      <c r="C6967" s="2">
        <v>61</v>
      </c>
      <c r="D6967" s="2" t="s">
        <v>10825</v>
      </c>
      <c r="E6967" s="2" t="s">
        <v>10826</v>
      </c>
      <c r="F6967" s="2" t="s">
        <v>10824</v>
      </c>
      <c r="G6967" s="2" t="s">
        <v>2409</v>
      </c>
      <c r="H6967" s="2" t="s">
        <v>2602</v>
      </c>
    </row>
    <row r="6968" spans="1:8" x14ac:dyDescent="0.3">
      <c r="A6968" s="1">
        <v>41712</v>
      </c>
      <c r="B6968" s="2" t="s">
        <v>10821</v>
      </c>
      <c r="D6968" s="2" t="s">
        <v>10830</v>
      </c>
      <c r="E6968" s="2" t="s">
        <v>10830</v>
      </c>
      <c r="F6968" s="2" t="s">
        <v>10824</v>
      </c>
      <c r="G6968" s="2" t="s">
        <v>1197</v>
      </c>
      <c r="H6968" s="2" t="s">
        <v>2357</v>
      </c>
    </row>
    <row r="6969" spans="1:8" x14ac:dyDescent="0.3">
      <c r="A6969" s="1">
        <v>41712</v>
      </c>
      <c r="B6969" s="2" t="s">
        <v>10821</v>
      </c>
      <c r="C6969" s="2">
        <v>72</v>
      </c>
      <c r="D6969" s="2" t="s">
        <v>10825</v>
      </c>
      <c r="E6969" s="2" t="s">
        <v>10826</v>
      </c>
      <c r="F6969" s="2" t="s">
        <v>10824</v>
      </c>
      <c r="G6969" s="2" t="s">
        <v>7750</v>
      </c>
      <c r="H6969" s="2" t="s">
        <v>7751</v>
      </c>
    </row>
    <row r="6970" spans="1:8" x14ac:dyDescent="0.3">
      <c r="A6970" s="1">
        <v>41712</v>
      </c>
      <c r="B6970" s="2" t="s">
        <v>10821</v>
      </c>
      <c r="C6970" s="2">
        <v>25</v>
      </c>
      <c r="D6970" s="2" t="s">
        <v>10822</v>
      </c>
      <c r="E6970" s="2" t="s">
        <v>10823</v>
      </c>
      <c r="F6970" s="2" t="s">
        <v>10824</v>
      </c>
      <c r="G6970" s="2" t="s">
        <v>7752</v>
      </c>
      <c r="H6970" s="2" t="s">
        <v>7753</v>
      </c>
    </row>
    <row r="6971" spans="1:8" x14ac:dyDescent="0.3">
      <c r="A6971" s="1">
        <v>41712</v>
      </c>
      <c r="B6971" s="2" t="s">
        <v>10821</v>
      </c>
      <c r="C6971" s="2">
        <v>60</v>
      </c>
      <c r="D6971" s="2" t="s">
        <v>10825</v>
      </c>
      <c r="E6971" s="2" t="s">
        <v>10829</v>
      </c>
      <c r="F6971" s="2" t="s">
        <v>10824</v>
      </c>
      <c r="G6971" s="2" t="s">
        <v>613</v>
      </c>
      <c r="H6971" s="2" t="s">
        <v>7754</v>
      </c>
    </row>
    <row r="6972" spans="1:8" x14ac:dyDescent="0.3">
      <c r="A6972" s="1">
        <v>41712</v>
      </c>
      <c r="B6972" s="2" t="s">
        <v>10821</v>
      </c>
      <c r="C6972" s="2">
        <v>50</v>
      </c>
      <c r="D6972" s="2" t="s">
        <v>10825</v>
      </c>
      <c r="E6972" s="2" t="s">
        <v>10829</v>
      </c>
      <c r="F6972" s="2" t="s">
        <v>10824</v>
      </c>
      <c r="G6972" s="2" t="s">
        <v>613</v>
      </c>
      <c r="H6972" s="2" t="s">
        <v>7755</v>
      </c>
    </row>
    <row r="6973" spans="1:8" x14ac:dyDescent="0.3">
      <c r="A6973" s="1">
        <v>41712</v>
      </c>
      <c r="B6973" s="2" t="s">
        <v>10821</v>
      </c>
      <c r="C6973" s="2">
        <v>80</v>
      </c>
      <c r="D6973" s="2" t="s">
        <v>10822</v>
      </c>
      <c r="E6973" s="2" t="s">
        <v>10826</v>
      </c>
      <c r="F6973" s="2" t="s">
        <v>10824</v>
      </c>
      <c r="G6973" s="2" t="s">
        <v>7756</v>
      </c>
      <c r="H6973" s="2" t="s">
        <v>7757</v>
      </c>
    </row>
    <row r="6974" spans="1:8" x14ac:dyDescent="0.3">
      <c r="A6974" s="1">
        <v>41712</v>
      </c>
      <c r="B6974" s="2" t="s">
        <v>10821</v>
      </c>
      <c r="C6974" s="2">
        <v>64</v>
      </c>
      <c r="D6974" s="2" t="s">
        <v>10825</v>
      </c>
      <c r="E6974" s="2" t="s">
        <v>10826</v>
      </c>
      <c r="F6974" s="2" t="s">
        <v>10824</v>
      </c>
      <c r="G6974" s="2" t="s">
        <v>613</v>
      </c>
      <c r="H6974" s="2" t="s">
        <v>7758</v>
      </c>
    </row>
    <row r="6975" spans="1:8" x14ac:dyDescent="0.3">
      <c r="A6975" s="1">
        <v>41712</v>
      </c>
      <c r="B6975" s="2" t="s">
        <v>10821</v>
      </c>
      <c r="C6975" s="2">
        <v>73</v>
      </c>
      <c r="D6975" s="2" t="s">
        <v>10822</v>
      </c>
      <c r="E6975" s="2" t="s">
        <v>10826</v>
      </c>
      <c r="F6975" s="2" t="s">
        <v>10824</v>
      </c>
      <c r="G6975" s="2" t="s">
        <v>7759</v>
      </c>
      <c r="H6975" s="2" t="s">
        <v>7760</v>
      </c>
    </row>
    <row r="6976" spans="1:8" x14ac:dyDescent="0.3">
      <c r="A6976" s="1">
        <v>41712</v>
      </c>
      <c r="B6976" s="2" t="s">
        <v>10821</v>
      </c>
      <c r="C6976" s="2">
        <v>53</v>
      </c>
      <c r="D6976" s="2" t="s">
        <v>10822</v>
      </c>
      <c r="E6976" s="2" t="s">
        <v>10829</v>
      </c>
      <c r="F6976" s="2" t="s">
        <v>10824</v>
      </c>
      <c r="G6976" s="2" t="s">
        <v>2550</v>
      </c>
      <c r="H6976" s="2" t="s">
        <v>2542</v>
      </c>
    </row>
    <row r="6977" spans="1:8" x14ac:dyDescent="0.3">
      <c r="A6977" s="1">
        <v>41712</v>
      </c>
      <c r="B6977" s="2" t="s">
        <v>10821</v>
      </c>
      <c r="C6977" s="2">
        <v>71</v>
      </c>
      <c r="D6977" s="2" t="s">
        <v>10825</v>
      </c>
      <c r="E6977" s="2" t="s">
        <v>10826</v>
      </c>
      <c r="F6977" s="2" t="s">
        <v>10824</v>
      </c>
      <c r="G6977" s="2" t="s">
        <v>613</v>
      </c>
      <c r="H6977" s="2" t="s">
        <v>7761</v>
      </c>
    </row>
    <row r="6978" spans="1:8" x14ac:dyDescent="0.3">
      <c r="A6978" s="1">
        <v>41712</v>
      </c>
      <c r="B6978" s="2" t="s">
        <v>10821</v>
      </c>
      <c r="C6978" s="2">
        <v>79</v>
      </c>
      <c r="D6978" s="2" t="s">
        <v>10825</v>
      </c>
      <c r="E6978" s="2" t="s">
        <v>10826</v>
      </c>
      <c r="F6978" s="2" t="s">
        <v>10824</v>
      </c>
      <c r="G6978" s="2" t="s">
        <v>7762</v>
      </c>
      <c r="H6978" s="2" t="s">
        <v>7763</v>
      </c>
    </row>
    <row r="6979" spans="1:8" x14ac:dyDescent="0.3">
      <c r="A6979" s="1">
        <v>41712</v>
      </c>
      <c r="B6979" s="2" t="s">
        <v>10821</v>
      </c>
      <c r="C6979" s="2">
        <v>74</v>
      </c>
      <c r="D6979" s="2" t="s">
        <v>10825</v>
      </c>
      <c r="E6979" s="2" t="s">
        <v>10826</v>
      </c>
      <c r="F6979" s="2" t="s">
        <v>10824</v>
      </c>
      <c r="G6979" s="2" t="s">
        <v>1197</v>
      </c>
      <c r="H6979" s="2" t="s">
        <v>7764</v>
      </c>
    </row>
    <row r="6980" spans="1:8" x14ac:dyDescent="0.3">
      <c r="A6980" s="1">
        <v>41712</v>
      </c>
      <c r="B6980" s="2" t="s">
        <v>10821</v>
      </c>
      <c r="C6980" s="2">
        <v>64</v>
      </c>
      <c r="D6980" s="2" t="s">
        <v>10822</v>
      </c>
      <c r="E6980" s="2" t="s">
        <v>10826</v>
      </c>
      <c r="F6980" s="2" t="s">
        <v>10824</v>
      </c>
      <c r="G6980" s="2" t="s">
        <v>7765</v>
      </c>
      <c r="H6980" s="2" t="s">
        <v>7766</v>
      </c>
    </row>
    <row r="6981" spans="1:8" x14ac:dyDescent="0.3">
      <c r="A6981" s="1">
        <v>41712</v>
      </c>
      <c r="B6981" s="2" t="s">
        <v>10821</v>
      </c>
      <c r="C6981" s="2">
        <v>68</v>
      </c>
      <c r="D6981" s="2" t="s">
        <v>10822</v>
      </c>
      <c r="E6981" s="2" t="s">
        <v>10826</v>
      </c>
      <c r="F6981" s="2" t="s">
        <v>10824</v>
      </c>
      <c r="G6981" s="2" t="s">
        <v>7767</v>
      </c>
      <c r="H6981" s="2" t="s">
        <v>7766</v>
      </c>
    </row>
    <row r="6982" spans="1:8" x14ac:dyDescent="0.3">
      <c r="A6982" s="1">
        <v>41712</v>
      </c>
      <c r="B6982" s="2" t="s">
        <v>10821</v>
      </c>
      <c r="C6982" s="2">
        <v>47</v>
      </c>
      <c r="D6982" s="2" t="s">
        <v>10825</v>
      </c>
      <c r="E6982" s="2" t="s">
        <v>10829</v>
      </c>
      <c r="F6982" s="2" t="s">
        <v>10824</v>
      </c>
      <c r="G6982" s="2" t="s">
        <v>7768</v>
      </c>
      <c r="H6982" s="2" t="s">
        <v>7769</v>
      </c>
    </row>
    <row r="6983" spans="1:8" x14ac:dyDescent="0.3">
      <c r="A6983" s="1">
        <v>41712</v>
      </c>
      <c r="B6983" s="2" t="s">
        <v>10821</v>
      </c>
      <c r="C6983" s="2">
        <v>76</v>
      </c>
      <c r="D6983" s="2" t="s">
        <v>10825</v>
      </c>
      <c r="E6983" s="2" t="s">
        <v>10826</v>
      </c>
      <c r="F6983" s="2" t="s">
        <v>10824</v>
      </c>
      <c r="G6983" s="2" t="s">
        <v>7770</v>
      </c>
      <c r="H6983" s="2" t="s">
        <v>7771</v>
      </c>
    </row>
    <row r="6984" spans="1:8" x14ac:dyDescent="0.3">
      <c r="A6984" s="1">
        <v>41711</v>
      </c>
      <c r="B6984" s="2" t="s">
        <v>10821</v>
      </c>
      <c r="C6984" s="2">
        <v>26</v>
      </c>
      <c r="D6984" s="2" t="s">
        <v>10822</v>
      </c>
      <c r="E6984" s="2" t="s">
        <v>10823</v>
      </c>
      <c r="F6984" s="2" t="s">
        <v>10824</v>
      </c>
      <c r="G6984" s="2" t="s">
        <v>7772</v>
      </c>
      <c r="H6984" s="2" t="s">
        <v>7773</v>
      </c>
    </row>
    <row r="6985" spans="1:8" x14ac:dyDescent="0.3">
      <c r="A6985" s="1">
        <v>41712</v>
      </c>
      <c r="B6985" s="2" t="s">
        <v>10821</v>
      </c>
      <c r="C6985" s="2">
        <v>53</v>
      </c>
      <c r="D6985" s="2" t="s">
        <v>10825</v>
      </c>
      <c r="E6985" s="2" t="s">
        <v>10829</v>
      </c>
      <c r="F6985" s="2" t="s">
        <v>10824</v>
      </c>
      <c r="G6985" s="2" t="s">
        <v>7774</v>
      </c>
      <c r="H6985" s="2" t="s">
        <v>7775</v>
      </c>
    </row>
    <row r="6986" spans="1:8" x14ac:dyDescent="0.3">
      <c r="A6986" s="1">
        <v>41712</v>
      </c>
      <c r="B6986" s="2" t="s">
        <v>10821</v>
      </c>
      <c r="C6986" s="2">
        <v>79</v>
      </c>
      <c r="D6986" s="2" t="s">
        <v>10822</v>
      </c>
      <c r="E6986" s="2" t="s">
        <v>10826</v>
      </c>
      <c r="F6986" s="2" t="s">
        <v>10824</v>
      </c>
      <c r="G6986" s="2" t="s">
        <v>7776</v>
      </c>
      <c r="H6986" s="2" t="s">
        <v>35</v>
      </c>
    </row>
    <row r="6987" spans="1:8" x14ac:dyDescent="0.3">
      <c r="A6987" s="1">
        <v>41712</v>
      </c>
      <c r="B6987" s="2" t="s">
        <v>10821</v>
      </c>
      <c r="C6987" s="2">
        <v>80</v>
      </c>
      <c r="D6987" s="2" t="s">
        <v>10822</v>
      </c>
      <c r="E6987" s="2" t="s">
        <v>10826</v>
      </c>
      <c r="F6987" s="2" t="s">
        <v>10824</v>
      </c>
      <c r="G6987" s="2" t="s">
        <v>7777</v>
      </c>
      <c r="H6987" s="2" t="s">
        <v>35</v>
      </c>
    </row>
    <row r="6988" spans="1:8" x14ac:dyDescent="0.3">
      <c r="A6988" s="1">
        <v>41712</v>
      </c>
      <c r="B6988" s="2" t="s">
        <v>10821</v>
      </c>
      <c r="C6988" s="2">
        <v>60</v>
      </c>
      <c r="D6988" s="2" t="s">
        <v>10822</v>
      </c>
      <c r="E6988" s="2" t="s">
        <v>10829</v>
      </c>
      <c r="F6988" s="2" t="s">
        <v>10824</v>
      </c>
      <c r="G6988" s="2" t="s">
        <v>379</v>
      </c>
      <c r="H6988" s="2" t="s">
        <v>567</v>
      </c>
    </row>
    <row r="6989" spans="1:8" x14ac:dyDescent="0.3">
      <c r="A6989" s="1">
        <v>41712</v>
      </c>
      <c r="B6989" s="2" t="s">
        <v>10821</v>
      </c>
      <c r="C6989" s="2">
        <v>39</v>
      </c>
      <c r="D6989" s="2" t="s">
        <v>10822</v>
      </c>
      <c r="E6989" s="2" t="s">
        <v>10823</v>
      </c>
      <c r="F6989" s="2" t="s">
        <v>10824</v>
      </c>
      <c r="G6989" s="2" t="s">
        <v>379</v>
      </c>
      <c r="H6989" s="2" t="s">
        <v>567</v>
      </c>
    </row>
    <row r="6990" spans="1:8" x14ac:dyDescent="0.3">
      <c r="A6990" s="1">
        <v>41712</v>
      </c>
      <c r="B6990" s="2" t="s">
        <v>10821</v>
      </c>
      <c r="D6990" s="2" t="s">
        <v>10825</v>
      </c>
      <c r="E6990" s="2" t="s">
        <v>10830</v>
      </c>
      <c r="F6990" s="2" t="s">
        <v>10824</v>
      </c>
      <c r="G6990" s="2" t="s">
        <v>7778</v>
      </c>
      <c r="H6990" s="2" t="s">
        <v>7779</v>
      </c>
    </row>
    <row r="6991" spans="1:8" x14ac:dyDescent="0.3">
      <c r="A6991" s="1">
        <v>41712</v>
      </c>
      <c r="B6991" s="2" t="s">
        <v>10821</v>
      </c>
      <c r="C6991" s="2">
        <v>74</v>
      </c>
      <c r="D6991" s="2" t="s">
        <v>10825</v>
      </c>
      <c r="E6991" s="2" t="s">
        <v>10826</v>
      </c>
      <c r="F6991" s="2" t="s">
        <v>10824</v>
      </c>
      <c r="G6991" s="2" t="s">
        <v>379</v>
      </c>
      <c r="H6991" s="2" t="s">
        <v>567</v>
      </c>
    </row>
    <row r="6992" spans="1:8" x14ac:dyDescent="0.3">
      <c r="A6992" s="1">
        <v>41712</v>
      </c>
      <c r="B6992" s="2" t="s">
        <v>10821</v>
      </c>
      <c r="C6992" s="2">
        <v>49</v>
      </c>
      <c r="D6992" s="2" t="s">
        <v>10825</v>
      </c>
      <c r="E6992" s="2" t="s">
        <v>10829</v>
      </c>
      <c r="F6992" s="2" t="s">
        <v>10824</v>
      </c>
      <c r="G6992" s="2" t="s">
        <v>613</v>
      </c>
      <c r="H6992" s="2" t="s">
        <v>7780</v>
      </c>
    </row>
    <row r="6993" spans="1:8" x14ac:dyDescent="0.3">
      <c r="A6993" s="1">
        <v>41712</v>
      </c>
      <c r="B6993" s="2" t="s">
        <v>10821</v>
      </c>
      <c r="C6993" s="2">
        <v>76</v>
      </c>
      <c r="D6993" s="2" t="s">
        <v>10822</v>
      </c>
      <c r="E6993" s="2" t="s">
        <v>10826</v>
      </c>
      <c r="F6993" s="2" t="s">
        <v>10824</v>
      </c>
      <c r="G6993" s="2" t="s">
        <v>379</v>
      </c>
      <c r="H6993" s="2" t="s">
        <v>2602</v>
      </c>
    </row>
    <row r="6994" spans="1:8" x14ac:dyDescent="0.3">
      <c r="A6994" s="1">
        <v>41712</v>
      </c>
      <c r="B6994" s="2" t="s">
        <v>10821</v>
      </c>
      <c r="D6994" s="2" t="s">
        <v>10825</v>
      </c>
      <c r="E6994" s="2" t="s">
        <v>10830</v>
      </c>
      <c r="F6994" s="2" t="s">
        <v>10824</v>
      </c>
      <c r="G6994" s="2" t="s">
        <v>2356</v>
      </c>
      <c r="H6994" s="2" t="s">
        <v>7781</v>
      </c>
    </row>
    <row r="6995" spans="1:8" x14ac:dyDescent="0.3">
      <c r="A6995" s="1">
        <v>41712</v>
      </c>
      <c r="B6995" s="2" t="s">
        <v>10821</v>
      </c>
      <c r="C6995" s="2">
        <v>48</v>
      </c>
      <c r="D6995" s="2" t="s">
        <v>10825</v>
      </c>
      <c r="E6995" s="2" t="s">
        <v>10829</v>
      </c>
      <c r="F6995" s="2" t="s">
        <v>10824</v>
      </c>
      <c r="G6995" s="2" t="s">
        <v>379</v>
      </c>
      <c r="H6995" s="2" t="s">
        <v>567</v>
      </c>
    </row>
    <row r="6996" spans="1:8" x14ac:dyDescent="0.3">
      <c r="A6996" s="1">
        <v>41712</v>
      </c>
      <c r="B6996" s="2" t="s">
        <v>10821</v>
      </c>
      <c r="C6996" s="2">
        <v>58</v>
      </c>
      <c r="D6996" s="2" t="s">
        <v>10822</v>
      </c>
      <c r="E6996" s="2" t="s">
        <v>10829</v>
      </c>
      <c r="F6996" s="2" t="s">
        <v>10824</v>
      </c>
      <c r="G6996" s="2" t="s">
        <v>379</v>
      </c>
      <c r="H6996" s="2" t="s">
        <v>2602</v>
      </c>
    </row>
    <row r="6997" spans="1:8" x14ac:dyDescent="0.3">
      <c r="A6997" s="1">
        <v>41712</v>
      </c>
      <c r="B6997" s="2" t="s">
        <v>10821</v>
      </c>
      <c r="C6997" s="2">
        <v>68</v>
      </c>
      <c r="D6997" s="2" t="s">
        <v>10825</v>
      </c>
      <c r="E6997" s="2" t="s">
        <v>10826</v>
      </c>
      <c r="F6997" s="2" t="s">
        <v>10824</v>
      </c>
      <c r="G6997" s="2" t="s">
        <v>379</v>
      </c>
      <c r="H6997" s="2" t="s">
        <v>392</v>
      </c>
    </row>
    <row r="6998" spans="1:8" x14ac:dyDescent="0.3">
      <c r="A6998" s="1">
        <v>41712</v>
      </c>
      <c r="B6998" s="2" t="s">
        <v>10821</v>
      </c>
      <c r="C6998" s="2">
        <v>79</v>
      </c>
      <c r="D6998" s="2" t="s">
        <v>10822</v>
      </c>
      <c r="E6998" s="2" t="s">
        <v>10826</v>
      </c>
      <c r="F6998" s="2" t="s">
        <v>10824</v>
      </c>
      <c r="G6998" s="2" t="s">
        <v>379</v>
      </c>
      <c r="H6998" s="2" t="s">
        <v>2602</v>
      </c>
    </row>
    <row r="6999" spans="1:8" x14ac:dyDescent="0.3">
      <c r="A6999" s="1">
        <v>41712</v>
      </c>
      <c r="B6999" s="2" t="s">
        <v>10821</v>
      </c>
      <c r="C6999" s="2">
        <v>63</v>
      </c>
      <c r="D6999" s="2" t="s">
        <v>10825</v>
      </c>
      <c r="E6999" s="2" t="s">
        <v>10826</v>
      </c>
      <c r="F6999" s="2" t="s">
        <v>10824</v>
      </c>
      <c r="G6999" s="2" t="s">
        <v>1197</v>
      </c>
      <c r="H6999" s="2" t="s">
        <v>7782</v>
      </c>
    </row>
    <row r="7000" spans="1:8" x14ac:dyDescent="0.3">
      <c r="A7000" s="1">
        <v>41712</v>
      </c>
      <c r="B7000" s="2" t="s">
        <v>10821</v>
      </c>
      <c r="C7000" s="2">
        <v>47</v>
      </c>
      <c r="D7000" s="2" t="s">
        <v>10825</v>
      </c>
      <c r="E7000" s="2" t="s">
        <v>10829</v>
      </c>
      <c r="F7000" s="2" t="s">
        <v>10824</v>
      </c>
      <c r="G7000" s="2" t="s">
        <v>613</v>
      </c>
      <c r="H7000" s="2" t="s">
        <v>7783</v>
      </c>
    </row>
    <row r="7001" spans="1:8" x14ac:dyDescent="0.3">
      <c r="A7001" s="1">
        <v>41712</v>
      </c>
      <c r="B7001" s="2" t="s">
        <v>10821</v>
      </c>
      <c r="C7001" s="2">
        <v>45</v>
      </c>
      <c r="D7001" s="2" t="s">
        <v>10825</v>
      </c>
      <c r="E7001" s="2" t="s">
        <v>10829</v>
      </c>
      <c r="F7001" s="2" t="s">
        <v>10824</v>
      </c>
      <c r="G7001" s="2" t="s">
        <v>7784</v>
      </c>
      <c r="H7001" s="2" t="s">
        <v>7785</v>
      </c>
    </row>
    <row r="7002" spans="1:8" x14ac:dyDescent="0.3">
      <c r="A7002" s="1">
        <v>41712</v>
      </c>
      <c r="B7002" s="2" t="s">
        <v>10821</v>
      </c>
      <c r="D7002" s="2" t="s">
        <v>10825</v>
      </c>
      <c r="E7002" s="2" t="s">
        <v>10830</v>
      </c>
      <c r="F7002" s="2" t="s">
        <v>10824</v>
      </c>
      <c r="G7002" s="2" t="s">
        <v>7786</v>
      </c>
      <c r="H7002" s="2" t="s">
        <v>7787</v>
      </c>
    </row>
    <row r="7003" spans="1:8" x14ac:dyDescent="0.3">
      <c r="A7003" s="1">
        <v>41712</v>
      </c>
      <c r="B7003" s="2" t="s">
        <v>10828</v>
      </c>
      <c r="C7003" s="2">
        <v>72</v>
      </c>
      <c r="D7003" s="2" t="s">
        <v>10825</v>
      </c>
      <c r="E7003" s="2" t="s">
        <v>10826</v>
      </c>
      <c r="F7003" s="2" t="s">
        <v>10824</v>
      </c>
      <c r="G7003" s="2" t="s">
        <v>7788</v>
      </c>
      <c r="H7003" s="2" t="s">
        <v>7789</v>
      </c>
    </row>
    <row r="7004" spans="1:8" x14ac:dyDescent="0.3">
      <c r="A7004" s="1">
        <v>41712</v>
      </c>
      <c r="B7004" s="2" t="s">
        <v>10821</v>
      </c>
      <c r="C7004" s="2">
        <v>57</v>
      </c>
      <c r="D7004" s="2" t="s">
        <v>10825</v>
      </c>
      <c r="E7004" s="2" t="s">
        <v>10829</v>
      </c>
      <c r="F7004" s="2" t="s">
        <v>10824</v>
      </c>
      <c r="G7004" s="2" t="s">
        <v>7790</v>
      </c>
      <c r="H7004" s="2" t="s">
        <v>7791</v>
      </c>
    </row>
    <row r="7005" spans="1:8" x14ac:dyDescent="0.3">
      <c r="A7005" s="1">
        <v>41712</v>
      </c>
      <c r="B7005" s="2" t="s">
        <v>10821</v>
      </c>
      <c r="C7005" s="2">
        <v>40</v>
      </c>
      <c r="D7005" s="2" t="s">
        <v>10825</v>
      </c>
      <c r="E7005" s="2" t="s">
        <v>10829</v>
      </c>
      <c r="F7005" s="2" t="s">
        <v>10824</v>
      </c>
      <c r="G7005" s="2" t="s">
        <v>7792</v>
      </c>
      <c r="H7005" s="2" t="s">
        <v>7793</v>
      </c>
    </row>
    <row r="7006" spans="1:8" x14ac:dyDescent="0.3">
      <c r="A7006" s="1">
        <v>41712</v>
      </c>
      <c r="B7006" s="2" t="s">
        <v>10821</v>
      </c>
      <c r="D7006" s="2" t="s">
        <v>10825</v>
      </c>
      <c r="E7006" s="2" t="s">
        <v>10830</v>
      </c>
      <c r="F7006" s="2" t="s">
        <v>10824</v>
      </c>
      <c r="G7006" s="2" t="s">
        <v>1197</v>
      </c>
      <c r="H7006" s="2" t="s">
        <v>7794</v>
      </c>
    </row>
    <row r="7007" spans="1:8" x14ac:dyDescent="0.3">
      <c r="A7007" s="1">
        <v>41712</v>
      </c>
      <c r="B7007" s="2" t="s">
        <v>10821</v>
      </c>
      <c r="C7007" s="2">
        <v>59</v>
      </c>
      <c r="D7007" s="2" t="s">
        <v>10825</v>
      </c>
      <c r="E7007" s="2" t="s">
        <v>10829</v>
      </c>
      <c r="F7007" s="2" t="s">
        <v>10824</v>
      </c>
      <c r="G7007" s="2" t="s">
        <v>7795</v>
      </c>
      <c r="H7007" s="2" t="s">
        <v>7796</v>
      </c>
    </row>
    <row r="7008" spans="1:8" x14ac:dyDescent="0.3">
      <c r="A7008" s="1">
        <v>41712</v>
      </c>
      <c r="B7008" s="2" t="s">
        <v>10821</v>
      </c>
      <c r="C7008" s="2">
        <v>87</v>
      </c>
      <c r="D7008" s="2" t="s">
        <v>10825</v>
      </c>
      <c r="E7008" s="2" t="s">
        <v>10826</v>
      </c>
      <c r="F7008" s="2" t="s">
        <v>10824</v>
      </c>
      <c r="G7008" s="2" t="s">
        <v>1197</v>
      </c>
      <c r="H7008" s="2" t="s">
        <v>35</v>
      </c>
    </row>
    <row r="7009" spans="1:8" x14ac:dyDescent="0.3">
      <c r="A7009" s="1">
        <v>41712</v>
      </c>
      <c r="B7009" s="2" t="s">
        <v>10821</v>
      </c>
      <c r="C7009" s="2">
        <v>50</v>
      </c>
      <c r="D7009" s="2" t="s">
        <v>10825</v>
      </c>
      <c r="E7009" s="2" t="s">
        <v>10829</v>
      </c>
      <c r="F7009" s="2" t="s">
        <v>10824</v>
      </c>
      <c r="G7009" s="2" t="s">
        <v>7797</v>
      </c>
      <c r="H7009" s="2" t="s">
        <v>2559</v>
      </c>
    </row>
    <row r="7010" spans="1:8" x14ac:dyDescent="0.3">
      <c r="A7010" s="1">
        <v>41711</v>
      </c>
      <c r="B7010" s="2" t="s">
        <v>10821</v>
      </c>
      <c r="C7010" s="2">
        <v>74</v>
      </c>
      <c r="D7010" s="2" t="s">
        <v>10825</v>
      </c>
      <c r="E7010" s="2" t="s">
        <v>10826</v>
      </c>
      <c r="F7010" s="2" t="s">
        <v>10824</v>
      </c>
      <c r="G7010" s="2" t="s">
        <v>7798</v>
      </c>
      <c r="H7010" s="2" t="s">
        <v>7799</v>
      </c>
    </row>
    <row r="7011" spans="1:8" x14ac:dyDescent="0.3">
      <c r="A7011" s="1">
        <v>41712</v>
      </c>
      <c r="B7011" s="2" t="s">
        <v>10821</v>
      </c>
      <c r="C7011" s="2">
        <v>52</v>
      </c>
      <c r="D7011" s="2" t="s">
        <v>10822</v>
      </c>
      <c r="E7011" s="2" t="s">
        <v>10829</v>
      </c>
      <c r="F7011" s="2" t="s">
        <v>10824</v>
      </c>
      <c r="G7011" s="2" t="s">
        <v>7800</v>
      </c>
      <c r="H7011" s="2" t="s">
        <v>7801</v>
      </c>
    </row>
    <row r="7012" spans="1:8" x14ac:dyDescent="0.3">
      <c r="A7012" s="1">
        <v>41712</v>
      </c>
      <c r="B7012" s="2" t="s">
        <v>10821</v>
      </c>
      <c r="C7012" s="2">
        <v>86</v>
      </c>
      <c r="D7012" s="2" t="s">
        <v>10822</v>
      </c>
      <c r="E7012" s="2" t="s">
        <v>10826</v>
      </c>
      <c r="F7012" s="2" t="s">
        <v>10824</v>
      </c>
      <c r="G7012" s="2" t="s">
        <v>7802</v>
      </c>
      <c r="H7012" s="2" t="s">
        <v>7803</v>
      </c>
    </row>
    <row r="7013" spans="1:8" x14ac:dyDescent="0.3">
      <c r="A7013" s="1">
        <v>41712</v>
      </c>
      <c r="B7013" s="2" t="s">
        <v>10821</v>
      </c>
      <c r="D7013" s="2" t="s">
        <v>10822</v>
      </c>
      <c r="E7013" s="2" t="s">
        <v>10830</v>
      </c>
      <c r="F7013" s="2" t="s">
        <v>10824</v>
      </c>
      <c r="G7013" s="2" t="s">
        <v>7804</v>
      </c>
      <c r="H7013" s="2" t="s">
        <v>7805</v>
      </c>
    </row>
    <row r="7014" spans="1:8" x14ac:dyDescent="0.3">
      <c r="A7014" s="1">
        <v>41712</v>
      </c>
      <c r="B7014" s="2" t="s">
        <v>10821</v>
      </c>
      <c r="C7014" s="2">
        <v>54</v>
      </c>
      <c r="D7014" s="2" t="s">
        <v>10825</v>
      </c>
      <c r="E7014" s="2" t="s">
        <v>10829</v>
      </c>
      <c r="F7014" s="2" t="s">
        <v>10824</v>
      </c>
      <c r="G7014" s="2" t="s">
        <v>7806</v>
      </c>
      <c r="H7014" s="2" t="s">
        <v>7807</v>
      </c>
    </row>
    <row r="7015" spans="1:8" x14ac:dyDescent="0.3">
      <c r="A7015" s="1">
        <v>41712</v>
      </c>
      <c r="B7015" s="2" t="s">
        <v>10821</v>
      </c>
      <c r="C7015" s="2">
        <v>63</v>
      </c>
      <c r="D7015" s="2" t="s">
        <v>10825</v>
      </c>
      <c r="E7015" s="2" t="s">
        <v>10826</v>
      </c>
      <c r="F7015" s="2" t="s">
        <v>10824</v>
      </c>
      <c r="G7015" s="2" t="s">
        <v>7808</v>
      </c>
      <c r="H7015" s="2" t="s">
        <v>7809</v>
      </c>
    </row>
    <row r="7016" spans="1:8" x14ac:dyDescent="0.3">
      <c r="A7016" s="1">
        <v>41712</v>
      </c>
      <c r="B7016" s="2" t="s">
        <v>10828</v>
      </c>
      <c r="C7016" s="2">
        <v>53</v>
      </c>
      <c r="D7016" s="2" t="s">
        <v>10825</v>
      </c>
      <c r="E7016" s="2" t="s">
        <v>10829</v>
      </c>
      <c r="F7016" s="2" t="s">
        <v>10824</v>
      </c>
      <c r="G7016" s="2" t="s">
        <v>7810</v>
      </c>
      <c r="H7016" s="2" t="s">
        <v>126</v>
      </c>
    </row>
    <row r="7017" spans="1:8" x14ac:dyDescent="0.3">
      <c r="A7017" s="1">
        <v>41712</v>
      </c>
      <c r="B7017" s="2" t="s">
        <v>10821</v>
      </c>
      <c r="C7017" s="2">
        <v>68</v>
      </c>
      <c r="D7017" s="2" t="s">
        <v>10822</v>
      </c>
      <c r="E7017" s="2" t="s">
        <v>10826</v>
      </c>
      <c r="F7017" s="2" t="s">
        <v>10824</v>
      </c>
      <c r="G7017" s="2" t="s">
        <v>7811</v>
      </c>
      <c r="H7017" s="2" t="s">
        <v>7812</v>
      </c>
    </row>
    <row r="7018" spans="1:8" x14ac:dyDescent="0.3">
      <c r="A7018" s="1">
        <v>41712</v>
      </c>
      <c r="B7018" s="2" t="s">
        <v>10821</v>
      </c>
      <c r="C7018" s="2">
        <v>31</v>
      </c>
      <c r="D7018" s="2" t="s">
        <v>10825</v>
      </c>
      <c r="E7018" s="2" t="s">
        <v>10823</v>
      </c>
      <c r="F7018" s="2" t="s">
        <v>10824</v>
      </c>
      <c r="G7018" s="2" t="s">
        <v>7813</v>
      </c>
      <c r="H7018" s="2" t="s">
        <v>7814</v>
      </c>
    </row>
    <row r="7019" spans="1:8" x14ac:dyDescent="0.3">
      <c r="A7019" s="1">
        <v>41712</v>
      </c>
      <c r="B7019" s="2" t="s">
        <v>10828</v>
      </c>
      <c r="D7019" s="2" t="s">
        <v>10822</v>
      </c>
      <c r="E7019" s="2" t="s">
        <v>10830</v>
      </c>
      <c r="F7019" s="2" t="s">
        <v>10824</v>
      </c>
      <c r="G7019" s="2" t="s">
        <v>7815</v>
      </c>
      <c r="H7019" s="2" t="s">
        <v>7816</v>
      </c>
    </row>
    <row r="7020" spans="1:8" x14ac:dyDescent="0.3">
      <c r="A7020" s="1">
        <v>41712</v>
      </c>
      <c r="B7020" s="2" t="s">
        <v>10821</v>
      </c>
      <c r="C7020" s="2">
        <v>25</v>
      </c>
      <c r="D7020" s="2" t="s">
        <v>10825</v>
      </c>
      <c r="E7020" s="2" t="s">
        <v>10823</v>
      </c>
      <c r="F7020" s="2" t="s">
        <v>10824</v>
      </c>
      <c r="G7020" s="2" t="s">
        <v>7817</v>
      </c>
      <c r="H7020" s="2" t="s">
        <v>7818</v>
      </c>
    </row>
    <row r="7021" spans="1:8" x14ac:dyDescent="0.3">
      <c r="A7021" s="1">
        <v>41712</v>
      </c>
      <c r="B7021" s="2" t="s">
        <v>10821</v>
      </c>
      <c r="D7021" s="2" t="s">
        <v>10822</v>
      </c>
      <c r="E7021" s="2" t="s">
        <v>10830</v>
      </c>
      <c r="F7021" s="2" t="s">
        <v>10824</v>
      </c>
      <c r="G7021" s="2" t="s">
        <v>613</v>
      </c>
      <c r="H7021" s="2" t="s">
        <v>35</v>
      </c>
    </row>
    <row r="7022" spans="1:8" x14ac:dyDescent="0.3">
      <c r="A7022" s="1">
        <v>41712</v>
      </c>
      <c r="B7022" s="2" t="s">
        <v>10821</v>
      </c>
      <c r="D7022" s="2" t="s">
        <v>10822</v>
      </c>
      <c r="E7022" s="2" t="s">
        <v>10830</v>
      </c>
      <c r="F7022" s="2" t="s">
        <v>10824</v>
      </c>
      <c r="G7022" s="2" t="s">
        <v>7819</v>
      </c>
      <c r="H7022" s="2" t="s">
        <v>7820</v>
      </c>
    </row>
    <row r="7023" spans="1:8" x14ac:dyDescent="0.3">
      <c r="A7023" s="1">
        <v>41712</v>
      </c>
      <c r="B7023" s="2" t="s">
        <v>10821</v>
      </c>
      <c r="C7023" s="2">
        <v>41</v>
      </c>
      <c r="D7023" s="2" t="s">
        <v>10825</v>
      </c>
      <c r="E7023" s="2" t="s">
        <v>10829</v>
      </c>
      <c r="F7023" s="2" t="s">
        <v>10824</v>
      </c>
      <c r="G7023" s="2" t="s">
        <v>7821</v>
      </c>
      <c r="H7023" s="2" t="s">
        <v>7822</v>
      </c>
    </row>
    <row r="7024" spans="1:8" x14ac:dyDescent="0.3">
      <c r="A7024" s="1">
        <v>41712</v>
      </c>
      <c r="B7024" s="2" t="s">
        <v>10821</v>
      </c>
      <c r="D7024" s="2" t="s">
        <v>10822</v>
      </c>
      <c r="E7024" s="2" t="s">
        <v>10830</v>
      </c>
      <c r="F7024" s="2" t="s">
        <v>10824</v>
      </c>
      <c r="G7024" s="2" t="s">
        <v>7823</v>
      </c>
      <c r="H7024" s="2" t="s">
        <v>7824</v>
      </c>
    </row>
    <row r="7025" spans="1:8" x14ac:dyDescent="0.3">
      <c r="A7025" s="1">
        <v>41712</v>
      </c>
      <c r="B7025" s="2" t="s">
        <v>10821</v>
      </c>
      <c r="C7025" s="2">
        <v>60</v>
      </c>
      <c r="D7025" s="2" t="s">
        <v>10825</v>
      </c>
      <c r="E7025" s="2" t="s">
        <v>10829</v>
      </c>
      <c r="F7025" s="2" t="s">
        <v>10824</v>
      </c>
      <c r="G7025" s="2" t="s">
        <v>7825</v>
      </c>
      <c r="H7025" s="2" t="s">
        <v>7826</v>
      </c>
    </row>
    <row r="7026" spans="1:8" x14ac:dyDescent="0.3">
      <c r="A7026" s="1">
        <v>41712</v>
      </c>
      <c r="B7026" s="2" t="s">
        <v>10828</v>
      </c>
      <c r="D7026" s="2" t="s">
        <v>10825</v>
      </c>
      <c r="E7026" s="2" t="s">
        <v>10830</v>
      </c>
      <c r="F7026" s="2" t="s">
        <v>10824</v>
      </c>
      <c r="G7026" s="2" t="s">
        <v>1197</v>
      </c>
      <c r="H7026" s="2" t="s">
        <v>7827</v>
      </c>
    </row>
    <row r="7027" spans="1:8" x14ac:dyDescent="0.3">
      <c r="A7027" s="1">
        <v>41712</v>
      </c>
      <c r="B7027" s="2" t="s">
        <v>10821</v>
      </c>
      <c r="C7027" s="2">
        <v>37</v>
      </c>
      <c r="D7027" s="2" t="s">
        <v>10822</v>
      </c>
      <c r="E7027" s="2" t="s">
        <v>10823</v>
      </c>
      <c r="F7027" s="2" t="s">
        <v>10824</v>
      </c>
      <c r="G7027" s="2" t="s">
        <v>613</v>
      </c>
      <c r="H7027" s="2" t="s">
        <v>6916</v>
      </c>
    </row>
    <row r="7028" spans="1:8" x14ac:dyDescent="0.3">
      <c r="A7028" s="1">
        <v>41712</v>
      </c>
      <c r="B7028" s="2" t="s">
        <v>10821</v>
      </c>
      <c r="C7028" s="2">
        <v>14</v>
      </c>
      <c r="D7028" s="2" t="s">
        <v>10825</v>
      </c>
      <c r="E7028" s="2" t="s">
        <v>10827</v>
      </c>
      <c r="F7028" s="2" t="s">
        <v>10824</v>
      </c>
      <c r="G7028" s="2" t="s">
        <v>7828</v>
      </c>
      <c r="H7028" s="2" t="s">
        <v>7829</v>
      </c>
    </row>
    <row r="7029" spans="1:8" x14ac:dyDescent="0.3">
      <c r="A7029" s="1">
        <v>41712</v>
      </c>
      <c r="B7029" s="2" t="s">
        <v>10821</v>
      </c>
      <c r="C7029" s="2">
        <v>41</v>
      </c>
      <c r="D7029" s="2" t="s">
        <v>10825</v>
      </c>
      <c r="E7029" s="2" t="s">
        <v>10829</v>
      </c>
      <c r="F7029" s="2" t="s">
        <v>10824</v>
      </c>
      <c r="G7029" s="2" t="s">
        <v>7830</v>
      </c>
      <c r="H7029" s="2" t="s">
        <v>7831</v>
      </c>
    </row>
    <row r="7030" spans="1:8" x14ac:dyDescent="0.3">
      <c r="A7030" s="1">
        <v>41712</v>
      </c>
      <c r="B7030" s="2" t="s">
        <v>10828</v>
      </c>
      <c r="D7030" s="2" t="s">
        <v>10830</v>
      </c>
      <c r="E7030" s="2" t="s">
        <v>10830</v>
      </c>
      <c r="F7030" s="2" t="s">
        <v>10824</v>
      </c>
      <c r="G7030" s="2" t="s">
        <v>3766</v>
      </c>
      <c r="H7030" s="2" t="s">
        <v>7832</v>
      </c>
    </row>
    <row r="7031" spans="1:8" x14ac:dyDescent="0.3">
      <c r="A7031" s="1">
        <v>41712</v>
      </c>
      <c r="B7031" s="2" t="s">
        <v>10821</v>
      </c>
      <c r="C7031" s="2">
        <v>69</v>
      </c>
      <c r="D7031" s="2" t="s">
        <v>10825</v>
      </c>
      <c r="E7031" s="2" t="s">
        <v>10826</v>
      </c>
      <c r="F7031" s="2" t="s">
        <v>10824</v>
      </c>
      <c r="G7031" s="2" t="s">
        <v>7833</v>
      </c>
      <c r="H7031" s="2" t="s">
        <v>7834</v>
      </c>
    </row>
    <row r="7032" spans="1:8" x14ac:dyDescent="0.3">
      <c r="A7032" s="1">
        <v>41712</v>
      </c>
      <c r="B7032" s="2" t="s">
        <v>10821</v>
      </c>
      <c r="C7032" s="2">
        <v>55</v>
      </c>
      <c r="D7032" s="2" t="s">
        <v>10822</v>
      </c>
      <c r="E7032" s="2" t="s">
        <v>10829</v>
      </c>
      <c r="F7032" s="2" t="s">
        <v>10824</v>
      </c>
      <c r="G7032" s="2" t="s">
        <v>3326</v>
      </c>
      <c r="H7032" s="2" t="s">
        <v>7835</v>
      </c>
    </row>
    <row r="7033" spans="1:8" x14ac:dyDescent="0.3">
      <c r="A7033" s="1">
        <v>41712</v>
      </c>
      <c r="B7033" s="2" t="s">
        <v>10821</v>
      </c>
      <c r="C7033" s="2">
        <v>47</v>
      </c>
      <c r="D7033" s="2" t="s">
        <v>10825</v>
      </c>
      <c r="E7033" s="2" t="s">
        <v>10829</v>
      </c>
      <c r="F7033" s="2" t="s">
        <v>10824</v>
      </c>
      <c r="G7033" s="2" t="s">
        <v>613</v>
      </c>
      <c r="H7033" s="2" t="s">
        <v>7836</v>
      </c>
    </row>
    <row r="7034" spans="1:8" x14ac:dyDescent="0.3">
      <c r="A7034" s="1">
        <v>41712</v>
      </c>
      <c r="B7034" s="2" t="s">
        <v>10821</v>
      </c>
      <c r="C7034" s="2">
        <v>62</v>
      </c>
      <c r="D7034" s="2" t="s">
        <v>10825</v>
      </c>
      <c r="E7034" s="2" t="s">
        <v>10826</v>
      </c>
      <c r="F7034" s="2" t="s">
        <v>10824</v>
      </c>
      <c r="G7034" s="2" t="s">
        <v>7837</v>
      </c>
      <c r="H7034" s="2" t="s">
        <v>6111</v>
      </c>
    </row>
    <row r="7035" spans="1:8" x14ac:dyDescent="0.3">
      <c r="A7035" s="1">
        <v>41712</v>
      </c>
      <c r="B7035" s="2" t="s">
        <v>10821</v>
      </c>
      <c r="D7035" s="2" t="s">
        <v>10825</v>
      </c>
      <c r="E7035" s="2" t="s">
        <v>10830</v>
      </c>
      <c r="F7035" s="2" t="s">
        <v>10824</v>
      </c>
      <c r="G7035" s="2" t="s">
        <v>3504</v>
      </c>
      <c r="H7035" s="2" t="s">
        <v>35</v>
      </c>
    </row>
    <row r="7036" spans="1:8" x14ac:dyDescent="0.3">
      <c r="A7036" s="1">
        <v>41712</v>
      </c>
      <c r="B7036" s="2" t="s">
        <v>10821</v>
      </c>
      <c r="C7036" s="2">
        <v>78</v>
      </c>
      <c r="D7036" s="2" t="s">
        <v>10822</v>
      </c>
      <c r="E7036" s="2" t="s">
        <v>10826</v>
      </c>
      <c r="F7036" s="2" t="s">
        <v>10824</v>
      </c>
      <c r="G7036" s="2" t="s">
        <v>2494</v>
      </c>
      <c r="H7036" s="2" t="s">
        <v>7838</v>
      </c>
    </row>
    <row r="7037" spans="1:8" x14ac:dyDescent="0.3">
      <c r="A7037" s="1">
        <v>41712</v>
      </c>
      <c r="B7037" s="2" t="s">
        <v>10821</v>
      </c>
      <c r="C7037" s="2">
        <v>57</v>
      </c>
      <c r="D7037" s="2" t="s">
        <v>10825</v>
      </c>
      <c r="E7037" s="2" t="s">
        <v>10829</v>
      </c>
      <c r="F7037" s="2" t="s">
        <v>10824</v>
      </c>
      <c r="G7037" s="2" t="s">
        <v>7839</v>
      </c>
      <c r="H7037" s="2" t="s">
        <v>7840</v>
      </c>
    </row>
    <row r="7038" spans="1:8" x14ac:dyDescent="0.3">
      <c r="A7038" s="1">
        <v>41712</v>
      </c>
      <c r="B7038" s="2" t="s">
        <v>10821</v>
      </c>
      <c r="C7038" s="2">
        <v>41</v>
      </c>
      <c r="D7038" s="2" t="s">
        <v>10825</v>
      </c>
      <c r="E7038" s="2" t="s">
        <v>10829</v>
      </c>
      <c r="F7038" s="2" t="s">
        <v>10824</v>
      </c>
      <c r="G7038" s="2" t="s">
        <v>2570</v>
      </c>
      <c r="H7038" s="2" t="s">
        <v>7841</v>
      </c>
    </row>
    <row r="7039" spans="1:8" x14ac:dyDescent="0.3">
      <c r="A7039" s="1">
        <v>41712</v>
      </c>
      <c r="B7039" s="2" t="s">
        <v>10821</v>
      </c>
      <c r="D7039" s="2" t="s">
        <v>10825</v>
      </c>
      <c r="E7039" s="2" t="s">
        <v>10830</v>
      </c>
      <c r="F7039" s="2" t="s">
        <v>10824</v>
      </c>
      <c r="G7039" s="2" t="s">
        <v>2570</v>
      </c>
      <c r="H7039" s="2" t="s">
        <v>7842</v>
      </c>
    </row>
    <row r="7040" spans="1:8" x14ac:dyDescent="0.3">
      <c r="A7040" s="1">
        <v>41712</v>
      </c>
      <c r="B7040" s="2" t="s">
        <v>10821</v>
      </c>
      <c r="D7040" s="2" t="s">
        <v>10825</v>
      </c>
      <c r="E7040" s="2" t="s">
        <v>10830</v>
      </c>
      <c r="F7040" s="2" t="s">
        <v>10824</v>
      </c>
      <c r="G7040" s="2" t="s">
        <v>7843</v>
      </c>
      <c r="H7040" s="2" t="s">
        <v>7844</v>
      </c>
    </row>
    <row r="7041" spans="1:8" x14ac:dyDescent="0.3">
      <c r="A7041" s="1">
        <v>41712</v>
      </c>
      <c r="B7041" s="2" t="s">
        <v>10821</v>
      </c>
      <c r="C7041" s="2">
        <v>52</v>
      </c>
      <c r="D7041" s="2" t="s">
        <v>10825</v>
      </c>
      <c r="E7041" s="2" t="s">
        <v>10829</v>
      </c>
      <c r="F7041" s="2" t="s">
        <v>10824</v>
      </c>
      <c r="G7041" s="2" t="s">
        <v>2570</v>
      </c>
      <c r="H7041" s="2" t="s">
        <v>7845</v>
      </c>
    </row>
    <row r="7042" spans="1:8" x14ac:dyDescent="0.3">
      <c r="A7042" s="1">
        <v>41712</v>
      </c>
      <c r="B7042" s="2" t="s">
        <v>10821</v>
      </c>
      <c r="C7042" s="2">
        <v>30</v>
      </c>
      <c r="D7042" s="2" t="s">
        <v>10822</v>
      </c>
      <c r="E7042" s="2" t="s">
        <v>10823</v>
      </c>
      <c r="F7042" s="2" t="s">
        <v>10824</v>
      </c>
      <c r="G7042" s="2" t="s">
        <v>7846</v>
      </c>
      <c r="H7042" s="2" t="s">
        <v>7847</v>
      </c>
    </row>
    <row r="7043" spans="1:8" x14ac:dyDescent="0.3">
      <c r="A7043" s="1">
        <v>41712</v>
      </c>
      <c r="B7043" s="2" t="s">
        <v>10821</v>
      </c>
      <c r="C7043" s="2">
        <v>52</v>
      </c>
      <c r="D7043" s="2" t="s">
        <v>10825</v>
      </c>
      <c r="E7043" s="2" t="s">
        <v>10829</v>
      </c>
      <c r="F7043" s="2" t="s">
        <v>10824</v>
      </c>
      <c r="G7043" s="2" t="s">
        <v>2570</v>
      </c>
      <c r="H7043" s="2" t="s">
        <v>7848</v>
      </c>
    </row>
    <row r="7044" spans="1:8" x14ac:dyDescent="0.3">
      <c r="A7044" s="1">
        <v>41712</v>
      </c>
      <c r="B7044" s="2" t="s">
        <v>10821</v>
      </c>
      <c r="C7044" s="2">
        <v>27</v>
      </c>
      <c r="D7044" s="2" t="s">
        <v>10822</v>
      </c>
      <c r="E7044" s="2" t="s">
        <v>10823</v>
      </c>
      <c r="F7044" s="2" t="s">
        <v>10824</v>
      </c>
      <c r="G7044" s="2" t="s">
        <v>2846</v>
      </c>
      <c r="H7044" s="2" t="s">
        <v>7849</v>
      </c>
    </row>
    <row r="7045" spans="1:8" x14ac:dyDescent="0.3">
      <c r="A7045" s="1">
        <v>41712</v>
      </c>
      <c r="B7045" s="2" t="s">
        <v>10821</v>
      </c>
      <c r="C7045" s="2">
        <v>60</v>
      </c>
      <c r="D7045" s="2" t="s">
        <v>10825</v>
      </c>
      <c r="E7045" s="2" t="s">
        <v>10829</v>
      </c>
      <c r="F7045" s="2" t="s">
        <v>10824</v>
      </c>
      <c r="G7045" s="2" t="s">
        <v>2570</v>
      </c>
      <c r="H7045" s="2" t="s">
        <v>7850</v>
      </c>
    </row>
    <row r="7046" spans="1:8" x14ac:dyDescent="0.3">
      <c r="A7046" s="1">
        <v>41712</v>
      </c>
      <c r="B7046" s="2" t="s">
        <v>10821</v>
      </c>
      <c r="C7046" s="2">
        <v>23</v>
      </c>
      <c r="D7046" s="2" t="s">
        <v>10822</v>
      </c>
      <c r="E7046" s="2" t="s">
        <v>10823</v>
      </c>
      <c r="F7046" s="2" t="s">
        <v>10824</v>
      </c>
      <c r="G7046" s="2" t="s">
        <v>7851</v>
      </c>
      <c r="H7046" s="2" t="s">
        <v>7852</v>
      </c>
    </row>
    <row r="7047" spans="1:8" x14ac:dyDescent="0.3">
      <c r="A7047" s="1">
        <v>41712</v>
      </c>
      <c r="B7047" s="2" t="s">
        <v>10821</v>
      </c>
      <c r="C7047" s="2">
        <v>51</v>
      </c>
      <c r="D7047" s="2" t="s">
        <v>10822</v>
      </c>
      <c r="E7047" s="2" t="s">
        <v>10829</v>
      </c>
      <c r="F7047" s="2" t="s">
        <v>10824</v>
      </c>
      <c r="G7047" s="2" t="s">
        <v>2414</v>
      </c>
      <c r="H7047" s="2" t="s">
        <v>7853</v>
      </c>
    </row>
    <row r="7048" spans="1:8" x14ac:dyDescent="0.3">
      <c r="A7048" s="1">
        <v>41712</v>
      </c>
      <c r="B7048" s="2" t="s">
        <v>10821</v>
      </c>
      <c r="D7048" s="2" t="s">
        <v>10825</v>
      </c>
      <c r="E7048" s="2" t="s">
        <v>10830</v>
      </c>
      <c r="F7048" s="2" t="s">
        <v>10824</v>
      </c>
      <c r="G7048" s="2" t="s">
        <v>2414</v>
      </c>
      <c r="H7048" s="2" t="s">
        <v>7854</v>
      </c>
    </row>
    <row r="7049" spans="1:8" x14ac:dyDescent="0.3">
      <c r="A7049" s="1">
        <v>41712</v>
      </c>
      <c r="B7049" s="2" t="s">
        <v>10821</v>
      </c>
      <c r="D7049" s="2" t="s">
        <v>10822</v>
      </c>
      <c r="E7049" s="2" t="s">
        <v>10830</v>
      </c>
      <c r="F7049" s="2" t="s">
        <v>10824</v>
      </c>
      <c r="G7049" s="2" t="s">
        <v>2428</v>
      </c>
      <c r="H7049" s="2" t="s">
        <v>7855</v>
      </c>
    </row>
    <row r="7050" spans="1:8" x14ac:dyDescent="0.3">
      <c r="A7050" s="1">
        <v>41712</v>
      </c>
      <c r="B7050" s="2" t="s">
        <v>10821</v>
      </c>
      <c r="D7050" s="2" t="s">
        <v>10825</v>
      </c>
      <c r="E7050" s="2" t="s">
        <v>10830</v>
      </c>
      <c r="F7050" s="2" t="s">
        <v>10824</v>
      </c>
      <c r="G7050" s="2" t="s">
        <v>2414</v>
      </c>
      <c r="H7050" s="2" t="s">
        <v>7856</v>
      </c>
    </row>
    <row r="7051" spans="1:8" x14ac:dyDescent="0.3">
      <c r="A7051" s="1">
        <v>41712</v>
      </c>
      <c r="B7051" s="2" t="s">
        <v>10821</v>
      </c>
      <c r="C7051" s="2">
        <v>40</v>
      </c>
      <c r="D7051" s="2" t="s">
        <v>10825</v>
      </c>
      <c r="E7051" s="2" t="s">
        <v>10829</v>
      </c>
      <c r="F7051" s="2" t="s">
        <v>10824</v>
      </c>
      <c r="G7051" s="2" t="s">
        <v>2425</v>
      </c>
      <c r="H7051" s="2" t="s">
        <v>7857</v>
      </c>
    </row>
    <row r="7052" spans="1:8" x14ac:dyDescent="0.3">
      <c r="A7052" s="1">
        <v>41712</v>
      </c>
      <c r="B7052" s="2" t="s">
        <v>10821</v>
      </c>
      <c r="C7052" s="2">
        <v>61</v>
      </c>
      <c r="D7052" s="2" t="s">
        <v>10825</v>
      </c>
      <c r="E7052" s="2" t="s">
        <v>10826</v>
      </c>
      <c r="F7052" s="2" t="s">
        <v>10824</v>
      </c>
      <c r="G7052" s="2" t="s">
        <v>2425</v>
      </c>
      <c r="H7052" s="2" t="s">
        <v>7858</v>
      </c>
    </row>
    <row r="7053" spans="1:8" x14ac:dyDescent="0.3">
      <c r="A7053" s="1">
        <v>41712</v>
      </c>
      <c r="B7053" s="2" t="s">
        <v>10821</v>
      </c>
      <c r="C7053" s="2">
        <v>55</v>
      </c>
      <c r="D7053" s="2" t="s">
        <v>10825</v>
      </c>
      <c r="E7053" s="2" t="s">
        <v>10829</v>
      </c>
      <c r="F7053" s="2" t="s">
        <v>10824</v>
      </c>
      <c r="G7053" s="2" t="s">
        <v>2414</v>
      </c>
      <c r="H7053" s="2" t="s">
        <v>7859</v>
      </c>
    </row>
    <row r="7054" spans="1:8" x14ac:dyDescent="0.3">
      <c r="A7054" s="1">
        <v>41712</v>
      </c>
      <c r="B7054" s="2" t="s">
        <v>10821</v>
      </c>
      <c r="D7054" s="2" t="s">
        <v>10825</v>
      </c>
      <c r="E7054" s="2" t="s">
        <v>10830</v>
      </c>
      <c r="F7054" s="2" t="s">
        <v>10824</v>
      </c>
      <c r="G7054" s="2" t="s">
        <v>2425</v>
      </c>
      <c r="H7054" s="2" t="s">
        <v>7860</v>
      </c>
    </row>
    <row r="7055" spans="1:8" x14ac:dyDescent="0.3">
      <c r="A7055" s="1">
        <v>41712</v>
      </c>
      <c r="B7055" s="2" t="s">
        <v>10828</v>
      </c>
      <c r="D7055" s="2" t="s">
        <v>10825</v>
      </c>
      <c r="E7055" s="2" t="s">
        <v>10830</v>
      </c>
      <c r="F7055" s="2" t="s">
        <v>10824</v>
      </c>
      <c r="G7055" s="2" t="s">
        <v>2570</v>
      </c>
      <c r="H7055" s="2" t="s">
        <v>7861</v>
      </c>
    </row>
    <row r="7056" spans="1:8" x14ac:dyDescent="0.3">
      <c r="A7056" s="1">
        <v>41712</v>
      </c>
      <c r="B7056" s="2" t="s">
        <v>10828</v>
      </c>
      <c r="D7056" s="2" t="s">
        <v>10825</v>
      </c>
      <c r="E7056" s="2" t="s">
        <v>10830</v>
      </c>
      <c r="F7056" s="2" t="s">
        <v>10824</v>
      </c>
      <c r="G7056" s="2" t="s">
        <v>2846</v>
      </c>
      <c r="H7056" s="2" t="s">
        <v>2792</v>
      </c>
    </row>
    <row r="7057" spans="1:8" x14ac:dyDescent="0.3">
      <c r="A7057" s="1">
        <v>41712</v>
      </c>
      <c r="B7057" s="2" t="s">
        <v>10828</v>
      </c>
      <c r="C7057" s="2">
        <v>46</v>
      </c>
      <c r="D7057" s="2" t="s">
        <v>10825</v>
      </c>
      <c r="E7057" s="2" t="s">
        <v>10829</v>
      </c>
      <c r="F7057" s="2" t="s">
        <v>10824</v>
      </c>
      <c r="G7057" s="2" t="s">
        <v>2807</v>
      </c>
      <c r="H7057" s="2" t="s">
        <v>7862</v>
      </c>
    </row>
    <row r="7058" spans="1:8" x14ac:dyDescent="0.3">
      <c r="A7058" s="1">
        <v>41712</v>
      </c>
      <c r="B7058" s="2" t="s">
        <v>10828</v>
      </c>
      <c r="D7058" s="2" t="s">
        <v>10825</v>
      </c>
      <c r="E7058" s="2" t="s">
        <v>10830</v>
      </c>
      <c r="F7058" s="2" t="s">
        <v>10824</v>
      </c>
      <c r="G7058" s="2" t="s">
        <v>2570</v>
      </c>
      <c r="H7058" s="2" t="s">
        <v>7863</v>
      </c>
    </row>
    <row r="7059" spans="1:8" x14ac:dyDescent="0.3">
      <c r="A7059" s="1">
        <v>41712</v>
      </c>
      <c r="B7059" s="2" t="s">
        <v>10828</v>
      </c>
      <c r="C7059" s="2">
        <v>32</v>
      </c>
      <c r="D7059" s="2" t="s">
        <v>10825</v>
      </c>
      <c r="E7059" s="2" t="s">
        <v>10823</v>
      </c>
      <c r="F7059" s="2" t="s">
        <v>10824</v>
      </c>
      <c r="G7059" s="2" t="s">
        <v>2807</v>
      </c>
      <c r="H7059" s="2" t="s">
        <v>7864</v>
      </c>
    </row>
    <row r="7060" spans="1:8" x14ac:dyDescent="0.3">
      <c r="A7060" s="1">
        <v>41712</v>
      </c>
      <c r="B7060" s="2" t="s">
        <v>10828</v>
      </c>
      <c r="C7060" s="2">
        <v>40</v>
      </c>
      <c r="D7060" s="2" t="s">
        <v>10822</v>
      </c>
      <c r="E7060" s="2" t="s">
        <v>10829</v>
      </c>
      <c r="F7060" s="2" t="s">
        <v>10824</v>
      </c>
      <c r="G7060" s="2" t="s">
        <v>2570</v>
      </c>
      <c r="H7060" s="2" t="s">
        <v>7865</v>
      </c>
    </row>
    <row r="7061" spans="1:8" x14ac:dyDescent="0.3">
      <c r="A7061" s="1">
        <v>41712</v>
      </c>
      <c r="B7061" s="2" t="s">
        <v>10828</v>
      </c>
      <c r="C7061" s="2">
        <v>51</v>
      </c>
      <c r="D7061" s="2" t="s">
        <v>10825</v>
      </c>
      <c r="E7061" s="2" t="s">
        <v>10829</v>
      </c>
      <c r="F7061" s="2" t="s">
        <v>10824</v>
      </c>
      <c r="G7061" s="2" t="s">
        <v>2570</v>
      </c>
      <c r="H7061" s="2" t="s">
        <v>7866</v>
      </c>
    </row>
    <row r="7062" spans="1:8" x14ac:dyDescent="0.3">
      <c r="A7062" s="1">
        <v>41712</v>
      </c>
      <c r="B7062" s="2" t="s">
        <v>10828</v>
      </c>
      <c r="D7062" s="2" t="s">
        <v>10825</v>
      </c>
      <c r="E7062" s="2" t="s">
        <v>10830</v>
      </c>
      <c r="F7062" s="2" t="s">
        <v>10824</v>
      </c>
      <c r="G7062" s="2" t="s">
        <v>2572</v>
      </c>
      <c r="H7062" s="2" t="s">
        <v>7867</v>
      </c>
    </row>
    <row r="7063" spans="1:8" x14ac:dyDescent="0.3">
      <c r="A7063" s="1">
        <v>41712</v>
      </c>
      <c r="B7063" s="2" t="s">
        <v>10828</v>
      </c>
      <c r="D7063" s="2" t="s">
        <v>10825</v>
      </c>
      <c r="E7063" s="2" t="s">
        <v>10830</v>
      </c>
      <c r="F7063" s="2" t="s">
        <v>10824</v>
      </c>
      <c r="G7063" s="2" t="s">
        <v>2570</v>
      </c>
      <c r="H7063" s="2" t="s">
        <v>2432</v>
      </c>
    </row>
    <row r="7064" spans="1:8" x14ac:dyDescent="0.3">
      <c r="A7064" s="1">
        <v>41712</v>
      </c>
      <c r="B7064" s="2" t="s">
        <v>10828</v>
      </c>
      <c r="D7064" s="2" t="s">
        <v>10825</v>
      </c>
      <c r="E7064" s="2" t="s">
        <v>10830</v>
      </c>
      <c r="F7064" s="2" t="s">
        <v>10824</v>
      </c>
      <c r="G7064" s="2" t="s">
        <v>2802</v>
      </c>
      <c r="H7064" s="2" t="s">
        <v>7868</v>
      </c>
    </row>
    <row r="7065" spans="1:8" x14ac:dyDescent="0.3">
      <c r="A7065" s="1">
        <v>41712</v>
      </c>
      <c r="B7065" s="2" t="s">
        <v>10821</v>
      </c>
      <c r="C7065" s="2">
        <v>49</v>
      </c>
      <c r="D7065" s="2" t="s">
        <v>10822</v>
      </c>
      <c r="E7065" s="2" t="s">
        <v>10829</v>
      </c>
      <c r="F7065" s="2" t="s">
        <v>10824</v>
      </c>
      <c r="G7065" s="2" t="s">
        <v>2570</v>
      </c>
      <c r="H7065" s="2" t="s">
        <v>2432</v>
      </c>
    </row>
    <row r="7066" spans="1:8" x14ac:dyDescent="0.3">
      <c r="A7066" s="1">
        <v>41712</v>
      </c>
      <c r="B7066" s="2" t="s">
        <v>10828</v>
      </c>
      <c r="D7066" s="2" t="s">
        <v>10825</v>
      </c>
      <c r="E7066" s="2" t="s">
        <v>10830</v>
      </c>
      <c r="F7066" s="2" t="s">
        <v>10824</v>
      </c>
      <c r="G7066" s="2" t="s">
        <v>2570</v>
      </c>
      <c r="H7066" s="2" t="s">
        <v>7869</v>
      </c>
    </row>
    <row r="7067" spans="1:8" x14ac:dyDescent="0.3">
      <c r="A7067" s="1">
        <v>41712</v>
      </c>
      <c r="B7067" s="2" t="s">
        <v>10828</v>
      </c>
      <c r="D7067" s="2" t="s">
        <v>10825</v>
      </c>
      <c r="E7067" s="2" t="s">
        <v>10830</v>
      </c>
      <c r="F7067" s="2" t="s">
        <v>10824</v>
      </c>
      <c r="G7067" s="2" t="s">
        <v>2570</v>
      </c>
      <c r="H7067" s="2" t="s">
        <v>7870</v>
      </c>
    </row>
    <row r="7068" spans="1:8" x14ac:dyDescent="0.3">
      <c r="A7068" s="1">
        <v>41712</v>
      </c>
      <c r="B7068" s="2" t="s">
        <v>10828</v>
      </c>
      <c r="D7068" s="2" t="s">
        <v>10825</v>
      </c>
      <c r="E7068" s="2" t="s">
        <v>10830</v>
      </c>
      <c r="F7068" s="2" t="s">
        <v>10824</v>
      </c>
      <c r="G7068" s="2" t="s">
        <v>2802</v>
      </c>
      <c r="H7068" s="2" t="s">
        <v>2432</v>
      </c>
    </row>
    <row r="7069" spans="1:8" x14ac:dyDescent="0.3">
      <c r="A7069" s="1">
        <v>41712</v>
      </c>
      <c r="B7069" s="2" t="s">
        <v>10828</v>
      </c>
      <c r="C7069" s="2">
        <v>46</v>
      </c>
      <c r="D7069" s="2" t="s">
        <v>10825</v>
      </c>
      <c r="E7069" s="2" t="s">
        <v>10829</v>
      </c>
      <c r="F7069" s="2" t="s">
        <v>10824</v>
      </c>
      <c r="G7069" s="2" t="s">
        <v>2570</v>
      </c>
      <c r="H7069" s="2" t="s">
        <v>7871</v>
      </c>
    </row>
    <row r="7070" spans="1:8" x14ac:dyDescent="0.3">
      <c r="A7070" s="1">
        <v>41712</v>
      </c>
      <c r="B7070" s="2" t="s">
        <v>10828</v>
      </c>
      <c r="C7070" s="2">
        <v>53</v>
      </c>
      <c r="D7070" s="2" t="s">
        <v>10822</v>
      </c>
      <c r="E7070" s="2" t="s">
        <v>10829</v>
      </c>
      <c r="F7070" s="2" t="s">
        <v>10824</v>
      </c>
      <c r="G7070" s="2" t="s">
        <v>7872</v>
      </c>
      <c r="H7070" s="2" t="s">
        <v>187</v>
      </c>
    </row>
    <row r="7071" spans="1:8" x14ac:dyDescent="0.3">
      <c r="A7071" s="1">
        <v>41712</v>
      </c>
      <c r="B7071" s="2" t="s">
        <v>10828</v>
      </c>
      <c r="D7071" s="2" t="s">
        <v>10825</v>
      </c>
      <c r="E7071" s="2" t="s">
        <v>10830</v>
      </c>
      <c r="F7071" s="2" t="s">
        <v>10824</v>
      </c>
      <c r="G7071" s="2" t="s">
        <v>2570</v>
      </c>
      <c r="H7071" s="2" t="s">
        <v>7873</v>
      </c>
    </row>
    <row r="7072" spans="1:8" x14ac:dyDescent="0.3">
      <c r="A7072" s="1">
        <v>41712</v>
      </c>
      <c r="B7072" s="2" t="s">
        <v>10828</v>
      </c>
      <c r="C7072" s="2">
        <v>59</v>
      </c>
      <c r="D7072" s="2" t="s">
        <v>10822</v>
      </c>
      <c r="E7072" s="2" t="s">
        <v>10829</v>
      </c>
      <c r="F7072" s="2" t="s">
        <v>10824</v>
      </c>
      <c r="G7072" s="2" t="s">
        <v>2807</v>
      </c>
      <c r="H7072" s="2" t="s">
        <v>7874</v>
      </c>
    </row>
    <row r="7073" spans="1:8" x14ac:dyDescent="0.3">
      <c r="A7073" s="1">
        <v>41712</v>
      </c>
      <c r="B7073" s="2" t="s">
        <v>10828</v>
      </c>
      <c r="D7073" s="2" t="s">
        <v>10825</v>
      </c>
      <c r="E7073" s="2" t="s">
        <v>10830</v>
      </c>
      <c r="F7073" s="2" t="s">
        <v>10824</v>
      </c>
      <c r="G7073" s="2" t="s">
        <v>2570</v>
      </c>
      <c r="H7073" s="2" t="s">
        <v>7875</v>
      </c>
    </row>
    <row r="7074" spans="1:8" x14ac:dyDescent="0.3">
      <c r="A7074" s="1">
        <v>41712</v>
      </c>
      <c r="B7074" s="2" t="s">
        <v>10828</v>
      </c>
      <c r="D7074" s="2" t="s">
        <v>10822</v>
      </c>
      <c r="E7074" s="2" t="s">
        <v>10830</v>
      </c>
      <c r="F7074" s="2" t="s">
        <v>10824</v>
      </c>
      <c r="G7074" s="2" t="s">
        <v>2570</v>
      </c>
      <c r="H7074" s="2" t="s">
        <v>7876</v>
      </c>
    </row>
    <row r="7075" spans="1:8" x14ac:dyDescent="0.3">
      <c r="A7075" s="1">
        <v>41712</v>
      </c>
      <c r="B7075" s="2" t="s">
        <v>10828</v>
      </c>
      <c r="D7075" s="2" t="s">
        <v>10825</v>
      </c>
      <c r="E7075" s="2" t="s">
        <v>10830</v>
      </c>
      <c r="F7075" s="2" t="s">
        <v>10824</v>
      </c>
      <c r="G7075" s="2" t="s">
        <v>2802</v>
      </c>
      <c r="H7075" s="2" t="s">
        <v>7877</v>
      </c>
    </row>
    <row r="7076" spans="1:8" x14ac:dyDescent="0.3">
      <c r="A7076" s="1">
        <v>41712</v>
      </c>
      <c r="B7076" s="2" t="s">
        <v>10828</v>
      </c>
      <c r="D7076" s="2" t="s">
        <v>10822</v>
      </c>
      <c r="E7076" s="2" t="s">
        <v>10830</v>
      </c>
      <c r="F7076" s="2" t="s">
        <v>10824</v>
      </c>
      <c r="G7076" s="2" t="s">
        <v>7872</v>
      </c>
      <c r="H7076" s="2" t="s">
        <v>7878</v>
      </c>
    </row>
    <row r="7077" spans="1:8" x14ac:dyDescent="0.3">
      <c r="A7077" s="1">
        <v>41712</v>
      </c>
      <c r="B7077" s="2" t="s">
        <v>10828</v>
      </c>
      <c r="C7077" s="2">
        <v>24</v>
      </c>
      <c r="D7077" s="2" t="s">
        <v>10822</v>
      </c>
      <c r="E7077" s="2" t="s">
        <v>10823</v>
      </c>
      <c r="F7077" s="2" t="s">
        <v>10824</v>
      </c>
      <c r="G7077" s="2" t="s">
        <v>2570</v>
      </c>
      <c r="H7077" s="2" t="s">
        <v>7879</v>
      </c>
    </row>
    <row r="7078" spans="1:8" x14ac:dyDescent="0.3">
      <c r="A7078" s="1">
        <v>41712</v>
      </c>
      <c r="B7078" s="2" t="s">
        <v>10828</v>
      </c>
      <c r="C7078" s="2">
        <v>50</v>
      </c>
      <c r="D7078" s="2" t="s">
        <v>10822</v>
      </c>
      <c r="E7078" s="2" t="s">
        <v>10829</v>
      </c>
      <c r="F7078" s="2" t="s">
        <v>10824</v>
      </c>
      <c r="G7078" s="2" t="s">
        <v>2570</v>
      </c>
      <c r="H7078" s="2" t="s">
        <v>239</v>
      </c>
    </row>
    <row r="7079" spans="1:8" x14ac:dyDescent="0.3">
      <c r="A7079" s="1">
        <v>41712</v>
      </c>
      <c r="B7079" s="2" t="s">
        <v>10828</v>
      </c>
      <c r="C7079" s="2">
        <v>58</v>
      </c>
      <c r="D7079" s="2" t="s">
        <v>10825</v>
      </c>
      <c r="E7079" s="2" t="s">
        <v>10829</v>
      </c>
      <c r="F7079" s="2" t="s">
        <v>10824</v>
      </c>
      <c r="G7079" s="2" t="s">
        <v>2807</v>
      </c>
      <c r="H7079" s="2" t="s">
        <v>7880</v>
      </c>
    </row>
    <row r="7080" spans="1:8" x14ac:dyDescent="0.3">
      <c r="A7080" s="1">
        <v>41712</v>
      </c>
      <c r="B7080" s="2" t="s">
        <v>10828</v>
      </c>
      <c r="D7080" s="2" t="s">
        <v>10825</v>
      </c>
      <c r="E7080" s="2" t="s">
        <v>10830</v>
      </c>
      <c r="F7080" s="2" t="s">
        <v>10824</v>
      </c>
      <c r="G7080" s="2" t="s">
        <v>2807</v>
      </c>
      <c r="H7080" s="2" t="s">
        <v>1302</v>
      </c>
    </row>
    <row r="7081" spans="1:8" x14ac:dyDescent="0.3">
      <c r="A7081" s="1">
        <v>41712</v>
      </c>
      <c r="B7081" s="2" t="s">
        <v>10828</v>
      </c>
      <c r="C7081" s="2">
        <v>61</v>
      </c>
      <c r="D7081" s="2" t="s">
        <v>10825</v>
      </c>
      <c r="E7081" s="2" t="s">
        <v>10826</v>
      </c>
      <c r="F7081" s="2" t="s">
        <v>10824</v>
      </c>
      <c r="G7081" s="2" t="s">
        <v>2807</v>
      </c>
      <c r="H7081" s="2" t="s">
        <v>1212</v>
      </c>
    </row>
    <row r="7082" spans="1:8" x14ac:dyDescent="0.3">
      <c r="A7082" s="1">
        <v>41712</v>
      </c>
      <c r="B7082" s="2" t="s">
        <v>10828</v>
      </c>
      <c r="C7082" s="2">
        <v>52</v>
      </c>
      <c r="D7082" s="2" t="s">
        <v>10825</v>
      </c>
      <c r="E7082" s="2" t="s">
        <v>10829</v>
      </c>
      <c r="F7082" s="2" t="s">
        <v>10824</v>
      </c>
      <c r="G7082" s="2" t="s">
        <v>2807</v>
      </c>
      <c r="H7082" s="2" t="s">
        <v>7881</v>
      </c>
    </row>
    <row r="7083" spans="1:8" x14ac:dyDescent="0.3">
      <c r="A7083" s="1">
        <v>41712</v>
      </c>
      <c r="B7083" s="2" t="s">
        <v>10828</v>
      </c>
      <c r="D7083" s="2" t="s">
        <v>10825</v>
      </c>
      <c r="E7083" s="2" t="s">
        <v>10830</v>
      </c>
      <c r="F7083" s="2" t="s">
        <v>10824</v>
      </c>
      <c r="G7083" s="2" t="s">
        <v>2570</v>
      </c>
      <c r="H7083" s="2" t="s">
        <v>294</v>
      </c>
    </row>
    <row r="7084" spans="1:8" x14ac:dyDescent="0.3">
      <c r="A7084" s="1">
        <v>41712</v>
      </c>
      <c r="B7084" s="2" t="s">
        <v>10828</v>
      </c>
      <c r="C7084" s="2">
        <v>60</v>
      </c>
      <c r="D7084" s="2" t="s">
        <v>10822</v>
      </c>
      <c r="E7084" s="2" t="s">
        <v>10829</v>
      </c>
      <c r="F7084" s="2" t="s">
        <v>10824</v>
      </c>
      <c r="G7084" s="2" t="s">
        <v>7882</v>
      </c>
      <c r="H7084" s="2" t="s">
        <v>785</v>
      </c>
    </row>
    <row r="7085" spans="1:8" x14ac:dyDescent="0.3">
      <c r="A7085" s="1">
        <v>41712</v>
      </c>
      <c r="B7085" s="2" t="s">
        <v>10828</v>
      </c>
      <c r="C7085" s="2">
        <v>45</v>
      </c>
      <c r="D7085" s="2" t="s">
        <v>10825</v>
      </c>
      <c r="E7085" s="2" t="s">
        <v>10829</v>
      </c>
      <c r="F7085" s="2" t="s">
        <v>10824</v>
      </c>
      <c r="G7085" s="2" t="s">
        <v>2807</v>
      </c>
      <c r="H7085" s="2" t="s">
        <v>7883</v>
      </c>
    </row>
    <row r="7086" spans="1:8" x14ac:dyDescent="0.3">
      <c r="A7086" s="1">
        <v>41712</v>
      </c>
      <c r="B7086" s="2" t="s">
        <v>10828</v>
      </c>
      <c r="D7086" s="2" t="s">
        <v>10822</v>
      </c>
      <c r="E7086" s="2" t="s">
        <v>10830</v>
      </c>
      <c r="F7086" s="2" t="s">
        <v>10824</v>
      </c>
      <c r="G7086" s="2" t="s">
        <v>2570</v>
      </c>
      <c r="H7086" s="2" t="s">
        <v>7884</v>
      </c>
    </row>
    <row r="7087" spans="1:8" x14ac:dyDescent="0.3">
      <c r="A7087" s="1">
        <v>41712</v>
      </c>
      <c r="B7087" s="2" t="s">
        <v>10828</v>
      </c>
      <c r="D7087" s="2" t="s">
        <v>10825</v>
      </c>
      <c r="E7087" s="2" t="s">
        <v>10830</v>
      </c>
      <c r="F7087" s="2" t="s">
        <v>10824</v>
      </c>
      <c r="G7087" s="2" t="s">
        <v>2570</v>
      </c>
      <c r="H7087" s="2" t="s">
        <v>2816</v>
      </c>
    </row>
    <row r="7088" spans="1:8" x14ac:dyDescent="0.3">
      <c r="A7088" s="1">
        <v>41712</v>
      </c>
      <c r="B7088" s="2" t="s">
        <v>10821</v>
      </c>
      <c r="C7088" s="2">
        <v>42</v>
      </c>
      <c r="D7088" s="2" t="s">
        <v>10825</v>
      </c>
      <c r="E7088" s="2" t="s">
        <v>10829</v>
      </c>
      <c r="F7088" s="2" t="s">
        <v>10824</v>
      </c>
      <c r="G7088" s="2" t="s">
        <v>2570</v>
      </c>
      <c r="H7088" s="2" t="s">
        <v>7885</v>
      </c>
    </row>
    <row r="7089" spans="1:8" x14ac:dyDescent="0.3">
      <c r="A7089" s="1">
        <v>41712</v>
      </c>
      <c r="B7089" s="2" t="s">
        <v>10828</v>
      </c>
      <c r="C7089" s="2">
        <v>40</v>
      </c>
      <c r="D7089" s="2" t="s">
        <v>10822</v>
      </c>
      <c r="E7089" s="2" t="s">
        <v>10829</v>
      </c>
      <c r="F7089" s="2" t="s">
        <v>10824</v>
      </c>
      <c r="G7089" s="2" t="s">
        <v>2570</v>
      </c>
      <c r="H7089" s="2" t="s">
        <v>7886</v>
      </c>
    </row>
    <row r="7090" spans="1:8" x14ac:dyDescent="0.3">
      <c r="A7090" s="1">
        <v>41712</v>
      </c>
      <c r="B7090" s="2" t="s">
        <v>10828</v>
      </c>
      <c r="C7090" s="2">
        <v>58</v>
      </c>
      <c r="D7090" s="2" t="s">
        <v>10825</v>
      </c>
      <c r="E7090" s="2" t="s">
        <v>10829</v>
      </c>
      <c r="F7090" s="2" t="s">
        <v>10824</v>
      </c>
      <c r="G7090" s="2" t="s">
        <v>7887</v>
      </c>
      <c r="H7090" s="2" t="s">
        <v>7888</v>
      </c>
    </row>
    <row r="7091" spans="1:8" x14ac:dyDescent="0.3">
      <c r="A7091" s="1">
        <v>41712</v>
      </c>
      <c r="B7091" s="2" t="s">
        <v>10828</v>
      </c>
      <c r="D7091" s="2" t="s">
        <v>10825</v>
      </c>
      <c r="E7091" s="2" t="s">
        <v>10830</v>
      </c>
      <c r="F7091" s="2" t="s">
        <v>10824</v>
      </c>
      <c r="G7091" s="2" t="s">
        <v>2570</v>
      </c>
      <c r="H7091" s="2" t="s">
        <v>7889</v>
      </c>
    </row>
    <row r="7092" spans="1:8" x14ac:dyDescent="0.3">
      <c r="A7092" s="1">
        <v>41712</v>
      </c>
      <c r="B7092" s="2" t="s">
        <v>10828</v>
      </c>
      <c r="C7092" s="2">
        <v>31</v>
      </c>
      <c r="D7092" s="2" t="s">
        <v>10825</v>
      </c>
      <c r="E7092" s="2" t="s">
        <v>10823</v>
      </c>
      <c r="F7092" s="2" t="s">
        <v>10824</v>
      </c>
      <c r="G7092" s="2" t="s">
        <v>2802</v>
      </c>
      <c r="H7092" s="2" t="s">
        <v>2432</v>
      </c>
    </row>
    <row r="7093" spans="1:8" x14ac:dyDescent="0.3">
      <c r="A7093" s="1">
        <v>41712</v>
      </c>
      <c r="B7093" s="2" t="s">
        <v>10828</v>
      </c>
      <c r="D7093" s="2" t="s">
        <v>10825</v>
      </c>
      <c r="E7093" s="2" t="s">
        <v>10830</v>
      </c>
      <c r="F7093" s="2" t="s">
        <v>10824</v>
      </c>
      <c r="G7093" s="2" t="s">
        <v>2807</v>
      </c>
      <c r="H7093" s="2" t="s">
        <v>7890</v>
      </c>
    </row>
    <row r="7094" spans="1:8" x14ac:dyDescent="0.3">
      <c r="A7094" s="1">
        <v>41712</v>
      </c>
      <c r="B7094" s="2" t="s">
        <v>10828</v>
      </c>
      <c r="C7094" s="2">
        <v>57</v>
      </c>
      <c r="D7094" s="2" t="s">
        <v>10825</v>
      </c>
      <c r="E7094" s="2" t="s">
        <v>10829</v>
      </c>
      <c r="F7094" s="2" t="s">
        <v>10824</v>
      </c>
      <c r="G7094" s="2" t="s">
        <v>2570</v>
      </c>
      <c r="H7094" s="2" t="s">
        <v>7891</v>
      </c>
    </row>
    <row r="7095" spans="1:8" x14ac:dyDescent="0.3">
      <c r="A7095" s="1">
        <v>41712</v>
      </c>
      <c r="B7095" s="2" t="s">
        <v>10828</v>
      </c>
      <c r="D7095" s="2" t="s">
        <v>10825</v>
      </c>
      <c r="E7095" s="2" t="s">
        <v>10830</v>
      </c>
      <c r="F7095" s="2" t="s">
        <v>10824</v>
      </c>
      <c r="G7095" s="2" t="s">
        <v>2570</v>
      </c>
      <c r="H7095" s="2" t="s">
        <v>7892</v>
      </c>
    </row>
    <row r="7096" spans="1:8" x14ac:dyDescent="0.3">
      <c r="A7096" s="1">
        <v>41712</v>
      </c>
      <c r="B7096" s="2" t="s">
        <v>10828</v>
      </c>
      <c r="C7096" s="2">
        <v>28</v>
      </c>
      <c r="D7096" s="2" t="s">
        <v>10825</v>
      </c>
      <c r="E7096" s="2" t="s">
        <v>10823</v>
      </c>
      <c r="F7096" s="2" t="s">
        <v>10824</v>
      </c>
      <c r="G7096" s="2" t="s">
        <v>2802</v>
      </c>
      <c r="H7096" s="2" t="s">
        <v>5009</v>
      </c>
    </row>
    <row r="7097" spans="1:8" x14ac:dyDescent="0.3">
      <c r="A7097" s="1">
        <v>41712</v>
      </c>
      <c r="B7097" s="2" t="s">
        <v>10828</v>
      </c>
      <c r="C7097" s="2">
        <v>50</v>
      </c>
      <c r="D7097" s="2" t="s">
        <v>10825</v>
      </c>
      <c r="E7097" s="2" t="s">
        <v>10829</v>
      </c>
      <c r="F7097" s="2" t="s">
        <v>10824</v>
      </c>
      <c r="G7097" s="2" t="s">
        <v>2846</v>
      </c>
      <c r="H7097" s="2" t="s">
        <v>147</v>
      </c>
    </row>
    <row r="7098" spans="1:8" x14ac:dyDescent="0.3">
      <c r="A7098" s="1">
        <v>41712</v>
      </c>
      <c r="B7098" s="2" t="s">
        <v>10828</v>
      </c>
      <c r="C7098" s="2">
        <v>33</v>
      </c>
      <c r="D7098" s="2" t="s">
        <v>10825</v>
      </c>
      <c r="E7098" s="2" t="s">
        <v>10823</v>
      </c>
      <c r="F7098" s="2" t="s">
        <v>10824</v>
      </c>
      <c r="G7098" s="2" t="s">
        <v>2807</v>
      </c>
      <c r="H7098" s="2" t="s">
        <v>7893</v>
      </c>
    </row>
    <row r="7099" spans="1:8" x14ac:dyDescent="0.3">
      <c r="A7099" s="1">
        <v>41712</v>
      </c>
      <c r="B7099" s="2" t="s">
        <v>10828</v>
      </c>
      <c r="C7099" s="2">
        <v>69</v>
      </c>
      <c r="D7099" s="2" t="s">
        <v>10822</v>
      </c>
      <c r="E7099" s="2" t="s">
        <v>10826</v>
      </c>
      <c r="F7099" s="2" t="s">
        <v>10824</v>
      </c>
      <c r="G7099" s="2" t="s">
        <v>2570</v>
      </c>
      <c r="H7099" s="2" t="s">
        <v>294</v>
      </c>
    </row>
    <row r="7100" spans="1:8" x14ac:dyDescent="0.3">
      <c r="A7100" s="1">
        <v>41712</v>
      </c>
      <c r="B7100" s="2" t="s">
        <v>10828</v>
      </c>
      <c r="C7100" s="2">
        <v>45</v>
      </c>
      <c r="D7100" s="2" t="s">
        <v>10822</v>
      </c>
      <c r="E7100" s="2" t="s">
        <v>10829</v>
      </c>
      <c r="F7100" s="2" t="s">
        <v>10824</v>
      </c>
      <c r="G7100" s="2" t="s">
        <v>2570</v>
      </c>
      <c r="H7100" s="2" t="s">
        <v>7894</v>
      </c>
    </row>
    <row r="7101" spans="1:8" x14ac:dyDescent="0.3">
      <c r="A7101" s="1">
        <v>41712</v>
      </c>
      <c r="B7101" s="2" t="s">
        <v>10828</v>
      </c>
      <c r="C7101" s="2">
        <v>33</v>
      </c>
      <c r="D7101" s="2" t="s">
        <v>10825</v>
      </c>
      <c r="E7101" s="2" t="s">
        <v>10823</v>
      </c>
      <c r="F7101" s="2" t="s">
        <v>10824</v>
      </c>
      <c r="G7101" s="2" t="s">
        <v>2570</v>
      </c>
      <c r="H7101" s="2" t="s">
        <v>7895</v>
      </c>
    </row>
    <row r="7102" spans="1:8" x14ac:dyDescent="0.3">
      <c r="A7102" s="1">
        <v>41712</v>
      </c>
      <c r="B7102" s="2" t="s">
        <v>10828</v>
      </c>
      <c r="C7102" s="2">
        <v>54</v>
      </c>
      <c r="D7102" s="2" t="s">
        <v>10825</v>
      </c>
      <c r="E7102" s="2" t="s">
        <v>10829</v>
      </c>
      <c r="F7102" s="2" t="s">
        <v>10824</v>
      </c>
      <c r="G7102" s="2" t="s">
        <v>2570</v>
      </c>
      <c r="H7102" s="2" t="s">
        <v>1127</v>
      </c>
    </row>
    <row r="7103" spans="1:8" x14ac:dyDescent="0.3">
      <c r="A7103" s="1">
        <v>41712</v>
      </c>
      <c r="B7103" s="2" t="s">
        <v>10828</v>
      </c>
      <c r="C7103" s="2">
        <v>40</v>
      </c>
      <c r="D7103" s="2" t="s">
        <v>10825</v>
      </c>
      <c r="E7103" s="2" t="s">
        <v>10829</v>
      </c>
      <c r="F7103" s="2" t="s">
        <v>10824</v>
      </c>
      <c r="G7103" s="2" t="s">
        <v>2570</v>
      </c>
      <c r="H7103" s="2" t="s">
        <v>73</v>
      </c>
    </row>
    <row r="7104" spans="1:8" x14ac:dyDescent="0.3">
      <c r="A7104" s="1">
        <v>41712</v>
      </c>
      <c r="B7104" s="2" t="s">
        <v>10828</v>
      </c>
      <c r="C7104" s="2">
        <v>65</v>
      </c>
      <c r="D7104" s="2" t="s">
        <v>10822</v>
      </c>
      <c r="E7104" s="2" t="s">
        <v>10826</v>
      </c>
      <c r="F7104" s="2" t="s">
        <v>10824</v>
      </c>
      <c r="G7104" s="2" t="s">
        <v>2428</v>
      </c>
      <c r="H7104" s="2" t="s">
        <v>7896</v>
      </c>
    </row>
    <row r="7105" spans="1:8" x14ac:dyDescent="0.3">
      <c r="A7105" s="1">
        <v>41712</v>
      </c>
      <c r="B7105" s="2" t="s">
        <v>10828</v>
      </c>
      <c r="C7105" s="2">
        <v>51</v>
      </c>
      <c r="D7105" s="2" t="s">
        <v>10822</v>
      </c>
      <c r="E7105" s="2" t="s">
        <v>10829</v>
      </c>
      <c r="F7105" s="2" t="s">
        <v>10824</v>
      </c>
      <c r="G7105" s="2" t="s">
        <v>2425</v>
      </c>
      <c r="H7105" s="2" t="s">
        <v>7897</v>
      </c>
    </row>
    <row r="7106" spans="1:8" x14ac:dyDescent="0.3">
      <c r="A7106" s="1">
        <v>41712</v>
      </c>
      <c r="B7106" s="2" t="s">
        <v>10828</v>
      </c>
      <c r="C7106" s="2">
        <v>62</v>
      </c>
      <c r="D7106" s="2" t="s">
        <v>10825</v>
      </c>
      <c r="E7106" s="2" t="s">
        <v>10826</v>
      </c>
      <c r="F7106" s="2" t="s">
        <v>10824</v>
      </c>
      <c r="G7106" s="2" t="s">
        <v>2414</v>
      </c>
      <c r="H7106" s="2" t="s">
        <v>7898</v>
      </c>
    </row>
    <row r="7107" spans="1:8" x14ac:dyDescent="0.3">
      <c r="A7107" s="1">
        <v>41712</v>
      </c>
      <c r="B7107" s="2" t="s">
        <v>10828</v>
      </c>
      <c r="C7107" s="2">
        <v>55</v>
      </c>
      <c r="D7107" s="2" t="s">
        <v>10825</v>
      </c>
      <c r="E7107" s="2" t="s">
        <v>10829</v>
      </c>
      <c r="F7107" s="2" t="s">
        <v>10824</v>
      </c>
      <c r="G7107" s="2" t="s">
        <v>2425</v>
      </c>
      <c r="H7107" s="2" t="s">
        <v>7899</v>
      </c>
    </row>
    <row r="7108" spans="1:8" x14ac:dyDescent="0.3">
      <c r="A7108" s="1">
        <v>41712</v>
      </c>
      <c r="B7108" s="2" t="s">
        <v>10828</v>
      </c>
      <c r="C7108" s="2">
        <v>70</v>
      </c>
      <c r="D7108" s="2" t="s">
        <v>10822</v>
      </c>
      <c r="E7108" s="2" t="s">
        <v>10826</v>
      </c>
      <c r="F7108" s="2" t="s">
        <v>10824</v>
      </c>
      <c r="G7108" s="2" t="s">
        <v>2778</v>
      </c>
      <c r="H7108" s="2" t="s">
        <v>7900</v>
      </c>
    </row>
    <row r="7109" spans="1:8" x14ac:dyDescent="0.3">
      <c r="A7109" s="1">
        <v>41712</v>
      </c>
      <c r="B7109" s="2" t="s">
        <v>10828</v>
      </c>
      <c r="C7109" s="2">
        <v>43</v>
      </c>
      <c r="D7109" s="2" t="s">
        <v>10825</v>
      </c>
      <c r="E7109" s="2" t="s">
        <v>10829</v>
      </c>
      <c r="F7109" s="2" t="s">
        <v>10824</v>
      </c>
      <c r="G7109" s="2" t="s">
        <v>2425</v>
      </c>
      <c r="H7109" s="2" t="s">
        <v>2375</v>
      </c>
    </row>
    <row r="7110" spans="1:8" x14ac:dyDescent="0.3">
      <c r="A7110" s="1">
        <v>41712</v>
      </c>
      <c r="B7110" s="2" t="s">
        <v>10828</v>
      </c>
      <c r="D7110" s="2" t="s">
        <v>10825</v>
      </c>
      <c r="E7110" s="2" t="s">
        <v>10830</v>
      </c>
      <c r="F7110" s="2" t="s">
        <v>10824</v>
      </c>
      <c r="G7110" s="2" t="s">
        <v>2425</v>
      </c>
      <c r="H7110" s="2" t="s">
        <v>2438</v>
      </c>
    </row>
    <row r="7111" spans="1:8" x14ac:dyDescent="0.3">
      <c r="A7111" s="1">
        <v>41712</v>
      </c>
      <c r="B7111" s="2" t="s">
        <v>10828</v>
      </c>
      <c r="C7111" s="2">
        <v>51</v>
      </c>
      <c r="D7111" s="2" t="s">
        <v>10825</v>
      </c>
      <c r="E7111" s="2" t="s">
        <v>10829</v>
      </c>
      <c r="F7111" s="2" t="s">
        <v>10824</v>
      </c>
      <c r="G7111" s="2" t="s">
        <v>2425</v>
      </c>
      <c r="H7111" s="2" t="s">
        <v>7901</v>
      </c>
    </row>
    <row r="7112" spans="1:8" x14ac:dyDescent="0.3">
      <c r="A7112" s="1">
        <v>41712</v>
      </c>
      <c r="B7112" s="2" t="s">
        <v>10828</v>
      </c>
      <c r="C7112" s="2">
        <v>36</v>
      </c>
      <c r="D7112" s="2" t="s">
        <v>10822</v>
      </c>
      <c r="E7112" s="2" t="s">
        <v>10823</v>
      </c>
      <c r="F7112" s="2" t="s">
        <v>10824</v>
      </c>
      <c r="G7112" s="2" t="s">
        <v>2425</v>
      </c>
      <c r="H7112" s="2" t="s">
        <v>958</v>
      </c>
    </row>
    <row r="7113" spans="1:8" x14ac:dyDescent="0.3">
      <c r="A7113" s="1">
        <v>41712</v>
      </c>
      <c r="B7113" s="2" t="s">
        <v>10828</v>
      </c>
      <c r="D7113" s="2" t="s">
        <v>10825</v>
      </c>
      <c r="E7113" s="2" t="s">
        <v>10830</v>
      </c>
      <c r="F7113" s="2" t="s">
        <v>10824</v>
      </c>
      <c r="G7113" s="2" t="s">
        <v>2414</v>
      </c>
      <c r="H7113" s="2" t="s">
        <v>2814</v>
      </c>
    </row>
    <row r="7114" spans="1:8" x14ac:dyDescent="0.3">
      <c r="A7114" s="1">
        <v>41712</v>
      </c>
      <c r="B7114" s="2" t="s">
        <v>10828</v>
      </c>
      <c r="C7114" s="2">
        <v>54</v>
      </c>
      <c r="D7114" s="2" t="s">
        <v>10825</v>
      </c>
      <c r="E7114" s="2" t="s">
        <v>10829</v>
      </c>
      <c r="F7114" s="2" t="s">
        <v>10824</v>
      </c>
      <c r="G7114" s="2" t="s">
        <v>2425</v>
      </c>
      <c r="H7114" s="2" t="s">
        <v>7902</v>
      </c>
    </row>
    <row r="7115" spans="1:8" x14ac:dyDescent="0.3">
      <c r="A7115" s="1">
        <v>41712</v>
      </c>
      <c r="B7115" s="2" t="s">
        <v>10828</v>
      </c>
      <c r="C7115" s="2">
        <v>32</v>
      </c>
      <c r="D7115" s="2" t="s">
        <v>10825</v>
      </c>
      <c r="E7115" s="2" t="s">
        <v>10823</v>
      </c>
      <c r="F7115" s="2" t="s">
        <v>10824</v>
      </c>
      <c r="G7115" s="2" t="s">
        <v>2414</v>
      </c>
      <c r="H7115" s="2" t="s">
        <v>7903</v>
      </c>
    </row>
    <row r="7116" spans="1:8" x14ac:dyDescent="0.3">
      <c r="A7116" s="1">
        <v>41712</v>
      </c>
      <c r="B7116" s="2" t="s">
        <v>10828</v>
      </c>
      <c r="C7116" s="2">
        <v>46</v>
      </c>
      <c r="D7116" s="2" t="s">
        <v>10825</v>
      </c>
      <c r="E7116" s="2" t="s">
        <v>10829</v>
      </c>
      <c r="F7116" s="2" t="s">
        <v>10824</v>
      </c>
      <c r="G7116" s="2" t="s">
        <v>2414</v>
      </c>
      <c r="H7116" s="2" t="s">
        <v>7904</v>
      </c>
    </row>
    <row r="7117" spans="1:8" x14ac:dyDescent="0.3">
      <c r="A7117" s="1">
        <v>41712</v>
      </c>
      <c r="B7117" s="2" t="s">
        <v>10821</v>
      </c>
      <c r="C7117" s="2">
        <v>72</v>
      </c>
      <c r="D7117" s="2" t="s">
        <v>10822</v>
      </c>
      <c r="E7117" s="2" t="s">
        <v>10826</v>
      </c>
      <c r="F7117" s="2" t="s">
        <v>10824</v>
      </c>
      <c r="G7117" s="2" t="s">
        <v>2414</v>
      </c>
      <c r="H7117" s="2" t="s">
        <v>665</v>
      </c>
    </row>
    <row r="7118" spans="1:8" x14ac:dyDescent="0.3">
      <c r="A7118" s="1">
        <v>41712</v>
      </c>
      <c r="B7118" s="2" t="s">
        <v>10828</v>
      </c>
      <c r="C7118" s="2">
        <v>63</v>
      </c>
      <c r="D7118" s="2" t="s">
        <v>10825</v>
      </c>
      <c r="E7118" s="2" t="s">
        <v>10826</v>
      </c>
      <c r="F7118" s="2" t="s">
        <v>10824</v>
      </c>
      <c r="G7118" s="2" t="s">
        <v>2414</v>
      </c>
      <c r="H7118" s="2" t="s">
        <v>7905</v>
      </c>
    </row>
    <row r="7119" spans="1:8" x14ac:dyDescent="0.3">
      <c r="A7119" s="1">
        <v>41712</v>
      </c>
      <c r="B7119" s="2" t="s">
        <v>10828</v>
      </c>
      <c r="D7119" s="2" t="s">
        <v>10822</v>
      </c>
      <c r="E7119" s="2" t="s">
        <v>10830</v>
      </c>
      <c r="F7119" s="2" t="s">
        <v>10824</v>
      </c>
      <c r="G7119" s="2" t="s">
        <v>2414</v>
      </c>
      <c r="H7119" s="2" t="s">
        <v>7906</v>
      </c>
    </row>
    <row r="7120" spans="1:8" x14ac:dyDescent="0.3">
      <c r="A7120" s="1">
        <v>41712</v>
      </c>
      <c r="B7120" s="2" t="s">
        <v>10828</v>
      </c>
      <c r="C7120" s="2">
        <v>62</v>
      </c>
      <c r="D7120" s="2" t="s">
        <v>10825</v>
      </c>
      <c r="E7120" s="2" t="s">
        <v>10826</v>
      </c>
      <c r="F7120" s="2" t="s">
        <v>10824</v>
      </c>
      <c r="G7120" s="2" t="s">
        <v>7907</v>
      </c>
      <c r="H7120" s="2" t="s">
        <v>1573</v>
      </c>
    </row>
    <row r="7121" spans="1:8" x14ac:dyDescent="0.3">
      <c r="A7121" s="1">
        <v>41712</v>
      </c>
      <c r="B7121" s="2" t="s">
        <v>10828</v>
      </c>
      <c r="D7121" s="2" t="s">
        <v>10825</v>
      </c>
      <c r="E7121" s="2" t="s">
        <v>10830</v>
      </c>
      <c r="F7121" s="2" t="s">
        <v>10824</v>
      </c>
      <c r="G7121" s="2" t="s">
        <v>2428</v>
      </c>
      <c r="H7121" s="2" t="s">
        <v>7908</v>
      </c>
    </row>
    <row r="7122" spans="1:8" x14ac:dyDescent="0.3">
      <c r="A7122" s="1">
        <v>41712</v>
      </c>
      <c r="B7122" s="2" t="s">
        <v>10828</v>
      </c>
      <c r="C7122" s="2">
        <v>61</v>
      </c>
      <c r="D7122" s="2" t="s">
        <v>10825</v>
      </c>
      <c r="E7122" s="2" t="s">
        <v>10826</v>
      </c>
      <c r="F7122" s="2" t="s">
        <v>10824</v>
      </c>
      <c r="G7122" s="2" t="s">
        <v>2414</v>
      </c>
      <c r="H7122" s="2" t="s">
        <v>4170</v>
      </c>
    </row>
    <row r="7123" spans="1:8" x14ac:dyDescent="0.3">
      <c r="A7123" s="1">
        <v>41712</v>
      </c>
      <c r="B7123" s="2" t="s">
        <v>10828</v>
      </c>
      <c r="D7123" s="2" t="s">
        <v>10825</v>
      </c>
      <c r="E7123" s="2" t="s">
        <v>10830</v>
      </c>
      <c r="F7123" s="2" t="s">
        <v>10824</v>
      </c>
      <c r="G7123" s="2" t="s">
        <v>2428</v>
      </c>
      <c r="H7123" s="2" t="s">
        <v>785</v>
      </c>
    </row>
    <row r="7124" spans="1:8" x14ac:dyDescent="0.3">
      <c r="A7124" s="1">
        <v>41712</v>
      </c>
      <c r="B7124" s="2" t="s">
        <v>10828</v>
      </c>
      <c r="C7124" s="2">
        <v>47</v>
      </c>
      <c r="D7124" s="2" t="s">
        <v>10825</v>
      </c>
      <c r="E7124" s="2" t="s">
        <v>10829</v>
      </c>
      <c r="F7124" s="2" t="s">
        <v>10824</v>
      </c>
      <c r="G7124" s="2" t="s">
        <v>2425</v>
      </c>
      <c r="H7124" s="2" t="s">
        <v>7909</v>
      </c>
    </row>
    <row r="7125" spans="1:8" x14ac:dyDescent="0.3">
      <c r="A7125" s="1">
        <v>41712</v>
      </c>
      <c r="B7125" s="2" t="s">
        <v>10828</v>
      </c>
      <c r="C7125" s="2">
        <v>39</v>
      </c>
      <c r="D7125" s="2" t="s">
        <v>10825</v>
      </c>
      <c r="E7125" s="2" t="s">
        <v>10823</v>
      </c>
      <c r="F7125" s="2" t="s">
        <v>10824</v>
      </c>
      <c r="G7125" s="2" t="s">
        <v>2425</v>
      </c>
      <c r="H7125" s="2" t="s">
        <v>7910</v>
      </c>
    </row>
    <row r="7126" spans="1:8" x14ac:dyDescent="0.3">
      <c r="A7126" s="1">
        <v>41712</v>
      </c>
      <c r="B7126" s="2" t="s">
        <v>10828</v>
      </c>
      <c r="D7126" s="2" t="s">
        <v>10825</v>
      </c>
      <c r="E7126" s="2" t="s">
        <v>10830</v>
      </c>
      <c r="F7126" s="2" t="s">
        <v>10824</v>
      </c>
      <c r="G7126" s="2" t="s">
        <v>2414</v>
      </c>
      <c r="H7126" s="2" t="s">
        <v>7911</v>
      </c>
    </row>
    <row r="7127" spans="1:8" x14ac:dyDescent="0.3">
      <c r="A7127" s="1">
        <v>41712</v>
      </c>
      <c r="B7127" s="2" t="s">
        <v>10828</v>
      </c>
      <c r="D7127" s="2" t="s">
        <v>10822</v>
      </c>
      <c r="E7127" s="2" t="s">
        <v>10830</v>
      </c>
      <c r="F7127" s="2" t="s">
        <v>10824</v>
      </c>
      <c r="G7127" s="2" t="s">
        <v>2414</v>
      </c>
      <c r="H7127" s="2" t="s">
        <v>7912</v>
      </c>
    </row>
    <row r="7128" spans="1:8" x14ac:dyDescent="0.3">
      <c r="A7128" s="1">
        <v>41712</v>
      </c>
      <c r="B7128" s="2" t="s">
        <v>10828</v>
      </c>
      <c r="C7128" s="2">
        <v>35</v>
      </c>
      <c r="D7128" s="2" t="s">
        <v>10825</v>
      </c>
      <c r="E7128" s="2" t="s">
        <v>10823</v>
      </c>
      <c r="F7128" s="2" t="s">
        <v>10824</v>
      </c>
      <c r="G7128" s="2" t="s">
        <v>2414</v>
      </c>
      <c r="H7128" s="2" t="s">
        <v>7913</v>
      </c>
    </row>
    <row r="7129" spans="1:8" x14ac:dyDescent="0.3">
      <c r="A7129" s="1">
        <v>41712</v>
      </c>
      <c r="B7129" s="2" t="s">
        <v>10828</v>
      </c>
      <c r="C7129" s="2">
        <v>23</v>
      </c>
      <c r="D7129" s="2" t="s">
        <v>10825</v>
      </c>
      <c r="E7129" s="2" t="s">
        <v>10823</v>
      </c>
      <c r="F7129" s="2" t="s">
        <v>10824</v>
      </c>
      <c r="G7129" s="2" t="s">
        <v>2414</v>
      </c>
      <c r="H7129" s="2" t="s">
        <v>3493</v>
      </c>
    </row>
    <row r="7130" spans="1:8" x14ac:dyDescent="0.3">
      <c r="A7130" s="1">
        <v>41712</v>
      </c>
      <c r="B7130" s="2" t="s">
        <v>10828</v>
      </c>
      <c r="D7130" s="2" t="s">
        <v>10825</v>
      </c>
      <c r="E7130" s="2" t="s">
        <v>10830</v>
      </c>
      <c r="F7130" s="2" t="s">
        <v>10824</v>
      </c>
      <c r="G7130" s="2" t="s">
        <v>2425</v>
      </c>
      <c r="H7130" s="2" t="s">
        <v>7914</v>
      </c>
    </row>
    <row r="7131" spans="1:8" x14ac:dyDescent="0.3">
      <c r="A7131" s="1">
        <v>41712</v>
      </c>
      <c r="B7131" s="2" t="s">
        <v>10828</v>
      </c>
      <c r="D7131" s="2" t="s">
        <v>10825</v>
      </c>
      <c r="E7131" s="2" t="s">
        <v>10830</v>
      </c>
      <c r="F7131" s="2" t="s">
        <v>10824</v>
      </c>
      <c r="G7131" s="2" t="s">
        <v>7915</v>
      </c>
      <c r="H7131" s="2" t="s">
        <v>7916</v>
      </c>
    </row>
    <row r="7132" spans="1:8" x14ac:dyDescent="0.3">
      <c r="A7132" s="1">
        <v>41712</v>
      </c>
      <c r="B7132" s="2" t="s">
        <v>10828</v>
      </c>
      <c r="C7132" s="2">
        <v>48</v>
      </c>
      <c r="D7132" s="2" t="s">
        <v>10825</v>
      </c>
      <c r="E7132" s="2" t="s">
        <v>10829</v>
      </c>
      <c r="F7132" s="2" t="s">
        <v>10824</v>
      </c>
      <c r="G7132" s="2" t="s">
        <v>2425</v>
      </c>
      <c r="H7132" s="2" t="s">
        <v>7917</v>
      </c>
    </row>
    <row r="7133" spans="1:8" x14ac:dyDescent="0.3">
      <c r="A7133" s="1">
        <v>41712</v>
      </c>
      <c r="B7133" s="2" t="s">
        <v>10828</v>
      </c>
      <c r="C7133" s="2">
        <v>68</v>
      </c>
      <c r="D7133" s="2" t="s">
        <v>10825</v>
      </c>
      <c r="E7133" s="2" t="s">
        <v>10826</v>
      </c>
      <c r="F7133" s="2" t="s">
        <v>10824</v>
      </c>
      <c r="G7133" s="2" t="s">
        <v>2414</v>
      </c>
      <c r="H7133" s="2" t="s">
        <v>7918</v>
      </c>
    </row>
    <row r="7134" spans="1:8" x14ac:dyDescent="0.3">
      <c r="A7134" s="1">
        <v>41712</v>
      </c>
      <c r="B7134" s="2" t="s">
        <v>10828</v>
      </c>
      <c r="D7134" s="2" t="s">
        <v>10825</v>
      </c>
      <c r="E7134" s="2" t="s">
        <v>10830</v>
      </c>
      <c r="F7134" s="2" t="s">
        <v>10824</v>
      </c>
      <c r="G7134" s="2" t="s">
        <v>2414</v>
      </c>
      <c r="H7134" s="2" t="s">
        <v>7919</v>
      </c>
    </row>
    <row r="7135" spans="1:8" x14ac:dyDescent="0.3">
      <c r="A7135" s="1">
        <v>41712</v>
      </c>
      <c r="B7135" s="2" t="s">
        <v>10828</v>
      </c>
      <c r="D7135" s="2" t="s">
        <v>10825</v>
      </c>
      <c r="E7135" s="2" t="s">
        <v>10830</v>
      </c>
      <c r="F7135" s="2" t="s">
        <v>10824</v>
      </c>
      <c r="G7135" s="2" t="s">
        <v>2414</v>
      </c>
      <c r="H7135" s="2" t="s">
        <v>272</v>
      </c>
    </row>
    <row r="7136" spans="1:8" x14ac:dyDescent="0.3">
      <c r="A7136" s="1">
        <v>41712</v>
      </c>
      <c r="B7136" s="2" t="s">
        <v>10821</v>
      </c>
      <c r="C7136" s="2">
        <v>67</v>
      </c>
      <c r="D7136" s="2" t="s">
        <v>10822</v>
      </c>
      <c r="E7136" s="2" t="s">
        <v>10826</v>
      </c>
      <c r="F7136" s="2" t="s">
        <v>10824</v>
      </c>
      <c r="G7136" s="2" t="s">
        <v>3068</v>
      </c>
      <c r="H7136" s="2" t="s">
        <v>7920</v>
      </c>
    </row>
    <row r="7137" spans="1:8" x14ac:dyDescent="0.3">
      <c r="A7137" s="1">
        <v>41712</v>
      </c>
      <c r="B7137" s="2" t="s">
        <v>10821</v>
      </c>
      <c r="D7137" s="2" t="s">
        <v>10825</v>
      </c>
      <c r="E7137" s="2" t="s">
        <v>10830</v>
      </c>
      <c r="F7137" s="2" t="s">
        <v>10824</v>
      </c>
      <c r="G7137" s="2" t="s">
        <v>7921</v>
      </c>
      <c r="H7137" s="2" t="s">
        <v>7922</v>
      </c>
    </row>
    <row r="7138" spans="1:8" x14ac:dyDescent="0.3">
      <c r="A7138" s="1">
        <v>41712</v>
      </c>
      <c r="B7138" s="2" t="s">
        <v>10828</v>
      </c>
      <c r="D7138" s="2" t="s">
        <v>10822</v>
      </c>
      <c r="E7138" s="2" t="s">
        <v>10830</v>
      </c>
      <c r="F7138" s="2" t="s">
        <v>10824</v>
      </c>
      <c r="G7138" s="2" t="s">
        <v>2414</v>
      </c>
      <c r="H7138" s="2" t="s">
        <v>7916</v>
      </c>
    </row>
    <row r="7139" spans="1:8" x14ac:dyDescent="0.3">
      <c r="A7139" s="1">
        <v>41712</v>
      </c>
      <c r="B7139" s="2" t="s">
        <v>10821</v>
      </c>
      <c r="C7139" s="2">
        <v>60</v>
      </c>
      <c r="D7139" s="2" t="s">
        <v>10825</v>
      </c>
      <c r="E7139" s="2" t="s">
        <v>10829</v>
      </c>
      <c r="F7139" s="2" t="s">
        <v>10824</v>
      </c>
      <c r="G7139" s="2" t="s">
        <v>7923</v>
      </c>
      <c r="H7139" s="2" t="s">
        <v>7924</v>
      </c>
    </row>
    <row r="7140" spans="1:8" x14ac:dyDescent="0.3">
      <c r="A7140" s="1">
        <v>41712</v>
      </c>
      <c r="B7140" s="2" t="s">
        <v>10828</v>
      </c>
      <c r="C7140" s="2">
        <v>65</v>
      </c>
      <c r="D7140" s="2" t="s">
        <v>10825</v>
      </c>
      <c r="E7140" s="2" t="s">
        <v>10826</v>
      </c>
      <c r="F7140" s="2" t="s">
        <v>10824</v>
      </c>
      <c r="G7140" s="2" t="s">
        <v>2425</v>
      </c>
      <c r="H7140" s="2" t="s">
        <v>614</v>
      </c>
    </row>
    <row r="7141" spans="1:8" x14ac:dyDescent="0.3">
      <c r="A7141" s="1">
        <v>41712</v>
      </c>
      <c r="B7141" s="2" t="s">
        <v>10828</v>
      </c>
      <c r="C7141" s="2">
        <v>51</v>
      </c>
      <c r="D7141" s="2" t="s">
        <v>10825</v>
      </c>
      <c r="E7141" s="2" t="s">
        <v>10829</v>
      </c>
      <c r="F7141" s="2" t="s">
        <v>10824</v>
      </c>
      <c r="G7141" s="2" t="s">
        <v>7925</v>
      </c>
      <c r="H7141" s="2" t="s">
        <v>7926</v>
      </c>
    </row>
    <row r="7142" spans="1:8" x14ac:dyDescent="0.3">
      <c r="A7142" s="1">
        <v>41712</v>
      </c>
      <c r="B7142" s="2" t="s">
        <v>10821</v>
      </c>
      <c r="C7142" s="2">
        <v>51</v>
      </c>
      <c r="D7142" s="2" t="s">
        <v>10825</v>
      </c>
      <c r="E7142" s="2" t="s">
        <v>10829</v>
      </c>
      <c r="F7142" s="2" t="s">
        <v>10824</v>
      </c>
      <c r="G7142" s="2" t="s">
        <v>2633</v>
      </c>
      <c r="H7142" s="2" t="s">
        <v>2432</v>
      </c>
    </row>
    <row r="7143" spans="1:8" x14ac:dyDescent="0.3">
      <c r="A7143" s="1">
        <v>41712</v>
      </c>
      <c r="B7143" s="2" t="s">
        <v>10828</v>
      </c>
      <c r="D7143" s="2" t="s">
        <v>10825</v>
      </c>
      <c r="E7143" s="2" t="s">
        <v>10830</v>
      </c>
      <c r="F7143" s="2" t="s">
        <v>10824</v>
      </c>
      <c r="G7143" s="2" t="s">
        <v>2425</v>
      </c>
      <c r="H7143" s="2" t="s">
        <v>7927</v>
      </c>
    </row>
    <row r="7144" spans="1:8" x14ac:dyDescent="0.3">
      <c r="A7144" s="1">
        <v>41712</v>
      </c>
      <c r="B7144" s="2" t="s">
        <v>10821</v>
      </c>
      <c r="C7144" s="2">
        <v>44</v>
      </c>
      <c r="D7144" s="2" t="s">
        <v>10825</v>
      </c>
      <c r="E7144" s="2" t="s">
        <v>10829</v>
      </c>
      <c r="F7144" s="2" t="s">
        <v>10824</v>
      </c>
      <c r="G7144" s="2" t="s">
        <v>2607</v>
      </c>
      <c r="H7144" s="2" t="s">
        <v>7928</v>
      </c>
    </row>
    <row r="7145" spans="1:8" x14ac:dyDescent="0.3">
      <c r="A7145" s="1">
        <v>41712</v>
      </c>
      <c r="B7145" s="2" t="s">
        <v>10828</v>
      </c>
      <c r="D7145" s="2" t="s">
        <v>10825</v>
      </c>
      <c r="E7145" s="2" t="s">
        <v>10830</v>
      </c>
      <c r="F7145" s="2" t="s">
        <v>10824</v>
      </c>
      <c r="G7145" s="2" t="s">
        <v>2414</v>
      </c>
      <c r="H7145" s="2" t="s">
        <v>7929</v>
      </c>
    </row>
    <row r="7146" spans="1:8" x14ac:dyDescent="0.3">
      <c r="A7146" s="1">
        <v>41712</v>
      </c>
      <c r="B7146" s="2" t="s">
        <v>10821</v>
      </c>
      <c r="D7146" s="2" t="s">
        <v>10825</v>
      </c>
      <c r="E7146" s="2" t="s">
        <v>10830</v>
      </c>
      <c r="F7146" s="2" t="s">
        <v>10824</v>
      </c>
      <c r="G7146" s="2" t="s">
        <v>2607</v>
      </c>
      <c r="H7146" s="2" t="s">
        <v>2432</v>
      </c>
    </row>
    <row r="7147" spans="1:8" x14ac:dyDescent="0.3">
      <c r="A7147" s="1">
        <v>41712</v>
      </c>
      <c r="B7147" s="2" t="s">
        <v>10828</v>
      </c>
      <c r="D7147" s="2" t="s">
        <v>10825</v>
      </c>
      <c r="E7147" s="2" t="s">
        <v>10830</v>
      </c>
      <c r="F7147" s="2" t="s">
        <v>10824</v>
      </c>
      <c r="G7147" s="2" t="s">
        <v>7930</v>
      </c>
      <c r="H7147" s="2" t="s">
        <v>7931</v>
      </c>
    </row>
    <row r="7148" spans="1:8" x14ac:dyDescent="0.3">
      <c r="A7148" s="1">
        <v>41712</v>
      </c>
      <c r="B7148" s="2" t="s">
        <v>10828</v>
      </c>
      <c r="C7148" s="2">
        <v>73</v>
      </c>
      <c r="D7148" s="2" t="s">
        <v>10825</v>
      </c>
      <c r="E7148" s="2" t="s">
        <v>10826</v>
      </c>
      <c r="F7148" s="2" t="s">
        <v>10824</v>
      </c>
      <c r="G7148" s="2" t="s">
        <v>2414</v>
      </c>
      <c r="H7148" s="2" t="s">
        <v>7932</v>
      </c>
    </row>
    <row r="7149" spans="1:8" x14ac:dyDescent="0.3">
      <c r="A7149" s="1">
        <v>41712</v>
      </c>
      <c r="B7149" s="2" t="s">
        <v>10821</v>
      </c>
      <c r="C7149" s="2">
        <v>53</v>
      </c>
      <c r="D7149" s="2" t="s">
        <v>10825</v>
      </c>
      <c r="E7149" s="2" t="s">
        <v>10829</v>
      </c>
      <c r="F7149" s="2" t="s">
        <v>10824</v>
      </c>
      <c r="G7149" s="2" t="s">
        <v>2633</v>
      </c>
      <c r="H7149" s="2" t="s">
        <v>7933</v>
      </c>
    </row>
    <row r="7150" spans="1:8" x14ac:dyDescent="0.3">
      <c r="A7150" s="1">
        <v>41712</v>
      </c>
      <c r="B7150" s="2" t="s">
        <v>10821</v>
      </c>
      <c r="C7150" s="2">
        <v>38</v>
      </c>
      <c r="D7150" s="2" t="s">
        <v>10825</v>
      </c>
      <c r="E7150" s="2" t="s">
        <v>10823</v>
      </c>
      <c r="F7150" s="2" t="s">
        <v>10824</v>
      </c>
      <c r="G7150" s="2" t="s">
        <v>2607</v>
      </c>
      <c r="H7150" s="2" t="s">
        <v>7934</v>
      </c>
    </row>
    <row r="7151" spans="1:8" x14ac:dyDescent="0.3">
      <c r="A7151" s="1">
        <v>41712</v>
      </c>
      <c r="B7151" s="2" t="s">
        <v>10821</v>
      </c>
      <c r="C7151" s="2">
        <v>1</v>
      </c>
      <c r="D7151" s="2" t="s">
        <v>10822</v>
      </c>
      <c r="E7151" s="2" t="s">
        <v>10827</v>
      </c>
      <c r="F7151" s="2" t="s">
        <v>10824</v>
      </c>
      <c r="G7151" s="2" t="s">
        <v>7935</v>
      </c>
      <c r="H7151" s="2" t="s">
        <v>7936</v>
      </c>
    </row>
    <row r="7152" spans="1:8" x14ac:dyDescent="0.3">
      <c r="A7152" s="1">
        <v>41712</v>
      </c>
      <c r="B7152" s="2" t="s">
        <v>10821</v>
      </c>
      <c r="C7152" s="2">
        <v>64</v>
      </c>
      <c r="D7152" s="2" t="s">
        <v>10822</v>
      </c>
      <c r="E7152" s="2" t="s">
        <v>10826</v>
      </c>
      <c r="F7152" s="2" t="s">
        <v>10824</v>
      </c>
      <c r="G7152" s="2" t="s">
        <v>2681</v>
      </c>
      <c r="H7152" s="2" t="s">
        <v>7937</v>
      </c>
    </row>
    <row r="7153" spans="1:8" x14ac:dyDescent="0.3">
      <c r="A7153" s="1">
        <v>41712</v>
      </c>
      <c r="B7153" s="2" t="s">
        <v>10821</v>
      </c>
      <c r="C7153" s="2">
        <v>51</v>
      </c>
      <c r="D7153" s="2" t="s">
        <v>10825</v>
      </c>
      <c r="E7153" s="2" t="s">
        <v>10829</v>
      </c>
      <c r="F7153" s="2" t="s">
        <v>10824</v>
      </c>
      <c r="G7153" s="2" t="s">
        <v>2633</v>
      </c>
      <c r="H7153" s="2" t="s">
        <v>7938</v>
      </c>
    </row>
    <row r="7154" spans="1:8" x14ac:dyDescent="0.3">
      <c r="A7154" s="1">
        <v>41712</v>
      </c>
      <c r="B7154" s="2" t="s">
        <v>10821</v>
      </c>
      <c r="D7154" s="2" t="s">
        <v>10825</v>
      </c>
      <c r="E7154" s="2" t="s">
        <v>10830</v>
      </c>
      <c r="F7154" s="2" t="s">
        <v>10824</v>
      </c>
      <c r="G7154" s="2" t="s">
        <v>2633</v>
      </c>
      <c r="H7154" s="2" t="s">
        <v>7939</v>
      </c>
    </row>
    <row r="7155" spans="1:8" x14ac:dyDescent="0.3">
      <c r="A7155" s="1">
        <v>41712</v>
      </c>
      <c r="B7155" s="2" t="s">
        <v>10821</v>
      </c>
      <c r="C7155" s="2">
        <v>70</v>
      </c>
      <c r="D7155" s="2" t="s">
        <v>10825</v>
      </c>
      <c r="E7155" s="2" t="s">
        <v>10826</v>
      </c>
      <c r="F7155" s="2" t="s">
        <v>10824</v>
      </c>
      <c r="G7155" s="2" t="s">
        <v>2607</v>
      </c>
      <c r="H7155" s="2" t="s">
        <v>7940</v>
      </c>
    </row>
    <row r="7156" spans="1:8" x14ac:dyDescent="0.3">
      <c r="A7156" s="1">
        <v>41712</v>
      </c>
      <c r="B7156" s="2" t="s">
        <v>10821</v>
      </c>
      <c r="D7156" s="2" t="s">
        <v>10825</v>
      </c>
      <c r="E7156" s="2" t="s">
        <v>10830</v>
      </c>
      <c r="F7156" s="2" t="s">
        <v>10824</v>
      </c>
      <c r="G7156" s="2" t="s">
        <v>2607</v>
      </c>
      <c r="H7156" s="2" t="s">
        <v>7941</v>
      </c>
    </row>
    <row r="7157" spans="1:8" x14ac:dyDescent="0.3">
      <c r="A7157" s="1">
        <v>41712</v>
      </c>
      <c r="B7157" s="2" t="s">
        <v>10821</v>
      </c>
      <c r="C7157" s="2">
        <v>52</v>
      </c>
      <c r="D7157" s="2" t="s">
        <v>10825</v>
      </c>
      <c r="E7157" s="2" t="s">
        <v>10829</v>
      </c>
      <c r="F7157" s="2" t="s">
        <v>10824</v>
      </c>
      <c r="G7157" s="2" t="s">
        <v>7942</v>
      </c>
      <c r="H7157" s="2" t="s">
        <v>7943</v>
      </c>
    </row>
    <row r="7158" spans="1:8" x14ac:dyDescent="0.3">
      <c r="A7158" s="1">
        <v>41712</v>
      </c>
      <c r="B7158" s="2" t="s">
        <v>10821</v>
      </c>
      <c r="C7158" s="2">
        <v>54</v>
      </c>
      <c r="D7158" s="2" t="s">
        <v>10825</v>
      </c>
      <c r="E7158" s="2" t="s">
        <v>10829</v>
      </c>
      <c r="F7158" s="2" t="s">
        <v>10824</v>
      </c>
      <c r="G7158" s="2" t="s">
        <v>2766</v>
      </c>
      <c r="H7158" s="2" t="s">
        <v>7944</v>
      </c>
    </row>
    <row r="7159" spans="1:8" x14ac:dyDescent="0.3">
      <c r="A7159" s="1">
        <v>41712</v>
      </c>
      <c r="B7159" s="2" t="s">
        <v>10821</v>
      </c>
      <c r="D7159" s="2" t="s">
        <v>10825</v>
      </c>
      <c r="E7159" s="2" t="s">
        <v>10830</v>
      </c>
      <c r="F7159" s="2" t="s">
        <v>10824</v>
      </c>
      <c r="G7159" s="2" t="s">
        <v>2633</v>
      </c>
      <c r="H7159" s="2" t="s">
        <v>7945</v>
      </c>
    </row>
    <row r="7160" spans="1:8" x14ac:dyDescent="0.3">
      <c r="A7160" s="1">
        <v>41712</v>
      </c>
      <c r="B7160" s="2" t="s">
        <v>10821</v>
      </c>
      <c r="C7160" s="2">
        <v>51</v>
      </c>
      <c r="D7160" s="2" t="s">
        <v>10822</v>
      </c>
      <c r="E7160" s="2" t="s">
        <v>10829</v>
      </c>
      <c r="F7160" s="2" t="s">
        <v>10824</v>
      </c>
      <c r="G7160" s="2" t="s">
        <v>7946</v>
      </c>
      <c r="H7160" s="2" t="s">
        <v>7947</v>
      </c>
    </row>
    <row r="7161" spans="1:8" x14ac:dyDescent="0.3">
      <c r="A7161" s="1">
        <v>41712</v>
      </c>
      <c r="B7161" s="2" t="s">
        <v>10821</v>
      </c>
      <c r="C7161" s="2">
        <v>35</v>
      </c>
      <c r="D7161" s="2" t="s">
        <v>10825</v>
      </c>
      <c r="E7161" s="2" t="s">
        <v>10823</v>
      </c>
      <c r="F7161" s="2" t="s">
        <v>10824</v>
      </c>
      <c r="G7161" s="2" t="s">
        <v>2607</v>
      </c>
      <c r="H7161" s="2" t="s">
        <v>4577</v>
      </c>
    </row>
    <row r="7162" spans="1:8" x14ac:dyDescent="0.3">
      <c r="A7162" s="1">
        <v>41712</v>
      </c>
      <c r="B7162" s="2" t="s">
        <v>10821</v>
      </c>
      <c r="C7162" s="2">
        <v>60</v>
      </c>
      <c r="D7162" s="2" t="s">
        <v>10825</v>
      </c>
      <c r="E7162" s="2" t="s">
        <v>10829</v>
      </c>
      <c r="F7162" s="2" t="s">
        <v>10824</v>
      </c>
      <c r="G7162" s="2" t="s">
        <v>2607</v>
      </c>
      <c r="H7162" s="2" t="s">
        <v>7948</v>
      </c>
    </row>
    <row r="7163" spans="1:8" x14ac:dyDescent="0.3">
      <c r="A7163" s="1">
        <v>41712</v>
      </c>
      <c r="B7163" s="2" t="s">
        <v>10821</v>
      </c>
      <c r="D7163" s="2" t="s">
        <v>10830</v>
      </c>
      <c r="E7163" s="2" t="s">
        <v>10830</v>
      </c>
      <c r="F7163" s="2" t="s">
        <v>10824</v>
      </c>
      <c r="G7163" s="2" t="s">
        <v>7949</v>
      </c>
      <c r="H7163" s="2" t="s">
        <v>4946</v>
      </c>
    </row>
    <row r="7164" spans="1:8" x14ac:dyDescent="0.3">
      <c r="A7164" s="1">
        <v>41712</v>
      </c>
      <c r="B7164" s="2" t="s">
        <v>10821</v>
      </c>
      <c r="C7164" s="2">
        <v>48</v>
      </c>
      <c r="D7164" s="2" t="s">
        <v>10825</v>
      </c>
      <c r="E7164" s="2" t="s">
        <v>10829</v>
      </c>
      <c r="F7164" s="2" t="s">
        <v>10824</v>
      </c>
      <c r="G7164" s="2" t="s">
        <v>7950</v>
      </c>
      <c r="H7164" s="2" t="s">
        <v>7951</v>
      </c>
    </row>
    <row r="7165" spans="1:8" x14ac:dyDescent="0.3">
      <c r="A7165" s="1">
        <v>41712</v>
      </c>
      <c r="B7165" s="2" t="s">
        <v>10821</v>
      </c>
      <c r="C7165" s="2">
        <v>31</v>
      </c>
      <c r="D7165" s="2" t="s">
        <v>10825</v>
      </c>
      <c r="E7165" s="2" t="s">
        <v>10823</v>
      </c>
      <c r="F7165" s="2" t="s">
        <v>10824</v>
      </c>
      <c r="G7165" s="2" t="s">
        <v>2607</v>
      </c>
      <c r="H7165" s="2" t="s">
        <v>7952</v>
      </c>
    </row>
    <row r="7166" spans="1:8" x14ac:dyDescent="0.3">
      <c r="A7166" s="1">
        <v>41712</v>
      </c>
      <c r="B7166" s="2" t="s">
        <v>10821</v>
      </c>
      <c r="C7166" s="2">
        <v>29</v>
      </c>
      <c r="D7166" s="2" t="s">
        <v>10825</v>
      </c>
      <c r="E7166" s="2" t="s">
        <v>10823</v>
      </c>
      <c r="F7166" s="2" t="s">
        <v>10824</v>
      </c>
      <c r="G7166" s="2" t="s">
        <v>2633</v>
      </c>
      <c r="H7166" s="2" t="s">
        <v>7953</v>
      </c>
    </row>
    <row r="7167" spans="1:8" x14ac:dyDescent="0.3">
      <c r="A7167" s="1">
        <v>41712</v>
      </c>
      <c r="B7167" s="2" t="s">
        <v>10821</v>
      </c>
      <c r="C7167" s="2">
        <v>55</v>
      </c>
      <c r="D7167" s="2" t="s">
        <v>10825</v>
      </c>
      <c r="E7167" s="2" t="s">
        <v>10829</v>
      </c>
      <c r="F7167" s="2" t="s">
        <v>10824</v>
      </c>
      <c r="G7167" s="2" t="s">
        <v>7954</v>
      </c>
      <c r="H7167" s="2" t="s">
        <v>7955</v>
      </c>
    </row>
    <row r="7168" spans="1:8" x14ac:dyDescent="0.3">
      <c r="A7168" s="1">
        <v>41712</v>
      </c>
      <c r="B7168" s="2" t="s">
        <v>10828</v>
      </c>
      <c r="D7168" s="2" t="s">
        <v>10825</v>
      </c>
      <c r="E7168" s="2" t="s">
        <v>10830</v>
      </c>
      <c r="F7168" s="2" t="s">
        <v>10824</v>
      </c>
      <c r="G7168" s="2" t="s">
        <v>574</v>
      </c>
      <c r="H7168" s="2" t="s">
        <v>7956</v>
      </c>
    </row>
    <row r="7169" spans="1:8" x14ac:dyDescent="0.3">
      <c r="A7169" s="1">
        <v>41712</v>
      </c>
      <c r="B7169" s="2" t="s">
        <v>10821</v>
      </c>
      <c r="C7169" s="2">
        <v>18</v>
      </c>
      <c r="D7169" s="2" t="s">
        <v>10822</v>
      </c>
      <c r="E7169" s="2" t="s">
        <v>10827</v>
      </c>
      <c r="F7169" s="2" t="s">
        <v>10824</v>
      </c>
      <c r="G7169" s="2" t="s">
        <v>7957</v>
      </c>
      <c r="H7169" s="2" t="s">
        <v>7958</v>
      </c>
    </row>
    <row r="7170" spans="1:8" x14ac:dyDescent="0.3">
      <c r="A7170" s="1">
        <v>41712</v>
      </c>
      <c r="B7170" s="2" t="s">
        <v>10821</v>
      </c>
      <c r="C7170" s="2">
        <v>1</v>
      </c>
      <c r="D7170" s="2" t="s">
        <v>10822</v>
      </c>
      <c r="E7170" s="2" t="s">
        <v>10827</v>
      </c>
      <c r="F7170" s="2" t="s">
        <v>10824</v>
      </c>
      <c r="G7170" s="2" t="s">
        <v>7959</v>
      </c>
      <c r="H7170" s="2" t="s">
        <v>7960</v>
      </c>
    </row>
    <row r="7171" spans="1:8" x14ac:dyDescent="0.3">
      <c r="A7171" s="1">
        <v>41712</v>
      </c>
      <c r="B7171" s="2" t="s">
        <v>10828</v>
      </c>
      <c r="D7171" s="2" t="s">
        <v>10822</v>
      </c>
      <c r="E7171" s="2" t="s">
        <v>10830</v>
      </c>
      <c r="F7171" s="2" t="s">
        <v>10824</v>
      </c>
      <c r="G7171" s="2" t="s">
        <v>7815</v>
      </c>
      <c r="H7171" s="2" t="s">
        <v>7961</v>
      </c>
    </row>
    <row r="7172" spans="1:8" x14ac:dyDescent="0.3">
      <c r="A7172" s="1">
        <v>41712</v>
      </c>
      <c r="B7172" s="2" t="s">
        <v>10821</v>
      </c>
      <c r="D7172" s="2" t="s">
        <v>10830</v>
      </c>
      <c r="E7172" s="2" t="s">
        <v>10830</v>
      </c>
      <c r="F7172" s="2" t="s">
        <v>10824</v>
      </c>
      <c r="G7172" s="2" t="s">
        <v>7962</v>
      </c>
      <c r="H7172" s="2" t="s">
        <v>7963</v>
      </c>
    </row>
    <row r="7173" spans="1:8" x14ac:dyDescent="0.3">
      <c r="A7173" s="1">
        <v>41712</v>
      </c>
      <c r="B7173" s="2" t="s">
        <v>10821</v>
      </c>
      <c r="C7173" s="2">
        <v>45</v>
      </c>
      <c r="D7173" s="2" t="s">
        <v>10825</v>
      </c>
      <c r="E7173" s="2" t="s">
        <v>10829</v>
      </c>
      <c r="F7173" s="2" t="s">
        <v>10824</v>
      </c>
      <c r="G7173" s="2" t="s">
        <v>3326</v>
      </c>
      <c r="H7173" s="2" t="s">
        <v>7964</v>
      </c>
    </row>
    <row r="7174" spans="1:8" x14ac:dyDescent="0.3">
      <c r="A7174" s="1">
        <v>41712</v>
      </c>
      <c r="B7174" s="2" t="s">
        <v>10821</v>
      </c>
      <c r="D7174" s="2" t="s">
        <v>10825</v>
      </c>
      <c r="E7174" s="2" t="s">
        <v>10830</v>
      </c>
      <c r="F7174" s="2" t="s">
        <v>10824</v>
      </c>
      <c r="G7174" s="2" t="s">
        <v>2359</v>
      </c>
      <c r="H7174" s="2" t="s">
        <v>7965</v>
      </c>
    </row>
    <row r="7175" spans="1:8" x14ac:dyDescent="0.3">
      <c r="A7175" s="1">
        <v>41712</v>
      </c>
      <c r="B7175" s="2" t="s">
        <v>10821</v>
      </c>
      <c r="C7175" s="2">
        <v>33</v>
      </c>
      <c r="D7175" s="2" t="s">
        <v>10825</v>
      </c>
      <c r="E7175" s="2" t="s">
        <v>10823</v>
      </c>
      <c r="F7175" s="2" t="s">
        <v>10824</v>
      </c>
      <c r="G7175" s="2" t="s">
        <v>422</v>
      </c>
      <c r="H7175" s="2" t="s">
        <v>7966</v>
      </c>
    </row>
    <row r="7176" spans="1:8" x14ac:dyDescent="0.3">
      <c r="A7176" s="1">
        <v>41712</v>
      </c>
      <c r="B7176" s="2" t="s">
        <v>10821</v>
      </c>
      <c r="C7176" s="2">
        <v>1</v>
      </c>
      <c r="D7176" s="2" t="s">
        <v>10825</v>
      </c>
      <c r="E7176" s="2" t="s">
        <v>10827</v>
      </c>
      <c r="F7176" s="2" t="s">
        <v>10824</v>
      </c>
      <c r="G7176" s="2" t="s">
        <v>7967</v>
      </c>
      <c r="H7176" s="2" t="s">
        <v>7968</v>
      </c>
    </row>
    <row r="7177" spans="1:8" x14ac:dyDescent="0.3">
      <c r="A7177" s="1">
        <v>41712</v>
      </c>
      <c r="B7177" s="2" t="s">
        <v>10828</v>
      </c>
      <c r="C7177" s="2">
        <v>49</v>
      </c>
      <c r="D7177" s="2" t="s">
        <v>10822</v>
      </c>
      <c r="E7177" s="2" t="s">
        <v>10829</v>
      </c>
      <c r="F7177" s="2" t="s">
        <v>10824</v>
      </c>
      <c r="G7177" s="2" t="s">
        <v>7969</v>
      </c>
      <c r="H7177" s="2" t="s">
        <v>7970</v>
      </c>
    </row>
    <row r="7178" spans="1:8" x14ac:dyDescent="0.3">
      <c r="A7178" s="1">
        <v>41712</v>
      </c>
      <c r="B7178" s="2" t="s">
        <v>10821</v>
      </c>
      <c r="C7178" s="2">
        <v>64</v>
      </c>
      <c r="D7178" s="2" t="s">
        <v>10822</v>
      </c>
      <c r="E7178" s="2" t="s">
        <v>10826</v>
      </c>
      <c r="F7178" s="2" t="s">
        <v>10824</v>
      </c>
      <c r="G7178" s="2" t="s">
        <v>613</v>
      </c>
      <c r="H7178" s="2" t="s">
        <v>7971</v>
      </c>
    </row>
    <row r="7179" spans="1:8" x14ac:dyDescent="0.3">
      <c r="A7179" s="1">
        <v>41712</v>
      </c>
      <c r="B7179" s="2" t="s">
        <v>10821</v>
      </c>
      <c r="C7179" s="2">
        <v>60</v>
      </c>
      <c r="D7179" s="2" t="s">
        <v>10822</v>
      </c>
      <c r="E7179" s="2" t="s">
        <v>10829</v>
      </c>
      <c r="F7179" s="2" t="s">
        <v>10824</v>
      </c>
      <c r="G7179" s="2" t="s">
        <v>7972</v>
      </c>
      <c r="H7179" s="2" t="s">
        <v>7973</v>
      </c>
    </row>
    <row r="7180" spans="1:8" x14ac:dyDescent="0.3">
      <c r="A7180" s="1">
        <v>41712</v>
      </c>
      <c r="B7180" s="2" t="s">
        <v>10828</v>
      </c>
      <c r="D7180" s="2" t="s">
        <v>10825</v>
      </c>
      <c r="E7180" s="2" t="s">
        <v>10830</v>
      </c>
      <c r="F7180" s="2" t="s">
        <v>10824</v>
      </c>
      <c r="G7180" s="2" t="s">
        <v>7974</v>
      </c>
      <c r="H7180" s="2" t="s">
        <v>7975</v>
      </c>
    </row>
    <row r="7181" spans="1:8" x14ac:dyDescent="0.3">
      <c r="A7181" s="1">
        <v>41712</v>
      </c>
      <c r="B7181" s="2" t="s">
        <v>10821</v>
      </c>
      <c r="C7181" s="2">
        <v>6</v>
      </c>
      <c r="D7181" s="2" t="s">
        <v>10822</v>
      </c>
      <c r="E7181" s="2" t="s">
        <v>10827</v>
      </c>
      <c r="F7181" s="2" t="s">
        <v>10824</v>
      </c>
      <c r="G7181" s="2" t="s">
        <v>7976</v>
      </c>
      <c r="H7181" s="2" t="s">
        <v>7977</v>
      </c>
    </row>
    <row r="7182" spans="1:8" x14ac:dyDescent="0.3">
      <c r="A7182" s="1">
        <v>41712</v>
      </c>
      <c r="B7182" s="2" t="s">
        <v>10821</v>
      </c>
      <c r="C7182" s="2">
        <v>6</v>
      </c>
      <c r="D7182" s="2" t="s">
        <v>10822</v>
      </c>
      <c r="E7182" s="2" t="s">
        <v>10827</v>
      </c>
      <c r="F7182" s="2" t="s">
        <v>10824</v>
      </c>
      <c r="G7182" s="2" t="s">
        <v>7976</v>
      </c>
      <c r="H7182" s="2" t="s">
        <v>7977</v>
      </c>
    </row>
    <row r="7183" spans="1:8" x14ac:dyDescent="0.3">
      <c r="A7183" s="1">
        <v>41712</v>
      </c>
      <c r="B7183" s="2" t="s">
        <v>10821</v>
      </c>
      <c r="C7183" s="2">
        <v>57</v>
      </c>
      <c r="D7183" s="2" t="s">
        <v>10825</v>
      </c>
      <c r="E7183" s="2" t="s">
        <v>10829</v>
      </c>
      <c r="F7183" s="2" t="s">
        <v>10824</v>
      </c>
      <c r="G7183" s="2" t="s">
        <v>7978</v>
      </c>
      <c r="H7183" s="2" t="s">
        <v>2559</v>
      </c>
    </row>
    <row r="7184" spans="1:8" x14ac:dyDescent="0.3">
      <c r="A7184" s="1">
        <v>41712</v>
      </c>
      <c r="B7184" s="2" t="s">
        <v>10821</v>
      </c>
      <c r="D7184" s="2" t="s">
        <v>10825</v>
      </c>
      <c r="E7184" s="2" t="s">
        <v>10830</v>
      </c>
      <c r="F7184" s="2" t="s">
        <v>10824</v>
      </c>
      <c r="G7184" s="2" t="s">
        <v>422</v>
      </c>
      <c r="H7184" s="2" t="s">
        <v>7979</v>
      </c>
    </row>
    <row r="7185" spans="1:8" x14ac:dyDescent="0.3">
      <c r="A7185" s="1">
        <v>41712</v>
      </c>
      <c r="B7185" s="2" t="s">
        <v>10821</v>
      </c>
      <c r="D7185" s="2" t="s">
        <v>10822</v>
      </c>
      <c r="E7185" s="2" t="s">
        <v>10830</v>
      </c>
      <c r="F7185" s="2" t="s">
        <v>10824</v>
      </c>
      <c r="G7185" s="2" t="s">
        <v>7980</v>
      </c>
      <c r="H7185" s="2" t="s">
        <v>7981</v>
      </c>
    </row>
    <row r="7186" spans="1:8" x14ac:dyDescent="0.3">
      <c r="A7186" s="1">
        <v>41712</v>
      </c>
      <c r="B7186" s="2" t="s">
        <v>10821</v>
      </c>
      <c r="D7186" s="2" t="s">
        <v>10825</v>
      </c>
      <c r="E7186" s="2" t="s">
        <v>10830</v>
      </c>
      <c r="F7186" s="2" t="s">
        <v>10824</v>
      </c>
      <c r="G7186" s="2" t="s">
        <v>7982</v>
      </c>
      <c r="H7186" s="2" t="s">
        <v>1528</v>
      </c>
    </row>
    <row r="7187" spans="1:8" x14ac:dyDescent="0.3">
      <c r="A7187" s="1">
        <v>41712</v>
      </c>
      <c r="B7187" s="2" t="s">
        <v>10821</v>
      </c>
      <c r="C7187" s="2">
        <v>69</v>
      </c>
      <c r="D7187" s="2" t="s">
        <v>10825</v>
      </c>
      <c r="E7187" s="2" t="s">
        <v>10826</v>
      </c>
      <c r="F7187" s="2" t="s">
        <v>10824</v>
      </c>
      <c r="G7187" s="2" t="s">
        <v>7983</v>
      </c>
      <c r="H7187" s="2" t="s">
        <v>2747</v>
      </c>
    </row>
    <row r="7188" spans="1:8" x14ac:dyDescent="0.3">
      <c r="A7188" s="1">
        <v>41712</v>
      </c>
      <c r="B7188" s="2" t="s">
        <v>10821</v>
      </c>
      <c r="D7188" s="2" t="s">
        <v>10822</v>
      </c>
      <c r="E7188" s="2" t="s">
        <v>10830</v>
      </c>
      <c r="F7188" s="2" t="s">
        <v>10824</v>
      </c>
      <c r="G7188" s="2" t="s">
        <v>7984</v>
      </c>
      <c r="H7188" s="2" t="s">
        <v>7985</v>
      </c>
    </row>
    <row r="7189" spans="1:8" x14ac:dyDescent="0.3">
      <c r="A7189" s="1">
        <v>41712</v>
      </c>
      <c r="B7189" s="2" t="s">
        <v>10828</v>
      </c>
      <c r="C7189" s="2">
        <v>51</v>
      </c>
      <c r="D7189" s="2" t="s">
        <v>10825</v>
      </c>
      <c r="E7189" s="2" t="s">
        <v>10829</v>
      </c>
      <c r="F7189" s="2" t="s">
        <v>10824</v>
      </c>
      <c r="G7189" s="2" t="s">
        <v>3294</v>
      </c>
      <c r="H7189" s="2" t="s">
        <v>7986</v>
      </c>
    </row>
    <row r="7190" spans="1:8" x14ac:dyDescent="0.3">
      <c r="A7190" s="1">
        <v>41712</v>
      </c>
      <c r="B7190" s="2" t="s">
        <v>10821</v>
      </c>
      <c r="C7190" s="2">
        <v>40</v>
      </c>
      <c r="D7190" s="2" t="s">
        <v>10825</v>
      </c>
      <c r="E7190" s="2" t="s">
        <v>10829</v>
      </c>
      <c r="F7190" s="2" t="s">
        <v>10824</v>
      </c>
      <c r="G7190" s="2" t="s">
        <v>2509</v>
      </c>
      <c r="H7190" s="2" t="s">
        <v>35</v>
      </c>
    </row>
    <row r="7191" spans="1:8" x14ac:dyDescent="0.3">
      <c r="A7191" s="1">
        <v>41712</v>
      </c>
      <c r="B7191" s="2" t="s">
        <v>10821</v>
      </c>
      <c r="C7191" s="2">
        <v>72</v>
      </c>
      <c r="D7191" s="2" t="s">
        <v>10825</v>
      </c>
      <c r="E7191" s="2" t="s">
        <v>10826</v>
      </c>
      <c r="F7191" s="2" t="s">
        <v>10824</v>
      </c>
      <c r="G7191" s="2" t="s">
        <v>1197</v>
      </c>
      <c r="H7191" s="2" t="s">
        <v>35</v>
      </c>
    </row>
    <row r="7192" spans="1:8" x14ac:dyDescent="0.3">
      <c r="A7192" s="1">
        <v>41712</v>
      </c>
      <c r="B7192" s="2" t="s">
        <v>10821</v>
      </c>
      <c r="C7192" s="2">
        <v>64</v>
      </c>
      <c r="D7192" s="2" t="s">
        <v>10825</v>
      </c>
      <c r="E7192" s="2" t="s">
        <v>10826</v>
      </c>
      <c r="F7192" s="2" t="s">
        <v>10824</v>
      </c>
      <c r="G7192" s="2" t="s">
        <v>613</v>
      </c>
      <c r="H7192" s="2" t="s">
        <v>380</v>
      </c>
    </row>
    <row r="7193" spans="1:8" x14ac:dyDescent="0.3">
      <c r="A7193" s="1">
        <v>41712</v>
      </c>
      <c r="B7193" s="2" t="s">
        <v>10821</v>
      </c>
      <c r="C7193" s="2">
        <v>32</v>
      </c>
      <c r="D7193" s="2" t="s">
        <v>10825</v>
      </c>
      <c r="E7193" s="2" t="s">
        <v>10823</v>
      </c>
      <c r="F7193" s="2" t="s">
        <v>10824</v>
      </c>
      <c r="G7193" s="2" t="s">
        <v>7987</v>
      </c>
      <c r="H7193" s="2" t="s">
        <v>7988</v>
      </c>
    </row>
    <row r="7194" spans="1:8" x14ac:dyDescent="0.3">
      <c r="A7194" s="1">
        <v>41712</v>
      </c>
      <c r="B7194" s="2" t="s">
        <v>10821</v>
      </c>
      <c r="C7194" s="2">
        <v>88</v>
      </c>
      <c r="D7194" s="2" t="s">
        <v>10825</v>
      </c>
      <c r="E7194" s="2" t="s">
        <v>10826</v>
      </c>
      <c r="F7194" s="2" t="s">
        <v>10824</v>
      </c>
      <c r="G7194" s="2" t="s">
        <v>1197</v>
      </c>
      <c r="H7194" s="2" t="s">
        <v>1139</v>
      </c>
    </row>
    <row r="7195" spans="1:8" x14ac:dyDescent="0.3">
      <c r="A7195" s="1">
        <v>41712</v>
      </c>
      <c r="B7195" s="2" t="s">
        <v>10821</v>
      </c>
      <c r="C7195" s="2">
        <v>82</v>
      </c>
      <c r="D7195" s="2" t="s">
        <v>10822</v>
      </c>
      <c r="E7195" s="2" t="s">
        <v>10826</v>
      </c>
      <c r="F7195" s="2" t="s">
        <v>10824</v>
      </c>
      <c r="G7195" s="2" t="s">
        <v>2409</v>
      </c>
      <c r="H7195" s="2" t="s">
        <v>35</v>
      </c>
    </row>
    <row r="7196" spans="1:8" x14ac:dyDescent="0.3">
      <c r="A7196" s="1">
        <v>41712</v>
      </c>
      <c r="B7196" s="2" t="s">
        <v>10821</v>
      </c>
      <c r="D7196" s="2" t="s">
        <v>10825</v>
      </c>
      <c r="E7196" s="2" t="s">
        <v>10830</v>
      </c>
      <c r="F7196" s="2" t="s">
        <v>10824</v>
      </c>
      <c r="G7196" s="2" t="s">
        <v>7989</v>
      </c>
      <c r="H7196" s="2" t="s">
        <v>1035</v>
      </c>
    </row>
    <row r="7197" spans="1:8" x14ac:dyDescent="0.3">
      <c r="A7197" s="1">
        <v>41712</v>
      </c>
      <c r="B7197" s="2" t="s">
        <v>10821</v>
      </c>
      <c r="C7197" s="2">
        <v>91</v>
      </c>
      <c r="D7197" s="2" t="s">
        <v>10825</v>
      </c>
      <c r="E7197" s="2" t="s">
        <v>10826</v>
      </c>
      <c r="F7197" s="2" t="s">
        <v>10824</v>
      </c>
      <c r="G7197" s="2" t="s">
        <v>1197</v>
      </c>
      <c r="H7197" s="2" t="s">
        <v>35</v>
      </c>
    </row>
    <row r="7198" spans="1:8" x14ac:dyDescent="0.3">
      <c r="A7198" s="1">
        <v>41712</v>
      </c>
      <c r="B7198" s="2" t="s">
        <v>10828</v>
      </c>
      <c r="D7198" s="2" t="s">
        <v>10825</v>
      </c>
      <c r="E7198" s="2" t="s">
        <v>10830</v>
      </c>
      <c r="F7198" s="2" t="s">
        <v>10824</v>
      </c>
      <c r="G7198" s="2" t="s">
        <v>631</v>
      </c>
      <c r="H7198" s="2" t="s">
        <v>632</v>
      </c>
    </row>
    <row r="7199" spans="1:8" x14ac:dyDescent="0.3">
      <c r="A7199" s="1">
        <v>41712</v>
      </c>
      <c r="B7199" s="2" t="s">
        <v>10828</v>
      </c>
      <c r="C7199" s="2">
        <v>17</v>
      </c>
      <c r="D7199" s="2" t="s">
        <v>10825</v>
      </c>
      <c r="E7199" s="2" t="s">
        <v>10827</v>
      </c>
      <c r="F7199" s="2" t="s">
        <v>10824</v>
      </c>
      <c r="G7199" s="2" t="s">
        <v>631</v>
      </c>
      <c r="H7199" s="2" t="s">
        <v>5597</v>
      </c>
    </row>
    <row r="7200" spans="1:8" x14ac:dyDescent="0.3">
      <c r="A7200" s="1">
        <v>41712</v>
      </c>
      <c r="B7200" s="2" t="s">
        <v>10821</v>
      </c>
      <c r="C7200" s="2">
        <v>21</v>
      </c>
      <c r="D7200" s="2" t="s">
        <v>10825</v>
      </c>
      <c r="E7200" s="2" t="s">
        <v>10823</v>
      </c>
      <c r="F7200" s="2" t="s">
        <v>10824</v>
      </c>
      <c r="G7200" s="2" t="s">
        <v>7990</v>
      </c>
      <c r="H7200" s="2" t="s">
        <v>7991</v>
      </c>
    </row>
    <row r="7201" spans="1:8" x14ac:dyDescent="0.3">
      <c r="A7201" s="1">
        <v>41712</v>
      </c>
      <c r="B7201" s="2" t="s">
        <v>10821</v>
      </c>
      <c r="D7201" s="2" t="s">
        <v>10825</v>
      </c>
      <c r="E7201" s="2" t="s">
        <v>10830</v>
      </c>
      <c r="F7201" s="2" t="s">
        <v>10824</v>
      </c>
      <c r="G7201" s="2" t="s">
        <v>3803</v>
      </c>
      <c r="H7201" s="2" t="s">
        <v>7992</v>
      </c>
    </row>
    <row r="7202" spans="1:8" x14ac:dyDescent="0.3">
      <c r="A7202" s="1">
        <v>41712</v>
      </c>
      <c r="B7202" s="2" t="s">
        <v>10821</v>
      </c>
      <c r="D7202" s="2" t="s">
        <v>10822</v>
      </c>
      <c r="E7202" s="2" t="s">
        <v>10830</v>
      </c>
      <c r="F7202" s="2" t="s">
        <v>10824</v>
      </c>
      <c r="G7202" s="2" t="s">
        <v>7993</v>
      </c>
      <c r="H7202" s="2" t="s">
        <v>26</v>
      </c>
    </row>
    <row r="7203" spans="1:8" x14ac:dyDescent="0.3">
      <c r="A7203" s="1">
        <v>41712</v>
      </c>
      <c r="B7203" s="2" t="s">
        <v>10821</v>
      </c>
      <c r="C7203" s="2">
        <v>72</v>
      </c>
      <c r="D7203" s="2" t="s">
        <v>10822</v>
      </c>
      <c r="E7203" s="2" t="s">
        <v>10826</v>
      </c>
      <c r="F7203" s="2" t="s">
        <v>10824</v>
      </c>
      <c r="G7203" s="2" t="s">
        <v>7994</v>
      </c>
      <c r="H7203" s="2" t="s">
        <v>7995</v>
      </c>
    </row>
    <row r="7204" spans="1:8" x14ac:dyDescent="0.3">
      <c r="A7204" s="1">
        <v>41712</v>
      </c>
      <c r="B7204" s="2" t="s">
        <v>10821</v>
      </c>
      <c r="C7204" s="2">
        <v>3</v>
      </c>
      <c r="D7204" s="2" t="s">
        <v>10822</v>
      </c>
      <c r="E7204" s="2" t="s">
        <v>10827</v>
      </c>
      <c r="F7204" s="2" t="s">
        <v>10824</v>
      </c>
      <c r="G7204" s="2" t="s">
        <v>7996</v>
      </c>
      <c r="H7204" s="2" t="s">
        <v>7997</v>
      </c>
    </row>
    <row r="7205" spans="1:8" x14ac:dyDescent="0.3">
      <c r="A7205" s="1">
        <v>41712</v>
      </c>
      <c r="B7205" s="2" t="s">
        <v>10821</v>
      </c>
      <c r="C7205" s="2">
        <v>80</v>
      </c>
      <c r="D7205" s="2" t="s">
        <v>10825</v>
      </c>
      <c r="E7205" s="2" t="s">
        <v>10826</v>
      </c>
      <c r="F7205" s="2" t="s">
        <v>10824</v>
      </c>
      <c r="G7205" s="2" t="s">
        <v>7998</v>
      </c>
      <c r="H7205" s="2" t="s">
        <v>7999</v>
      </c>
    </row>
    <row r="7206" spans="1:8" x14ac:dyDescent="0.3">
      <c r="A7206" s="1">
        <v>41712</v>
      </c>
      <c r="B7206" s="2" t="s">
        <v>10821</v>
      </c>
      <c r="C7206" s="2">
        <v>68</v>
      </c>
      <c r="D7206" s="2" t="s">
        <v>10822</v>
      </c>
      <c r="E7206" s="2" t="s">
        <v>10826</v>
      </c>
      <c r="F7206" s="2" t="s">
        <v>10824</v>
      </c>
      <c r="G7206" s="2" t="s">
        <v>8000</v>
      </c>
      <c r="H7206" s="2" t="s">
        <v>4741</v>
      </c>
    </row>
    <row r="7207" spans="1:8" x14ac:dyDescent="0.3">
      <c r="A7207" s="1">
        <v>41712</v>
      </c>
      <c r="B7207" s="2" t="s">
        <v>10821</v>
      </c>
      <c r="C7207" s="2">
        <v>63</v>
      </c>
      <c r="D7207" s="2" t="s">
        <v>10822</v>
      </c>
      <c r="E7207" s="2" t="s">
        <v>10826</v>
      </c>
      <c r="F7207" s="2" t="s">
        <v>10824</v>
      </c>
      <c r="G7207" s="2" t="s">
        <v>8001</v>
      </c>
      <c r="H7207" s="2" t="s">
        <v>8002</v>
      </c>
    </row>
    <row r="7208" spans="1:8" x14ac:dyDescent="0.3">
      <c r="A7208" s="1">
        <v>41712</v>
      </c>
      <c r="B7208" s="2" t="s">
        <v>10821</v>
      </c>
      <c r="C7208" s="2">
        <v>75</v>
      </c>
      <c r="D7208" s="2" t="s">
        <v>10825</v>
      </c>
      <c r="E7208" s="2" t="s">
        <v>10826</v>
      </c>
      <c r="F7208" s="2" t="s">
        <v>10824</v>
      </c>
      <c r="G7208" s="2" t="s">
        <v>8003</v>
      </c>
      <c r="H7208" s="2" t="s">
        <v>35</v>
      </c>
    </row>
    <row r="7209" spans="1:8" x14ac:dyDescent="0.3">
      <c r="A7209" s="1">
        <v>41712</v>
      </c>
      <c r="B7209" s="2" t="s">
        <v>10821</v>
      </c>
      <c r="D7209" s="2" t="s">
        <v>10825</v>
      </c>
      <c r="E7209" s="2" t="s">
        <v>10830</v>
      </c>
      <c r="F7209" s="2" t="s">
        <v>10824</v>
      </c>
      <c r="G7209" s="2" t="s">
        <v>8004</v>
      </c>
      <c r="H7209" s="2" t="s">
        <v>8005</v>
      </c>
    </row>
    <row r="7210" spans="1:8" x14ac:dyDescent="0.3">
      <c r="A7210" s="1">
        <v>41712</v>
      </c>
      <c r="B7210" s="2" t="s">
        <v>10821</v>
      </c>
      <c r="C7210" s="2">
        <v>84</v>
      </c>
      <c r="D7210" s="2" t="s">
        <v>10822</v>
      </c>
      <c r="E7210" s="2" t="s">
        <v>10826</v>
      </c>
      <c r="F7210" s="2" t="s">
        <v>10824</v>
      </c>
      <c r="G7210" s="2" t="s">
        <v>8006</v>
      </c>
      <c r="H7210" s="2" t="s">
        <v>8007</v>
      </c>
    </row>
    <row r="7211" spans="1:8" x14ac:dyDescent="0.3">
      <c r="A7211" s="1">
        <v>41712</v>
      </c>
      <c r="B7211" s="2" t="s">
        <v>10821</v>
      </c>
      <c r="C7211" s="2">
        <v>80</v>
      </c>
      <c r="D7211" s="2" t="s">
        <v>10822</v>
      </c>
      <c r="E7211" s="2" t="s">
        <v>10826</v>
      </c>
      <c r="F7211" s="2" t="s">
        <v>10824</v>
      </c>
      <c r="G7211" s="2" t="s">
        <v>2409</v>
      </c>
      <c r="H7211" s="2" t="s">
        <v>8008</v>
      </c>
    </row>
    <row r="7212" spans="1:8" x14ac:dyDescent="0.3">
      <c r="A7212" s="1">
        <v>41712</v>
      </c>
      <c r="B7212" s="2" t="s">
        <v>10821</v>
      </c>
      <c r="D7212" s="2" t="s">
        <v>10830</v>
      </c>
      <c r="E7212" s="2" t="s">
        <v>10830</v>
      </c>
      <c r="F7212" s="2" t="s">
        <v>10824</v>
      </c>
      <c r="G7212" s="2" t="s">
        <v>8009</v>
      </c>
      <c r="H7212" s="2" t="s">
        <v>8010</v>
      </c>
    </row>
    <row r="7213" spans="1:8" x14ac:dyDescent="0.3">
      <c r="A7213" s="1">
        <v>41712</v>
      </c>
      <c r="B7213" s="2" t="s">
        <v>10821</v>
      </c>
      <c r="C7213" s="2">
        <v>75</v>
      </c>
      <c r="D7213" s="2" t="s">
        <v>10822</v>
      </c>
      <c r="E7213" s="2" t="s">
        <v>10826</v>
      </c>
      <c r="F7213" s="2" t="s">
        <v>10824</v>
      </c>
      <c r="G7213" s="2" t="s">
        <v>8011</v>
      </c>
      <c r="H7213" s="2" t="s">
        <v>8012</v>
      </c>
    </row>
    <row r="7214" spans="1:8" x14ac:dyDescent="0.3">
      <c r="A7214" s="1">
        <v>41712</v>
      </c>
      <c r="B7214" s="2" t="s">
        <v>10821</v>
      </c>
      <c r="C7214" s="2">
        <v>68</v>
      </c>
      <c r="D7214" s="2" t="s">
        <v>10822</v>
      </c>
      <c r="E7214" s="2" t="s">
        <v>10826</v>
      </c>
      <c r="F7214" s="2" t="s">
        <v>10824</v>
      </c>
      <c r="G7214" s="2" t="s">
        <v>8013</v>
      </c>
      <c r="H7214" s="2" t="s">
        <v>7805</v>
      </c>
    </row>
    <row r="7215" spans="1:8" x14ac:dyDescent="0.3">
      <c r="A7215" s="1">
        <v>41712</v>
      </c>
      <c r="B7215" s="2" t="s">
        <v>10821</v>
      </c>
      <c r="C7215" s="2">
        <v>61</v>
      </c>
      <c r="D7215" s="2" t="s">
        <v>10825</v>
      </c>
      <c r="E7215" s="2" t="s">
        <v>10826</v>
      </c>
      <c r="F7215" s="2" t="s">
        <v>10824</v>
      </c>
      <c r="G7215" s="2" t="s">
        <v>2409</v>
      </c>
      <c r="H7215" s="2" t="s">
        <v>35</v>
      </c>
    </row>
    <row r="7216" spans="1:8" x14ac:dyDescent="0.3">
      <c r="A7216" s="1">
        <v>41712</v>
      </c>
      <c r="B7216" s="2" t="s">
        <v>10821</v>
      </c>
      <c r="C7216" s="2">
        <v>50</v>
      </c>
      <c r="D7216" s="2" t="s">
        <v>10825</v>
      </c>
      <c r="E7216" s="2" t="s">
        <v>10829</v>
      </c>
      <c r="F7216" s="2" t="s">
        <v>10824</v>
      </c>
      <c r="G7216" s="2" t="s">
        <v>8014</v>
      </c>
      <c r="H7216" s="2" t="s">
        <v>8015</v>
      </c>
    </row>
    <row r="7217" spans="1:8" x14ac:dyDescent="0.3">
      <c r="A7217" s="1">
        <v>41712</v>
      </c>
      <c r="B7217" s="2" t="s">
        <v>10821</v>
      </c>
      <c r="C7217" s="2">
        <v>66</v>
      </c>
      <c r="D7217" s="2" t="s">
        <v>10825</v>
      </c>
      <c r="E7217" s="2" t="s">
        <v>10826</v>
      </c>
      <c r="F7217" s="2" t="s">
        <v>10824</v>
      </c>
      <c r="G7217" s="2" t="s">
        <v>8016</v>
      </c>
      <c r="H7217" s="2" t="s">
        <v>8017</v>
      </c>
    </row>
    <row r="7218" spans="1:8" x14ac:dyDescent="0.3">
      <c r="A7218" s="1">
        <v>41712</v>
      </c>
      <c r="B7218" s="2" t="s">
        <v>10821</v>
      </c>
      <c r="D7218" s="2" t="s">
        <v>10825</v>
      </c>
      <c r="E7218" s="2" t="s">
        <v>10830</v>
      </c>
      <c r="F7218" s="2" t="s">
        <v>10824</v>
      </c>
      <c r="G7218" s="2" t="s">
        <v>8018</v>
      </c>
      <c r="H7218" s="2" t="s">
        <v>8019</v>
      </c>
    </row>
    <row r="7219" spans="1:8" x14ac:dyDescent="0.3">
      <c r="A7219" s="1">
        <v>41712</v>
      </c>
      <c r="B7219" s="2" t="s">
        <v>10821</v>
      </c>
      <c r="C7219" s="2">
        <v>33</v>
      </c>
      <c r="D7219" s="2" t="s">
        <v>10825</v>
      </c>
      <c r="E7219" s="2" t="s">
        <v>10823</v>
      </c>
      <c r="F7219" s="2" t="s">
        <v>10824</v>
      </c>
      <c r="G7219" s="2" t="s">
        <v>8020</v>
      </c>
      <c r="H7219" s="2" t="s">
        <v>8021</v>
      </c>
    </row>
    <row r="7220" spans="1:8" x14ac:dyDescent="0.3">
      <c r="A7220" s="1">
        <v>41711</v>
      </c>
      <c r="B7220" s="2" t="s">
        <v>10821</v>
      </c>
      <c r="C7220" s="2">
        <v>39</v>
      </c>
      <c r="D7220" s="2" t="s">
        <v>10825</v>
      </c>
      <c r="E7220" s="2" t="s">
        <v>10823</v>
      </c>
      <c r="F7220" s="2" t="s">
        <v>10824</v>
      </c>
      <c r="G7220" s="2" t="s">
        <v>8022</v>
      </c>
      <c r="H7220" s="2" t="s">
        <v>8023</v>
      </c>
    </row>
    <row r="7221" spans="1:8" x14ac:dyDescent="0.3">
      <c r="A7221" s="1">
        <v>41712</v>
      </c>
      <c r="B7221" s="2" t="s">
        <v>10821</v>
      </c>
      <c r="C7221" s="2">
        <v>71</v>
      </c>
      <c r="D7221" s="2" t="s">
        <v>10822</v>
      </c>
      <c r="E7221" s="2" t="s">
        <v>10826</v>
      </c>
      <c r="F7221" s="2" t="s">
        <v>10824</v>
      </c>
      <c r="G7221" s="2" t="s">
        <v>2356</v>
      </c>
      <c r="H7221" s="2" t="s">
        <v>35</v>
      </c>
    </row>
    <row r="7222" spans="1:8" x14ac:dyDescent="0.3">
      <c r="A7222" s="1">
        <v>41712</v>
      </c>
      <c r="B7222" s="2" t="s">
        <v>10821</v>
      </c>
      <c r="C7222" s="2">
        <v>63</v>
      </c>
      <c r="D7222" s="2" t="s">
        <v>10822</v>
      </c>
      <c r="E7222" s="2" t="s">
        <v>10826</v>
      </c>
      <c r="F7222" s="2" t="s">
        <v>10824</v>
      </c>
      <c r="G7222" s="2" t="s">
        <v>2356</v>
      </c>
      <c r="H7222" s="2" t="s">
        <v>567</v>
      </c>
    </row>
    <row r="7223" spans="1:8" x14ac:dyDescent="0.3">
      <c r="A7223" s="1">
        <v>41712</v>
      </c>
      <c r="B7223" s="2" t="s">
        <v>10821</v>
      </c>
      <c r="C7223" s="2">
        <v>79</v>
      </c>
      <c r="D7223" s="2" t="s">
        <v>10822</v>
      </c>
      <c r="E7223" s="2" t="s">
        <v>10826</v>
      </c>
      <c r="F7223" s="2" t="s">
        <v>10824</v>
      </c>
      <c r="G7223" s="2" t="s">
        <v>2356</v>
      </c>
      <c r="H7223" s="2" t="s">
        <v>567</v>
      </c>
    </row>
    <row r="7224" spans="1:8" x14ac:dyDescent="0.3">
      <c r="A7224" s="1">
        <v>41711</v>
      </c>
      <c r="B7224" s="2" t="s">
        <v>10821</v>
      </c>
      <c r="C7224" s="2">
        <v>84</v>
      </c>
      <c r="D7224" s="2" t="s">
        <v>10822</v>
      </c>
      <c r="E7224" s="2" t="s">
        <v>10826</v>
      </c>
      <c r="F7224" s="2" t="s">
        <v>10824</v>
      </c>
      <c r="G7224" s="2" t="s">
        <v>3066</v>
      </c>
      <c r="H7224" s="2" t="s">
        <v>1035</v>
      </c>
    </row>
    <row r="7225" spans="1:8" x14ac:dyDescent="0.3">
      <c r="A7225" s="1">
        <v>41712</v>
      </c>
      <c r="B7225" s="2" t="s">
        <v>10821</v>
      </c>
      <c r="C7225" s="2">
        <v>59</v>
      </c>
      <c r="D7225" s="2" t="s">
        <v>10825</v>
      </c>
      <c r="E7225" s="2" t="s">
        <v>10829</v>
      </c>
      <c r="F7225" s="2" t="s">
        <v>10824</v>
      </c>
      <c r="G7225" s="2" t="s">
        <v>8024</v>
      </c>
      <c r="H7225" s="2" t="s">
        <v>8025</v>
      </c>
    </row>
    <row r="7226" spans="1:8" x14ac:dyDescent="0.3">
      <c r="A7226" s="1">
        <v>41712</v>
      </c>
      <c r="B7226" s="2" t="s">
        <v>10821</v>
      </c>
      <c r="D7226" s="2" t="s">
        <v>10825</v>
      </c>
      <c r="E7226" s="2" t="s">
        <v>10830</v>
      </c>
      <c r="F7226" s="2" t="s">
        <v>10824</v>
      </c>
      <c r="G7226" s="2" t="s">
        <v>1435</v>
      </c>
      <c r="H7226" s="2" t="s">
        <v>8026</v>
      </c>
    </row>
    <row r="7227" spans="1:8" x14ac:dyDescent="0.3">
      <c r="A7227" s="1">
        <v>41712</v>
      </c>
      <c r="B7227" s="2" t="s">
        <v>10821</v>
      </c>
      <c r="D7227" s="2" t="s">
        <v>10830</v>
      </c>
      <c r="E7227" s="2" t="s">
        <v>10830</v>
      </c>
      <c r="F7227" s="2" t="s">
        <v>10824</v>
      </c>
      <c r="G7227" s="2" t="s">
        <v>1381</v>
      </c>
      <c r="H7227" s="2" t="s">
        <v>8027</v>
      </c>
    </row>
    <row r="7228" spans="1:8" x14ac:dyDescent="0.3">
      <c r="A7228" s="1">
        <v>41712</v>
      </c>
      <c r="B7228" s="2" t="s">
        <v>10821</v>
      </c>
      <c r="D7228" s="2" t="s">
        <v>10830</v>
      </c>
      <c r="E7228" s="2" t="s">
        <v>10830</v>
      </c>
      <c r="F7228" s="2" t="s">
        <v>10824</v>
      </c>
      <c r="G7228" s="2" t="s">
        <v>751</v>
      </c>
      <c r="H7228" s="2" t="s">
        <v>438</v>
      </c>
    </row>
    <row r="7229" spans="1:8" x14ac:dyDescent="0.3">
      <c r="A7229" s="1">
        <v>41712</v>
      </c>
      <c r="B7229" s="2" t="s">
        <v>10821</v>
      </c>
      <c r="C7229" s="2">
        <v>52</v>
      </c>
      <c r="D7229" s="2" t="s">
        <v>10825</v>
      </c>
      <c r="E7229" s="2" t="s">
        <v>10829</v>
      </c>
      <c r="F7229" s="2" t="s">
        <v>10824</v>
      </c>
      <c r="G7229" s="2" t="s">
        <v>8028</v>
      </c>
      <c r="H7229" s="2" t="s">
        <v>8029</v>
      </c>
    </row>
    <row r="7230" spans="1:8" x14ac:dyDescent="0.3">
      <c r="A7230" s="1">
        <v>41712</v>
      </c>
      <c r="B7230" s="2" t="s">
        <v>10821</v>
      </c>
      <c r="D7230" s="2" t="s">
        <v>10830</v>
      </c>
      <c r="E7230" s="2" t="s">
        <v>10830</v>
      </c>
      <c r="F7230" s="2" t="s">
        <v>10824</v>
      </c>
      <c r="G7230" s="2" t="s">
        <v>260</v>
      </c>
      <c r="H7230" s="2" t="s">
        <v>8030</v>
      </c>
    </row>
    <row r="7231" spans="1:8" x14ac:dyDescent="0.3">
      <c r="A7231" s="1">
        <v>41712</v>
      </c>
      <c r="B7231" s="2" t="s">
        <v>10821</v>
      </c>
      <c r="C7231" s="2">
        <v>53</v>
      </c>
      <c r="D7231" s="2" t="s">
        <v>10825</v>
      </c>
      <c r="E7231" s="2" t="s">
        <v>10829</v>
      </c>
      <c r="F7231" s="2" t="s">
        <v>10824</v>
      </c>
      <c r="G7231" s="2" t="s">
        <v>8031</v>
      </c>
      <c r="H7231" s="2" t="s">
        <v>8032</v>
      </c>
    </row>
    <row r="7232" spans="1:8" x14ac:dyDescent="0.3">
      <c r="A7232" s="1">
        <v>41712</v>
      </c>
      <c r="B7232" s="2" t="s">
        <v>10821</v>
      </c>
      <c r="C7232" s="2">
        <v>83</v>
      </c>
      <c r="D7232" s="2" t="s">
        <v>10825</v>
      </c>
      <c r="E7232" s="2" t="s">
        <v>10826</v>
      </c>
      <c r="F7232" s="2" t="s">
        <v>10824</v>
      </c>
      <c r="G7232" s="2" t="s">
        <v>3472</v>
      </c>
      <c r="H7232" s="2" t="s">
        <v>8033</v>
      </c>
    </row>
    <row r="7233" spans="1:8" x14ac:dyDescent="0.3">
      <c r="A7233" s="1">
        <v>41712</v>
      </c>
      <c r="B7233" s="2" t="s">
        <v>10821</v>
      </c>
      <c r="C7233" s="2">
        <v>56</v>
      </c>
      <c r="D7233" s="2" t="s">
        <v>10825</v>
      </c>
      <c r="E7233" s="2" t="s">
        <v>10829</v>
      </c>
      <c r="F7233" s="2" t="s">
        <v>10824</v>
      </c>
      <c r="G7233" s="2" t="s">
        <v>437</v>
      </c>
      <c r="H7233" s="2" t="s">
        <v>8034</v>
      </c>
    </row>
    <row r="7234" spans="1:8" x14ac:dyDescent="0.3">
      <c r="A7234" s="1">
        <v>41712</v>
      </c>
      <c r="B7234" s="2" t="s">
        <v>10821</v>
      </c>
      <c r="C7234" s="2">
        <v>55</v>
      </c>
      <c r="D7234" s="2" t="s">
        <v>10825</v>
      </c>
      <c r="E7234" s="2" t="s">
        <v>10829</v>
      </c>
      <c r="F7234" s="2" t="s">
        <v>10824</v>
      </c>
      <c r="G7234" s="2" t="s">
        <v>751</v>
      </c>
      <c r="H7234" s="2" t="s">
        <v>438</v>
      </c>
    </row>
    <row r="7235" spans="1:8" x14ac:dyDescent="0.3">
      <c r="A7235" s="1">
        <v>41712</v>
      </c>
      <c r="B7235" s="2" t="s">
        <v>10821</v>
      </c>
      <c r="C7235" s="2">
        <v>79</v>
      </c>
      <c r="D7235" s="2" t="s">
        <v>10825</v>
      </c>
      <c r="E7235" s="2" t="s">
        <v>10826</v>
      </c>
      <c r="F7235" s="2" t="s">
        <v>10824</v>
      </c>
      <c r="G7235" s="2" t="s">
        <v>3472</v>
      </c>
      <c r="H7235" s="2" t="s">
        <v>3953</v>
      </c>
    </row>
    <row r="7236" spans="1:8" x14ac:dyDescent="0.3">
      <c r="A7236" s="1">
        <v>41712</v>
      </c>
      <c r="B7236" s="2" t="s">
        <v>10821</v>
      </c>
      <c r="C7236" s="2">
        <v>82</v>
      </c>
      <c r="D7236" s="2" t="s">
        <v>10830</v>
      </c>
      <c r="E7236" s="2" t="s">
        <v>10826</v>
      </c>
      <c r="F7236" s="2" t="s">
        <v>10824</v>
      </c>
      <c r="G7236" s="2" t="s">
        <v>1435</v>
      </c>
      <c r="H7236" s="2" t="s">
        <v>8035</v>
      </c>
    </row>
    <row r="7237" spans="1:8" x14ac:dyDescent="0.3">
      <c r="A7237" s="1">
        <v>41712</v>
      </c>
      <c r="B7237" s="2" t="s">
        <v>10821</v>
      </c>
      <c r="C7237" s="2">
        <v>75</v>
      </c>
      <c r="D7237" s="2" t="s">
        <v>10825</v>
      </c>
      <c r="E7237" s="2" t="s">
        <v>10826</v>
      </c>
      <c r="F7237" s="2" t="s">
        <v>10824</v>
      </c>
      <c r="G7237" s="2" t="s">
        <v>8036</v>
      </c>
      <c r="H7237" s="2" t="s">
        <v>8037</v>
      </c>
    </row>
    <row r="7238" spans="1:8" x14ac:dyDescent="0.3">
      <c r="A7238" s="1">
        <v>41712</v>
      </c>
      <c r="B7238" s="2" t="s">
        <v>10821</v>
      </c>
      <c r="C7238" s="2">
        <v>88</v>
      </c>
      <c r="D7238" s="2" t="s">
        <v>10825</v>
      </c>
      <c r="E7238" s="2" t="s">
        <v>10826</v>
      </c>
      <c r="F7238" s="2" t="s">
        <v>10824</v>
      </c>
      <c r="G7238" s="2" t="s">
        <v>3472</v>
      </c>
      <c r="H7238" s="2" t="s">
        <v>8038</v>
      </c>
    </row>
    <row r="7239" spans="1:8" x14ac:dyDescent="0.3">
      <c r="A7239" s="1">
        <v>41712</v>
      </c>
      <c r="B7239" s="2" t="s">
        <v>10821</v>
      </c>
      <c r="D7239" s="2" t="s">
        <v>10825</v>
      </c>
      <c r="E7239" s="2" t="s">
        <v>10830</v>
      </c>
      <c r="F7239" s="2" t="s">
        <v>10824</v>
      </c>
      <c r="G7239" s="2" t="s">
        <v>8039</v>
      </c>
      <c r="H7239" s="2" t="s">
        <v>8040</v>
      </c>
    </row>
    <row r="7240" spans="1:8" x14ac:dyDescent="0.3">
      <c r="A7240" s="1">
        <v>41710</v>
      </c>
      <c r="B7240" s="2" t="s">
        <v>10821</v>
      </c>
      <c r="C7240" s="2">
        <v>85</v>
      </c>
      <c r="D7240" s="2" t="s">
        <v>10822</v>
      </c>
      <c r="E7240" s="2" t="s">
        <v>10826</v>
      </c>
      <c r="F7240" s="2" t="s">
        <v>10824</v>
      </c>
      <c r="G7240" s="2" t="s">
        <v>8041</v>
      </c>
      <c r="H7240" s="2" t="s">
        <v>2091</v>
      </c>
    </row>
    <row r="7241" spans="1:8" x14ac:dyDescent="0.3">
      <c r="A7241" s="1">
        <v>41712</v>
      </c>
      <c r="B7241" s="2" t="s">
        <v>10821</v>
      </c>
      <c r="C7241" s="2">
        <v>90</v>
      </c>
      <c r="D7241" s="2" t="s">
        <v>10825</v>
      </c>
      <c r="E7241" s="2" t="s">
        <v>10826</v>
      </c>
      <c r="F7241" s="2" t="s">
        <v>10824</v>
      </c>
      <c r="G7241" s="2" t="s">
        <v>1197</v>
      </c>
      <c r="H7241" s="2" t="s">
        <v>8042</v>
      </c>
    </row>
    <row r="7242" spans="1:8" x14ac:dyDescent="0.3">
      <c r="A7242" s="1">
        <v>41712</v>
      </c>
      <c r="B7242" s="2" t="s">
        <v>10821</v>
      </c>
      <c r="C7242" s="2">
        <v>71</v>
      </c>
      <c r="D7242" s="2" t="s">
        <v>10825</v>
      </c>
      <c r="E7242" s="2" t="s">
        <v>10826</v>
      </c>
      <c r="F7242" s="2" t="s">
        <v>10824</v>
      </c>
      <c r="G7242" s="2" t="s">
        <v>613</v>
      </c>
      <c r="H7242" s="2" t="s">
        <v>8043</v>
      </c>
    </row>
    <row r="7243" spans="1:8" x14ac:dyDescent="0.3">
      <c r="A7243" s="1">
        <v>41712</v>
      </c>
      <c r="B7243" s="2" t="s">
        <v>10821</v>
      </c>
      <c r="C7243" s="2">
        <v>73</v>
      </c>
      <c r="D7243" s="2" t="s">
        <v>10822</v>
      </c>
      <c r="E7243" s="2" t="s">
        <v>10826</v>
      </c>
      <c r="F7243" s="2" t="s">
        <v>10824</v>
      </c>
      <c r="G7243" s="2" t="s">
        <v>2511</v>
      </c>
      <c r="H7243" s="2" t="s">
        <v>567</v>
      </c>
    </row>
    <row r="7244" spans="1:8" x14ac:dyDescent="0.3">
      <c r="A7244" s="1">
        <v>41712</v>
      </c>
      <c r="B7244" s="2" t="s">
        <v>10821</v>
      </c>
      <c r="D7244" s="2" t="s">
        <v>10830</v>
      </c>
      <c r="E7244" s="2" t="s">
        <v>10830</v>
      </c>
      <c r="F7244" s="2" t="s">
        <v>10824</v>
      </c>
      <c r="G7244" s="2" t="s">
        <v>8044</v>
      </c>
      <c r="H7244" s="2" t="s">
        <v>8045</v>
      </c>
    </row>
    <row r="7245" spans="1:8" x14ac:dyDescent="0.3">
      <c r="A7245" s="1">
        <v>41712</v>
      </c>
      <c r="B7245" s="2" t="s">
        <v>10828</v>
      </c>
      <c r="D7245" s="2" t="s">
        <v>10830</v>
      </c>
      <c r="E7245" s="2" t="s">
        <v>10830</v>
      </c>
      <c r="F7245" s="2" t="s">
        <v>10824</v>
      </c>
      <c r="G7245" s="2" t="s">
        <v>8046</v>
      </c>
      <c r="H7245" s="2" t="s">
        <v>1765</v>
      </c>
    </row>
    <row r="7246" spans="1:8" x14ac:dyDescent="0.3">
      <c r="A7246" s="1">
        <v>41712</v>
      </c>
      <c r="B7246" s="2" t="s">
        <v>10828</v>
      </c>
      <c r="D7246" s="2" t="s">
        <v>10830</v>
      </c>
      <c r="E7246" s="2" t="s">
        <v>10830</v>
      </c>
      <c r="F7246" s="2" t="s">
        <v>10824</v>
      </c>
      <c r="G7246" s="2" t="s">
        <v>3033</v>
      </c>
      <c r="H7246" s="2" t="s">
        <v>8047</v>
      </c>
    </row>
    <row r="7247" spans="1:8" x14ac:dyDescent="0.3">
      <c r="A7247" s="1">
        <v>41712</v>
      </c>
      <c r="B7247" s="2" t="s">
        <v>10828</v>
      </c>
      <c r="C7247" s="2">
        <v>8</v>
      </c>
      <c r="D7247" s="2" t="s">
        <v>10825</v>
      </c>
      <c r="E7247" s="2" t="s">
        <v>10827</v>
      </c>
      <c r="F7247" s="2" t="s">
        <v>10824</v>
      </c>
      <c r="G7247" s="2" t="s">
        <v>3033</v>
      </c>
      <c r="H7247" s="2" t="s">
        <v>8048</v>
      </c>
    </row>
    <row r="7248" spans="1:8" x14ac:dyDescent="0.3">
      <c r="A7248" s="1">
        <v>41712</v>
      </c>
      <c r="B7248" s="2" t="s">
        <v>10828</v>
      </c>
      <c r="D7248" s="2" t="s">
        <v>10830</v>
      </c>
      <c r="E7248" s="2" t="s">
        <v>10830</v>
      </c>
      <c r="F7248" s="2" t="s">
        <v>10824</v>
      </c>
      <c r="G7248" s="2" t="s">
        <v>8049</v>
      </c>
      <c r="H7248" s="2" t="s">
        <v>228</v>
      </c>
    </row>
    <row r="7249" spans="1:8" x14ac:dyDescent="0.3">
      <c r="A7249" s="1">
        <v>41712</v>
      </c>
      <c r="B7249" s="2" t="s">
        <v>10821</v>
      </c>
      <c r="D7249" s="2" t="s">
        <v>10830</v>
      </c>
      <c r="E7249" s="2" t="s">
        <v>10830</v>
      </c>
      <c r="F7249" s="2" t="s">
        <v>10824</v>
      </c>
      <c r="G7249" s="2" t="s">
        <v>8049</v>
      </c>
      <c r="H7249" s="2" t="s">
        <v>4410</v>
      </c>
    </row>
    <row r="7250" spans="1:8" x14ac:dyDescent="0.3">
      <c r="A7250" s="1">
        <v>41710</v>
      </c>
      <c r="B7250" s="2" t="s">
        <v>10821</v>
      </c>
      <c r="C7250" s="2">
        <v>52</v>
      </c>
      <c r="D7250" s="2" t="s">
        <v>10825</v>
      </c>
      <c r="E7250" s="2" t="s">
        <v>10829</v>
      </c>
      <c r="F7250" s="2" t="s">
        <v>10824</v>
      </c>
      <c r="G7250" s="2" t="s">
        <v>8050</v>
      </c>
      <c r="H7250" s="2" t="s">
        <v>8051</v>
      </c>
    </row>
    <row r="7251" spans="1:8" x14ac:dyDescent="0.3">
      <c r="A7251" s="1">
        <v>41712</v>
      </c>
      <c r="B7251" s="2" t="s">
        <v>10821</v>
      </c>
      <c r="C7251" s="2">
        <v>75</v>
      </c>
      <c r="D7251" s="2" t="s">
        <v>10825</v>
      </c>
      <c r="E7251" s="2" t="s">
        <v>10826</v>
      </c>
      <c r="F7251" s="2" t="s">
        <v>10824</v>
      </c>
      <c r="G7251" s="2" t="s">
        <v>8052</v>
      </c>
      <c r="H7251" s="2" t="s">
        <v>240</v>
      </c>
    </row>
    <row r="7252" spans="1:8" x14ac:dyDescent="0.3">
      <c r="A7252" s="1">
        <v>41712</v>
      </c>
      <c r="B7252" s="2" t="s">
        <v>10821</v>
      </c>
      <c r="D7252" s="2" t="s">
        <v>10822</v>
      </c>
      <c r="E7252" s="2" t="s">
        <v>10830</v>
      </c>
      <c r="F7252" s="2" t="s">
        <v>10824</v>
      </c>
      <c r="G7252" s="2" t="s">
        <v>506</v>
      </c>
      <c r="H7252" s="2" t="s">
        <v>1405</v>
      </c>
    </row>
    <row r="7253" spans="1:8" x14ac:dyDescent="0.3">
      <c r="A7253" s="1">
        <v>41712</v>
      </c>
      <c r="B7253" s="2" t="s">
        <v>10821</v>
      </c>
      <c r="D7253" s="2" t="s">
        <v>10822</v>
      </c>
      <c r="E7253" s="2" t="s">
        <v>10830</v>
      </c>
      <c r="F7253" s="2" t="s">
        <v>10824</v>
      </c>
      <c r="G7253" s="2" t="s">
        <v>979</v>
      </c>
      <c r="H7253" s="2" t="s">
        <v>35</v>
      </c>
    </row>
    <row r="7254" spans="1:8" x14ac:dyDescent="0.3">
      <c r="A7254" s="1">
        <v>41710</v>
      </c>
      <c r="B7254" s="2" t="s">
        <v>10821</v>
      </c>
      <c r="C7254" s="2">
        <v>83</v>
      </c>
      <c r="D7254" s="2" t="s">
        <v>10825</v>
      </c>
      <c r="E7254" s="2" t="s">
        <v>10826</v>
      </c>
      <c r="F7254" s="2" t="s">
        <v>10824</v>
      </c>
      <c r="G7254" s="2" t="s">
        <v>8053</v>
      </c>
      <c r="H7254" s="2" t="s">
        <v>8054</v>
      </c>
    </row>
    <row r="7255" spans="1:8" x14ac:dyDescent="0.3">
      <c r="A7255" s="1">
        <v>41712</v>
      </c>
      <c r="B7255" s="2" t="s">
        <v>10821</v>
      </c>
      <c r="C7255" s="2">
        <v>32</v>
      </c>
      <c r="D7255" s="2" t="s">
        <v>10825</v>
      </c>
      <c r="E7255" s="2" t="s">
        <v>10823</v>
      </c>
      <c r="F7255" s="2" t="s">
        <v>10824</v>
      </c>
      <c r="G7255" s="2" t="s">
        <v>8055</v>
      </c>
      <c r="H7255" s="2" t="s">
        <v>8056</v>
      </c>
    </row>
    <row r="7256" spans="1:8" x14ac:dyDescent="0.3">
      <c r="A7256" s="1">
        <v>41712</v>
      </c>
      <c r="B7256" s="2" t="s">
        <v>10821</v>
      </c>
      <c r="C7256" s="2">
        <v>64</v>
      </c>
      <c r="D7256" s="2" t="s">
        <v>10825</v>
      </c>
      <c r="E7256" s="2" t="s">
        <v>10826</v>
      </c>
      <c r="F7256" s="2" t="s">
        <v>10824</v>
      </c>
      <c r="G7256" s="2" t="s">
        <v>8057</v>
      </c>
      <c r="H7256" s="2" t="s">
        <v>8058</v>
      </c>
    </row>
    <row r="7257" spans="1:8" x14ac:dyDescent="0.3">
      <c r="A7257" s="1">
        <v>41710</v>
      </c>
      <c r="B7257" s="2" t="s">
        <v>10821</v>
      </c>
      <c r="C7257" s="2">
        <v>61</v>
      </c>
      <c r="D7257" s="2" t="s">
        <v>10822</v>
      </c>
      <c r="E7257" s="2" t="s">
        <v>10826</v>
      </c>
      <c r="F7257" s="2" t="s">
        <v>10824</v>
      </c>
      <c r="G7257" s="2" t="s">
        <v>5452</v>
      </c>
      <c r="H7257" s="2" t="s">
        <v>8059</v>
      </c>
    </row>
    <row r="7258" spans="1:8" x14ac:dyDescent="0.3">
      <c r="A7258" s="1">
        <v>41710</v>
      </c>
      <c r="B7258" s="2" t="s">
        <v>10821</v>
      </c>
      <c r="C7258" s="2">
        <v>79</v>
      </c>
      <c r="D7258" s="2" t="s">
        <v>10822</v>
      </c>
      <c r="E7258" s="2" t="s">
        <v>10826</v>
      </c>
      <c r="F7258" s="2" t="s">
        <v>10824</v>
      </c>
      <c r="G7258" s="2" t="s">
        <v>8060</v>
      </c>
      <c r="H7258" s="2" t="s">
        <v>8061</v>
      </c>
    </row>
    <row r="7259" spans="1:8" x14ac:dyDescent="0.3">
      <c r="A7259" s="1">
        <v>41712</v>
      </c>
      <c r="B7259" s="2" t="s">
        <v>10828</v>
      </c>
      <c r="D7259" s="2" t="s">
        <v>10825</v>
      </c>
      <c r="E7259" s="2" t="s">
        <v>10830</v>
      </c>
      <c r="F7259" s="2" t="s">
        <v>10824</v>
      </c>
      <c r="G7259" s="2" t="s">
        <v>506</v>
      </c>
      <c r="H7259" s="2" t="s">
        <v>1514</v>
      </c>
    </row>
    <row r="7260" spans="1:8" x14ac:dyDescent="0.3">
      <c r="A7260" s="1">
        <v>41712</v>
      </c>
      <c r="B7260" s="2" t="s">
        <v>10821</v>
      </c>
      <c r="D7260" s="2" t="s">
        <v>10822</v>
      </c>
      <c r="E7260" s="2" t="s">
        <v>10830</v>
      </c>
      <c r="F7260" s="2" t="s">
        <v>10824</v>
      </c>
      <c r="G7260" s="2" t="s">
        <v>3076</v>
      </c>
      <c r="H7260" s="2" t="s">
        <v>8062</v>
      </c>
    </row>
    <row r="7261" spans="1:8" x14ac:dyDescent="0.3">
      <c r="A7261" s="1">
        <v>41712</v>
      </c>
      <c r="B7261" s="2" t="s">
        <v>10821</v>
      </c>
      <c r="C7261" s="2">
        <v>64</v>
      </c>
      <c r="D7261" s="2" t="s">
        <v>10825</v>
      </c>
      <c r="E7261" s="2" t="s">
        <v>10826</v>
      </c>
      <c r="F7261" s="2" t="s">
        <v>10824</v>
      </c>
      <c r="G7261" s="2" t="s">
        <v>8063</v>
      </c>
      <c r="H7261" s="2" t="s">
        <v>8064</v>
      </c>
    </row>
    <row r="7262" spans="1:8" x14ac:dyDescent="0.3">
      <c r="A7262" s="1">
        <v>41712</v>
      </c>
      <c r="B7262" s="2" t="s">
        <v>10821</v>
      </c>
      <c r="C7262" s="2">
        <v>34</v>
      </c>
      <c r="D7262" s="2" t="s">
        <v>10825</v>
      </c>
      <c r="E7262" s="2" t="s">
        <v>10823</v>
      </c>
      <c r="F7262" s="2" t="s">
        <v>10824</v>
      </c>
      <c r="G7262" s="2" t="s">
        <v>8065</v>
      </c>
      <c r="H7262" s="2" t="s">
        <v>8066</v>
      </c>
    </row>
    <row r="7263" spans="1:8" x14ac:dyDescent="0.3">
      <c r="A7263" s="1">
        <v>41712</v>
      </c>
      <c r="B7263" s="2" t="s">
        <v>10821</v>
      </c>
      <c r="D7263" s="2" t="s">
        <v>10825</v>
      </c>
      <c r="E7263" s="2" t="s">
        <v>10830</v>
      </c>
      <c r="F7263" s="2" t="s">
        <v>10824</v>
      </c>
      <c r="G7263" s="2" t="s">
        <v>8067</v>
      </c>
      <c r="H7263" s="2" t="s">
        <v>8068</v>
      </c>
    </row>
    <row r="7264" spans="1:8" x14ac:dyDescent="0.3">
      <c r="A7264" s="1">
        <v>41710</v>
      </c>
      <c r="B7264" s="2" t="s">
        <v>10821</v>
      </c>
      <c r="C7264" s="2">
        <v>90</v>
      </c>
      <c r="D7264" s="2" t="s">
        <v>10830</v>
      </c>
      <c r="E7264" s="2" t="s">
        <v>10826</v>
      </c>
      <c r="F7264" s="2" t="s">
        <v>10824</v>
      </c>
      <c r="G7264" s="2" t="s">
        <v>8069</v>
      </c>
      <c r="H7264" s="2" t="s">
        <v>8070</v>
      </c>
    </row>
    <row r="7265" spans="1:8" x14ac:dyDescent="0.3">
      <c r="A7265" s="1">
        <v>41710</v>
      </c>
      <c r="B7265" s="2" t="s">
        <v>10821</v>
      </c>
      <c r="C7265" s="2">
        <v>71</v>
      </c>
      <c r="D7265" s="2" t="s">
        <v>10825</v>
      </c>
      <c r="E7265" s="2" t="s">
        <v>10826</v>
      </c>
      <c r="F7265" s="2" t="s">
        <v>10824</v>
      </c>
      <c r="G7265" s="2" t="s">
        <v>8071</v>
      </c>
      <c r="H7265" s="2" t="s">
        <v>8072</v>
      </c>
    </row>
    <row r="7266" spans="1:8" x14ac:dyDescent="0.3">
      <c r="A7266" s="1">
        <v>41710</v>
      </c>
      <c r="B7266" s="2" t="s">
        <v>10821</v>
      </c>
      <c r="C7266" s="2">
        <v>61</v>
      </c>
      <c r="D7266" s="2" t="s">
        <v>10822</v>
      </c>
      <c r="E7266" s="2" t="s">
        <v>10826</v>
      </c>
      <c r="F7266" s="2" t="s">
        <v>10824</v>
      </c>
      <c r="G7266" s="2" t="s">
        <v>8073</v>
      </c>
      <c r="H7266" s="2" t="s">
        <v>222</v>
      </c>
    </row>
    <row r="7267" spans="1:8" x14ac:dyDescent="0.3">
      <c r="A7267" s="1">
        <v>41710</v>
      </c>
      <c r="B7267" s="2" t="s">
        <v>10821</v>
      </c>
      <c r="C7267" s="2">
        <v>64</v>
      </c>
      <c r="D7267" s="2" t="s">
        <v>10822</v>
      </c>
      <c r="E7267" s="2" t="s">
        <v>10826</v>
      </c>
      <c r="F7267" s="2" t="s">
        <v>10824</v>
      </c>
      <c r="G7267" s="2" t="s">
        <v>8074</v>
      </c>
      <c r="H7267" s="2" t="s">
        <v>8075</v>
      </c>
    </row>
    <row r="7268" spans="1:8" x14ac:dyDescent="0.3">
      <c r="A7268" s="1">
        <v>41710</v>
      </c>
      <c r="B7268" s="2" t="s">
        <v>10821</v>
      </c>
      <c r="C7268" s="2">
        <v>87</v>
      </c>
      <c r="D7268" s="2" t="s">
        <v>10822</v>
      </c>
      <c r="E7268" s="2" t="s">
        <v>10826</v>
      </c>
      <c r="F7268" s="2" t="s">
        <v>10824</v>
      </c>
      <c r="G7268" s="2" t="s">
        <v>8076</v>
      </c>
      <c r="H7268" s="2" t="s">
        <v>8077</v>
      </c>
    </row>
    <row r="7269" spans="1:8" x14ac:dyDescent="0.3">
      <c r="A7269" s="1">
        <v>41710</v>
      </c>
      <c r="B7269" s="2" t="s">
        <v>10821</v>
      </c>
      <c r="C7269" s="2">
        <v>74</v>
      </c>
      <c r="D7269" s="2" t="s">
        <v>10825</v>
      </c>
      <c r="E7269" s="2" t="s">
        <v>10826</v>
      </c>
      <c r="F7269" s="2" t="s">
        <v>10824</v>
      </c>
      <c r="G7269" s="2" t="s">
        <v>8078</v>
      </c>
      <c r="H7269" s="2" t="s">
        <v>561</v>
      </c>
    </row>
    <row r="7270" spans="1:8" x14ac:dyDescent="0.3">
      <c r="A7270" s="1">
        <v>41710</v>
      </c>
      <c r="B7270" s="2" t="s">
        <v>10821</v>
      </c>
      <c r="C7270" s="2">
        <v>61</v>
      </c>
      <c r="D7270" s="2" t="s">
        <v>10825</v>
      </c>
      <c r="E7270" s="2" t="s">
        <v>10826</v>
      </c>
      <c r="F7270" s="2" t="s">
        <v>10824</v>
      </c>
      <c r="G7270" s="2" t="s">
        <v>8079</v>
      </c>
      <c r="H7270" s="2" t="s">
        <v>567</v>
      </c>
    </row>
    <row r="7271" spans="1:8" x14ac:dyDescent="0.3">
      <c r="A7271" s="1">
        <v>41712</v>
      </c>
      <c r="B7271" s="2" t="s">
        <v>10821</v>
      </c>
      <c r="D7271" s="2" t="s">
        <v>10822</v>
      </c>
      <c r="E7271" s="2" t="s">
        <v>10830</v>
      </c>
      <c r="F7271" s="2" t="s">
        <v>10824</v>
      </c>
      <c r="G7271" s="2" t="s">
        <v>7686</v>
      </c>
      <c r="H7271" s="2" t="s">
        <v>436</v>
      </c>
    </row>
    <row r="7272" spans="1:8" x14ac:dyDescent="0.3">
      <c r="A7272" s="1">
        <v>41712</v>
      </c>
      <c r="B7272" s="2" t="s">
        <v>10821</v>
      </c>
      <c r="C7272" s="2">
        <v>77</v>
      </c>
      <c r="D7272" s="2" t="s">
        <v>10822</v>
      </c>
      <c r="E7272" s="2" t="s">
        <v>10826</v>
      </c>
      <c r="F7272" s="2" t="s">
        <v>10824</v>
      </c>
      <c r="G7272" s="2" t="s">
        <v>5246</v>
      </c>
      <c r="H7272" s="2" t="s">
        <v>8080</v>
      </c>
    </row>
    <row r="7273" spans="1:8" x14ac:dyDescent="0.3">
      <c r="A7273" s="1">
        <v>41712</v>
      </c>
      <c r="B7273" s="2" t="s">
        <v>10821</v>
      </c>
      <c r="C7273" s="2">
        <v>80</v>
      </c>
      <c r="D7273" s="2" t="s">
        <v>10825</v>
      </c>
      <c r="E7273" s="2" t="s">
        <v>10826</v>
      </c>
      <c r="F7273" s="2" t="s">
        <v>10824</v>
      </c>
      <c r="G7273" s="2" t="s">
        <v>8081</v>
      </c>
      <c r="H7273" s="2" t="s">
        <v>8082</v>
      </c>
    </row>
    <row r="7274" spans="1:8" x14ac:dyDescent="0.3">
      <c r="A7274" s="1">
        <v>41710</v>
      </c>
      <c r="B7274" s="2" t="s">
        <v>10821</v>
      </c>
      <c r="D7274" s="2" t="s">
        <v>10825</v>
      </c>
      <c r="E7274" s="2" t="s">
        <v>10830</v>
      </c>
      <c r="F7274" s="2" t="s">
        <v>10824</v>
      </c>
      <c r="G7274" s="2" t="s">
        <v>8083</v>
      </c>
      <c r="H7274" s="2" t="s">
        <v>8084</v>
      </c>
    </row>
    <row r="7275" spans="1:8" x14ac:dyDescent="0.3">
      <c r="A7275" s="1">
        <v>41712</v>
      </c>
      <c r="B7275" s="2" t="s">
        <v>10828</v>
      </c>
      <c r="D7275" s="2" t="s">
        <v>10825</v>
      </c>
      <c r="E7275" s="2" t="s">
        <v>10830</v>
      </c>
      <c r="F7275" s="2" t="s">
        <v>10824</v>
      </c>
      <c r="G7275" s="2" t="s">
        <v>8085</v>
      </c>
      <c r="H7275" s="2" t="s">
        <v>544</v>
      </c>
    </row>
    <row r="7276" spans="1:8" x14ac:dyDescent="0.3">
      <c r="A7276" s="1">
        <v>41712</v>
      </c>
      <c r="B7276" s="2" t="s">
        <v>10828</v>
      </c>
      <c r="D7276" s="2" t="s">
        <v>10825</v>
      </c>
      <c r="E7276" s="2" t="s">
        <v>10830</v>
      </c>
      <c r="F7276" s="2" t="s">
        <v>10824</v>
      </c>
      <c r="G7276" s="2" t="s">
        <v>8085</v>
      </c>
      <c r="H7276" s="2" t="s">
        <v>1709</v>
      </c>
    </row>
    <row r="7277" spans="1:8" x14ac:dyDescent="0.3">
      <c r="A7277" s="1">
        <v>41712</v>
      </c>
      <c r="B7277" s="2" t="s">
        <v>10821</v>
      </c>
      <c r="C7277" s="2">
        <v>26</v>
      </c>
      <c r="D7277" s="2" t="s">
        <v>10822</v>
      </c>
      <c r="E7277" s="2" t="s">
        <v>10823</v>
      </c>
      <c r="F7277" s="2" t="s">
        <v>10824</v>
      </c>
      <c r="G7277" s="2" t="s">
        <v>2603</v>
      </c>
      <c r="H7277" s="2" t="s">
        <v>8086</v>
      </c>
    </row>
    <row r="7278" spans="1:8" x14ac:dyDescent="0.3">
      <c r="A7278" s="1">
        <v>41712</v>
      </c>
      <c r="B7278" s="2" t="s">
        <v>10828</v>
      </c>
      <c r="C7278" s="2">
        <v>57</v>
      </c>
      <c r="D7278" s="2" t="s">
        <v>10825</v>
      </c>
      <c r="E7278" s="2" t="s">
        <v>10829</v>
      </c>
      <c r="F7278" s="2" t="s">
        <v>10824</v>
      </c>
      <c r="G7278" s="2" t="s">
        <v>8087</v>
      </c>
      <c r="H7278" s="2" t="s">
        <v>4667</v>
      </c>
    </row>
    <row r="7279" spans="1:8" x14ac:dyDescent="0.3">
      <c r="A7279" s="1">
        <v>41712</v>
      </c>
      <c r="B7279" s="2" t="s">
        <v>10821</v>
      </c>
      <c r="C7279" s="2">
        <v>32</v>
      </c>
      <c r="D7279" s="2" t="s">
        <v>10825</v>
      </c>
      <c r="E7279" s="2" t="s">
        <v>10823</v>
      </c>
      <c r="F7279" s="2" t="s">
        <v>10824</v>
      </c>
      <c r="G7279" s="2" t="s">
        <v>8088</v>
      </c>
      <c r="H7279" s="2" t="s">
        <v>8089</v>
      </c>
    </row>
    <row r="7280" spans="1:8" x14ac:dyDescent="0.3">
      <c r="A7280" s="1">
        <v>41712</v>
      </c>
      <c r="B7280" s="2" t="s">
        <v>10828</v>
      </c>
      <c r="D7280" s="2" t="s">
        <v>10825</v>
      </c>
      <c r="E7280" s="2" t="s">
        <v>10830</v>
      </c>
      <c r="F7280" s="2" t="s">
        <v>10824</v>
      </c>
      <c r="G7280" s="2" t="s">
        <v>8085</v>
      </c>
      <c r="H7280" s="2" t="s">
        <v>388</v>
      </c>
    </row>
    <row r="7281" spans="1:8" x14ac:dyDescent="0.3">
      <c r="A7281" s="1">
        <v>41712</v>
      </c>
      <c r="B7281" s="2" t="s">
        <v>10828</v>
      </c>
      <c r="C7281" s="2">
        <v>34</v>
      </c>
      <c r="D7281" s="2" t="s">
        <v>10822</v>
      </c>
      <c r="E7281" s="2" t="s">
        <v>10823</v>
      </c>
      <c r="F7281" s="2" t="s">
        <v>10824</v>
      </c>
      <c r="G7281" s="2" t="s">
        <v>8085</v>
      </c>
      <c r="H7281" s="2" t="s">
        <v>8090</v>
      </c>
    </row>
    <row r="7282" spans="1:8" x14ac:dyDescent="0.3">
      <c r="A7282" s="1">
        <v>41712</v>
      </c>
      <c r="B7282" s="2" t="s">
        <v>10828</v>
      </c>
      <c r="D7282" s="2" t="s">
        <v>10822</v>
      </c>
      <c r="E7282" s="2" t="s">
        <v>10830</v>
      </c>
      <c r="F7282" s="2" t="s">
        <v>10824</v>
      </c>
      <c r="G7282" s="2" t="s">
        <v>8085</v>
      </c>
      <c r="H7282" s="2" t="s">
        <v>8091</v>
      </c>
    </row>
    <row r="7283" spans="1:8" x14ac:dyDescent="0.3">
      <c r="A7283" s="1">
        <v>41712</v>
      </c>
      <c r="B7283" s="2" t="s">
        <v>10828</v>
      </c>
      <c r="C7283" s="2">
        <v>52</v>
      </c>
      <c r="D7283" s="2" t="s">
        <v>10825</v>
      </c>
      <c r="E7283" s="2" t="s">
        <v>10829</v>
      </c>
      <c r="F7283" s="2" t="s">
        <v>10824</v>
      </c>
      <c r="G7283" s="2" t="s">
        <v>8092</v>
      </c>
      <c r="H7283" s="2" t="s">
        <v>544</v>
      </c>
    </row>
    <row r="7284" spans="1:8" x14ac:dyDescent="0.3">
      <c r="A7284" s="1">
        <v>41712</v>
      </c>
      <c r="B7284" s="2" t="s">
        <v>10828</v>
      </c>
      <c r="C7284" s="2">
        <v>70</v>
      </c>
      <c r="D7284" s="2" t="s">
        <v>10825</v>
      </c>
      <c r="E7284" s="2" t="s">
        <v>10826</v>
      </c>
      <c r="F7284" s="2" t="s">
        <v>10824</v>
      </c>
      <c r="G7284" s="2" t="s">
        <v>8093</v>
      </c>
      <c r="H7284" s="2" t="s">
        <v>4918</v>
      </c>
    </row>
    <row r="7285" spans="1:8" x14ac:dyDescent="0.3">
      <c r="A7285" s="1">
        <v>41712</v>
      </c>
      <c r="B7285" s="2" t="s">
        <v>10828</v>
      </c>
      <c r="C7285" s="2">
        <v>86</v>
      </c>
      <c r="D7285" s="2" t="s">
        <v>10825</v>
      </c>
      <c r="E7285" s="2" t="s">
        <v>10826</v>
      </c>
      <c r="F7285" s="2" t="s">
        <v>10824</v>
      </c>
      <c r="G7285" s="2" t="s">
        <v>8085</v>
      </c>
      <c r="H7285" s="2" t="s">
        <v>8094</v>
      </c>
    </row>
    <row r="7286" spans="1:8" x14ac:dyDescent="0.3">
      <c r="A7286" s="1">
        <v>41712</v>
      </c>
      <c r="B7286" s="2" t="s">
        <v>10828</v>
      </c>
      <c r="C7286" s="2">
        <v>80</v>
      </c>
      <c r="D7286" s="2" t="s">
        <v>10822</v>
      </c>
      <c r="E7286" s="2" t="s">
        <v>10826</v>
      </c>
      <c r="F7286" s="2" t="s">
        <v>10824</v>
      </c>
      <c r="G7286" s="2" t="s">
        <v>8085</v>
      </c>
      <c r="H7286" s="2" t="s">
        <v>4918</v>
      </c>
    </row>
    <row r="7287" spans="1:8" x14ac:dyDescent="0.3">
      <c r="A7287" s="1">
        <v>41712</v>
      </c>
      <c r="B7287" s="2" t="s">
        <v>10828</v>
      </c>
      <c r="C7287" s="2">
        <v>42</v>
      </c>
      <c r="D7287" s="2" t="s">
        <v>10822</v>
      </c>
      <c r="E7287" s="2" t="s">
        <v>10829</v>
      </c>
      <c r="F7287" s="2" t="s">
        <v>10824</v>
      </c>
      <c r="G7287" s="2" t="s">
        <v>8085</v>
      </c>
      <c r="H7287" s="2" t="s">
        <v>4918</v>
      </c>
    </row>
    <row r="7288" spans="1:8" x14ac:dyDescent="0.3">
      <c r="A7288" s="1">
        <v>41712</v>
      </c>
      <c r="B7288" s="2" t="s">
        <v>10828</v>
      </c>
      <c r="D7288" s="2" t="s">
        <v>10825</v>
      </c>
      <c r="E7288" s="2" t="s">
        <v>10830</v>
      </c>
      <c r="F7288" s="2" t="s">
        <v>10824</v>
      </c>
      <c r="G7288" s="2" t="s">
        <v>8085</v>
      </c>
      <c r="H7288" s="2" t="s">
        <v>8095</v>
      </c>
    </row>
    <row r="7289" spans="1:8" x14ac:dyDescent="0.3">
      <c r="A7289" s="1">
        <v>41710</v>
      </c>
      <c r="B7289" s="2" t="s">
        <v>10821</v>
      </c>
      <c r="C7289" s="2">
        <v>60</v>
      </c>
      <c r="D7289" s="2" t="s">
        <v>10822</v>
      </c>
      <c r="E7289" s="2" t="s">
        <v>10829</v>
      </c>
      <c r="F7289" s="2" t="s">
        <v>10824</v>
      </c>
      <c r="G7289" s="2" t="s">
        <v>8096</v>
      </c>
      <c r="H7289" s="2" t="s">
        <v>8097</v>
      </c>
    </row>
    <row r="7290" spans="1:8" x14ac:dyDescent="0.3">
      <c r="A7290" s="1">
        <v>41712</v>
      </c>
      <c r="B7290" s="2" t="s">
        <v>10828</v>
      </c>
      <c r="C7290" s="2">
        <v>53</v>
      </c>
      <c r="D7290" s="2" t="s">
        <v>10822</v>
      </c>
      <c r="E7290" s="2" t="s">
        <v>10829</v>
      </c>
      <c r="F7290" s="2" t="s">
        <v>10824</v>
      </c>
      <c r="G7290" s="2" t="s">
        <v>8098</v>
      </c>
      <c r="H7290" s="2" t="s">
        <v>4918</v>
      </c>
    </row>
    <row r="7291" spans="1:8" x14ac:dyDescent="0.3">
      <c r="A7291" s="1">
        <v>41712</v>
      </c>
      <c r="B7291" s="2" t="s">
        <v>10828</v>
      </c>
      <c r="D7291" s="2" t="s">
        <v>10822</v>
      </c>
      <c r="E7291" s="2" t="s">
        <v>10830</v>
      </c>
      <c r="F7291" s="2" t="s">
        <v>10824</v>
      </c>
      <c r="G7291" s="2" t="s">
        <v>8085</v>
      </c>
      <c r="H7291" s="2" t="s">
        <v>4918</v>
      </c>
    </row>
    <row r="7292" spans="1:8" x14ac:dyDescent="0.3">
      <c r="A7292" s="1">
        <v>41712</v>
      </c>
      <c r="B7292" s="2" t="s">
        <v>10828</v>
      </c>
      <c r="C7292" s="2">
        <v>46</v>
      </c>
      <c r="D7292" s="2" t="s">
        <v>10825</v>
      </c>
      <c r="E7292" s="2" t="s">
        <v>10829</v>
      </c>
      <c r="F7292" s="2" t="s">
        <v>10824</v>
      </c>
      <c r="G7292" s="2" t="s">
        <v>8099</v>
      </c>
      <c r="H7292" s="2" t="s">
        <v>8100</v>
      </c>
    </row>
    <row r="7293" spans="1:8" x14ac:dyDescent="0.3">
      <c r="A7293" s="1">
        <v>41710</v>
      </c>
      <c r="B7293" s="2" t="s">
        <v>10821</v>
      </c>
      <c r="C7293" s="2">
        <v>80</v>
      </c>
      <c r="D7293" s="2" t="s">
        <v>10825</v>
      </c>
      <c r="E7293" s="2" t="s">
        <v>10826</v>
      </c>
      <c r="F7293" s="2" t="s">
        <v>10824</v>
      </c>
      <c r="G7293" s="2" t="s">
        <v>8101</v>
      </c>
      <c r="H7293" s="2" t="s">
        <v>8102</v>
      </c>
    </row>
    <row r="7294" spans="1:8" x14ac:dyDescent="0.3">
      <c r="A7294" s="1">
        <v>41710</v>
      </c>
      <c r="B7294" s="2" t="s">
        <v>10821</v>
      </c>
      <c r="C7294" s="2">
        <v>45</v>
      </c>
      <c r="D7294" s="2" t="s">
        <v>10822</v>
      </c>
      <c r="E7294" s="2" t="s">
        <v>10829</v>
      </c>
      <c r="F7294" s="2" t="s">
        <v>10824</v>
      </c>
      <c r="G7294" s="2" t="s">
        <v>8103</v>
      </c>
      <c r="H7294" s="2" t="s">
        <v>8104</v>
      </c>
    </row>
    <row r="7295" spans="1:8" x14ac:dyDescent="0.3">
      <c r="A7295" s="1">
        <v>41712</v>
      </c>
      <c r="B7295" s="2" t="s">
        <v>10821</v>
      </c>
      <c r="D7295" s="2" t="s">
        <v>10822</v>
      </c>
      <c r="E7295" s="2" t="s">
        <v>10830</v>
      </c>
      <c r="F7295" s="2" t="s">
        <v>10824</v>
      </c>
      <c r="G7295" s="2" t="s">
        <v>7714</v>
      </c>
      <c r="H7295" s="2" t="s">
        <v>3570</v>
      </c>
    </row>
    <row r="7296" spans="1:8" x14ac:dyDescent="0.3">
      <c r="A7296" s="1">
        <v>41712</v>
      </c>
      <c r="B7296" s="2" t="s">
        <v>10821</v>
      </c>
      <c r="C7296" s="2">
        <v>67</v>
      </c>
      <c r="D7296" s="2" t="s">
        <v>10822</v>
      </c>
      <c r="E7296" s="2" t="s">
        <v>10826</v>
      </c>
      <c r="F7296" s="2" t="s">
        <v>10824</v>
      </c>
      <c r="G7296" s="2" t="s">
        <v>2261</v>
      </c>
      <c r="H7296" s="2" t="s">
        <v>8105</v>
      </c>
    </row>
    <row r="7297" spans="1:8" x14ac:dyDescent="0.3">
      <c r="A7297" s="1">
        <v>41710</v>
      </c>
      <c r="B7297" s="2" t="s">
        <v>10828</v>
      </c>
      <c r="C7297" s="2">
        <v>66</v>
      </c>
      <c r="D7297" s="2" t="s">
        <v>10822</v>
      </c>
      <c r="E7297" s="2" t="s">
        <v>10826</v>
      </c>
      <c r="F7297" s="2" t="s">
        <v>10824</v>
      </c>
      <c r="G7297" s="2" t="s">
        <v>8106</v>
      </c>
      <c r="H7297" s="2" t="s">
        <v>4378</v>
      </c>
    </row>
    <row r="7298" spans="1:8" x14ac:dyDescent="0.3">
      <c r="A7298" s="1">
        <v>41712</v>
      </c>
      <c r="B7298" s="2" t="s">
        <v>10821</v>
      </c>
      <c r="C7298" s="2">
        <v>57</v>
      </c>
      <c r="D7298" s="2" t="s">
        <v>10825</v>
      </c>
      <c r="E7298" s="2" t="s">
        <v>10829</v>
      </c>
      <c r="F7298" s="2" t="s">
        <v>10824</v>
      </c>
      <c r="G7298" s="2" t="s">
        <v>1197</v>
      </c>
      <c r="H7298" s="2" t="s">
        <v>8107</v>
      </c>
    </row>
    <row r="7299" spans="1:8" x14ac:dyDescent="0.3">
      <c r="A7299" s="1">
        <v>41712</v>
      </c>
      <c r="B7299" s="2" t="s">
        <v>10821</v>
      </c>
      <c r="D7299" s="2" t="s">
        <v>10830</v>
      </c>
      <c r="E7299" s="2" t="s">
        <v>10830</v>
      </c>
      <c r="F7299" s="2" t="s">
        <v>10824</v>
      </c>
      <c r="G7299" s="2" t="s">
        <v>3504</v>
      </c>
      <c r="H7299" s="2" t="s">
        <v>571</v>
      </c>
    </row>
    <row r="7300" spans="1:8" x14ac:dyDescent="0.3">
      <c r="A7300" s="1">
        <v>41710</v>
      </c>
      <c r="B7300" s="2" t="s">
        <v>10821</v>
      </c>
      <c r="C7300" s="2">
        <v>93</v>
      </c>
      <c r="D7300" s="2" t="s">
        <v>10825</v>
      </c>
      <c r="E7300" s="2" t="s">
        <v>10826</v>
      </c>
      <c r="F7300" s="2" t="s">
        <v>10824</v>
      </c>
      <c r="G7300" s="2" t="s">
        <v>8108</v>
      </c>
      <c r="H7300" s="2" t="s">
        <v>8109</v>
      </c>
    </row>
    <row r="7301" spans="1:8" x14ac:dyDescent="0.3">
      <c r="A7301" s="1">
        <v>41710</v>
      </c>
      <c r="B7301" s="2" t="s">
        <v>10821</v>
      </c>
      <c r="C7301" s="2">
        <v>88</v>
      </c>
      <c r="D7301" s="2" t="s">
        <v>10822</v>
      </c>
      <c r="E7301" s="2" t="s">
        <v>10826</v>
      </c>
      <c r="F7301" s="2" t="s">
        <v>10824</v>
      </c>
      <c r="G7301" s="2" t="s">
        <v>8110</v>
      </c>
      <c r="H7301" s="2" t="s">
        <v>8111</v>
      </c>
    </row>
    <row r="7302" spans="1:8" x14ac:dyDescent="0.3">
      <c r="A7302" s="1">
        <v>41710</v>
      </c>
      <c r="B7302" s="2" t="s">
        <v>10821</v>
      </c>
      <c r="C7302" s="2">
        <v>64</v>
      </c>
      <c r="D7302" s="2" t="s">
        <v>10822</v>
      </c>
      <c r="E7302" s="2" t="s">
        <v>10826</v>
      </c>
      <c r="F7302" s="2" t="s">
        <v>10824</v>
      </c>
      <c r="G7302" s="2" t="s">
        <v>8112</v>
      </c>
      <c r="H7302" s="2" t="s">
        <v>8113</v>
      </c>
    </row>
    <row r="7303" spans="1:8" x14ac:dyDescent="0.3">
      <c r="A7303" s="1">
        <v>41712</v>
      </c>
      <c r="B7303" s="2" t="s">
        <v>10821</v>
      </c>
      <c r="C7303" s="2">
        <v>25</v>
      </c>
      <c r="D7303" s="2" t="s">
        <v>10825</v>
      </c>
      <c r="E7303" s="2" t="s">
        <v>10823</v>
      </c>
      <c r="F7303" s="2" t="s">
        <v>10824</v>
      </c>
      <c r="G7303" s="2" t="s">
        <v>8114</v>
      </c>
      <c r="H7303" s="2" t="s">
        <v>8115</v>
      </c>
    </row>
    <row r="7304" spans="1:8" x14ac:dyDescent="0.3">
      <c r="A7304" s="1">
        <v>41710</v>
      </c>
      <c r="B7304" s="2" t="s">
        <v>10821</v>
      </c>
      <c r="C7304" s="2">
        <v>64</v>
      </c>
      <c r="D7304" s="2" t="s">
        <v>10822</v>
      </c>
      <c r="E7304" s="2" t="s">
        <v>10826</v>
      </c>
      <c r="F7304" s="2" t="s">
        <v>10824</v>
      </c>
      <c r="G7304" s="2" t="s">
        <v>8116</v>
      </c>
      <c r="H7304" s="2" t="s">
        <v>8117</v>
      </c>
    </row>
    <row r="7305" spans="1:8" x14ac:dyDescent="0.3">
      <c r="A7305" s="1">
        <v>41710</v>
      </c>
      <c r="B7305" s="2" t="s">
        <v>10821</v>
      </c>
      <c r="C7305" s="2">
        <v>61</v>
      </c>
      <c r="D7305" s="2" t="s">
        <v>10825</v>
      </c>
      <c r="E7305" s="2" t="s">
        <v>10826</v>
      </c>
      <c r="F7305" s="2" t="s">
        <v>10824</v>
      </c>
      <c r="G7305" s="2" t="s">
        <v>8118</v>
      </c>
      <c r="H7305" s="2" t="s">
        <v>1055</v>
      </c>
    </row>
    <row r="7306" spans="1:8" x14ac:dyDescent="0.3">
      <c r="A7306" s="1">
        <v>41712</v>
      </c>
      <c r="B7306" s="2" t="s">
        <v>10821</v>
      </c>
      <c r="C7306" s="2">
        <v>21</v>
      </c>
      <c r="D7306" s="2" t="s">
        <v>10825</v>
      </c>
      <c r="E7306" s="2" t="s">
        <v>10823</v>
      </c>
      <c r="F7306" s="2" t="s">
        <v>10824</v>
      </c>
      <c r="G7306" s="2" t="s">
        <v>8119</v>
      </c>
      <c r="H7306" s="2" t="s">
        <v>8120</v>
      </c>
    </row>
    <row r="7307" spans="1:8" x14ac:dyDescent="0.3">
      <c r="A7307" s="1">
        <v>41712</v>
      </c>
      <c r="B7307" s="2" t="s">
        <v>10821</v>
      </c>
      <c r="C7307" s="2">
        <v>38</v>
      </c>
      <c r="D7307" s="2" t="s">
        <v>10830</v>
      </c>
      <c r="E7307" s="2" t="s">
        <v>10823</v>
      </c>
      <c r="F7307" s="2" t="s">
        <v>10824</v>
      </c>
      <c r="G7307" s="2" t="s">
        <v>613</v>
      </c>
      <c r="H7307" s="2" t="s">
        <v>8121</v>
      </c>
    </row>
    <row r="7308" spans="1:8" x14ac:dyDescent="0.3">
      <c r="A7308" s="1">
        <v>41712</v>
      </c>
      <c r="B7308" s="2" t="s">
        <v>10821</v>
      </c>
      <c r="C7308" s="2">
        <v>55</v>
      </c>
      <c r="D7308" s="2" t="s">
        <v>10825</v>
      </c>
      <c r="E7308" s="2" t="s">
        <v>10829</v>
      </c>
      <c r="F7308" s="2" t="s">
        <v>10824</v>
      </c>
      <c r="G7308" s="2" t="s">
        <v>8122</v>
      </c>
      <c r="H7308" s="2" t="s">
        <v>8123</v>
      </c>
    </row>
    <row r="7309" spans="1:8" x14ac:dyDescent="0.3">
      <c r="A7309" s="1">
        <v>41712</v>
      </c>
      <c r="B7309" s="2" t="s">
        <v>10821</v>
      </c>
      <c r="C7309" s="2">
        <v>60</v>
      </c>
      <c r="D7309" s="2" t="s">
        <v>10825</v>
      </c>
      <c r="E7309" s="2" t="s">
        <v>10829</v>
      </c>
      <c r="F7309" s="2" t="s">
        <v>10824</v>
      </c>
      <c r="G7309" s="2" t="s">
        <v>8124</v>
      </c>
      <c r="H7309" s="2" t="s">
        <v>8125</v>
      </c>
    </row>
    <row r="7310" spans="1:8" x14ac:dyDescent="0.3">
      <c r="A7310" s="1">
        <v>41712</v>
      </c>
      <c r="B7310" s="2" t="s">
        <v>10821</v>
      </c>
      <c r="D7310" s="2" t="s">
        <v>10830</v>
      </c>
      <c r="E7310" s="2" t="s">
        <v>10830</v>
      </c>
      <c r="F7310" s="2" t="s">
        <v>10824</v>
      </c>
      <c r="G7310" s="2" t="s">
        <v>8126</v>
      </c>
      <c r="H7310" s="2" t="s">
        <v>8127</v>
      </c>
    </row>
    <row r="7311" spans="1:8" x14ac:dyDescent="0.3">
      <c r="A7311" s="1">
        <v>41710</v>
      </c>
      <c r="B7311" s="2" t="s">
        <v>10821</v>
      </c>
      <c r="C7311" s="2">
        <v>68</v>
      </c>
      <c r="D7311" s="2" t="s">
        <v>10822</v>
      </c>
      <c r="E7311" s="2" t="s">
        <v>10826</v>
      </c>
      <c r="F7311" s="2" t="s">
        <v>10824</v>
      </c>
      <c r="G7311" s="2" t="s">
        <v>1367</v>
      </c>
      <c r="H7311" s="2" t="s">
        <v>1527</v>
      </c>
    </row>
    <row r="7312" spans="1:8" x14ac:dyDescent="0.3">
      <c r="A7312" s="1">
        <v>41710</v>
      </c>
      <c r="B7312" s="2" t="s">
        <v>10821</v>
      </c>
      <c r="C7312" s="2">
        <v>56</v>
      </c>
      <c r="D7312" s="2" t="s">
        <v>10822</v>
      </c>
      <c r="E7312" s="2" t="s">
        <v>10829</v>
      </c>
      <c r="F7312" s="2" t="s">
        <v>10824</v>
      </c>
      <c r="G7312" s="2" t="s">
        <v>8128</v>
      </c>
      <c r="H7312" s="2" t="s">
        <v>1847</v>
      </c>
    </row>
    <row r="7313" spans="1:8" x14ac:dyDescent="0.3">
      <c r="A7313" s="1">
        <v>41710</v>
      </c>
      <c r="B7313" s="2" t="s">
        <v>10821</v>
      </c>
      <c r="C7313" s="2">
        <v>41</v>
      </c>
      <c r="D7313" s="2" t="s">
        <v>10825</v>
      </c>
      <c r="E7313" s="2" t="s">
        <v>10829</v>
      </c>
      <c r="F7313" s="2" t="s">
        <v>10824</v>
      </c>
      <c r="G7313" s="2" t="s">
        <v>2607</v>
      </c>
      <c r="H7313" s="2" t="s">
        <v>1847</v>
      </c>
    </row>
    <row r="7314" spans="1:8" x14ac:dyDescent="0.3">
      <c r="A7314" s="1">
        <v>41712</v>
      </c>
      <c r="B7314" s="2" t="s">
        <v>10821</v>
      </c>
      <c r="D7314" s="2" t="s">
        <v>10825</v>
      </c>
      <c r="E7314" s="2" t="s">
        <v>10830</v>
      </c>
      <c r="F7314" s="2" t="s">
        <v>10824</v>
      </c>
      <c r="G7314" s="2" t="s">
        <v>8129</v>
      </c>
      <c r="H7314" s="2" t="s">
        <v>8130</v>
      </c>
    </row>
    <row r="7315" spans="1:8" x14ac:dyDescent="0.3">
      <c r="A7315" s="1">
        <v>41712</v>
      </c>
      <c r="B7315" s="2" t="s">
        <v>10821</v>
      </c>
      <c r="D7315" s="2" t="s">
        <v>10822</v>
      </c>
      <c r="E7315" s="2" t="s">
        <v>10830</v>
      </c>
      <c r="F7315" s="2" t="s">
        <v>10824</v>
      </c>
      <c r="G7315" s="2" t="s">
        <v>8131</v>
      </c>
      <c r="H7315" s="2" t="s">
        <v>8132</v>
      </c>
    </row>
    <row r="7316" spans="1:8" x14ac:dyDescent="0.3">
      <c r="A7316" s="1">
        <v>41712</v>
      </c>
      <c r="B7316" s="2" t="s">
        <v>10821</v>
      </c>
      <c r="C7316" s="2">
        <v>69</v>
      </c>
      <c r="D7316" s="2" t="s">
        <v>10822</v>
      </c>
      <c r="E7316" s="2" t="s">
        <v>10826</v>
      </c>
      <c r="F7316" s="2" t="s">
        <v>10824</v>
      </c>
      <c r="G7316" s="2" t="s">
        <v>1986</v>
      </c>
      <c r="H7316" s="2" t="s">
        <v>8133</v>
      </c>
    </row>
    <row r="7317" spans="1:8" x14ac:dyDescent="0.3">
      <c r="A7317" s="1">
        <v>41710</v>
      </c>
      <c r="B7317" s="2" t="s">
        <v>10821</v>
      </c>
      <c r="C7317" s="2">
        <v>15</v>
      </c>
      <c r="D7317" s="2" t="s">
        <v>10822</v>
      </c>
      <c r="E7317" s="2" t="s">
        <v>10827</v>
      </c>
      <c r="F7317" s="2" t="s">
        <v>10824</v>
      </c>
      <c r="G7317" s="2" t="s">
        <v>8134</v>
      </c>
      <c r="H7317" s="2" t="s">
        <v>665</v>
      </c>
    </row>
    <row r="7318" spans="1:8" x14ac:dyDescent="0.3">
      <c r="A7318" s="1">
        <v>41712</v>
      </c>
      <c r="B7318" s="2" t="s">
        <v>10821</v>
      </c>
      <c r="C7318" s="2">
        <v>69</v>
      </c>
      <c r="D7318" s="2" t="s">
        <v>10825</v>
      </c>
      <c r="E7318" s="2" t="s">
        <v>10826</v>
      </c>
      <c r="F7318" s="2" t="s">
        <v>10824</v>
      </c>
      <c r="G7318" s="2" t="s">
        <v>8135</v>
      </c>
      <c r="H7318" s="2" t="s">
        <v>8136</v>
      </c>
    </row>
    <row r="7319" spans="1:8" x14ac:dyDescent="0.3">
      <c r="A7319" s="1">
        <v>41712</v>
      </c>
      <c r="B7319" s="2" t="s">
        <v>10828</v>
      </c>
      <c r="D7319" s="2" t="s">
        <v>10825</v>
      </c>
      <c r="E7319" s="2" t="s">
        <v>10830</v>
      </c>
      <c r="F7319" s="2" t="s">
        <v>10824</v>
      </c>
      <c r="G7319" s="2" t="s">
        <v>173</v>
      </c>
      <c r="H7319" s="2" t="s">
        <v>665</v>
      </c>
    </row>
    <row r="7320" spans="1:8" x14ac:dyDescent="0.3">
      <c r="A7320" s="1">
        <v>41710</v>
      </c>
      <c r="B7320" s="2" t="s">
        <v>10821</v>
      </c>
      <c r="C7320" s="2">
        <v>42</v>
      </c>
      <c r="D7320" s="2" t="s">
        <v>10825</v>
      </c>
      <c r="E7320" s="2" t="s">
        <v>10829</v>
      </c>
      <c r="F7320" s="2" t="s">
        <v>10824</v>
      </c>
      <c r="G7320" s="2" t="s">
        <v>2607</v>
      </c>
      <c r="H7320" s="2" t="s">
        <v>8137</v>
      </c>
    </row>
    <row r="7321" spans="1:8" x14ac:dyDescent="0.3">
      <c r="A7321" s="1">
        <v>41710</v>
      </c>
      <c r="B7321" s="2" t="s">
        <v>10821</v>
      </c>
      <c r="C7321" s="2">
        <v>82</v>
      </c>
      <c r="D7321" s="2" t="s">
        <v>10822</v>
      </c>
      <c r="E7321" s="2" t="s">
        <v>10826</v>
      </c>
      <c r="F7321" s="2" t="s">
        <v>10824</v>
      </c>
      <c r="G7321" s="2" t="s">
        <v>8138</v>
      </c>
      <c r="H7321" s="2" t="s">
        <v>8139</v>
      </c>
    </row>
    <row r="7322" spans="1:8" x14ac:dyDescent="0.3">
      <c r="A7322" s="1">
        <v>41710</v>
      </c>
      <c r="B7322" s="2" t="s">
        <v>10821</v>
      </c>
      <c r="C7322" s="2">
        <v>72</v>
      </c>
      <c r="D7322" s="2" t="s">
        <v>10825</v>
      </c>
      <c r="E7322" s="2" t="s">
        <v>10826</v>
      </c>
      <c r="F7322" s="2" t="s">
        <v>10824</v>
      </c>
      <c r="G7322" s="2" t="s">
        <v>8140</v>
      </c>
      <c r="H7322" s="2" t="s">
        <v>697</v>
      </c>
    </row>
    <row r="7323" spans="1:8" x14ac:dyDescent="0.3">
      <c r="A7323" s="1">
        <v>41710</v>
      </c>
      <c r="B7323" s="2" t="s">
        <v>10821</v>
      </c>
      <c r="C7323" s="2">
        <v>67</v>
      </c>
      <c r="D7323" s="2" t="s">
        <v>10825</v>
      </c>
      <c r="E7323" s="2" t="s">
        <v>10826</v>
      </c>
      <c r="F7323" s="2" t="s">
        <v>10824</v>
      </c>
      <c r="G7323" s="2" t="s">
        <v>8141</v>
      </c>
      <c r="H7323" s="2" t="s">
        <v>544</v>
      </c>
    </row>
    <row r="7324" spans="1:8" x14ac:dyDescent="0.3">
      <c r="A7324" s="1">
        <v>41712</v>
      </c>
      <c r="B7324" s="2" t="s">
        <v>10821</v>
      </c>
      <c r="C7324" s="2">
        <v>50</v>
      </c>
      <c r="D7324" s="2" t="s">
        <v>10825</v>
      </c>
      <c r="E7324" s="2" t="s">
        <v>10829</v>
      </c>
      <c r="F7324" s="2" t="s">
        <v>10824</v>
      </c>
      <c r="G7324" s="2" t="s">
        <v>613</v>
      </c>
      <c r="H7324" s="2" t="s">
        <v>8142</v>
      </c>
    </row>
    <row r="7325" spans="1:8" x14ac:dyDescent="0.3">
      <c r="A7325" s="1">
        <v>41712</v>
      </c>
      <c r="B7325" s="2" t="s">
        <v>10821</v>
      </c>
      <c r="C7325" s="2">
        <v>50</v>
      </c>
      <c r="D7325" s="2" t="s">
        <v>10825</v>
      </c>
      <c r="E7325" s="2" t="s">
        <v>10829</v>
      </c>
      <c r="F7325" s="2" t="s">
        <v>10824</v>
      </c>
      <c r="G7325" s="2" t="s">
        <v>379</v>
      </c>
      <c r="H7325" s="2" t="s">
        <v>5957</v>
      </c>
    </row>
    <row r="7326" spans="1:8" x14ac:dyDescent="0.3">
      <c r="A7326" s="1">
        <v>41712</v>
      </c>
      <c r="B7326" s="2" t="s">
        <v>10821</v>
      </c>
      <c r="C7326" s="2">
        <v>75</v>
      </c>
      <c r="D7326" s="2" t="s">
        <v>10822</v>
      </c>
      <c r="E7326" s="2" t="s">
        <v>10826</v>
      </c>
      <c r="F7326" s="2" t="s">
        <v>10824</v>
      </c>
      <c r="G7326" s="2" t="s">
        <v>8143</v>
      </c>
      <c r="H7326" s="2" t="s">
        <v>8144</v>
      </c>
    </row>
    <row r="7327" spans="1:8" x14ac:dyDescent="0.3">
      <c r="A7327" s="1">
        <v>41710</v>
      </c>
      <c r="B7327" s="2" t="s">
        <v>10821</v>
      </c>
      <c r="C7327" s="2">
        <v>64</v>
      </c>
      <c r="D7327" s="2" t="s">
        <v>10822</v>
      </c>
      <c r="E7327" s="2" t="s">
        <v>10826</v>
      </c>
      <c r="F7327" s="2" t="s">
        <v>10824</v>
      </c>
      <c r="G7327" s="2" t="s">
        <v>3948</v>
      </c>
      <c r="H7327" s="2" t="s">
        <v>8145</v>
      </c>
    </row>
    <row r="7328" spans="1:8" x14ac:dyDescent="0.3">
      <c r="A7328" s="1">
        <v>41712</v>
      </c>
      <c r="B7328" s="2" t="s">
        <v>10821</v>
      </c>
      <c r="C7328" s="2">
        <v>50</v>
      </c>
      <c r="D7328" s="2" t="s">
        <v>10825</v>
      </c>
      <c r="E7328" s="2" t="s">
        <v>10829</v>
      </c>
      <c r="F7328" s="2" t="s">
        <v>10824</v>
      </c>
      <c r="G7328" s="2" t="s">
        <v>8146</v>
      </c>
      <c r="H7328" s="2" t="s">
        <v>8147</v>
      </c>
    </row>
    <row r="7329" spans="1:8" x14ac:dyDescent="0.3">
      <c r="A7329" s="1">
        <v>41709</v>
      </c>
      <c r="B7329" s="2" t="s">
        <v>10821</v>
      </c>
      <c r="C7329" s="2">
        <v>46</v>
      </c>
      <c r="D7329" s="2" t="s">
        <v>10822</v>
      </c>
      <c r="E7329" s="2" t="s">
        <v>10829</v>
      </c>
      <c r="F7329" s="2" t="s">
        <v>10824</v>
      </c>
      <c r="G7329" s="2" t="s">
        <v>8148</v>
      </c>
      <c r="H7329" s="2" t="s">
        <v>8149</v>
      </c>
    </row>
    <row r="7330" spans="1:8" x14ac:dyDescent="0.3">
      <c r="A7330" s="1">
        <v>41712</v>
      </c>
      <c r="B7330" s="2" t="s">
        <v>10828</v>
      </c>
      <c r="C7330" s="2">
        <v>49</v>
      </c>
      <c r="D7330" s="2" t="s">
        <v>10825</v>
      </c>
      <c r="E7330" s="2" t="s">
        <v>10829</v>
      </c>
      <c r="F7330" s="2" t="s">
        <v>10824</v>
      </c>
      <c r="G7330" s="2" t="s">
        <v>8150</v>
      </c>
      <c r="H7330" s="2" t="s">
        <v>4388</v>
      </c>
    </row>
    <row r="7331" spans="1:8" x14ac:dyDescent="0.3">
      <c r="A7331" s="1">
        <v>41712</v>
      </c>
      <c r="B7331" s="2" t="s">
        <v>10828</v>
      </c>
      <c r="C7331" s="2">
        <v>76</v>
      </c>
      <c r="D7331" s="2" t="s">
        <v>10822</v>
      </c>
      <c r="E7331" s="2" t="s">
        <v>10826</v>
      </c>
      <c r="F7331" s="2" t="s">
        <v>10824</v>
      </c>
      <c r="G7331" s="2" t="s">
        <v>8150</v>
      </c>
      <c r="H7331" s="2" t="s">
        <v>8151</v>
      </c>
    </row>
    <row r="7332" spans="1:8" x14ac:dyDescent="0.3">
      <c r="A7332" s="1">
        <v>41712</v>
      </c>
      <c r="B7332" s="2" t="s">
        <v>10828</v>
      </c>
      <c r="C7332" s="2">
        <v>64</v>
      </c>
      <c r="D7332" s="2" t="s">
        <v>10825</v>
      </c>
      <c r="E7332" s="2" t="s">
        <v>10826</v>
      </c>
      <c r="F7332" s="2" t="s">
        <v>10824</v>
      </c>
      <c r="G7332" s="2" t="s">
        <v>8152</v>
      </c>
      <c r="H7332" s="2" t="s">
        <v>8153</v>
      </c>
    </row>
    <row r="7333" spans="1:8" x14ac:dyDescent="0.3">
      <c r="A7333" s="1">
        <v>41712</v>
      </c>
      <c r="B7333" s="2" t="s">
        <v>10828</v>
      </c>
      <c r="D7333" s="2" t="s">
        <v>10825</v>
      </c>
      <c r="E7333" s="2" t="s">
        <v>10830</v>
      </c>
      <c r="F7333" s="2" t="s">
        <v>10824</v>
      </c>
      <c r="G7333" s="2" t="s">
        <v>8154</v>
      </c>
      <c r="H7333" s="2" t="s">
        <v>8151</v>
      </c>
    </row>
    <row r="7334" spans="1:8" x14ac:dyDescent="0.3">
      <c r="A7334" s="1">
        <v>41712</v>
      </c>
      <c r="B7334" s="2" t="s">
        <v>10828</v>
      </c>
      <c r="C7334" s="2">
        <v>54</v>
      </c>
      <c r="D7334" s="2" t="s">
        <v>10825</v>
      </c>
      <c r="E7334" s="2" t="s">
        <v>10829</v>
      </c>
      <c r="F7334" s="2" t="s">
        <v>10824</v>
      </c>
      <c r="G7334" s="2" t="s">
        <v>8155</v>
      </c>
      <c r="H7334" s="2" t="s">
        <v>8156</v>
      </c>
    </row>
    <row r="7335" spans="1:8" x14ac:dyDescent="0.3">
      <c r="A7335" s="1">
        <v>41712</v>
      </c>
      <c r="B7335" s="2" t="s">
        <v>10828</v>
      </c>
      <c r="C7335" s="2">
        <v>76</v>
      </c>
      <c r="D7335" s="2" t="s">
        <v>10825</v>
      </c>
      <c r="E7335" s="2" t="s">
        <v>10826</v>
      </c>
      <c r="F7335" s="2" t="s">
        <v>10824</v>
      </c>
      <c r="G7335" s="2" t="s">
        <v>8157</v>
      </c>
      <c r="H7335" s="2" t="s">
        <v>4262</v>
      </c>
    </row>
    <row r="7336" spans="1:8" x14ac:dyDescent="0.3">
      <c r="A7336" s="1">
        <v>41712</v>
      </c>
      <c r="B7336" s="2" t="s">
        <v>10828</v>
      </c>
      <c r="C7336" s="2">
        <v>77</v>
      </c>
      <c r="D7336" s="2" t="s">
        <v>10825</v>
      </c>
      <c r="E7336" s="2" t="s">
        <v>10826</v>
      </c>
      <c r="F7336" s="2" t="s">
        <v>10824</v>
      </c>
      <c r="G7336" s="2" t="s">
        <v>8158</v>
      </c>
      <c r="H7336" s="2" t="s">
        <v>2083</v>
      </c>
    </row>
    <row r="7337" spans="1:8" x14ac:dyDescent="0.3">
      <c r="A7337" s="1">
        <v>41712</v>
      </c>
      <c r="B7337" s="2" t="s">
        <v>10828</v>
      </c>
      <c r="C7337" s="2">
        <v>43</v>
      </c>
      <c r="D7337" s="2" t="s">
        <v>10822</v>
      </c>
      <c r="E7337" s="2" t="s">
        <v>10829</v>
      </c>
      <c r="F7337" s="2" t="s">
        <v>10824</v>
      </c>
      <c r="G7337" s="2" t="s">
        <v>8159</v>
      </c>
      <c r="H7337" s="2" t="s">
        <v>4918</v>
      </c>
    </row>
    <row r="7338" spans="1:8" x14ac:dyDescent="0.3">
      <c r="A7338" s="1">
        <v>41712</v>
      </c>
      <c r="B7338" s="2" t="s">
        <v>10828</v>
      </c>
      <c r="D7338" s="2" t="s">
        <v>10825</v>
      </c>
      <c r="E7338" s="2" t="s">
        <v>10830</v>
      </c>
      <c r="F7338" s="2" t="s">
        <v>10824</v>
      </c>
      <c r="G7338" s="2" t="s">
        <v>8150</v>
      </c>
      <c r="H7338" s="2" t="s">
        <v>8160</v>
      </c>
    </row>
    <row r="7339" spans="1:8" x14ac:dyDescent="0.3">
      <c r="A7339" s="1">
        <v>41712</v>
      </c>
      <c r="B7339" s="2" t="s">
        <v>10828</v>
      </c>
      <c r="C7339" s="2">
        <v>70</v>
      </c>
      <c r="D7339" s="2" t="s">
        <v>10825</v>
      </c>
      <c r="E7339" s="2" t="s">
        <v>10826</v>
      </c>
      <c r="F7339" s="2" t="s">
        <v>10824</v>
      </c>
      <c r="G7339" s="2" t="s">
        <v>8161</v>
      </c>
      <c r="H7339" s="2" t="s">
        <v>14</v>
      </c>
    </row>
    <row r="7340" spans="1:8" x14ac:dyDescent="0.3">
      <c r="A7340" s="1">
        <v>41712</v>
      </c>
      <c r="B7340" s="2" t="s">
        <v>10828</v>
      </c>
      <c r="C7340" s="2">
        <v>84</v>
      </c>
      <c r="D7340" s="2" t="s">
        <v>10822</v>
      </c>
      <c r="E7340" s="2" t="s">
        <v>10826</v>
      </c>
      <c r="F7340" s="2" t="s">
        <v>10824</v>
      </c>
      <c r="G7340" s="2" t="s">
        <v>8085</v>
      </c>
      <c r="H7340" s="2" t="s">
        <v>8162</v>
      </c>
    </row>
    <row r="7341" spans="1:8" x14ac:dyDescent="0.3">
      <c r="A7341" s="1">
        <v>41712</v>
      </c>
      <c r="B7341" s="2" t="s">
        <v>10821</v>
      </c>
      <c r="C7341" s="2">
        <v>38</v>
      </c>
      <c r="D7341" s="2" t="s">
        <v>10822</v>
      </c>
      <c r="E7341" s="2" t="s">
        <v>10823</v>
      </c>
      <c r="F7341" s="2" t="s">
        <v>10824</v>
      </c>
      <c r="G7341" s="2" t="s">
        <v>613</v>
      </c>
      <c r="H7341" s="2" t="s">
        <v>8163</v>
      </c>
    </row>
    <row r="7342" spans="1:8" x14ac:dyDescent="0.3">
      <c r="A7342" s="1">
        <v>41712</v>
      </c>
      <c r="B7342" s="2" t="s">
        <v>10821</v>
      </c>
      <c r="C7342" s="2">
        <v>81</v>
      </c>
      <c r="D7342" s="2" t="s">
        <v>10822</v>
      </c>
      <c r="E7342" s="2" t="s">
        <v>10826</v>
      </c>
      <c r="F7342" s="2" t="s">
        <v>10824</v>
      </c>
      <c r="G7342" s="2" t="s">
        <v>8164</v>
      </c>
      <c r="H7342" s="2" t="s">
        <v>8165</v>
      </c>
    </row>
    <row r="7343" spans="1:8" x14ac:dyDescent="0.3">
      <c r="A7343" s="1">
        <v>41712</v>
      </c>
      <c r="B7343" s="2" t="s">
        <v>10821</v>
      </c>
      <c r="D7343" s="2" t="s">
        <v>10825</v>
      </c>
      <c r="E7343" s="2" t="s">
        <v>10830</v>
      </c>
      <c r="F7343" s="2" t="s">
        <v>10824</v>
      </c>
      <c r="G7343" s="2" t="s">
        <v>8166</v>
      </c>
      <c r="H7343" s="2" t="s">
        <v>8167</v>
      </c>
    </row>
    <row r="7344" spans="1:8" x14ac:dyDescent="0.3">
      <c r="A7344" s="1">
        <v>41712</v>
      </c>
      <c r="B7344" s="2" t="s">
        <v>10828</v>
      </c>
      <c r="C7344" s="2">
        <v>21</v>
      </c>
      <c r="D7344" s="2" t="s">
        <v>10830</v>
      </c>
      <c r="E7344" s="2" t="s">
        <v>10823</v>
      </c>
      <c r="F7344" s="2" t="s">
        <v>10824</v>
      </c>
      <c r="G7344" s="2" t="s">
        <v>631</v>
      </c>
      <c r="H7344" s="2" t="s">
        <v>827</v>
      </c>
    </row>
    <row r="7345" spans="1:8" x14ac:dyDescent="0.3">
      <c r="A7345" s="1">
        <v>41712</v>
      </c>
      <c r="B7345" s="2" t="s">
        <v>10821</v>
      </c>
      <c r="D7345" s="2" t="s">
        <v>10830</v>
      </c>
      <c r="E7345" s="2" t="s">
        <v>10830</v>
      </c>
      <c r="F7345" s="2" t="s">
        <v>10824</v>
      </c>
      <c r="G7345" s="2" t="s">
        <v>8168</v>
      </c>
      <c r="H7345" s="2" t="s">
        <v>8169</v>
      </c>
    </row>
    <row r="7346" spans="1:8" x14ac:dyDescent="0.3">
      <c r="A7346" s="1">
        <v>41709</v>
      </c>
      <c r="B7346" s="2" t="s">
        <v>10821</v>
      </c>
      <c r="C7346" s="2">
        <v>83</v>
      </c>
      <c r="D7346" s="2" t="s">
        <v>10830</v>
      </c>
      <c r="E7346" s="2" t="s">
        <v>10826</v>
      </c>
      <c r="F7346" s="2" t="s">
        <v>10824</v>
      </c>
      <c r="G7346" s="2" t="s">
        <v>4066</v>
      </c>
      <c r="H7346" s="2" t="s">
        <v>35</v>
      </c>
    </row>
    <row r="7347" spans="1:8" x14ac:dyDescent="0.3">
      <c r="A7347" s="1">
        <v>41712</v>
      </c>
      <c r="B7347" s="2" t="s">
        <v>10821</v>
      </c>
      <c r="C7347" s="2">
        <v>81</v>
      </c>
      <c r="D7347" s="2" t="s">
        <v>10822</v>
      </c>
      <c r="E7347" s="2" t="s">
        <v>10826</v>
      </c>
      <c r="F7347" s="2" t="s">
        <v>10824</v>
      </c>
      <c r="G7347" s="2" t="s">
        <v>8170</v>
      </c>
      <c r="H7347" s="2" t="s">
        <v>8171</v>
      </c>
    </row>
    <row r="7348" spans="1:8" x14ac:dyDescent="0.3">
      <c r="A7348" s="1">
        <v>41712</v>
      </c>
      <c r="B7348" s="2" t="s">
        <v>10821</v>
      </c>
      <c r="D7348" s="2" t="s">
        <v>10825</v>
      </c>
      <c r="E7348" s="2" t="s">
        <v>10830</v>
      </c>
      <c r="F7348" s="2" t="s">
        <v>10824</v>
      </c>
      <c r="G7348" s="2" t="s">
        <v>8172</v>
      </c>
      <c r="H7348" s="2" t="s">
        <v>8173</v>
      </c>
    </row>
    <row r="7349" spans="1:8" x14ac:dyDescent="0.3">
      <c r="A7349" s="1">
        <v>41712</v>
      </c>
      <c r="B7349" s="2" t="s">
        <v>10821</v>
      </c>
      <c r="C7349" s="2">
        <v>51</v>
      </c>
      <c r="D7349" s="2" t="s">
        <v>10822</v>
      </c>
      <c r="E7349" s="2" t="s">
        <v>10829</v>
      </c>
      <c r="F7349" s="2" t="s">
        <v>10824</v>
      </c>
      <c r="G7349" s="2" t="s">
        <v>8174</v>
      </c>
      <c r="H7349" s="2" t="s">
        <v>8175</v>
      </c>
    </row>
    <row r="7350" spans="1:8" x14ac:dyDescent="0.3">
      <c r="A7350" s="1">
        <v>41712</v>
      </c>
      <c r="B7350" s="2" t="s">
        <v>10821</v>
      </c>
      <c r="C7350" s="2">
        <v>58</v>
      </c>
      <c r="D7350" s="2" t="s">
        <v>10822</v>
      </c>
      <c r="E7350" s="2" t="s">
        <v>10829</v>
      </c>
      <c r="F7350" s="2" t="s">
        <v>10824</v>
      </c>
      <c r="G7350" s="2" t="s">
        <v>8176</v>
      </c>
      <c r="H7350" s="2" t="s">
        <v>14</v>
      </c>
    </row>
    <row r="7351" spans="1:8" x14ac:dyDescent="0.3">
      <c r="A7351" s="1">
        <v>41709</v>
      </c>
      <c r="B7351" s="2" t="s">
        <v>10821</v>
      </c>
      <c r="C7351" s="2">
        <v>92</v>
      </c>
      <c r="D7351" s="2" t="s">
        <v>10830</v>
      </c>
      <c r="E7351" s="2" t="s">
        <v>10826</v>
      </c>
      <c r="F7351" s="2" t="s">
        <v>10824</v>
      </c>
      <c r="G7351" s="2" t="s">
        <v>8177</v>
      </c>
      <c r="H7351" s="2" t="s">
        <v>35</v>
      </c>
    </row>
    <row r="7352" spans="1:8" x14ac:dyDescent="0.3">
      <c r="A7352" s="1">
        <v>41712</v>
      </c>
      <c r="B7352" s="2" t="s">
        <v>10821</v>
      </c>
      <c r="D7352" s="2" t="s">
        <v>10830</v>
      </c>
      <c r="E7352" s="2" t="s">
        <v>10830</v>
      </c>
      <c r="F7352" s="2" t="s">
        <v>10824</v>
      </c>
      <c r="G7352" s="2" t="s">
        <v>8178</v>
      </c>
      <c r="H7352" s="2" t="s">
        <v>8179</v>
      </c>
    </row>
    <row r="7353" spans="1:8" x14ac:dyDescent="0.3">
      <c r="A7353" s="1">
        <v>41712</v>
      </c>
      <c r="B7353" s="2" t="s">
        <v>10821</v>
      </c>
      <c r="C7353" s="2">
        <v>22</v>
      </c>
      <c r="D7353" s="2" t="s">
        <v>10822</v>
      </c>
      <c r="E7353" s="2" t="s">
        <v>10823</v>
      </c>
      <c r="F7353" s="2" t="s">
        <v>10824</v>
      </c>
      <c r="G7353" s="2" t="s">
        <v>8180</v>
      </c>
      <c r="H7353" s="2" t="s">
        <v>8181</v>
      </c>
    </row>
    <row r="7354" spans="1:8" x14ac:dyDescent="0.3">
      <c r="A7354" s="1">
        <v>41709</v>
      </c>
      <c r="B7354" s="2" t="s">
        <v>10821</v>
      </c>
      <c r="C7354" s="2">
        <v>91</v>
      </c>
      <c r="D7354" s="2" t="s">
        <v>10830</v>
      </c>
      <c r="E7354" s="2" t="s">
        <v>10826</v>
      </c>
      <c r="F7354" s="2" t="s">
        <v>10824</v>
      </c>
      <c r="G7354" s="2" t="s">
        <v>4331</v>
      </c>
      <c r="H7354" s="2" t="s">
        <v>35</v>
      </c>
    </row>
    <row r="7355" spans="1:8" x14ac:dyDescent="0.3">
      <c r="A7355" s="1">
        <v>41712</v>
      </c>
      <c r="B7355" s="2" t="s">
        <v>10821</v>
      </c>
      <c r="C7355" s="2">
        <v>67</v>
      </c>
      <c r="D7355" s="2" t="s">
        <v>10822</v>
      </c>
      <c r="E7355" s="2" t="s">
        <v>10826</v>
      </c>
      <c r="F7355" s="2" t="s">
        <v>10824</v>
      </c>
      <c r="G7355" s="2" t="s">
        <v>8182</v>
      </c>
      <c r="H7355" s="2" t="s">
        <v>2944</v>
      </c>
    </row>
    <row r="7356" spans="1:8" x14ac:dyDescent="0.3">
      <c r="A7356" s="1">
        <v>41712</v>
      </c>
      <c r="B7356" s="2" t="s">
        <v>10821</v>
      </c>
      <c r="C7356" s="2">
        <v>53</v>
      </c>
      <c r="D7356" s="2" t="s">
        <v>10822</v>
      </c>
      <c r="E7356" s="2" t="s">
        <v>10829</v>
      </c>
      <c r="F7356" s="2" t="s">
        <v>10824</v>
      </c>
      <c r="G7356" s="2" t="s">
        <v>8183</v>
      </c>
      <c r="H7356" s="2" t="s">
        <v>8184</v>
      </c>
    </row>
    <row r="7357" spans="1:8" x14ac:dyDescent="0.3">
      <c r="A7357" s="1">
        <v>41709</v>
      </c>
      <c r="B7357" s="2" t="s">
        <v>10821</v>
      </c>
      <c r="C7357" s="2">
        <v>86</v>
      </c>
      <c r="D7357" s="2" t="s">
        <v>10830</v>
      </c>
      <c r="E7357" s="2" t="s">
        <v>10826</v>
      </c>
      <c r="F7357" s="2" t="s">
        <v>10824</v>
      </c>
      <c r="G7357" s="2" t="s">
        <v>4331</v>
      </c>
      <c r="H7357" s="2" t="s">
        <v>35</v>
      </c>
    </row>
    <row r="7358" spans="1:8" x14ac:dyDescent="0.3">
      <c r="A7358" s="1">
        <v>41709</v>
      </c>
      <c r="B7358" s="2" t="s">
        <v>10821</v>
      </c>
      <c r="D7358" s="2" t="s">
        <v>10830</v>
      </c>
      <c r="E7358" s="2" t="s">
        <v>10830</v>
      </c>
      <c r="F7358" s="2" t="s">
        <v>10824</v>
      </c>
      <c r="G7358" s="2" t="s">
        <v>4331</v>
      </c>
      <c r="H7358" s="2" t="s">
        <v>35</v>
      </c>
    </row>
    <row r="7359" spans="1:8" x14ac:dyDescent="0.3">
      <c r="A7359" s="1">
        <v>41712</v>
      </c>
      <c r="B7359" s="2" t="s">
        <v>10821</v>
      </c>
      <c r="D7359" s="2" t="s">
        <v>10825</v>
      </c>
      <c r="E7359" s="2" t="s">
        <v>10830</v>
      </c>
      <c r="F7359" s="2" t="s">
        <v>10824</v>
      </c>
      <c r="G7359" s="2" t="s">
        <v>930</v>
      </c>
      <c r="H7359" s="2" t="s">
        <v>8185</v>
      </c>
    </row>
    <row r="7360" spans="1:8" x14ac:dyDescent="0.3">
      <c r="A7360" s="1">
        <v>41712</v>
      </c>
      <c r="B7360" s="2" t="s">
        <v>10821</v>
      </c>
      <c r="D7360" s="2" t="s">
        <v>10822</v>
      </c>
      <c r="E7360" s="2" t="s">
        <v>10830</v>
      </c>
      <c r="F7360" s="2" t="s">
        <v>10824</v>
      </c>
      <c r="G7360" s="2" t="s">
        <v>8186</v>
      </c>
      <c r="H7360" s="2" t="s">
        <v>8187</v>
      </c>
    </row>
    <row r="7361" spans="1:8" x14ac:dyDescent="0.3">
      <c r="A7361" s="1">
        <v>41712</v>
      </c>
      <c r="B7361" s="2" t="s">
        <v>10821</v>
      </c>
      <c r="C7361" s="2">
        <v>54</v>
      </c>
      <c r="D7361" s="2" t="s">
        <v>10825</v>
      </c>
      <c r="E7361" s="2" t="s">
        <v>10829</v>
      </c>
      <c r="F7361" s="2" t="s">
        <v>10824</v>
      </c>
      <c r="G7361" s="2" t="s">
        <v>8188</v>
      </c>
      <c r="H7361" s="2" t="s">
        <v>8189</v>
      </c>
    </row>
    <row r="7362" spans="1:8" x14ac:dyDescent="0.3">
      <c r="A7362" s="1">
        <v>41712</v>
      </c>
      <c r="B7362" s="2" t="s">
        <v>10821</v>
      </c>
      <c r="C7362" s="2">
        <v>63</v>
      </c>
      <c r="D7362" s="2" t="s">
        <v>10825</v>
      </c>
      <c r="E7362" s="2" t="s">
        <v>10826</v>
      </c>
      <c r="F7362" s="2" t="s">
        <v>10824</v>
      </c>
      <c r="G7362" s="2" t="s">
        <v>8190</v>
      </c>
      <c r="H7362" s="2" t="s">
        <v>8191</v>
      </c>
    </row>
    <row r="7363" spans="1:8" x14ac:dyDescent="0.3">
      <c r="A7363" s="1">
        <v>41709</v>
      </c>
      <c r="B7363" s="2" t="s">
        <v>10821</v>
      </c>
      <c r="C7363" s="2">
        <v>94</v>
      </c>
      <c r="D7363" s="2" t="s">
        <v>10830</v>
      </c>
      <c r="E7363" s="2" t="s">
        <v>10826</v>
      </c>
      <c r="F7363" s="2" t="s">
        <v>10824</v>
      </c>
      <c r="G7363" s="2" t="s">
        <v>4066</v>
      </c>
      <c r="H7363" s="2" t="s">
        <v>35</v>
      </c>
    </row>
    <row r="7364" spans="1:8" x14ac:dyDescent="0.3">
      <c r="A7364" s="1">
        <v>41712</v>
      </c>
      <c r="B7364" s="2" t="s">
        <v>10821</v>
      </c>
      <c r="D7364" s="2" t="s">
        <v>10822</v>
      </c>
      <c r="E7364" s="2" t="s">
        <v>10830</v>
      </c>
      <c r="F7364" s="2" t="s">
        <v>10824</v>
      </c>
      <c r="G7364" s="2" t="s">
        <v>3076</v>
      </c>
      <c r="H7364" s="2" t="s">
        <v>35</v>
      </c>
    </row>
    <row r="7365" spans="1:8" x14ac:dyDescent="0.3">
      <c r="A7365" s="1">
        <v>41709</v>
      </c>
      <c r="B7365" s="2" t="s">
        <v>10821</v>
      </c>
      <c r="C7365" s="2">
        <v>82</v>
      </c>
      <c r="D7365" s="2" t="s">
        <v>10830</v>
      </c>
      <c r="E7365" s="2" t="s">
        <v>10826</v>
      </c>
      <c r="F7365" s="2" t="s">
        <v>10824</v>
      </c>
      <c r="G7365" s="2" t="s">
        <v>8192</v>
      </c>
      <c r="H7365" s="2" t="s">
        <v>35</v>
      </c>
    </row>
    <row r="7366" spans="1:8" x14ac:dyDescent="0.3">
      <c r="A7366" s="1">
        <v>41712</v>
      </c>
      <c r="B7366" s="2" t="s">
        <v>10821</v>
      </c>
      <c r="C7366" s="2">
        <v>86</v>
      </c>
      <c r="D7366" s="2" t="s">
        <v>10822</v>
      </c>
      <c r="E7366" s="2" t="s">
        <v>10826</v>
      </c>
      <c r="F7366" s="2" t="s">
        <v>10824</v>
      </c>
      <c r="G7366" s="2" t="s">
        <v>8193</v>
      </c>
      <c r="H7366" s="2" t="s">
        <v>8194</v>
      </c>
    </row>
    <row r="7367" spans="1:8" x14ac:dyDescent="0.3">
      <c r="A7367" s="1">
        <v>41712</v>
      </c>
      <c r="B7367" s="2" t="s">
        <v>10821</v>
      </c>
      <c r="C7367" s="2">
        <v>69</v>
      </c>
      <c r="D7367" s="2" t="s">
        <v>10822</v>
      </c>
      <c r="E7367" s="2" t="s">
        <v>10826</v>
      </c>
      <c r="F7367" s="2" t="s">
        <v>10824</v>
      </c>
      <c r="G7367" s="2" t="s">
        <v>1531</v>
      </c>
      <c r="H7367" s="2" t="s">
        <v>8195</v>
      </c>
    </row>
    <row r="7368" spans="1:8" x14ac:dyDescent="0.3">
      <c r="A7368" s="1">
        <v>41709</v>
      </c>
      <c r="B7368" s="2" t="s">
        <v>10821</v>
      </c>
      <c r="C7368" s="2">
        <v>75</v>
      </c>
      <c r="D7368" s="2" t="s">
        <v>10822</v>
      </c>
      <c r="E7368" s="2" t="s">
        <v>10826</v>
      </c>
      <c r="F7368" s="2" t="s">
        <v>10824</v>
      </c>
      <c r="G7368" s="2" t="s">
        <v>8196</v>
      </c>
      <c r="H7368" s="2" t="s">
        <v>8197</v>
      </c>
    </row>
    <row r="7369" spans="1:8" x14ac:dyDescent="0.3">
      <c r="A7369" s="1">
        <v>41709</v>
      </c>
      <c r="B7369" s="2" t="s">
        <v>10821</v>
      </c>
      <c r="C7369" s="2">
        <v>27</v>
      </c>
      <c r="D7369" s="2" t="s">
        <v>10825</v>
      </c>
      <c r="E7369" s="2" t="s">
        <v>10823</v>
      </c>
      <c r="F7369" s="2" t="s">
        <v>10824</v>
      </c>
      <c r="G7369" s="2" t="s">
        <v>8198</v>
      </c>
      <c r="H7369" s="2" t="s">
        <v>8199</v>
      </c>
    </row>
    <row r="7370" spans="1:8" x14ac:dyDescent="0.3">
      <c r="A7370" s="1">
        <v>41709</v>
      </c>
      <c r="B7370" s="2" t="s">
        <v>10821</v>
      </c>
      <c r="C7370" s="2">
        <v>1</v>
      </c>
      <c r="D7370" s="2" t="s">
        <v>10822</v>
      </c>
      <c r="E7370" s="2" t="s">
        <v>10827</v>
      </c>
      <c r="F7370" s="2" t="s">
        <v>10824</v>
      </c>
      <c r="G7370" s="2" t="s">
        <v>8200</v>
      </c>
      <c r="H7370" s="2" t="s">
        <v>8201</v>
      </c>
    </row>
    <row r="7371" spans="1:8" x14ac:dyDescent="0.3">
      <c r="A7371" s="1">
        <v>41712</v>
      </c>
      <c r="B7371" s="2" t="s">
        <v>10828</v>
      </c>
      <c r="D7371" s="2" t="s">
        <v>10825</v>
      </c>
      <c r="E7371" s="2" t="s">
        <v>10830</v>
      </c>
      <c r="F7371" s="2" t="s">
        <v>10824</v>
      </c>
      <c r="G7371" s="2" t="s">
        <v>3157</v>
      </c>
      <c r="H7371" s="2" t="s">
        <v>2113</v>
      </c>
    </row>
    <row r="7372" spans="1:8" x14ac:dyDescent="0.3">
      <c r="A7372" s="1">
        <v>41712</v>
      </c>
      <c r="B7372" s="2" t="s">
        <v>10821</v>
      </c>
      <c r="D7372" s="2" t="s">
        <v>10825</v>
      </c>
      <c r="E7372" s="2" t="s">
        <v>10830</v>
      </c>
      <c r="F7372" s="2" t="s">
        <v>10824</v>
      </c>
      <c r="G7372" s="2" t="s">
        <v>3157</v>
      </c>
      <c r="H7372" s="2" t="s">
        <v>8202</v>
      </c>
    </row>
    <row r="7373" spans="1:8" x14ac:dyDescent="0.3">
      <c r="A7373" s="1">
        <v>41712</v>
      </c>
      <c r="B7373" s="2" t="s">
        <v>10821</v>
      </c>
      <c r="C7373" s="2">
        <v>47</v>
      </c>
      <c r="D7373" s="2" t="s">
        <v>10822</v>
      </c>
      <c r="E7373" s="2" t="s">
        <v>10829</v>
      </c>
      <c r="F7373" s="2" t="s">
        <v>10824</v>
      </c>
      <c r="G7373" s="2" t="s">
        <v>8203</v>
      </c>
      <c r="H7373" s="2" t="s">
        <v>8204</v>
      </c>
    </row>
    <row r="7374" spans="1:8" x14ac:dyDescent="0.3">
      <c r="A7374" s="1">
        <v>41712</v>
      </c>
      <c r="B7374" s="2" t="s">
        <v>10821</v>
      </c>
      <c r="C7374" s="2">
        <v>66</v>
      </c>
      <c r="D7374" s="2" t="s">
        <v>10825</v>
      </c>
      <c r="E7374" s="2" t="s">
        <v>10826</v>
      </c>
      <c r="F7374" s="2" t="s">
        <v>10824</v>
      </c>
      <c r="G7374" s="2" t="s">
        <v>8205</v>
      </c>
      <c r="H7374" s="2" t="s">
        <v>8206</v>
      </c>
    </row>
    <row r="7375" spans="1:8" x14ac:dyDescent="0.3">
      <c r="A7375" s="1">
        <v>41712</v>
      </c>
      <c r="B7375" s="2" t="s">
        <v>10821</v>
      </c>
      <c r="D7375" s="2" t="s">
        <v>10822</v>
      </c>
      <c r="E7375" s="2" t="s">
        <v>10830</v>
      </c>
      <c r="F7375" s="2" t="s">
        <v>10824</v>
      </c>
      <c r="G7375" s="2" t="s">
        <v>8207</v>
      </c>
      <c r="H7375" s="2" t="s">
        <v>2432</v>
      </c>
    </row>
    <row r="7376" spans="1:8" x14ac:dyDescent="0.3">
      <c r="A7376" s="1">
        <v>41712</v>
      </c>
      <c r="B7376" s="2" t="s">
        <v>10821</v>
      </c>
      <c r="C7376" s="2">
        <v>28</v>
      </c>
      <c r="D7376" s="2" t="s">
        <v>10822</v>
      </c>
      <c r="E7376" s="2" t="s">
        <v>10823</v>
      </c>
      <c r="F7376" s="2" t="s">
        <v>10824</v>
      </c>
      <c r="G7376" s="2" t="s">
        <v>613</v>
      </c>
      <c r="H7376" s="2" t="s">
        <v>8208</v>
      </c>
    </row>
    <row r="7377" spans="1:8" x14ac:dyDescent="0.3">
      <c r="A7377" s="1">
        <v>41712</v>
      </c>
      <c r="B7377" s="2" t="s">
        <v>10821</v>
      </c>
      <c r="C7377" s="2">
        <v>61</v>
      </c>
      <c r="D7377" s="2" t="s">
        <v>10825</v>
      </c>
      <c r="E7377" s="2" t="s">
        <v>10826</v>
      </c>
      <c r="F7377" s="2" t="s">
        <v>10824</v>
      </c>
      <c r="G7377" s="2" t="s">
        <v>8209</v>
      </c>
      <c r="H7377" s="2" t="s">
        <v>8210</v>
      </c>
    </row>
    <row r="7378" spans="1:8" x14ac:dyDescent="0.3">
      <c r="A7378" s="1">
        <v>41712</v>
      </c>
      <c r="B7378" s="2" t="s">
        <v>10828</v>
      </c>
      <c r="D7378" s="2" t="s">
        <v>10825</v>
      </c>
      <c r="E7378" s="2" t="s">
        <v>10830</v>
      </c>
      <c r="F7378" s="2" t="s">
        <v>10824</v>
      </c>
      <c r="G7378" s="2" t="s">
        <v>3157</v>
      </c>
      <c r="H7378" s="2" t="s">
        <v>6992</v>
      </c>
    </row>
    <row r="7379" spans="1:8" x14ac:dyDescent="0.3">
      <c r="A7379" s="1">
        <v>41712</v>
      </c>
      <c r="B7379" s="2" t="s">
        <v>10821</v>
      </c>
      <c r="C7379" s="2">
        <v>71</v>
      </c>
      <c r="D7379" s="2" t="s">
        <v>10825</v>
      </c>
      <c r="E7379" s="2" t="s">
        <v>10826</v>
      </c>
      <c r="F7379" s="2" t="s">
        <v>10824</v>
      </c>
      <c r="G7379" s="2" t="s">
        <v>8211</v>
      </c>
      <c r="H7379" s="2" t="s">
        <v>8212</v>
      </c>
    </row>
    <row r="7380" spans="1:8" x14ac:dyDescent="0.3">
      <c r="A7380" s="1">
        <v>41712</v>
      </c>
      <c r="B7380" s="2" t="s">
        <v>10821</v>
      </c>
      <c r="C7380" s="2">
        <v>68</v>
      </c>
      <c r="D7380" s="2" t="s">
        <v>10825</v>
      </c>
      <c r="E7380" s="2" t="s">
        <v>10826</v>
      </c>
      <c r="F7380" s="2" t="s">
        <v>10824</v>
      </c>
      <c r="G7380" s="2" t="s">
        <v>8213</v>
      </c>
      <c r="H7380" s="2" t="s">
        <v>8214</v>
      </c>
    </row>
    <row r="7381" spans="1:8" x14ac:dyDescent="0.3">
      <c r="A7381" s="1">
        <v>41709</v>
      </c>
      <c r="B7381" s="2" t="s">
        <v>10821</v>
      </c>
      <c r="C7381" s="2">
        <v>71</v>
      </c>
      <c r="D7381" s="2" t="s">
        <v>10825</v>
      </c>
      <c r="E7381" s="2" t="s">
        <v>10826</v>
      </c>
      <c r="F7381" s="2" t="s">
        <v>10824</v>
      </c>
      <c r="G7381" s="2" t="s">
        <v>8215</v>
      </c>
      <c r="H7381" s="2" t="s">
        <v>8216</v>
      </c>
    </row>
    <row r="7382" spans="1:8" x14ac:dyDescent="0.3">
      <c r="A7382" s="1">
        <v>41712</v>
      </c>
      <c r="B7382" s="2" t="s">
        <v>10821</v>
      </c>
      <c r="C7382" s="2">
        <v>61</v>
      </c>
      <c r="D7382" s="2" t="s">
        <v>10825</v>
      </c>
      <c r="E7382" s="2" t="s">
        <v>10826</v>
      </c>
      <c r="F7382" s="2" t="s">
        <v>10824</v>
      </c>
      <c r="G7382" s="2" t="s">
        <v>8217</v>
      </c>
      <c r="H7382" s="2" t="s">
        <v>8218</v>
      </c>
    </row>
    <row r="7383" spans="1:8" x14ac:dyDescent="0.3">
      <c r="A7383" s="1">
        <v>41712</v>
      </c>
      <c r="B7383" s="2" t="s">
        <v>10821</v>
      </c>
      <c r="C7383" s="2">
        <v>49</v>
      </c>
      <c r="D7383" s="2" t="s">
        <v>10822</v>
      </c>
      <c r="E7383" s="2" t="s">
        <v>10829</v>
      </c>
      <c r="F7383" s="2" t="s">
        <v>10824</v>
      </c>
      <c r="G7383" s="2" t="s">
        <v>8219</v>
      </c>
      <c r="H7383" s="2" t="s">
        <v>8220</v>
      </c>
    </row>
    <row r="7384" spans="1:8" x14ac:dyDescent="0.3">
      <c r="A7384" s="1">
        <v>41712</v>
      </c>
      <c r="B7384" s="2" t="s">
        <v>10828</v>
      </c>
      <c r="C7384" s="2">
        <v>65</v>
      </c>
      <c r="D7384" s="2" t="s">
        <v>10825</v>
      </c>
      <c r="E7384" s="2" t="s">
        <v>10826</v>
      </c>
      <c r="F7384" s="2" t="s">
        <v>10824</v>
      </c>
      <c r="G7384" s="2" t="s">
        <v>8150</v>
      </c>
      <c r="H7384" s="2" t="s">
        <v>320</v>
      </c>
    </row>
    <row r="7385" spans="1:8" x14ac:dyDescent="0.3">
      <c r="A7385" s="1">
        <v>41712</v>
      </c>
      <c r="B7385" s="2" t="s">
        <v>10821</v>
      </c>
      <c r="C7385" s="2">
        <v>34</v>
      </c>
      <c r="D7385" s="2" t="s">
        <v>10822</v>
      </c>
      <c r="E7385" s="2" t="s">
        <v>10823</v>
      </c>
      <c r="F7385" s="2" t="s">
        <v>10824</v>
      </c>
      <c r="G7385" s="2" t="s">
        <v>8221</v>
      </c>
      <c r="H7385" s="2" t="s">
        <v>8222</v>
      </c>
    </row>
    <row r="7386" spans="1:8" x14ac:dyDescent="0.3">
      <c r="A7386" s="1">
        <v>41712</v>
      </c>
      <c r="B7386" s="2" t="s">
        <v>10828</v>
      </c>
      <c r="C7386" s="2">
        <v>73</v>
      </c>
      <c r="D7386" s="2" t="s">
        <v>10822</v>
      </c>
      <c r="E7386" s="2" t="s">
        <v>10826</v>
      </c>
      <c r="F7386" s="2" t="s">
        <v>10824</v>
      </c>
      <c r="G7386" s="2" t="s">
        <v>8150</v>
      </c>
      <c r="H7386" s="2" t="s">
        <v>320</v>
      </c>
    </row>
    <row r="7387" spans="1:8" x14ac:dyDescent="0.3">
      <c r="A7387" s="1">
        <v>41712</v>
      </c>
      <c r="B7387" s="2" t="s">
        <v>10828</v>
      </c>
      <c r="C7387" s="2">
        <v>75</v>
      </c>
      <c r="D7387" s="2" t="s">
        <v>10822</v>
      </c>
      <c r="E7387" s="2" t="s">
        <v>10826</v>
      </c>
      <c r="F7387" s="2" t="s">
        <v>10824</v>
      </c>
      <c r="G7387" s="2" t="s">
        <v>8150</v>
      </c>
      <c r="H7387" s="2" t="s">
        <v>8223</v>
      </c>
    </row>
    <row r="7388" spans="1:8" x14ac:dyDescent="0.3">
      <c r="A7388" s="1">
        <v>41712</v>
      </c>
      <c r="B7388" s="2" t="s">
        <v>10828</v>
      </c>
      <c r="D7388" s="2" t="s">
        <v>10822</v>
      </c>
      <c r="E7388" s="2" t="s">
        <v>10830</v>
      </c>
      <c r="F7388" s="2" t="s">
        <v>10824</v>
      </c>
      <c r="G7388" s="2" t="s">
        <v>8158</v>
      </c>
      <c r="H7388" s="2" t="s">
        <v>4918</v>
      </c>
    </row>
    <row r="7389" spans="1:8" x14ac:dyDescent="0.3">
      <c r="A7389" s="1">
        <v>41712</v>
      </c>
      <c r="B7389" s="2" t="s">
        <v>10828</v>
      </c>
      <c r="D7389" s="2" t="s">
        <v>10822</v>
      </c>
      <c r="E7389" s="2" t="s">
        <v>10830</v>
      </c>
      <c r="F7389" s="2" t="s">
        <v>10824</v>
      </c>
      <c r="G7389" s="2" t="s">
        <v>8224</v>
      </c>
      <c r="H7389" s="2" t="s">
        <v>7320</v>
      </c>
    </row>
    <row r="7390" spans="1:8" x14ac:dyDescent="0.3">
      <c r="A7390" s="1">
        <v>41712</v>
      </c>
      <c r="B7390" s="2" t="s">
        <v>10828</v>
      </c>
      <c r="C7390" s="2">
        <v>11</v>
      </c>
      <c r="D7390" s="2" t="s">
        <v>10822</v>
      </c>
      <c r="E7390" s="2" t="s">
        <v>10827</v>
      </c>
      <c r="F7390" s="2" t="s">
        <v>10824</v>
      </c>
      <c r="G7390" s="2" t="s">
        <v>8150</v>
      </c>
      <c r="H7390" s="2" t="s">
        <v>8151</v>
      </c>
    </row>
    <row r="7391" spans="1:8" x14ac:dyDescent="0.3">
      <c r="A7391" s="1">
        <v>41712</v>
      </c>
      <c r="B7391" s="2" t="s">
        <v>10828</v>
      </c>
      <c r="D7391" s="2" t="s">
        <v>10822</v>
      </c>
      <c r="E7391" s="2" t="s">
        <v>10830</v>
      </c>
      <c r="F7391" s="2" t="s">
        <v>10824</v>
      </c>
      <c r="G7391" s="2" t="s">
        <v>8150</v>
      </c>
      <c r="H7391" s="2" t="s">
        <v>4918</v>
      </c>
    </row>
    <row r="7392" spans="1:8" x14ac:dyDescent="0.3">
      <c r="A7392" s="1">
        <v>41712</v>
      </c>
      <c r="B7392" s="2" t="s">
        <v>10828</v>
      </c>
      <c r="C7392" s="2">
        <v>57</v>
      </c>
      <c r="D7392" s="2" t="s">
        <v>10822</v>
      </c>
      <c r="E7392" s="2" t="s">
        <v>10829</v>
      </c>
      <c r="F7392" s="2" t="s">
        <v>10824</v>
      </c>
      <c r="G7392" s="2" t="s">
        <v>8150</v>
      </c>
      <c r="H7392" s="2" t="s">
        <v>8151</v>
      </c>
    </row>
    <row r="7393" spans="1:8" x14ac:dyDescent="0.3">
      <c r="A7393" s="1">
        <v>41712</v>
      </c>
      <c r="B7393" s="2" t="s">
        <v>10828</v>
      </c>
      <c r="D7393" s="2" t="s">
        <v>10825</v>
      </c>
      <c r="E7393" s="2" t="s">
        <v>10830</v>
      </c>
      <c r="F7393" s="2" t="s">
        <v>10824</v>
      </c>
      <c r="G7393" s="2" t="s">
        <v>8225</v>
      </c>
      <c r="H7393" s="2" t="s">
        <v>8226</v>
      </c>
    </row>
    <row r="7394" spans="1:8" x14ac:dyDescent="0.3">
      <c r="A7394" s="1">
        <v>41712</v>
      </c>
      <c r="B7394" s="2" t="s">
        <v>10828</v>
      </c>
      <c r="C7394" s="2">
        <v>76</v>
      </c>
      <c r="D7394" s="2" t="s">
        <v>10825</v>
      </c>
      <c r="E7394" s="2" t="s">
        <v>10826</v>
      </c>
      <c r="F7394" s="2" t="s">
        <v>10824</v>
      </c>
      <c r="G7394" s="2" t="s">
        <v>8227</v>
      </c>
      <c r="H7394" s="2" t="s">
        <v>8228</v>
      </c>
    </row>
    <row r="7395" spans="1:8" x14ac:dyDescent="0.3">
      <c r="A7395" s="1">
        <v>41712</v>
      </c>
      <c r="B7395" s="2" t="s">
        <v>10821</v>
      </c>
      <c r="D7395" s="2" t="s">
        <v>10822</v>
      </c>
      <c r="E7395" s="2" t="s">
        <v>10830</v>
      </c>
      <c r="F7395" s="2" t="s">
        <v>10824</v>
      </c>
      <c r="G7395" s="2" t="s">
        <v>3254</v>
      </c>
      <c r="H7395" s="2" t="s">
        <v>827</v>
      </c>
    </row>
    <row r="7396" spans="1:8" x14ac:dyDescent="0.3">
      <c r="A7396" s="1">
        <v>41712</v>
      </c>
      <c r="B7396" s="2" t="s">
        <v>10821</v>
      </c>
      <c r="C7396" s="2">
        <v>73</v>
      </c>
      <c r="D7396" s="2" t="s">
        <v>10825</v>
      </c>
      <c r="E7396" s="2" t="s">
        <v>10826</v>
      </c>
      <c r="F7396" s="2" t="s">
        <v>10824</v>
      </c>
      <c r="G7396" s="2" t="s">
        <v>8229</v>
      </c>
      <c r="H7396" s="2" t="s">
        <v>8230</v>
      </c>
    </row>
    <row r="7397" spans="1:8" x14ac:dyDescent="0.3">
      <c r="A7397" s="1">
        <v>41712</v>
      </c>
      <c r="B7397" s="2" t="s">
        <v>10821</v>
      </c>
      <c r="C7397" s="2">
        <v>42</v>
      </c>
      <c r="D7397" s="2" t="s">
        <v>10822</v>
      </c>
      <c r="E7397" s="2" t="s">
        <v>10829</v>
      </c>
      <c r="F7397" s="2" t="s">
        <v>10824</v>
      </c>
      <c r="G7397" s="2" t="s">
        <v>1048</v>
      </c>
      <c r="H7397" s="2" t="s">
        <v>2991</v>
      </c>
    </row>
    <row r="7398" spans="1:8" x14ac:dyDescent="0.3">
      <c r="A7398" s="1">
        <v>41712</v>
      </c>
      <c r="B7398" s="2" t="s">
        <v>10821</v>
      </c>
      <c r="D7398" s="2" t="s">
        <v>10825</v>
      </c>
      <c r="E7398" s="2" t="s">
        <v>10830</v>
      </c>
      <c r="F7398" s="2" t="s">
        <v>10824</v>
      </c>
      <c r="G7398" s="2" t="s">
        <v>3254</v>
      </c>
      <c r="H7398" s="2" t="s">
        <v>1063</v>
      </c>
    </row>
    <row r="7399" spans="1:8" x14ac:dyDescent="0.3">
      <c r="A7399" s="1">
        <v>41712</v>
      </c>
      <c r="B7399" s="2" t="s">
        <v>10821</v>
      </c>
      <c r="C7399" s="2">
        <v>79</v>
      </c>
      <c r="D7399" s="2" t="s">
        <v>10822</v>
      </c>
      <c r="E7399" s="2" t="s">
        <v>10826</v>
      </c>
      <c r="F7399" s="2" t="s">
        <v>10824</v>
      </c>
      <c r="G7399" s="2" t="s">
        <v>1048</v>
      </c>
      <c r="H7399" s="2" t="s">
        <v>4741</v>
      </c>
    </row>
    <row r="7400" spans="1:8" x14ac:dyDescent="0.3">
      <c r="A7400" s="1">
        <v>41712</v>
      </c>
      <c r="B7400" s="2" t="s">
        <v>10821</v>
      </c>
      <c r="C7400" s="2">
        <v>79</v>
      </c>
      <c r="D7400" s="2" t="s">
        <v>10822</v>
      </c>
      <c r="E7400" s="2" t="s">
        <v>10826</v>
      </c>
      <c r="F7400" s="2" t="s">
        <v>10824</v>
      </c>
      <c r="G7400" s="2" t="s">
        <v>8231</v>
      </c>
      <c r="H7400" s="2" t="s">
        <v>4741</v>
      </c>
    </row>
    <row r="7401" spans="1:8" x14ac:dyDescent="0.3">
      <c r="A7401" s="1">
        <v>41709</v>
      </c>
      <c r="B7401" s="2" t="s">
        <v>10821</v>
      </c>
      <c r="C7401" s="2">
        <v>82</v>
      </c>
      <c r="D7401" s="2" t="s">
        <v>10822</v>
      </c>
      <c r="E7401" s="2" t="s">
        <v>10826</v>
      </c>
      <c r="F7401" s="2" t="s">
        <v>10824</v>
      </c>
      <c r="G7401" s="2" t="s">
        <v>8232</v>
      </c>
      <c r="H7401" s="2" t="s">
        <v>3449</v>
      </c>
    </row>
    <row r="7402" spans="1:8" x14ac:dyDescent="0.3">
      <c r="A7402" s="1">
        <v>41712</v>
      </c>
      <c r="B7402" s="2" t="s">
        <v>10821</v>
      </c>
      <c r="C7402" s="2">
        <v>70</v>
      </c>
      <c r="D7402" s="2" t="s">
        <v>10825</v>
      </c>
      <c r="E7402" s="2" t="s">
        <v>10826</v>
      </c>
      <c r="F7402" s="2" t="s">
        <v>10824</v>
      </c>
      <c r="G7402" s="2" t="s">
        <v>8233</v>
      </c>
      <c r="H7402" s="2" t="s">
        <v>5343</v>
      </c>
    </row>
    <row r="7403" spans="1:8" x14ac:dyDescent="0.3">
      <c r="A7403" s="1">
        <v>41709</v>
      </c>
      <c r="B7403" s="2" t="s">
        <v>10821</v>
      </c>
      <c r="D7403" s="2" t="s">
        <v>10822</v>
      </c>
      <c r="E7403" s="2" t="s">
        <v>10830</v>
      </c>
      <c r="F7403" s="2" t="s">
        <v>10824</v>
      </c>
      <c r="G7403" s="2" t="s">
        <v>3100</v>
      </c>
      <c r="H7403" s="2" t="s">
        <v>8234</v>
      </c>
    </row>
    <row r="7404" spans="1:8" x14ac:dyDescent="0.3">
      <c r="A7404" s="1">
        <v>41712</v>
      </c>
      <c r="B7404" s="2" t="s">
        <v>10821</v>
      </c>
      <c r="D7404" s="2" t="s">
        <v>10822</v>
      </c>
      <c r="E7404" s="2" t="s">
        <v>10830</v>
      </c>
      <c r="F7404" s="2" t="s">
        <v>10824</v>
      </c>
      <c r="G7404" s="2" t="s">
        <v>1048</v>
      </c>
      <c r="H7404" s="2" t="s">
        <v>5343</v>
      </c>
    </row>
    <row r="7405" spans="1:8" x14ac:dyDescent="0.3">
      <c r="A7405" s="1">
        <v>41712</v>
      </c>
      <c r="B7405" s="2" t="s">
        <v>10821</v>
      </c>
      <c r="D7405" s="2" t="s">
        <v>10830</v>
      </c>
      <c r="E7405" s="2" t="s">
        <v>10830</v>
      </c>
      <c r="F7405" s="2" t="s">
        <v>10824</v>
      </c>
      <c r="G7405" s="2" t="s">
        <v>3254</v>
      </c>
      <c r="H7405" s="2" t="s">
        <v>8235</v>
      </c>
    </row>
    <row r="7406" spans="1:8" x14ac:dyDescent="0.3">
      <c r="A7406" s="1">
        <v>41712</v>
      </c>
      <c r="B7406" s="2" t="s">
        <v>10821</v>
      </c>
      <c r="C7406" s="2">
        <v>59</v>
      </c>
      <c r="D7406" s="2" t="s">
        <v>10822</v>
      </c>
      <c r="E7406" s="2" t="s">
        <v>10829</v>
      </c>
      <c r="F7406" s="2" t="s">
        <v>10824</v>
      </c>
      <c r="G7406" s="2" t="s">
        <v>8236</v>
      </c>
      <c r="H7406" s="2" t="s">
        <v>8237</v>
      </c>
    </row>
    <row r="7407" spans="1:8" x14ac:dyDescent="0.3">
      <c r="A7407" s="1">
        <v>41712</v>
      </c>
      <c r="B7407" s="2" t="s">
        <v>10821</v>
      </c>
      <c r="C7407" s="2">
        <v>51</v>
      </c>
      <c r="D7407" s="2" t="s">
        <v>10822</v>
      </c>
      <c r="E7407" s="2" t="s">
        <v>10829</v>
      </c>
      <c r="F7407" s="2" t="s">
        <v>10824</v>
      </c>
      <c r="G7407" s="2" t="s">
        <v>8238</v>
      </c>
      <c r="H7407" s="2" t="s">
        <v>8239</v>
      </c>
    </row>
    <row r="7408" spans="1:8" x14ac:dyDescent="0.3">
      <c r="A7408" s="1">
        <v>41712</v>
      </c>
      <c r="B7408" s="2" t="s">
        <v>10821</v>
      </c>
      <c r="D7408" s="2" t="s">
        <v>10825</v>
      </c>
      <c r="E7408" s="2" t="s">
        <v>10830</v>
      </c>
      <c r="F7408" s="2" t="s">
        <v>10824</v>
      </c>
      <c r="G7408" s="2" t="s">
        <v>1048</v>
      </c>
      <c r="H7408" s="2" t="s">
        <v>2991</v>
      </c>
    </row>
    <row r="7409" spans="1:8" x14ac:dyDescent="0.3">
      <c r="A7409" s="1">
        <v>41712</v>
      </c>
      <c r="B7409" s="2" t="s">
        <v>10821</v>
      </c>
      <c r="C7409" s="2">
        <v>83</v>
      </c>
      <c r="D7409" s="2" t="s">
        <v>10825</v>
      </c>
      <c r="E7409" s="2" t="s">
        <v>10826</v>
      </c>
      <c r="F7409" s="2" t="s">
        <v>10824</v>
      </c>
      <c r="G7409" s="2" t="s">
        <v>8240</v>
      </c>
      <c r="H7409" s="2" t="s">
        <v>2991</v>
      </c>
    </row>
    <row r="7410" spans="1:8" x14ac:dyDescent="0.3">
      <c r="A7410" s="1">
        <v>41712</v>
      </c>
      <c r="B7410" s="2" t="s">
        <v>10821</v>
      </c>
      <c r="C7410" s="2">
        <v>66</v>
      </c>
      <c r="D7410" s="2" t="s">
        <v>10825</v>
      </c>
      <c r="E7410" s="2" t="s">
        <v>10826</v>
      </c>
      <c r="F7410" s="2" t="s">
        <v>10824</v>
      </c>
      <c r="G7410" s="2" t="s">
        <v>3242</v>
      </c>
      <c r="H7410" s="2" t="s">
        <v>8241</v>
      </c>
    </row>
    <row r="7411" spans="1:8" x14ac:dyDescent="0.3">
      <c r="A7411" s="1">
        <v>41712</v>
      </c>
      <c r="B7411" s="2" t="s">
        <v>10821</v>
      </c>
      <c r="D7411" s="2" t="s">
        <v>10822</v>
      </c>
      <c r="E7411" s="2" t="s">
        <v>10830</v>
      </c>
      <c r="F7411" s="2" t="s">
        <v>10824</v>
      </c>
      <c r="G7411" s="2" t="s">
        <v>3254</v>
      </c>
      <c r="H7411" s="2" t="s">
        <v>1978</v>
      </c>
    </row>
    <row r="7412" spans="1:8" x14ac:dyDescent="0.3">
      <c r="A7412" s="1">
        <v>41712</v>
      </c>
      <c r="B7412" s="2" t="s">
        <v>10821</v>
      </c>
      <c r="D7412" s="2" t="s">
        <v>10830</v>
      </c>
      <c r="E7412" s="2" t="s">
        <v>10830</v>
      </c>
      <c r="F7412" s="2" t="s">
        <v>10824</v>
      </c>
      <c r="G7412" s="2" t="s">
        <v>3254</v>
      </c>
      <c r="H7412" s="2" t="s">
        <v>567</v>
      </c>
    </row>
    <row r="7413" spans="1:8" x14ac:dyDescent="0.3">
      <c r="A7413" s="1">
        <v>41712</v>
      </c>
      <c r="B7413" s="2" t="s">
        <v>10821</v>
      </c>
      <c r="C7413" s="2">
        <v>77</v>
      </c>
      <c r="D7413" s="2" t="s">
        <v>10822</v>
      </c>
      <c r="E7413" s="2" t="s">
        <v>10826</v>
      </c>
      <c r="F7413" s="2" t="s">
        <v>10824</v>
      </c>
      <c r="G7413" s="2" t="s">
        <v>1048</v>
      </c>
      <c r="H7413" s="2" t="s">
        <v>1055</v>
      </c>
    </row>
    <row r="7414" spans="1:8" x14ac:dyDescent="0.3">
      <c r="A7414" s="1">
        <v>41709</v>
      </c>
      <c r="B7414" s="2" t="s">
        <v>10821</v>
      </c>
      <c r="C7414" s="2">
        <v>64</v>
      </c>
      <c r="D7414" s="2" t="s">
        <v>10822</v>
      </c>
      <c r="E7414" s="2" t="s">
        <v>10826</v>
      </c>
      <c r="F7414" s="2" t="s">
        <v>10824</v>
      </c>
      <c r="G7414" s="2" t="s">
        <v>2905</v>
      </c>
      <c r="H7414" s="2" t="s">
        <v>8242</v>
      </c>
    </row>
    <row r="7415" spans="1:8" x14ac:dyDescent="0.3">
      <c r="A7415" s="1">
        <v>41712</v>
      </c>
      <c r="B7415" s="2" t="s">
        <v>10821</v>
      </c>
      <c r="C7415" s="2">
        <v>69</v>
      </c>
      <c r="D7415" s="2" t="s">
        <v>10825</v>
      </c>
      <c r="E7415" s="2" t="s">
        <v>10826</v>
      </c>
      <c r="F7415" s="2" t="s">
        <v>10824</v>
      </c>
      <c r="G7415" s="2" t="s">
        <v>8243</v>
      </c>
      <c r="H7415" s="2" t="s">
        <v>8244</v>
      </c>
    </row>
    <row r="7416" spans="1:8" x14ac:dyDescent="0.3">
      <c r="A7416" s="1">
        <v>41712</v>
      </c>
      <c r="B7416" s="2" t="s">
        <v>10821</v>
      </c>
      <c r="C7416" s="2">
        <v>37</v>
      </c>
      <c r="D7416" s="2" t="s">
        <v>10825</v>
      </c>
      <c r="E7416" s="2" t="s">
        <v>10823</v>
      </c>
      <c r="F7416" s="2" t="s">
        <v>10824</v>
      </c>
      <c r="G7416" s="2" t="s">
        <v>613</v>
      </c>
      <c r="H7416" s="2" t="s">
        <v>8245</v>
      </c>
    </row>
    <row r="7417" spans="1:8" x14ac:dyDescent="0.3">
      <c r="A7417" s="1">
        <v>41712</v>
      </c>
      <c r="B7417" s="2" t="s">
        <v>10821</v>
      </c>
      <c r="C7417" s="2">
        <v>58</v>
      </c>
      <c r="D7417" s="2" t="s">
        <v>10825</v>
      </c>
      <c r="E7417" s="2" t="s">
        <v>10829</v>
      </c>
      <c r="F7417" s="2" t="s">
        <v>10824</v>
      </c>
      <c r="G7417" s="2" t="s">
        <v>379</v>
      </c>
      <c r="H7417" s="2" t="s">
        <v>567</v>
      </c>
    </row>
    <row r="7418" spans="1:8" x14ac:dyDescent="0.3">
      <c r="A7418" s="1">
        <v>41712</v>
      </c>
      <c r="B7418" s="2" t="s">
        <v>10821</v>
      </c>
      <c r="C7418" s="2">
        <v>63</v>
      </c>
      <c r="D7418" s="2" t="s">
        <v>10822</v>
      </c>
      <c r="E7418" s="2" t="s">
        <v>10826</v>
      </c>
      <c r="F7418" s="2" t="s">
        <v>10824</v>
      </c>
      <c r="G7418" s="2" t="s">
        <v>379</v>
      </c>
      <c r="H7418" s="2" t="s">
        <v>388</v>
      </c>
    </row>
    <row r="7419" spans="1:8" x14ac:dyDescent="0.3">
      <c r="A7419" s="1">
        <v>41712</v>
      </c>
      <c r="B7419" s="2" t="s">
        <v>10821</v>
      </c>
      <c r="C7419" s="2">
        <v>54</v>
      </c>
      <c r="D7419" s="2" t="s">
        <v>10825</v>
      </c>
      <c r="E7419" s="2" t="s">
        <v>10829</v>
      </c>
      <c r="F7419" s="2" t="s">
        <v>10824</v>
      </c>
      <c r="G7419" s="2" t="s">
        <v>379</v>
      </c>
      <c r="H7419" s="2" t="s">
        <v>2602</v>
      </c>
    </row>
    <row r="7420" spans="1:8" x14ac:dyDescent="0.3">
      <c r="A7420" s="1">
        <v>41709</v>
      </c>
      <c r="B7420" s="2" t="s">
        <v>10821</v>
      </c>
      <c r="C7420" s="2">
        <v>65</v>
      </c>
      <c r="D7420" s="2" t="s">
        <v>10822</v>
      </c>
      <c r="E7420" s="2" t="s">
        <v>10826</v>
      </c>
      <c r="F7420" s="2" t="s">
        <v>10824</v>
      </c>
      <c r="G7420" s="2" t="s">
        <v>8246</v>
      </c>
      <c r="H7420" s="2" t="s">
        <v>8247</v>
      </c>
    </row>
    <row r="7421" spans="1:8" x14ac:dyDescent="0.3">
      <c r="A7421" s="1">
        <v>41712</v>
      </c>
      <c r="B7421" s="2" t="s">
        <v>10821</v>
      </c>
      <c r="C7421" s="2">
        <v>40</v>
      </c>
      <c r="D7421" s="2" t="s">
        <v>10822</v>
      </c>
      <c r="E7421" s="2" t="s">
        <v>10829</v>
      </c>
      <c r="F7421" s="2" t="s">
        <v>10824</v>
      </c>
      <c r="G7421" s="2" t="s">
        <v>379</v>
      </c>
      <c r="H7421" s="2" t="s">
        <v>567</v>
      </c>
    </row>
    <row r="7422" spans="1:8" x14ac:dyDescent="0.3">
      <c r="A7422" s="1">
        <v>41712</v>
      </c>
      <c r="B7422" s="2" t="s">
        <v>10821</v>
      </c>
      <c r="C7422" s="2">
        <v>62</v>
      </c>
      <c r="D7422" s="2" t="s">
        <v>10822</v>
      </c>
      <c r="E7422" s="2" t="s">
        <v>10826</v>
      </c>
      <c r="F7422" s="2" t="s">
        <v>10824</v>
      </c>
      <c r="G7422" s="2" t="s">
        <v>8248</v>
      </c>
      <c r="H7422" s="2" t="s">
        <v>8249</v>
      </c>
    </row>
    <row r="7423" spans="1:8" x14ac:dyDescent="0.3">
      <c r="A7423" s="1">
        <v>41712</v>
      </c>
      <c r="B7423" s="2" t="s">
        <v>10821</v>
      </c>
      <c r="D7423" s="2" t="s">
        <v>10822</v>
      </c>
      <c r="E7423" s="2" t="s">
        <v>10830</v>
      </c>
      <c r="F7423" s="2" t="s">
        <v>10824</v>
      </c>
      <c r="G7423" s="2" t="s">
        <v>613</v>
      </c>
      <c r="H7423" s="2" t="s">
        <v>8250</v>
      </c>
    </row>
    <row r="7424" spans="1:8" x14ac:dyDescent="0.3">
      <c r="A7424" s="1">
        <v>41712</v>
      </c>
      <c r="B7424" s="2" t="s">
        <v>10821</v>
      </c>
      <c r="C7424" s="2">
        <v>46</v>
      </c>
      <c r="D7424" s="2" t="s">
        <v>10825</v>
      </c>
      <c r="E7424" s="2" t="s">
        <v>10829</v>
      </c>
      <c r="F7424" s="2" t="s">
        <v>10824</v>
      </c>
      <c r="G7424" s="2" t="s">
        <v>8251</v>
      </c>
      <c r="H7424" s="2" t="s">
        <v>8252</v>
      </c>
    </row>
    <row r="7425" spans="1:8" x14ac:dyDescent="0.3">
      <c r="A7425" s="1">
        <v>41712</v>
      </c>
      <c r="B7425" s="2" t="s">
        <v>10821</v>
      </c>
      <c r="C7425" s="2">
        <v>68</v>
      </c>
      <c r="D7425" s="2" t="s">
        <v>10825</v>
      </c>
      <c r="E7425" s="2" t="s">
        <v>10826</v>
      </c>
      <c r="F7425" s="2" t="s">
        <v>10824</v>
      </c>
      <c r="G7425" s="2" t="s">
        <v>8253</v>
      </c>
      <c r="H7425" s="2" t="s">
        <v>8254</v>
      </c>
    </row>
    <row r="7426" spans="1:8" x14ac:dyDescent="0.3">
      <c r="A7426" s="1">
        <v>41712</v>
      </c>
      <c r="B7426" s="2" t="s">
        <v>10821</v>
      </c>
      <c r="C7426" s="2">
        <v>49</v>
      </c>
      <c r="D7426" s="2" t="s">
        <v>10822</v>
      </c>
      <c r="E7426" s="2" t="s">
        <v>10829</v>
      </c>
      <c r="F7426" s="2" t="s">
        <v>10824</v>
      </c>
      <c r="G7426" s="2" t="s">
        <v>8255</v>
      </c>
      <c r="H7426" s="2" t="s">
        <v>8256</v>
      </c>
    </row>
    <row r="7427" spans="1:8" x14ac:dyDescent="0.3">
      <c r="A7427" s="1">
        <v>41712</v>
      </c>
      <c r="B7427" s="2" t="s">
        <v>10821</v>
      </c>
      <c r="C7427" s="2">
        <v>54</v>
      </c>
      <c r="D7427" s="2" t="s">
        <v>10822</v>
      </c>
      <c r="E7427" s="2" t="s">
        <v>10829</v>
      </c>
      <c r="F7427" s="2" t="s">
        <v>10824</v>
      </c>
      <c r="G7427" s="2" t="s">
        <v>8257</v>
      </c>
      <c r="H7427" s="2" t="s">
        <v>8258</v>
      </c>
    </row>
    <row r="7428" spans="1:8" x14ac:dyDescent="0.3">
      <c r="A7428" s="1">
        <v>41709</v>
      </c>
      <c r="B7428" s="2" t="s">
        <v>10821</v>
      </c>
      <c r="C7428" s="2">
        <v>18</v>
      </c>
      <c r="D7428" s="2" t="s">
        <v>10822</v>
      </c>
      <c r="E7428" s="2" t="s">
        <v>10827</v>
      </c>
      <c r="F7428" s="2" t="s">
        <v>10824</v>
      </c>
      <c r="G7428" s="2" t="s">
        <v>8259</v>
      </c>
      <c r="H7428" s="2" t="s">
        <v>8260</v>
      </c>
    </row>
    <row r="7429" spans="1:8" x14ac:dyDescent="0.3">
      <c r="A7429" s="1">
        <v>41709</v>
      </c>
      <c r="B7429" s="2" t="s">
        <v>10821</v>
      </c>
      <c r="D7429" s="2" t="s">
        <v>10825</v>
      </c>
      <c r="E7429" s="2" t="s">
        <v>10830</v>
      </c>
      <c r="F7429" s="2" t="s">
        <v>10824</v>
      </c>
      <c r="G7429" s="2" t="s">
        <v>8261</v>
      </c>
      <c r="H7429" s="2" t="s">
        <v>8262</v>
      </c>
    </row>
    <row r="7430" spans="1:8" x14ac:dyDescent="0.3">
      <c r="A7430" s="1">
        <v>41712</v>
      </c>
      <c r="B7430" s="2" t="s">
        <v>10821</v>
      </c>
      <c r="C7430" s="2">
        <v>52</v>
      </c>
      <c r="D7430" s="2" t="s">
        <v>10830</v>
      </c>
      <c r="E7430" s="2" t="s">
        <v>10829</v>
      </c>
      <c r="F7430" s="2" t="s">
        <v>10824</v>
      </c>
      <c r="G7430" s="2" t="s">
        <v>8263</v>
      </c>
      <c r="H7430" s="2" t="s">
        <v>73</v>
      </c>
    </row>
    <row r="7431" spans="1:8" x14ac:dyDescent="0.3">
      <c r="A7431" s="1">
        <v>41712</v>
      </c>
      <c r="B7431" s="2" t="s">
        <v>10821</v>
      </c>
      <c r="D7431" s="2" t="s">
        <v>10830</v>
      </c>
      <c r="E7431" s="2" t="s">
        <v>10830</v>
      </c>
      <c r="F7431" s="2" t="s">
        <v>10824</v>
      </c>
      <c r="G7431" s="2" t="s">
        <v>8264</v>
      </c>
      <c r="H7431" s="2" t="s">
        <v>8265</v>
      </c>
    </row>
    <row r="7432" spans="1:8" x14ac:dyDescent="0.3">
      <c r="A7432" s="1">
        <v>41712</v>
      </c>
      <c r="B7432" s="2" t="s">
        <v>10821</v>
      </c>
      <c r="C7432" s="2">
        <v>75</v>
      </c>
      <c r="D7432" s="2" t="s">
        <v>10825</v>
      </c>
      <c r="E7432" s="2" t="s">
        <v>10826</v>
      </c>
      <c r="F7432" s="2" t="s">
        <v>10824</v>
      </c>
      <c r="G7432" s="2" t="s">
        <v>8266</v>
      </c>
      <c r="H7432" s="2" t="s">
        <v>8267</v>
      </c>
    </row>
    <row r="7433" spans="1:8" x14ac:dyDescent="0.3">
      <c r="A7433" s="1">
        <v>41709</v>
      </c>
      <c r="B7433" s="2" t="s">
        <v>10821</v>
      </c>
      <c r="D7433" s="2" t="s">
        <v>10822</v>
      </c>
      <c r="E7433" s="2" t="s">
        <v>10830</v>
      </c>
      <c r="F7433" s="2" t="s">
        <v>10824</v>
      </c>
      <c r="G7433" s="2" t="s">
        <v>8268</v>
      </c>
      <c r="H7433" s="2" t="s">
        <v>8269</v>
      </c>
    </row>
    <row r="7434" spans="1:8" x14ac:dyDescent="0.3">
      <c r="A7434" s="1">
        <v>41712</v>
      </c>
      <c r="B7434" s="2" t="s">
        <v>10821</v>
      </c>
      <c r="D7434" s="2" t="s">
        <v>10822</v>
      </c>
      <c r="E7434" s="2" t="s">
        <v>10830</v>
      </c>
      <c r="F7434" s="2" t="s">
        <v>10824</v>
      </c>
      <c r="G7434" s="2" t="s">
        <v>8270</v>
      </c>
      <c r="H7434" s="2" t="s">
        <v>8271</v>
      </c>
    </row>
    <row r="7435" spans="1:8" x14ac:dyDescent="0.3">
      <c r="A7435" s="1">
        <v>41712</v>
      </c>
      <c r="B7435" s="2" t="s">
        <v>10821</v>
      </c>
      <c r="D7435" s="2" t="s">
        <v>10825</v>
      </c>
      <c r="E7435" s="2" t="s">
        <v>10830</v>
      </c>
      <c r="F7435" s="2" t="s">
        <v>10824</v>
      </c>
      <c r="G7435" s="2" t="s">
        <v>1197</v>
      </c>
      <c r="H7435" s="2" t="s">
        <v>8272</v>
      </c>
    </row>
    <row r="7436" spans="1:8" x14ac:dyDescent="0.3">
      <c r="A7436" s="1">
        <v>41712</v>
      </c>
      <c r="B7436" s="2" t="s">
        <v>10821</v>
      </c>
      <c r="C7436" s="2">
        <v>35</v>
      </c>
      <c r="D7436" s="2" t="s">
        <v>10822</v>
      </c>
      <c r="E7436" s="2" t="s">
        <v>10823</v>
      </c>
      <c r="F7436" s="2" t="s">
        <v>10824</v>
      </c>
      <c r="G7436" s="2" t="s">
        <v>8273</v>
      </c>
      <c r="H7436" s="2" t="s">
        <v>8274</v>
      </c>
    </row>
    <row r="7437" spans="1:8" x14ac:dyDescent="0.3">
      <c r="A7437" s="1">
        <v>41709</v>
      </c>
      <c r="B7437" s="2" t="s">
        <v>10821</v>
      </c>
      <c r="D7437" s="2" t="s">
        <v>10822</v>
      </c>
      <c r="E7437" s="2" t="s">
        <v>10830</v>
      </c>
      <c r="F7437" s="2" t="s">
        <v>10824</v>
      </c>
      <c r="G7437" s="2" t="s">
        <v>8275</v>
      </c>
      <c r="H7437" s="2" t="s">
        <v>8276</v>
      </c>
    </row>
    <row r="7438" spans="1:8" x14ac:dyDescent="0.3">
      <c r="A7438" s="1">
        <v>41712</v>
      </c>
      <c r="B7438" s="2" t="s">
        <v>10821</v>
      </c>
      <c r="C7438" s="2">
        <v>49</v>
      </c>
      <c r="D7438" s="2" t="s">
        <v>10825</v>
      </c>
      <c r="E7438" s="2" t="s">
        <v>10829</v>
      </c>
      <c r="F7438" s="2" t="s">
        <v>10824</v>
      </c>
      <c r="G7438" s="2" t="s">
        <v>8277</v>
      </c>
      <c r="H7438" s="2" t="s">
        <v>8278</v>
      </c>
    </row>
    <row r="7439" spans="1:8" x14ac:dyDescent="0.3">
      <c r="A7439" s="1">
        <v>41709</v>
      </c>
      <c r="B7439" s="2" t="s">
        <v>10821</v>
      </c>
      <c r="D7439" s="2" t="s">
        <v>10825</v>
      </c>
      <c r="E7439" s="2" t="s">
        <v>10830</v>
      </c>
      <c r="F7439" s="2" t="s">
        <v>10824</v>
      </c>
      <c r="G7439" s="2" t="s">
        <v>8279</v>
      </c>
      <c r="H7439" s="2" t="s">
        <v>8280</v>
      </c>
    </row>
    <row r="7440" spans="1:8" x14ac:dyDescent="0.3">
      <c r="A7440" s="1">
        <v>41709</v>
      </c>
      <c r="B7440" s="2" t="s">
        <v>10821</v>
      </c>
      <c r="C7440" s="2">
        <v>64</v>
      </c>
      <c r="D7440" s="2" t="s">
        <v>10822</v>
      </c>
      <c r="E7440" s="2" t="s">
        <v>10826</v>
      </c>
      <c r="F7440" s="2" t="s">
        <v>10824</v>
      </c>
      <c r="G7440" s="2" t="s">
        <v>8281</v>
      </c>
      <c r="H7440" s="2" t="s">
        <v>8282</v>
      </c>
    </row>
    <row r="7441" spans="1:8" x14ac:dyDescent="0.3">
      <c r="A7441" s="1">
        <v>41712</v>
      </c>
      <c r="B7441" s="2" t="s">
        <v>10828</v>
      </c>
      <c r="D7441" s="2" t="s">
        <v>10825</v>
      </c>
      <c r="E7441" s="2" t="s">
        <v>10830</v>
      </c>
      <c r="F7441" s="2" t="s">
        <v>10824</v>
      </c>
      <c r="G7441" s="2" t="s">
        <v>365</v>
      </c>
      <c r="H7441" s="2" t="s">
        <v>8283</v>
      </c>
    </row>
    <row r="7442" spans="1:8" x14ac:dyDescent="0.3">
      <c r="A7442" s="1">
        <v>41712</v>
      </c>
      <c r="B7442" s="2" t="s">
        <v>10828</v>
      </c>
      <c r="D7442" s="2" t="s">
        <v>10830</v>
      </c>
      <c r="E7442" s="2" t="s">
        <v>10830</v>
      </c>
      <c r="F7442" s="2" t="s">
        <v>10824</v>
      </c>
      <c r="G7442" s="2" t="s">
        <v>8284</v>
      </c>
      <c r="H7442" s="2" t="s">
        <v>8285</v>
      </c>
    </row>
    <row r="7443" spans="1:8" x14ac:dyDescent="0.3">
      <c r="A7443" s="1">
        <v>41709</v>
      </c>
      <c r="B7443" s="2" t="s">
        <v>10821</v>
      </c>
      <c r="C7443" s="2">
        <v>50</v>
      </c>
      <c r="D7443" s="2" t="s">
        <v>10822</v>
      </c>
      <c r="E7443" s="2" t="s">
        <v>10829</v>
      </c>
      <c r="F7443" s="2" t="s">
        <v>10824</v>
      </c>
      <c r="G7443" s="2" t="s">
        <v>8286</v>
      </c>
      <c r="H7443" s="2" t="s">
        <v>8287</v>
      </c>
    </row>
    <row r="7444" spans="1:8" x14ac:dyDescent="0.3">
      <c r="A7444" s="1">
        <v>41709</v>
      </c>
      <c r="B7444" s="2" t="s">
        <v>10821</v>
      </c>
      <c r="C7444" s="2">
        <v>35</v>
      </c>
      <c r="D7444" s="2" t="s">
        <v>10822</v>
      </c>
      <c r="E7444" s="2" t="s">
        <v>10823</v>
      </c>
      <c r="F7444" s="2" t="s">
        <v>10824</v>
      </c>
      <c r="G7444" s="2" t="s">
        <v>8288</v>
      </c>
      <c r="H7444" s="2" t="s">
        <v>8289</v>
      </c>
    </row>
    <row r="7445" spans="1:8" x14ac:dyDescent="0.3">
      <c r="A7445" s="1">
        <v>41712</v>
      </c>
      <c r="B7445" s="2" t="s">
        <v>10821</v>
      </c>
      <c r="D7445" s="2" t="s">
        <v>10825</v>
      </c>
      <c r="E7445" s="2" t="s">
        <v>10830</v>
      </c>
      <c r="F7445" s="2" t="s">
        <v>10824</v>
      </c>
      <c r="G7445" s="2" t="s">
        <v>8290</v>
      </c>
      <c r="H7445" s="2" t="s">
        <v>1055</v>
      </c>
    </row>
    <row r="7446" spans="1:8" x14ac:dyDescent="0.3">
      <c r="A7446" s="1">
        <v>41709</v>
      </c>
      <c r="B7446" s="2" t="s">
        <v>10821</v>
      </c>
      <c r="D7446" s="2" t="s">
        <v>10830</v>
      </c>
      <c r="E7446" s="2" t="s">
        <v>10830</v>
      </c>
      <c r="F7446" s="2" t="s">
        <v>10824</v>
      </c>
      <c r="G7446" s="2" t="s">
        <v>8268</v>
      </c>
      <c r="H7446" s="2" t="s">
        <v>8291</v>
      </c>
    </row>
    <row r="7447" spans="1:8" x14ac:dyDescent="0.3">
      <c r="A7447" s="1">
        <v>41712</v>
      </c>
      <c r="B7447" s="2" t="s">
        <v>10828</v>
      </c>
      <c r="D7447" s="2" t="s">
        <v>10830</v>
      </c>
      <c r="E7447" s="2" t="s">
        <v>10830</v>
      </c>
      <c r="F7447" s="2" t="s">
        <v>10824</v>
      </c>
      <c r="G7447" s="2" t="s">
        <v>8284</v>
      </c>
      <c r="H7447" s="2" t="s">
        <v>8285</v>
      </c>
    </row>
    <row r="7448" spans="1:8" x14ac:dyDescent="0.3">
      <c r="A7448" s="1">
        <v>41712</v>
      </c>
      <c r="B7448" s="2" t="s">
        <v>10821</v>
      </c>
      <c r="D7448" s="2" t="s">
        <v>10822</v>
      </c>
      <c r="E7448" s="2" t="s">
        <v>10830</v>
      </c>
      <c r="F7448" s="2" t="s">
        <v>10824</v>
      </c>
      <c r="G7448" s="2" t="s">
        <v>8292</v>
      </c>
      <c r="H7448" s="2" t="s">
        <v>5621</v>
      </c>
    </row>
    <row r="7449" spans="1:8" x14ac:dyDescent="0.3">
      <c r="A7449" s="1">
        <v>41712</v>
      </c>
      <c r="B7449" s="2" t="s">
        <v>10828</v>
      </c>
      <c r="D7449" s="2" t="s">
        <v>10825</v>
      </c>
      <c r="E7449" s="2" t="s">
        <v>10830</v>
      </c>
      <c r="F7449" s="2" t="s">
        <v>10824</v>
      </c>
      <c r="G7449" s="2" t="s">
        <v>8293</v>
      </c>
      <c r="H7449" s="2" t="s">
        <v>14</v>
      </c>
    </row>
    <row r="7450" spans="1:8" x14ac:dyDescent="0.3">
      <c r="A7450" s="1">
        <v>41709</v>
      </c>
      <c r="B7450" s="2" t="s">
        <v>10821</v>
      </c>
      <c r="D7450" s="2" t="s">
        <v>10830</v>
      </c>
      <c r="E7450" s="2" t="s">
        <v>10830</v>
      </c>
      <c r="F7450" s="2" t="s">
        <v>10824</v>
      </c>
      <c r="G7450" s="2" t="s">
        <v>8268</v>
      </c>
      <c r="H7450" s="2" t="s">
        <v>8294</v>
      </c>
    </row>
    <row r="7451" spans="1:8" x14ac:dyDescent="0.3">
      <c r="A7451" s="1">
        <v>41709</v>
      </c>
      <c r="B7451" s="2" t="s">
        <v>10821</v>
      </c>
      <c r="D7451" s="2" t="s">
        <v>10830</v>
      </c>
      <c r="E7451" s="2" t="s">
        <v>10830</v>
      </c>
      <c r="F7451" s="2" t="s">
        <v>10824</v>
      </c>
      <c r="G7451" s="2" t="s">
        <v>8268</v>
      </c>
      <c r="H7451" s="2" t="s">
        <v>8295</v>
      </c>
    </row>
    <row r="7452" spans="1:8" x14ac:dyDescent="0.3">
      <c r="A7452" s="1">
        <v>41712</v>
      </c>
      <c r="B7452" s="2" t="s">
        <v>10828</v>
      </c>
      <c r="C7452" s="2">
        <v>30</v>
      </c>
      <c r="D7452" s="2" t="s">
        <v>10825</v>
      </c>
      <c r="E7452" s="2" t="s">
        <v>10823</v>
      </c>
      <c r="F7452" s="2" t="s">
        <v>10824</v>
      </c>
      <c r="G7452" s="2" t="s">
        <v>574</v>
      </c>
      <c r="H7452" s="2" t="s">
        <v>8296</v>
      </c>
    </row>
    <row r="7453" spans="1:8" x14ac:dyDescent="0.3">
      <c r="A7453" s="1">
        <v>41712</v>
      </c>
      <c r="B7453" s="2" t="s">
        <v>10821</v>
      </c>
      <c r="C7453" s="2">
        <v>78</v>
      </c>
      <c r="D7453" s="2" t="s">
        <v>10825</v>
      </c>
      <c r="E7453" s="2" t="s">
        <v>10826</v>
      </c>
      <c r="F7453" s="2" t="s">
        <v>10824</v>
      </c>
      <c r="G7453" s="2" t="s">
        <v>8297</v>
      </c>
      <c r="H7453" s="2" t="s">
        <v>1779</v>
      </c>
    </row>
    <row r="7454" spans="1:8" x14ac:dyDescent="0.3">
      <c r="A7454" s="1">
        <v>41712</v>
      </c>
      <c r="B7454" s="2" t="s">
        <v>10821</v>
      </c>
      <c r="C7454" s="2">
        <v>71</v>
      </c>
      <c r="D7454" s="2" t="s">
        <v>10825</v>
      </c>
      <c r="E7454" s="2" t="s">
        <v>10826</v>
      </c>
      <c r="F7454" s="2" t="s">
        <v>10824</v>
      </c>
      <c r="G7454" s="2" t="s">
        <v>8298</v>
      </c>
      <c r="H7454" s="2" t="s">
        <v>8299</v>
      </c>
    </row>
    <row r="7455" spans="1:8" x14ac:dyDescent="0.3">
      <c r="A7455" s="1">
        <v>41712</v>
      </c>
      <c r="B7455" s="2" t="s">
        <v>10821</v>
      </c>
      <c r="D7455" s="2" t="s">
        <v>10822</v>
      </c>
      <c r="E7455" s="2" t="s">
        <v>10830</v>
      </c>
      <c r="F7455" s="2" t="s">
        <v>10824</v>
      </c>
      <c r="G7455" s="2" t="s">
        <v>8300</v>
      </c>
      <c r="H7455" s="2" t="s">
        <v>8301</v>
      </c>
    </row>
    <row r="7456" spans="1:8" x14ac:dyDescent="0.3">
      <c r="A7456" s="1">
        <v>41709</v>
      </c>
      <c r="B7456" s="2" t="s">
        <v>10821</v>
      </c>
      <c r="D7456" s="2" t="s">
        <v>10830</v>
      </c>
      <c r="E7456" s="2" t="s">
        <v>10830</v>
      </c>
      <c r="F7456" s="2" t="s">
        <v>10824</v>
      </c>
      <c r="G7456" s="2" t="s">
        <v>8268</v>
      </c>
      <c r="H7456" s="2" t="s">
        <v>8302</v>
      </c>
    </row>
    <row r="7457" spans="1:8" x14ac:dyDescent="0.3">
      <c r="A7457" s="1">
        <v>41712</v>
      </c>
      <c r="B7457" s="2" t="s">
        <v>10828</v>
      </c>
      <c r="C7457" s="2">
        <v>17</v>
      </c>
      <c r="D7457" s="2" t="s">
        <v>10825</v>
      </c>
      <c r="E7457" s="2" t="s">
        <v>10827</v>
      </c>
      <c r="F7457" s="2" t="s">
        <v>10824</v>
      </c>
      <c r="G7457" s="2" t="s">
        <v>574</v>
      </c>
      <c r="H7457" s="2" t="s">
        <v>8303</v>
      </c>
    </row>
    <row r="7458" spans="1:8" x14ac:dyDescent="0.3">
      <c r="A7458" s="1">
        <v>41712</v>
      </c>
      <c r="B7458" s="2" t="s">
        <v>10828</v>
      </c>
      <c r="C7458" s="2">
        <v>81</v>
      </c>
      <c r="D7458" s="2" t="s">
        <v>10825</v>
      </c>
      <c r="E7458" s="2" t="s">
        <v>10826</v>
      </c>
      <c r="F7458" s="2" t="s">
        <v>10824</v>
      </c>
      <c r="G7458" s="2" t="s">
        <v>8150</v>
      </c>
      <c r="H7458" s="2" t="s">
        <v>2870</v>
      </c>
    </row>
    <row r="7459" spans="1:8" x14ac:dyDescent="0.3">
      <c r="A7459" s="1">
        <v>41712</v>
      </c>
      <c r="B7459" s="2" t="s">
        <v>10828</v>
      </c>
      <c r="D7459" s="2" t="s">
        <v>10825</v>
      </c>
      <c r="E7459" s="2" t="s">
        <v>10830</v>
      </c>
      <c r="F7459" s="2" t="s">
        <v>10824</v>
      </c>
      <c r="G7459" s="2" t="s">
        <v>8304</v>
      </c>
      <c r="H7459" s="2" t="s">
        <v>8305</v>
      </c>
    </row>
    <row r="7460" spans="1:8" x14ac:dyDescent="0.3">
      <c r="A7460" s="1">
        <v>41712</v>
      </c>
      <c r="B7460" s="2" t="s">
        <v>10828</v>
      </c>
      <c r="C7460" s="2">
        <v>69</v>
      </c>
      <c r="D7460" s="2" t="s">
        <v>10822</v>
      </c>
      <c r="E7460" s="2" t="s">
        <v>10826</v>
      </c>
      <c r="F7460" s="2" t="s">
        <v>10824</v>
      </c>
      <c r="G7460" s="2" t="s">
        <v>8150</v>
      </c>
      <c r="H7460" s="2" t="s">
        <v>4918</v>
      </c>
    </row>
    <row r="7461" spans="1:8" x14ac:dyDescent="0.3">
      <c r="A7461" s="1">
        <v>41712</v>
      </c>
      <c r="B7461" s="2" t="s">
        <v>10828</v>
      </c>
      <c r="C7461" s="2">
        <v>52</v>
      </c>
      <c r="D7461" s="2" t="s">
        <v>10825</v>
      </c>
      <c r="E7461" s="2" t="s">
        <v>10829</v>
      </c>
      <c r="F7461" s="2" t="s">
        <v>10824</v>
      </c>
      <c r="G7461" s="2" t="s">
        <v>8150</v>
      </c>
      <c r="H7461" s="2" t="s">
        <v>4918</v>
      </c>
    </row>
    <row r="7462" spans="1:8" x14ac:dyDescent="0.3">
      <c r="A7462" s="1">
        <v>41712</v>
      </c>
      <c r="B7462" s="2" t="s">
        <v>10828</v>
      </c>
      <c r="C7462" s="2">
        <v>44</v>
      </c>
      <c r="D7462" s="2" t="s">
        <v>10825</v>
      </c>
      <c r="E7462" s="2" t="s">
        <v>10829</v>
      </c>
      <c r="F7462" s="2" t="s">
        <v>10824</v>
      </c>
      <c r="G7462" s="2" t="s">
        <v>8154</v>
      </c>
      <c r="H7462" s="2" t="s">
        <v>4918</v>
      </c>
    </row>
    <row r="7463" spans="1:8" x14ac:dyDescent="0.3">
      <c r="A7463" s="1">
        <v>41712</v>
      </c>
      <c r="B7463" s="2" t="s">
        <v>10828</v>
      </c>
      <c r="C7463" s="2">
        <v>51</v>
      </c>
      <c r="D7463" s="2" t="s">
        <v>10825</v>
      </c>
      <c r="E7463" s="2" t="s">
        <v>10829</v>
      </c>
      <c r="F7463" s="2" t="s">
        <v>10824</v>
      </c>
      <c r="G7463" s="2" t="s">
        <v>8306</v>
      </c>
      <c r="H7463" s="2" t="s">
        <v>101</v>
      </c>
    </row>
    <row r="7464" spans="1:8" x14ac:dyDescent="0.3">
      <c r="A7464" s="1">
        <v>41712</v>
      </c>
      <c r="B7464" s="2" t="s">
        <v>10828</v>
      </c>
      <c r="D7464" s="2" t="s">
        <v>10825</v>
      </c>
      <c r="E7464" s="2" t="s">
        <v>10830</v>
      </c>
      <c r="F7464" s="2" t="s">
        <v>10824</v>
      </c>
      <c r="G7464" s="2" t="s">
        <v>8154</v>
      </c>
      <c r="H7464" s="2" t="s">
        <v>4918</v>
      </c>
    </row>
    <row r="7465" spans="1:8" x14ac:dyDescent="0.3">
      <c r="A7465" s="1">
        <v>41712</v>
      </c>
      <c r="B7465" s="2" t="s">
        <v>10828</v>
      </c>
      <c r="C7465" s="2">
        <v>88</v>
      </c>
      <c r="D7465" s="2" t="s">
        <v>10825</v>
      </c>
      <c r="E7465" s="2" t="s">
        <v>10826</v>
      </c>
      <c r="F7465" s="2" t="s">
        <v>10824</v>
      </c>
      <c r="G7465" s="2" t="s">
        <v>8307</v>
      </c>
      <c r="H7465" s="2" t="s">
        <v>8308</v>
      </c>
    </row>
    <row r="7466" spans="1:8" x14ac:dyDescent="0.3">
      <c r="A7466" s="1">
        <v>41712</v>
      </c>
      <c r="B7466" s="2" t="s">
        <v>10828</v>
      </c>
      <c r="C7466" s="2">
        <v>3</v>
      </c>
      <c r="D7466" s="2" t="s">
        <v>10822</v>
      </c>
      <c r="E7466" s="2" t="s">
        <v>10827</v>
      </c>
      <c r="F7466" s="2" t="s">
        <v>10824</v>
      </c>
      <c r="G7466" s="2" t="s">
        <v>8150</v>
      </c>
      <c r="H7466" s="2" t="s">
        <v>8309</v>
      </c>
    </row>
    <row r="7467" spans="1:8" x14ac:dyDescent="0.3">
      <c r="A7467" s="1">
        <v>41712</v>
      </c>
      <c r="B7467" s="2" t="s">
        <v>10828</v>
      </c>
      <c r="D7467" s="2" t="s">
        <v>10822</v>
      </c>
      <c r="E7467" s="2" t="s">
        <v>10830</v>
      </c>
      <c r="F7467" s="2" t="s">
        <v>10824</v>
      </c>
      <c r="G7467" s="2" t="s">
        <v>8154</v>
      </c>
      <c r="H7467" s="2" t="s">
        <v>958</v>
      </c>
    </row>
    <row r="7468" spans="1:8" x14ac:dyDescent="0.3">
      <c r="A7468" s="1">
        <v>41712</v>
      </c>
      <c r="B7468" s="2" t="s">
        <v>10828</v>
      </c>
      <c r="C7468" s="2">
        <v>79</v>
      </c>
      <c r="D7468" s="2" t="s">
        <v>10825</v>
      </c>
      <c r="E7468" s="2" t="s">
        <v>10826</v>
      </c>
      <c r="F7468" s="2" t="s">
        <v>10824</v>
      </c>
      <c r="G7468" s="2" t="s">
        <v>8310</v>
      </c>
      <c r="H7468" s="2" t="s">
        <v>8311</v>
      </c>
    </row>
    <row r="7469" spans="1:8" x14ac:dyDescent="0.3">
      <c r="A7469" s="1">
        <v>41709</v>
      </c>
      <c r="B7469" s="2" t="s">
        <v>10821</v>
      </c>
      <c r="C7469" s="2">
        <v>16</v>
      </c>
      <c r="D7469" s="2" t="s">
        <v>10825</v>
      </c>
      <c r="E7469" s="2" t="s">
        <v>10827</v>
      </c>
      <c r="F7469" s="2" t="s">
        <v>10824</v>
      </c>
      <c r="G7469" s="2" t="s">
        <v>2175</v>
      </c>
      <c r="H7469" s="2" t="s">
        <v>8312</v>
      </c>
    </row>
    <row r="7470" spans="1:8" x14ac:dyDescent="0.3">
      <c r="A7470" s="1">
        <v>41712</v>
      </c>
      <c r="B7470" s="2" t="s">
        <v>10828</v>
      </c>
      <c r="C7470" s="2">
        <v>26</v>
      </c>
      <c r="D7470" s="2" t="s">
        <v>10825</v>
      </c>
      <c r="E7470" s="2" t="s">
        <v>10823</v>
      </c>
      <c r="F7470" s="2" t="s">
        <v>10824</v>
      </c>
      <c r="G7470" s="2" t="s">
        <v>422</v>
      </c>
      <c r="H7470" s="2" t="s">
        <v>8313</v>
      </c>
    </row>
    <row r="7471" spans="1:8" x14ac:dyDescent="0.3">
      <c r="A7471" s="1">
        <v>41709</v>
      </c>
      <c r="B7471" s="2" t="s">
        <v>10821</v>
      </c>
      <c r="C7471" s="2">
        <v>45</v>
      </c>
      <c r="D7471" s="2" t="s">
        <v>10822</v>
      </c>
      <c r="E7471" s="2" t="s">
        <v>10829</v>
      </c>
      <c r="F7471" s="2" t="s">
        <v>10824</v>
      </c>
      <c r="G7471" s="2" t="s">
        <v>8314</v>
      </c>
      <c r="H7471" s="2" t="s">
        <v>8315</v>
      </c>
    </row>
    <row r="7472" spans="1:8" x14ac:dyDescent="0.3">
      <c r="A7472" s="1">
        <v>41712</v>
      </c>
      <c r="B7472" s="2" t="s">
        <v>10821</v>
      </c>
      <c r="D7472" s="2" t="s">
        <v>10822</v>
      </c>
      <c r="E7472" s="2" t="s">
        <v>10830</v>
      </c>
      <c r="F7472" s="2" t="s">
        <v>10824</v>
      </c>
      <c r="G7472" s="2" t="s">
        <v>8316</v>
      </c>
      <c r="H7472" s="2" t="s">
        <v>8317</v>
      </c>
    </row>
    <row r="7473" spans="1:8" x14ac:dyDescent="0.3">
      <c r="A7473" s="1">
        <v>41712</v>
      </c>
      <c r="B7473" s="2" t="s">
        <v>10821</v>
      </c>
      <c r="C7473" s="2">
        <v>55</v>
      </c>
      <c r="D7473" s="2" t="s">
        <v>10825</v>
      </c>
      <c r="E7473" s="2" t="s">
        <v>10829</v>
      </c>
      <c r="F7473" s="2" t="s">
        <v>10824</v>
      </c>
      <c r="G7473" s="2" t="s">
        <v>8316</v>
      </c>
      <c r="H7473" s="2" t="s">
        <v>8318</v>
      </c>
    </row>
    <row r="7474" spans="1:8" x14ac:dyDescent="0.3">
      <c r="A7474" s="1">
        <v>41712</v>
      </c>
      <c r="B7474" s="2" t="s">
        <v>10821</v>
      </c>
      <c r="C7474" s="2">
        <v>42</v>
      </c>
      <c r="D7474" s="2" t="s">
        <v>10825</v>
      </c>
      <c r="E7474" s="2" t="s">
        <v>10829</v>
      </c>
      <c r="F7474" s="2" t="s">
        <v>10824</v>
      </c>
      <c r="G7474" s="2" t="s">
        <v>2978</v>
      </c>
      <c r="H7474" s="2" t="s">
        <v>8319</v>
      </c>
    </row>
    <row r="7475" spans="1:8" x14ac:dyDescent="0.3">
      <c r="A7475" s="1">
        <v>41712</v>
      </c>
      <c r="B7475" s="2" t="s">
        <v>10821</v>
      </c>
      <c r="C7475" s="2">
        <v>87</v>
      </c>
      <c r="D7475" s="2" t="s">
        <v>10825</v>
      </c>
      <c r="E7475" s="2" t="s">
        <v>10826</v>
      </c>
      <c r="F7475" s="2" t="s">
        <v>10824</v>
      </c>
      <c r="G7475" s="2" t="s">
        <v>2409</v>
      </c>
      <c r="H7475" s="2" t="s">
        <v>567</v>
      </c>
    </row>
    <row r="7476" spans="1:8" x14ac:dyDescent="0.3">
      <c r="A7476" s="1">
        <v>41712</v>
      </c>
      <c r="B7476" s="2" t="s">
        <v>10821</v>
      </c>
      <c r="D7476" s="2" t="s">
        <v>10825</v>
      </c>
      <c r="E7476" s="2" t="s">
        <v>10830</v>
      </c>
      <c r="F7476" s="2" t="s">
        <v>10824</v>
      </c>
      <c r="G7476" s="2" t="s">
        <v>8316</v>
      </c>
      <c r="H7476" s="2" t="s">
        <v>8320</v>
      </c>
    </row>
    <row r="7477" spans="1:8" x14ac:dyDescent="0.3">
      <c r="A7477" s="1">
        <v>41712</v>
      </c>
      <c r="B7477" s="2" t="s">
        <v>10828</v>
      </c>
      <c r="D7477" s="2" t="s">
        <v>10825</v>
      </c>
      <c r="E7477" s="2" t="s">
        <v>10830</v>
      </c>
      <c r="F7477" s="2" t="s">
        <v>10824</v>
      </c>
      <c r="G7477" s="2" t="s">
        <v>8321</v>
      </c>
      <c r="H7477" s="2" t="s">
        <v>8322</v>
      </c>
    </row>
    <row r="7478" spans="1:8" x14ac:dyDescent="0.3">
      <c r="A7478" s="1">
        <v>41709</v>
      </c>
      <c r="B7478" s="2" t="s">
        <v>10821</v>
      </c>
      <c r="C7478" s="2">
        <v>81</v>
      </c>
      <c r="D7478" s="2" t="s">
        <v>10825</v>
      </c>
      <c r="E7478" s="2" t="s">
        <v>10826</v>
      </c>
      <c r="F7478" s="2" t="s">
        <v>10824</v>
      </c>
      <c r="G7478" s="2" t="s">
        <v>8323</v>
      </c>
      <c r="H7478" s="2" t="s">
        <v>8324</v>
      </c>
    </row>
    <row r="7479" spans="1:8" x14ac:dyDescent="0.3">
      <c r="A7479" s="1">
        <v>41712</v>
      </c>
      <c r="B7479" s="2" t="s">
        <v>10828</v>
      </c>
      <c r="D7479" s="2" t="s">
        <v>10825</v>
      </c>
      <c r="E7479" s="2" t="s">
        <v>10830</v>
      </c>
      <c r="F7479" s="2" t="s">
        <v>10824</v>
      </c>
      <c r="G7479" s="2" t="s">
        <v>365</v>
      </c>
      <c r="H7479" s="2" t="s">
        <v>14</v>
      </c>
    </row>
    <row r="7480" spans="1:8" x14ac:dyDescent="0.3">
      <c r="A7480" s="1">
        <v>41709</v>
      </c>
      <c r="B7480" s="2" t="s">
        <v>10821</v>
      </c>
      <c r="C7480" s="2">
        <v>57</v>
      </c>
      <c r="D7480" s="2" t="s">
        <v>10825</v>
      </c>
      <c r="E7480" s="2" t="s">
        <v>10829</v>
      </c>
      <c r="F7480" s="2" t="s">
        <v>10824</v>
      </c>
      <c r="G7480" s="2" t="s">
        <v>8325</v>
      </c>
      <c r="H7480" s="2" t="s">
        <v>8326</v>
      </c>
    </row>
    <row r="7481" spans="1:8" x14ac:dyDescent="0.3">
      <c r="A7481" s="1">
        <v>41712</v>
      </c>
      <c r="B7481" s="2" t="s">
        <v>10821</v>
      </c>
      <c r="C7481" s="2">
        <v>54</v>
      </c>
      <c r="D7481" s="2" t="s">
        <v>10822</v>
      </c>
      <c r="E7481" s="2" t="s">
        <v>10829</v>
      </c>
      <c r="F7481" s="2" t="s">
        <v>10824</v>
      </c>
      <c r="G7481" s="2" t="s">
        <v>8327</v>
      </c>
      <c r="H7481" s="2" t="s">
        <v>8328</v>
      </c>
    </row>
    <row r="7482" spans="1:8" x14ac:dyDescent="0.3">
      <c r="A7482" s="1">
        <v>41712</v>
      </c>
      <c r="B7482" s="2" t="s">
        <v>10821</v>
      </c>
      <c r="C7482" s="2">
        <v>30</v>
      </c>
      <c r="D7482" s="2" t="s">
        <v>10825</v>
      </c>
      <c r="E7482" s="2" t="s">
        <v>10823</v>
      </c>
      <c r="F7482" s="2" t="s">
        <v>10824</v>
      </c>
      <c r="G7482" s="2" t="s">
        <v>8316</v>
      </c>
      <c r="H7482" s="2" t="s">
        <v>2432</v>
      </c>
    </row>
    <row r="7483" spans="1:8" x14ac:dyDescent="0.3">
      <c r="A7483" s="1">
        <v>41709</v>
      </c>
      <c r="B7483" s="2" t="s">
        <v>10821</v>
      </c>
      <c r="C7483" s="2">
        <v>1</v>
      </c>
      <c r="D7483" s="2" t="s">
        <v>10822</v>
      </c>
      <c r="E7483" s="2" t="s">
        <v>10827</v>
      </c>
      <c r="F7483" s="2" t="s">
        <v>10824</v>
      </c>
      <c r="G7483" s="2" t="s">
        <v>8329</v>
      </c>
      <c r="H7483" s="2" t="s">
        <v>8330</v>
      </c>
    </row>
    <row r="7484" spans="1:8" x14ac:dyDescent="0.3">
      <c r="A7484" s="1">
        <v>41709</v>
      </c>
      <c r="B7484" s="2" t="s">
        <v>10821</v>
      </c>
      <c r="C7484" s="2">
        <v>86</v>
      </c>
      <c r="D7484" s="2" t="s">
        <v>10825</v>
      </c>
      <c r="E7484" s="2" t="s">
        <v>10826</v>
      </c>
      <c r="F7484" s="2" t="s">
        <v>10824</v>
      </c>
      <c r="G7484" s="2" t="s">
        <v>8331</v>
      </c>
      <c r="H7484" s="2" t="s">
        <v>8332</v>
      </c>
    </row>
    <row r="7485" spans="1:8" x14ac:dyDescent="0.3">
      <c r="A7485" s="1">
        <v>41709</v>
      </c>
      <c r="B7485" s="2" t="s">
        <v>10821</v>
      </c>
      <c r="C7485" s="2">
        <v>44</v>
      </c>
      <c r="D7485" s="2" t="s">
        <v>10822</v>
      </c>
      <c r="E7485" s="2" t="s">
        <v>10829</v>
      </c>
      <c r="F7485" s="2" t="s">
        <v>10824</v>
      </c>
      <c r="G7485" s="2" t="s">
        <v>8333</v>
      </c>
      <c r="H7485" s="2" t="s">
        <v>2894</v>
      </c>
    </row>
    <row r="7486" spans="1:8" x14ac:dyDescent="0.3">
      <c r="A7486" s="1">
        <v>41702</v>
      </c>
      <c r="B7486" s="2" t="s">
        <v>10821</v>
      </c>
      <c r="C7486" s="2">
        <v>27</v>
      </c>
      <c r="D7486" s="2" t="s">
        <v>10822</v>
      </c>
      <c r="E7486" s="2" t="s">
        <v>10823</v>
      </c>
      <c r="F7486" s="2" t="s">
        <v>10824</v>
      </c>
      <c r="G7486" s="2" t="s">
        <v>8334</v>
      </c>
      <c r="H7486" s="2" t="s">
        <v>8335</v>
      </c>
    </row>
    <row r="7487" spans="1:8" x14ac:dyDescent="0.3">
      <c r="A7487" s="1">
        <v>41712</v>
      </c>
      <c r="B7487" s="2" t="s">
        <v>10821</v>
      </c>
      <c r="C7487" s="2">
        <v>36</v>
      </c>
      <c r="D7487" s="2" t="s">
        <v>10825</v>
      </c>
      <c r="E7487" s="2" t="s">
        <v>10823</v>
      </c>
      <c r="F7487" s="2" t="s">
        <v>10824</v>
      </c>
      <c r="G7487" s="2" t="s">
        <v>8316</v>
      </c>
      <c r="H7487" s="2" t="s">
        <v>8336</v>
      </c>
    </row>
    <row r="7488" spans="1:8" x14ac:dyDescent="0.3">
      <c r="A7488" s="1">
        <v>41712</v>
      </c>
      <c r="B7488" s="2" t="s">
        <v>10821</v>
      </c>
      <c r="C7488" s="2">
        <v>51</v>
      </c>
      <c r="D7488" s="2" t="s">
        <v>10825</v>
      </c>
      <c r="E7488" s="2" t="s">
        <v>10829</v>
      </c>
      <c r="F7488" s="2" t="s">
        <v>10824</v>
      </c>
      <c r="G7488" s="2" t="s">
        <v>8316</v>
      </c>
      <c r="H7488" s="2" t="s">
        <v>8337</v>
      </c>
    </row>
    <row r="7489" spans="1:8" x14ac:dyDescent="0.3">
      <c r="A7489" s="1">
        <v>41712</v>
      </c>
      <c r="B7489" s="2" t="s">
        <v>10821</v>
      </c>
      <c r="D7489" s="2" t="s">
        <v>10825</v>
      </c>
      <c r="E7489" s="2" t="s">
        <v>10830</v>
      </c>
      <c r="F7489" s="2" t="s">
        <v>10824</v>
      </c>
      <c r="G7489" s="2" t="s">
        <v>8316</v>
      </c>
      <c r="H7489" s="2" t="s">
        <v>8338</v>
      </c>
    </row>
    <row r="7490" spans="1:8" x14ac:dyDescent="0.3">
      <c r="A7490" s="1">
        <v>41712</v>
      </c>
      <c r="B7490" s="2" t="s">
        <v>10821</v>
      </c>
      <c r="C7490" s="2">
        <v>59</v>
      </c>
      <c r="D7490" s="2" t="s">
        <v>10822</v>
      </c>
      <c r="E7490" s="2" t="s">
        <v>10829</v>
      </c>
      <c r="F7490" s="2" t="s">
        <v>10824</v>
      </c>
      <c r="G7490" s="2" t="s">
        <v>8316</v>
      </c>
      <c r="H7490" s="2" t="s">
        <v>8338</v>
      </c>
    </row>
    <row r="7491" spans="1:8" x14ac:dyDescent="0.3">
      <c r="A7491" s="1">
        <v>41709</v>
      </c>
      <c r="B7491" s="2" t="s">
        <v>10821</v>
      </c>
      <c r="C7491" s="2">
        <v>78</v>
      </c>
      <c r="D7491" s="2" t="s">
        <v>10825</v>
      </c>
      <c r="E7491" s="2" t="s">
        <v>10826</v>
      </c>
      <c r="F7491" s="2" t="s">
        <v>10824</v>
      </c>
      <c r="G7491" s="2" t="s">
        <v>8339</v>
      </c>
      <c r="H7491" s="2" t="s">
        <v>8340</v>
      </c>
    </row>
    <row r="7492" spans="1:8" x14ac:dyDescent="0.3">
      <c r="A7492" s="1">
        <v>41712</v>
      </c>
      <c r="B7492" s="2" t="s">
        <v>10828</v>
      </c>
      <c r="D7492" s="2" t="s">
        <v>10825</v>
      </c>
      <c r="E7492" s="2" t="s">
        <v>10830</v>
      </c>
      <c r="F7492" s="2" t="s">
        <v>10824</v>
      </c>
      <c r="G7492" s="2" t="s">
        <v>365</v>
      </c>
      <c r="H7492" s="2" t="s">
        <v>3198</v>
      </c>
    </row>
    <row r="7493" spans="1:8" x14ac:dyDescent="0.3">
      <c r="A7493" s="1">
        <v>41712</v>
      </c>
      <c r="B7493" s="2" t="s">
        <v>10828</v>
      </c>
      <c r="C7493" s="2">
        <v>18</v>
      </c>
      <c r="D7493" s="2" t="s">
        <v>10822</v>
      </c>
      <c r="E7493" s="2" t="s">
        <v>10827</v>
      </c>
      <c r="F7493" s="2" t="s">
        <v>10824</v>
      </c>
      <c r="G7493" s="2" t="s">
        <v>8341</v>
      </c>
      <c r="H7493" s="2" t="s">
        <v>8342</v>
      </c>
    </row>
    <row r="7494" spans="1:8" x14ac:dyDescent="0.3">
      <c r="A7494" s="1">
        <v>41712</v>
      </c>
      <c r="B7494" s="2" t="s">
        <v>10821</v>
      </c>
      <c r="C7494" s="2">
        <v>66</v>
      </c>
      <c r="D7494" s="2" t="s">
        <v>10822</v>
      </c>
      <c r="E7494" s="2" t="s">
        <v>10826</v>
      </c>
      <c r="F7494" s="2" t="s">
        <v>10824</v>
      </c>
      <c r="G7494" s="2" t="s">
        <v>8343</v>
      </c>
      <c r="H7494" s="2" t="s">
        <v>8344</v>
      </c>
    </row>
    <row r="7495" spans="1:8" x14ac:dyDescent="0.3">
      <c r="A7495" s="1">
        <v>41709</v>
      </c>
      <c r="B7495" s="2" t="s">
        <v>10821</v>
      </c>
      <c r="C7495" s="2">
        <v>77</v>
      </c>
      <c r="D7495" s="2" t="s">
        <v>10825</v>
      </c>
      <c r="E7495" s="2" t="s">
        <v>10826</v>
      </c>
      <c r="F7495" s="2" t="s">
        <v>10824</v>
      </c>
      <c r="G7495" s="2" t="s">
        <v>8345</v>
      </c>
      <c r="H7495" s="2" t="s">
        <v>1638</v>
      </c>
    </row>
    <row r="7496" spans="1:8" x14ac:dyDescent="0.3">
      <c r="A7496" s="1">
        <v>41709</v>
      </c>
      <c r="B7496" s="2" t="s">
        <v>10821</v>
      </c>
      <c r="D7496" s="2" t="s">
        <v>10825</v>
      </c>
      <c r="E7496" s="2" t="s">
        <v>10830</v>
      </c>
      <c r="F7496" s="2" t="s">
        <v>10824</v>
      </c>
      <c r="G7496" s="2" t="s">
        <v>8346</v>
      </c>
      <c r="H7496" s="2" t="s">
        <v>8347</v>
      </c>
    </row>
    <row r="7497" spans="1:8" x14ac:dyDescent="0.3">
      <c r="A7497" s="1">
        <v>41709</v>
      </c>
      <c r="B7497" s="2" t="s">
        <v>10821</v>
      </c>
      <c r="C7497" s="2">
        <v>67</v>
      </c>
      <c r="D7497" s="2" t="s">
        <v>10822</v>
      </c>
      <c r="E7497" s="2" t="s">
        <v>10826</v>
      </c>
      <c r="F7497" s="2" t="s">
        <v>10824</v>
      </c>
      <c r="G7497" s="2" t="s">
        <v>8348</v>
      </c>
      <c r="H7497" s="2" t="s">
        <v>8349</v>
      </c>
    </row>
    <row r="7498" spans="1:8" x14ac:dyDescent="0.3">
      <c r="A7498" s="1">
        <v>41709</v>
      </c>
      <c r="B7498" s="2" t="s">
        <v>10821</v>
      </c>
      <c r="C7498" s="2">
        <v>25</v>
      </c>
      <c r="D7498" s="2" t="s">
        <v>10822</v>
      </c>
      <c r="E7498" s="2" t="s">
        <v>10823</v>
      </c>
      <c r="F7498" s="2" t="s">
        <v>10824</v>
      </c>
      <c r="G7498" s="2" t="s">
        <v>8350</v>
      </c>
      <c r="H7498" s="2" t="s">
        <v>8351</v>
      </c>
    </row>
    <row r="7499" spans="1:8" x14ac:dyDescent="0.3">
      <c r="A7499" s="1">
        <v>41709</v>
      </c>
      <c r="B7499" s="2" t="s">
        <v>10821</v>
      </c>
      <c r="C7499" s="2">
        <v>32</v>
      </c>
      <c r="D7499" s="2" t="s">
        <v>10825</v>
      </c>
      <c r="E7499" s="2" t="s">
        <v>10823</v>
      </c>
      <c r="F7499" s="2" t="s">
        <v>10824</v>
      </c>
      <c r="G7499" s="2" t="s">
        <v>8352</v>
      </c>
      <c r="H7499" s="2" t="s">
        <v>8353</v>
      </c>
    </row>
    <row r="7500" spans="1:8" x14ac:dyDescent="0.3">
      <c r="A7500" s="1">
        <v>41709</v>
      </c>
      <c r="B7500" s="2" t="s">
        <v>10821</v>
      </c>
      <c r="D7500" s="2" t="s">
        <v>10825</v>
      </c>
      <c r="E7500" s="2" t="s">
        <v>10830</v>
      </c>
      <c r="F7500" s="2" t="s">
        <v>10824</v>
      </c>
      <c r="G7500" s="2" t="s">
        <v>8354</v>
      </c>
      <c r="H7500" s="2" t="s">
        <v>8355</v>
      </c>
    </row>
    <row r="7501" spans="1:8" x14ac:dyDescent="0.3">
      <c r="A7501" s="1">
        <v>41712</v>
      </c>
      <c r="B7501" s="2" t="s">
        <v>10821</v>
      </c>
      <c r="D7501" s="2" t="s">
        <v>10822</v>
      </c>
      <c r="E7501" s="2" t="s">
        <v>10830</v>
      </c>
      <c r="F7501" s="2" t="s">
        <v>10824</v>
      </c>
      <c r="G7501" s="2" t="s">
        <v>8356</v>
      </c>
      <c r="H7501" s="2" t="s">
        <v>8357</v>
      </c>
    </row>
    <row r="7502" spans="1:8" x14ac:dyDescent="0.3">
      <c r="A7502" s="1">
        <v>41712</v>
      </c>
      <c r="B7502" s="2" t="s">
        <v>10821</v>
      </c>
      <c r="C7502" s="2">
        <v>60</v>
      </c>
      <c r="D7502" s="2" t="s">
        <v>10825</v>
      </c>
      <c r="E7502" s="2" t="s">
        <v>10829</v>
      </c>
      <c r="F7502" s="2" t="s">
        <v>10824</v>
      </c>
      <c r="G7502" s="2" t="s">
        <v>8358</v>
      </c>
      <c r="H7502" s="2" t="s">
        <v>8359</v>
      </c>
    </row>
    <row r="7503" spans="1:8" x14ac:dyDescent="0.3">
      <c r="A7503" s="1">
        <v>41709</v>
      </c>
      <c r="B7503" s="2" t="s">
        <v>10821</v>
      </c>
      <c r="D7503" s="2" t="s">
        <v>10822</v>
      </c>
      <c r="E7503" s="2" t="s">
        <v>10830</v>
      </c>
      <c r="F7503" s="2" t="s">
        <v>10824</v>
      </c>
      <c r="G7503" s="2" t="s">
        <v>8360</v>
      </c>
      <c r="H7503" s="2" t="s">
        <v>8361</v>
      </c>
    </row>
    <row r="7504" spans="1:8" x14ac:dyDescent="0.3">
      <c r="A7504" s="1">
        <v>41712</v>
      </c>
      <c r="B7504" s="2" t="s">
        <v>10821</v>
      </c>
      <c r="D7504" s="2" t="s">
        <v>10822</v>
      </c>
      <c r="E7504" s="2" t="s">
        <v>10830</v>
      </c>
      <c r="F7504" s="2" t="s">
        <v>10824</v>
      </c>
      <c r="G7504" s="2" t="s">
        <v>1148</v>
      </c>
      <c r="H7504" s="2" t="s">
        <v>8362</v>
      </c>
    </row>
    <row r="7505" spans="1:8" x14ac:dyDescent="0.3">
      <c r="A7505" s="1">
        <v>41712</v>
      </c>
      <c r="B7505" s="2" t="s">
        <v>10821</v>
      </c>
      <c r="D7505" s="2" t="s">
        <v>10822</v>
      </c>
      <c r="E7505" s="2" t="s">
        <v>10830</v>
      </c>
      <c r="F7505" s="2" t="s">
        <v>10824</v>
      </c>
      <c r="G7505" s="2" t="s">
        <v>1531</v>
      </c>
      <c r="H7505" s="2" t="s">
        <v>8363</v>
      </c>
    </row>
    <row r="7506" spans="1:8" x14ac:dyDescent="0.3">
      <c r="A7506" s="1">
        <v>41712</v>
      </c>
      <c r="B7506" s="2" t="s">
        <v>10828</v>
      </c>
      <c r="D7506" s="2" t="s">
        <v>10825</v>
      </c>
      <c r="E7506" s="2" t="s">
        <v>10830</v>
      </c>
      <c r="F7506" s="2" t="s">
        <v>10824</v>
      </c>
      <c r="G7506" s="2" t="s">
        <v>365</v>
      </c>
      <c r="H7506" s="2" t="s">
        <v>14</v>
      </c>
    </row>
    <row r="7507" spans="1:8" x14ac:dyDescent="0.3">
      <c r="A7507" s="1">
        <v>41712</v>
      </c>
      <c r="B7507" s="2" t="s">
        <v>10821</v>
      </c>
      <c r="C7507" s="2">
        <v>81</v>
      </c>
      <c r="D7507" s="2" t="s">
        <v>10825</v>
      </c>
      <c r="E7507" s="2" t="s">
        <v>10826</v>
      </c>
      <c r="F7507" s="2" t="s">
        <v>10824</v>
      </c>
      <c r="G7507" s="2" t="s">
        <v>8364</v>
      </c>
      <c r="H7507" s="2" t="s">
        <v>1845</v>
      </c>
    </row>
    <row r="7508" spans="1:8" x14ac:dyDescent="0.3">
      <c r="A7508" s="1">
        <v>41709</v>
      </c>
      <c r="B7508" s="2" t="s">
        <v>10821</v>
      </c>
      <c r="D7508" s="2" t="s">
        <v>10830</v>
      </c>
      <c r="E7508" s="2" t="s">
        <v>10830</v>
      </c>
      <c r="F7508" s="2" t="s">
        <v>10824</v>
      </c>
      <c r="G7508" s="2" t="s">
        <v>8365</v>
      </c>
      <c r="H7508" s="2" t="s">
        <v>8366</v>
      </c>
    </row>
    <row r="7509" spans="1:8" x14ac:dyDescent="0.3">
      <c r="A7509" s="1">
        <v>41712</v>
      </c>
      <c r="B7509" s="2" t="s">
        <v>10821</v>
      </c>
      <c r="D7509" s="2" t="s">
        <v>10830</v>
      </c>
      <c r="E7509" s="2" t="s">
        <v>10830</v>
      </c>
      <c r="F7509" s="2" t="s">
        <v>10824</v>
      </c>
      <c r="G7509" s="2" t="s">
        <v>8367</v>
      </c>
      <c r="H7509" s="2" t="s">
        <v>8368</v>
      </c>
    </row>
    <row r="7510" spans="1:8" x14ac:dyDescent="0.3">
      <c r="A7510" s="1">
        <v>41712</v>
      </c>
      <c r="B7510" s="2" t="s">
        <v>10821</v>
      </c>
      <c r="C7510" s="2">
        <v>78</v>
      </c>
      <c r="D7510" s="2" t="s">
        <v>10825</v>
      </c>
      <c r="E7510" s="2" t="s">
        <v>10826</v>
      </c>
      <c r="F7510" s="2" t="s">
        <v>10824</v>
      </c>
      <c r="G7510" s="2" t="s">
        <v>8369</v>
      </c>
      <c r="H7510" s="2" t="s">
        <v>8370</v>
      </c>
    </row>
    <row r="7511" spans="1:8" x14ac:dyDescent="0.3">
      <c r="A7511" s="1">
        <v>41712</v>
      </c>
      <c r="B7511" s="2" t="s">
        <v>10821</v>
      </c>
      <c r="C7511" s="2">
        <v>63</v>
      </c>
      <c r="D7511" s="2" t="s">
        <v>10825</v>
      </c>
      <c r="E7511" s="2" t="s">
        <v>10826</v>
      </c>
      <c r="F7511" s="2" t="s">
        <v>10824</v>
      </c>
      <c r="G7511" s="2" t="s">
        <v>8371</v>
      </c>
      <c r="H7511" s="2" t="s">
        <v>8372</v>
      </c>
    </row>
    <row r="7512" spans="1:8" x14ac:dyDescent="0.3">
      <c r="A7512" s="1">
        <v>41712</v>
      </c>
      <c r="B7512" s="2" t="s">
        <v>10821</v>
      </c>
      <c r="C7512" s="2">
        <v>60</v>
      </c>
      <c r="D7512" s="2" t="s">
        <v>10825</v>
      </c>
      <c r="E7512" s="2" t="s">
        <v>10829</v>
      </c>
      <c r="F7512" s="2" t="s">
        <v>10824</v>
      </c>
      <c r="G7512" s="2" t="s">
        <v>8373</v>
      </c>
      <c r="H7512" s="2" t="s">
        <v>8374</v>
      </c>
    </row>
    <row r="7513" spans="1:8" x14ac:dyDescent="0.3">
      <c r="A7513" s="1">
        <v>41709</v>
      </c>
      <c r="B7513" s="2" t="s">
        <v>10821</v>
      </c>
      <c r="C7513" s="2">
        <v>51</v>
      </c>
      <c r="D7513" s="2" t="s">
        <v>10825</v>
      </c>
      <c r="E7513" s="2" t="s">
        <v>10829</v>
      </c>
      <c r="F7513" s="2" t="s">
        <v>10824</v>
      </c>
      <c r="G7513" s="2" t="s">
        <v>8375</v>
      </c>
      <c r="H7513" s="2" t="s">
        <v>8376</v>
      </c>
    </row>
    <row r="7514" spans="1:8" x14ac:dyDescent="0.3">
      <c r="A7514" s="1">
        <v>41712</v>
      </c>
      <c r="B7514" s="2" t="s">
        <v>10821</v>
      </c>
      <c r="C7514" s="2">
        <v>75</v>
      </c>
      <c r="D7514" s="2" t="s">
        <v>10822</v>
      </c>
      <c r="E7514" s="2" t="s">
        <v>10826</v>
      </c>
      <c r="F7514" s="2" t="s">
        <v>10824</v>
      </c>
      <c r="G7514" s="2" t="s">
        <v>8377</v>
      </c>
      <c r="H7514" s="2" t="s">
        <v>8378</v>
      </c>
    </row>
    <row r="7515" spans="1:8" x14ac:dyDescent="0.3">
      <c r="A7515" s="1">
        <v>41712</v>
      </c>
      <c r="B7515" s="2" t="s">
        <v>10821</v>
      </c>
      <c r="D7515" s="2" t="s">
        <v>10825</v>
      </c>
      <c r="E7515" s="2" t="s">
        <v>10830</v>
      </c>
      <c r="F7515" s="2" t="s">
        <v>10824</v>
      </c>
      <c r="G7515" s="2" t="s">
        <v>613</v>
      </c>
      <c r="H7515" s="2" t="s">
        <v>8379</v>
      </c>
    </row>
    <row r="7516" spans="1:8" x14ac:dyDescent="0.3">
      <c r="A7516" s="1">
        <v>41712</v>
      </c>
      <c r="B7516" s="2" t="s">
        <v>10821</v>
      </c>
      <c r="C7516" s="2">
        <v>89</v>
      </c>
      <c r="D7516" s="2" t="s">
        <v>10825</v>
      </c>
      <c r="E7516" s="2" t="s">
        <v>10826</v>
      </c>
      <c r="F7516" s="2" t="s">
        <v>10824</v>
      </c>
      <c r="G7516" s="2" t="s">
        <v>1197</v>
      </c>
      <c r="H7516" s="2" t="s">
        <v>35</v>
      </c>
    </row>
    <row r="7517" spans="1:8" x14ac:dyDescent="0.3">
      <c r="A7517" s="1">
        <v>41712</v>
      </c>
      <c r="B7517" s="2" t="s">
        <v>10821</v>
      </c>
      <c r="C7517" s="2">
        <v>69</v>
      </c>
      <c r="D7517" s="2" t="s">
        <v>10825</v>
      </c>
      <c r="E7517" s="2" t="s">
        <v>10826</v>
      </c>
      <c r="F7517" s="2" t="s">
        <v>10824</v>
      </c>
      <c r="G7517" s="2" t="s">
        <v>8380</v>
      </c>
      <c r="H7517" s="2" t="s">
        <v>8381</v>
      </c>
    </row>
    <row r="7518" spans="1:8" x14ac:dyDescent="0.3">
      <c r="A7518" s="1">
        <v>41712</v>
      </c>
      <c r="B7518" s="2" t="s">
        <v>10821</v>
      </c>
      <c r="C7518" s="2">
        <v>55</v>
      </c>
      <c r="D7518" s="2" t="s">
        <v>10822</v>
      </c>
      <c r="E7518" s="2" t="s">
        <v>10829</v>
      </c>
      <c r="F7518" s="2" t="s">
        <v>10824</v>
      </c>
      <c r="G7518" s="2" t="s">
        <v>3697</v>
      </c>
      <c r="H7518" s="2" t="s">
        <v>8382</v>
      </c>
    </row>
    <row r="7519" spans="1:8" x14ac:dyDescent="0.3">
      <c r="A7519" s="1">
        <v>41712</v>
      </c>
      <c r="B7519" s="2" t="s">
        <v>10821</v>
      </c>
      <c r="C7519" s="2">
        <v>57</v>
      </c>
      <c r="D7519" s="2" t="s">
        <v>10822</v>
      </c>
      <c r="E7519" s="2" t="s">
        <v>10829</v>
      </c>
      <c r="F7519" s="2" t="s">
        <v>10824</v>
      </c>
      <c r="G7519" s="2" t="s">
        <v>613</v>
      </c>
      <c r="H7519" s="2" t="s">
        <v>8383</v>
      </c>
    </row>
    <row r="7520" spans="1:8" x14ac:dyDescent="0.3">
      <c r="A7520" s="1">
        <v>41712</v>
      </c>
      <c r="B7520" s="2" t="s">
        <v>10821</v>
      </c>
      <c r="C7520" s="2">
        <v>15</v>
      </c>
      <c r="D7520" s="2" t="s">
        <v>10825</v>
      </c>
      <c r="E7520" s="2" t="s">
        <v>10827</v>
      </c>
      <c r="F7520" s="2" t="s">
        <v>10824</v>
      </c>
      <c r="G7520" s="2" t="s">
        <v>8384</v>
      </c>
      <c r="H7520" s="2" t="s">
        <v>8385</v>
      </c>
    </row>
    <row r="7521" spans="1:8" x14ac:dyDescent="0.3">
      <c r="A7521" s="1">
        <v>41712</v>
      </c>
      <c r="B7521" s="2" t="s">
        <v>10821</v>
      </c>
      <c r="C7521" s="2">
        <v>72</v>
      </c>
      <c r="D7521" s="2" t="s">
        <v>10822</v>
      </c>
      <c r="E7521" s="2" t="s">
        <v>10826</v>
      </c>
      <c r="F7521" s="2" t="s">
        <v>10824</v>
      </c>
      <c r="G7521" s="2" t="s">
        <v>8386</v>
      </c>
      <c r="H7521" s="2" t="s">
        <v>4529</v>
      </c>
    </row>
    <row r="7522" spans="1:8" x14ac:dyDescent="0.3">
      <c r="A7522" s="1">
        <v>41709</v>
      </c>
      <c r="B7522" s="2" t="s">
        <v>10821</v>
      </c>
      <c r="C7522" s="2">
        <v>41</v>
      </c>
      <c r="D7522" s="2" t="s">
        <v>10825</v>
      </c>
      <c r="E7522" s="2" t="s">
        <v>10829</v>
      </c>
      <c r="F7522" s="2" t="s">
        <v>10824</v>
      </c>
      <c r="G7522" s="2" t="s">
        <v>8387</v>
      </c>
      <c r="H7522" s="2" t="s">
        <v>8388</v>
      </c>
    </row>
    <row r="7523" spans="1:8" x14ac:dyDescent="0.3">
      <c r="A7523" s="1">
        <v>41712</v>
      </c>
      <c r="B7523" s="2" t="s">
        <v>10821</v>
      </c>
      <c r="C7523" s="2">
        <v>48</v>
      </c>
      <c r="D7523" s="2" t="s">
        <v>10822</v>
      </c>
      <c r="E7523" s="2" t="s">
        <v>10829</v>
      </c>
      <c r="F7523" s="2" t="s">
        <v>10824</v>
      </c>
      <c r="G7523" s="2" t="s">
        <v>8389</v>
      </c>
      <c r="H7523" s="2" t="s">
        <v>8390</v>
      </c>
    </row>
    <row r="7524" spans="1:8" x14ac:dyDescent="0.3">
      <c r="A7524" s="1">
        <v>41709</v>
      </c>
      <c r="B7524" s="2" t="s">
        <v>10821</v>
      </c>
      <c r="C7524" s="2">
        <v>32</v>
      </c>
      <c r="D7524" s="2" t="s">
        <v>10822</v>
      </c>
      <c r="E7524" s="2" t="s">
        <v>10823</v>
      </c>
      <c r="F7524" s="2" t="s">
        <v>10824</v>
      </c>
      <c r="G7524" s="2" t="s">
        <v>8387</v>
      </c>
      <c r="H7524" s="2" t="s">
        <v>8391</v>
      </c>
    </row>
    <row r="7525" spans="1:8" x14ac:dyDescent="0.3">
      <c r="A7525" s="1">
        <v>41712</v>
      </c>
      <c r="B7525" s="2" t="s">
        <v>10821</v>
      </c>
      <c r="C7525" s="2">
        <v>69</v>
      </c>
      <c r="D7525" s="2" t="s">
        <v>10822</v>
      </c>
      <c r="E7525" s="2" t="s">
        <v>10826</v>
      </c>
      <c r="F7525" s="2" t="s">
        <v>10824</v>
      </c>
      <c r="G7525" s="2" t="s">
        <v>2674</v>
      </c>
      <c r="H7525" s="2" t="s">
        <v>8392</v>
      </c>
    </row>
    <row r="7526" spans="1:8" x14ac:dyDescent="0.3">
      <c r="A7526" s="1">
        <v>41712</v>
      </c>
      <c r="B7526" s="2" t="s">
        <v>10828</v>
      </c>
      <c r="C7526" s="2">
        <v>20</v>
      </c>
      <c r="D7526" s="2" t="s">
        <v>10822</v>
      </c>
      <c r="E7526" s="2" t="s">
        <v>10823</v>
      </c>
      <c r="F7526" s="2" t="s">
        <v>10824</v>
      </c>
      <c r="G7526" s="2" t="s">
        <v>8150</v>
      </c>
      <c r="H7526" s="2" t="s">
        <v>8151</v>
      </c>
    </row>
    <row r="7527" spans="1:8" x14ac:dyDescent="0.3">
      <c r="A7527" s="1">
        <v>41709</v>
      </c>
      <c r="B7527" s="2" t="s">
        <v>10821</v>
      </c>
      <c r="C7527" s="2">
        <v>35</v>
      </c>
      <c r="D7527" s="2" t="s">
        <v>10822</v>
      </c>
      <c r="E7527" s="2" t="s">
        <v>10823</v>
      </c>
      <c r="F7527" s="2" t="s">
        <v>10824</v>
      </c>
      <c r="G7527" s="2" t="s">
        <v>8393</v>
      </c>
      <c r="H7527" s="2" t="s">
        <v>8394</v>
      </c>
    </row>
    <row r="7528" spans="1:8" x14ac:dyDescent="0.3">
      <c r="A7528" s="1">
        <v>41712</v>
      </c>
      <c r="B7528" s="2" t="s">
        <v>10821</v>
      </c>
      <c r="C7528" s="2">
        <v>52</v>
      </c>
      <c r="D7528" s="2" t="s">
        <v>10822</v>
      </c>
      <c r="E7528" s="2" t="s">
        <v>10829</v>
      </c>
      <c r="F7528" s="2" t="s">
        <v>10824</v>
      </c>
      <c r="G7528" s="2" t="s">
        <v>1197</v>
      </c>
      <c r="H7528" s="2" t="s">
        <v>8395</v>
      </c>
    </row>
    <row r="7529" spans="1:8" x14ac:dyDescent="0.3">
      <c r="A7529" s="1">
        <v>41712</v>
      </c>
      <c r="B7529" s="2" t="s">
        <v>10821</v>
      </c>
      <c r="C7529" s="2">
        <v>82</v>
      </c>
      <c r="D7529" s="2" t="s">
        <v>10830</v>
      </c>
      <c r="E7529" s="2" t="s">
        <v>10826</v>
      </c>
      <c r="F7529" s="2" t="s">
        <v>10824</v>
      </c>
      <c r="G7529" s="2" t="s">
        <v>8396</v>
      </c>
      <c r="H7529" s="2" t="s">
        <v>8397</v>
      </c>
    </row>
    <row r="7530" spans="1:8" x14ac:dyDescent="0.3">
      <c r="A7530" s="1">
        <v>41712</v>
      </c>
      <c r="B7530" s="2" t="s">
        <v>10828</v>
      </c>
      <c r="C7530" s="2">
        <v>48</v>
      </c>
      <c r="D7530" s="2" t="s">
        <v>10822</v>
      </c>
      <c r="E7530" s="2" t="s">
        <v>10829</v>
      </c>
      <c r="F7530" s="2" t="s">
        <v>10824</v>
      </c>
      <c r="G7530" s="2" t="s">
        <v>8150</v>
      </c>
      <c r="H7530" s="2" t="s">
        <v>8398</v>
      </c>
    </row>
    <row r="7531" spans="1:8" x14ac:dyDescent="0.3">
      <c r="A7531" s="1">
        <v>41712</v>
      </c>
      <c r="B7531" s="2" t="s">
        <v>10828</v>
      </c>
      <c r="C7531" s="2">
        <v>88</v>
      </c>
      <c r="D7531" s="2" t="s">
        <v>10822</v>
      </c>
      <c r="E7531" s="2" t="s">
        <v>10826</v>
      </c>
      <c r="F7531" s="2" t="s">
        <v>10824</v>
      </c>
      <c r="G7531" s="2" t="s">
        <v>8399</v>
      </c>
      <c r="H7531" s="2" t="s">
        <v>4918</v>
      </c>
    </row>
    <row r="7532" spans="1:8" x14ac:dyDescent="0.3">
      <c r="A7532" s="1">
        <v>41712</v>
      </c>
      <c r="B7532" s="2" t="s">
        <v>10828</v>
      </c>
      <c r="C7532" s="2">
        <v>45</v>
      </c>
      <c r="D7532" s="2" t="s">
        <v>10825</v>
      </c>
      <c r="E7532" s="2" t="s">
        <v>10829</v>
      </c>
      <c r="F7532" s="2" t="s">
        <v>10824</v>
      </c>
      <c r="G7532" s="2" t="s">
        <v>8150</v>
      </c>
      <c r="H7532" s="2" t="s">
        <v>4918</v>
      </c>
    </row>
    <row r="7533" spans="1:8" x14ac:dyDescent="0.3">
      <c r="A7533" s="1">
        <v>41712</v>
      </c>
      <c r="B7533" s="2" t="s">
        <v>10828</v>
      </c>
      <c r="C7533" s="2">
        <v>30</v>
      </c>
      <c r="D7533" s="2" t="s">
        <v>10825</v>
      </c>
      <c r="E7533" s="2" t="s">
        <v>10823</v>
      </c>
      <c r="F7533" s="2" t="s">
        <v>10824</v>
      </c>
      <c r="G7533" s="2" t="s">
        <v>8150</v>
      </c>
      <c r="H7533" s="2" t="s">
        <v>8151</v>
      </c>
    </row>
    <row r="7534" spans="1:8" x14ac:dyDescent="0.3">
      <c r="A7534" s="1">
        <v>41712</v>
      </c>
      <c r="B7534" s="2" t="s">
        <v>10828</v>
      </c>
      <c r="C7534" s="2">
        <v>27</v>
      </c>
      <c r="D7534" s="2" t="s">
        <v>10825</v>
      </c>
      <c r="E7534" s="2" t="s">
        <v>10823</v>
      </c>
      <c r="F7534" s="2" t="s">
        <v>10824</v>
      </c>
      <c r="G7534" s="2" t="s">
        <v>8154</v>
      </c>
      <c r="H7534" s="2" t="s">
        <v>4918</v>
      </c>
    </row>
    <row r="7535" spans="1:8" x14ac:dyDescent="0.3">
      <c r="A7535" s="1">
        <v>41712</v>
      </c>
      <c r="B7535" s="2" t="s">
        <v>10821</v>
      </c>
      <c r="C7535" s="2">
        <v>82</v>
      </c>
      <c r="D7535" s="2" t="s">
        <v>10822</v>
      </c>
      <c r="E7535" s="2" t="s">
        <v>10826</v>
      </c>
      <c r="F7535" s="2" t="s">
        <v>10824</v>
      </c>
      <c r="G7535" s="2" t="s">
        <v>8400</v>
      </c>
      <c r="H7535" s="2" t="s">
        <v>1779</v>
      </c>
    </row>
    <row r="7536" spans="1:8" x14ac:dyDescent="0.3">
      <c r="A7536" s="1">
        <v>41712</v>
      </c>
      <c r="B7536" s="2" t="s">
        <v>10828</v>
      </c>
      <c r="D7536" s="2" t="s">
        <v>10825</v>
      </c>
      <c r="E7536" s="2" t="s">
        <v>10830</v>
      </c>
      <c r="F7536" s="2" t="s">
        <v>10824</v>
      </c>
      <c r="G7536" s="2" t="s">
        <v>365</v>
      </c>
      <c r="H7536" s="2" t="s">
        <v>14</v>
      </c>
    </row>
    <row r="7537" spans="1:8" x14ac:dyDescent="0.3">
      <c r="A7537" s="1">
        <v>41712</v>
      </c>
      <c r="B7537" s="2" t="s">
        <v>10828</v>
      </c>
      <c r="C7537" s="2">
        <v>75</v>
      </c>
      <c r="D7537" s="2" t="s">
        <v>10822</v>
      </c>
      <c r="E7537" s="2" t="s">
        <v>10826</v>
      </c>
      <c r="F7537" s="2" t="s">
        <v>10824</v>
      </c>
      <c r="G7537" s="2" t="s">
        <v>8401</v>
      </c>
      <c r="H7537" s="2" t="s">
        <v>589</v>
      </c>
    </row>
    <row r="7538" spans="1:8" x14ac:dyDescent="0.3">
      <c r="A7538" s="1">
        <v>41712</v>
      </c>
      <c r="B7538" s="2" t="s">
        <v>10828</v>
      </c>
      <c r="D7538" s="2" t="s">
        <v>10825</v>
      </c>
      <c r="E7538" s="2" t="s">
        <v>10830</v>
      </c>
      <c r="F7538" s="2" t="s">
        <v>10824</v>
      </c>
      <c r="G7538" s="2" t="s">
        <v>365</v>
      </c>
      <c r="H7538" s="2" t="s">
        <v>14</v>
      </c>
    </row>
    <row r="7539" spans="1:8" x14ac:dyDescent="0.3">
      <c r="A7539" s="1">
        <v>41712</v>
      </c>
      <c r="B7539" s="2" t="s">
        <v>10828</v>
      </c>
      <c r="D7539" s="2" t="s">
        <v>10825</v>
      </c>
      <c r="E7539" s="2" t="s">
        <v>10830</v>
      </c>
      <c r="F7539" s="2" t="s">
        <v>10824</v>
      </c>
      <c r="G7539" s="2" t="s">
        <v>365</v>
      </c>
      <c r="H7539" s="2" t="s">
        <v>14</v>
      </c>
    </row>
    <row r="7540" spans="1:8" x14ac:dyDescent="0.3">
      <c r="A7540" s="1">
        <v>41712</v>
      </c>
      <c r="B7540" s="2" t="s">
        <v>10828</v>
      </c>
      <c r="D7540" s="2" t="s">
        <v>10825</v>
      </c>
      <c r="E7540" s="2" t="s">
        <v>10830</v>
      </c>
      <c r="F7540" s="2" t="s">
        <v>10824</v>
      </c>
      <c r="G7540" s="2" t="s">
        <v>8150</v>
      </c>
      <c r="H7540" s="2" t="s">
        <v>505</v>
      </c>
    </row>
    <row r="7541" spans="1:8" x14ac:dyDescent="0.3">
      <c r="A7541" s="1">
        <v>41712</v>
      </c>
      <c r="B7541" s="2" t="s">
        <v>10828</v>
      </c>
      <c r="C7541" s="2">
        <v>25</v>
      </c>
      <c r="D7541" s="2" t="s">
        <v>10825</v>
      </c>
      <c r="E7541" s="2" t="s">
        <v>10823</v>
      </c>
      <c r="F7541" s="2" t="s">
        <v>10824</v>
      </c>
      <c r="G7541" s="2" t="s">
        <v>8150</v>
      </c>
      <c r="H7541" s="2" t="s">
        <v>8091</v>
      </c>
    </row>
    <row r="7542" spans="1:8" x14ac:dyDescent="0.3">
      <c r="A7542" s="1">
        <v>41712</v>
      </c>
      <c r="B7542" s="2" t="s">
        <v>10828</v>
      </c>
      <c r="C7542" s="2">
        <v>9</v>
      </c>
      <c r="D7542" s="2" t="s">
        <v>10822</v>
      </c>
      <c r="E7542" s="2" t="s">
        <v>10827</v>
      </c>
      <c r="F7542" s="2" t="s">
        <v>10824</v>
      </c>
      <c r="G7542" s="2" t="s">
        <v>8150</v>
      </c>
      <c r="H7542" s="2" t="s">
        <v>8151</v>
      </c>
    </row>
    <row r="7543" spans="1:8" x14ac:dyDescent="0.3">
      <c r="A7543" s="1">
        <v>41712</v>
      </c>
      <c r="B7543" s="2" t="s">
        <v>10821</v>
      </c>
      <c r="C7543" s="2">
        <v>56</v>
      </c>
      <c r="D7543" s="2" t="s">
        <v>10822</v>
      </c>
      <c r="E7543" s="2" t="s">
        <v>10829</v>
      </c>
      <c r="F7543" s="2" t="s">
        <v>10824</v>
      </c>
      <c r="G7543" s="2" t="s">
        <v>8402</v>
      </c>
      <c r="H7543" s="2" t="s">
        <v>940</v>
      </c>
    </row>
    <row r="7544" spans="1:8" x14ac:dyDescent="0.3">
      <c r="A7544" s="1">
        <v>41712</v>
      </c>
      <c r="B7544" s="2" t="s">
        <v>10821</v>
      </c>
      <c r="C7544" s="2">
        <v>68</v>
      </c>
      <c r="D7544" s="2" t="s">
        <v>10825</v>
      </c>
      <c r="E7544" s="2" t="s">
        <v>10826</v>
      </c>
      <c r="F7544" s="2" t="s">
        <v>10824</v>
      </c>
      <c r="G7544" s="2" t="s">
        <v>8403</v>
      </c>
      <c r="H7544" s="2" t="s">
        <v>101</v>
      </c>
    </row>
    <row r="7545" spans="1:8" x14ac:dyDescent="0.3">
      <c r="A7545" s="1">
        <v>41712</v>
      </c>
      <c r="B7545" s="2" t="s">
        <v>10828</v>
      </c>
      <c r="C7545" s="2">
        <v>72</v>
      </c>
      <c r="D7545" s="2" t="s">
        <v>10825</v>
      </c>
      <c r="E7545" s="2" t="s">
        <v>10826</v>
      </c>
      <c r="F7545" s="2" t="s">
        <v>10824</v>
      </c>
      <c r="G7545" s="2" t="s">
        <v>365</v>
      </c>
      <c r="H7545" s="2" t="s">
        <v>14</v>
      </c>
    </row>
    <row r="7546" spans="1:8" x14ac:dyDescent="0.3">
      <c r="A7546" s="1">
        <v>41712</v>
      </c>
      <c r="B7546" s="2" t="s">
        <v>10821</v>
      </c>
      <c r="C7546" s="2">
        <v>69</v>
      </c>
      <c r="D7546" s="2" t="s">
        <v>10825</v>
      </c>
      <c r="E7546" s="2" t="s">
        <v>10826</v>
      </c>
      <c r="F7546" s="2" t="s">
        <v>10824</v>
      </c>
      <c r="G7546" s="2" t="s">
        <v>8404</v>
      </c>
      <c r="H7546" s="2" t="s">
        <v>8405</v>
      </c>
    </row>
    <row r="7547" spans="1:8" x14ac:dyDescent="0.3">
      <c r="A7547" s="1">
        <v>41712</v>
      </c>
      <c r="B7547" s="2" t="s">
        <v>10821</v>
      </c>
      <c r="C7547" s="2">
        <v>68</v>
      </c>
      <c r="D7547" s="2" t="s">
        <v>10822</v>
      </c>
      <c r="E7547" s="2" t="s">
        <v>10826</v>
      </c>
      <c r="F7547" s="2" t="s">
        <v>10824</v>
      </c>
      <c r="G7547" s="2" t="s">
        <v>8406</v>
      </c>
      <c r="H7547" s="2" t="s">
        <v>8407</v>
      </c>
    </row>
    <row r="7548" spans="1:8" x14ac:dyDescent="0.3">
      <c r="A7548" s="1">
        <v>41709</v>
      </c>
      <c r="B7548" s="2" t="s">
        <v>10821</v>
      </c>
      <c r="C7548" s="2">
        <v>20</v>
      </c>
      <c r="D7548" s="2" t="s">
        <v>10822</v>
      </c>
      <c r="E7548" s="2" t="s">
        <v>10823</v>
      </c>
      <c r="F7548" s="2" t="s">
        <v>10824</v>
      </c>
      <c r="G7548" s="2" t="s">
        <v>8375</v>
      </c>
      <c r="H7548" s="2" t="s">
        <v>8408</v>
      </c>
    </row>
    <row r="7549" spans="1:8" x14ac:dyDescent="0.3">
      <c r="A7549" s="1">
        <v>41712</v>
      </c>
      <c r="B7549" s="2" t="s">
        <v>10821</v>
      </c>
      <c r="C7549" s="2">
        <v>80</v>
      </c>
      <c r="D7549" s="2" t="s">
        <v>10825</v>
      </c>
      <c r="E7549" s="2" t="s">
        <v>10826</v>
      </c>
      <c r="F7549" s="2" t="s">
        <v>10824</v>
      </c>
      <c r="G7549" s="2" t="s">
        <v>8409</v>
      </c>
      <c r="H7549" s="2" t="s">
        <v>8410</v>
      </c>
    </row>
    <row r="7550" spans="1:8" x14ac:dyDescent="0.3">
      <c r="A7550" s="1">
        <v>41712</v>
      </c>
      <c r="B7550" s="2" t="s">
        <v>10821</v>
      </c>
      <c r="C7550" s="2">
        <v>37</v>
      </c>
      <c r="D7550" s="2" t="s">
        <v>10825</v>
      </c>
      <c r="E7550" s="2" t="s">
        <v>10823</v>
      </c>
      <c r="F7550" s="2" t="s">
        <v>10824</v>
      </c>
      <c r="G7550" s="2" t="s">
        <v>8411</v>
      </c>
      <c r="H7550" s="2" t="s">
        <v>8412</v>
      </c>
    </row>
    <row r="7551" spans="1:8" x14ac:dyDescent="0.3">
      <c r="A7551" s="1">
        <v>41712</v>
      </c>
      <c r="B7551" s="2" t="s">
        <v>10821</v>
      </c>
      <c r="C7551" s="2">
        <v>16</v>
      </c>
      <c r="D7551" s="2" t="s">
        <v>10825</v>
      </c>
      <c r="E7551" s="2" t="s">
        <v>10827</v>
      </c>
      <c r="F7551" s="2" t="s">
        <v>10824</v>
      </c>
      <c r="G7551" s="2" t="s">
        <v>8413</v>
      </c>
      <c r="H7551" s="2" t="s">
        <v>8414</v>
      </c>
    </row>
    <row r="7552" spans="1:8" x14ac:dyDescent="0.3">
      <c r="A7552" s="1">
        <v>41712</v>
      </c>
      <c r="B7552" s="2" t="s">
        <v>10821</v>
      </c>
      <c r="C7552" s="2">
        <v>57</v>
      </c>
      <c r="D7552" s="2" t="s">
        <v>10825</v>
      </c>
      <c r="E7552" s="2" t="s">
        <v>10829</v>
      </c>
      <c r="F7552" s="2" t="s">
        <v>10824</v>
      </c>
      <c r="G7552" s="2" t="s">
        <v>8415</v>
      </c>
      <c r="H7552" s="2" t="s">
        <v>8416</v>
      </c>
    </row>
    <row r="7553" spans="1:8" x14ac:dyDescent="0.3">
      <c r="A7553" s="1">
        <v>41712</v>
      </c>
      <c r="B7553" s="2" t="s">
        <v>10821</v>
      </c>
      <c r="C7553" s="2">
        <v>70</v>
      </c>
      <c r="D7553" s="2" t="s">
        <v>10822</v>
      </c>
      <c r="E7553" s="2" t="s">
        <v>10826</v>
      </c>
      <c r="F7553" s="2" t="s">
        <v>10824</v>
      </c>
      <c r="G7553" s="2" t="s">
        <v>8417</v>
      </c>
      <c r="H7553" s="2" t="s">
        <v>8418</v>
      </c>
    </row>
    <row r="7554" spans="1:8" x14ac:dyDescent="0.3">
      <c r="A7554" s="1">
        <v>41712</v>
      </c>
      <c r="B7554" s="2" t="s">
        <v>10821</v>
      </c>
      <c r="C7554" s="2">
        <v>13</v>
      </c>
      <c r="D7554" s="2" t="s">
        <v>10822</v>
      </c>
      <c r="E7554" s="2" t="s">
        <v>10827</v>
      </c>
      <c r="F7554" s="2" t="s">
        <v>10824</v>
      </c>
      <c r="G7554" s="2" t="s">
        <v>8419</v>
      </c>
      <c r="H7554" s="2" t="s">
        <v>8420</v>
      </c>
    </row>
    <row r="7555" spans="1:8" x14ac:dyDescent="0.3">
      <c r="A7555" s="1">
        <v>41712</v>
      </c>
      <c r="B7555" s="2" t="s">
        <v>10821</v>
      </c>
      <c r="C7555" s="2">
        <v>74</v>
      </c>
      <c r="D7555" s="2" t="s">
        <v>10825</v>
      </c>
      <c r="E7555" s="2" t="s">
        <v>10826</v>
      </c>
      <c r="F7555" s="2" t="s">
        <v>10824</v>
      </c>
      <c r="G7555" s="2" t="s">
        <v>8421</v>
      </c>
      <c r="H7555" s="2" t="s">
        <v>8422</v>
      </c>
    </row>
    <row r="7556" spans="1:8" x14ac:dyDescent="0.3">
      <c r="A7556" s="1">
        <v>41712</v>
      </c>
      <c r="B7556" s="2" t="s">
        <v>10821</v>
      </c>
      <c r="C7556" s="2">
        <v>70</v>
      </c>
      <c r="D7556" s="2" t="s">
        <v>10825</v>
      </c>
      <c r="E7556" s="2" t="s">
        <v>10826</v>
      </c>
      <c r="F7556" s="2" t="s">
        <v>10824</v>
      </c>
      <c r="G7556" s="2" t="s">
        <v>8423</v>
      </c>
      <c r="H7556" s="2" t="s">
        <v>8424</v>
      </c>
    </row>
    <row r="7557" spans="1:8" x14ac:dyDescent="0.3">
      <c r="A7557" s="1">
        <v>41712</v>
      </c>
      <c r="B7557" s="2" t="s">
        <v>10821</v>
      </c>
      <c r="C7557" s="2">
        <v>83</v>
      </c>
      <c r="D7557" s="2" t="s">
        <v>10825</v>
      </c>
      <c r="E7557" s="2" t="s">
        <v>10826</v>
      </c>
      <c r="F7557" s="2" t="s">
        <v>10824</v>
      </c>
      <c r="G7557" s="2" t="s">
        <v>8425</v>
      </c>
      <c r="H7557" s="2" t="s">
        <v>8426</v>
      </c>
    </row>
    <row r="7558" spans="1:8" x14ac:dyDescent="0.3">
      <c r="A7558" s="1">
        <v>41712</v>
      </c>
      <c r="B7558" s="2" t="s">
        <v>10828</v>
      </c>
      <c r="D7558" s="2" t="s">
        <v>10825</v>
      </c>
      <c r="E7558" s="2" t="s">
        <v>10830</v>
      </c>
      <c r="F7558" s="2" t="s">
        <v>10824</v>
      </c>
      <c r="G7558" s="2" t="s">
        <v>8427</v>
      </c>
      <c r="H7558" s="2" t="s">
        <v>8428</v>
      </c>
    </row>
    <row r="7559" spans="1:8" x14ac:dyDescent="0.3">
      <c r="A7559" s="1">
        <v>41712</v>
      </c>
      <c r="B7559" s="2" t="s">
        <v>10821</v>
      </c>
      <c r="D7559" s="2" t="s">
        <v>10822</v>
      </c>
      <c r="E7559" s="2" t="s">
        <v>10830</v>
      </c>
      <c r="F7559" s="2" t="s">
        <v>10824</v>
      </c>
      <c r="G7559" s="2" t="s">
        <v>8429</v>
      </c>
      <c r="H7559" s="2" t="s">
        <v>8430</v>
      </c>
    </row>
    <row r="7560" spans="1:8" x14ac:dyDescent="0.3">
      <c r="A7560" s="1">
        <v>41712</v>
      </c>
      <c r="B7560" s="2" t="s">
        <v>10828</v>
      </c>
      <c r="C7560" s="2">
        <v>52</v>
      </c>
      <c r="D7560" s="2" t="s">
        <v>10825</v>
      </c>
      <c r="E7560" s="2" t="s">
        <v>10829</v>
      </c>
      <c r="F7560" s="2" t="s">
        <v>10824</v>
      </c>
      <c r="G7560" s="2" t="s">
        <v>8431</v>
      </c>
      <c r="H7560" s="2" t="s">
        <v>257</v>
      </c>
    </row>
    <row r="7561" spans="1:8" x14ac:dyDescent="0.3">
      <c r="A7561" s="1">
        <v>41712</v>
      </c>
      <c r="B7561" s="2" t="s">
        <v>10828</v>
      </c>
      <c r="D7561" s="2" t="s">
        <v>10822</v>
      </c>
      <c r="E7561" s="2" t="s">
        <v>10830</v>
      </c>
      <c r="F7561" s="2" t="s">
        <v>10824</v>
      </c>
      <c r="G7561" s="2" t="s">
        <v>8427</v>
      </c>
      <c r="H7561" s="2" t="s">
        <v>1175</v>
      </c>
    </row>
    <row r="7562" spans="1:8" x14ac:dyDescent="0.3">
      <c r="A7562" s="1">
        <v>41712</v>
      </c>
      <c r="B7562" s="2" t="s">
        <v>10828</v>
      </c>
      <c r="D7562" s="2" t="s">
        <v>10825</v>
      </c>
      <c r="E7562" s="2" t="s">
        <v>10830</v>
      </c>
      <c r="F7562" s="2" t="s">
        <v>10824</v>
      </c>
      <c r="G7562" s="2" t="s">
        <v>8427</v>
      </c>
      <c r="H7562" s="2" t="s">
        <v>8432</v>
      </c>
    </row>
    <row r="7563" spans="1:8" x14ac:dyDescent="0.3">
      <c r="A7563" s="1">
        <v>41712</v>
      </c>
      <c r="B7563" s="2" t="s">
        <v>10821</v>
      </c>
      <c r="D7563" s="2" t="s">
        <v>10830</v>
      </c>
      <c r="E7563" s="2" t="s">
        <v>10830</v>
      </c>
      <c r="F7563" s="2" t="s">
        <v>10824</v>
      </c>
      <c r="G7563" s="2" t="s">
        <v>8433</v>
      </c>
      <c r="H7563" s="2" t="s">
        <v>156</v>
      </c>
    </row>
    <row r="7564" spans="1:8" x14ac:dyDescent="0.3">
      <c r="A7564" s="1">
        <v>41712</v>
      </c>
      <c r="B7564" s="2" t="s">
        <v>10828</v>
      </c>
      <c r="D7564" s="2" t="s">
        <v>10825</v>
      </c>
      <c r="E7564" s="2" t="s">
        <v>10830</v>
      </c>
      <c r="F7564" s="2" t="s">
        <v>10824</v>
      </c>
      <c r="G7564" s="2" t="s">
        <v>365</v>
      </c>
      <c r="H7564" s="2" t="s">
        <v>14</v>
      </c>
    </row>
    <row r="7565" spans="1:8" x14ac:dyDescent="0.3">
      <c r="A7565" s="1">
        <v>41709</v>
      </c>
      <c r="B7565" s="2" t="s">
        <v>10821</v>
      </c>
      <c r="D7565" s="2" t="s">
        <v>10830</v>
      </c>
      <c r="E7565" s="2" t="s">
        <v>10830</v>
      </c>
      <c r="F7565" s="2" t="s">
        <v>10824</v>
      </c>
      <c r="G7565" s="2" t="s">
        <v>8434</v>
      </c>
      <c r="H7565" s="2" t="s">
        <v>8435</v>
      </c>
    </row>
    <row r="7566" spans="1:8" x14ac:dyDescent="0.3">
      <c r="A7566" s="1">
        <v>41712</v>
      </c>
      <c r="B7566" s="2" t="s">
        <v>10821</v>
      </c>
      <c r="D7566" s="2" t="s">
        <v>10822</v>
      </c>
      <c r="E7566" s="2" t="s">
        <v>10830</v>
      </c>
      <c r="F7566" s="2" t="s">
        <v>10824</v>
      </c>
      <c r="G7566" s="2" t="s">
        <v>506</v>
      </c>
      <c r="H7566" s="2" t="s">
        <v>8436</v>
      </c>
    </row>
    <row r="7567" spans="1:8" x14ac:dyDescent="0.3">
      <c r="A7567" s="1">
        <v>41712</v>
      </c>
      <c r="B7567" s="2" t="s">
        <v>10821</v>
      </c>
      <c r="C7567" s="2">
        <v>59</v>
      </c>
      <c r="D7567" s="2" t="s">
        <v>10825</v>
      </c>
      <c r="E7567" s="2" t="s">
        <v>10829</v>
      </c>
      <c r="F7567" s="2" t="s">
        <v>10824</v>
      </c>
      <c r="G7567" s="2" t="s">
        <v>8437</v>
      </c>
      <c r="H7567" s="2" t="s">
        <v>7717</v>
      </c>
    </row>
    <row r="7568" spans="1:8" x14ac:dyDescent="0.3">
      <c r="A7568" s="1">
        <v>41712</v>
      </c>
      <c r="B7568" s="2" t="s">
        <v>10828</v>
      </c>
      <c r="C7568" s="2">
        <v>27</v>
      </c>
      <c r="D7568" s="2" t="s">
        <v>10825</v>
      </c>
      <c r="E7568" s="2" t="s">
        <v>10823</v>
      </c>
      <c r="F7568" s="2" t="s">
        <v>10824</v>
      </c>
      <c r="G7568" s="2" t="s">
        <v>1464</v>
      </c>
      <c r="H7568" s="2" t="s">
        <v>1093</v>
      </c>
    </row>
    <row r="7569" spans="1:8" x14ac:dyDescent="0.3">
      <c r="A7569" s="1">
        <v>41702</v>
      </c>
      <c r="B7569" s="2" t="s">
        <v>10821</v>
      </c>
      <c r="C7569" s="2">
        <v>33</v>
      </c>
      <c r="D7569" s="2" t="s">
        <v>10825</v>
      </c>
      <c r="E7569" s="2" t="s">
        <v>10823</v>
      </c>
      <c r="F7569" s="2" t="s">
        <v>10824</v>
      </c>
      <c r="G7569" s="2" t="s">
        <v>8438</v>
      </c>
      <c r="H7569" s="2" t="s">
        <v>8439</v>
      </c>
    </row>
    <row r="7570" spans="1:8" x14ac:dyDescent="0.3">
      <c r="A7570" s="1">
        <v>41709</v>
      </c>
      <c r="B7570" s="2" t="s">
        <v>10821</v>
      </c>
      <c r="C7570" s="2">
        <v>67</v>
      </c>
      <c r="D7570" s="2" t="s">
        <v>10825</v>
      </c>
      <c r="E7570" s="2" t="s">
        <v>10826</v>
      </c>
      <c r="F7570" s="2" t="s">
        <v>10824</v>
      </c>
      <c r="G7570" s="2" t="s">
        <v>8440</v>
      </c>
      <c r="H7570" s="2" t="s">
        <v>8441</v>
      </c>
    </row>
    <row r="7571" spans="1:8" x14ac:dyDescent="0.3">
      <c r="A7571" s="1">
        <v>41712</v>
      </c>
      <c r="B7571" s="2" t="s">
        <v>10821</v>
      </c>
      <c r="D7571" s="2" t="s">
        <v>10825</v>
      </c>
      <c r="E7571" s="2" t="s">
        <v>10830</v>
      </c>
      <c r="F7571" s="2" t="s">
        <v>10824</v>
      </c>
      <c r="G7571" s="2" t="s">
        <v>8429</v>
      </c>
      <c r="H7571" s="2" t="s">
        <v>8442</v>
      </c>
    </row>
    <row r="7572" spans="1:8" x14ac:dyDescent="0.3">
      <c r="A7572" s="1">
        <v>41712</v>
      </c>
      <c r="B7572" s="2" t="s">
        <v>10821</v>
      </c>
      <c r="C7572" s="2">
        <v>79</v>
      </c>
      <c r="D7572" s="2" t="s">
        <v>10822</v>
      </c>
      <c r="E7572" s="2" t="s">
        <v>10826</v>
      </c>
      <c r="F7572" s="2" t="s">
        <v>10824</v>
      </c>
      <c r="G7572" s="2" t="s">
        <v>8429</v>
      </c>
      <c r="H7572" s="2" t="s">
        <v>8430</v>
      </c>
    </row>
    <row r="7573" spans="1:8" x14ac:dyDescent="0.3">
      <c r="A7573" s="1">
        <v>41709</v>
      </c>
      <c r="B7573" s="2" t="s">
        <v>10821</v>
      </c>
      <c r="C7573" s="2">
        <v>77</v>
      </c>
      <c r="D7573" s="2" t="s">
        <v>10825</v>
      </c>
      <c r="E7573" s="2" t="s">
        <v>10826</v>
      </c>
      <c r="F7573" s="2" t="s">
        <v>10824</v>
      </c>
      <c r="G7573" s="2" t="s">
        <v>967</v>
      </c>
      <c r="H7573" s="2" t="s">
        <v>8443</v>
      </c>
    </row>
    <row r="7574" spans="1:8" x14ac:dyDescent="0.3">
      <c r="A7574" s="1">
        <v>41712</v>
      </c>
      <c r="B7574" s="2" t="s">
        <v>10821</v>
      </c>
      <c r="C7574" s="2">
        <v>78</v>
      </c>
      <c r="D7574" s="2" t="s">
        <v>10822</v>
      </c>
      <c r="E7574" s="2" t="s">
        <v>10826</v>
      </c>
      <c r="F7574" s="2" t="s">
        <v>10824</v>
      </c>
      <c r="G7574" s="2" t="s">
        <v>8444</v>
      </c>
      <c r="H7574" s="2" t="s">
        <v>8445</v>
      </c>
    </row>
    <row r="7575" spans="1:8" x14ac:dyDescent="0.3">
      <c r="A7575" s="1">
        <v>41712</v>
      </c>
      <c r="B7575" s="2" t="s">
        <v>10821</v>
      </c>
      <c r="C7575" s="2">
        <v>51</v>
      </c>
      <c r="D7575" s="2" t="s">
        <v>10822</v>
      </c>
      <c r="E7575" s="2" t="s">
        <v>10829</v>
      </c>
      <c r="F7575" s="2" t="s">
        <v>10824</v>
      </c>
      <c r="G7575" s="2" t="s">
        <v>8446</v>
      </c>
      <c r="H7575" s="2" t="s">
        <v>8447</v>
      </c>
    </row>
    <row r="7576" spans="1:8" x14ac:dyDescent="0.3">
      <c r="A7576" s="1">
        <v>41712</v>
      </c>
      <c r="B7576" s="2" t="s">
        <v>10821</v>
      </c>
      <c r="C7576" s="2">
        <v>75</v>
      </c>
      <c r="D7576" s="2" t="s">
        <v>10822</v>
      </c>
      <c r="E7576" s="2" t="s">
        <v>10826</v>
      </c>
      <c r="F7576" s="2" t="s">
        <v>10824</v>
      </c>
      <c r="G7576" s="2" t="s">
        <v>2356</v>
      </c>
      <c r="H7576" s="2" t="s">
        <v>8448</v>
      </c>
    </row>
    <row r="7577" spans="1:8" x14ac:dyDescent="0.3">
      <c r="A7577" s="1">
        <v>41712</v>
      </c>
      <c r="B7577" s="2" t="s">
        <v>10821</v>
      </c>
      <c r="C7577" s="2">
        <v>74</v>
      </c>
      <c r="D7577" s="2" t="s">
        <v>10822</v>
      </c>
      <c r="E7577" s="2" t="s">
        <v>10826</v>
      </c>
      <c r="F7577" s="2" t="s">
        <v>10824</v>
      </c>
      <c r="G7577" s="2" t="s">
        <v>8429</v>
      </c>
      <c r="H7577" s="2" t="s">
        <v>8430</v>
      </c>
    </row>
    <row r="7578" spans="1:8" x14ac:dyDescent="0.3">
      <c r="A7578" s="1">
        <v>41712</v>
      </c>
      <c r="B7578" s="2" t="s">
        <v>10821</v>
      </c>
      <c r="C7578" s="2">
        <v>71</v>
      </c>
      <c r="D7578" s="2" t="s">
        <v>10825</v>
      </c>
      <c r="E7578" s="2" t="s">
        <v>10826</v>
      </c>
      <c r="F7578" s="2" t="s">
        <v>10824</v>
      </c>
      <c r="G7578" s="2" t="s">
        <v>8449</v>
      </c>
      <c r="H7578" s="2" t="s">
        <v>8450</v>
      </c>
    </row>
    <row r="7579" spans="1:8" x14ac:dyDescent="0.3">
      <c r="A7579" s="1">
        <v>41709</v>
      </c>
      <c r="B7579" s="2" t="s">
        <v>10821</v>
      </c>
      <c r="C7579" s="2">
        <v>81</v>
      </c>
      <c r="D7579" s="2" t="s">
        <v>10822</v>
      </c>
      <c r="E7579" s="2" t="s">
        <v>10826</v>
      </c>
      <c r="F7579" s="2" t="s">
        <v>10824</v>
      </c>
      <c r="G7579" s="2" t="s">
        <v>8451</v>
      </c>
      <c r="H7579" s="2" t="s">
        <v>8452</v>
      </c>
    </row>
    <row r="7580" spans="1:8" x14ac:dyDescent="0.3">
      <c r="A7580" s="1">
        <v>41712</v>
      </c>
      <c r="B7580" s="2" t="s">
        <v>10821</v>
      </c>
      <c r="C7580" s="2">
        <v>75</v>
      </c>
      <c r="D7580" s="2" t="s">
        <v>10822</v>
      </c>
      <c r="E7580" s="2" t="s">
        <v>10826</v>
      </c>
      <c r="F7580" s="2" t="s">
        <v>10824</v>
      </c>
      <c r="G7580" s="2" t="s">
        <v>8453</v>
      </c>
      <c r="H7580" s="2" t="s">
        <v>8454</v>
      </c>
    </row>
    <row r="7581" spans="1:8" x14ac:dyDescent="0.3">
      <c r="A7581" s="1">
        <v>41712</v>
      </c>
      <c r="B7581" s="2" t="s">
        <v>10821</v>
      </c>
      <c r="C7581" s="2">
        <v>15</v>
      </c>
      <c r="D7581" s="2" t="s">
        <v>10822</v>
      </c>
      <c r="E7581" s="2" t="s">
        <v>10827</v>
      </c>
      <c r="F7581" s="2" t="s">
        <v>10824</v>
      </c>
      <c r="G7581" s="2" t="s">
        <v>8455</v>
      </c>
      <c r="H7581" s="2" t="s">
        <v>8456</v>
      </c>
    </row>
    <row r="7582" spans="1:8" x14ac:dyDescent="0.3">
      <c r="A7582" s="1">
        <v>41712</v>
      </c>
      <c r="B7582" s="2" t="s">
        <v>10821</v>
      </c>
      <c r="D7582" s="2" t="s">
        <v>10822</v>
      </c>
      <c r="E7582" s="2" t="s">
        <v>10830</v>
      </c>
      <c r="F7582" s="2" t="s">
        <v>10824</v>
      </c>
      <c r="G7582" s="2" t="s">
        <v>8457</v>
      </c>
      <c r="H7582" s="2" t="s">
        <v>8458</v>
      </c>
    </row>
    <row r="7583" spans="1:8" x14ac:dyDescent="0.3">
      <c r="A7583" s="1">
        <v>41709</v>
      </c>
      <c r="B7583" s="2" t="s">
        <v>10821</v>
      </c>
      <c r="C7583" s="2">
        <v>29</v>
      </c>
      <c r="D7583" s="2" t="s">
        <v>10825</v>
      </c>
      <c r="E7583" s="2" t="s">
        <v>10823</v>
      </c>
      <c r="F7583" s="2" t="s">
        <v>10824</v>
      </c>
      <c r="G7583" s="2" t="s">
        <v>8459</v>
      </c>
      <c r="H7583" s="2" t="s">
        <v>8460</v>
      </c>
    </row>
    <row r="7584" spans="1:8" x14ac:dyDescent="0.3">
      <c r="A7584" s="1">
        <v>41709</v>
      </c>
      <c r="B7584" s="2" t="s">
        <v>10821</v>
      </c>
      <c r="C7584" s="2">
        <v>56</v>
      </c>
      <c r="D7584" s="2" t="s">
        <v>10830</v>
      </c>
      <c r="E7584" s="2" t="s">
        <v>10829</v>
      </c>
      <c r="F7584" s="2" t="s">
        <v>10824</v>
      </c>
      <c r="G7584" s="2" t="s">
        <v>8461</v>
      </c>
      <c r="H7584" s="2" t="s">
        <v>8462</v>
      </c>
    </row>
    <row r="7585" spans="1:8" x14ac:dyDescent="0.3">
      <c r="A7585" s="1">
        <v>41712</v>
      </c>
      <c r="B7585" s="2" t="s">
        <v>10828</v>
      </c>
      <c r="C7585" s="2">
        <v>66</v>
      </c>
      <c r="D7585" s="2" t="s">
        <v>10825</v>
      </c>
      <c r="E7585" s="2" t="s">
        <v>10826</v>
      </c>
      <c r="F7585" s="2" t="s">
        <v>10824</v>
      </c>
      <c r="G7585" s="2" t="s">
        <v>8463</v>
      </c>
      <c r="H7585" s="2" t="s">
        <v>8464</v>
      </c>
    </row>
    <row r="7586" spans="1:8" x14ac:dyDescent="0.3">
      <c r="A7586" s="1">
        <v>41712</v>
      </c>
      <c r="B7586" s="2" t="s">
        <v>10821</v>
      </c>
      <c r="D7586" s="2" t="s">
        <v>10830</v>
      </c>
      <c r="E7586" s="2" t="s">
        <v>10830</v>
      </c>
      <c r="F7586" s="2" t="s">
        <v>10824</v>
      </c>
      <c r="G7586" s="2" t="s">
        <v>8465</v>
      </c>
      <c r="H7586" s="2" t="s">
        <v>8466</v>
      </c>
    </row>
    <row r="7587" spans="1:8" x14ac:dyDescent="0.3">
      <c r="A7587" s="1">
        <v>41712</v>
      </c>
      <c r="B7587" s="2" t="s">
        <v>10828</v>
      </c>
      <c r="D7587" s="2" t="s">
        <v>10825</v>
      </c>
      <c r="E7587" s="2" t="s">
        <v>10830</v>
      </c>
      <c r="F7587" s="2" t="s">
        <v>10824</v>
      </c>
      <c r="G7587" s="2" t="s">
        <v>1125</v>
      </c>
      <c r="H7587" s="2" t="s">
        <v>1126</v>
      </c>
    </row>
    <row r="7588" spans="1:8" x14ac:dyDescent="0.3">
      <c r="A7588" s="1">
        <v>41712</v>
      </c>
      <c r="B7588" s="2" t="s">
        <v>10828</v>
      </c>
      <c r="C7588" s="2">
        <v>36</v>
      </c>
      <c r="D7588" s="2" t="s">
        <v>10822</v>
      </c>
      <c r="E7588" s="2" t="s">
        <v>10823</v>
      </c>
      <c r="F7588" s="2" t="s">
        <v>10824</v>
      </c>
      <c r="G7588" s="2" t="s">
        <v>8154</v>
      </c>
      <c r="H7588" s="2" t="s">
        <v>4918</v>
      </c>
    </row>
    <row r="7589" spans="1:8" x14ac:dyDescent="0.3">
      <c r="A7589" s="1">
        <v>41712</v>
      </c>
      <c r="B7589" s="2" t="s">
        <v>10828</v>
      </c>
      <c r="D7589" s="2" t="s">
        <v>10825</v>
      </c>
      <c r="E7589" s="2" t="s">
        <v>10830</v>
      </c>
      <c r="F7589" s="2" t="s">
        <v>10824</v>
      </c>
      <c r="G7589" s="2" t="s">
        <v>8154</v>
      </c>
      <c r="H7589" s="2" t="s">
        <v>8151</v>
      </c>
    </row>
    <row r="7590" spans="1:8" x14ac:dyDescent="0.3">
      <c r="A7590" s="1">
        <v>41712</v>
      </c>
      <c r="B7590" s="2" t="s">
        <v>10828</v>
      </c>
      <c r="C7590" s="2">
        <v>49</v>
      </c>
      <c r="D7590" s="2" t="s">
        <v>10822</v>
      </c>
      <c r="E7590" s="2" t="s">
        <v>10829</v>
      </c>
      <c r="F7590" s="2" t="s">
        <v>10824</v>
      </c>
      <c r="G7590" s="2" t="s">
        <v>8150</v>
      </c>
      <c r="H7590" s="2" t="s">
        <v>320</v>
      </c>
    </row>
    <row r="7591" spans="1:8" x14ac:dyDescent="0.3">
      <c r="A7591" s="1">
        <v>41712</v>
      </c>
      <c r="B7591" s="2" t="s">
        <v>10828</v>
      </c>
      <c r="C7591" s="2">
        <v>79</v>
      </c>
      <c r="D7591" s="2" t="s">
        <v>10822</v>
      </c>
      <c r="E7591" s="2" t="s">
        <v>10826</v>
      </c>
      <c r="F7591" s="2" t="s">
        <v>10824</v>
      </c>
      <c r="G7591" s="2" t="s">
        <v>8150</v>
      </c>
      <c r="H7591" s="2" t="s">
        <v>4918</v>
      </c>
    </row>
    <row r="7592" spans="1:8" x14ac:dyDescent="0.3">
      <c r="A7592" s="1">
        <v>41712</v>
      </c>
      <c r="B7592" s="2" t="s">
        <v>10828</v>
      </c>
      <c r="C7592" s="2">
        <v>30</v>
      </c>
      <c r="D7592" s="2" t="s">
        <v>10825</v>
      </c>
      <c r="E7592" s="2" t="s">
        <v>10823</v>
      </c>
      <c r="F7592" s="2" t="s">
        <v>10824</v>
      </c>
      <c r="G7592" s="2" t="s">
        <v>8150</v>
      </c>
      <c r="H7592" s="2" t="s">
        <v>8151</v>
      </c>
    </row>
    <row r="7593" spans="1:8" x14ac:dyDescent="0.3">
      <c r="A7593" s="1">
        <v>41712</v>
      </c>
      <c r="B7593" s="2" t="s">
        <v>10828</v>
      </c>
      <c r="C7593" s="2">
        <v>62</v>
      </c>
      <c r="D7593" s="2" t="s">
        <v>10825</v>
      </c>
      <c r="E7593" s="2" t="s">
        <v>10826</v>
      </c>
      <c r="F7593" s="2" t="s">
        <v>10824</v>
      </c>
      <c r="G7593" s="2" t="s">
        <v>8467</v>
      </c>
      <c r="H7593" s="2" t="s">
        <v>8468</v>
      </c>
    </row>
    <row r="7594" spans="1:8" x14ac:dyDescent="0.3">
      <c r="A7594" s="1">
        <v>41712</v>
      </c>
      <c r="B7594" s="2" t="s">
        <v>10828</v>
      </c>
      <c r="D7594" s="2" t="s">
        <v>10825</v>
      </c>
      <c r="E7594" s="2" t="s">
        <v>10830</v>
      </c>
      <c r="F7594" s="2" t="s">
        <v>10824</v>
      </c>
      <c r="G7594" s="2" t="s">
        <v>8154</v>
      </c>
      <c r="H7594" s="2" t="s">
        <v>4918</v>
      </c>
    </row>
    <row r="7595" spans="1:8" x14ac:dyDescent="0.3">
      <c r="A7595" s="1">
        <v>41712</v>
      </c>
      <c r="B7595" s="2" t="s">
        <v>10828</v>
      </c>
      <c r="C7595" s="2">
        <v>73</v>
      </c>
      <c r="D7595" s="2" t="s">
        <v>10825</v>
      </c>
      <c r="E7595" s="2" t="s">
        <v>10826</v>
      </c>
      <c r="F7595" s="2" t="s">
        <v>10824</v>
      </c>
      <c r="G7595" s="2" t="s">
        <v>8154</v>
      </c>
      <c r="H7595" s="2" t="s">
        <v>8469</v>
      </c>
    </row>
    <row r="7596" spans="1:8" x14ac:dyDescent="0.3">
      <c r="A7596" s="1">
        <v>41712</v>
      </c>
      <c r="B7596" s="2" t="s">
        <v>10828</v>
      </c>
      <c r="C7596" s="2">
        <v>70</v>
      </c>
      <c r="D7596" s="2" t="s">
        <v>10825</v>
      </c>
      <c r="E7596" s="2" t="s">
        <v>10826</v>
      </c>
      <c r="F7596" s="2" t="s">
        <v>10824</v>
      </c>
      <c r="G7596" s="2" t="s">
        <v>8470</v>
      </c>
      <c r="H7596" s="2" t="s">
        <v>8471</v>
      </c>
    </row>
    <row r="7597" spans="1:8" x14ac:dyDescent="0.3">
      <c r="A7597" s="1">
        <v>41712</v>
      </c>
      <c r="B7597" s="2" t="s">
        <v>10828</v>
      </c>
      <c r="C7597" s="2">
        <v>46</v>
      </c>
      <c r="D7597" s="2" t="s">
        <v>10822</v>
      </c>
      <c r="E7597" s="2" t="s">
        <v>10829</v>
      </c>
      <c r="F7597" s="2" t="s">
        <v>10824</v>
      </c>
      <c r="G7597" s="2" t="s">
        <v>8154</v>
      </c>
      <c r="H7597" s="2" t="s">
        <v>1907</v>
      </c>
    </row>
    <row r="7598" spans="1:8" x14ac:dyDescent="0.3">
      <c r="A7598" s="1">
        <v>41712</v>
      </c>
      <c r="B7598" s="2" t="s">
        <v>10821</v>
      </c>
      <c r="D7598" s="2" t="s">
        <v>10830</v>
      </c>
      <c r="E7598" s="2" t="s">
        <v>10830</v>
      </c>
      <c r="F7598" s="2" t="s">
        <v>10824</v>
      </c>
      <c r="G7598" s="2" t="s">
        <v>8472</v>
      </c>
      <c r="H7598" s="2" t="s">
        <v>8473</v>
      </c>
    </row>
    <row r="7599" spans="1:8" x14ac:dyDescent="0.3">
      <c r="A7599" s="1">
        <v>41712</v>
      </c>
      <c r="B7599" s="2" t="s">
        <v>10821</v>
      </c>
      <c r="C7599" s="2">
        <v>73</v>
      </c>
      <c r="D7599" s="2" t="s">
        <v>10822</v>
      </c>
      <c r="E7599" s="2" t="s">
        <v>10826</v>
      </c>
      <c r="F7599" s="2" t="s">
        <v>10824</v>
      </c>
      <c r="G7599" s="2" t="s">
        <v>8474</v>
      </c>
      <c r="H7599" s="2" t="s">
        <v>8475</v>
      </c>
    </row>
    <row r="7600" spans="1:8" x14ac:dyDescent="0.3">
      <c r="A7600" s="1">
        <v>41712</v>
      </c>
      <c r="B7600" s="2" t="s">
        <v>10828</v>
      </c>
      <c r="C7600" s="2">
        <v>78</v>
      </c>
      <c r="D7600" s="2" t="s">
        <v>10822</v>
      </c>
      <c r="E7600" s="2" t="s">
        <v>10826</v>
      </c>
      <c r="F7600" s="2" t="s">
        <v>10824</v>
      </c>
      <c r="G7600" s="2" t="s">
        <v>8476</v>
      </c>
      <c r="H7600" s="2" t="s">
        <v>8477</v>
      </c>
    </row>
    <row r="7601" spans="1:8" x14ac:dyDescent="0.3">
      <c r="A7601" s="1">
        <v>41712</v>
      </c>
      <c r="B7601" s="2" t="s">
        <v>10821</v>
      </c>
      <c r="C7601" s="2">
        <v>55</v>
      </c>
      <c r="D7601" s="2" t="s">
        <v>10822</v>
      </c>
      <c r="E7601" s="2" t="s">
        <v>10829</v>
      </c>
      <c r="F7601" s="2" t="s">
        <v>10824</v>
      </c>
      <c r="G7601" s="2" t="s">
        <v>8478</v>
      </c>
      <c r="H7601" s="2" t="s">
        <v>8479</v>
      </c>
    </row>
    <row r="7602" spans="1:8" x14ac:dyDescent="0.3">
      <c r="A7602" s="1">
        <v>41712</v>
      </c>
      <c r="B7602" s="2" t="s">
        <v>10828</v>
      </c>
      <c r="D7602" s="2" t="s">
        <v>10830</v>
      </c>
      <c r="E7602" s="2" t="s">
        <v>10830</v>
      </c>
      <c r="F7602" s="2" t="s">
        <v>10824</v>
      </c>
      <c r="G7602" s="2" t="s">
        <v>8480</v>
      </c>
      <c r="H7602" s="2" t="s">
        <v>8481</v>
      </c>
    </row>
    <row r="7603" spans="1:8" x14ac:dyDescent="0.3">
      <c r="A7603" s="1">
        <v>41712</v>
      </c>
      <c r="B7603" s="2" t="s">
        <v>10828</v>
      </c>
      <c r="D7603" s="2" t="s">
        <v>10830</v>
      </c>
      <c r="E7603" s="2" t="s">
        <v>10830</v>
      </c>
      <c r="F7603" s="2" t="s">
        <v>10824</v>
      </c>
      <c r="G7603" s="2" t="s">
        <v>8482</v>
      </c>
      <c r="H7603" s="2" t="s">
        <v>899</v>
      </c>
    </row>
    <row r="7604" spans="1:8" x14ac:dyDescent="0.3">
      <c r="A7604" s="1">
        <v>41712</v>
      </c>
      <c r="B7604" s="2" t="s">
        <v>10821</v>
      </c>
      <c r="C7604" s="2">
        <v>63</v>
      </c>
      <c r="D7604" s="2" t="s">
        <v>10822</v>
      </c>
      <c r="E7604" s="2" t="s">
        <v>10826</v>
      </c>
      <c r="F7604" s="2" t="s">
        <v>10824</v>
      </c>
      <c r="G7604" s="2" t="s">
        <v>8483</v>
      </c>
      <c r="H7604" s="2" t="s">
        <v>8484</v>
      </c>
    </row>
    <row r="7605" spans="1:8" x14ac:dyDescent="0.3">
      <c r="A7605" s="1">
        <v>41712</v>
      </c>
      <c r="B7605" s="2" t="s">
        <v>10828</v>
      </c>
      <c r="C7605" s="2">
        <v>70</v>
      </c>
      <c r="D7605" s="2" t="s">
        <v>10825</v>
      </c>
      <c r="E7605" s="2" t="s">
        <v>10826</v>
      </c>
      <c r="F7605" s="2" t="s">
        <v>10824</v>
      </c>
      <c r="G7605" s="2" t="s">
        <v>2395</v>
      </c>
      <c r="H7605" s="2" t="s">
        <v>8485</v>
      </c>
    </row>
    <row r="7606" spans="1:8" x14ac:dyDescent="0.3">
      <c r="A7606" s="1">
        <v>41712</v>
      </c>
      <c r="B7606" s="2" t="s">
        <v>10821</v>
      </c>
      <c r="D7606" s="2" t="s">
        <v>10822</v>
      </c>
      <c r="E7606" s="2" t="s">
        <v>10830</v>
      </c>
      <c r="F7606" s="2" t="s">
        <v>10824</v>
      </c>
      <c r="G7606" s="2" t="s">
        <v>8486</v>
      </c>
      <c r="H7606" s="2" t="s">
        <v>8430</v>
      </c>
    </row>
    <row r="7607" spans="1:8" x14ac:dyDescent="0.3">
      <c r="A7607" s="1">
        <v>41712</v>
      </c>
      <c r="B7607" s="2" t="s">
        <v>10821</v>
      </c>
      <c r="D7607" s="2" t="s">
        <v>10822</v>
      </c>
      <c r="E7607" s="2" t="s">
        <v>10830</v>
      </c>
      <c r="F7607" s="2" t="s">
        <v>10824</v>
      </c>
      <c r="G7607" s="2" t="s">
        <v>8487</v>
      </c>
      <c r="H7607" s="2" t="s">
        <v>3701</v>
      </c>
    </row>
    <row r="7608" spans="1:8" x14ac:dyDescent="0.3">
      <c r="A7608" s="1">
        <v>41712</v>
      </c>
      <c r="B7608" s="2" t="s">
        <v>10821</v>
      </c>
      <c r="D7608" s="2" t="s">
        <v>10825</v>
      </c>
      <c r="E7608" s="2" t="s">
        <v>10830</v>
      </c>
      <c r="F7608" s="2" t="s">
        <v>10824</v>
      </c>
      <c r="G7608" s="2" t="s">
        <v>8429</v>
      </c>
      <c r="H7608" s="2" t="s">
        <v>8430</v>
      </c>
    </row>
    <row r="7609" spans="1:8" x14ac:dyDescent="0.3">
      <c r="A7609" s="1">
        <v>41712</v>
      </c>
      <c r="B7609" s="2" t="s">
        <v>10821</v>
      </c>
      <c r="D7609" s="2" t="s">
        <v>10825</v>
      </c>
      <c r="E7609" s="2" t="s">
        <v>10830</v>
      </c>
      <c r="F7609" s="2" t="s">
        <v>10824</v>
      </c>
      <c r="G7609" s="2" t="s">
        <v>8488</v>
      </c>
      <c r="H7609" s="2" t="s">
        <v>8489</v>
      </c>
    </row>
    <row r="7610" spans="1:8" x14ac:dyDescent="0.3">
      <c r="A7610" s="1">
        <v>41712</v>
      </c>
      <c r="B7610" s="2" t="s">
        <v>10821</v>
      </c>
      <c r="D7610" s="2" t="s">
        <v>10830</v>
      </c>
      <c r="E7610" s="2" t="s">
        <v>10830</v>
      </c>
      <c r="F7610" s="2" t="s">
        <v>10824</v>
      </c>
      <c r="G7610" s="2" t="s">
        <v>8490</v>
      </c>
      <c r="H7610" s="2" t="s">
        <v>8491</v>
      </c>
    </row>
    <row r="7611" spans="1:8" x14ac:dyDescent="0.3">
      <c r="A7611" s="1">
        <v>41712</v>
      </c>
      <c r="B7611" s="2" t="s">
        <v>10821</v>
      </c>
      <c r="C7611" s="2">
        <v>90</v>
      </c>
      <c r="D7611" s="2" t="s">
        <v>10822</v>
      </c>
      <c r="E7611" s="2" t="s">
        <v>10826</v>
      </c>
      <c r="F7611" s="2" t="s">
        <v>10824</v>
      </c>
      <c r="G7611" s="2" t="s">
        <v>8492</v>
      </c>
      <c r="H7611" s="2" t="s">
        <v>3499</v>
      </c>
    </row>
    <row r="7612" spans="1:8" x14ac:dyDescent="0.3">
      <c r="A7612" s="1">
        <v>41712</v>
      </c>
      <c r="B7612" s="2" t="s">
        <v>10821</v>
      </c>
      <c r="C7612" s="2">
        <v>54</v>
      </c>
      <c r="D7612" s="2" t="s">
        <v>10825</v>
      </c>
      <c r="E7612" s="2" t="s">
        <v>10829</v>
      </c>
      <c r="F7612" s="2" t="s">
        <v>10824</v>
      </c>
      <c r="G7612" s="2" t="s">
        <v>8493</v>
      </c>
      <c r="H7612" s="2" t="s">
        <v>2559</v>
      </c>
    </row>
    <row r="7613" spans="1:8" x14ac:dyDescent="0.3">
      <c r="A7613" s="1">
        <v>41712</v>
      </c>
      <c r="B7613" s="2" t="s">
        <v>10821</v>
      </c>
      <c r="D7613" s="2" t="s">
        <v>10822</v>
      </c>
      <c r="E7613" s="2" t="s">
        <v>10830</v>
      </c>
      <c r="F7613" s="2" t="s">
        <v>10824</v>
      </c>
      <c r="G7613" s="2" t="s">
        <v>8429</v>
      </c>
      <c r="H7613" s="2" t="s">
        <v>8430</v>
      </c>
    </row>
    <row r="7614" spans="1:8" x14ac:dyDescent="0.3">
      <c r="A7614" s="1">
        <v>41712</v>
      </c>
      <c r="B7614" s="2" t="s">
        <v>10828</v>
      </c>
      <c r="D7614" s="2" t="s">
        <v>10822</v>
      </c>
      <c r="E7614" s="2" t="s">
        <v>10830</v>
      </c>
      <c r="F7614" s="2" t="s">
        <v>10824</v>
      </c>
      <c r="G7614" s="2" t="s">
        <v>8494</v>
      </c>
      <c r="H7614" s="2" t="s">
        <v>14</v>
      </c>
    </row>
    <row r="7615" spans="1:8" x14ac:dyDescent="0.3">
      <c r="A7615" s="1">
        <v>41712</v>
      </c>
      <c r="B7615" s="2" t="s">
        <v>10821</v>
      </c>
      <c r="C7615" s="2">
        <v>54</v>
      </c>
      <c r="D7615" s="2" t="s">
        <v>10822</v>
      </c>
      <c r="E7615" s="2" t="s">
        <v>10829</v>
      </c>
      <c r="F7615" s="2" t="s">
        <v>10824</v>
      </c>
      <c r="G7615" s="2" t="s">
        <v>8495</v>
      </c>
      <c r="H7615" s="2" t="s">
        <v>8496</v>
      </c>
    </row>
    <row r="7616" spans="1:8" x14ac:dyDescent="0.3">
      <c r="A7616" s="1">
        <v>41712</v>
      </c>
      <c r="B7616" s="2" t="s">
        <v>10821</v>
      </c>
      <c r="C7616" s="2">
        <v>52</v>
      </c>
      <c r="D7616" s="2" t="s">
        <v>10825</v>
      </c>
      <c r="E7616" s="2" t="s">
        <v>10829</v>
      </c>
      <c r="F7616" s="2" t="s">
        <v>10824</v>
      </c>
      <c r="G7616" s="2" t="s">
        <v>613</v>
      </c>
      <c r="H7616" s="2" t="s">
        <v>8497</v>
      </c>
    </row>
    <row r="7617" spans="1:8" x14ac:dyDescent="0.3">
      <c r="A7617" s="1">
        <v>41712</v>
      </c>
      <c r="B7617" s="2" t="s">
        <v>10821</v>
      </c>
      <c r="C7617" s="2">
        <v>70</v>
      </c>
      <c r="D7617" s="2" t="s">
        <v>10825</v>
      </c>
      <c r="E7617" s="2" t="s">
        <v>10826</v>
      </c>
      <c r="F7617" s="2" t="s">
        <v>10824</v>
      </c>
      <c r="G7617" s="2" t="s">
        <v>8498</v>
      </c>
      <c r="H7617" s="2" t="s">
        <v>8499</v>
      </c>
    </row>
    <row r="7618" spans="1:8" x14ac:dyDescent="0.3">
      <c r="A7618" s="1">
        <v>41712</v>
      </c>
      <c r="B7618" s="2" t="s">
        <v>10821</v>
      </c>
      <c r="C7618" s="2">
        <v>54</v>
      </c>
      <c r="D7618" s="2" t="s">
        <v>10825</v>
      </c>
      <c r="E7618" s="2" t="s">
        <v>10829</v>
      </c>
      <c r="F7618" s="2" t="s">
        <v>10824</v>
      </c>
      <c r="G7618" s="2" t="s">
        <v>8500</v>
      </c>
      <c r="H7618" s="2" t="s">
        <v>8501</v>
      </c>
    </row>
    <row r="7619" spans="1:8" x14ac:dyDescent="0.3">
      <c r="A7619" s="1">
        <v>41712</v>
      </c>
      <c r="B7619" s="2" t="s">
        <v>10821</v>
      </c>
      <c r="C7619" s="2">
        <v>21</v>
      </c>
      <c r="D7619" s="2" t="s">
        <v>10822</v>
      </c>
      <c r="E7619" s="2" t="s">
        <v>10823</v>
      </c>
      <c r="F7619" s="2" t="s">
        <v>10824</v>
      </c>
      <c r="G7619" s="2" t="s">
        <v>8494</v>
      </c>
      <c r="H7619" s="2" t="s">
        <v>8502</v>
      </c>
    </row>
    <row r="7620" spans="1:8" x14ac:dyDescent="0.3">
      <c r="A7620" s="1">
        <v>41709</v>
      </c>
      <c r="B7620" s="2" t="s">
        <v>10821</v>
      </c>
      <c r="D7620" s="2" t="s">
        <v>10830</v>
      </c>
      <c r="E7620" s="2" t="s">
        <v>10830</v>
      </c>
      <c r="F7620" s="2" t="s">
        <v>10824</v>
      </c>
      <c r="G7620" s="2" t="s">
        <v>8503</v>
      </c>
      <c r="H7620" s="2" t="s">
        <v>8504</v>
      </c>
    </row>
    <row r="7621" spans="1:8" x14ac:dyDescent="0.3">
      <c r="A7621" s="1">
        <v>41712</v>
      </c>
      <c r="B7621" s="2" t="s">
        <v>10821</v>
      </c>
      <c r="C7621" s="2">
        <v>61</v>
      </c>
      <c r="D7621" s="2" t="s">
        <v>10825</v>
      </c>
      <c r="E7621" s="2" t="s">
        <v>10826</v>
      </c>
      <c r="F7621" s="2" t="s">
        <v>10824</v>
      </c>
      <c r="G7621" s="2" t="s">
        <v>8505</v>
      </c>
      <c r="H7621" s="2" t="s">
        <v>8506</v>
      </c>
    </row>
    <row r="7622" spans="1:8" x14ac:dyDescent="0.3">
      <c r="A7622" s="1">
        <v>41712</v>
      </c>
      <c r="B7622" s="2" t="s">
        <v>10821</v>
      </c>
      <c r="C7622" s="2">
        <v>80</v>
      </c>
      <c r="D7622" s="2" t="s">
        <v>10822</v>
      </c>
      <c r="E7622" s="2" t="s">
        <v>10826</v>
      </c>
      <c r="F7622" s="2" t="s">
        <v>10824</v>
      </c>
      <c r="G7622" s="2" t="s">
        <v>8507</v>
      </c>
      <c r="H7622" s="2" t="s">
        <v>3499</v>
      </c>
    </row>
    <row r="7623" spans="1:8" x14ac:dyDescent="0.3">
      <c r="A7623" s="1">
        <v>41712</v>
      </c>
      <c r="B7623" s="2" t="s">
        <v>10821</v>
      </c>
      <c r="C7623" s="2">
        <v>46</v>
      </c>
      <c r="D7623" s="2" t="s">
        <v>10825</v>
      </c>
      <c r="E7623" s="2" t="s">
        <v>10829</v>
      </c>
      <c r="F7623" s="2" t="s">
        <v>10824</v>
      </c>
      <c r="G7623" s="2" t="s">
        <v>8508</v>
      </c>
      <c r="H7623" s="2" t="s">
        <v>8509</v>
      </c>
    </row>
    <row r="7624" spans="1:8" x14ac:dyDescent="0.3">
      <c r="A7624" s="1">
        <v>41712</v>
      </c>
      <c r="B7624" s="2" t="s">
        <v>10821</v>
      </c>
      <c r="C7624" s="2">
        <v>71</v>
      </c>
      <c r="D7624" s="2" t="s">
        <v>10822</v>
      </c>
      <c r="E7624" s="2" t="s">
        <v>10826</v>
      </c>
      <c r="F7624" s="2" t="s">
        <v>10824</v>
      </c>
      <c r="G7624" s="2" t="s">
        <v>3904</v>
      </c>
      <c r="H7624" s="2" t="s">
        <v>3905</v>
      </c>
    </row>
    <row r="7625" spans="1:8" x14ac:dyDescent="0.3">
      <c r="A7625" s="1">
        <v>41709</v>
      </c>
      <c r="B7625" s="2" t="s">
        <v>10821</v>
      </c>
      <c r="C7625" s="2">
        <v>50</v>
      </c>
      <c r="D7625" s="2" t="s">
        <v>10822</v>
      </c>
      <c r="E7625" s="2" t="s">
        <v>10829</v>
      </c>
      <c r="F7625" s="2" t="s">
        <v>10824</v>
      </c>
      <c r="G7625" s="2" t="s">
        <v>8510</v>
      </c>
      <c r="H7625" s="2" t="s">
        <v>693</v>
      </c>
    </row>
    <row r="7626" spans="1:8" x14ac:dyDescent="0.3">
      <c r="A7626" s="1">
        <v>41709</v>
      </c>
      <c r="B7626" s="2" t="s">
        <v>10821</v>
      </c>
      <c r="C7626" s="2">
        <v>57</v>
      </c>
      <c r="D7626" s="2" t="s">
        <v>10825</v>
      </c>
      <c r="E7626" s="2" t="s">
        <v>10829</v>
      </c>
      <c r="F7626" s="2" t="s">
        <v>10824</v>
      </c>
      <c r="G7626" s="2" t="s">
        <v>8511</v>
      </c>
      <c r="H7626" s="2" t="s">
        <v>8512</v>
      </c>
    </row>
    <row r="7627" spans="1:8" x14ac:dyDescent="0.3">
      <c r="A7627" s="1">
        <v>41709</v>
      </c>
      <c r="B7627" s="2" t="s">
        <v>10821</v>
      </c>
      <c r="C7627" s="2">
        <v>68</v>
      </c>
      <c r="D7627" s="2" t="s">
        <v>10825</v>
      </c>
      <c r="E7627" s="2" t="s">
        <v>10826</v>
      </c>
      <c r="F7627" s="2" t="s">
        <v>10824</v>
      </c>
      <c r="G7627" s="2" t="s">
        <v>8513</v>
      </c>
      <c r="H7627" s="2" t="s">
        <v>8514</v>
      </c>
    </row>
    <row r="7628" spans="1:8" x14ac:dyDescent="0.3">
      <c r="A7628" s="1">
        <v>41709</v>
      </c>
      <c r="B7628" s="2" t="s">
        <v>10821</v>
      </c>
      <c r="C7628" s="2">
        <v>60</v>
      </c>
      <c r="D7628" s="2" t="s">
        <v>10822</v>
      </c>
      <c r="E7628" s="2" t="s">
        <v>10829</v>
      </c>
      <c r="F7628" s="2" t="s">
        <v>10824</v>
      </c>
      <c r="G7628" s="2" t="s">
        <v>8515</v>
      </c>
      <c r="H7628" s="2" t="s">
        <v>3075</v>
      </c>
    </row>
    <row r="7629" spans="1:8" x14ac:dyDescent="0.3">
      <c r="A7629" s="1">
        <v>41709</v>
      </c>
      <c r="B7629" s="2" t="s">
        <v>10821</v>
      </c>
      <c r="C7629" s="2">
        <v>31</v>
      </c>
      <c r="D7629" s="2" t="s">
        <v>10822</v>
      </c>
      <c r="E7629" s="2" t="s">
        <v>10823</v>
      </c>
      <c r="F7629" s="2" t="s">
        <v>10824</v>
      </c>
      <c r="G7629" s="2" t="s">
        <v>8516</v>
      </c>
      <c r="H7629" s="2" t="s">
        <v>8517</v>
      </c>
    </row>
    <row r="7630" spans="1:8" x14ac:dyDescent="0.3">
      <c r="A7630" s="1">
        <v>41710</v>
      </c>
      <c r="B7630" s="2" t="s">
        <v>10821</v>
      </c>
      <c r="D7630" s="2" t="s">
        <v>10830</v>
      </c>
      <c r="E7630" s="2" t="s">
        <v>10830</v>
      </c>
      <c r="F7630" s="2" t="s">
        <v>10824</v>
      </c>
      <c r="G7630" s="2" t="s">
        <v>8518</v>
      </c>
      <c r="H7630" s="2" t="s">
        <v>7320</v>
      </c>
    </row>
    <row r="7631" spans="1:8" x14ac:dyDescent="0.3">
      <c r="A7631" s="1">
        <v>41709</v>
      </c>
      <c r="B7631" s="2" t="s">
        <v>10821</v>
      </c>
      <c r="C7631" s="2">
        <v>44</v>
      </c>
      <c r="D7631" s="2" t="s">
        <v>10822</v>
      </c>
      <c r="E7631" s="2" t="s">
        <v>10829</v>
      </c>
      <c r="F7631" s="2" t="s">
        <v>10824</v>
      </c>
      <c r="G7631" s="2" t="s">
        <v>8519</v>
      </c>
      <c r="H7631" s="2" t="s">
        <v>4160</v>
      </c>
    </row>
    <row r="7632" spans="1:8" x14ac:dyDescent="0.3">
      <c r="A7632" s="1">
        <v>41712</v>
      </c>
      <c r="B7632" s="2" t="s">
        <v>10828</v>
      </c>
      <c r="D7632" s="2" t="s">
        <v>10825</v>
      </c>
      <c r="E7632" s="2" t="s">
        <v>10830</v>
      </c>
      <c r="F7632" s="2" t="s">
        <v>10824</v>
      </c>
      <c r="G7632" s="2" t="s">
        <v>8429</v>
      </c>
      <c r="H7632" s="2" t="s">
        <v>697</v>
      </c>
    </row>
    <row r="7633" spans="1:8" x14ac:dyDescent="0.3">
      <c r="A7633" s="1">
        <v>41712</v>
      </c>
      <c r="B7633" s="2" t="s">
        <v>10828</v>
      </c>
      <c r="D7633" s="2" t="s">
        <v>10822</v>
      </c>
      <c r="E7633" s="2" t="s">
        <v>10830</v>
      </c>
      <c r="F7633" s="2" t="s">
        <v>10824</v>
      </c>
      <c r="G7633" s="2" t="s">
        <v>8520</v>
      </c>
      <c r="H7633" s="2" t="s">
        <v>14</v>
      </c>
    </row>
    <row r="7634" spans="1:8" x14ac:dyDescent="0.3">
      <c r="A7634" s="1">
        <v>41710</v>
      </c>
      <c r="B7634" s="2" t="s">
        <v>10821</v>
      </c>
      <c r="C7634" s="2">
        <v>74</v>
      </c>
      <c r="D7634" s="2" t="s">
        <v>10822</v>
      </c>
      <c r="E7634" s="2" t="s">
        <v>10826</v>
      </c>
      <c r="F7634" s="2" t="s">
        <v>10824</v>
      </c>
      <c r="G7634" s="2" t="s">
        <v>8521</v>
      </c>
      <c r="H7634" s="2" t="s">
        <v>8522</v>
      </c>
    </row>
    <row r="7635" spans="1:8" x14ac:dyDescent="0.3">
      <c r="A7635" s="1">
        <v>41710</v>
      </c>
      <c r="B7635" s="2" t="s">
        <v>10821</v>
      </c>
      <c r="C7635" s="2">
        <v>88</v>
      </c>
      <c r="D7635" s="2" t="s">
        <v>10825</v>
      </c>
      <c r="E7635" s="2" t="s">
        <v>10826</v>
      </c>
      <c r="F7635" s="2" t="s">
        <v>10824</v>
      </c>
      <c r="G7635" s="2" t="s">
        <v>8523</v>
      </c>
      <c r="H7635" s="2" t="s">
        <v>8524</v>
      </c>
    </row>
    <row r="7636" spans="1:8" x14ac:dyDescent="0.3">
      <c r="A7636" s="1">
        <v>41712</v>
      </c>
      <c r="B7636" s="2" t="s">
        <v>10821</v>
      </c>
      <c r="C7636" s="2">
        <v>79</v>
      </c>
      <c r="D7636" s="2" t="s">
        <v>10822</v>
      </c>
      <c r="E7636" s="2" t="s">
        <v>10826</v>
      </c>
      <c r="F7636" s="2" t="s">
        <v>10824</v>
      </c>
      <c r="G7636" s="2" t="s">
        <v>8525</v>
      </c>
      <c r="H7636" s="2" t="s">
        <v>8526</v>
      </c>
    </row>
    <row r="7637" spans="1:8" x14ac:dyDescent="0.3">
      <c r="A7637" s="1">
        <v>41712</v>
      </c>
      <c r="B7637" s="2" t="s">
        <v>10828</v>
      </c>
      <c r="C7637" s="2">
        <v>82</v>
      </c>
      <c r="D7637" s="2" t="s">
        <v>10825</v>
      </c>
      <c r="E7637" s="2" t="s">
        <v>10826</v>
      </c>
      <c r="F7637" s="2" t="s">
        <v>10824</v>
      </c>
      <c r="G7637" s="2" t="s">
        <v>8527</v>
      </c>
      <c r="H7637" s="2" t="s">
        <v>8528</v>
      </c>
    </row>
    <row r="7638" spans="1:8" x14ac:dyDescent="0.3">
      <c r="A7638" s="1">
        <v>41712</v>
      </c>
      <c r="B7638" s="2" t="s">
        <v>10828</v>
      </c>
      <c r="C7638" s="2">
        <v>58</v>
      </c>
      <c r="D7638" s="2" t="s">
        <v>10825</v>
      </c>
      <c r="E7638" s="2" t="s">
        <v>10829</v>
      </c>
      <c r="F7638" s="2" t="s">
        <v>10824</v>
      </c>
      <c r="G7638" s="2" t="s">
        <v>8529</v>
      </c>
      <c r="H7638" s="2" t="s">
        <v>8530</v>
      </c>
    </row>
    <row r="7639" spans="1:8" x14ac:dyDescent="0.3">
      <c r="A7639" s="1">
        <v>41712</v>
      </c>
      <c r="B7639" s="2" t="s">
        <v>10821</v>
      </c>
      <c r="C7639" s="2">
        <v>39</v>
      </c>
      <c r="D7639" s="2" t="s">
        <v>10825</v>
      </c>
      <c r="E7639" s="2" t="s">
        <v>10823</v>
      </c>
      <c r="F7639" s="2" t="s">
        <v>10824</v>
      </c>
      <c r="G7639" s="2" t="s">
        <v>8531</v>
      </c>
      <c r="H7639" s="2" t="s">
        <v>8532</v>
      </c>
    </row>
    <row r="7640" spans="1:8" x14ac:dyDescent="0.3">
      <c r="A7640" s="1">
        <v>41712</v>
      </c>
      <c r="B7640" s="2" t="s">
        <v>10828</v>
      </c>
      <c r="C7640" s="2">
        <v>74</v>
      </c>
      <c r="D7640" s="2" t="s">
        <v>10825</v>
      </c>
      <c r="E7640" s="2" t="s">
        <v>10826</v>
      </c>
      <c r="F7640" s="2" t="s">
        <v>10824</v>
      </c>
      <c r="G7640" s="2" t="s">
        <v>8533</v>
      </c>
      <c r="H7640" s="2" t="s">
        <v>239</v>
      </c>
    </row>
    <row r="7641" spans="1:8" x14ac:dyDescent="0.3">
      <c r="A7641" s="1">
        <v>41709</v>
      </c>
      <c r="B7641" s="2" t="s">
        <v>10821</v>
      </c>
      <c r="C7641" s="2">
        <v>44</v>
      </c>
      <c r="D7641" s="2" t="s">
        <v>10822</v>
      </c>
      <c r="E7641" s="2" t="s">
        <v>10829</v>
      </c>
      <c r="F7641" s="2" t="s">
        <v>10824</v>
      </c>
      <c r="G7641" s="2" t="s">
        <v>8534</v>
      </c>
      <c r="H7641" s="2" t="s">
        <v>8535</v>
      </c>
    </row>
    <row r="7642" spans="1:8" x14ac:dyDescent="0.3">
      <c r="A7642" s="1">
        <v>41712</v>
      </c>
      <c r="B7642" s="2" t="s">
        <v>10821</v>
      </c>
      <c r="C7642" s="2">
        <v>73</v>
      </c>
      <c r="D7642" s="2" t="s">
        <v>10822</v>
      </c>
      <c r="E7642" s="2" t="s">
        <v>10826</v>
      </c>
      <c r="F7642" s="2" t="s">
        <v>10824</v>
      </c>
      <c r="G7642" s="2" t="s">
        <v>3925</v>
      </c>
      <c r="H7642" s="2" t="s">
        <v>3460</v>
      </c>
    </row>
    <row r="7643" spans="1:8" x14ac:dyDescent="0.3">
      <c r="A7643" s="1">
        <v>41712</v>
      </c>
      <c r="B7643" s="2" t="s">
        <v>10821</v>
      </c>
      <c r="C7643" s="2">
        <v>57</v>
      </c>
      <c r="D7643" s="2" t="s">
        <v>10825</v>
      </c>
      <c r="E7643" s="2" t="s">
        <v>10829</v>
      </c>
      <c r="F7643" s="2" t="s">
        <v>10824</v>
      </c>
      <c r="G7643" s="2" t="s">
        <v>8536</v>
      </c>
      <c r="H7643" s="2" t="s">
        <v>8537</v>
      </c>
    </row>
    <row r="7644" spans="1:8" x14ac:dyDescent="0.3">
      <c r="A7644" s="1">
        <v>41712</v>
      </c>
      <c r="B7644" s="2" t="s">
        <v>10821</v>
      </c>
      <c r="C7644" s="2">
        <v>57</v>
      </c>
      <c r="D7644" s="2" t="s">
        <v>10825</v>
      </c>
      <c r="E7644" s="2" t="s">
        <v>10829</v>
      </c>
      <c r="F7644" s="2" t="s">
        <v>10824</v>
      </c>
      <c r="G7644" s="2" t="s">
        <v>389</v>
      </c>
      <c r="H7644" s="2" t="s">
        <v>8538</v>
      </c>
    </row>
    <row r="7645" spans="1:8" x14ac:dyDescent="0.3">
      <c r="A7645" s="1">
        <v>41712</v>
      </c>
      <c r="B7645" s="2" t="s">
        <v>10821</v>
      </c>
      <c r="C7645" s="2">
        <v>55</v>
      </c>
      <c r="D7645" s="2" t="s">
        <v>10825</v>
      </c>
      <c r="E7645" s="2" t="s">
        <v>10829</v>
      </c>
      <c r="F7645" s="2" t="s">
        <v>10824</v>
      </c>
      <c r="G7645" s="2" t="s">
        <v>8539</v>
      </c>
      <c r="H7645" s="2" t="s">
        <v>8540</v>
      </c>
    </row>
    <row r="7646" spans="1:8" x14ac:dyDescent="0.3">
      <c r="A7646" s="1">
        <v>41712</v>
      </c>
      <c r="B7646" s="2" t="s">
        <v>10821</v>
      </c>
      <c r="D7646" s="2" t="s">
        <v>10822</v>
      </c>
      <c r="E7646" s="2" t="s">
        <v>10830</v>
      </c>
      <c r="F7646" s="2" t="s">
        <v>10824</v>
      </c>
      <c r="G7646" s="2" t="s">
        <v>622</v>
      </c>
      <c r="H7646" s="2" t="s">
        <v>8541</v>
      </c>
    </row>
    <row r="7647" spans="1:8" x14ac:dyDescent="0.3">
      <c r="A7647" s="1">
        <v>41712</v>
      </c>
      <c r="B7647" s="2" t="s">
        <v>10821</v>
      </c>
      <c r="C7647" s="2">
        <v>34</v>
      </c>
      <c r="D7647" s="2" t="s">
        <v>10825</v>
      </c>
      <c r="E7647" s="2" t="s">
        <v>10823</v>
      </c>
      <c r="F7647" s="2" t="s">
        <v>10824</v>
      </c>
      <c r="G7647" s="2" t="s">
        <v>8542</v>
      </c>
      <c r="H7647" s="2" t="s">
        <v>8543</v>
      </c>
    </row>
    <row r="7648" spans="1:8" x14ac:dyDescent="0.3">
      <c r="A7648" s="1">
        <v>41712</v>
      </c>
      <c r="B7648" s="2" t="s">
        <v>10821</v>
      </c>
      <c r="C7648" s="2">
        <v>75</v>
      </c>
      <c r="D7648" s="2" t="s">
        <v>10825</v>
      </c>
      <c r="E7648" s="2" t="s">
        <v>10826</v>
      </c>
      <c r="F7648" s="2" t="s">
        <v>10824</v>
      </c>
      <c r="G7648" s="2" t="s">
        <v>8544</v>
      </c>
      <c r="H7648" s="2" t="s">
        <v>8545</v>
      </c>
    </row>
    <row r="7649" spans="1:8" x14ac:dyDescent="0.3">
      <c r="A7649" s="1">
        <v>41712</v>
      </c>
      <c r="B7649" s="2" t="s">
        <v>10821</v>
      </c>
      <c r="C7649" s="2">
        <v>73</v>
      </c>
      <c r="D7649" s="2" t="s">
        <v>10822</v>
      </c>
      <c r="E7649" s="2" t="s">
        <v>10826</v>
      </c>
      <c r="F7649" s="2" t="s">
        <v>10824</v>
      </c>
      <c r="G7649" s="2" t="s">
        <v>379</v>
      </c>
      <c r="H7649" s="2" t="s">
        <v>388</v>
      </c>
    </row>
    <row r="7650" spans="1:8" x14ac:dyDescent="0.3">
      <c r="A7650" s="1">
        <v>41712</v>
      </c>
      <c r="B7650" s="2" t="s">
        <v>10828</v>
      </c>
      <c r="D7650" s="2" t="s">
        <v>10825</v>
      </c>
      <c r="E7650" s="2" t="s">
        <v>10830</v>
      </c>
      <c r="F7650" s="2" t="s">
        <v>10824</v>
      </c>
      <c r="G7650" s="2" t="s">
        <v>8546</v>
      </c>
      <c r="H7650" s="2" t="s">
        <v>8547</v>
      </c>
    </row>
    <row r="7651" spans="1:8" x14ac:dyDescent="0.3">
      <c r="A7651" s="1">
        <v>41712</v>
      </c>
      <c r="B7651" s="2" t="s">
        <v>10821</v>
      </c>
      <c r="D7651" s="2" t="s">
        <v>10825</v>
      </c>
      <c r="E7651" s="2" t="s">
        <v>10830</v>
      </c>
      <c r="F7651" s="2" t="s">
        <v>10824</v>
      </c>
      <c r="G7651" s="2" t="s">
        <v>622</v>
      </c>
      <c r="H7651" s="2" t="s">
        <v>1981</v>
      </c>
    </row>
    <row r="7652" spans="1:8" x14ac:dyDescent="0.3">
      <c r="A7652" s="1">
        <v>41712</v>
      </c>
      <c r="B7652" s="2" t="s">
        <v>10821</v>
      </c>
      <c r="D7652" s="2" t="s">
        <v>10825</v>
      </c>
      <c r="E7652" s="2" t="s">
        <v>10830</v>
      </c>
      <c r="F7652" s="2" t="s">
        <v>10824</v>
      </c>
      <c r="G7652" s="2" t="s">
        <v>2062</v>
      </c>
      <c r="H7652" s="2" t="s">
        <v>926</v>
      </c>
    </row>
    <row r="7653" spans="1:8" x14ac:dyDescent="0.3">
      <c r="A7653" s="1">
        <v>41712</v>
      </c>
      <c r="B7653" s="2" t="s">
        <v>10828</v>
      </c>
      <c r="D7653" s="2" t="s">
        <v>10825</v>
      </c>
      <c r="E7653" s="2" t="s">
        <v>10830</v>
      </c>
      <c r="F7653" s="2" t="s">
        <v>10824</v>
      </c>
      <c r="G7653" s="2" t="s">
        <v>622</v>
      </c>
      <c r="H7653" s="2" t="s">
        <v>1709</v>
      </c>
    </row>
    <row r="7654" spans="1:8" x14ac:dyDescent="0.3">
      <c r="A7654" s="1">
        <v>41712</v>
      </c>
      <c r="B7654" s="2" t="s">
        <v>10821</v>
      </c>
      <c r="D7654" s="2" t="s">
        <v>10822</v>
      </c>
      <c r="E7654" s="2" t="s">
        <v>10830</v>
      </c>
      <c r="F7654" s="2" t="s">
        <v>10824</v>
      </c>
      <c r="G7654" s="2" t="s">
        <v>622</v>
      </c>
      <c r="H7654" s="2" t="s">
        <v>1981</v>
      </c>
    </row>
    <row r="7655" spans="1:8" x14ac:dyDescent="0.3">
      <c r="A7655" s="1">
        <v>41712</v>
      </c>
      <c r="B7655" s="2" t="s">
        <v>10821</v>
      </c>
      <c r="D7655" s="2" t="s">
        <v>10825</v>
      </c>
      <c r="E7655" s="2" t="s">
        <v>10830</v>
      </c>
      <c r="F7655" s="2" t="s">
        <v>10824</v>
      </c>
      <c r="G7655" s="2" t="s">
        <v>8548</v>
      </c>
      <c r="H7655" s="2" t="s">
        <v>8549</v>
      </c>
    </row>
    <row r="7656" spans="1:8" x14ac:dyDescent="0.3">
      <c r="A7656" s="1">
        <v>41712</v>
      </c>
      <c r="B7656" s="2" t="s">
        <v>10821</v>
      </c>
      <c r="D7656" s="2" t="s">
        <v>10830</v>
      </c>
      <c r="E7656" s="2" t="s">
        <v>10830</v>
      </c>
      <c r="F7656" s="2" t="s">
        <v>10824</v>
      </c>
      <c r="G7656" s="2" t="s">
        <v>622</v>
      </c>
      <c r="H7656" s="2" t="s">
        <v>8550</v>
      </c>
    </row>
    <row r="7657" spans="1:8" x14ac:dyDescent="0.3">
      <c r="A7657" s="1">
        <v>41712</v>
      </c>
      <c r="B7657" s="2" t="s">
        <v>10828</v>
      </c>
      <c r="D7657" s="2" t="s">
        <v>10825</v>
      </c>
      <c r="E7657" s="2" t="s">
        <v>10830</v>
      </c>
      <c r="F7657" s="2" t="s">
        <v>10824</v>
      </c>
      <c r="G7657" s="2" t="s">
        <v>715</v>
      </c>
      <c r="H7657" s="2" t="s">
        <v>7722</v>
      </c>
    </row>
    <row r="7658" spans="1:8" x14ac:dyDescent="0.3">
      <c r="A7658" s="1">
        <v>41709</v>
      </c>
      <c r="B7658" s="2" t="s">
        <v>10821</v>
      </c>
      <c r="C7658" s="2">
        <v>62</v>
      </c>
      <c r="D7658" s="2" t="s">
        <v>10822</v>
      </c>
      <c r="E7658" s="2" t="s">
        <v>10826</v>
      </c>
      <c r="F7658" s="2" t="s">
        <v>10824</v>
      </c>
      <c r="G7658" s="2" t="s">
        <v>8551</v>
      </c>
      <c r="H7658" s="2" t="s">
        <v>8552</v>
      </c>
    </row>
    <row r="7659" spans="1:8" x14ac:dyDescent="0.3">
      <c r="A7659" s="1">
        <v>41712</v>
      </c>
      <c r="B7659" s="2" t="s">
        <v>10821</v>
      </c>
      <c r="D7659" s="2" t="s">
        <v>10822</v>
      </c>
      <c r="E7659" s="2" t="s">
        <v>10830</v>
      </c>
      <c r="F7659" s="2" t="s">
        <v>10824</v>
      </c>
      <c r="G7659" s="2" t="s">
        <v>675</v>
      </c>
      <c r="H7659" s="2" t="s">
        <v>665</v>
      </c>
    </row>
    <row r="7660" spans="1:8" x14ac:dyDescent="0.3">
      <c r="A7660" s="1">
        <v>41712</v>
      </c>
      <c r="B7660" s="2" t="s">
        <v>10821</v>
      </c>
      <c r="D7660" s="2" t="s">
        <v>10822</v>
      </c>
      <c r="E7660" s="2" t="s">
        <v>10830</v>
      </c>
      <c r="F7660" s="2" t="s">
        <v>10824</v>
      </c>
      <c r="G7660" s="2" t="s">
        <v>715</v>
      </c>
      <c r="H7660" s="2" t="s">
        <v>561</v>
      </c>
    </row>
    <row r="7661" spans="1:8" x14ac:dyDescent="0.3">
      <c r="A7661" s="1">
        <v>41712</v>
      </c>
      <c r="B7661" s="2" t="s">
        <v>10821</v>
      </c>
      <c r="D7661" s="2" t="s">
        <v>10822</v>
      </c>
      <c r="E7661" s="2" t="s">
        <v>10830</v>
      </c>
      <c r="F7661" s="2" t="s">
        <v>10824</v>
      </c>
      <c r="G7661" s="2" t="s">
        <v>8553</v>
      </c>
      <c r="H7661" s="2" t="s">
        <v>4466</v>
      </c>
    </row>
    <row r="7662" spans="1:8" x14ac:dyDescent="0.3">
      <c r="A7662" s="1">
        <v>41712</v>
      </c>
      <c r="B7662" s="2" t="s">
        <v>10821</v>
      </c>
      <c r="D7662" s="2" t="s">
        <v>10830</v>
      </c>
      <c r="E7662" s="2" t="s">
        <v>10830</v>
      </c>
      <c r="F7662" s="2" t="s">
        <v>10824</v>
      </c>
      <c r="G7662" s="2" t="s">
        <v>622</v>
      </c>
      <c r="H7662" s="2" t="s">
        <v>8554</v>
      </c>
    </row>
    <row r="7663" spans="1:8" x14ac:dyDescent="0.3">
      <c r="A7663" s="1">
        <v>41712</v>
      </c>
      <c r="B7663" s="2" t="s">
        <v>10821</v>
      </c>
      <c r="D7663" s="2" t="s">
        <v>10825</v>
      </c>
      <c r="E7663" s="2" t="s">
        <v>10830</v>
      </c>
      <c r="F7663" s="2" t="s">
        <v>10824</v>
      </c>
      <c r="G7663" s="2" t="s">
        <v>715</v>
      </c>
      <c r="H7663" s="2" t="s">
        <v>6916</v>
      </c>
    </row>
    <row r="7664" spans="1:8" x14ac:dyDescent="0.3">
      <c r="A7664" s="1">
        <v>41710</v>
      </c>
      <c r="B7664" s="2" t="s">
        <v>10821</v>
      </c>
      <c r="C7664" s="2">
        <v>63</v>
      </c>
      <c r="D7664" s="2" t="s">
        <v>10825</v>
      </c>
      <c r="E7664" s="2" t="s">
        <v>10826</v>
      </c>
      <c r="F7664" s="2" t="s">
        <v>10824</v>
      </c>
      <c r="G7664" s="2" t="s">
        <v>8555</v>
      </c>
      <c r="H7664" s="2" t="s">
        <v>8556</v>
      </c>
    </row>
    <row r="7665" spans="1:8" x14ac:dyDescent="0.3">
      <c r="A7665" s="1">
        <v>41702</v>
      </c>
      <c r="B7665" s="2" t="s">
        <v>10821</v>
      </c>
      <c r="C7665" s="2">
        <v>44</v>
      </c>
      <c r="D7665" s="2" t="s">
        <v>10822</v>
      </c>
      <c r="E7665" s="2" t="s">
        <v>10829</v>
      </c>
      <c r="F7665" s="2" t="s">
        <v>10824</v>
      </c>
      <c r="G7665" s="2" t="s">
        <v>8557</v>
      </c>
      <c r="H7665" s="2" t="s">
        <v>8558</v>
      </c>
    </row>
    <row r="7666" spans="1:8" x14ac:dyDescent="0.3">
      <c r="A7666" s="1">
        <v>41709</v>
      </c>
      <c r="B7666" s="2" t="s">
        <v>10821</v>
      </c>
      <c r="C7666" s="2">
        <v>61</v>
      </c>
      <c r="D7666" s="2" t="s">
        <v>10822</v>
      </c>
      <c r="E7666" s="2" t="s">
        <v>10826</v>
      </c>
      <c r="F7666" s="2" t="s">
        <v>10824</v>
      </c>
      <c r="G7666" s="2" t="s">
        <v>8559</v>
      </c>
      <c r="H7666" s="2" t="s">
        <v>8560</v>
      </c>
    </row>
    <row r="7667" spans="1:8" x14ac:dyDescent="0.3">
      <c r="A7667" s="1">
        <v>41710</v>
      </c>
      <c r="B7667" s="2" t="s">
        <v>10821</v>
      </c>
      <c r="D7667" s="2" t="s">
        <v>10830</v>
      </c>
      <c r="E7667" s="2" t="s">
        <v>10830</v>
      </c>
      <c r="F7667" s="2" t="s">
        <v>10824</v>
      </c>
      <c r="G7667" s="2" t="s">
        <v>8561</v>
      </c>
      <c r="H7667" s="2" t="s">
        <v>8562</v>
      </c>
    </row>
    <row r="7668" spans="1:8" x14ac:dyDescent="0.3">
      <c r="A7668" s="1">
        <v>41710</v>
      </c>
      <c r="B7668" s="2" t="s">
        <v>10821</v>
      </c>
      <c r="D7668" s="2" t="s">
        <v>10830</v>
      </c>
      <c r="E7668" s="2" t="s">
        <v>10830</v>
      </c>
      <c r="F7668" s="2" t="s">
        <v>10824</v>
      </c>
      <c r="G7668" s="2" t="s">
        <v>8563</v>
      </c>
      <c r="H7668" s="2" t="s">
        <v>1779</v>
      </c>
    </row>
    <row r="7669" spans="1:8" x14ac:dyDescent="0.3">
      <c r="A7669" s="1">
        <v>41710</v>
      </c>
      <c r="B7669" s="2" t="s">
        <v>10821</v>
      </c>
      <c r="C7669" s="2">
        <v>62</v>
      </c>
      <c r="D7669" s="2" t="s">
        <v>10825</v>
      </c>
      <c r="E7669" s="2" t="s">
        <v>10826</v>
      </c>
      <c r="F7669" s="2" t="s">
        <v>10824</v>
      </c>
      <c r="G7669" s="2" t="s">
        <v>8564</v>
      </c>
      <c r="H7669" s="2" t="s">
        <v>8565</v>
      </c>
    </row>
    <row r="7670" spans="1:8" x14ac:dyDescent="0.3">
      <c r="A7670" s="1">
        <v>41712</v>
      </c>
      <c r="B7670" s="2" t="s">
        <v>10828</v>
      </c>
      <c r="D7670" s="2" t="s">
        <v>10822</v>
      </c>
      <c r="E7670" s="2" t="s">
        <v>10830</v>
      </c>
      <c r="F7670" s="2" t="s">
        <v>10824</v>
      </c>
      <c r="G7670" s="2" t="s">
        <v>2003</v>
      </c>
      <c r="H7670" s="2" t="s">
        <v>1031</v>
      </c>
    </row>
    <row r="7671" spans="1:8" x14ac:dyDescent="0.3">
      <c r="A7671" s="1">
        <v>41712</v>
      </c>
      <c r="B7671" s="2" t="s">
        <v>10821</v>
      </c>
      <c r="D7671" s="2" t="s">
        <v>10822</v>
      </c>
      <c r="E7671" s="2" t="s">
        <v>10830</v>
      </c>
      <c r="F7671" s="2" t="s">
        <v>10824</v>
      </c>
      <c r="G7671" s="2" t="s">
        <v>2003</v>
      </c>
      <c r="H7671" s="2" t="s">
        <v>8566</v>
      </c>
    </row>
    <row r="7672" spans="1:8" x14ac:dyDescent="0.3">
      <c r="A7672" s="1">
        <v>41712</v>
      </c>
      <c r="B7672" s="2" t="s">
        <v>10821</v>
      </c>
      <c r="D7672" s="2" t="s">
        <v>10825</v>
      </c>
      <c r="E7672" s="2" t="s">
        <v>10830</v>
      </c>
      <c r="F7672" s="2" t="s">
        <v>10824</v>
      </c>
      <c r="G7672" s="2" t="s">
        <v>622</v>
      </c>
      <c r="H7672" s="2" t="s">
        <v>130</v>
      </c>
    </row>
    <row r="7673" spans="1:8" x14ac:dyDescent="0.3">
      <c r="A7673" s="1">
        <v>41712</v>
      </c>
      <c r="B7673" s="2" t="s">
        <v>10821</v>
      </c>
      <c r="D7673" s="2" t="s">
        <v>10825</v>
      </c>
      <c r="E7673" s="2" t="s">
        <v>10830</v>
      </c>
      <c r="F7673" s="2" t="s">
        <v>10824</v>
      </c>
      <c r="G7673" s="2" t="s">
        <v>7737</v>
      </c>
      <c r="H7673" s="2" t="s">
        <v>35</v>
      </c>
    </row>
    <row r="7674" spans="1:8" x14ac:dyDescent="0.3">
      <c r="A7674" s="1">
        <v>41710</v>
      </c>
      <c r="B7674" s="2" t="s">
        <v>10821</v>
      </c>
      <c r="C7674" s="2">
        <v>32</v>
      </c>
      <c r="D7674" s="2" t="s">
        <v>10822</v>
      </c>
      <c r="E7674" s="2" t="s">
        <v>10823</v>
      </c>
      <c r="F7674" s="2" t="s">
        <v>10824</v>
      </c>
      <c r="G7674" s="2" t="s">
        <v>8564</v>
      </c>
      <c r="H7674" s="2" t="s">
        <v>8567</v>
      </c>
    </row>
    <row r="7675" spans="1:8" x14ac:dyDescent="0.3">
      <c r="A7675" s="1">
        <v>41710</v>
      </c>
      <c r="B7675" s="2" t="s">
        <v>10821</v>
      </c>
      <c r="C7675" s="2">
        <v>73</v>
      </c>
      <c r="D7675" s="2" t="s">
        <v>10822</v>
      </c>
      <c r="E7675" s="2" t="s">
        <v>10826</v>
      </c>
      <c r="F7675" s="2" t="s">
        <v>10824</v>
      </c>
      <c r="G7675" s="2" t="s">
        <v>8568</v>
      </c>
      <c r="H7675" s="2" t="s">
        <v>8565</v>
      </c>
    </row>
    <row r="7676" spans="1:8" x14ac:dyDescent="0.3">
      <c r="A7676" s="1">
        <v>41709</v>
      </c>
      <c r="B7676" s="2" t="s">
        <v>10821</v>
      </c>
      <c r="C7676" s="2">
        <v>71</v>
      </c>
      <c r="D7676" s="2" t="s">
        <v>10825</v>
      </c>
      <c r="E7676" s="2" t="s">
        <v>10826</v>
      </c>
      <c r="F7676" s="2" t="s">
        <v>10824</v>
      </c>
      <c r="G7676" s="2" t="s">
        <v>8569</v>
      </c>
      <c r="H7676" s="2" t="s">
        <v>8570</v>
      </c>
    </row>
    <row r="7677" spans="1:8" x14ac:dyDescent="0.3">
      <c r="A7677" s="1">
        <v>41712</v>
      </c>
      <c r="B7677" s="2" t="s">
        <v>10821</v>
      </c>
      <c r="C7677" s="2">
        <v>78</v>
      </c>
      <c r="D7677" s="2" t="s">
        <v>10822</v>
      </c>
      <c r="E7677" s="2" t="s">
        <v>10826</v>
      </c>
      <c r="F7677" s="2" t="s">
        <v>10824</v>
      </c>
      <c r="G7677" s="2" t="s">
        <v>379</v>
      </c>
      <c r="H7677" s="2" t="s">
        <v>2602</v>
      </c>
    </row>
    <row r="7678" spans="1:8" x14ac:dyDescent="0.3">
      <c r="A7678" s="1">
        <v>41712</v>
      </c>
      <c r="B7678" s="2" t="s">
        <v>10821</v>
      </c>
      <c r="D7678" s="2" t="s">
        <v>10822</v>
      </c>
      <c r="E7678" s="2" t="s">
        <v>10830</v>
      </c>
      <c r="F7678" s="2" t="s">
        <v>10824</v>
      </c>
      <c r="G7678" s="2" t="s">
        <v>1040</v>
      </c>
      <c r="H7678" s="2" t="s">
        <v>600</v>
      </c>
    </row>
    <row r="7679" spans="1:8" x14ac:dyDescent="0.3">
      <c r="A7679" s="1">
        <v>41712</v>
      </c>
      <c r="B7679" s="2" t="s">
        <v>10821</v>
      </c>
      <c r="C7679" s="2">
        <v>74</v>
      </c>
      <c r="D7679" s="2" t="s">
        <v>10822</v>
      </c>
      <c r="E7679" s="2" t="s">
        <v>10826</v>
      </c>
      <c r="F7679" s="2" t="s">
        <v>10824</v>
      </c>
      <c r="G7679" s="2" t="s">
        <v>379</v>
      </c>
      <c r="H7679" s="2" t="s">
        <v>567</v>
      </c>
    </row>
    <row r="7680" spans="1:8" x14ac:dyDescent="0.3">
      <c r="A7680" s="1">
        <v>41712</v>
      </c>
      <c r="B7680" s="2" t="s">
        <v>10828</v>
      </c>
      <c r="D7680" s="2" t="s">
        <v>10825</v>
      </c>
      <c r="E7680" s="2" t="s">
        <v>10830</v>
      </c>
      <c r="F7680" s="2" t="s">
        <v>10824</v>
      </c>
      <c r="G7680" s="2" t="s">
        <v>622</v>
      </c>
      <c r="H7680" s="2" t="s">
        <v>665</v>
      </c>
    </row>
    <row r="7681" spans="1:8" x14ac:dyDescent="0.3">
      <c r="A7681" s="1">
        <v>41712</v>
      </c>
      <c r="B7681" s="2" t="s">
        <v>10828</v>
      </c>
      <c r="C7681" s="2">
        <v>72</v>
      </c>
      <c r="D7681" s="2" t="s">
        <v>10822</v>
      </c>
      <c r="E7681" s="2" t="s">
        <v>10826</v>
      </c>
      <c r="F7681" s="2" t="s">
        <v>10824</v>
      </c>
      <c r="G7681" s="2" t="s">
        <v>8571</v>
      </c>
      <c r="H7681" s="2" t="s">
        <v>8572</v>
      </c>
    </row>
    <row r="7682" spans="1:8" x14ac:dyDescent="0.3">
      <c r="A7682" s="1">
        <v>41712</v>
      </c>
      <c r="B7682" s="2" t="s">
        <v>10821</v>
      </c>
      <c r="C7682" s="2">
        <v>59</v>
      </c>
      <c r="D7682" s="2" t="s">
        <v>10825</v>
      </c>
      <c r="E7682" s="2" t="s">
        <v>10829</v>
      </c>
      <c r="F7682" s="2" t="s">
        <v>10824</v>
      </c>
      <c r="G7682" s="2" t="s">
        <v>1197</v>
      </c>
      <c r="H7682" s="2" t="s">
        <v>8573</v>
      </c>
    </row>
    <row r="7683" spans="1:8" x14ac:dyDescent="0.3">
      <c r="A7683" s="1">
        <v>41710</v>
      </c>
      <c r="B7683" s="2" t="s">
        <v>10821</v>
      </c>
      <c r="D7683" s="2" t="s">
        <v>10830</v>
      </c>
      <c r="E7683" s="2" t="s">
        <v>10830</v>
      </c>
      <c r="F7683" s="2" t="s">
        <v>10824</v>
      </c>
      <c r="G7683" s="2" t="s">
        <v>8574</v>
      </c>
      <c r="H7683" s="2" t="s">
        <v>8575</v>
      </c>
    </row>
    <row r="7684" spans="1:8" x14ac:dyDescent="0.3">
      <c r="A7684" s="1">
        <v>41712</v>
      </c>
      <c r="B7684" s="2" t="s">
        <v>10821</v>
      </c>
      <c r="D7684" s="2" t="s">
        <v>10822</v>
      </c>
      <c r="E7684" s="2" t="s">
        <v>10830</v>
      </c>
      <c r="F7684" s="2" t="s">
        <v>10824</v>
      </c>
      <c r="G7684" s="2" t="s">
        <v>622</v>
      </c>
      <c r="H7684" s="2" t="s">
        <v>8576</v>
      </c>
    </row>
    <row r="7685" spans="1:8" x14ac:dyDescent="0.3">
      <c r="A7685" s="1">
        <v>41712</v>
      </c>
      <c r="B7685" s="2" t="s">
        <v>10821</v>
      </c>
      <c r="D7685" s="2" t="s">
        <v>10830</v>
      </c>
      <c r="E7685" s="2" t="s">
        <v>10830</v>
      </c>
      <c r="F7685" s="2" t="s">
        <v>10824</v>
      </c>
      <c r="G7685" s="2" t="s">
        <v>429</v>
      </c>
      <c r="H7685" s="2" t="s">
        <v>430</v>
      </c>
    </row>
    <row r="7686" spans="1:8" x14ac:dyDescent="0.3">
      <c r="A7686" s="1">
        <v>41712</v>
      </c>
      <c r="B7686" s="2" t="s">
        <v>10821</v>
      </c>
      <c r="D7686" s="2" t="s">
        <v>10822</v>
      </c>
      <c r="E7686" s="2" t="s">
        <v>10830</v>
      </c>
      <c r="F7686" s="2" t="s">
        <v>10824</v>
      </c>
      <c r="G7686" s="2" t="s">
        <v>715</v>
      </c>
      <c r="H7686" s="2" t="s">
        <v>926</v>
      </c>
    </row>
    <row r="7687" spans="1:8" x14ac:dyDescent="0.3">
      <c r="A7687" s="1">
        <v>41712</v>
      </c>
      <c r="B7687" s="2" t="s">
        <v>10821</v>
      </c>
      <c r="D7687" s="2" t="s">
        <v>10825</v>
      </c>
      <c r="E7687" s="2" t="s">
        <v>10830</v>
      </c>
      <c r="F7687" s="2" t="s">
        <v>10824</v>
      </c>
      <c r="G7687" s="2" t="s">
        <v>8577</v>
      </c>
      <c r="H7687" s="2" t="s">
        <v>8578</v>
      </c>
    </row>
    <row r="7688" spans="1:8" x14ac:dyDescent="0.3">
      <c r="A7688" s="1">
        <v>41712</v>
      </c>
      <c r="B7688" s="2" t="s">
        <v>10821</v>
      </c>
      <c r="D7688" s="2" t="s">
        <v>10822</v>
      </c>
      <c r="E7688" s="2" t="s">
        <v>10830</v>
      </c>
      <c r="F7688" s="2" t="s">
        <v>10824</v>
      </c>
      <c r="G7688" s="2" t="s">
        <v>4618</v>
      </c>
      <c r="H7688" s="2" t="s">
        <v>8579</v>
      </c>
    </row>
    <row r="7689" spans="1:8" x14ac:dyDescent="0.3">
      <c r="A7689" s="1">
        <v>41712</v>
      </c>
      <c r="B7689" s="2" t="s">
        <v>10821</v>
      </c>
      <c r="D7689" s="2" t="s">
        <v>10825</v>
      </c>
      <c r="E7689" s="2" t="s">
        <v>10830</v>
      </c>
      <c r="F7689" s="2" t="s">
        <v>10824</v>
      </c>
      <c r="G7689" s="2" t="s">
        <v>4726</v>
      </c>
      <c r="H7689" s="2" t="s">
        <v>8580</v>
      </c>
    </row>
    <row r="7690" spans="1:8" x14ac:dyDescent="0.3">
      <c r="A7690" s="1">
        <v>41712</v>
      </c>
      <c r="B7690" s="2" t="s">
        <v>10821</v>
      </c>
      <c r="C7690" s="2">
        <v>13</v>
      </c>
      <c r="D7690" s="2" t="s">
        <v>10822</v>
      </c>
      <c r="E7690" s="2" t="s">
        <v>10827</v>
      </c>
      <c r="F7690" s="2" t="s">
        <v>10824</v>
      </c>
      <c r="G7690" s="2" t="s">
        <v>622</v>
      </c>
      <c r="H7690" s="2" t="s">
        <v>8581</v>
      </c>
    </row>
    <row r="7691" spans="1:8" x14ac:dyDescent="0.3">
      <c r="A7691" s="1">
        <v>41712</v>
      </c>
      <c r="B7691" s="2" t="s">
        <v>10821</v>
      </c>
      <c r="D7691" s="2" t="s">
        <v>10825</v>
      </c>
      <c r="E7691" s="2" t="s">
        <v>10830</v>
      </c>
      <c r="F7691" s="2" t="s">
        <v>10824</v>
      </c>
      <c r="G7691" s="2" t="s">
        <v>8582</v>
      </c>
      <c r="H7691" s="2" t="s">
        <v>3449</v>
      </c>
    </row>
    <row r="7692" spans="1:8" x14ac:dyDescent="0.3">
      <c r="A7692" s="1">
        <v>41712</v>
      </c>
      <c r="B7692" s="2" t="s">
        <v>10828</v>
      </c>
      <c r="D7692" s="2" t="s">
        <v>10825</v>
      </c>
      <c r="E7692" s="2" t="s">
        <v>10830</v>
      </c>
      <c r="F7692" s="2" t="s">
        <v>10824</v>
      </c>
      <c r="G7692" s="2" t="s">
        <v>622</v>
      </c>
      <c r="H7692" s="2" t="s">
        <v>1911</v>
      </c>
    </row>
    <row r="7693" spans="1:8" x14ac:dyDescent="0.3">
      <c r="A7693" s="1">
        <v>41712</v>
      </c>
      <c r="B7693" s="2" t="s">
        <v>10821</v>
      </c>
      <c r="D7693" s="2" t="s">
        <v>10822</v>
      </c>
      <c r="E7693" s="2" t="s">
        <v>10830</v>
      </c>
      <c r="F7693" s="2" t="s">
        <v>10824</v>
      </c>
      <c r="G7693" s="2" t="s">
        <v>2025</v>
      </c>
      <c r="H7693" s="2" t="s">
        <v>8583</v>
      </c>
    </row>
    <row r="7694" spans="1:8" x14ac:dyDescent="0.3">
      <c r="A7694" s="1">
        <v>41712</v>
      </c>
      <c r="B7694" s="2" t="s">
        <v>10821</v>
      </c>
      <c r="C7694" s="2">
        <v>77</v>
      </c>
      <c r="D7694" s="2" t="s">
        <v>10822</v>
      </c>
      <c r="E7694" s="2" t="s">
        <v>10826</v>
      </c>
      <c r="F7694" s="2" t="s">
        <v>10824</v>
      </c>
      <c r="G7694" s="2" t="s">
        <v>715</v>
      </c>
      <c r="H7694" s="2" t="s">
        <v>35</v>
      </c>
    </row>
    <row r="7695" spans="1:8" x14ac:dyDescent="0.3">
      <c r="A7695" s="1">
        <v>41712</v>
      </c>
      <c r="B7695" s="2" t="s">
        <v>10821</v>
      </c>
      <c r="C7695" s="2">
        <v>50</v>
      </c>
      <c r="D7695" s="2" t="s">
        <v>10822</v>
      </c>
      <c r="E7695" s="2" t="s">
        <v>10829</v>
      </c>
      <c r="F7695" s="2" t="s">
        <v>10824</v>
      </c>
      <c r="G7695" s="2" t="s">
        <v>715</v>
      </c>
      <c r="H7695" s="2" t="s">
        <v>8584</v>
      </c>
    </row>
    <row r="7696" spans="1:8" x14ac:dyDescent="0.3">
      <c r="A7696" s="1">
        <v>41712</v>
      </c>
      <c r="B7696" s="2" t="s">
        <v>10821</v>
      </c>
      <c r="D7696" s="2" t="s">
        <v>10825</v>
      </c>
      <c r="E7696" s="2" t="s">
        <v>10830</v>
      </c>
      <c r="F7696" s="2" t="s">
        <v>10824</v>
      </c>
      <c r="G7696" s="2" t="s">
        <v>715</v>
      </c>
      <c r="H7696" s="2" t="s">
        <v>8585</v>
      </c>
    </row>
    <row r="7697" spans="1:8" x14ac:dyDescent="0.3">
      <c r="A7697" s="1">
        <v>41710</v>
      </c>
      <c r="B7697" s="2" t="s">
        <v>10821</v>
      </c>
      <c r="C7697" s="2">
        <v>51</v>
      </c>
      <c r="D7697" s="2" t="s">
        <v>10825</v>
      </c>
      <c r="E7697" s="2" t="s">
        <v>10829</v>
      </c>
      <c r="F7697" s="2" t="s">
        <v>10824</v>
      </c>
      <c r="G7697" s="2" t="s">
        <v>8586</v>
      </c>
      <c r="H7697" s="2" t="s">
        <v>8587</v>
      </c>
    </row>
    <row r="7698" spans="1:8" x14ac:dyDescent="0.3">
      <c r="A7698" s="1">
        <v>41712</v>
      </c>
      <c r="B7698" s="2" t="s">
        <v>10821</v>
      </c>
      <c r="D7698" s="2" t="s">
        <v>10825</v>
      </c>
      <c r="E7698" s="2" t="s">
        <v>10830</v>
      </c>
      <c r="F7698" s="2" t="s">
        <v>10824</v>
      </c>
      <c r="G7698" s="2" t="s">
        <v>715</v>
      </c>
      <c r="H7698" s="2" t="s">
        <v>8588</v>
      </c>
    </row>
    <row r="7699" spans="1:8" x14ac:dyDescent="0.3">
      <c r="A7699" s="1">
        <v>41712</v>
      </c>
      <c r="B7699" s="2" t="s">
        <v>10821</v>
      </c>
      <c r="D7699" s="2" t="s">
        <v>10822</v>
      </c>
      <c r="E7699" s="2" t="s">
        <v>10830</v>
      </c>
      <c r="F7699" s="2" t="s">
        <v>10824</v>
      </c>
      <c r="G7699" s="2" t="s">
        <v>8589</v>
      </c>
      <c r="H7699" s="2" t="s">
        <v>561</v>
      </c>
    </row>
    <row r="7700" spans="1:8" x14ac:dyDescent="0.3">
      <c r="A7700" s="1">
        <v>41712</v>
      </c>
      <c r="B7700" s="2" t="s">
        <v>10821</v>
      </c>
      <c r="D7700" s="2" t="s">
        <v>10830</v>
      </c>
      <c r="E7700" s="2" t="s">
        <v>10830</v>
      </c>
      <c r="F7700" s="2" t="s">
        <v>10824</v>
      </c>
      <c r="G7700" s="2" t="s">
        <v>429</v>
      </c>
      <c r="H7700" s="2" t="s">
        <v>430</v>
      </c>
    </row>
    <row r="7701" spans="1:8" x14ac:dyDescent="0.3">
      <c r="A7701" s="1">
        <v>41712</v>
      </c>
      <c r="B7701" s="2" t="s">
        <v>10828</v>
      </c>
      <c r="C7701" s="2">
        <v>48</v>
      </c>
      <c r="D7701" s="2" t="s">
        <v>10822</v>
      </c>
      <c r="E7701" s="2" t="s">
        <v>10829</v>
      </c>
      <c r="F7701" s="2" t="s">
        <v>10824</v>
      </c>
      <c r="G7701" s="2" t="s">
        <v>2025</v>
      </c>
      <c r="H7701" s="2" t="s">
        <v>8590</v>
      </c>
    </row>
    <row r="7702" spans="1:8" x14ac:dyDescent="0.3">
      <c r="A7702" s="1">
        <v>41712</v>
      </c>
      <c r="B7702" s="2" t="s">
        <v>10828</v>
      </c>
      <c r="D7702" s="2" t="s">
        <v>10822</v>
      </c>
      <c r="E7702" s="2" t="s">
        <v>10830</v>
      </c>
      <c r="F7702" s="2" t="s">
        <v>10824</v>
      </c>
      <c r="G7702" s="2" t="s">
        <v>4603</v>
      </c>
      <c r="H7702" s="2" t="s">
        <v>1031</v>
      </c>
    </row>
    <row r="7703" spans="1:8" x14ac:dyDescent="0.3">
      <c r="A7703" s="1">
        <v>41709</v>
      </c>
      <c r="B7703" s="2" t="s">
        <v>10821</v>
      </c>
      <c r="C7703" s="2">
        <v>66</v>
      </c>
      <c r="D7703" s="2" t="s">
        <v>10825</v>
      </c>
      <c r="E7703" s="2" t="s">
        <v>10826</v>
      </c>
      <c r="F7703" s="2" t="s">
        <v>10824</v>
      </c>
      <c r="G7703" s="2" t="s">
        <v>8569</v>
      </c>
      <c r="H7703" s="2" t="s">
        <v>8570</v>
      </c>
    </row>
    <row r="7704" spans="1:8" x14ac:dyDescent="0.3">
      <c r="A7704" s="1">
        <v>41712</v>
      </c>
      <c r="B7704" s="2" t="s">
        <v>10821</v>
      </c>
      <c r="D7704" s="2" t="s">
        <v>10822</v>
      </c>
      <c r="E7704" s="2" t="s">
        <v>10830</v>
      </c>
      <c r="F7704" s="2" t="s">
        <v>10824</v>
      </c>
      <c r="G7704" s="2" t="s">
        <v>661</v>
      </c>
      <c r="H7704" s="2" t="s">
        <v>8591</v>
      </c>
    </row>
    <row r="7705" spans="1:8" x14ac:dyDescent="0.3">
      <c r="A7705" s="1">
        <v>41712</v>
      </c>
      <c r="B7705" s="2" t="s">
        <v>10828</v>
      </c>
      <c r="D7705" s="2" t="s">
        <v>10822</v>
      </c>
      <c r="E7705" s="2" t="s">
        <v>10830</v>
      </c>
      <c r="F7705" s="2" t="s">
        <v>10824</v>
      </c>
      <c r="G7705" s="2" t="s">
        <v>715</v>
      </c>
      <c r="H7705" s="2" t="s">
        <v>4634</v>
      </c>
    </row>
    <row r="7706" spans="1:8" x14ac:dyDescent="0.3">
      <c r="A7706" s="1">
        <v>41712</v>
      </c>
      <c r="B7706" s="2" t="s">
        <v>10828</v>
      </c>
      <c r="D7706" s="2" t="s">
        <v>10822</v>
      </c>
      <c r="E7706" s="2" t="s">
        <v>10830</v>
      </c>
      <c r="F7706" s="2" t="s">
        <v>10824</v>
      </c>
      <c r="G7706" s="2" t="s">
        <v>622</v>
      </c>
      <c r="H7706" s="2" t="s">
        <v>51</v>
      </c>
    </row>
    <row r="7707" spans="1:8" x14ac:dyDescent="0.3">
      <c r="A7707" s="1">
        <v>41712</v>
      </c>
      <c r="B7707" s="2" t="s">
        <v>10821</v>
      </c>
      <c r="C7707" s="2">
        <v>79</v>
      </c>
      <c r="D7707" s="2" t="s">
        <v>10822</v>
      </c>
      <c r="E7707" s="2" t="s">
        <v>10826</v>
      </c>
      <c r="F7707" s="2" t="s">
        <v>10824</v>
      </c>
      <c r="G7707" s="2" t="s">
        <v>762</v>
      </c>
      <c r="H7707" s="2" t="s">
        <v>1055</v>
      </c>
    </row>
    <row r="7708" spans="1:8" x14ac:dyDescent="0.3">
      <c r="A7708" s="1">
        <v>41710</v>
      </c>
      <c r="B7708" s="2" t="s">
        <v>10821</v>
      </c>
      <c r="C7708" s="2">
        <v>31</v>
      </c>
      <c r="D7708" s="2" t="s">
        <v>10825</v>
      </c>
      <c r="E7708" s="2" t="s">
        <v>10823</v>
      </c>
      <c r="F7708" s="2" t="s">
        <v>10824</v>
      </c>
      <c r="G7708" s="2" t="s">
        <v>8592</v>
      </c>
      <c r="H7708" s="2" t="s">
        <v>2383</v>
      </c>
    </row>
    <row r="7709" spans="1:8" x14ac:dyDescent="0.3">
      <c r="A7709" s="1">
        <v>41712</v>
      </c>
      <c r="B7709" s="2" t="s">
        <v>10828</v>
      </c>
      <c r="D7709" s="2" t="s">
        <v>10822</v>
      </c>
      <c r="E7709" s="2" t="s">
        <v>10830</v>
      </c>
      <c r="F7709" s="2" t="s">
        <v>10824</v>
      </c>
      <c r="G7709" s="2" t="s">
        <v>715</v>
      </c>
      <c r="H7709" s="2" t="s">
        <v>213</v>
      </c>
    </row>
    <row r="7710" spans="1:8" x14ac:dyDescent="0.3">
      <c r="A7710" s="1">
        <v>41712</v>
      </c>
      <c r="B7710" s="2" t="s">
        <v>10821</v>
      </c>
      <c r="D7710" s="2" t="s">
        <v>10825</v>
      </c>
      <c r="E7710" s="2" t="s">
        <v>10830</v>
      </c>
      <c r="F7710" s="2" t="s">
        <v>10824</v>
      </c>
      <c r="G7710" s="2" t="s">
        <v>622</v>
      </c>
      <c r="H7710" s="2" t="s">
        <v>561</v>
      </c>
    </row>
    <row r="7711" spans="1:8" x14ac:dyDescent="0.3">
      <c r="A7711" s="1">
        <v>41712</v>
      </c>
      <c r="B7711" s="2" t="s">
        <v>10821</v>
      </c>
      <c r="C7711" s="2">
        <v>75</v>
      </c>
      <c r="D7711" s="2" t="s">
        <v>10822</v>
      </c>
      <c r="E7711" s="2" t="s">
        <v>10826</v>
      </c>
      <c r="F7711" s="2" t="s">
        <v>10824</v>
      </c>
      <c r="G7711" s="2" t="s">
        <v>715</v>
      </c>
      <c r="H7711" s="2" t="s">
        <v>8593</v>
      </c>
    </row>
    <row r="7712" spans="1:8" x14ac:dyDescent="0.3">
      <c r="A7712" s="1">
        <v>41712</v>
      </c>
      <c r="B7712" s="2" t="s">
        <v>10821</v>
      </c>
      <c r="C7712" s="2">
        <v>61</v>
      </c>
      <c r="D7712" s="2" t="s">
        <v>10822</v>
      </c>
      <c r="E7712" s="2" t="s">
        <v>10826</v>
      </c>
      <c r="F7712" s="2" t="s">
        <v>10824</v>
      </c>
      <c r="G7712" s="2" t="s">
        <v>715</v>
      </c>
      <c r="H7712" s="2" t="s">
        <v>8594</v>
      </c>
    </row>
    <row r="7713" spans="1:8" x14ac:dyDescent="0.3">
      <c r="A7713" s="1">
        <v>41712</v>
      </c>
      <c r="B7713" s="2" t="s">
        <v>10821</v>
      </c>
      <c r="C7713" s="2">
        <v>51</v>
      </c>
      <c r="D7713" s="2" t="s">
        <v>10825</v>
      </c>
      <c r="E7713" s="2" t="s">
        <v>10829</v>
      </c>
      <c r="F7713" s="2" t="s">
        <v>10824</v>
      </c>
      <c r="G7713" s="2" t="s">
        <v>8595</v>
      </c>
      <c r="H7713" s="2" t="s">
        <v>14</v>
      </c>
    </row>
    <row r="7714" spans="1:8" x14ac:dyDescent="0.3">
      <c r="A7714" s="1">
        <v>41712</v>
      </c>
      <c r="B7714" s="2" t="s">
        <v>10821</v>
      </c>
      <c r="C7714" s="2">
        <v>32</v>
      </c>
      <c r="D7714" s="2" t="s">
        <v>10825</v>
      </c>
      <c r="E7714" s="2" t="s">
        <v>10823</v>
      </c>
      <c r="F7714" s="2" t="s">
        <v>10824</v>
      </c>
      <c r="G7714" s="2" t="s">
        <v>8596</v>
      </c>
      <c r="H7714" s="2" t="s">
        <v>2991</v>
      </c>
    </row>
    <row r="7715" spans="1:8" x14ac:dyDescent="0.3">
      <c r="A7715" s="1">
        <v>41712</v>
      </c>
      <c r="B7715" s="2" t="s">
        <v>10821</v>
      </c>
      <c r="D7715" s="2" t="s">
        <v>10830</v>
      </c>
      <c r="E7715" s="2" t="s">
        <v>10830</v>
      </c>
      <c r="F7715" s="2" t="s">
        <v>10824</v>
      </c>
      <c r="G7715" s="2" t="s">
        <v>3352</v>
      </c>
      <c r="H7715" s="2" t="s">
        <v>3499</v>
      </c>
    </row>
    <row r="7716" spans="1:8" x14ac:dyDescent="0.3">
      <c r="A7716" s="1">
        <v>41712</v>
      </c>
      <c r="B7716" s="2" t="s">
        <v>10821</v>
      </c>
      <c r="C7716" s="2">
        <v>25</v>
      </c>
      <c r="D7716" s="2" t="s">
        <v>10825</v>
      </c>
      <c r="E7716" s="2" t="s">
        <v>10823</v>
      </c>
      <c r="F7716" s="2" t="s">
        <v>10824</v>
      </c>
      <c r="G7716" s="2" t="s">
        <v>8597</v>
      </c>
      <c r="H7716" s="2" t="s">
        <v>8598</v>
      </c>
    </row>
    <row r="7717" spans="1:8" x14ac:dyDescent="0.3">
      <c r="A7717" s="1">
        <v>41712</v>
      </c>
      <c r="B7717" s="2" t="s">
        <v>10821</v>
      </c>
      <c r="C7717" s="2">
        <v>40</v>
      </c>
      <c r="D7717" s="2" t="s">
        <v>10825</v>
      </c>
      <c r="E7717" s="2" t="s">
        <v>10829</v>
      </c>
      <c r="F7717" s="2" t="s">
        <v>10824</v>
      </c>
      <c r="G7717" s="2" t="s">
        <v>8599</v>
      </c>
      <c r="H7717" s="2" t="s">
        <v>1978</v>
      </c>
    </row>
    <row r="7718" spans="1:8" x14ac:dyDescent="0.3">
      <c r="A7718" s="1">
        <v>41712</v>
      </c>
      <c r="B7718" s="2" t="s">
        <v>10821</v>
      </c>
      <c r="C7718" s="2">
        <v>62</v>
      </c>
      <c r="D7718" s="2" t="s">
        <v>10822</v>
      </c>
      <c r="E7718" s="2" t="s">
        <v>10826</v>
      </c>
      <c r="F7718" s="2" t="s">
        <v>10824</v>
      </c>
      <c r="G7718" s="2" t="s">
        <v>8600</v>
      </c>
      <c r="H7718" s="2" t="s">
        <v>2944</v>
      </c>
    </row>
    <row r="7719" spans="1:8" x14ac:dyDescent="0.3">
      <c r="A7719" s="1">
        <v>41712</v>
      </c>
      <c r="B7719" s="2" t="s">
        <v>10821</v>
      </c>
      <c r="C7719" s="2">
        <v>36</v>
      </c>
      <c r="D7719" s="2" t="s">
        <v>10825</v>
      </c>
      <c r="E7719" s="2" t="s">
        <v>10823</v>
      </c>
      <c r="F7719" s="2" t="s">
        <v>10824</v>
      </c>
      <c r="G7719" s="2" t="s">
        <v>8601</v>
      </c>
      <c r="H7719" s="2" t="s">
        <v>5755</v>
      </c>
    </row>
    <row r="7720" spans="1:8" x14ac:dyDescent="0.3">
      <c r="A7720" s="1">
        <v>41712</v>
      </c>
      <c r="B7720" s="2" t="s">
        <v>10821</v>
      </c>
      <c r="C7720" s="2">
        <v>35</v>
      </c>
      <c r="D7720" s="2" t="s">
        <v>10825</v>
      </c>
      <c r="E7720" s="2" t="s">
        <v>10823</v>
      </c>
      <c r="F7720" s="2" t="s">
        <v>10824</v>
      </c>
      <c r="G7720" s="2" t="s">
        <v>8602</v>
      </c>
      <c r="H7720" s="2" t="s">
        <v>8603</v>
      </c>
    </row>
    <row r="7721" spans="1:8" x14ac:dyDescent="0.3">
      <c r="A7721" s="1">
        <v>41710</v>
      </c>
      <c r="B7721" s="2" t="s">
        <v>10821</v>
      </c>
      <c r="D7721" s="2" t="s">
        <v>10822</v>
      </c>
      <c r="E7721" s="2" t="s">
        <v>10830</v>
      </c>
      <c r="F7721" s="2" t="s">
        <v>10824</v>
      </c>
      <c r="G7721" s="2" t="s">
        <v>8232</v>
      </c>
      <c r="H7721" s="2" t="s">
        <v>8604</v>
      </c>
    </row>
    <row r="7722" spans="1:8" x14ac:dyDescent="0.3">
      <c r="A7722" s="1">
        <v>41702</v>
      </c>
      <c r="B7722" s="2" t="s">
        <v>10821</v>
      </c>
      <c r="D7722" s="2" t="s">
        <v>10825</v>
      </c>
      <c r="E7722" s="2" t="s">
        <v>10830</v>
      </c>
      <c r="F7722" s="2" t="s">
        <v>10824</v>
      </c>
      <c r="G7722" s="2" t="s">
        <v>8605</v>
      </c>
      <c r="H7722" s="2" t="s">
        <v>8606</v>
      </c>
    </row>
    <row r="7723" spans="1:8" x14ac:dyDescent="0.3">
      <c r="A7723" s="1">
        <v>41712</v>
      </c>
      <c r="B7723" s="2" t="s">
        <v>10821</v>
      </c>
      <c r="C7723" s="2">
        <v>34</v>
      </c>
      <c r="D7723" s="2" t="s">
        <v>10825</v>
      </c>
      <c r="E7723" s="2" t="s">
        <v>10823</v>
      </c>
      <c r="F7723" s="2" t="s">
        <v>10824</v>
      </c>
      <c r="G7723" s="2" t="s">
        <v>8607</v>
      </c>
      <c r="H7723" s="2" t="s">
        <v>8608</v>
      </c>
    </row>
    <row r="7724" spans="1:8" x14ac:dyDescent="0.3">
      <c r="A7724" s="1">
        <v>41712</v>
      </c>
      <c r="B7724" s="2" t="s">
        <v>10821</v>
      </c>
      <c r="C7724" s="2">
        <v>46</v>
      </c>
      <c r="D7724" s="2" t="s">
        <v>10825</v>
      </c>
      <c r="E7724" s="2" t="s">
        <v>10829</v>
      </c>
      <c r="F7724" s="2" t="s">
        <v>10824</v>
      </c>
      <c r="G7724" s="2" t="s">
        <v>8609</v>
      </c>
      <c r="H7724" s="2" t="s">
        <v>8610</v>
      </c>
    </row>
    <row r="7725" spans="1:8" x14ac:dyDescent="0.3">
      <c r="A7725" s="1">
        <v>41712</v>
      </c>
      <c r="B7725" s="2" t="s">
        <v>10821</v>
      </c>
      <c r="C7725" s="2">
        <v>25</v>
      </c>
      <c r="D7725" s="2" t="s">
        <v>10825</v>
      </c>
      <c r="E7725" s="2" t="s">
        <v>10823</v>
      </c>
      <c r="F7725" s="2" t="s">
        <v>10824</v>
      </c>
      <c r="G7725" s="2" t="s">
        <v>8611</v>
      </c>
      <c r="H7725" s="2" t="s">
        <v>8612</v>
      </c>
    </row>
    <row r="7726" spans="1:8" x14ac:dyDescent="0.3">
      <c r="A7726" s="1">
        <v>41712</v>
      </c>
      <c r="B7726" s="2" t="s">
        <v>10821</v>
      </c>
      <c r="C7726" s="2">
        <v>21</v>
      </c>
      <c r="D7726" s="2" t="s">
        <v>10825</v>
      </c>
      <c r="E7726" s="2" t="s">
        <v>10823</v>
      </c>
      <c r="F7726" s="2" t="s">
        <v>10824</v>
      </c>
      <c r="G7726" s="2" t="s">
        <v>8613</v>
      </c>
      <c r="H7726" s="2" t="s">
        <v>8608</v>
      </c>
    </row>
    <row r="7727" spans="1:8" x14ac:dyDescent="0.3">
      <c r="A7727" s="1">
        <v>41709</v>
      </c>
      <c r="B7727" s="2" t="s">
        <v>10821</v>
      </c>
      <c r="C7727" s="2">
        <v>28</v>
      </c>
      <c r="D7727" s="2" t="s">
        <v>10825</v>
      </c>
      <c r="E7727" s="2" t="s">
        <v>10823</v>
      </c>
      <c r="F7727" s="2" t="s">
        <v>10824</v>
      </c>
      <c r="G7727" s="2" t="s">
        <v>8614</v>
      </c>
      <c r="H7727" s="2" t="s">
        <v>8570</v>
      </c>
    </row>
    <row r="7728" spans="1:8" x14ac:dyDescent="0.3">
      <c r="A7728" s="1">
        <v>41710</v>
      </c>
      <c r="B7728" s="2" t="s">
        <v>10821</v>
      </c>
      <c r="C7728" s="2">
        <v>80</v>
      </c>
      <c r="D7728" s="2" t="s">
        <v>10825</v>
      </c>
      <c r="E7728" s="2" t="s">
        <v>10826</v>
      </c>
      <c r="F7728" s="2" t="s">
        <v>10824</v>
      </c>
      <c r="G7728" s="2" t="s">
        <v>8615</v>
      </c>
      <c r="H7728" s="2" t="s">
        <v>73</v>
      </c>
    </row>
    <row r="7729" spans="1:8" x14ac:dyDescent="0.3">
      <c r="A7729" s="1">
        <v>41712</v>
      </c>
      <c r="B7729" s="2" t="s">
        <v>10821</v>
      </c>
      <c r="C7729" s="2">
        <v>83</v>
      </c>
      <c r="D7729" s="2" t="s">
        <v>10825</v>
      </c>
      <c r="E7729" s="2" t="s">
        <v>10826</v>
      </c>
      <c r="F7729" s="2" t="s">
        <v>10824</v>
      </c>
      <c r="G7729" s="2" t="s">
        <v>622</v>
      </c>
      <c r="H7729" s="2" t="s">
        <v>8616</v>
      </c>
    </row>
    <row r="7730" spans="1:8" x14ac:dyDescent="0.3">
      <c r="A7730" s="1">
        <v>41712</v>
      </c>
      <c r="B7730" s="2" t="s">
        <v>10821</v>
      </c>
      <c r="D7730" s="2" t="s">
        <v>10822</v>
      </c>
      <c r="E7730" s="2" t="s">
        <v>10830</v>
      </c>
      <c r="F7730" s="2" t="s">
        <v>10824</v>
      </c>
      <c r="G7730" s="2" t="s">
        <v>715</v>
      </c>
      <c r="H7730" s="2" t="s">
        <v>8617</v>
      </c>
    </row>
    <row r="7731" spans="1:8" x14ac:dyDescent="0.3">
      <c r="A7731" s="1">
        <v>41712</v>
      </c>
      <c r="B7731" s="2" t="s">
        <v>10821</v>
      </c>
      <c r="C7731" s="2">
        <v>24</v>
      </c>
      <c r="D7731" s="2" t="s">
        <v>10825</v>
      </c>
      <c r="E7731" s="2" t="s">
        <v>10823</v>
      </c>
      <c r="F7731" s="2" t="s">
        <v>10824</v>
      </c>
      <c r="G7731" s="2" t="s">
        <v>1003</v>
      </c>
      <c r="H7731" s="2" t="s">
        <v>5755</v>
      </c>
    </row>
    <row r="7732" spans="1:8" x14ac:dyDescent="0.3">
      <c r="A7732" s="1">
        <v>41712</v>
      </c>
      <c r="B7732" s="2" t="s">
        <v>10821</v>
      </c>
      <c r="C7732" s="2">
        <v>53</v>
      </c>
      <c r="D7732" s="2" t="s">
        <v>10825</v>
      </c>
      <c r="E7732" s="2" t="s">
        <v>10829</v>
      </c>
      <c r="F7732" s="2" t="s">
        <v>10824</v>
      </c>
      <c r="G7732" s="2" t="s">
        <v>8618</v>
      </c>
      <c r="H7732" s="2" t="s">
        <v>1082</v>
      </c>
    </row>
    <row r="7733" spans="1:8" x14ac:dyDescent="0.3">
      <c r="A7733" s="1">
        <v>41712</v>
      </c>
      <c r="B7733" s="2" t="s">
        <v>10821</v>
      </c>
      <c r="C7733" s="2">
        <v>43</v>
      </c>
      <c r="D7733" s="2" t="s">
        <v>10825</v>
      </c>
      <c r="E7733" s="2" t="s">
        <v>10829</v>
      </c>
      <c r="F7733" s="2" t="s">
        <v>10824</v>
      </c>
      <c r="G7733" s="2" t="s">
        <v>8619</v>
      </c>
      <c r="H7733" s="2" t="s">
        <v>5755</v>
      </c>
    </row>
    <row r="7734" spans="1:8" x14ac:dyDescent="0.3">
      <c r="A7734" s="1">
        <v>41712</v>
      </c>
      <c r="B7734" s="2" t="s">
        <v>10821</v>
      </c>
      <c r="C7734" s="2">
        <v>42</v>
      </c>
      <c r="D7734" s="2" t="s">
        <v>10822</v>
      </c>
      <c r="E7734" s="2" t="s">
        <v>10829</v>
      </c>
      <c r="F7734" s="2" t="s">
        <v>10824</v>
      </c>
      <c r="G7734" s="2" t="s">
        <v>4855</v>
      </c>
      <c r="H7734" s="2" t="s">
        <v>2275</v>
      </c>
    </row>
    <row r="7735" spans="1:8" x14ac:dyDescent="0.3">
      <c r="A7735" s="1">
        <v>41712</v>
      </c>
      <c r="B7735" s="2" t="s">
        <v>10828</v>
      </c>
      <c r="C7735" s="2">
        <v>54</v>
      </c>
      <c r="D7735" s="2" t="s">
        <v>10822</v>
      </c>
      <c r="E7735" s="2" t="s">
        <v>10829</v>
      </c>
      <c r="F7735" s="2" t="s">
        <v>10824</v>
      </c>
      <c r="G7735" s="2" t="s">
        <v>762</v>
      </c>
      <c r="H7735" s="2" t="s">
        <v>8620</v>
      </c>
    </row>
    <row r="7736" spans="1:8" x14ac:dyDescent="0.3">
      <c r="A7736" s="1">
        <v>41712</v>
      </c>
      <c r="B7736" s="2" t="s">
        <v>10821</v>
      </c>
      <c r="D7736" s="2" t="s">
        <v>10822</v>
      </c>
      <c r="E7736" s="2" t="s">
        <v>10830</v>
      </c>
      <c r="F7736" s="2" t="s">
        <v>10824</v>
      </c>
      <c r="G7736" s="2" t="s">
        <v>622</v>
      </c>
      <c r="H7736" s="2" t="s">
        <v>5642</v>
      </c>
    </row>
    <row r="7737" spans="1:8" x14ac:dyDescent="0.3">
      <c r="A7737" s="1">
        <v>41712</v>
      </c>
      <c r="B7737" s="2" t="s">
        <v>10821</v>
      </c>
      <c r="C7737" s="2">
        <v>82</v>
      </c>
      <c r="D7737" s="2" t="s">
        <v>10822</v>
      </c>
      <c r="E7737" s="2" t="s">
        <v>10826</v>
      </c>
      <c r="F7737" s="2" t="s">
        <v>10824</v>
      </c>
      <c r="G7737" s="2" t="s">
        <v>603</v>
      </c>
      <c r="H7737" s="2" t="s">
        <v>8621</v>
      </c>
    </row>
    <row r="7738" spans="1:8" x14ac:dyDescent="0.3">
      <c r="A7738" s="1">
        <v>41712</v>
      </c>
      <c r="B7738" s="2" t="s">
        <v>10821</v>
      </c>
      <c r="D7738" s="2" t="s">
        <v>10825</v>
      </c>
      <c r="E7738" s="2" t="s">
        <v>10830</v>
      </c>
      <c r="F7738" s="2" t="s">
        <v>10824</v>
      </c>
      <c r="G7738" s="2" t="s">
        <v>622</v>
      </c>
      <c r="H7738" s="2" t="s">
        <v>8583</v>
      </c>
    </row>
    <row r="7739" spans="1:8" x14ac:dyDescent="0.3">
      <c r="A7739" s="1">
        <v>41712</v>
      </c>
      <c r="B7739" s="2" t="s">
        <v>10821</v>
      </c>
      <c r="C7739" s="2">
        <v>61</v>
      </c>
      <c r="D7739" s="2" t="s">
        <v>10825</v>
      </c>
      <c r="E7739" s="2" t="s">
        <v>10826</v>
      </c>
      <c r="F7739" s="2" t="s">
        <v>10824</v>
      </c>
      <c r="G7739" s="2" t="s">
        <v>629</v>
      </c>
      <c r="H7739" s="2" t="s">
        <v>35</v>
      </c>
    </row>
    <row r="7740" spans="1:8" x14ac:dyDescent="0.3">
      <c r="A7740" s="1">
        <v>41712</v>
      </c>
      <c r="B7740" s="2" t="s">
        <v>10821</v>
      </c>
      <c r="D7740" s="2" t="s">
        <v>10830</v>
      </c>
      <c r="E7740" s="2" t="s">
        <v>10830</v>
      </c>
      <c r="F7740" s="2" t="s">
        <v>10824</v>
      </c>
      <c r="G7740" s="2" t="s">
        <v>622</v>
      </c>
      <c r="H7740" s="2" t="s">
        <v>222</v>
      </c>
    </row>
    <row r="7741" spans="1:8" x14ac:dyDescent="0.3">
      <c r="A7741" s="1">
        <v>41712</v>
      </c>
      <c r="B7741" s="2" t="s">
        <v>10821</v>
      </c>
      <c r="D7741" s="2" t="s">
        <v>10825</v>
      </c>
      <c r="E7741" s="2" t="s">
        <v>10830</v>
      </c>
      <c r="F7741" s="2" t="s">
        <v>10824</v>
      </c>
      <c r="G7741" s="2" t="s">
        <v>622</v>
      </c>
      <c r="H7741" s="2" t="s">
        <v>8622</v>
      </c>
    </row>
    <row r="7742" spans="1:8" x14ac:dyDescent="0.3">
      <c r="A7742" s="1">
        <v>41712</v>
      </c>
      <c r="B7742" s="2" t="s">
        <v>10821</v>
      </c>
      <c r="C7742" s="2">
        <v>44</v>
      </c>
      <c r="D7742" s="2" t="s">
        <v>10822</v>
      </c>
      <c r="E7742" s="2" t="s">
        <v>10829</v>
      </c>
      <c r="F7742" s="2" t="s">
        <v>10824</v>
      </c>
      <c r="G7742" s="2" t="s">
        <v>622</v>
      </c>
      <c r="H7742" s="2" t="s">
        <v>8623</v>
      </c>
    </row>
    <row r="7743" spans="1:8" x14ac:dyDescent="0.3">
      <c r="A7743" s="1">
        <v>41712</v>
      </c>
      <c r="B7743" s="2" t="s">
        <v>10828</v>
      </c>
      <c r="D7743" s="2" t="s">
        <v>10825</v>
      </c>
      <c r="E7743" s="2" t="s">
        <v>10830</v>
      </c>
      <c r="F7743" s="2" t="s">
        <v>10824</v>
      </c>
      <c r="G7743" s="2" t="s">
        <v>622</v>
      </c>
      <c r="H7743" s="2" t="s">
        <v>2815</v>
      </c>
    </row>
    <row r="7744" spans="1:8" x14ac:dyDescent="0.3">
      <c r="A7744" s="1">
        <v>41710</v>
      </c>
      <c r="B7744" s="2" t="s">
        <v>10821</v>
      </c>
      <c r="C7744" s="2">
        <v>52</v>
      </c>
      <c r="D7744" s="2" t="s">
        <v>10822</v>
      </c>
      <c r="E7744" s="2" t="s">
        <v>10829</v>
      </c>
      <c r="F7744" s="2" t="s">
        <v>10824</v>
      </c>
      <c r="G7744" s="2" t="s">
        <v>8624</v>
      </c>
      <c r="H7744" s="2" t="s">
        <v>8625</v>
      </c>
    </row>
    <row r="7745" spans="1:8" x14ac:dyDescent="0.3">
      <c r="A7745" s="1">
        <v>41712</v>
      </c>
      <c r="B7745" s="2" t="s">
        <v>10821</v>
      </c>
      <c r="D7745" s="2" t="s">
        <v>10825</v>
      </c>
      <c r="E7745" s="2" t="s">
        <v>10830</v>
      </c>
      <c r="F7745" s="2" t="s">
        <v>10824</v>
      </c>
      <c r="G7745" s="2" t="s">
        <v>8626</v>
      </c>
      <c r="H7745" s="2" t="s">
        <v>8007</v>
      </c>
    </row>
    <row r="7746" spans="1:8" x14ac:dyDescent="0.3">
      <c r="A7746" s="1">
        <v>41712</v>
      </c>
      <c r="B7746" s="2" t="s">
        <v>10821</v>
      </c>
      <c r="D7746" s="2" t="s">
        <v>10825</v>
      </c>
      <c r="E7746" s="2" t="s">
        <v>10830</v>
      </c>
      <c r="F7746" s="2" t="s">
        <v>10824</v>
      </c>
      <c r="G7746" s="2" t="s">
        <v>661</v>
      </c>
      <c r="H7746" s="2" t="s">
        <v>630</v>
      </c>
    </row>
    <row r="7747" spans="1:8" x14ac:dyDescent="0.3">
      <c r="A7747" s="1">
        <v>41712</v>
      </c>
      <c r="B7747" s="2" t="s">
        <v>10821</v>
      </c>
      <c r="C7747" s="2">
        <v>66</v>
      </c>
      <c r="D7747" s="2" t="s">
        <v>10822</v>
      </c>
      <c r="E7747" s="2" t="s">
        <v>10826</v>
      </c>
      <c r="F7747" s="2" t="s">
        <v>10824</v>
      </c>
      <c r="G7747" s="2" t="s">
        <v>8627</v>
      </c>
      <c r="H7747" s="2" t="s">
        <v>8628</v>
      </c>
    </row>
    <row r="7748" spans="1:8" x14ac:dyDescent="0.3">
      <c r="A7748" s="1">
        <v>41712</v>
      </c>
      <c r="B7748" s="2" t="s">
        <v>10821</v>
      </c>
      <c r="D7748" s="2" t="s">
        <v>10822</v>
      </c>
      <c r="E7748" s="2" t="s">
        <v>10830</v>
      </c>
      <c r="F7748" s="2" t="s">
        <v>10824</v>
      </c>
      <c r="G7748" s="2" t="s">
        <v>622</v>
      </c>
      <c r="H7748" s="2" t="s">
        <v>8629</v>
      </c>
    </row>
    <row r="7749" spans="1:8" x14ac:dyDescent="0.3">
      <c r="A7749" s="1">
        <v>41712</v>
      </c>
      <c r="B7749" s="2" t="s">
        <v>10828</v>
      </c>
      <c r="D7749" s="2" t="s">
        <v>10830</v>
      </c>
      <c r="E7749" s="2" t="s">
        <v>10830</v>
      </c>
      <c r="F7749" s="2" t="s">
        <v>10824</v>
      </c>
      <c r="G7749" s="2" t="s">
        <v>622</v>
      </c>
      <c r="H7749" s="2" t="s">
        <v>60</v>
      </c>
    </row>
    <row r="7750" spans="1:8" x14ac:dyDescent="0.3">
      <c r="A7750" s="1">
        <v>41710</v>
      </c>
      <c r="B7750" s="2" t="s">
        <v>10821</v>
      </c>
      <c r="D7750" s="2" t="s">
        <v>10825</v>
      </c>
      <c r="E7750" s="2" t="s">
        <v>10830</v>
      </c>
      <c r="F7750" s="2" t="s">
        <v>10824</v>
      </c>
      <c r="G7750" s="2" t="s">
        <v>8630</v>
      </c>
      <c r="H7750" s="2" t="s">
        <v>8631</v>
      </c>
    </row>
    <row r="7751" spans="1:8" x14ac:dyDescent="0.3">
      <c r="A7751" s="1">
        <v>41709</v>
      </c>
      <c r="B7751" s="2" t="s">
        <v>10821</v>
      </c>
      <c r="C7751" s="2">
        <v>30</v>
      </c>
      <c r="D7751" s="2" t="s">
        <v>10825</v>
      </c>
      <c r="E7751" s="2" t="s">
        <v>10823</v>
      </c>
      <c r="F7751" s="2" t="s">
        <v>10824</v>
      </c>
      <c r="G7751" s="2" t="s">
        <v>8614</v>
      </c>
      <c r="H7751" s="2" t="s">
        <v>8632</v>
      </c>
    </row>
    <row r="7752" spans="1:8" x14ac:dyDescent="0.3">
      <c r="A7752" s="1">
        <v>41712</v>
      </c>
      <c r="B7752" s="2" t="s">
        <v>10828</v>
      </c>
      <c r="D7752" s="2" t="s">
        <v>10825</v>
      </c>
      <c r="E7752" s="2" t="s">
        <v>10830</v>
      </c>
      <c r="F7752" s="2" t="s">
        <v>10824</v>
      </c>
      <c r="G7752" s="2" t="s">
        <v>715</v>
      </c>
      <c r="H7752" s="2" t="s">
        <v>8633</v>
      </c>
    </row>
    <row r="7753" spans="1:8" x14ac:dyDescent="0.3">
      <c r="A7753" s="1">
        <v>41712</v>
      </c>
      <c r="B7753" s="2" t="s">
        <v>10821</v>
      </c>
      <c r="D7753" s="2" t="s">
        <v>10822</v>
      </c>
      <c r="E7753" s="2" t="s">
        <v>10830</v>
      </c>
      <c r="F7753" s="2" t="s">
        <v>10824</v>
      </c>
      <c r="G7753" s="2" t="s">
        <v>4603</v>
      </c>
      <c r="H7753" s="2" t="s">
        <v>1981</v>
      </c>
    </row>
    <row r="7754" spans="1:8" x14ac:dyDescent="0.3">
      <c r="A7754" s="1">
        <v>41702</v>
      </c>
      <c r="B7754" s="2" t="s">
        <v>10821</v>
      </c>
      <c r="D7754" s="2" t="s">
        <v>10825</v>
      </c>
      <c r="E7754" s="2" t="s">
        <v>10830</v>
      </c>
      <c r="F7754" s="2" t="s">
        <v>10824</v>
      </c>
      <c r="G7754" s="2" t="s">
        <v>8634</v>
      </c>
      <c r="H7754" s="2" t="s">
        <v>8635</v>
      </c>
    </row>
    <row r="7755" spans="1:8" x14ac:dyDescent="0.3">
      <c r="A7755" s="1">
        <v>41712</v>
      </c>
      <c r="B7755" s="2" t="s">
        <v>10828</v>
      </c>
      <c r="D7755" s="2" t="s">
        <v>10830</v>
      </c>
      <c r="E7755" s="2" t="s">
        <v>10830</v>
      </c>
      <c r="F7755" s="2" t="s">
        <v>10824</v>
      </c>
      <c r="G7755" s="2" t="s">
        <v>8636</v>
      </c>
      <c r="H7755" s="2" t="s">
        <v>8637</v>
      </c>
    </row>
    <row r="7756" spans="1:8" x14ac:dyDescent="0.3">
      <c r="A7756" s="1">
        <v>41712</v>
      </c>
      <c r="B7756" s="2" t="s">
        <v>10828</v>
      </c>
      <c r="D7756" s="2" t="s">
        <v>10822</v>
      </c>
      <c r="E7756" s="2" t="s">
        <v>10830</v>
      </c>
      <c r="F7756" s="2" t="s">
        <v>10824</v>
      </c>
      <c r="G7756" s="2" t="s">
        <v>603</v>
      </c>
      <c r="H7756" s="2" t="s">
        <v>104</v>
      </c>
    </row>
    <row r="7757" spans="1:8" x14ac:dyDescent="0.3">
      <c r="A7757" s="1">
        <v>41712</v>
      </c>
      <c r="B7757" s="2" t="s">
        <v>10821</v>
      </c>
      <c r="C7757" s="2">
        <v>54</v>
      </c>
      <c r="D7757" s="2" t="s">
        <v>10822</v>
      </c>
      <c r="E7757" s="2" t="s">
        <v>10829</v>
      </c>
      <c r="F7757" s="2" t="s">
        <v>10824</v>
      </c>
      <c r="G7757" s="2" t="s">
        <v>4618</v>
      </c>
      <c r="H7757" s="2" t="s">
        <v>8638</v>
      </c>
    </row>
    <row r="7758" spans="1:8" x14ac:dyDescent="0.3">
      <c r="A7758" s="1">
        <v>41712</v>
      </c>
      <c r="B7758" s="2" t="s">
        <v>10828</v>
      </c>
      <c r="C7758" s="2">
        <v>56</v>
      </c>
      <c r="D7758" s="2" t="s">
        <v>10822</v>
      </c>
      <c r="E7758" s="2" t="s">
        <v>10829</v>
      </c>
      <c r="F7758" s="2" t="s">
        <v>10824</v>
      </c>
      <c r="G7758" s="2" t="s">
        <v>8639</v>
      </c>
      <c r="H7758" s="2" t="s">
        <v>8640</v>
      </c>
    </row>
    <row r="7759" spans="1:8" x14ac:dyDescent="0.3">
      <c r="A7759" s="1">
        <v>41712</v>
      </c>
      <c r="B7759" s="2" t="s">
        <v>10821</v>
      </c>
      <c r="C7759" s="2">
        <v>2</v>
      </c>
      <c r="D7759" s="2" t="s">
        <v>10822</v>
      </c>
      <c r="E7759" s="2" t="s">
        <v>10827</v>
      </c>
      <c r="F7759" s="2" t="s">
        <v>10824</v>
      </c>
      <c r="G7759" s="2" t="s">
        <v>8641</v>
      </c>
      <c r="H7759" s="2" t="s">
        <v>8642</v>
      </c>
    </row>
    <row r="7760" spans="1:8" x14ac:dyDescent="0.3">
      <c r="A7760" s="1">
        <v>41712</v>
      </c>
      <c r="B7760" s="2" t="s">
        <v>10821</v>
      </c>
      <c r="C7760" s="2">
        <v>45</v>
      </c>
      <c r="D7760" s="2" t="s">
        <v>10822</v>
      </c>
      <c r="E7760" s="2" t="s">
        <v>10829</v>
      </c>
      <c r="F7760" s="2" t="s">
        <v>10824</v>
      </c>
      <c r="G7760" s="2" t="s">
        <v>379</v>
      </c>
      <c r="H7760" s="2" t="s">
        <v>567</v>
      </c>
    </row>
    <row r="7761" spans="1:8" x14ac:dyDescent="0.3">
      <c r="A7761" s="1">
        <v>41712</v>
      </c>
      <c r="B7761" s="2" t="s">
        <v>10821</v>
      </c>
      <c r="C7761" s="2">
        <v>72</v>
      </c>
      <c r="D7761" s="2" t="s">
        <v>10822</v>
      </c>
      <c r="E7761" s="2" t="s">
        <v>10826</v>
      </c>
      <c r="F7761" s="2" t="s">
        <v>10824</v>
      </c>
      <c r="G7761" s="2" t="s">
        <v>379</v>
      </c>
      <c r="H7761" s="2" t="s">
        <v>2602</v>
      </c>
    </row>
    <row r="7762" spans="1:8" x14ac:dyDescent="0.3">
      <c r="A7762" s="1">
        <v>41712</v>
      </c>
      <c r="B7762" s="2" t="s">
        <v>10821</v>
      </c>
      <c r="C7762" s="2">
        <v>35</v>
      </c>
      <c r="D7762" s="2" t="s">
        <v>10825</v>
      </c>
      <c r="E7762" s="2" t="s">
        <v>10823</v>
      </c>
      <c r="F7762" s="2" t="s">
        <v>10824</v>
      </c>
      <c r="G7762" s="2" t="s">
        <v>8643</v>
      </c>
      <c r="H7762" s="2" t="s">
        <v>8644</v>
      </c>
    </row>
    <row r="7763" spans="1:8" x14ac:dyDescent="0.3">
      <c r="A7763" s="1">
        <v>41712</v>
      </c>
      <c r="B7763" s="2" t="s">
        <v>10821</v>
      </c>
      <c r="C7763" s="2">
        <v>81</v>
      </c>
      <c r="D7763" s="2" t="s">
        <v>10822</v>
      </c>
      <c r="E7763" s="2" t="s">
        <v>10826</v>
      </c>
      <c r="F7763" s="2" t="s">
        <v>10824</v>
      </c>
      <c r="G7763" s="2" t="s">
        <v>2397</v>
      </c>
      <c r="H7763" s="2" t="s">
        <v>8645</v>
      </c>
    </row>
    <row r="7764" spans="1:8" x14ac:dyDescent="0.3">
      <c r="A7764" s="1">
        <v>41710</v>
      </c>
      <c r="B7764" s="2" t="s">
        <v>10821</v>
      </c>
      <c r="D7764" s="2" t="s">
        <v>10825</v>
      </c>
      <c r="E7764" s="2" t="s">
        <v>10830</v>
      </c>
      <c r="F7764" s="2" t="s">
        <v>10824</v>
      </c>
      <c r="G7764" s="2" t="s">
        <v>8646</v>
      </c>
      <c r="H7764" s="2" t="s">
        <v>8647</v>
      </c>
    </row>
    <row r="7765" spans="1:8" x14ac:dyDescent="0.3">
      <c r="A7765" s="1">
        <v>41712</v>
      </c>
      <c r="B7765" s="2" t="s">
        <v>10828</v>
      </c>
      <c r="D7765" s="2" t="s">
        <v>10825</v>
      </c>
      <c r="E7765" s="2" t="s">
        <v>10830</v>
      </c>
      <c r="F7765" s="2" t="s">
        <v>10824</v>
      </c>
      <c r="G7765" s="2" t="s">
        <v>365</v>
      </c>
      <c r="H7765" s="2" t="s">
        <v>14</v>
      </c>
    </row>
    <row r="7766" spans="1:8" x14ac:dyDescent="0.3">
      <c r="A7766" s="1">
        <v>41712</v>
      </c>
      <c r="B7766" s="2" t="s">
        <v>10828</v>
      </c>
      <c r="D7766" s="2" t="s">
        <v>10825</v>
      </c>
      <c r="E7766" s="2" t="s">
        <v>10830</v>
      </c>
      <c r="F7766" s="2" t="s">
        <v>10824</v>
      </c>
      <c r="G7766" s="2" t="s">
        <v>365</v>
      </c>
      <c r="H7766" s="2" t="s">
        <v>8648</v>
      </c>
    </row>
    <row r="7767" spans="1:8" x14ac:dyDescent="0.3">
      <c r="A7767" s="1">
        <v>41712</v>
      </c>
      <c r="B7767" s="2" t="s">
        <v>10821</v>
      </c>
      <c r="C7767" s="2">
        <v>70</v>
      </c>
      <c r="D7767" s="2" t="s">
        <v>10825</v>
      </c>
      <c r="E7767" s="2" t="s">
        <v>10826</v>
      </c>
      <c r="F7767" s="2" t="s">
        <v>10824</v>
      </c>
      <c r="G7767" s="2" t="s">
        <v>8649</v>
      </c>
      <c r="H7767" s="2" t="s">
        <v>8650</v>
      </c>
    </row>
    <row r="7768" spans="1:8" x14ac:dyDescent="0.3">
      <c r="A7768" s="1">
        <v>41712</v>
      </c>
      <c r="B7768" s="2" t="s">
        <v>10821</v>
      </c>
      <c r="D7768" s="2" t="s">
        <v>10830</v>
      </c>
      <c r="E7768" s="2" t="s">
        <v>10830</v>
      </c>
      <c r="F7768" s="2" t="s">
        <v>10824</v>
      </c>
      <c r="G7768" s="2" t="s">
        <v>429</v>
      </c>
      <c r="H7768" s="2" t="s">
        <v>430</v>
      </c>
    </row>
    <row r="7769" spans="1:8" x14ac:dyDescent="0.3">
      <c r="A7769" s="1">
        <v>41712</v>
      </c>
      <c r="B7769" s="2" t="s">
        <v>10821</v>
      </c>
      <c r="D7769" s="2" t="s">
        <v>10830</v>
      </c>
      <c r="E7769" s="2" t="s">
        <v>10830</v>
      </c>
      <c r="F7769" s="2" t="s">
        <v>10824</v>
      </c>
      <c r="G7769" s="2" t="s">
        <v>1046</v>
      </c>
      <c r="H7769" s="2" t="s">
        <v>430</v>
      </c>
    </row>
    <row r="7770" spans="1:8" x14ac:dyDescent="0.3">
      <c r="A7770" s="1">
        <v>41712</v>
      </c>
      <c r="B7770" s="2" t="s">
        <v>10821</v>
      </c>
      <c r="D7770" s="2" t="s">
        <v>10830</v>
      </c>
      <c r="E7770" s="2" t="s">
        <v>10830</v>
      </c>
      <c r="F7770" s="2" t="s">
        <v>10824</v>
      </c>
      <c r="G7770" s="2" t="s">
        <v>1046</v>
      </c>
      <c r="H7770" s="2" t="s">
        <v>430</v>
      </c>
    </row>
    <row r="7771" spans="1:8" x14ac:dyDescent="0.3">
      <c r="A7771" s="1">
        <v>41712</v>
      </c>
      <c r="B7771" s="2" t="s">
        <v>10821</v>
      </c>
      <c r="D7771" s="2" t="s">
        <v>10830</v>
      </c>
      <c r="E7771" s="2" t="s">
        <v>10830</v>
      </c>
      <c r="F7771" s="2" t="s">
        <v>10824</v>
      </c>
      <c r="G7771" s="2" t="s">
        <v>528</v>
      </c>
      <c r="H7771" s="2" t="s">
        <v>430</v>
      </c>
    </row>
    <row r="7772" spans="1:8" x14ac:dyDescent="0.3">
      <c r="A7772" s="1">
        <v>41712</v>
      </c>
      <c r="B7772" s="2" t="s">
        <v>10821</v>
      </c>
      <c r="D7772" s="2" t="s">
        <v>10830</v>
      </c>
      <c r="E7772" s="2" t="s">
        <v>10830</v>
      </c>
      <c r="F7772" s="2" t="s">
        <v>10824</v>
      </c>
      <c r="G7772" s="2" t="s">
        <v>1046</v>
      </c>
      <c r="H7772" s="2" t="s">
        <v>430</v>
      </c>
    </row>
    <row r="7773" spans="1:8" x14ac:dyDescent="0.3">
      <c r="A7773" s="1">
        <v>41712</v>
      </c>
      <c r="B7773" s="2" t="s">
        <v>10821</v>
      </c>
      <c r="D7773" s="2" t="s">
        <v>10830</v>
      </c>
      <c r="E7773" s="2" t="s">
        <v>10830</v>
      </c>
      <c r="F7773" s="2" t="s">
        <v>10824</v>
      </c>
      <c r="G7773" s="2" t="s">
        <v>528</v>
      </c>
      <c r="H7773" s="2" t="s">
        <v>430</v>
      </c>
    </row>
    <row r="7774" spans="1:8" x14ac:dyDescent="0.3">
      <c r="A7774" s="1">
        <v>41710</v>
      </c>
      <c r="B7774" s="2" t="s">
        <v>10821</v>
      </c>
      <c r="C7774" s="2">
        <v>87</v>
      </c>
      <c r="D7774" s="2" t="s">
        <v>10825</v>
      </c>
      <c r="E7774" s="2" t="s">
        <v>10826</v>
      </c>
      <c r="F7774" s="2" t="s">
        <v>10824</v>
      </c>
      <c r="G7774" s="2" t="s">
        <v>8646</v>
      </c>
      <c r="H7774" s="2" t="s">
        <v>8651</v>
      </c>
    </row>
    <row r="7775" spans="1:8" x14ac:dyDescent="0.3">
      <c r="A7775" s="1">
        <v>41712</v>
      </c>
      <c r="B7775" s="2" t="s">
        <v>10821</v>
      </c>
      <c r="D7775" s="2" t="s">
        <v>10830</v>
      </c>
      <c r="E7775" s="2" t="s">
        <v>10830</v>
      </c>
      <c r="F7775" s="2" t="s">
        <v>10824</v>
      </c>
      <c r="G7775" s="2" t="s">
        <v>429</v>
      </c>
      <c r="H7775" s="2" t="s">
        <v>430</v>
      </c>
    </row>
    <row r="7776" spans="1:8" x14ac:dyDescent="0.3">
      <c r="A7776" s="1">
        <v>41712</v>
      </c>
      <c r="B7776" s="2" t="s">
        <v>10821</v>
      </c>
      <c r="D7776" s="2" t="s">
        <v>10830</v>
      </c>
      <c r="E7776" s="2" t="s">
        <v>10830</v>
      </c>
      <c r="F7776" s="2" t="s">
        <v>10824</v>
      </c>
      <c r="G7776" s="2" t="s">
        <v>429</v>
      </c>
      <c r="H7776" s="2" t="s">
        <v>430</v>
      </c>
    </row>
    <row r="7777" spans="1:8" x14ac:dyDescent="0.3">
      <c r="A7777" s="1">
        <v>41712</v>
      </c>
      <c r="B7777" s="2" t="s">
        <v>10821</v>
      </c>
      <c r="D7777" s="2" t="s">
        <v>10830</v>
      </c>
      <c r="E7777" s="2" t="s">
        <v>10830</v>
      </c>
      <c r="F7777" s="2" t="s">
        <v>10824</v>
      </c>
      <c r="G7777" s="2" t="s">
        <v>1046</v>
      </c>
      <c r="H7777" s="2" t="s">
        <v>430</v>
      </c>
    </row>
    <row r="7778" spans="1:8" x14ac:dyDescent="0.3">
      <c r="A7778" s="1">
        <v>41712</v>
      </c>
      <c r="B7778" s="2" t="s">
        <v>10821</v>
      </c>
      <c r="D7778" s="2" t="s">
        <v>10830</v>
      </c>
      <c r="E7778" s="2" t="s">
        <v>10830</v>
      </c>
      <c r="F7778" s="2" t="s">
        <v>10824</v>
      </c>
      <c r="G7778" s="2" t="s">
        <v>528</v>
      </c>
      <c r="H7778" s="2" t="s">
        <v>430</v>
      </c>
    </row>
    <row r="7779" spans="1:8" x14ac:dyDescent="0.3">
      <c r="A7779" s="1">
        <v>41712</v>
      </c>
      <c r="B7779" s="2" t="s">
        <v>10821</v>
      </c>
      <c r="D7779" s="2" t="s">
        <v>10830</v>
      </c>
      <c r="E7779" s="2" t="s">
        <v>10830</v>
      </c>
      <c r="F7779" s="2" t="s">
        <v>10824</v>
      </c>
      <c r="G7779" s="2" t="s">
        <v>528</v>
      </c>
      <c r="H7779" s="2" t="s">
        <v>430</v>
      </c>
    </row>
    <row r="7780" spans="1:8" x14ac:dyDescent="0.3">
      <c r="A7780" s="1">
        <v>41712</v>
      </c>
      <c r="B7780" s="2" t="s">
        <v>10821</v>
      </c>
      <c r="D7780" s="2" t="s">
        <v>10830</v>
      </c>
      <c r="E7780" s="2" t="s">
        <v>10830</v>
      </c>
      <c r="F7780" s="2" t="s">
        <v>10824</v>
      </c>
      <c r="G7780" s="2" t="s">
        <v>1046</v>
      </c>
      <c r="H7780" s="2" t="s">
        <v>430</v>
      </c>
    </row>
    <row r="7781" spans="1:8" x14ac:dyDescent="0.3">
      <c r="A7781" s="1">
        <v>41712</v>
      </c>
      <c r="B7781" s="2" t="s">
        <v>10821</v>
      </c>
      <c r="D7781" s="2" t="s">
        <v>10830</v>
      </c>
      <c r="E7781" s="2" t="s">
        <v>10830</v>
      </c>
      <c r="F7781" s="2" t="s">
        <v>10824</v>
      </c>
      <c r="G7781" s="2" t="s">
        <v>429</v>
      </c>
      <c r="H7781" s="2" t="s">
        <v>430</v>
      </c>
    </row>
    <row r="7782" spans="1:8" x14ac:dyDescent="0.3">
      <c r="A7782" s="1">
        <v>41709</v>
      </c>
      <c r="B7782" s="2" t="s">
        <v>10821</v>
      </c>
      <c r="C7782" s="2">
        <v>63</v>
      </c>
      <c r="D7782" s="2" t="s">
        <v>10825</v>
      </c>
      <c r="E7782" s="2" t="s">
        <v>10826</v>
      </c>
      <c r="F7782" s="2" t="s">
        <v>10824</v>
      </c>
      <c r="G7782" s="2" t="s">
        <v>8569</v>
      </c>
      <c r="H7782" s="2" t="s">
        <v>8570</v>
      </c>
    </row>
    <row r="7783" spans="1:8" x14ac:dyDescent="0.3">
      <c r="A7783" s="1">
        <v>41710</v>
      </c>
      <c r="B7783" s="2" t="s">
        <v>10821</v>
      </c>
      <c r="C7783" s="2">
        <v>60</v>
      </c>
      <c r="D7783" s="2" t="s">
        <v>10822</v>
      </c>
      <c r="E7783" s="2" t="s">
        <v>10829</v>
      </c>
      <c r="F7783" s="2" t="s">
        <v>10824</v>
      </c>
      <c r="G7783" s="2" t="s">
        <v>8652</v>
      </c>
      <c r="H7783" s="2" t="s">
        <v>8653</v>
      </c>
    </row>
    <row r="7784" spans="1:8" x14ac:dyDescent="0.3">
      <c r="A7784" s="1">
        <v>41712</v>
      </c>
      <c r="B7784" s="2" t="s">
        <v>10821</v>
      </c>
      <c r="D7784" s="2" t="s">
        <v>10830</v>
      </c>
      <c r="E7784" s="2" t="s">
        <v>10830</v>
      </c>
      <c r="F7784" s="2" t="s">
        <v>10824</v>
      </c>
      <c r="G7784" s="2" t="s">
        <v>1046</v>
      </c>
      <c r="H7784" s="2" t="s">
        <v>430</v>
      </c>
    </row>
    <row r="7785" spans="1:8" x14ac:dyDescent="0.3">
      <c r="A7785" s="1">
        <v>41712</v>
      </c>
      <c r="B7785" s="2" t="s">
        <v>10821</v>
      </c>
      <c r="D7785" s="2" t="s">
        <v>10830</v>
      </c>
      <c r="E7785" s="2" t="s">
        <v>10830</v>
      </c>
      <c r="F7785" s="2" t="s">
        <v>10824</v>
      </c>
      <c r="G7785" s="2" t="s">
        <v>1046</v>
      </c>
      <c r="H7785" s="2" t="s">
        <v>430</v>
      </c>
    </row>
    <row r="7786" spans="1:8" x14ac:dyDescent="0.3">
      <c r="A7786" s="1">
        <v>41712</v>
      </c>
      <c r="B7786" s="2" t="s">
        <v>10821</v>
      </c>
      <c r="D7786" s="2" t="s">
        <v>10830</v>
      </c>
      <c r="E7786" s="2" t="s">
        <v>10830</v>
      </c>
      <c r="F7786" s="2" t="s">
        <v>10824</v>
      </c>
      <c r="G7786" s="2" t="s">
        <v>429</v>
      </c>
      <c r="H7786" s="2" t="s">
        <v>430</v>
      </c>
    </row>
    <row r="7787" spans="1:8" x14ac:dyDescent="0.3">
      <c r="A7787" s="1">
        <v>41712</v>
      </c>
      <c r="B7787" s="2" t="s">
        <v>10821</v>
      </c>
      <c r="D7787" s="2" t="s">
        <v>10830</v>
      </c>
      <c r="E7787" s="2" t="s">
        <v>10830</v>
      </c>
      <c r="F7787" s="2" t="s">
        <v>10824</v>
      </c>
      <c r="G7787" s="2" t="s">
        <v>528</v>
      </c>
      <c r="H7787" s="2" t="s">
        <v>430</v>
      </c>
    </row>
    <row r="7788" spans="1:8" x14ac:dyDescent="0.3">
      <c r="A7788" s="1">
        <v>41712</v>
      </c>
      <c r="B7788" s="2" t="s">
        <v>10821</v>
      </c>
      <c r="D7788" s="2" t="s">
        <v>10830</v>
      </c>
      <c r="E7788" s="2" t="s">
        <v>10830</v>
      </c>
      <c r="F7788" s="2" t="s">
        <v>10824</v>
      </c>
      <c r="G7788" s="2" t="s">
        <v>1046</v>
      </c>
      <c r="H7788" s="2" t="s">
        <v>430</v>
      </c>
    </row>
    <row r="7789" spans="1:8" x14ac:dyDescent="0.3">
      <c r="A7789" s="1">
        <v>41712</v>
      </c>
      <c r="B7789" s="2" t="s">
        <v>10821</v>
      </c>
      <c r="D7789" s="2" t="s">
        <v>10830</v>
      </c>
      <c r="E7789" s="2" t="s">
        <v>10830</v>
      </c>
      <c r="F7789" s="2" t="s">
        <v>10824</v>
      </c>
      <c r="G7789" s="2" t="s">
        <v>1046</v>
      </c>
      <c r="H7789" s="2" t="s">
        <v>430</v>
      </c>
    </row>
    <row r="7790" spans="1:8" x14ac:dyDescent="0.3">
      <c r="A7790" s="1">
        <v>41712</v>
      </c>
      <c r="B7790" s="2" t="s">
        <v>10821</v>
      </c>
      <c r="D7790" s="2" t="s">
        <v>10822</v>
      </c>
      <c r="E7790" s="2" t="s">
        <v>10830</v>
      </c>
      <c r="F7790" s="2" t="s">
        <v>10824</v>
      </c>
      <c r="G7790" s="2" t="s">
        <v>138</v>
      </c>
      <c r="H7790" s="2" t="s">
        <v>8654</v>
      </c>
    </row>
    <row r="7791" spans="1:8" x14ac:dyDescent="0.3">
      <c r="A7791" s="1">
        <v>41712</v>
      </c>
      <c r="B7791" s="2" t="s">
        <v>10828</v>
      </c>
      <c r="D7791" s="2" t="s">
        <v>10825</v>
      </c>
      <c r="E7791" s="2" t="s">
        <v>10830</v>
      </c>
      <c r="F7791" s="2" t="s">
        <v>10824</v>
      </c>
      <c r="G7791" s="2" t="s">
        <v>1125</v>
      </c>
      <c r="H7791" s="2" t="s">
        <v>1126</v>
      </c>
    </row>
    <row r="7792" spans="1:8" x14ac:dyDescent="0.3">
      <c r="A7792" s="1">
        <v>41712</v>
      </c>
      <c r="B7792" s="2" t="s">
        <v>10821</v>
      </c>
      <c r="D7792" s="2" t="s">
        <v>10830</v>
      </c>
      <c r="E7792" s="2" t="s">
        <v>10830</v>
      </c>
      <c r="F7792" s="2" t="s">
        <v>10824</v>
      </c>
      <c r="G7792" s="2" t="s">
        <v>528</v>
      </c>
      <c r="H7792" s="2" t="s">
        <v>430</v>
      </c>
    </row>
    <row r="7793" spans="1:8" x14ac:dyDescent="0.3">
      <c r="A7793" s="1">
        <v>41710</v>
      </c>
      <c r="B7793" s="2" t="s">
        <v>10821</v>
      </c>
      <c r="C7793" s="2">
        <v>49</v>
      </c>
      <c r="D7793" s="2" t="s">
        <v>10822</v>
      </c>
      <c r="E7793" s="2" t="s">
        <v>10829</v>
      </c>
      <c r="F7793" s="2" t="s">
        <v>10824</v>
      </c>
      <c r="G7793" s="2" t="s">
        <v>8655</v>
      </c>
      <c r="H7793" s="2" t="s">
        <v>8656</v>
      </c>
    </row>
    <row r="7794" spans="1:8" x14ac:dyDescent="0.3">
      <c r="A7794" s="1">
        <v>41712</v>
      </c>
      <c r="B7794" s="2" t="s">
        <v>10821</v>
      </c>
      <c r="C7794" s="2">
        <v>60</v>
      </c>
      <c r="D7794" s="2" t="s">
        <v>10822</v>
      </c>
      <c r="E7794" s="2" t="s">
        <v>10829</v>
      </c>
      <c r="F7794" s="2" t="s">
        <v>10824</v>
      </c>
      <c r="G7794" s="2" t="s">
        <v>8657</v>
      </c>
      <c r="H7794" s="2" t="s">
        <v>7697</v>
      </c>
    </row>
    <row r="7795" spans="1:8" x14ac:dyDescent="0.3">
      <c r="A7795" s="1">
        <v>41712</v>
      </c>
      <c r="B7795" s="2" t="s">
        <v>10821</v>
      </c>
      <c r="C7795" s="2">
        <v>60</v>
      </c>
      <c r="D7795" s="2" t="s">
        <v>10822</v>
      </c>
      <c r="E7795" s="2" t="s">
        <v>10829</v>
      </c>
      <c r="F7795" s="2" t="s">
        <v>10824</v>
      </c>
      <c r="G7795" s="2" t="s">
        <v>622</v>
      </c>
      <c r="H7795" s="2" t="s">
        <v>630</v>
      </c>
    </row>
    <row r="7796" spans="1:8" x14ac:dyDescent="0.3">
      <c r="A7796" s="1">
        <v>41709</v>
      </c>
      <c r="B7796" s="2" t="s">
        <v>10821</v>
      </c>
      <c r="C7796" s="2">
        <v>68</v>
      </c>
      <c r="D7796" s="2" t="s">
        <v>10825</v>
      </c>
      <c r="E7796" s="2" t="s">
        <v>10826</v>
      </c>
      <c r="F7796" s="2" t="s">
        <v>10824</v>
      </c>
      <c r="G7796" s="2" t="s">
        <v>8569</v>
      </c>
      <c r="H7796" s="2" t="s">
        <v>8570</v>
      </c>
    </row>
    <row r="7797" spans="1:8" x14ac:dyDescent="0.3">
      <c r="A7797" s="1">
        <v>41712</v>
      </c>
      <c r="B7797" s="2" t="s">
        <v>10821</v>
      </c>
      <c r="C7797" s="2">
        <v>76</v>
      </c>
      <c r="D7797" s="2" t="s">
        <v>10822</v>
      </c>
      <c r="E7797" s="2" t="s">
        <v>10826</v>
      </c>
      <c r="F7797" s="2" t="s">
        <v>10824</v>
      </c>
      <c r="G7797" s="2" t="s">
        <v>8658</v>
      </c>
      <c r="H7797" s="2" t="s">
        <v>8659</v>
      </c>
    </row>
    <row r="7798" spans="1:8" x14ac:dyDescent="0.3">
      <c r="A7798" s="1">
        <v>41712</v>
      </c>
      <c r="B7798" s="2" t="s">
        <v>10821</v>
      </c>
      <c r="C7798" s="2">
        <v>56</v>
      </c>
      <c r="D7798" s="2" t="s">
        <v>10822</v>
      </c>
      <c r="E7798" s="2" t="s">
        <v>10829</v>
      </c>
      <c r="F7798" s="2" t="s">
        <v>10824</v>
      </c>
      <c r="G7798" s="2" t="s">
        <v>379</v>
      </c>
      <c r="H7798" s="2" t="s">
        <v>2602</v>
      </c>
    </row>
    <row r="7799" spans="1:8" x14ac:dyDescent="0.3">
      <c r="A7799" s="1">
        <v>41712</v>
      </c>
      <c r="B7799" s="2" t="s">
        <v>10821</v>
      </c>
      <c r="C7799" s="2">
        <v>86</v>
      </c>
      <c r="D7799" s="2" t="s">
        <v>10825</v>
      </c>
      <c r="E7799" s="2" t="s">
        <v>10826</v>
      </c>
      <c r="F7799" s="2" t="s">
        <v>10824</v>
      </c>
      <c r="G7799" s="2" t="s">
        <v>1197</v>
      </c>
      <c r="H7799" s="2" t="s">
        <v>35</v>
      </c>
    </row>
    <row r="7800" spans="1:8" x14ac:dyDescent="0.3">
      <c r="A7800" s="1">
        <v>41712</v>
      </c>
      <c r="B7800" s="2" t="s">
        <v>10828</v>
      </c>
      <c r="C7800" s="2">
        <v>82</v>
      </c>
      <c r="D7800" s="2" t="s">
        <v>10825</v>
      </c>
      <c r="E7800" s="2" t="s">
        <v>10826</v>
      </c>
      <c r="F7800" s="2" t="s">
        <v>10824</v>
      </c>
      <c r="G7800" s="2" t="s">
        <v>365</v>
      </c>
      <c r="H7800" s="2" t="s">
        <v>8660</v>
      </c>
    </row>
    <row r="7801" spans="1:8" x14ac:dyDescent="0.3">
      <c r="A7801" s="1">
        <v>41712</v>
      </c>
      <c r="B7801" s="2" t="s">
        <v>10828</v>
      </c>
      <c r="D7801" s="2" t="s">
        <v>10825</v>
      </c>
      <c r="E7801" s="2" t="s">
        <v>10830</v>
      </c>
      <c r="F7801" s="2" t="s">
        <v>10824</v>
      </c>
      <c r="G7801" s="2" t="s">
        <v>3294</v>
      </c>
      <c r="H7801" s="2" t="s">
        <v>1012</v>
      </c>
    </row>
    <row r="7802" spans="1:8" x14ac:dyDescent="0.3">
      <c r="A7802" s="1">
        <v>41712</v>
      </c>
      <c r="B7802" s="2" t="s">
        <v>10821</v>
      </c>
      <c r="D7802" s="2" t="s">
        <v>10830</v>
      </c>
      <c r="E7802" s="2" t="s">
        <v>10830</v>
      </c>
      <c r="F7802" s="2" t="s">
        <v>10824</v>
      </c>
      <c r="G7802" s="2" t="s">
        <v>8661</v>
      </c>
      <c r="H7802" s="2" t="s">
        <v>8662</v>
      </c>
    </row>
    <row r="7803" spans="1:8" x14ac:dyDescent="0.3">
      <c r="A7803" s="1">
        <v>41710</v>
      </c>
      <c r="B7803" s="2" t="s">
        <v>10821</v>
      </c>
      <c r="C7803" s="2">
        <v>61</v>
      </c>
      <c r="D7803" s="2" t="s">
        <v>10822</v>
      </c>
      <c r="E7803" s="2" t="s">
        <v>10826</v>
      </c>
      <c r="F7803" s="2" t="s">
        <v>10824</v>
      </c>
      <c r="G7803" s="2" t="s">
        <v>8564</v>
      </c>
      <c r="H7803" s="2" t="s">
        <v>8663</v>
      </c>
    </row>
    <row r="7804" spans="1:8" x14ac:dyDescent="0.3">
      <c r="A7804" s="1">
        <v>41712</v>
      </c>
      <c r="B7804" s="2" t="s">
        <v>10828</v>
      </c>
      <c r="D7804" s="2" t="s">
        <v>10830</v>
      </c>
      <c r="E7804" s="2" t="s">
        <v>10830</v>
      </c>
      <c r="F7804" s="2" t="s">
        <v>10824</v>
      </c>
      <c r="G7804" s="2" t="s">
        <v>365</v>
      </c>
      <c r="H7804" s="2" t="s">
        <v>14</v>
      </c>
    </row>
    <row r="7805" spans="1:8" x14ac:dyDescent="0.3">
      <c r="A7805" s="1">
        <v>41712</v>
      </c>
      <c r="B7805" s="2" t="s">
        <v>10828</v>
      </c>
      <c r="D7805" s="2" t="s">
        <v>10830</v>
      </c>
      <c r="E7805" s="2" t="s">
        <v>10830</v>
      </c>
      <c r="F7805" s="2" t="s">
        <v>10824</v>
      </c>
      <c r="G7805" s="2" t="s">
        <v>3182</v>
      </c>
      <c r="H7805" s="2" t="s">
        <v>8664</v>
      </c>
    </row>
    <row r="7806" spans="1:8" x14ac:dyDescent="0.3">
      <c r="A7806" s="1">
        <v>41712</v>
      </c>
      <c r="B7806" s="2" t="s">
        <v>10821</v>
      </c>
      <c r="C7806" s="2">
        <v>37</v>
      </c>
      <c r="D7806" s="2" t="s">
        <v>10825</v>
      </c>
      <c r="E7806" s="2" t="s">
        <v>10823</v>
      </c>
      <c r="F7806" s="2" t="s">
        <v>10824</v>
      </c>
      <c r="G7806" s="2" t="s">
        <v>8665</v>
      </c>
      <c r="H7806" s="2" t="s">
        <v>8608</v>
      </c>
    </row>
    <row r="7807" spans="1:8" x14ac:dyDescent="0.3">
      <c r="A7807" s="1">
        <v>41710</v>
      </c>
      <c r="B7807" s="2" t="s">
        <v>10821</v>
      </c>
      <c r="C7807" s="2">
        <v>70</v>
      </c>
      <c r="D7807" s="2" t="s">
        <v>10825</v>
      </c>
      <c r="E7807" s="2" t="s">
        <v>10826</v>
      </c>
      <c r="F7807" s="2" t="s">
        <v>10824</v>
      </c>
      <c r="G7807" s="2" t="s">
        <v>8666</v>
      </c>
      <c r="H7807" s="2" t="s">
        <v>8667</v>
      </c>
    </row>
    <row r="7808" spans="1:8" x14ac:dyDescent="0.3">
      <c r="A7808" s="1">
        <v>41712</v>
      </c>
      <c r="B7808" s="2" t="s">
        <v>10821</v>
      </c>
      <c r="C7808" s="2">
        <v>35</v>
      </c>
      <c r="D7808" s="2" t="s">
        <v>10825</v>
      </c>
      <c r="E7808" s="2" t="s">
        <v>10823</v>
      </c>
      <c r="F7808" s="2" t="s">
        <v>10824</v>
      </c>
      <c r="G7808" s="2" t="s">
        <v>8668</v>
      </c>
      <c r="H7808" s="2" t="s">
        <v>1978</v>
      </c>
    </row>
    <row r="7809" spans="1:8" x14ac:dyDescent="0.3">
      <c r="A7809" s="1">
        <v>41712</v>
      </c>
      <c r="B7809" s="2" t="s">
        <v>10821</v>
      </c>
      <c r="C7809" s="2">
        <v>17</v>
      </c>
      <c r="D7809" s="2" t="s">
        <v>10825</v>
      </c>
      <c r="E7809" s="2" t="s">
        <v>10827</v>
      </c>
      <c r="F7809" s="2" t="s">
        <v>10824</v>
      </c>
      <c r="G7809" s="2" t="s">
        <v>8669</v>
      </c>
      <c r="H7809" s="2" t="s">
        <v>8670</v>
      </c>
    </row>
    <row r="7810" spans="1:8" x14ac:dyDescent="0.3">
      <c r="A7810" s="1">
        <v>41712</v>
      </c>
      <c r="B7810" s="2" t="s">
        <v>10821</v>
      </c>
      <c r="D7810" s="2" t="s">
        <v>10825</v>
      </c>
      <c r="E7810" s="2" t="s">
        <v>10830</v>
      </c>
      <c r="F7810" s="2" t="s">
        <v>10824</v>
      </c>
      <c r="G7810" s="2" t="s">
        <v>8671</v>
      </c>
      <c r="H7810" s="2" t="s">
        <v>5755</v>
      </c>
    </row>
    <row r="7811" spans="1:8" x14ac:dyDescent="0.3">
      <c r="A7811" s="1">
        <v>41712</v>
      </c>
      <c r="B7811" s="2" t="s">
        <v>10821</v>
      </c>
      <c r="C7811" s="2">
        <v>24</v>
      </c>
      <c r="D7811" s="2" t="s">
        <v>10825</v>
      </c>
      <c r="E7811" s="2" t="s">
        <v>10823</v>
      </c>
      <c r="F7811" s="2" t="s">
        <v>10824</v>
      </c>
      <c r="G7811" s="2" t="s">
        <v>8672</v>
      </c>
      <c r="H7811" s="2" t="s">
        <v>1978</v>
      </c>
    </row>
    <row r="7812" spans="1:8" x14ac:dyDescent="0.3">
      <c r="A7812" s="1">
        <v>41712</v>
      </c>
      <c r="B7812" s="2" t="s">
        <v>10821</v>
      </c>
      <c r="C7812" s="2">
        <v>41</v>
      </c>
      <c r="D7812" s="2" t="s">
        <v>10825</v>
      </c>
      <c r="E7812" s="2" t="s">
        <v>10829</v>
      </c>
      <c r="F7812" s="2" t="s">
        <v>10824</v>
      </c>
      <c r="G7812" s="2" t="s">
        <v>8673</v>
      </c>
      <c r="H7812" s="2" t="s">
        <v>1978</v>
      </c>
    </row>
    <row r="7813" spans="1:8" x14ac:dyDescent="0.3">
      <c r="A7813" s="1">
        <v>41712</v>
      </c>
      <c r="B7813" s="2" t="s">
        <v>10828</v>
      </c>
      <c r="D7813" s="2" t="s">
        <v>10825</v>
      </c>
      <c r="E7813" s="2" t="s">
        <v>10830</v>
      </c>
      <c r="F7813" s="2" t="s">
        <v>10824</v>
      </c>
      <c r="G7813" s="2" t="s">
        <v>8669</v>
      </c>
      <c r="H7813" s="2" t="s">
        <v>2076</v>
      </c>
    </row>
    <row r="7814" spans="1:8" x14ac:dyDescent="0.3">
      <c r="A7814" s="1">
        <v>41712</v>
      </c>
      <c r="B7814" s="2" t="s">
        <v>10821</v>
      </c>
      <c r="C7814" s="2">
        <v>81</v>
      </c>
      <c r="D7814" s="2" t="s">
        <v>10825</v>
      </c>
      <c r="E7814" s="2" t="s">
        <v>10826</v>
      </c>
      <c r="F7814" s="2" t="s">
        <v>10824</v>
      </c>
      <c r="G7814" s="2" t="s">
        <v>2356</v>
      </c>
      <c r="H7814" s="2" t="s">
        <v>2242</v>
      </c>
    </row>
    <row r="7815" spans="1:8" x14ac:dyDescent="0.3">
      <c r="A7815" s="1">
        <v>41712</v>
      </c>
      <c r="B7815" s="2" t="s">
        <v>10821</v>
      </c>
      <c r="C7815" s="2">
        <v>29</v>
      </c>
      <c r="D7815" s="2" t="s">
        <v>10825</v>
      </c>
      <c r="E7815" s="2" t="s">
        <v>10823</v>
      </c>
      <c r="F7815" s="2" t="s">
        <v>10824</v>
      </c>
      <c r="G7815" s="2" t="s">
        <v>8674</v>
      </c>
      <c r="H7815" s="2" t="s">
        <v>2991</v>
      </c>
    </row>
    <row r="7816" spans="1:8" x14ac:dyDescent="0.3">
      <c r="A7816" s="1">
        <v>41709</v>
      </c>
      <c r="B7816" s="2" t="s">
        <v>10821</v>
      </c>
      <c r="C7816" s="2">
        <v>46</v>
      </c>
      <c r="D7816" s="2" t="s">
        <v>10822</v>
      </c>
      <c r="E7816" s="2" t="s">
        <v>10829</v>
      </c>
      <c r="F7816" s="2" t="s">
        <v>10824</v>
      </c>
      <c r="G7816" s="2" t="s">
        <v>8675</v>
      </c>
      <c r="H7816" s="2" t="s">
        <v>8676</v>
      </c>
    </row>
    <row r="7817" spans="1:8" x14ac:dyDescent="0.3">
      <c r="A7817" s="1">
        <v>41712</v>
      </c>
      <c r="B7817" s="2" t="s">
        <v>10821</v>
      </c>
      <c r="C7817" s="2">
        <v>24</v>
      </c>
      <c r="D7817" s="2" t="s">
        <v>10825</v>
      </c>
      <c r="E7817" s="2" t="s">
        <v>10823</v>
      </c>
      <c r="F7817" s="2" t="s">
        <v>10824</v>
      </c>
      <c r="G7817" s="2" t="s">
        <v>1003</v>
      </c>
      <c r="H7817" s="2" t="s">
        <v>8677</v>
      </c>
    </row>
    <row r="7818" spans="1:8" x14ac:dyDescent="0.3">
      <c r="A7818" s="1">
        <v>41712</v>
      </c>
      <c r="B7818" s="2" t="s">
        <v>10828</v>
      </c>
      <c r="D7818" s="2" t="s">
        <v>10825</v>
      </c>
      <c r="E7818" s="2" t="s">
        <v>10830</v>
      </c>
      <c r="F7818" s="2" t="s">
        <v>10824</v>
      </c>
      <c r="G7818" s="2" t="s">
        <v>8669</v>
      </c>
      <c r="H7818" s="2" t="s">
        <v>404</v>
      </c>
    </row>
    <row r="7819" spans="1:8" x14ac:dyDescent="0.3">
      <c r="A7819" s="1">
        <v>41712</v>
      </c>
      <c r="B7819" s="2" t="s">
        <v>10828</v>
      </c>
      <c r="D7819" s="2" t="s">
        <v>10825</v>
      </c>
      <c r="E7819" s="2" t="s">
        <v>10830</v>
      </c>
      <c r="F7819" s="2" t="s">
        <v>10824</v>
      </c>
      <c r="G7819" s="2" t="s">
        <v>8669</v>
      </c>
      <c r="H7819" s="2" t="s">
        <v>697</v>
      </c>
    </row>
    <row r="7820" spans="1:8" x14ac:dyDescent="0.3">
      <c r="A7820" s="1">
        <v>41712</v>
      </c>
      <c r="B7820" s="2" t="s">
        <v>10828</v>
      </c>
      <c r="D7820" s="2" t="s">
        <v>10822</v>
      </c>
      <c r="E7820" s="2" t="s">
        <v>10830</v>
      </c>
      <c r="F7820" s="2" t="s">
        <v>10824</v>
      </c>
      <c r="G7820" s="2" t="s">
        <v>8669</v>
      </c>
      <c r="H7820" s="2" t="s">
        <v>697</v>
      </c>
    </row>
    <row r="7821" spans="1:8" x14ac:dyDescent="0.3">
      <c r="A7821" s="1">
        <v>41710</v>
      </c>
      <c r="B7821" s="2" t="s">
        <v>10821</v>
      </c>
      <c r="C7821" s="2">
        <v>26</v>
      </c>
      <c r="D7821" s="2" t="s">
        <v>10822</v>
      </c>
      <c r="E7821" s="2" t="s">
        <v>10823</v>
      </c>
      <c r="F7821" s="2" t="s">
        <v>10824</v>
      </c>
      <c r="G7821" s="2" t="s">
        <v>8678</v>
      </c>
      <c r="H7821" s="2" t="s">
        <v>8679</v>
      </c>
    </row>
    <row r="7822" spans="1:8" x14ac:dyDescent="0.3">
      <c r="A7822" s="1">
        <v>41712</v>
      </c>
      <c r="B7822" s="2" t="s">
        <v>10821</v>
      </c>
      <c r="D7822" s="2" t="s">
        <v>10830</v>
      </c>
      <c r="E7822" s="2" t="s">
        <v>10830</v>
      </c>
      <c r="F7822" s="2" t="s">
        <v>10824</v>
      </c>
      <c r="G7822" s="2" t="s">
        <v>528</v>
      </c>
      <c r="H7822" s="2" t="s">
        <v>430</v>
      </c>
    </row>
    <row r="7823" spans="1:8" x14ac:dyDescent="0.3">
      <c r="A7823" s="1">
        <v>41712</v>
      </c>
      <c r="B7823" s="2" t="s">
        <v>10828</v>
      </c>
      <c r="C7823" s="2">
        <v>61</v>
      </c>
      <c r="D7823" s="2" t="s">
        <v>10825</v>
      </c>
      <c r="E7823" s="2" t="s">
        <v>10826</v>
      </c>
      <c r="F7823" s="2" t="s">
        <v>10824</v>
      </c>
      <c r="G7823" s="2" t="s">
        <v>8669</v>
      </c>
      <c r="H7823" s="2" t="s">
        <v>8680</v>
      </c>
    </row>
    <row r="7824" spans="1:8" x14ac:dyDescent="0.3">
      <c r="A7824" s="1">
        <v>41712</v>
      </c>
      <c r="B7824" s="2" t="s">
        <v>10828</v>
      </c>
      <c r="D7824" s="2" t="s">
        <v>10822</v>
      </c>
      <c r="E7824" s="2" t="s">
        <v>10830</v>
      </c>
      <c r="F7824" s="2" t="s">
        <v>10824</v>
      </c>
      <c r="G7824" s="2" t="s">
        <v>8669</v>
      </c>
      <c r="H7824" s="2" t="s">
        <v>697</v>
      </c>
    </row>
    <row r="7825" spans="1:8" x14ac:dyDescent="0.3">
      <c r="A7825" s="1">
        <v>41712</v>
      </c>
      <c r="B7825" s="2" t="s">
        <v>10828</v>
      </c>
      <c r="D7825" s="2" t="s">
        <v>10822</v>
      </c>
      <c r="E7825" s="2" t="s">
        <v>10830</v>
      </c>
      <c r="F7825" s="2" t="s">
        <v>10824</v>
      </c>
      <c r="G7825" s="2" t="s">
        <v>8669</v>
      </c>
      <c r="H7825" s="2" t="s">
        <v>116</v>
      </c>
    </row>
    <row r="7826" spans="1:8" x14ac:dyDescent="0.3">
      <c r="A7826" s="1">
        <v>41712</v>
      </c>
      <c r="B7826" s="2" t="s">
        <v>10821</v>
      </c>
      <c r="D7826" s="2" t="s">
        <v>10830</v>
      </c>
      <c r="E7826" s="2" t="s">
        <v>10830</v>
      </c>
      <c r="F7826" s="2" t="s">
        <v>10824</v>
      </c>
      <c r="G7826" s="2" t="s">
        <v>429</v>
      </c>
      <c r="H7826" s="2" t="s">
        <v>430</v>
      </c>
    </row>
    <row r="7827" spans="1:8" x14ac:dyDescent="0.3">
      <c r="A7827" s="1">
        <v>41712</v>
      </c>
      <c r="B7827" s="2" t="s">
        <v>10821</v>
      </c>
      <c r="D7827" s="2" t="s">
        <v>10830</v>
      </c>
      <c r="E7827" s="2" t="s">
        <v>10830</v>
      </c>
      <c r="F7827" s="2" t="s">
        <v>10824</v>
      </c>
      <c r="G7827" s="2" t="s">
        <v>528</v>
      </c>
      <c r="H7827" s="2" t="s">
        <v>430</v>
      </c>
    </row>
    <row r="7828" spans="1:8" x14ac:dyDescent="0.3">
      <c r="A7828" s="1">
        <v>41712</v>
      </c>
      <c r="B7828" s="2" t="s">
        <v>10821</v>
      </c>
      <c r="D7828" s="2" t="s">
        <v>10830</v>
      </c>
      <c r="E7828" s="2" t="s">
        <v>10830</v>
      </c>
      <c r="F7828" s="2" t="s">
        <v>10824</v>
      </c>
      <c r="G7828" s="2" t="s">
        <v>528</v>
      </c>
      <c r="H7828" s="2" t="s">
        <v>430</v>
      </c>
    </row>
    <row r="7829" spans="1:8" x14ac:dyDescent="0.3">
      <c r="A7829" s="1">
        <v>41712</v>
      </c>
      <c r="B7829" s="2" t="s">
        <v>10821</v>
      </c>
      <c r="D7829" s="2" t="s">
        <v>10830</v>
      </c>
      <c r="E7829" s="2" t="s">
        <v>10830</v>
      </c>
      <c r="F7829" s="2" t="s">
        <v>10824</v>
      </c>
      <c r="G7829" s="2" t="s">
        <v>429</v>
      </c>
      <c r="H7829" s="2" t="s">
        <v>430</v>
      </c>
    </row>
    <row r="7830" spans="1:8" x14ac:dyDescent="0.3">
      <c r="A7830" s="1">
        <v>41712</v>
      </c>
      <c r="B7830" s="2" t="s">
        <v>10821</v>
      </c>
      <c r="D7830" s="2" t="s">
        <v>10830</v>
      </c>
      <c r="E7830" s="2" t="s">
        <v>10830</v>
      </c>
      <c r="F7830" s="2" t="s">
        <v>10824</v>
      </c>
      <c r="G7830" s="2" t="s">
        <v>528</v>
      </c>
      <c r="H7830" s="2" t="s">
        <v>430</v>
      </c>
    </row>
    <row r="7831" spans="1:8" x14ac:dyDescent="0.3">
      <c r="A7831" s="1">
        <v>41712</v>
      </c>
      <c r="B7831" s="2" t="s">
        <v>10821</v>
      </c>
      <c r="D7831" s="2" t="s">
        <v>10830</v>
      </c>
      <c r="E7831" s="2" t="s">
        <v>10830</v>
      </c>
      <c r="F7831" s="2" t="s">
        <v>10824</v>
      </c>
      <c r="G7831" s="2" t="s">
        <v>429</v>
      </c>
      <c r="H7831" s="2" t="s">
        <v>430</v>
      </c>
    </row>
    <row r="7832" spans="1:8" x14ac:dyDescent="0.3">
      <c r="A7832" s="1">
        <v>41702</v>
      </c>
      <c r="B7832" s="2" t="s">
        <v>10821</v>
      </c>
      <c r="C7832" s="2">
        <v>37</v>
      </c>
      <c r="D7832" s="2" t="s">
        <v>10822</v>
      </c>
      <c r="E7832" s="2" t="s">
        <v>10823</v>
      </c>
      <c r="F7832" s="2" t="s">
        <v>10824</v>
      </c>
      <c r="G7832" s="2" t="s">
        <v>8681</v>
      </c>
      <c r="H7832" s="2" t="s">
        <v>8682</v>
      </c>
    </row>
    <row r="7833" spans="1:8" x14ac:dyDescent="0.3">
      <c r="A7833" s="1">
        <v>41709</v>
      </c>
      <c r="B7833" s="2" t="s">
        <v>10821</v>
      </c>
      <c r="D7833" s="2" t="s">
        <v>10825</v>
      </c>
      <c r="E7833" s="2" t="s">
        <v>10830</v>
      </c>
      <c r="F7833" s="2" t="s">
        <v>10824</v>
      </c>
      <c r="G7833" s="2" t="s">
        <v>8683</v>
      </c>
      <c r="H7833" s="2" t="s">
        <v>2814</v>
      </c>
    </row>
    <row r="7834" spans="1:8" x14ac:dyDescent="0.3">
      <c r="A7834" s="1">
        <v>41712</v>
      </c>
      <c r="B7834" s="2" t="s">
        <v>10821</v>
      </c>
      <c r="D7834" s="2" t="s">
        <v>10830</v>
      </c>
      <c r="E7834" s="2" t="s">
        <v>10830</v>
      </c>
      <c r="F7834" s="2" t="s">
        <v>10824</v>
      </c>
      <c r="G7834" s="2" t="s">
        <v>429</v>
      </c>
      <c r="H7834" s="2" t="s">
        <v>430</v>
      </c>
    </row>
    <row r="7835" spans="1:8" x14ac:dyDescent="0.3">
      <c r="A7835" s="1">
        <v>41712</v>
      </c>
      <c r="B7835" s="2" t="s">
        <v>10821</v>
      </c>
      <c r="D7835" s="2" t="s">
        <v>10830</v>
      </c>
      <c r="E7835" s="2" t="s">
        <v>10830</v>
      </c>
      <c r="F7835" s="2" t="s">
        <v>10824</v>
      </c>
      <c r="G7835" s="2" t="s">
        <v>1046</v>
      </c>
      <c r="H7835" s="2" t="s">
        <v>430</v>
      </c>
    </row>
    <row r="7836" spans="1:8" x14ac:dyDescent="0.3">
      <c r="A7836" s="1">
        <v>41712</v>
      </c>
      <c r="B7836" s="2" t="s">
        <v>10821</v>
      </c>
      <c r="D7836" s="2" t="s">
        <v>10830</v>
      </c>
      <c r="E7836" s="2" t="s">
        <v>10830</v>
      </c>
      <c r="F7836" s="2" t="s">
        <v>10824</v>
      </c>
      <c r="G7836" s="2" t="s">
        <v>429</v>
      </c>
      <c r="H7836" s="2" t="s">
        <v>430</v>
      </c>
    </row>
    <row r="7837" spans="1:8" x14ac:dyDescent="0.3">
      <c r="A7837" s="1">
        <v>41712</v>
      </c>
      <c r="B7837" s="2" t="s">
        <v>10821</v>
      </c>
      <c r="D7837" s="2" t="s">
        <v>10830</v>
      </c>
      <c r="E7837" s="2" t="s">
        <v>10830</v>
      </c>
      <c r="F7837" s="2" t="s">
        <v>10824</v>
      </c>
      <c r="G7837" s="2" t="s">
        <v>429</v>
      </c>
      <c r="H7837" s="2" t="s">
        <v>430</v>
      </c>
    </row>
    <row r="7838" spans="1:8" x14ac:dyDescent="0.3">
      <c r="A7838" s="1">
        <v>41712</v>
      </c>
      <c r="B7838" s="2" t="s">
        <v>10821</v>
      </c>
      <c r="D7838" s="2" t="s">
        <v>10830</v>
      </c>
      <c r="E7838" s="2" t="s">
        <v>10830</v>
      </c>
      <c r="F7838" s="2" t="s">
        <v>10824</v>
      </c>
      <c r="G7838" s="2" t="s">
        <v>429</v>
      </c>
      <c r="H7838" s="2" t="s">
        <v>430</v>
      </c>
    </row>
    <row r="7839" spans="1:8" x14ac:dyDescent="0.3">
      <c r="A7839" s="1">
        <v>41710</v>
      </c>
      <c r="B7839" s="2" t="s">
        <v>10821</v>
      </c>
      <c r="C7839" s="2">
        <v>26</v>
      </c>
      <c r="D7839" s="2" t="s">
        <v>10822</v>
      </c>
      <c r="E7839" s="2" t="s">
        <v>10823</v>
      </c>
      <c r="F7839" s="2" t="s">
        <v>10824</v>
      </c>
      <c r="G7839" s="2" t="s">
        <v>8646</v>
      </c>
      <c r="H7839" s="2" t="s">
        <v>8684</v>
      </c>
    </row>
    <row r="7840" spans="1:8" x14ac:dyDescent="0.3">
      <c r="A7840" s="1">
        <v>41712</v>
      </c>
      <c r="B7840" s="2" t="s">
        <v>10821</v>
      </c>
      <c r="D7840" s="2" t="s">
        <v>10830</v>
      </c>
      <c r="E7840" s="2" t="s">
        <v>10830</v>
      </c>
      <c r="F7840" s="2" t="s">
        <v>10824</v>
      </c>
      <c r="G7840" s="2" t="s">
        <v>528</v>
      </c>
      <c r="H7840" s="2" t="s">
        <v>430</v>
      </c>
    </row>
    <row r="7841" spans="1:8" x14ac:dyDescent="0.3">
      <c r="A7841" s="1">
        <v>41712</v>
      </c>
      <c r="B7841" s="2" t="s">
        <v>10821</v>
      </c>
      <c r="D7841" s="2" t="s">
        <v>10830</v>
      </c>
      <c r="E7841" s="2" t="s">
        <v>10830</v>
      </c>
      <c r="F7841" s="2" t="s">
        <v>10824</v>
      </c>
      <c r="G7841" s="2" t="s">
        <v>1046</v>
      </c>
      <c r="H7841" s="2" t="s">
        <v>430</v>
      </c>
    </row>
    <row r="7842" spans="1:8" x14ac:dyDescent="0.3">
      <c r="A7842" s="1">
        <v>41712</v>
      </c>
      <c r="B7842" s="2" t="s">
        <v>10821</v>
      </c>
      <c r="D7842" s="2" t="s">
        <v>10830</v>
      </c>
      <c r="E7842" s="2" t="s">
        <v>10830</v>
      </c>
      <c r="F7842" s="2" t="s">
        <v>10824</v>
      </c>
      <c r="G7842" s="2" t="s">
        <v>429</v>
      </c>
      <c r="H7842" s="2" t="s">
        <v>430</v>
      </c>
    </row>
    <row r="7843" spans="1:8" x14ac:dyDescent="0.3">
      <c r="A7843" s="1">
        <v>41712</v>
      </c>
      <c r="B7843" s="2" t="s">
        <v>10821</v>
      </c>
      <c r="D7843" s="2" t="s">
        <v>10830</v>
      </c>
      <c r="E7843" s="2" t="s">
        <v>10830</v>
      </c>
      <c r="F7843" s="2" t="s">
        <v>10824</v>
      </c>
      <c r="G7843" s="2" t="s">
        <v>1046</v>
      </c>
      <c r="H7843" s="2" t="s">
        <v>430</v>
      </c>
    </row>
    <row r="7844" spans="1:8" x14ac:dyDescent="0.3">
      <c r="A7844" s="1">
        <v>41712</v>
      </c>
      <c r="B7844" s="2" t="s">
        <v>10821</v>
      </c>
      <c r="D7844" s="2" t="s">
        <v>10830</v>
      </c>
      <c r="E7844" s="2" t="s">
        <v>10830</v>
      </c>
      <c r="F7844" s="2" t="s">
        <v>10824</v>
      </c>
      <c r="G7844" s="2" t="s">
        <v>528</v>
      </c>
      <c r="H7844" s="2" t="s">
        <v>430</v>
      </c>
    </row>
    <row r="7845" spans="1:8" x14ac:dyDescent="0.3">
      <c r="A7845" s="1">
        <v>41712</v>
      </c>
      <c r="B7845" s="2" t="s">
        <v>10821</v>
      </c>
      <c r="D7845" s="2" t="s">
        <v>10830</v>
      </c>
      <c r="E7845" s="2" t="s">
        <v>10830</v>
      </c>
      <c r="F7845" s="2" t="s">
        <v>10824</v>
      </c>
      <c r="G7845" s="2" t="s">
        <v>1046</v>
      </c>
      <c r="H7845" s="2" t="s">
        <v>430</v>
      </c>
    </row>
    <row r="7846" spans="1:8" x14ac:dyDescent="0.3">
      <c r="A7846" s="1">
        <v>41709</v>
      </c>
      <c r="B7846" s="2" t="s">
        <v>10821</v>
      </c>
      <c r="C7846" s="2">
        <v>69</v>
      </c>
      <c r="D7846" s="2" t="s">
        <v>10822</v>
      </c>
      <c r="E7846" s="2" t="s">
        <v>10826</v>
      </c>
      <c r="F7846" s="2" t="s">
        <v>10824</v>
      </c>
      <c r="G7846" s="2" t="s">
        <v>8685</v>
      </c>
      <c r="H7846" s="2" t="s">
        <v>8686</v>
      </c>
    </row>
    <row r="7847" spans="1:8" x14ac:dyDescent="0.3">
      <c r="A7847" s="1">
        <v>41712</v>
      </c>
      <c r="B7847" s="2" t="s">
        <v>10821</v>
      </c>
      <c r="D7847" s="2" t="s">
        <v>10830</v>
      </c>
      <c r="E7847" s="2" t="s">
        <v>10830</v>
      </c>
      <c r="F7847" s="2" t="s">
        <v>10824</v>
      </c>
      <c r="G7847" s="2" t="s">
        <v>429</v>
      </c>
      <c r="H7847" s="2" t="s">
        <v>430</v>
      </c>
    </row>
    <row r="7848" spans="1:8" x14ac:dyDescent="0.3">
      <c r="A7848" s="1">
        <v>41712</v>
      </c>
      <c r="B7848" s="2" t="s">
        <v>10821</v>
      </c>
      <c r="D7848" s="2" t="s">
        <v>10830</v>
      </c>
      <c r="E7848" s="2" t="s">
        <v>10830</v>
      </c>
      <c r="F7848" s="2" t="s">
        <v>10824</v>
      </c>
      <c r="G7848" s="2" t="s">
        <v>528</v>
      </c>
      <c r="H7848" s="2" t="s">
        <v>430</v>
      </c>
    </row>
    <row r="7849" spans="1:8" x14ac:dyDescent="0.3">
      <c r="A7849" s="1">
        <v>41712</v>
      </c>
      <c r="B7849" s="2" t="s">
        <v>10821</v>
      </c>
      <c r="D7849" s="2" t="s">
        <v>10830</v>
      </c>
      <c r="E7849" s="2" t="s">
        <v>10830</v>
      </c>
      <c r="F7849" s="2" t="s">
        <v>10824</v>
      </c>
      <c r="G7849" s="2" t="s">
        <v>528</v>
      </c>
      <c r="H7849" s="2" t="s">
        <v>430</v>
      </c>
    </row>
    <row r="7850" spans="1:8" x14ac:dyDescent="0.3">
      <c r="A7850" s="1">
        <v>41712</v>
      </c>
      <c r="B7850" s="2" t="s">
        <v>10821</v>
      </c>
      <c r="D7850" s="2" t="s">
        <v>10830</v>
      </c>
      <c r="E7850" s="2" t="s">
        <v>10830</v>
      </c>
      <c r="F7850" s="2" t="s">
        <v>10824</v>
      </c>
      <c r="G7850" s="2" t="s">
        <v>1046</v>
      </c>
      <c r="H7850" s="2" t="s">
        <v>430</v>
      </c>
    </row>
    <row r="7851" spans="1:8" x14ac:dyDescent="0.3">
      <c r="A7851" s="1">
        <v>41712</v>
      </c>
      <c r="B7851" s="2" t="s">
        <v>10821</v>
      </c>
      <c r="D7851" s="2" t="s">
        <v>10830</v>
      </c>
      <c r="E7851" s="2" t="s">
        <v>10830</v>
      </c>
      <c r="F7851" s="2" t="s">
        <v>10824</v>
      </c>
      <c r="G7851" s="2" t="s">
        <v>1046</v>
      </c>
      <c r="H7851" s="2" t="s">
        <v>430</v>
      </c>
    </row>
    <row r="7852" spans="1:8" x14ac:dyDescent="0.3">
      <c r="A7852" s="1">
        <v>41712</v>
      </c>
      <c r="B7852" s="2" t="s">
        <v>10821</v>
      </c>
      <c r="D7852" s="2" t="s">
        <v>10830</v>
      </c>
      <c r="E7852" s="2" t="s">
        <v>10830</v>
      </c>
      <c r="F7852" s="2" t="s">
        <v>10824</v>
      </c>
      <c r="G7852" s="2" t="s">
        <v>528</v>
      </c>
      <c r="H7852" s="2" t="s">
        <v>430</v>
      </c>
    </row>
    <row r="7853" spans="1:8" x14ac:dyDescent="0.3">
      <c r="A7853" s="1">
        <v>41710</v>
      </c>
      <c r="B7853" s="2" t="s">
        <v>10821</v>
      </c>
      <c r="C7853" s="2">
        <v>31</v>
      </c>
      <c r="D7853" s="2" t="s">
        <v>10825</v>
      </c>
      <c r="E7853" s="2" t="s">
        <v>10823</v>
      </c>
      <c r="F7853" s="2" t="s">
        <v>10824</v>
      </c>
      <c r="G7853" s="2" t="s">
        <v>8687</v>
      </c>
      <c r="H7853" s="2" t="s">
        <v>8688</v>
      </c>
    </row>
    <row r="7854" spans="1:8" x14ac:dyDescent="0.3">
      <c r="A7854" s="1">
        <v>41712</v>
      </c>
      <c r="B7854" s="2" t="s">
        <v>10821</v>
      </c>
      <c r="D7854" s="2" t="s">
        <v>10830</v>
      </c>
      <c r="E7854" s="2" t="s">
        <v>10830</v>
      </c>
      <c r="F7854" s="2" t="s">
        <v>10824</v>
      </c>
      <c r="G7854" s="2" t="s">
        <v>1046</v>
      </c>
      <c r="H7854" s="2" t="s">
        <v>430</v>
      </c>
    </row>
    <row r="7855" spans="1:8" x14ac:dyDescent="0.3">
      <c r="A7855" s="1">
        <v>41712</v>
      </c>
      <c r="B7855" s="2" t="s">
        <v>10821</v>
      </c>
      <c r="D7855" s="2" t="s">
        <v>10830</v>
      </c>
      <c r="E7855" s="2" t="s">
        <v>10830</v>
      </c>
      <c r="F7855" s="2" t="s">
        <v>10824</v>
      </c>
      <c r="G7855" s="2" t="s">
        <v>1046</v>
      </c>
      <c r="H7855" s="2" t="s">
        <v>430</v>
      </c>
    </row>
    <row r="7856" spans="1:8" x14ac:dyDescent="0.3">
      <c r="A7856" s="1">
        <v>41712</v>
      </c>
      <c r="B7856" s="2" t="s">
        <v>10821</v>
      </c>
      <c r="D7856" s="2" t="s">
        <v>10830</v>
      </c>
      <c r="E7856" s="2" t="s">
        <v>10830</v>
      </c>
      <c r="F7856" s="2" t="s">
        <v>10824</v>
      </c>
      <c r="G7856" s="2" t="s">
        <v>429</v>
      </c>
      <c r="H7856" s="2" t="s">
        <v>430</v>
      </c>
    </row>
    <row r="7857" spans="1:8" x14ac:dyDescent="0.3">
      <c r="A7857" s="1">
        <v>41712</v>
      </c>
      <c r="B7857" s="2" t="s">
        <v>10821</v>
      </c>
      <c r="D7857" s="2" t="s">
        <v>10830</v>
      </c>
      <c r="E7857" s="2" t="s">
        <v>10830</v>
      </c>
      <c r="F7857" s="2" t="s">
        <v>10824</v>
      </c>
      <c r="G7857" s="2" t="s">
        <v>429</v>
      </c>
      <c r="H7857" s="2" t="s">
        <v>430</v>
      </c>
    </row>
    <row r="7858" spans="1:8" x14ac:dyDescent="0.3">
      <c r="A7858" s="1">
        <v>41712</v>
      </c>
      <c r="B7858" s="2" t="s">
        <v>10821</v>
      </c>
      <c r="D7858" s="2" t="s">
        <v>10830</v>
      </c>
      <c r="E7858" s="2" t="s">
        <v>10830</v>
      </c>
      <c r="F7858" s="2" t="s">
        <v>10824</v>
      </c>
      <c r="G7858" s="2" t="s">
        <v>1046</v>
      </c>
      <c r="H7858" s="2" t="s">
        <v>430</v>
      </c>
    </row>
    <row r="7859" spans="1:8" x14ac:dyDescent="0.3">
      <c r="A7859" s="1">
        <v>41712</v>
      </c>
      <c r="B7859" s="2" t="s">
        <v>10821</v>
      </c>
      <c r="D7859" s="2" t="s">
        <v>10830</v>
      </c>
      <c r="E7859" s="2" t="s">
        <v>10830</v>
      </c>
      <c r="F7859" s="2" t="s">
        <v>10824</v>
      </c>
      <c r="G7859" s="2" t="s">
        <v>429</v>
      </c>
      <c r="H7859" s="2" t="s">
        <v>430</v>
      </c>
    </row>
    <row r="7860" spans="1:8" x14ac:dyDescent="0.3">
      <c r="A7860" s="1">
        <v>41712</v>
      </c>
      <c r="B7860" s="2" t="s">
        <v>10821</v>
      </c>
      <c r="D7860" s="2" t="s">
        <v>10830</v>
      </c>
      <c r="E7860" s="2" t="s">
        <v>10830</v>
      </c>
      <c r="F7860" s="2" t="s">
        <v>10824</v>
      </c>
      <c r="G7860" s="2" t="s">
        <v>429</v>
      </c>
      <c r="H7860" s="2" t="s">
        <v>430</v>
      </c>
    </row>
    <row r="7861" spans="1:8" x14ac:dyDescent="0.3">
      <c r="A7861" s="1">
        <v>41712</v>
      </c>
      <c r="B7861" s="2" t="s">
        <v>10821</v>
      </c>
      <c r="D7861" s="2" t="s">
        <v>10830</v>
      </c>
      <c r="E7861" s="2" t="s">
        <v>10830</v>
      </c>
      <c r="F7861" s="2" t="s">
        <v>10824</v>
      </c>
      <c r="G7861" s="2" t="s">
        <v>429</v>
      </c>
      <c r="H7861" s="2" t="s">
        <v>430</v>
      </c>
    </row>
    <row r="7862" spans="1:8" x14ac:dyDescent="0.3">
      <c r="A7862" s="1">
        <v>41712</v>
      </c>
      <c r="B7862" s="2" t="s">
        <v>10821</v>
      </c>
      <c r="D7862" s="2" t="s">
        <v>10830</v>
      </c>
      <c r="E7862" s="2" t="s">
        <v>10830</v>
      </c>
      <c r="F7862" s="2" t="s">
        <v>10824</v>
      </c>
      <c r="G7862" s="2" t="s">
        <v>429</v>
      </c>
      <c r="H7862" s="2" t="s">
        <v>430</v>
      </c>
    </row>
    <row r="7863" spans="1:8" x14ac:dyDescent="0.3">
      <c r="A7863" s="1">
        <v>41712</v>
      </c>
      <c r="B7863" s="2" t="s">
        <v>10821</v>
      </c>
      <c r="D7863" s="2" t="s">
        <v>10830</v>
      </c>
      <c r="E7863" s="2" t="s">
        <v>10830</v>
      </c>
      <c r="F7863" s="2" t="s">
        <v>10824</v>
      </c>
      <c r="G7863" s="2" t="s">
        <v>1046</v>
      </c>
      <c r="H7863" s="2" t="s">
        <v>430</v>
      </c>
    </row>
    <row r="7864" spans="1:8" x14ac:dyDescent="0.3">
      <c r="A7864" s="1">
        <v>41712</v>
      </c>
      <c r="B7864" s="2" t="s">
        <v>10821</v>
      </c>
      <c r="D7864" s="2" t="s">
        <v>10830</v>
      </c>
      <c r="E7864" s="2" t="s">
        <v>10830</v>
      </c>
      <c r="F7864" s="2" t="s">
        <v>10824</v>
      </c>
      <c r="G7864" s="2" t="s">
        <v>1046</v>
      </c>
      <c r="H7864" s="2" t="s">
        <v>430</v>
      </c>
    </row>
    <row r="7865" spans="1:8" x14ac:dyDescent="0.3">
      <c r="A7865" s="1">
        <v>41712</v>
      </c>
      <c r="B7865" s="2" t="s">
        <v>10821</v>
      </c>
      <c r="D7865" s="2" t="s">
        <v>10830</v>
      </c>
      <c r="E7865" s="2" t="s">
        <v>10830</v>
      </c>
      <c r="F7865" s="2" t="s">
        <v>10824</v>
      </c>
      <c r="G7865" s="2" t="s">
        <v>1046</v>
      </c>
      <c r="H7865" s="2" t="s">
        <v>430</v>
      </c>
    </row>
    <row r="7866" spans="1:8" x14ac:dyDescent="0.3">
      <c r="A7866" s="1">
        <v>41712</v>
      </c>
      <c r="B7866" s="2" t="s">
        <v>10821</v>
      </c>
      <c r="D7866" s="2" t="s">
        <v>10830</v>
      </c>
      <c r="E7866" s="2" t="s">
        <v>10830</v>
      </c>
      <c r="F7866" s="2" t="s">
        <v>10824</v>
      </c>
      <c r="G7866" s="2" t="s">
        <v>528</v>
      </c>
      <c r="H7866" s="2" t="s">
        <v>430</v>
      </c>
    </row>
    <row r="7867" spans="1:8" x14ac:dyDescent="0.3">
      <c r="A7867" s="1">
        <v>41712</v>
      </c>
      <c r="B7867" s="2" t="s">
        <v>10821</v>
      </c>
      <c r="D7867" s="2" t="s">
        <v>10830</v>
      </c>
      <c r="E7867" s="2" t="s">
        <v>10830</v>
      </c>
      <c r="F7867" s="2" t="s">
        <v>10824</v>
      </c>
      <c r="G7867" s="2" t="s">
        <v>1046</v>
      </c>
      <c r="H7867" s="2" t="s">
        <v>430</v>
      </c>
    </row>
    <row r="7868" spans="1:8" x14ac:dyDescent="0.3">
      <c r="A7868" s="1">
        <v>41712</v>
      </c>
      <c r="B7868" s="2" t="s">
        <v>10821</v>
      </c>
      <c r="D7868" s="2" t="s">
        <v>10830</v>
      </c>
      <c r="E7868" s="2" t="s">
        <v>10830</v>
      </c>
      <c r="F7868" s="2" t="s">
        <v>10824</v>
      </c>
      <c r="G7868" s="2" t="s">
        <v>1046</v>
      </c>
      <c r="H7868" s="2" t="s">
        <v>430</v>
      </c>
    </row>
    <row r="7869" spans="1:8" x14ac:dyDescent="0.3">
      <c r="A7869" s="1">
        <v>41712</v>
      </c>
      <c r="B7869" s="2" t="s">
        <v>10821</v>
      </c>
      <c r="D7869" s="2" t="s">
        <v>10830</v>
      </c>
      <c r="E7869" s="2" t="s">
        <v>10830</v>
      </c>
      <c r="F7869" s="2" t="s">
        <v>10824</v>
      </c>
      <c r="G7869" s="2" t="s">
        <v>1046</v>
      </c>
      <c r="H7869" s="2" t="s">
        <v>430</v>
      </c>
    </row>
    <row r="7870" spans="1:8" x14ac:dyDescent="0.3">
      <c r="A7870" s="1">
        <v>41712</v>
      </c>
      <c r="B7870" s="2" t="s">
        <v>10821</v>
      </c>
      <c r="D7870" s="2" t="s">
        <v>10830</v>
      </c>
      <c r="E7870" s="2" t="s">
        <v>10830</v>
      </c>
      <c r="F7870" s="2" t="s">
        <v>10824</v>
      </c>
      <c r="G7870" s="2" t="s">
        <v>429</v>
      </c>
      <c r="H7870" s="2" t="s">
        <v>430</v>
      </c>
    </row>
    <row r="7871" spans="1:8" x14ac:dyDescent="0.3">
      <c r="A7871" s="1">
        <v>41702</v>
      </c>
      <c r="B7871" s="2" t="s">
        <v>10821</v>
      </c>
      <c r="C7871" s="2">
        <v>8</v>
      </c>
      <c r="D7871" s="2" t="s">
        <v>10822</v>
      </c>
      <c r="E7871" s="2" t="s">
        <v>10827</v>
      </c>
      <c r="F7871" s="2" t="s">
        <v>10824</v>
      </c>
      <c r="G7871" s="2" t="s">
        <v>8634</v>
      </c>
      <c r="H7871" s="2" t="s">
        <v>8635</v>
      </c>
    </row>
    <row r="7872" spans="1:8" x14ac:dyDescent="0.3">
      <c r="A7872" s="1">
        <v>41712</v>
      </c>
      <c r="B7872" s="2" t="s">
        <v>10821</v>
      </c>
      <c r="D7872" s="2" t="s">
        <v>10830</v>
      </c>
      <c r="E7872" s="2" t="s">
        <v>10830</v>
      </c>
      <c r="F7872" s="2" t="s">
        <v>10824</v>
      </c>
      <c r="G7872" s="2" t="s">
        <v>429</v>
      </c>
      <c r="H7872" s="2" t="s">
        <v>430</v>
      </c>
    </row>
    <row r="7873" spans="1:8" x14ac:dyDescent="0.3">
      <c r="A7873" s="1">
        <v>41712</v>
      </c>
      <c r="B7873" s="2" t="s">
        <v>10821</v>
      </c>
      <c r="D7873" s="2" t="s">
        <v>10830</v>
      </c>
      <c r="E7873" s="2" t="s">
        <v>10830</v>
      </c>
      <c r="F7873" s="2" t="s">
        <v>10824</v>
      </c>
      <c r="G7873" s="2" t="s">
        <v>429</v>
      </c>
      <c r="H7873" s="2" t="s">
        <v>430</v>
      </c>
    </row>
    <row r="7874" spans="1:8" x14ac:dyDescent="0.3">
      <c r="A7874" s="1">
        <v>41712</v>
      </c>
      <c r="B7874" s="2" t="s">
        <v>10821</v>
      </c>
      <c r="D7874" s="2" t="s">
        <v>10830</v>
      </c>
      <c r="E7874" s="2" t="s">
        <v>10830</v>
      </c>
      <c r="F7874" s="2" t="s">
        <v>10824</v>
      </c>
      <c r="G7874" s="2" t="s">
        <v>1046</v>
      </c>
      <c r="H7874" s="2" t="s">
        <v>430</v>
      </c>
    </row>
    <row r="7875" spans="1:8" x14ac:dyDescent="0.3">
      <c r="A7875" s="1">
        <v>41712</v>
      </c>
      <c r="B7875" s="2" t="s">
        <v>10821</v>
      </c>
      <c r="D7875" s="2" t="s">
        <v>10830</v>
      </c>
      <c r="E7875" s="2" t="s">
        <v>10830</v>
      </c>
      <c r="F7875" s="2" t="s">
        <v>10824</v>
      </c>
      <c r="G7875" s="2" t="s">
        <v>528</v>
      </c>
      <c r="H7875" s="2" t="s">
        <v>430</v>
      </c>
    </row>
    <row r="7876" spans="1:8" x14ac:dyDescent="0.3">
      <c r="A7876" s="1">
        <v>41712</v>
      </c>
      <c r="B7876" s="2" t="s">
        <v>10821</v>
      </c>
      <c r="D7876" s="2" t="s">
        <v>10830</v>
      </c>
      <c r="E7876" s="2" t="s">
        <v>10830</v>
      </c>
      <c r="F7876" s="2" t="s">
        <v>10824</v>
      </c>
      <c r="G7876" s="2" t="s">
        <v>429</v>
      </c>
      <c r="H7876" s="2" t="s">
        <v>430</v>
      </c>
    </row>
    <row r="7877" spans="1:8" x14ac:dyDescent="0.3">
      <c r="A7877" s="1">
        <v>41712</v>
      </c>
      <c r="B7877" s="2" t="s">
        <v>10821</v>
      </c>
      <c r="D7877" s="2" t="s">
        <v>10830</v>
      </c>
      <c r="E7877" s="2" t="s">
        <v>10830</v>
      </c>
      <c r="F7877" s="2" t="s">
        <v>10824</v>
      </c>
      <c r="G7877" s="2" t="s">
        <v>528</v>
      </c>
      <c r="H7877" s="2" t="s">
        <v>430</v>
      </c>
    </row>
    <row r="7878" spans="1:8" x14ac:dyDescent="0.3">
      <c r="A7878" s="1">
        <v>41712</v>
      </c>
      <c r="B7878" s="2" t="s">
        <v>10821</v>
      </c>
      <c r="D7878" s="2" t="s">
        <v>10830</v>
      </c>
      <c r="E7878" s="2" t="s">
        <v>10830</v>
      </c>
      <c r="F7878" s="2" t="s">
        <v>10824</v>
      </c>
      <c r="G7878" s="2" t="s">
        <v>429</v>
      </c>
      <c r="H7878" s="2" t="s">
        <v>430</v>
      </c>
    </row>
    <row r="7879" spans="1:8" x14ac:dyDescent="0.3">
      <c r="A7879" s="1">
        <v>41712</v>
      </c>
      <c r="B7879" s="2" t="s">
        <v>10821</v>
      </c>
      <c r="D7879" s="2" t="s">
        <v>10830</v>
      </c>
      <c r="E7879" s="2" t="s">
        <v>10830</v>
      </c>
      <c r="F7879" s="2" t="s">
        <v>10824</v>
      </c>
      <c r="G7879" s="2" t="s">
        <v>429</v>
      </c>
      <c r="H7879" s="2" t="s">
        <v>430</v>
      </c>
    </row>
    <row r="7880" spans="1:8" x14ac:dyDescent="0.3">
      <c r="A7880" s="1">
        <v>41712</v>
      </c>
      <c r="B7880" s="2" t="s">
        <v>10821</v>
      </c>
      <c r="D7880" s="2" t="s">
        <v>10830</v>
      </c>
      <c r="E7880" s="2" t="s">
        <v>10830</v>
      </c>
      <c r="F7880" s="2" t="s">
        <v>10824</v>
      </c>
      <c r="G7880" s="2" t="s">
        <v>528</v>
      </c>
      <c r="H7880" s="2" t="s">
        <v>430</v>
      </c>
    </row>
    <row r="7881" spans="1:8" x14ac:dyDescent="0.3">
      <c r="A7881" s="1">
        <v>41712</v>
      </c>
      <c r="B7881" s="2" t="s">
        <v>10821</v>
      </c>
      <c r="D7881" s="2" t="s">
        <v>10830</v>
      </c>
      <c r="E7881" s="2" t="s">
        <v>10830</v>
      </c>
      <c r="F7881" s="2" t="s">
        <v>10824</v>
      </c>
      <c r="G7881" s="2" t="s">
        <v>429</v>
      </c>
      <c r="H7881" s="2" t="s">
        <v>430</v>
      </c>
    </row>
    <row r="7882" spans="1:8" x14ac:dyDescent="0.3">
      <c r="A7882" s="1">
        <v>41712</v>
      </c>
      <c r="B7882" s="2" t="s">
        <v>10821</v>
      </c>
      <c r="D7882" s="2" t="s">
        <v>10830</v>
      </c>
      <c r="E7882" s="2" t="s">
        <v>10830</v>
      </c>
      <c r="F7882" s="2" t="s">
        <v>10824</v>
      </c>
      <c r="G7882" s="2" t="s">
        <v>1046</v>
      </c>
      <c r="H7882" s="2" t="s">
        <v>430</v>
      </c>
    </row>
    <row r="7883" spans="1:8" x14ac:dyDescent="0.3">
      <c r="A7883" s="1">
        <v>41710</v>
      </c>
      <c r="B7883" s="2" t="s">
        <v>10821</v>
      </c>
      <c r="C7883" s="2">
        <v>26</v>
      </c>
      <c r="D7883" s="2" t="s">
        <v>10825</v>
      </c>
      <c r="E7883" s="2" t="s">
        <v>10823</v>
      </c>
      <c r="F7883" s="2" t="s">
        <v>10824</v>
      </c>
      <c r="G7883" s="2" t="s">
        <v>8689</v>
      </c>
      <c r="H7883" s="2" t="s">
        <v>8690</v>
      </c>
    </row>
    <row r="7884" spans="1:8" x14ac:dyDescent="0.3">
      <c r="A7884" s="1">
        <v>41712</v>
      </c>
      <c r="B7884" s="2" t="s">
        <v>10821</v>
      </c>
      <c r="D7884" s="2" t="s">
        <v>10830</v>
      </c>
      <c r="E7884" s="2" t="s">
        <v>10830</v>
      </c>
      <c r="F7884" s="2" t="s">
        <v>10824</v>
      </c>
      <c r="G7884" s="2" t="s">
        <v>1046</v>
      </c>
      <c r="H7884" s="2" t="s">
        <v>430</v>
      </c>
    </row>
    <row r="7885" spans="1:8" x14ac:dyDescent="0.3">
      <c r="A7885" s="1">
        <v>41712</v>
      </c>
      <c r="B7885" s="2" t="s">
        <v>10821</v>
      </c>
      <c r="D7885" s="2" t="s">
        <v>10830</v>
      </c>
      <c r="E7885" s="2" t="s">
        <v>10830</v>
      </c>
      <c r="F7885" s="2" t="s">
        <v>10824</v>
      </c>
      <c r="G7885" s="2" t="s">
        <v>429</v>
      </c>
      <c r="H7885" s="2" t="s">
        <v>430</v>
      </c>
    </row>
    <row r="7886" spans="1:8" x14ac:dyDescent="0.3">
      <c r="A7886" s="1">
        <v>41712</v>
      </c>
      <c r="B7886" s="2" t="s">
        <v>10821</v>
      </c>
      <c r="D7886" s="2" t="s">
        <v>10830</v>
      </c>
      <c r="E7886" s="2" t="s">
        <v>10830</v>
      </c>
      <c r="F7886" s="2" t="s">
        <v>10824</v>
      </c>
      <c r="G7886" s="2" t="s">
        <v>528</v>
      </c>
      <c r="H7886" s="2" t="s">
        <v>430</v>
      </c>
    </row>
    <row r="7887" spans="1:8" x14ac:dyDescent="0.3">
      <c r="A7887" s="1">
        <v>41712</v>
      </c>
      <c r="B7887" s="2" t="s">
        <v>10821</v>
      </c>
      <c r="D7887" s="2" t="s">
        <v>10830</v>
      </c>
      <c r="E7887" s="2" t="s">
        <v>10830</v>
      </c>
      <c r="F7887" s="2" t="s">
        <v>10824</v>
      </c>
      <c r="G7887" s="2" t="s">
        <v>528</v>
      </c>
      <c r="H7887" s="2" t="s">
        <v>430</v>
      </c>
    </row>
    <row r="7888" spans="1:8" x14ac:dyDescent="0.3">
      <c r="A7888" s="1">
        <v>41712</v>
      </c>
      <c r="B7888" s="2" t="s">
        <v>10821</v>
      </c>
      <c r="D7888" s="2" t="s">
        <v>10830</v>
      </c>
      <c r="E7888" s="2" t="s">
        <v>10830</v>
      </c>
      <c r="F7888" s="2" t="s">
        <v>10824</v>
      </c>
      <c r="G7888" s="2" t="s">
        <v>429</v>
      </c>
      <c r="H7888" s="2" t="s">
        <v>430</v>
      </c>
    </row>
    <row r="7889" spans="1:8" x14ac:dyDescent="0.3">
      <c r="A7889" s="1">
        <v>41712</v>
      </c>
      <c r="B7889" s="2" t="s">
        <v>10821</v>
      </c>
      <c r="D7889" s="2" t="s">
        <v>10830</v>
      </c>
      <c r="E7889" s="2" t="s">
        <v>10830</v>
      </c>
      <c r="F7889" s="2" t="s">
        <v>10824</v>
      </c>
      <c r="G7889" s="2" t="s">
        <v>1046</v>
      </c>
      <c r="H7889" s="2" t="s">
        <v>430</v>
      </c>
    </row>
    <row r="7890" spans="1:8" x14ac:dyDescent="0.3">
      <c r="A7890" s="1">
        <v>41712</v>
      </c>
      <c r="B7890" s="2" t="s">
        <v>10821</v>
      </c>
      <c r="D7890" s="2" t="s">
        <v>10830</v>
      </c>
      <c r="E7890" s="2" t="s">
        <v>10830</v>
      </c>
      <c r="F7890" s="2" t="s">
        <v>10824</v>
      </c>
      <c r="G7890" s="2" t="s">
        <v>1046</v>
      </c>
      <c r="H7890" s="2" t="s">
        <v>430</v>
      </c>
    </row>
    <row r="7891" spans="1:8" x14ac:dyDescent="0.3">
      <c r="A7891" s="1">
        <v>41712</v>
      </c>
      <c r="B7891" s="2" t="s">
        <v>10821</v>
      </c>
      <c r="C7891" s="2">
        <v>38</v>
      </c>
      <c r="D7891" s="2" t="s">
        <v>10825</v>
      </c>
      <c r="E7891" s="2" t="s">
        <v>10823</v>
      </c>
      <c r="F7891" s="2" t="s">
        <v>10824</v>
      </c>
      <c r="G7891" s="2" t="s">
        <v>315</v>
      </c>
      <c r="H7891" s="2" t="s">
        <v>8691</v>
      </c>
    </row>
    <row r="7892" spans="1:8" x14ac:dyDescent="0.3">
      <c r="A7892" s="1">
        <v>41712</v>
      </c>
      <c r="B7892" s="2" t="s">
        <v>10821</v>
      </c>
      <c r="D7892" s="2" t="s">
        <v>10830</v>
      </c>
      <c r="E7892" s="2" t="s">
        <v>10830</v>
      </c>
      <c r="F7892" s="2" t="s">
        <v>10824</v>
      </c>
      <c r="G7892" s="2" t="s">
        <v>528</v>
      </c>
      <c r="H7892" s="2" t="s">
        <v>430</v>
      </c>
    </row>
    <row r="7893" spans="1:8" x14ac:dyDescent="0.3">
      <c r="A7893" s="1">
        <v>41712</v>
      </c>
      <c r="B7893" s="2" t="s">
        <v>10821</v>
      </c>
      <c r="D7893" s="2" t="s">
        <v>10830</v>
      </c>
      <c r="E7893" s="2" t="s">
        <v>10830</v>
      </c>
      <c r="F7893" s="2" t="s">
        <v>10824</v>
      </c>
      <c r="G7893" s="2" t="s">
        <v>8692</v>
      </c>
      <c r="H7893" s="2" t="s">
        <v>3708</v>
      </c>
    </row>
    <row r="7894" spans="1:8" x14ac:dyDescent="0.3">
      <c r="A7894" s="1">
        <v>41712</v>
      </c>
      <c r="B7894" s="2" t="s">
        <v>10821</v>
      </c>
      <c r="D7894" s="2" t="s">
        <v>10830</v>
      </c>
      <c r="E7894" s="2" t="s">
        <v>10830</v>
      </c>
      <c r="F7894" s="2" t="s">
        <v>10824</v>
      </c>
      <c r="G7894" s="2" t="s">
        <v>1046</v>
      </c>
      <c r="H7894" s="2" t="s">
        <v>430</v>
      </c>
    </row>
    <row r="7895" spans="1:8" x14ac:dyDescent="0.3">
      <c r="A7895" s="1">
        <v>41710</v>
      </c>
      <c r="B7895" s="2" t="s">
        <v>10821</v>
      </c>
      <c r="C7895" s="2">
        <v>63</v>
      </c>
      <c r="D7895" s="2" t="s">
        <v>10825</v>
      </c>
      <c r="E7895" s="2" t="s">
        <v>10826</v>
      </c>
      <c r="F7895" s="2" t="s">
        <v>10824</v>
      </c>
      <c r="G7895" s="2" t="s">
        <v>878</v>
      </c>
      <c r="H7895" s="2" t="s">
        <v>8693</v>
      </c>
    </row>
    <row r="7896" spans="1:8" x14ac:dyDescent="0.3">
      <c r="A7896" s="1">
        <v>41712</v>
      </c>
      <c r="B7896" s="2" t="s">
        <v>10821</v>
      </c>
      <c r="C7896" s="2">
        <v>63</v>
      </c>
      <c r="D7896" s="2" t="s">
        <v>10822</v>
      </c>
      <c r="E7896" s="2" t="s">
        <v>10826</v>
      </c>
      <c r="F7896" s="2" t="s">
        <v>10824</v>
      </c>
      <c r="G7896" s="2" t="s">
        <v>8694</v>
      </c>
      <c r="H7896" s="2" t="s">
        <v>8695</v>
      </c>
    </row>
    <row r="7897" spans="1:8" x14ac:dyDescent="0.3">
      <c r="A7897" s="1">
        <v>41712</v>
      </c>
      <c r="B7897" s="2" t="s">
        <v>10821</v>
      </c>
      <c r="D7897" s="2" t="s">
        <v>10830</v>
      </c>
      <c r="E7897" s="2" t="s">
        <v>10830</v>
      </c>
      <c r="F7897" s="2" t="s">
        <v>10824</v>
      </c>
      <c r="G7897" s="2" t="s">
        <v>528</v>
      </c>
      <c r="H7897" s="2" t="s">
        <v>430</v>
      </c>
    </row>
    <row r="7898" spans="1:8" x14ac:dyDescent="0.3">
      <c r="A7898" s="1">
        <v>41712</v>
      </c>
      <c r="B7898" s="2" t="s">
        <v>10821</v>
      </c>
      <c r="D7898" s="2" t="s">
        <v>10830</v>
      </c>
      <c r="E7898" s="2" t="s">
        <v>10830</v>
      </c>
      <c r="F7898" s="2" t="s">
        <v>10824</v>
      </c>
      <c r="G7898" s="2" t="s">
        <v>429</v>
      </c>
      <c r="H7898" s="2" t="s">
        <v>430</v>
      </c>
    </row>
    <row r="7899" spans="1:8" x14ac:dyDescent="0.3">
      <c r="A7899" s="1">
        <v>41712</v>
      </c>
      <c r="B7899" s="2" t="s">
        <v>10821</v>
      </c>
      <c r="D7899" s="2" t="s">
        <v>10830</v>
      </c>
      <c r="E7899" s="2" t="s">
        <v>10830</v>
      </c>
      <c r="F7899" s="2" t="s">
        <v>10824</v>
      </c>
      <c r="G7899" s="2" t="s">
        <v>1046</v>
      </c>
      <c r="H7899" s="2" t="s">
        <v>430</v>
      </c>
    </row>
    <row r="7900" spans="1:8" x14ac:dyDescent="0.3">
      <c r="A7900" s="1">
        <v>41712</v>
      </c>
      <c r="B7900" s="2" t="s">
        <v>10821</v>
      </c>
      <c r="D7900" s="2" t="s">
        <v>10830</v>
      </c>
      <c r="E7900" s="2" t="s">
        <v>10830</v>
      </c>
      <c r="F7900" s="2" t="s">
        <v>10824</v>
      </c>
      <c r="G7900" s="2" t="s">
        <v>429</v>
      </c>
      <c r="H7900" s="2" t="s">
        <v>430</v>
      </c>
    </row>
    <row r="7901" spans="1:8" x14ac:dyDescent="0.3">
      <c r="A7901" s="1">
        <v>41712</v>
      </c>
      <c r="B7901" s="2" t="s">
        <v>10821</v>
      </c>
      <c r="D7901" s="2" t="s">
        <v>10830</v>
      </c>
      <c r="E7901" s="2" t="s">
        <v>10830</v>
      </c>
      <c r="F7901" s="2" t="s">
        <v>10824</v>
      </c>
      <c r="G7901" s="2" t="s">
        <v>528</v>
      </c>
      <c r="H7901" s="2" t="s">
        <v>430</v>
      </c>
    </row>
    <row r="7902" spans="1:8" x14ac:dyDescent="0.3">
      <c r="A7902" s="1">
        <v>41712</v>
      </c>
      <c r="B7902" s="2" t="s">
        <v>10821</v>
      </c>
      <c r="D7902" s="2" t="s">
        <v>10830</v>
      </c>
      <c r="E7902" s="2" t="s">
        <v>10830</v>
      </c>
      <c r="F7902" s="2" t="s">
        <v>10824</v>
      </c>
      <c r="G7902" s="2" t="s">
        <v>429</v>
      </c>
      <c r="H7902" s="2" t="s">
        <v>430</v>
      </c>
    </row>
    <row r="7903" spans="1:8" x14ac:dyDescent="0.3">
      <c r="A7903" s="1">
        <v>41712</v>
      </c>
      <c r="B7903" s="2" t="s">
        <v>10821</v>
      </c>
      <c r="D7903" s="2" t="s">
        <v>10830</v>
      </c>
      <c r="E7903" s="2" t="s">
        <v>10830</v>
      </c>
      <c r="F7903" s="2" t="s">
        <v>10824</v>
      </c>
      <c r="G7903" s="2" t="s">
        <v>1046</v>
      </c>
      <c r="H7903" s="2" t="s">
        <v>430</v>
      </c>
    </row>
    <row r="7904" spans="1:8" x14ac:dyDescent="0.3">
      <c r="A7904" s="1">
        <v>41712</v>
      </c>
      <c r="B7904" s="2" t="s">
        <v>10821</v>
      </c>
      <c r="D7904" s="2" t="s">
        <v>10830</v>
      </c>
      <c r="E7904" s="2" t="s">
        <v>10830</v>
      </c>
      <c r="F7904" s="2" t="s">
        <v>10824</v>
      </c>
      <c r="G7904" s="2" t="s">
        <v>429</v>
      </c>
      <c r="H7904" s="2" t="s">
        <v>430</v>
      </c>
    </row>
    <row r="7905" spans="1:8" x14ac:dyDescent="0.3">
      <c r="A7905" s="1">
        <v>41712</v>
      </c>
      <c r="B7905" s="2" t="s">
        <v>10821</v>
      </c>
      <c r="D7905" s="2" t="s">
        <v>10830</v>
      </c>
      <c r="E7905" s="2" t="s">
        <v>10830</v>
      </c>
      <c r="F7905" s="2" t="s">
        <v>10824</v>
      </c>
      <c r="G7905" s="2" t="s">
        <v>429</v>
      </c>
      <c r="H7905" s="2" t="s">
        <v>430</v>
      </c>
    </row>
    <row r="7906" spans="1:8" x14ac:dyDescent="0.3">
      <c r="A7906" s="1">
        <v>41712</v>
      </c>
      <c r="B7906" s="2" t="s">
        <v>10821</v>
      </c>
      <c r="D7906" s="2" t="s">
        <v>10830</v>
      </c>
      <c r="E7906" s="2" t="s">
        <v>10830</v>
      </c>
      <c r="F7906" s="2" t="s">
        <v>10824</v>
      </c>
      <c r="G7906" s="2" t="s">
        <v>528</v>
      </c>
      <c r="H7906" s="2" t="s">
        <v>430</v>
      </c>
    </row>
    <row r="7907" spans="1:8" x14ac:dyDescent="0.3">
      <c r="A7907" s="1">
        <v>41712</v>
      </c>
      <c r="B7907" s="2" t="s">
        <v>10821</v>
      </c>
      <c r="D7907" s="2" t="s">
        <v>10830</v>
      </c>
      <c r="E7907" s="2" t="s">
        <v>10830</v>
      </c>
      <c r="F7907" s="2" t="s">
        <v>10824</v>
      </c>
      <c r="G7907" s="2" t="s">
        <v>429</v>
      </c>
      <c r="H7907" s="2" t="s">
        <v>430</v>
      </c>
    </row>
    <row r="7908" spans="1:8" x14ac:dyDescent="0.3">
      <c r="A7908" s="1">
        <v>41712</v>
      </c>
      <c r="B7908" s="2" t="s">
        <v>10821</v>
      </c>
      <c r="D7908" s="2" t="s">
        <v>10830</v>
      </c>
      <c r="E7908" s="2" t="s">
        <v>10830</v>
      </c>
      <c r="F7908" s="2" t="s">
        <v>10824</v>
      </c>
      <c r="G7908" s="2" t="s">
        <v>1046</v>
      </c>
      <c r="H7908" s="2" t="s">
        <v>430</v>
      </c>
    </row>
    <row r="7909" spans="1:8" x14ac:dyDescent="0.3">
      <c r="A7909" s="1">
        <v>41712</v>
      </c>
      <c r="B7909" s="2" t="s">
        <v>10821</v>
      </c>
      <c r="D7909" s="2" t="s">
        <v>10830</v>
      </c>
      <c r="E7909" s="2" t="s">
        <v>10830</v>
      </c>
      <c r="F7909" s="2" t="s">
        <v>10824</v>
      </c>
      <c r="G7909" s="2" t="s">
        <v>429</v>
      </c>
      <c r="H7909" s="2" t="s">
        <v>430</v>
      </c>
    </row>
    <row r="7910" spans="1:8" x14ac:dyDescent="0.3">
      <c r="A7910" s="1">
        <v>41712</v>
      </c>
      <c r="B7910" s="2" t="s">
        <v>10821</v>
      </c>
      <c r="D7910" s="2" t="s">
        <v>10830</v>
      </c>
      <c r="E7910" s="2" t="s">
        <v>10830</v>
      </c>
      <c r="F7910" s="2" t="s">
        <v>10824</v>
      </c>
      <c r="G7910" s="2" t="s">
        <v>429</v>
      </c>
      <c r="H7910" s="2" t="s">
        <v>430</v>
      </c>
    </row>
    <row r="7911" spans="1:8" x14ac:dyDescent="0.3">
      <c r="A7911" s="1">
        <v>41712</v>
      </c>
      <c r="B7911" s="2" t="s">
        <v>10821</v>
      </c>
      <c r="D7911" s="2" t="s">
        <v>10830</v>
      </c>
      <c r="E7911" s="2" t="s">
        <v>10830</v>
      </c>
      <c r="F7911" s="2" t="s">
        <v>10824</v>
      </c>
      <c r="G7911" s="2" t="s">
        <v>1046</v>
      </c>
      <c r="H7911" s="2" t="s">
        <v>430</v>
      </c>
    </row>
    <row r="7912" spans="1:8" x14ac:dyDescent="0.3">
      <c r="A7912" s="1">
        <v>41710</v>
      </c>
      <c r="B7912" s="2" t="s">
        <v>10821</v>
      </c>
      <c r="D7912" s="2" t="s">
        <v>10825</v>
      </c>
      <c r="E7912" s="2" t="s">
        <v>10830</v>
      </c>
      <c r="F7912" s="2" t="s">
        <v>10824</v>
      </c>
      <c r="G7912" s="2" t="s">
        <v>8696</v>
      </c>
      <c r="H7912" s="2" t="s">
        <v>8697</v>
      </c>
    </row>
    <row r="7913" spans="1:8" x14ac:dyDescent="0.3">
      <c r="A7913" s="1">
        <v>41712</v>
      </c>
      <c r="B7913" s="2" t="s">
        <v>10821</v>
      </c>
      <c r="D7913" s="2" t="s">
        <v>10830</v>
      </c>
      <c r="E7913" s="2" t="s">
        <v>10830</v>
      </c>
      <c r="F7913" s="2" t="s">
        <v>10824</v>
      </c>
      <c r="G7913" s="2" t="s">
        <v>528</v>
      </c>
      <c r="H7913" s="2" t="s">
        <v>430</v>
      </c>
    </row>
    <row r="7914" spans="1:8" x14ac:dyDescent="0.3">
      <c r="A7914" s="1">
        <v>41712</v>
      </c>
      <c r="B7914" s="2" t="s">
        <v>10821</v>
      </c>
      <c r="D7914" s="2" t="s">
        <v>10830</v>
      </c>
      <c r="E7914" s="2" t="s">
        <v>10830</v>
      </c>
      <c r="F7914" s="2" t="s">
        <v>10824</v>
      </c>
      <c r="G7914" s="2" t="s">
        <v>528</v>
      </c>
      <c r="H7914" s="2" t="s">
        <v>430</v>
      </c>
    </row>
    <row r="7915" spans="1:8" x14ac:dyDescent="0.3">
      <c r="A7915" s="1">
        <v>41712</v>
      </c>
      <c r="B7915" s="2" t="s">
        <v>10821</v>
      </c>
      <c r="D7915" s="2" t="s">
        <v>10830</v>
      </c>
      <c r="E7915" s="2" t="s">
        <v>10830</v>
      </c>
      <c r="F7915" s="2" t="s">
        <v>10824</v>
      </c>
      <c r="G7915" s="2" t="s">
        <v>429</v>
      </c>
      <c r="H7915" s="2" t="s">
        <v>430</v>
      </c>
    </row>
    <row r="7916" spans="1:8" x14ac:dyDescent="0.3">
      <c r="A7916" s="1">
        <v>41712</v>
      </c>
      <c r="B7916" s="2" t="s">
        <v>10821</v>
      </c>
      <c r="C7916" s="2">
        <v>61</v>
      </c>
      <c r="D7916" s="2" t="s">
        <v>10825</v>
      </c>
      <c r="E7916" s="2" t="s">
        <v>10826</v>
      </c>
      <c r="F7916" s="2" t="s">
        <v>10824</v>
      </c>
      <c r="G7916" s="2" t="s">
        <v>1197</v>
      </c>
      <c r="H7916" s="2" t="s">
        <v>8698</v>
      </c>
    </row>
    <row r="7917" spans="1:8" x14ac:dyDescent="0.3">
      <c r="A7917" s="1">
        <v>41712</v>
      </c>
      <c r="B7917" s="2" t="s">
        <v>10821</v>
      </c>
      <c r="D7917" s="2" t="s">
        <v>10830</v>
      </c>
      <c r="E7917" s="2" t="s">
        <v>10830</v>
      </c>
      <c r="F7917" s="2" t="s">
        <v>10824</v>
      </c>
      <c r="G7917" s="2" t="s">
        <v>429</v>
      </c>
      <c r="H7917" s="2" t="s">
        <v>430</v>
      </c>
    </row>
    <row r="7918" spans="1:8" x14ac:dyDescent="0.3">
      <c r="A7918" s="1">
        <v>41712</v>
      </c>
      <c r="B7918" s="2" t="s">
        <v>10821</v>
      </c>
      <c r="C7918" s="2">
        <v>60</v>
      </c>
      <c r="D7918" s="2" t="s">
        <v>10822</v>
      </c>
      <c r="E7918" s="2" t="s">
        <v>10829</v>
      </c>
      <c r="F7918" s="2" t="s">
        <v>10824</v>
      </c>
      <c r="G7918" s="2" t="s">
        <v>4534</v>
      </c>
      <c r="H7918" s="2" t="s">
        <v>8699</v>
      </c>
    </row>
    <row r="7919" spans="1:8" x14ac:dyDescent="0.3">
      <c r="A7919" s="1">
        <v>41712</v>
      </c>
      <c r="B7919" s="2" t="s">
        <v>10821</v>
      </c>
      <c r="D7919" s="2" t="s">
        <v>10822</v>
      </c>
      <c r="E7919" s="2" t="s">
        <v>10830</v>
      </c>
      <c r="F7919" s="2" t="s">
        <v>10824</v>
      </c>
      <c r="G7919" s="2" t="s">
        <v>4534</v>
      </c>
      <c r="H7919" s="2" t="s">
        <v>8700</v>
      </c>
    </row>
    <row r="7920" spans="1:8" x14ac:dyDescent="0.3">
      <c r="A7920" s="1">
        <v>41712</v>
      </c>
      <c r="B7920" s="2" t="s">
        <v>10821</v>
      </c>
      <c r="C7920" s="2">
        <v>74</v>
      </c>
      <c r="D7920" s="2" t="s">
        <v>10822</v>
      </c>
      <c r="E7920" s="2" t="s">
        <v>10826</v>
      </c>
      <c r="F7920" s="2" t="s">
        <v>10824</v>
      </c>
      <c r="G7920" s="2" t="s">
        <v>4534</v>
      </c>
      <c r="H7920" s="2" t="s">
        <v>8701</v>
      </c>
    </row>
    <row r="7921" spans="1:8" x14ac:dyDescent="0.3">
      <c r="A7921" s="1">
        <v>41710</v>
      </c>
      <c r="B7921" s="2" t="s">
        <v>10821</v>
      </c>
      <c r="C7921" s="2">
        <v>65</v>
      </c>
      <c r="D7921" s="2" t="s">
        <v>10822</v>
      </c>
      <c r="E7921" s="2" t="s">
        <v>10826</v>
      </c>
      <c r="F7921" s="2" t="s">
        <v>10824</v>
      </c>
      <c r="G7921" s="2" t="s">
        <v>8702</v>
      </c>
      <c r="H7921" s="2" t="s">
        <v>8703</v>
      </c>
    </row>
    <row r="7922" spans="1:8" x14ac:dyDescent="0.3">
      <c r="A7922" s="1">
        <v>41712</v>
      </c>
      <c r="B7922" s="2" t="s">
        <v>10821</v>
      </c>
      <c r="D7922" s="2" t="s">
        <v>10822</v>
      </c>
      <c r="E7922" s="2" t="s">
        <v>10830</v>
      </c>
      <c r="F7922" s="2" t="s">
        <v>10824</v>
      </c>
      <c r="G7922" s="2" t="s">
        <v>3076</v>
      </c>
      <c r="H7922" s="2" t="s">
        <v>8704</v>
      </c>
    </row>
    <row r="7923" spans="1:8" x14ac:dyDescent="0.3">
      <c r="A7923" s="1">
        <v>41712</v>
      </c>
      <c r="B7923" s="2" t="s">
        <v>10828</v>
      </c>
      <c r="C7923" s="2">
        <v>75</v>
      </c>
      <c r="D7923" s="2" t="s">
        <v>10825</v>
      </c>
      <c r="E7923" s="2" t="s">
        <v>10826</v>
      </c>
      <c r="F7923" s="2" t="s">
        <v>10824</v>
      </c>
      <c r="G7923" s="2" t="s">
        <v>8705</v>
      </c>
      <c r="H7923" s="2" t="s">
        <v>8706</v>
      </c>
    </row>
    <row r="7924" spans="1:8" x14ac:dyDescent="0.3">
      <c r="A7924" s="1">
        <v>41712</v>
      </c>
      <c r="B7924" s="2" t="s">
        <v>10821</v>
      </c>
      <c r="C7924" s="2">
        <v>46</v>
      </c>
      <c r="D7924" s="2" t="s">
        <v>10825</v>
      </c>
      <c r="E7924" s="2" t="s">
        <v>10829</v>
      </c>
      <c r="F7924" s="2" t="s">
        <v>10824</v>
      </c>
      <c r="G7924" s="2" t="s">
        <v>8707</v>
      </c>
      <c r="H7924" s="2" t="s">
        <v>571</v>
      </c>
    </row>
    <row r="7925" spans="1:8" x14ac:dyDescent="0.3">
      <c r="A7925" s="1">
        <v>41712</v>
      </c>
      <c r="B7925" s="2" t="s">
        <v>10828</v>
      </c>
      <c r="C7925" s="2">
        <v>2</v>
      </c>
      <c r="D7925" s="2" t="s">
        <v>10822</v>
      </c>
      <c r="E7925" s="2" t="s">
        <v>10827</v>
      </c>
      <c r="F7925" s="2" t="s">
        <v>10824</v>
      </c>
      <c r="G7925" s="2" t="s">
        <v>8150</v>
      </c>
      <c r="H7925" s="2" t="s">
        <v>8708</v>
      </c>
    </row>
    <row r="7926" spans="1:8" x14ac:dyDescent="0.3">
      <c r="A7926" s="1">
        <v>41712</v>
      </c>
      <c r="B7926" s="2" t="s">
        <v>10828</v>
      </c>
      <c r="D7926" s="2" t="s">
        <v>10825</v>
      </c>
      <c r="E7926" s="2" t="s">
        <v>10830</v>
      </c>
      <c r="F7926" s="2" t="s">
        <v>10824</v>
      </c>
      <c r="G7926" s="2" t="s">
        <v>8154</v>
      </c>
      <c r="H7926" s="2" t="s">
        <v>156</v>
      </c>
    </row>
    <row r="7927" spans="1:8" x14ac:dyDescent="0.3">
      <c r="A7927" s="1">
        <v>41712</v>
      </c>
      <c r="B7927" s="2" t="s">
        <v>10828</v>
      </c>
      <c r="C7927" s="2">
        <v>78</v>
      </c>
      <c r="D7927" s="2" t="s">
        <v>10825</v>
      </c>
      <c r="E7927" s="2" t="s">
        <v>10826</v>
      </c>
      <c r="F7927" s="2" t="s">
        <v>10824</v>
      </c>
      <c r="G7927" s="2" t="s">
        <v>8709</v>
      </c>
      <c r="H7927" s="2" t="s">
        <v>8151</v>
      </c>
    </row>
    <row r="7928" spans="1:8" x14ac:dyDescent="0.3">
      <c r="A7928" s="1">
        <v>41712</v>
      </c>
      <c r="B7928" s="2" t="s">
        <v>10828</v>
      </c>
      <c r="C7928" s="2">
        <v>39</v>
      </c>
      <c r="D7928" s="2" t="s">
        <v>10825</v>
      </c>
      <c r="E7928" s="2" t="s">
        <v>10823</v>
      </c>
      <c r="F7928" s="2" t="s">
        <v>10824</v>
      </c>
      <c r="G7928" s="2" t="s">
        <v>8150</v>
      </c>
      <c r="H7928" s="2" t="s">
        <v>4918</v>
      </c>
    </row>
    <row r="7929" spans="1:8" x14ac:dyDescent="0.3">
      <c r="A7929" s="1">
        <v>41712</v>
      </c>
      <c r="B7929" s="2" t="s">
        <v>10828</v>
      </c>
      <c r="C7929" s="2">
        <v>32</v>
      </c>
      <c r="D7929" s="2" t="s">
        <v>10825</v>
      </c>
      <c r="E7929" s="2" t="s">
        <v>10823</v>
      </c>
      <c r="F7929" s="2" t="s">
        <v>10824</v>
      </c>
      <c r="G7929" s="2" t="s">
        <v>8154</v>
      </c>
      <c r="H7929" s="2" t="s">
        <v>4918</v>
      </c>
    </row>
    <row r="7930" spans="1:8" x14ac:dyDescent="0.3">
      <c r="A7930" s="1">
        <v>41712</v>
      </c>
      <c r="B7930" s="2" t="s">
        <v>10821</v>
      </c>
      <c r="D7930" s="2" t="s">
        <v>10825</v>
      </c>
      <c r="E7930" s="2" t="s">
        <v>10830</v>
      </c>
      <c r="F7930" s="2" t="s">
        <v>10824</v>
      </c>
      <c r="G7930" s="2" t="s">
        <v>1040</v>
      </c>
      <c r="H7930" s="2" t="s">
        <v>8710</v>
      </c>
    </row>
    <row r="7931" spans="1:8" x14ac:dyDescent="0.3">
      <c r="A7931" s="1">
        <v>41712</v>
      </c>
      <c r="B7931" s="2" t="s">
        <v>10828</v>
      </c>
      <c r="C7931" s="2">
        <v>25</v>
      </c>
      <c r="D7931" s="2" t="s">
        <v>10822</v>
      </c>
      <c r="E7931" s="2" t="s">
        <v>10823</v>
      </c>
      <c r="F7931" s="2" t="s">
        <v>10824</v>
      </c>
      <c r="G7931" s="2" t="s">
        <v>8150</v>
      </c>
      <c r="H7931" s="2" t="s">
        <v>8711</v>
      </c>
    </row>
    <row r="7932" spans="1:8" x14ac:dyDescent="0.3">
      <c r="A7932" s="1">
        <v>41712</v>
      </c>
      <c r="B7932" s="2" t="s">
        <v>10828</v>
      </c>
      <c r="C7932" s="2">
        <v>73</v>
      </c>
      <c r="D7932" s="2" t="s">
        <v>10825</v>
      </c>
      <c r="E7932" s="2" t="s">
        <v>10826</v>
      </c>
      <c r="F7932" s="2" t="s">
        <v>10824</v>
      </c>
      <c r="G7932" s="2" t="s">
        <v>8150</v>
      </c>
      <c r="H7932" s="2" t="s">
        <v>4918</v>
      </c>
    </row>
    <row r="7933" spans="1:8" x14ac:dyDescent="0.3">
      <c r="A7933" s="1">
        <v>41712</v>
      </c>
      <c r="B7933" s="2" t="s">
        <v>10828</v>
      </c>
      <c r="C7933" s="2">
        <v>79</v>
      </c>
      <c r="D7933" s="2" t="s">
        <v>10825</v>
      </c>
      <c r="E7933" s="2" t="s">
        <v>10826</v>
      </c>
      <c r="F7933" s="2" t="s">
        <v>10824</v>
      </c>
      <c r="G7933" s="2" t="s">
        <v>8150</v>
      </c>
      <c r="H7933" s="2" t="s">
        <v>8712</v>
      </c>
    </row>
    <row r="7934" spans="1:8" x14ac:dyDescent="0.3">
      <c r="A7934" s="1">
        <v>41710</v>
      </c>
      <c r="B7934" s="2" t="s">
        <v>10821</v>
      </c>
      <c r="C7934" s="2">
        <v>30</v>
      </c>
      <c r="D7934" s="2" t="s">
        <v>10822</v>
      </c>
      <c r="E7934" s="2" t="s">
        <v>10823</v>
      </c>
      <c r="F7934" s="2" t="s">
        <v>10824</v>
      </c>
      <c r="G7934" s="2" t="s">
        <v>8713</v>
      </c>
      <c r="H7934" s="2" t="s">
        <v>8714</v>
      </c>
    </row>
    <row r="7935" spans="1:8" x14ac:dyDescent="0.3">
      <c r="A7935" s="1">
        <v>41709</v>
      </c>
      <c r="B7935" s="2" t="s">
        <v>10821</v>
      </c>
      <c r="C7935" s="2">
        <v>89</v>
      </c>
      <c r="D7935" s="2" t="s">
        <v>10825</v>
      </c>
      <c r="E7935" s="2" t="s">
        <v>10826</v>
      </c>
      <c r="F7935" s="2" t="s">
        <v>10824</v>
      </c>
      <c r="G7935" s="2" t="s">
        <v>4331</v>
      </c>
      <c r="H7935" s="2" t="s">
        <v>35</v>
      </c>
    </row>
    <row r="7936" spans="1:8" x14ac:dyDescent="0.3">
      <c r="A7936" s="1">
        <v>41712</v>
      </c>
      <c r="B7936" s="2" t="s">
        <v>10828</v>
      </c>
      <c r="D7936" s="2" t="s">
        <v>10825</v>
      </c>
      <c r="E7936" s="2" t="s">
        <v>10830</v>
      </c>
      <c r="F7936" s="2" t="s">
        <v>10824</v>
      </c>
      <c r="G7936" s="2" t="s">
        <v>422</v>
      </c>
      <c r="H7936" s="2" t="s">
        <v>8715</v>
      </c>
    </row>
    <row r="7937" spans="1:8" x14ac:dyDescent="0.3">
      <c r="A7937" s="1">
        <v>41702</v>
      </c>
      <c r="B7937" s="2" t="s">
        <v>10821</v>
      </c>
      <c r="C7937" s="2">
        <v>6</v>
      </c>
      <c r="D7937" s="2" t="s">
        <v>10822</v>
      </c>
      <c r="E7937" s="2" t="s">
        <v>10827</v>
      </c>
      <c r="F7937" s="2" t="s">
        <v>10824</v>
      </c>
      <c r="G7937" s="2" t="s">
        <v>8716</v>
      </c>
      <c r="H7937" s="2" t="s">
        <v>8635</v>
      </c>
    </row>
    <row r="7938" spans="1:8" x14ac:dyDescent="0.3">
      <c r="A7938" s="1">
        <v>41712</v>
      </c>
      <c r="B7938" s="2" t="s">
        <v>10821</v>
      </c>
      <c r="C7938" s="2">
        <v>8</v>
      </c>
      <c r="D7938" s="2" t="s">
        <v>10822</v>
      </c>
      <c r="E7938" s="2" t="s">
        <v>10827</v>
      </c>
      <c r="F7938" s="2" t="s">
        <v>10824</v>
      </c>
      <c r="G7938" s="2" t="s">
        <v>4656</v>
      </c>
      <c r="H7938" s="2" t="s">
        <v>8717</v>
      </c>
    </row>
    <row r="7939" spans="1:8" x14ac:dyDescent="0.3">
      <c r="A7939" s="1">
        <v>41712</v>
      </c>
      <c r="B7939" s="2" t="s">
        <v>10821</v>
      </c>
      <c r="C7939" s="2">
        <v>79</v>
      </c>
      <c r="D7939" s="2" t="s">
        <v>10825</v>
      </c>
      <c r="E7939" s="2" t="s">
        <v>10826</v>
      </c>
      <c r="F7939" s="2" t="s">
        <v>10824</v>
      </c>
      <c r="G7939" s="2" t="s">
        <v>1398</v>
      </c>
      <c r="H7939" s="2" t="s">
        <v>8718</v>
      </c>
    </row>
    <row r="7940" spans="1:8" x14ac:dyDescent="0.3">
      <c r="A7940" s="1">
        <v>41709</v>
      </c>
      <c r="B7940" s="2" t="s">
        <v>10821</v>
      </c>
      <c r="C7940" s="2">
        <v>57</v>
      </c>
      <c r="D7940" s="2" t="s">
        <v>10825</v>
      </c>
      <c r="E7940" s="2" t="s">
        <v>10829</v>
      </c>
      <c r="F7940" s="2" t="s">
        <v>10824</v>
      </c>
      <c r="G7940" s="2" t="s">
        <v>8719</v>
      </c>
      <c r="H7940" s="2" t="s">
        <v>8720</v>
      </c>
    </row>
    <row r="7941" spans="1:8" x14ac:dyDescent="0.3">
      <c r="A7941" s="1">
        <v>41712</v>
      </c>
      <c r="B7941" s="2" t="s">
        <v>10821</v>
      </c>
      <c r="C7941" s="2">
        <v>24</v>
      </c>
      <c r="D7941" s="2" t="s">
        <v>10825</v>
      </c>
      <c r="E7941" s="2" t="s">
        <v>10823</v>
      </c>
      <c r="F7941" s="2" t="s">
        <v>10824</v>
      </c>
      <c r="G7941" s="2" t="s">
        <v>8721</v>
      </c>
      <c r="H7941" s="2" t="s">
        <v>2991</v>
      </c>
    </row>
    <row r="7942" spans="1:8" x14ac:dyDescent="0.3">
      <c r="A7942" s="1">
        <v>41712</v>
      </c>
      <c r="B7942" s="2" t="s">
        <v>10821</v>
      </c>
      <c r="C7942" s="2">
        <v>77</v>
      </c>
      <c r="D7942" s="2" t="s">
        <v>10825</v>
      </c>
      <c r="E7942" s="2" t="s">
        <v>10826</v>
      </c>
      <c r="F7942" s="2" t="s">
        <v>10824</v>
      </c>
      <c r="G7942" s="2" t="s">
        <v>8722</v>
      </c>
      <c r="H7942" s="2" t="s">
        <v>8723</v>
      </c>
    </row>
    <row r="7943" spans="1:8" x14ac:dyDescent="0.3">
      <c r="A7943" s="1">
        <v>41712</v>
      </c>
      <c r="B7943" s="2" t="s">
        <v>10821</v>
      </c>
      <c r="D7943" s="2" t="s">
        <v>10825</v>
      </c>
      <c r="E7943" s="2" t="s">
        <v>10830</v>
      </c>
      <c r="F7943" s="2" t="s">
        <v>10824</v>
      </c>
      <c r="G7943" s="2" t="s">
        <v>4534</v>
      </c>
      <c r="H7943" s="2" t="s">
        <v>2956</v>
      </c>
    </row>
    <row r="7944" spans="1:8" x14ac:dyDescent="0.3">
      <c r="A7944" s="1">
        <v>41712</v>
      </c>
      <c r="B7944" s="2" t="s">
        <v>10821</v>
      </c>
      <c r="C7944" s="2">
        <v>27</v>
      </c>
      <c r="D7944" s="2" t="s">
        <v>10825</v>
      </c>
      <c r="E7944" s="2" t="s">
        <v>10823</v>
      </c>
      <c r="F7944" s="2" t="s">
        <v>10824</v>
      </c>
      <c r="G7944" s="2" t="s">
        <v>4534</v>
      </c>
      <c r="H7944" s="2" t="s">
        <v>8724</v>
      </c>
    </row>
    <row r="7945" spans="1:8" x14ac:dyDescent="0.3">
      <c r="A7945" s="1">
        <v>41712</v>
      </c>
      <c r="B7945" s="2" t="s">
        <v>10821</v>
      </c>
      <c r="C7945" s="2">
        <v>87</v>
      </c>
      <c r="D7945" s="2" t="s">
        <v>10825</v>
      </c>
      <c r="E7945" s="2" t="s">
        <v>10826</v>
      </c>
      <c r="F7945" s="2" t="s">
        <v>10824</v>
      </c>
      <c r="G7945" s="2" t="s">
        <v>8725</v>
      </c>
      <c r="H7945" s="2" t="s">
        <v>8726</v>
      </c>
    </row>
    <row r="7946" spans="1:8" x14ac:dyDescent="0.3">
      <c r="A7946" s="1">
        <v>41712</v>
      </c>
      <c r="B7946" s="2" t="s">
        <v>10821</v>
      </c>
      <c r="C7946" s="2">
        <v>85</v>
      </c>
      <c r="D7946" s="2" t="s">
        <v>10825</v>
      </c>
      <c r="E7946" s="2" t="s">
        <v>10826</v>
      </c>
      <c r="F7946" s="2" t="s">
        <v>10824</v>
      </c>
      <c r="G7946" s="2" t="s">
        <v>1048</v>
      </c>
      <c r="H7946" s="2" t="s">
        <v>8727</v>
      </c>
    </row>
    <row r="7947" spans="1:8" x14ac:dyDescent="0.3">
      <c r="A7947" s="1">
        <v>41712</v>
      </c>
      <c r="B7947" s="2" t="s">
        <v>10821</v>
      </c>
      <c r="C7947" s="2">
        <v>74</v>
      </c>
      <c r="D7947" s="2" t="s">
        <v>10822</v>
      </c>
      <c r="E7947" s="2" t="s">
        <v>10826</v>
      </c>
      <c r="F7947" s="2" t="s">
        <v>10824</v>
      </c>
      <c r="G7947" s="2" t="s">
        <v>1048</v>
      </c>
      <c r="H7947" s="2" t="s">
        <v>8728</v>
      </c>
    </row>
    <row r="7948" spans="1:8" x14ac:dyDescent="0.3">
      <c r="A7948" s="1">
        <v>41712</v>
      </c>
      <c r="B7948" s="2" t="s">
        <v>10821</v>
      </c>
      <c r="C7948" s="2">
        <v>80</v>
      </c>
      <c r="D7948" s="2" t="s">
        <v>10825</v>
      </c>
      <c r="E7948" s="2" t="s">
        <v>10826</v>
      </c>
      <c r="F7948" s="2" t="s">
        <v>10824</v>
      </c>
      <c r="G7948" s="2" t="s">
        <v>5345</v>
      </c>
      <c r="H7948" s="2" t="s">
        <v>8729</v>
      </c>
    </row>
    <row r="7949" spans="1:8" x14ac:dyDescent="0.3">
      <c r="A7949" s="1">
        <v>41710</v>
      </c>
      <c r="B7949" s="2" t="s">
        <v>10821</v>
      </c>
      <c r="C7949" s="2">
        <v>83</v>
      </c>
      <c r="D7949" s="2" t="s">
        <v>10830</v>
      </c>
      <c r="E7949" s="2" t="s">
        <v>10826</v>
      </c>
      <c r="F7949" s="2" t="s">
        <v>10824</v>
      </c>
      <c r="G7949" s="2" t="s">
        <v>8730</v>
      </c>
      <c r="H7949" s="2" t="s">
        <v>8731</v>
      </c>
    </row>
    <row r="7950" spans="1:8" x14ac:dyDescent="0.3">
      <c r="A7950" s="1">
        <v>41709</v>
      </c>
      <c r="B7950" s="2" t="s">
        <v>10821</v>
      </c>
      <c r="C7950" s="2">
        <v>56</v>
      </c>
      <c r="D7950" s="2" t="s">
        <v>10822</v>
      </c>
      <c r="E7950" s="2" t="s">
        <v>10829</v>
      </c>
      <c r="F7950" s="2" t="s">
        <v>10824</v>
      </c>
      <c r="G7950" s="2" t="s">
        <v>8732</v>
      </c>
      <c r="H7950" s="2" t="s">
        <v>8733</v>
      </c>
    </row>
    <row r="7951" spans="1:8" x14ac:dyDescent="0.3">
      <c r="A7951" s="1">
        <v>41712</v>
      </c>
      <c r="B7951" s="2" t="s">
        <v>10828</v>
      </c>
      <c r="D7951" s="2" t="s">
        <v>10822</v>
      </c>
      <c r="E7951" s="2" t="s">
        <v>10830</v>
      </c>
      <c r="F7951" s="2" t="s">
        <v>10824</v>
      </c>
      <c r="G7951" s="2" t="s">
        <v>8734</v>
      </c>
      <c r="H7951" s="2" t="s">
        <v>3198</v>
      </c>
    </row>
    <row r="7952" spans="1:8" x14ac:dyDescent="0.3">
      <c r="A7952" s="1">
        <v>41712</v>
      </c>
      <c r="B7952" s="2" t="s">
        <v>10828</v>
      </c>
      <c r="D7952" s="2" t="s">
        <v>10822</v>
      </c>
      <c r="E7952" s="2" t="s">
        <v>10830</v>
      </c>
      <c r="F7952" s="2" t="s">
        <v>10824</v>
      </c>
      <c r="G7952" s="2" t="s">
        <v>8735</v>
      </c>
      <c r="H7952" s="2" t="s">
        <v>3198</v>
      </c>
    </row>
    <row r="7953" spans="1:8" x14ac:dyDescent="0.3">
      <c r="A7953" s="1">
        <v>41712</v>
      </c>
      <c r="B7953" s="2" t="s">
        <v>10828</v>
      </c>
      <c r="D7953" s="2" t="s">
        <v>10822</v>
      </c>
      <c r="E7953" s="2" t="s">
        <v>10830</v>
      </c>
      <c r="F7953" s="2" t="s">
        <v>10824</v>
      </c>
      <c r="G7953" s="2" t="s">
        <v>8429</v>
      </c>
      <c r="H7953" s="2" t="s">
        <v>1562</v>
      </c>
    </row>
    <row r="7954" spans="1:8" x14ac:dyDescent="0.3">
      <c r="A7954" s="1">
        <v>41712</v>
      </c>
      <c r="B7954" s="2" t="s">
        <v>10821</v>
      </c>
      <c r="D7954" s="2" t="s">
        <v>10830</v>
      </c>
      <c r="E7954" s="2" t="s">
        <v>10830</v>
      </c>
      <c r="F7954" s="2" t="s">
        <v>10824</v>
      </c>
      <c r="G7954" s="2" t="s">
        <v>3948</v>
      </c>
      <c r="H7954" s="2" t="s">
        <v>8736</v>
      </c>
    </row>
    <row r="7955" spans="1:8" x14ac:dyDescent="0.3">
      <c r="A7955" s="1">
        <v>41712</v>
      </c>
      <c r="B7955" s="2" t="s">
        <v>10821</v>
      </c>
      <c r="D7955" s="2" t="s">
        <v>10822</v>
      </c>
      <c r="E7955" s="2" t="s">
        <v>10830</v>
      </c>
      <c r="F7955" s="2" t="s">
        <v>10824</v>
      </c>
      <c r="G7955" s="2" t="s">
        <v>3948</v>
      </c>
      <c r="H7955" s="2" t="s">
        <v>8737</v>
      </c>
    </row>
    <row r="7956" spans="1:8" x14ac:dyDescent="0.3">
      <c r="A7956" s="1">
        <v>41712</v>
      </c>
      <c r="B7956" s="2" t="s">
        <v>10821</v>
      </c>
      <c r="C7956" s="2">
        <v>17</v>
      </c>
      <c r="D7956" s="2" t="s">
        <v>10822</v>
      </c>
      <c r="E7956" s="2" t="s">
        <v>10827</v>
      </c>
      <c r="F7956" s="2" t="s">
        <v>10824</v>
      </c>
      <c r="G7956" s="2" t="s">
        <v>8738</v>
      </c>
      <c r="H7956" s="2" t="s">
        <v>1765</v>
      </c>
    </row>
    <row r="7957" spans="1:8" x14ac:dyDescent="0.3">
      <c r="A7957" s="1">
        <v>41712</v>
      </c>
      <c r="B7957" s="2" t="s">
        <v>10821</v>
      </c>
      <c r="C7957" s="2">
        <v>21</v>
      </c>
      <c r="D7957" s="2" t="s">
        <v>10822</v>
      </c>
      <c r="E7957" s="2" t="s">
        <v>10823</v>
      </c>
      <c r="F7957" s="2" t="s">
        <v>10824</v>
      </c>
      <c r="G7957" s="2" t="s">
        <v>8739</v>
      </c>
      <c r="H7957" s="2" t="s">
        <v>8740</v>
      </c>
    </row>
    <row r="7958" spans="1:8" x14ac:dyDescent="0.3">
      <c r="A7958" s="1">
        <v>41712</v>
      </c>
      <c r="B7958" s="2" t="s">
        <v>10821</v>
      </c>
      <c r="C7958" s="2">
        <v>15</v>
      </c>
      <c r="D7958" s="2" t="s">
        <v>10822</v>
      </c>
      <c r="E7958" s="2" t="s">
        <v>10827</v>
      </c>
      <c r="F7958" s="2" t="s">
        <v>10824</v>
      </c>
      <c r="G7958" s="2" t="s">
        <v>8741</v>
      </c>
      <c r="H7958" s="2" t="s">
        <v>8742</v>
      </c>
    </row>
    <row r="7959" spans="1:8" x14ac:dyDescent="0.3">
      <c r="A7959" s="1">
        <v>41712</v>
      </c>
      <c r="B7959" s="2" t="s">
        <v>10821</v>
      </c>
      <c r="C7959" s="2">
        <v>17</v>
      </c>
      <c r="D7959" s="2" t="s">
        <v>10822</v>
      </c>
      <c r="E7959" s="2" t="s">
        <v>10827</v>
      </c>
      <c r="F7959" s="2" t="s">
        <v>10824</v>
      </c>
      <c r="G7959" s="2" t="s">
        <v>8743</v>
      </c>
      <c r="H7959" s="2" t="s">
        <v>8744</v>
      </c>
    </row>
    <row r="7960" spans="1:8" x14ac:dyDescent="0.3">
      <c r="A7960" s="1">
        <v>41712</v>
      </c>
      <c r="B7960" s="2" t="s">
        <v>10821</v>
      </c>
      <c r="C7960" s="2">
        <v>65</v>
      </c>
      <c r="D7960" s="2" t="s">
        <v>10825</v>
      </c>
      <c r="E7960" s="2" t="s">
        <v>10826</v>
      </c>
      <c r="F7960" s="2" t="s">
        <v>10824</v>
      </c>
      <c r="G7960" s="2" t="s">
        <v>3948</v>
      </c>
      <c r="H7960" s="2" t="s">
        <v>8745</v>
      </c>
    </row>
    <row r="7961" spans="1:8" x14ac:dyDescent="0.3">
      <c r="A7961" s="1">
        <v>41710</v>
      </c>
      <c r="B7961" s="2" t="s">
        <v>10821</v>
      </c>
      <c r="C7961" s="2">
        <v>65</v>
      </c>
      <c r="D7961" s="2" t="s">
        <v>10822</v>
      </c>
      <c r="E7961" s="2" t="s">
        <v>10826</v>
      </c>
      <c r="F7961" s="2" t="s">
        <v>10824</v>
      </c>
      <c r="G7961" s="2" t="s">
        <v>8746</v>
      </c>
      <c r="H7961" s="2" t="s">
        <v>8747</v>
      </c>
    </row>
    <row r="7962" spans="1:8" x14ac:dyDescent="0.3">
      <c r="A7962" s="1">
        <v>41712</v>
      </c>
      <c r="B7962" s="2" t="s">
        <v>10821</v>
      </c>
      <c r="D7962" s="2" t="s">
        <v>10822</v>
      </c>
      <c r="E7962" s="2" t="s">
        <v>10830</v>
      </c>
      <c r="F7962" s="2" t="s">
        <v>10824</v>
      </c>
      <c r="G7962" s="2" t="s">
        <v>8748</v>
      </c>
      <c r="H7962" s="2" t="s">
        <v>8742</v>
      </c>
    </row>
    <row r="7963" spans="1:8" x14ac:dyDescent="0.3">
      <c r="A7963" s="1">
        <v>41712</v>
      </c>
      <c r="B7963" s="2" t="s">
        <v>10821</v>
      </c>
      <c r="C7963" s="2">
        <v>69</v>
      </c>
      <c r="D7963" s="2" t="s">
        <v>10822</v>
      </c>
      <c r="E7963" s="2" t="s">
        <v>10826</v>
      </c>
      <c r="F7963" s="2" t="s">
        <v>10824</v>
      </c>
      <c r="G7963" s="2" t="s">
        <v>3948</v>
      </c>
      <c r="H7963" s="2" t="s">
        <v>2881</v>
      </c>
    </row>
    <row r="7964" spans="1:8" x14ac:dyDescent="0.3">
      <c r="A7964" s="1">
        <v>41709</v>
      </c>
      <c r="B7964" s="2" t="s">
        <v>10821</v>
      </c>
      <c r="C7964" s="2">
        <v>87</v>
      </c>
      <c r="D7964" s="2" t="s">
        <v>10825</v>
      </c>
      <c r="E7964" s="2" t="s">
        <v>10826</v>
      </c>
      <c r="F7964" s="2" t="s">
        <v>10824</v>
      </c>
      <c r="G7964" s="2" t="s">
        <v>8749</v>
      </c>
      <c r="H7964" s="2" t="s">
        <v>4466</v>
      </c>
    </row>
    <row r="7965" spans="1:8" x14ac:dyDescent="0.3">
      <c r="A7965" s="1">
        <v>41712</v>
      </c>
      <c r="B7965" s="2" t="s">
        <v>10821</v>
      </c>
      <c r="C7965" s="2">
        <v>46</v>
      </c>
      <c r="D7965" s="2" t="s">
        <v>10822</v>
      </c>
      <c r="E7965" s="2" t="s">
        <v>10829</v>
      </c>
      <c r="F7965" s="2" t="s">
        <v>10824</v>
      </c>
      <c r="G7965" s="2" t="s">
        <v>8750</v>
      </c>
      <c r="H7965" s="2" t="s">
        <v>8751</v>
      </c>
    </row>
    <row r="7966" spans="1:8" x14ac:dyDescent="0.3">
      <c r="A7966" s="1">
        <v>41712</v>
      </c>
      <c r="B7966" s="2" t="s">
        <v>10821</v>
      </c>
      <c r="C7966" s="2">
        <v>74</v>
      </c>
      <c r="D7966" s="2" t="s">
        <v>10825</v>
      </c>
      <c r="E7966" s="2" t="s">
        <v>10826</v>
      </c>
      <c r="F7966" s="2" t="s">
        <v>10824</v>
      </c>
      <c r="G7966" s="2" t="s">
        <v>8752</v>
      </c>
      <c r="H7966" s="2" t="s">
        <v>8753</v>
      </c>
    </row>
    <row r="7967" spans="1:8" x14ac:dyDescent="0.3">
      <c r="A7967" s="1">
        <v>41712</v>
      </c>
      <c r="B7967" s="2" t="s">
        <v>10828</v>
      </c>
      <c r="D7967" s="2" t="s">
        <v>10825</v>
      </c>
      <c r="E7967" s="2" t="s">
        <v>10830</v>
      </c>
      <c r="F7967" s="2" t="s">
        <v>10824</v>
      </c>
      <c r="G7967" s="2" t="s">
        <v>8494</v>
      </c>
      <c r="H7967" s="2" t="s">
        <v>320</v>
      </c>
    </row>
    <row r="7968" spans="1:8" x14ac:dyDescent="0.3">
      <c r="A7968" s="1">
        <v>41712</v>
      </c>
      <c r="B7968" s="2" t="s">
        <v>10828</v>
      </c>
      <c r="D7968" s="2" t="s">
        <v>10825</v>
      </c>
      <c r="E7968" s="2" t="s">
        <v>10830</v>
      </c>
      <c r="F7968" s="2" t="s">
        <v>10824</v>
      </c>
      <c r="G7968" s="2" t="s">
        <v>8754</v>
      </c>
      <c r="H7968" s="2" t="s">
        <v>14</v>
      </c>
    </row>
    <row r="7969" spans="1:8" x14ac:dyDescent="0.3">
      <c r="A7969" s="1">
        <v>41712</v>
      </c>
      <c r="B7969" s="2" t="s">
        <v>10828</v>
      </c>
      <c r="D7969" s="2" t="s">
        <v>10822</v>
      </c>
      <c r="E7969" s="2" t="s">
        <v>10830</v>
      </c>
      <c r="F7969" s="2" t="s">
        <v>10824</v>
      </c>
      <c r="G7969" s="2" t="s">
        <v>8429</v>
      </c>
      <c r="H7969" s="2" t="s">
        <v>5552</v>
      </c>
    </row>
    <row r="7970" spans="1:8" x14ac:dyDescent="0.3">
      <c r="A7970" s="1">
        <v>41712</v>
      </c>
      <c r="B7970" s="2" t="s">
        <v>10828</v>
      </c>
      <c r="D7970" s="2" t="s">
        <v>10825</v>
      </c>
      <c r="E7970" s="2" t="s">
        <v>10830</v>
      </c>
      <c r="F7970" s="2" t="s">
        <v>10824</v>
      </c>
      <c r="G7970" s="2" t="s">
        <v>8429</v>
      </c>
      <c r="H7970" s="2" t="s">
        <v>1228</v>
      </c>
    </row>
    <row r="7971" spans="1:8" x14ac:dyDescent="0.3">
      <c r="A7971" s="1">
        <v>41712</v>
      </c>
      <c r="B7971" s="2" t="s">
        <v>10828</v>
      </c>
      <c r="D7971" s="2" t="s">
        <v>10822</v>
      </c>
      <c r="E7971" s="2" t="s">
        <v>10830</v>
      </c>
      <c r="F7971" s="2" t="s">
        <v>10824</v>
      </c>
      <c r="G7971" s="2" t="s">
        <v>8755</v>
      </c>
      <c r="H7971" s="2" t="s">
        <v>8756</v>
      </c>
    </row>
    <row r="7972" spans="1:8" x14ac:dyDescent="0.3">
      <c r="A7972" s="1">
        <v>41712</v>
      </c>
      <c r="B7972" s="2" t="s">
        <v>10828</v>
      </c>
      <c r="D7972" s="2" t="s">
        <v>10822</v>
      </c>
      <c r="E7972" s="2" t="s">
        <v>10830</v>
      </c>
      <c r="F7972" s="2" t="s">
        <v>10824</v>
      </c>
      <c r="G7972" s="2" t="s">
        <v>8429</v>
      </c>
      <c r="H7972" s="2" t="s">
        <v>6236</v>
      </c>
    </row>
    <row r="7973" spans="1:8" x14ac:dyDescent="0.3">
      <c r="A7973" s="1">
        <v>41709</v>
      </c>
      <c r="B7973" s="2" t="s">
        <v>10821</v>
      </c>
      <c r="C7973" s="2">
        <v>41</v>
      </c>
      <c r="D7973" s="2" t="s">
        <v>10822</v>
      </c>
      <c r="E7973" s="2" t="s">
        <v>10829</v>
      </c>
      <c r="F7973" s="2" t="s">
        <v>10824</v>
      </c>
      <c r="G7973" s="2" t="s">
        <v>8757</v>
      </c>
      <c r="H7973" s="2" t="s">
        <v>8758</v>
      </c>
    </row>
    <row r="7974" spans="1:8" x14ac:dyDescent="0.3">
      <c r="A7974" s="1">
        <v>41712</v>
      </c>
      <c r="B7974" s="2" t="s">
        <v>10828</v>
      </c>
      <c r="C7974" s="2">
        <v>58</v>
      </c>
      <c r="D7974" s="2" t="s">
        <v>10825</v>
      </c>
      <c r="E7974" s="2" t="s">
        <v>10829</v>
      </c>
      <c r="F7974" s="2" t="s">
        <v>10824</v>
      </c>
      <c r="G7974" s="2" t="s">
        <v>8759</v>
      </c>
      <c r="H7974" s="2" t="s">
        <v>8760</v>
      </c>
    </row>
    <row r="7975" spans="1:8" x14ac:dyDescent="0.3">
      <c r="A7975" s="1">
        <v>41712</v>
      </c>
      <c r="B7975" s="2" t="s">
        <v>10821</v>
      </c>
      <c r="C7975" s="2">
        <v>90</v>
      </c>
      <c r="D7975" s="2" t="s">
        <v>10822</v>
      </c>
      <c r="E7975" s="2" t="s">
        <v>10826</v>
      </c>
      <c r="F7975" s="2" t="s">
        <v>10824</v>
      </c>
      <c r="G7975" s="2" t="s">
        <v>8761</v>
      </c>
      <c r="H7975" s="2" t="s">
        <v>2464</v>
      </c>
    </row>
    <row r="7976" spans="1:8" x14ac:dyDescent="0.3">
      <c r="A7976" s="1">
        <v>41712</v>
      </c>
      <c r="B7976" s="2" t="s">
        <v>10828</v>
      </c>
      <c r="D7976" s="2" t="s">
        <v>10825</v>
      </c>
      <c r="E7976" s="2" t="s">
        <v>10830</v>
      </c>
      <c r="F7976" s="2" t="s">
        <v>10824</v>
      </c>
      <c r="G7976" s="2" t="s">
        <v>8154</v>
      </c>
      <c r="H7976" s="2" t="s">
        <v>8762</v>
      </c>
    </row>
    <row r="7977" spans="1:8" x14ac:dyDescent="0.3">
      <c r="A7977" s="1">
        <v>41712</v>
      </c>
      <c r="B7977" s="2" t="s">
        <v>10828</v>
      </c>
      <c r="C7977" s="2">
        <v>46</v>
      </c>
      <c r="D7977" s="2" t="s">
        <v>10825</v>
      </c>
      <c r="E7977" s="2" t="s">
        <v>10829</v>
      </c>
      <c r="F7977" s="2" t="s">
        <v>10824</v>
      </c>
      <c r="G7977" s="2" t="s">
        <v>4539</v>
      </c>
      <c r="H7977" s="2" t="s">
        <v>5043</v>
      </c>
    </row>
    <row r="7978" spans="1:8" x14ac:dyDescent="0.3">
      <c r="A7978" s="1">
        <v>41712</v>
      </c>
      <c r="B7978" s="2" t="s">
        <v>10828</v>
      </c>
      <c r="C7978" s="2">
        <v>61</v>
      </c>
      <c r="D7978" s="2" t="s">
        <v>10825</v>
      </c>
      <c r="E7978" s="2" t="s">
        <v>10826</v>
      </c>
      <c r="F7978" s="2" t="s">
        <v>10824</v>
      </c>
      <c r="G7978" s="2" t="s">
        <v>8150</v>
      </c>
      <c r="H7978" s="2" t="s">
        <v>320</v>
      </c>
    </row>
    <row r="7979" spans="1:8" x14ac:dyDescent="0.3">
      <c r="A7979" s="1">
        <v>41712</v>
      </c>
      <c r="B7979" s="2" t="s">
        <v>10828</v>
      </c>
      <c r="D7979" s="2" t="s">
        <v>10822</v>
      </c>
      <c r="E7979" s="2" t="s">
        <v>10830</v>
      </c>
      <c r="F7979" s="2" t="s">
        <v>10824</v>
      </c>
      <c r="G7979" s="2" t="s">
        <v>8150</v>
      </c>
      <c r="H7979" s="2" t="s">
        <v>1907</v>
      </c>
    </row>
    <row r="7980" spans="1:8" x14ac:dyDescent="0.3">
      <c r="A7980" s="1">
        <v>41712</v>
      </c>
      <c r="B7980" s="2" t="s">
        <v>10828</v>
      </c>
      <c r="C7980" s="2">
        <v>75</v>
      </c>
      <c r="D7980" s="2" t="s">
        <v>10825</v>
      </c>
      <c r="E7980" s="2" t="s">
        <v>10826</v>
      </c>
      <c r="F7980" s="2" t="s">
        <v>10824</v>
      </c>
      <c r="G7980" s="2" t="s">
        <v>8763</v>
      </c>
      <c r="H7980" s="2" t="s">
        <v>8151</v>
      </c>
    </row>
    <row r="7981" spans="1:8" x14ac:dyDescent="0.3">
      <c r="A7981" s="1">
        <v>41712</v>
      </c>
      <c r="B7981" s="2" t="s">
        <v>10828</v>
      </c>
      <c r="D7981" s="2" t="s">
        <v>10822</v>
      </c>
      <c r="E7981" s="2" t="s">
        <v>10830</v>
      </c>
      <c r="F7981" s="2" t="s">
        <v>10824</v>
      </c>
      <c r="G7981" s="2" t="s">
        <v>8154</v>
      </c>
      <c r="H7981" s="2" t="s">
        <v>4918</v>
      </c>
    </row>
    <row r="7982" spans="1:8" x14ac:dyDescent="0.3">
      <c r="A7982" s="1">
        <v>41712</v>
      </c>
      <c r="B7982" s="2" t="s">
        <v>10828</v>
      </c>
      <c r="D7982" s="2" t="s">
        <v>10825</v>
      </c>
      <c r="E7982" s="2" t="s">
        <v>10830</v>
      </c>
      <c r="F7982" s="2" t="s">
        <v>10824</v>
      </c>
      <c r="G7982" s="2" t="s">
        <v>8150</v>
      </c>
      <c r="H7982" s="2" t="s">
        <v>8151</v>
      </c>
    </row>
    <row r="7983" spans="1:8" x14ac:dyDescent="0.3">
      <c r="A7983" s="1">
        <v>41712</v>
      </c>
      <c r="B7983" s="2" t="s">
        <v>10828</v>
      </c>
      <c r="C7983" s="2">
        <v>29</v>
      </c>
      <c r="D7983" s="2" t="s">
        <v>10825</v>
      </c>
      <c r="E7983" s="2" t="s">
        <v>10823</v>
      </c>
      <c r="F7983" s="2" t="s">
        <v>10824</v>
      </c>
      <c r="G7983" s="2" t="s">
        <v>8158</v>
      </c>
      <c r="H7983" s="2" t="s">
        <v>4918</v>
      </c>
    </row>
    <row r="7984" spans="1:8" x14ac:dyDescent="0.3">
      <c r="A7984" s="1">
        <v>41712</v>
      </c>
      <c r="B7984" s="2" t="s">
        <v>10828</v>
      </c>
      <c r="C7984" s="2">
        <v>22</v>
      </c>
      <c r="D7984" s="2" t="s">
        <v>10822</v>
      </c>
      <c r="E7984" s="2" t="s">
        <v>10823</v>
      </c>
      <c r="F7984" s="2" t="s">
        <v>10824</v>
      </c>
      <c r="G7984" s="2" t="s">
        <v>8150</v>
      </c>
      <c r="H7984" s="2" t="s">
        <v>8151</v>
      </c>
    </row>
    <row r="7985" spans="1:8" x14ac:dyDescent="0.3">
      <c r="A7985" s="1">
        <v>41712</v>
      </c>
      <c r="B7985" s="2" t="s">
        <v>10828</v>
      </c>
      <c r="D7985" s="2" t="s">
        <v>10825</v>
      </c>
      <c r="E7985" s="2" t="s">
        <v>10830</v>
      </c>
      <c r="F7985" s="2" t="s">
        <v>10824</v>
      </c>
      <c r="G7985" s="2" t="s">
        <v>8154</v>
      </c>
      <c r="H7985" s="2" t="s">
        <v>101</v>
      </c>
    </row>
    <row r="7986" spans="1:8" x14ac:dyDescent="0.3">
      <c r="A7986" s="1">
        <v>41712</v>
      </c>
      <c r="B7986" s="2" t="s">
        <v>10828</v>
      </c>
      <c r="C7986" s="2">
        <v>67</v>
      </c>
      <c r="D7986" s="2" t="s">
        <v>10825</v>
      </c>
      <c r="E7986" s="2" t="s">
        <v>10826</v>
      </c>
      <c r="F7986" s="2" t="s">
        <v>10824</v>
      </c>
      <c r="G7986" s="2" t="s">
        <v>8764</v>
      </c>
      <c r="H7986" s="2" t="s">
        <v>8765</v>
      </c>
    </row>
    <row r="7987" spans="1:8" x14ac:dyDescent="0.3">
      <c r="A7987" s="1">
        <v>41712</v>
      </c>
      <c r="B7987" s="2" t="s">
        <v>10828</v>
      </c>
      <c r="C7987" s="2">
        <v>43</v>
      </c>
      <c r="D7987" s="2" t="s">
        <v>10822</v>
      </c>
      <c r="E7987" s="2" t="s">
        <v>10829</v>
      </c>
      <c r="F7987" s="2" t="s">
        <v>10824</v>
      </c>
      <c r="G7987" s="2" t="s">
        <v>8150</v>
      </c>
      <c r="H7987" s="2" t="s">
        <v>8151</v>
      </c>
    </row>
    <row r="7988" spans="1:8" x14ac:dyDescent="0.3">
      <c r="A7988" s="1">
        <v>41712</v>
      </c>
      <c r="B7988" s="2" t="s">
        <v>10828</v>
      </c>
      <c r="C7988" s="2">
        <v>80</v>
      </c>
      <c r="D7988" s="2" t="s">
        <v>10822</v>
      </c>
      <c r="E7988" s="2" t="s">
        <v>10826</v>
      </c>
      <c r="F7988" s="2" t="s">
        <v>10824</v>
      </c>
      <c r="G7988" s="2" t="s">
        <v>8150</v>
      </c>
      <c r="H7988" s="2" t="s">
        <v>8766</v>
      </c>
    </row>
    <row r="7989" spans="1:8" x14ac:dyDescent="0.3">
      <c r="A7989" s="1">
        <v>41712</v>
      </c>
      <c r="B7989" s="2" t="s">
        <v>10828</v>
      </c>
      <c r="C7989" s="2">
        <v>29</v>
      </c>
      <c r="D7989" s="2" t="s">
        <v>10825</v>
      </c>
      <c r="E7989" s="2" t="s">
        <v>10823</v>
      </c>
      <c r="F7989" s="2" t="s">
        <v>10824</v>
      </c>
      <c r="G7989" s="2" t="s">
        <v>8154</v>
      </c>
      <c r="H7989" s="2" t="s">
        <v>8767</v>
      </c>
    </row>
    <row r="7990" spans="1:8" x14ac:dyDescent="0.3">
      <c r="A7990" s="1">
        <v>41710</v>
      </c>
      <c r="B7990" s="2" t="s">
        <v>10821</v>
      </c>
      <c r="C7990" s="2">
        <v>64</v>
      </c>
      <c r="D7990" s="2" t="s">
        <v>10822</v>
      </c>
      <c r="E7990" s="2" t="s">
        <v>10826</v>
      </c>
      <c r="F7990" s="2" t="s">
        <v>10824</v>
      </c>
      <c r="G7990" s="2" t="s">
        <v>8768</v>
      </c>
      <c r="H7990" s="2" t="s">
        <v>8769</v>
      </c>
    </row>
    <row r="7991" spans="1:8" x14ac:dyDescent="0.3">
      <c r="A7991" s="1">
        <v>41712</v>
      </c>
      <c r="B7991" s="2" t="s">
        <v>10828</v>
      </c>
      <c r="D7991" s="2" t="s">
        <v>10825</v>
      </c>
      <c r="E7991" s="2" t="s">
        <v>10830</v>
      </c>
      <c r="F7991" s="2" t="s">
        <v>10824</v>
      </c>
      <c r="G7991" s="2" t="s">
        <v>365</v>
      </c>
      <c r="H7991" s="2" t="s">
        <v>8770</v>
      </c>
    </row>
    <row r="7992" spans="1:8" x14ac:dyDescent="0.3">
      <c r="A7992" s="1">
        <v>41712</v>
      </c>
      <c r="B7992" s="2" t="s">
        <v>10821</v>
      </c>
      <c r="D7992" s="2" t="s">
        <v>10825</v>
      </c>
      <c r="E7992" s="2" t="s">
        <v>10830</v>
      </c>
      <c r="F7992" s="2" t="s">
        <v>10824</v>
      </c>
      <c r="G7992" s="2" t="s">
        <v>8771</v>
      </c>
      <c r="H7992" s="2" t="s">
        <v>8772</v>
      </c>
    </row>
    <row r="7993" spans="1:8" x14ac:dyDescent="0.3">
      <c r="A7993" s="1">
        <v>41712</v>
      </c>
      <c r="B7993" s="2" t="s">
        <v>10828</v>
      </c>
      <c r="D7993" s="2" t="s">
        <v>10825</v>
      </c>
      <c r="E7993" s="2" t="s">
        <v>10830</v>
      </c>
      <c r="F7993" s="2" t="s">
        <v>10824</v>
      </c>
      <c r="G7993" s="2" t="s">
        <v>365</v>
      </c>
      <c r="H7993" s="2" t="s">
        <v>170</v>
      </c>
    </row>
    <row r="7994" spans="1:8" x14ac:dyDescent="0.3">
      <c r="A7994" s="1">
        <v>41712</v>
      </c>
      <c r="B7994" s="2" t="s">
        <v>10821</v>
      </c>
      <c r="C7994" s="2">
        <v>42</v>
      </c>
      <c r="D7994" s="2" t="s">
        <v>10822</v>
      </c>
      <c r="E7994" s="2" t="s">
        <v>10829</v>
      </c>
      <c r="F7994" s="2" t="s">
        <v>10824</v>
      </c>
      <c r="G7994" s="2" t="s">
        <v>8773</v>
      </c>
      <c r="H7994" s="2" t="s">
        <v>8774</v>
      </c>
    </row>
    <row r="7995" spans="1:8" x14ac:dyDescent="0.3">
      <c r="A7995" s="1">
        <v>41709</v>
      </c>
      <c r="B7995" s="2" t="s">
        <v>10821</v>
      </c>
      <c r="C7995" s="2">
        <v>45</v>
      </c>
      <c r="D7995" s="2" t="s">
        <v>10822</v>
      </c>
      <c r="E7995" s="2" t="s">
        <v>10829</v>
      </c>
      <c r="F7995" s="2" t="s">
        <v>10824</v>
      </c>
      <c r="G7995" s="2" t="s">
        <v>8118</v>
      </c>
      <c r="H7995" s="2" t="s">
        <v>8775</v>
      </c>
    </row>
    <row r="7996" spans="1:8" x14ac:dyDescent="0.3">
      <c r="A7996" s="1">
        <v>41712</v>
      </c>
      <c r="B7996" s="2" t="s">
        <v>10821</v>
      </c>
      <c r="C7996" s="2">
        <v>1</v>
      </c>
      <c r="D7996" s="2" t="s">
        <v>10825</v>
      </c>
      <c r="E7996" s="2" t="s">
        <v>10827</v>
      </c>
      <c r="F7996" s="2" t="s">
        <v>10824</v>
      </c>
      <c r="G7996" s="2" t="s">
        <v>368</v>
      </c>
      <c r="H7996" s="2" t="s">
        <v>8776</v>
      </c>
    </row>
    <row r="7997" spans="1:8" x14ac:dyDescent="0.3">
      <c r="A7997" s="1">
        <v>41712</v>
      </c>
      <c r="B7997" s="2" t="s">
        <v>10821</v>
      </c>
      <c r="D7997" s="2" t="s">
        <v>10830</v>
      </c>
      <c r="E7997" s="2" t="s">
        <v>10830</v>
      </c>
      <c r="F7997" s="2" t="s">
        <v>10824</v>
      </c>
      <c r="G7997" s="2" t="s">
        <v>8777</v>
      </c>
      <c r="H7997" s="2" t="s">
        <v>281</v>
      </c>
    </row>
    <row r="7998" spans="1:8" x14ac:dyDescent="0.3">
      <c r="A7998" s="1">
        <v>41712</v>
      </c>
      <c r="B7998" s="2" t="s">
        <v>10821</v>
      </c>
      <c r="C7998" s="2">
        <v>60</v>
      </c>
      <c r="D7998" s="2" t="s">
        <v>10822</v>
      </c>
      <c r="E7998" s="2" t="s">
        <v>10829</v>
      </c>
      <c r="F7998" s="2" t="s">
        <v>10824</v>
      </c>
      <c r="G7998" s="2" t="s">
        <v>8778</v>
      </c>
      <c r="H7998" s="2" t="s">
        <v>8779</v>
      </c>
    </row>
    <row r="7999" spans="1:8" x14ac:dyDescent="0.3">
      <c r="A7999" s="1">
        <v>41712</v>
      </c>
      <c r="B7999" s="2" t="s">
        <v>10821</v>
      </c>
      <c r="D7999" s="2" t="s">
        <v>10830</v>
      </c>
      <c r="E7999" s="2" t="s">
        <v>10830</v>
      </c>
      <c r="F7999" s="2" t="s">
        <v>10824</v>
      </c>
      <c r="G7999" s="2" t="s">
        <v>8780</v>
      </c>
      <c r="H7999" s="2" t="s">
        <v>3701</v>
      </c>
    </row>
    <row r="8000" spans="1:8" x14ac:dyDescent="0.3">
      <c r="A8000" s="1">
        <v>41712</v>
      </c>
      <c r="B8000" s="2" t="s">
        <v>10821</v>
      </c>
      <c r="C8000" s="2">
        <v>21</v>
      </c>
      <c r="D8000" s="2" t="s">
        <v>10825</v>
      </c>
      <c r="E8000" s="2" t="s">
        <v>10823</v>
      </c>
      <c r="F8000" s="2" t="s">
        <v>10824</v>
      </c>
      <c r="G8000" s="2" t="s">
        <v>8781</v>
      </c>
      <c r="H8000" s="2" t="s">
        <v>8782</v>
      </c>
    </row>
    <row r="8001" spans="1:8" x14ac:dyDescent="0.3">
      <c r="A8001" s="1">
        <v>41712</v>
      </c>
      <c r="B8001" s="2" t="s">
        <v>10821</v>
      </c>
      <c r="D8001" s="2" t="s">
        <v>10830</v>
      </c>
      <c r="E8001" s="2" t="s">
        <v>10830</v>
      </c>
      <c r="F8001" s="2" t="s">
        <v>10824</v>
      </c>
      <c r="G8001" s="2" t="s">
        <v>8783</v>
      </c>
      <c r="H8001" s="2" t="s">
        <v>8784</v>
      </c>
    </row>
    <row r="8002" spans="1:8" x14ac:dyDescent="0.3">
      <c r="A8002" s="1">
        <v>41712</v>
      </c>
      <c r="B8002" s="2" t="s">
        <v>10821</v>
      </c>
      <c r="D8002" s="2" t="s">
        <v>10830</v>
      </c>
      <c r="E8002" s="2" t="s">
        <v>10830</v>
      </c>
      <c r="F8002" s="2" t="s">
        <v>10824</v>
      </c>
      <c r="G8002" s="2" t="s">
        <v>2289</v>
      </c>
      <c r="H8002" s="2" t="s">
        <v>430</v>
      </c>
    </row>
    <row r="8003" spans="1:8" x14ac:dyDescent="0.3">
      <c r="A8003" s="1">
        <v>41712</v>
      </c>
      <c r="B8003" s="2" t="s">
        <v>10821</v>
      </c>
      <c r="D8003" s="2" t="s">
        <v>10830</v>
      </c>
      <c r="E8003" s="2" t="s">
        <v>10830</v>
      </c>
      <c r="F8003" s="2" t="s">
        <v>10824</v>
      </c>
      <c r="G8003" s="2" t="s">
        <v>429</v>
      </c>
      <c r="H8003" s="2" t="s">
        <v>430</v>
      </c>
    </row>
    <row r="8004" spans="1:8" x14ac:dyDescent="0.3">
      <c r="A8004" s="1">
        <v>41712</v>
      </c>
      <c r="B8004" s="2" t="s">
        <v>10821</v>
      </c>
      <c r="D8004" s="2" t="s">
        <v>10830</v>
      </c>
      <c r="E8004" s="2" t="s">
        <v>10830</v>
      </c>
      <c r="F8004" s="2" t="s">
        <v>10824</v>
      </c>
      <c r="G8004" s="2" t="s">
        <v>429</v>
      </c>
      <c r="H8004" s="2" t="s">
        <v>430</v>
      </c>
    </row>
    <row r="8005" spans="1:8" x14ac:dyDescent="0.3">
      <c r="A8005" s="1">
        <v>41710</v>
      </c>
      <c r="B8005" s="2" t="s">
        <v>10821</v>
      </c>
      <c r="D8005" s="2" t="s">
        <v>10825</v>
      </c>
      <c r="E8005" s="2" t="s">
        <v>10830</v>
      </c>
      <c r="F8005" s="2" t="s">
        <v>10824</v>
      </c>
      <c r="G8005" s="2" t="s">
        <v>8785</v>
      </c>
      <c r="H8005" s="2" t="s">
        <v>35</v>
      </c>
    </row>
    <row r="8006" spans="1:8" x14ac:dyDescent="0.3">
      <c r="A8006" s="1">
        <v>41709</v>
      </c>
      <c r="B8006" s="2" t="s">
        <v>10821</v>
      </c>
      <c r="C8006" s="2">
        <v>66</v>
      </c>
      <c r="D8006" s="2" t="s">
        <v>10825</v>
      </c>
      <c r="E8006" s="2" t="s">
        <v>10826</v>
      </c>
      <c r="F8006" s="2" t="s">
        <v>10824</v>
      </c>
      <c r="G8006" s="2" t="s">
        <v>8118</v>
      </c>
      <c r="H8006" s="2" t="s">
        <v>8786</v>
      </c>
    </row>
    <row r="8007" spans="1:8" x14ac:dyDescent="0.3">
      <c r="A8007" s="1">
        <v>41712</v>
      </c>
      <c r="B8007" s="2" t="s">
        <v>10821</v>
      </c>
      <c r="D8007" s="2" t="s">
        <v>10830</v>
      </c>
      <c r="E8007" s="2" t="s">
        <v>10830</v>
      </c>
      <c r="F8007" s="2" t="s">
        <v>10824</v>
      </c>
      <c r="G8007" s="2" t="s">
        <v>2289</v>
      </c>
      <c r="H8007" s="2" t="s">
        <v>430</v>
      </c>
    </row>
    <row r="8008" spans="1:8" x14ac:dyDescent="0.3">
      <c r="A8008" s="1">
        <v>41712</v>
      </c>
      <c r="B8008" s="2" t="s">
        <v>10821</v>
      </c>
      <c r="D8008" s="2" t="s">
        <v>10830</v>
      </c>
      <c r="E8008" s="2" t="s">
        <v>10830</v>
      </c>
      <c r="F8008" s="2" t="s">
        <v>10824</v>
      </c>
      <c r="G8008" s="2" t="s">
        <v>2289</v>
      </c>
      <c r="H8008" s="2" t="s">
        <v>430</v>
      </c>
    </row>
    <row r="8009" spans="1:8" x14ac:dyDescent="0.3">
      <c r="A8009" s="1">
        <v>41712</v>
      </c>
      <c r="B8009" s="2" t="s">
        <v>10821</v>
      </c>
      <c r="D8009" s="2" t="s">
        <v>10830</v>
      </c>
      <c r="E8009" s="2" t="s">
        <v>10830</v>
      </c>
      <c r="F8009" s="2" t="s">
        <v>10824</v>
      </c>
      <c r="G8009" s="2" t="s">
        <v>2289</v>
      </c>
      <c r="H8009" s="2" t="s">
        <v>430</v>
      </c>
    </row>
    <row r="8010" spans="1:8" x14ac:dyDescent="0.3">
      <c r="A8010" s="1">
        <v>41712</v>
      </c>
      <c r="B8010" s="2" t="s">
        <v>10821</v>
      </c>
      <c r="D8010" s="2" t="s">
        <v>10830</v>
      </c>
      <c r="E8010" s="2" t="s">
        <v>10830</v>
      </c>
      <c r="F8010" s="2" t="s">
        <v>10824</v>
      </c>
      <c r="G8010" s="2" t="s">
        <v>429</v>
      </c>
      <c r="H8010" s="2" t="s">
        <v>430</v>
      </c>
    </row>
    <row r="8011" spans="1:8" x14ac:dyDescent="0.3">
      <c r="A8011" s="1">
        <v>41712</v>
      </c>
      <c r="B8011" s="2" t="s">
        <v>10821</v>
      </c>
      <c r="D8011" s="2" t="s">
        <v>10830</v>
      </c>
      <c r="E8011" s="2" t="s">
        <v>10830</v>
      </c>
      <c r="F8011" s="2" t="s">
        <v>10824</v>
      </c>
      <c r="G8011" s="2" t="s">
        <v>2289</v>
      </c>
      <c r="H8011" s="2" t="s">
        <v>430</v>
      </c>
    </row>
    <row r="8012" spans="1:8" x14ac:dyDescent="0.3">
      <c r="A8012" s="1">
        <v>41712</v>
      </c>
      <c r="B8012" s="2" t="s">
        <v>10821</v>
      </c>
      <c r="D8012" s="2" t="s">
        <v>10830</v>
      </c>
      <c r="E8012" s="2" t="s">
        <v>10830</v>
      </c>
      <c r="F8012" s="2" t="s">
        <v>10824</v>
      </c>
      <c r="G8012" s="2" t="s">
        <v>429</v>
      </c>
      <c r="H8012" s="2" t="s">
        <v>430</v>
      </c>
    </row>
    <row r="8013" spans="1:8" x14ac:dyDescent="0.3">
      <c r="A8013" s="1">
        <v>41712</v>
      </c>
      <c r="B8013" s="2" t="s">
        <v>10821</v>
      </c>
      <c r="D8013" s="2" t="s">
        <v>10830</v>
      </c>
      <c r="E8013" s="2" t="s">
        <v>10830</v>
      </c>
      <c r="F8013" s="2" t="s">
        <v>10824</v>
      </c>
      <c r="G8013" s="2" t="s">
        <v>1046</v>
      </c>
      <c r="H8013" s="2" t="s">
        <v>430</v>
      </c>
    </row>
    <row r="8014" spans="1:8" x14ac:dyDescent="0.3">
      <c r="A8014" s="1">
        <v>41709</v>
      </c>
      <c r="B8014" s="2" t="s">
        <v>10821</v>
      </c>
      <c r="C8014" s="2">
        <v>75</v>
      </c>
      <c r="D8014" s="2" t="s">
        <v>10825</v>
      </c>
      <c r="E8014" s="2" t="s">
        <v>10826</v>
      </c>
      <c r="F8014" s="2" t="s">
        <v>10824</v>
      </c>
      <c r="G8014" s="2" t="s">
        <v>8787</v>
      </c>
      <c r="H8014" s="2" t="s">
        <v>8788</v>
      </c>
    </row>
    <row r="8015" spans="1:8" x14ac:dyDescent="0.3">
      <c r="A8015" s="1">
        <v>41712</v>
      </c>
      <c r="B8015" s="2" t="s">
        <v>10821</v>
      </c>
      <c r="D8015" s="2" t="s">
        <v>10830</v>
      </c>
      <c r="E8015" s="2" t="s">
        <v>10830</v>
      </c>
      <c r="F8015" s="2" t="s">
        <v>10824</v>
      </c>
      <c r="G8015" s="2" t="s">
        <v>1046</v>
      </c>
      <c r="H8015" s="2" t="s">
        <v>430</v>
      </c>
    </row>
    <row r="8016" spans="1:8" x14ac:dyDescent="0.3">
      <c r="A8016" s="1">
        <v>41712</v>
      </c>
      <c r="B8016" s="2" t="s">
        <v>10821</v>
      </c>
      <c r="D8016" s="2" t="s">
        <v>10830</v>
      </c>
      <c r="E8016" s="2" t="s">
        <v>10830</v>
      </c>
      <c r="F8016" s="2" t="s">
        <v>10824</v>
      </c>
      <c r="G8016" s="2" t="s">
        <v>2289</v>
      </c>
      <c r="H8016" s="2" t="s">
        <v>430</v>
      </c>
    </row>
    <row r="8017" spans="1:8" x14ac:dyDescent="0.3">
      <c r="A8017" s="1">
        <v>41712</v>
      </c>
      <c r="B8017" s="2" t="s">
        <v>10821</v>
      </c>
      <c r="D8017" s="2" t="s">
        <v>10830</v>
      </c>
      <c r="E8017" s="2" t="s">
        <v>10830</v>
      </c>
      <c r="F8017" s="2" t="s">
        <v>10824</v>
      </c>
      <c r="G8017" s="2" t="s">
        <v>2289</v>
      </c>
      <c r="H8017" s="2" t="s">
        <v>430</v>
      </c>
    </row>
    <row r="8018" spans="1:8" x14ac:dyDescent="0.3">
      <c r="A8018" s="1">
        <v>41712</v>
      </c>
      <c r="B8018" s="2" t="s">
        <v>10821</v>
      </c>
      <c r="D8018" s="2" t="s">
        <v>10830</v>
      </c>
      <c r="E8018" s="2" t="s">
        <v>10830</v>
      </c>
      <c r="F8018" s="2" t="s">
        <v>10824</v>
      </c>
      <c r="G8018" s="2" t="s">
        <v>429</v>
      </c>
      <c r="H8018" s="2" t="s">
        <v>430</v>
      </c>
    </row>
    <row r="8019" spans="1:8" x14ac:dyDescent="0.3">
      <c r="A8019" s="1">
        <v>41712</v>
      </c>
      <c r="B8019" s="2" t="s">
        <v>10821</v>
      </c>
      <c r="D8019" s="2" t="s">
        <v>10830</v>
      </c>
      <c r="E8019" s="2" t="s">
        <v>10830</v>
      </c>
      <c r="F8019" s="2" t="s">
        <v>10824</v>
      </c>
      <c r="G8019" s="2" t="s">
        <v>429</v>
      </c>
      <c r="H8019" s="2" t="s">
        <v>430</v>
      </c>
    </row>
    <row r="8020" spans="1:8" x14ac:dyDescent="0.3">
      <c r="A8020" s="1">
        <v>41712</v>
      </c>
      <c r="B8020" s="2" t="s">
        <v>10821</v>
      </c>
      <c r="D8020" s="2" t="s">
        <v>10830</v>
      </c>
      <c r="E8020" s="2" t="s">
        <v>10830</v>
      </c>
      <c r="F8020" s="2" t="s">
        <v>10824</v>
      </c>
      <c r="G8020" s="2" t="s">
        <v>2289</v>
      </c>
      <c r="H8020" s="2" t="s">
        <v>430</v>
      </c>
    </row>
    <row r="8021" spans="1:8" x14ac:dyDescent="0.3">
      <c r="A8021" s="1">
        <v>41712</v>
      </c>
      <c r="B8021" s="2" t="s">
        <v>10821</v>
      </c>
      <c r="D8021" s="2" t="s">
        <v>10830</v>
      </c>
      <c r="E8021" s="2" t="s">
        <v>10830</v>
      </c>
      <c r="F8021" s="2" t="s">
        <v>10824</v>
      </c>
      <c r="G8021" s="2" t="s">
        <v>1046</v>
      </c>
      <c r="H8021" s="2" t="s">
        <v>430</v>
      </c>
    </row>
    <row r="8022" spans="1:8" x14ac:dyDescent="0.3">
      <c r="A8022" s="1">
        <v>41709</v>
      </c>
      <c r="B8022" s="2" t="s">
        <v>10821</v>
      </c>
      <c r="D8022" s="2" t="s">
        <v>10830</v>
      </c>
      <c r="E8022" s="2" t="s">
        <v>10830</v>
      </c>
      <c r="F8022" s="2" t="s">
        <v>10824</v>
      </c>
      <c r="G8022" s="2" t="s">
        <v>8789</v>
      </c>
      <c r="H8022" s="2" t="s">
        <v>8790</v>
      </c>
    </row>
    <row r="8023" spans="1:8" x14ac:dyDescent="0.3">
      <c r="A8023" s="1">
        <v>41712</v>
      </c>
      <c r="B8023" s="2" t="s">
        <v>10821</v>
      </c>
      <c r="D8023" s="2" t="s">
        <v>10830</v>
      </c>
      <c r="E8023" s="2" t="s">
        <v>10830</v>
      </c>
      <c r="F8023" s="2" t="s">
        <v>10824</v>
      </c>
      <c r="G8023" s="2" t="s">
        <v>528</v>
      </c>
      <c r="H8023" s="2" t="s">
        <v>430</v>
      </c>
    </row>
    <row r="8024" spans="1:8" x14ac:dyDescent="0.3">
      <c r="A8024" s="1">
        <v>41712</v>
      </c>
      <c r="B8024" s="2" t="s">
        <v>10821</v>
      </c>
      <c r="D8024" s="2" t="s">
        <v>10830</v>
      </c>
      <c r="E8024" s="2" t="s">
        <v>10830</v>
      </c>
      <c r="F8024" s="2" t="s">
        <v>10824</v>
      </c>
      <c r="G8024" s="2" t="s">
        <v>429</v>
      </c>
      <c r="H8024" s="2" t="s">
        <v>430</v>
      </c>
    </row>
    <row r="8025" spans="1:8" x14ac:dyDescent="0.3">
      <c r="A8025" s="1">
        <v>41712</v>
      </c>
      <c r="B8025" s="2" t="s">
        <v>10821</v>
      </c>
      <c r="D8025" s="2" t="s">
        <v>10830</v>
      </c>
      <c r="E8025" s="2" t="s">
        <v>10830</v>
      </c>
      <c r="F8025" s="2" t="s">
        <v>10824</v>
      </c>
      <c r="G8025" s="2" t="s">
        <v>429</v>
      </c>
      <c r="H8025" s="2" t="s">
        <v>430</v>
      </c>
    </row>
    <row r="8026" spans="1:8" x14ac:dyDescent="0.3">
      <c r="A8026" s="1">
        <v>41712</v>
      </c>
      <c r="B8026" s="2" t="s">
        <v>10821</v>
      </c>
      <c r="D8026" s="2" t="s">
        <v>10830</v>
      </c>
      <c r="E8026" s="2" t="s">
        <v>10830</v>
      </c>
      <c r="F8026" s="2" t="s">
        <v>10824</v>
      </c>
      <c r="G8026" s="2" t="s">
        <v>1046</v>
      </c>
      <c r="H8026" s="2" t="s">
        <v>430</v>
      </c>
    </row>
    <row r="8027" spans="1:8" x14ac:dyDescent="0.3">
      <c r="A8027" s="1">
        <v>41712</v>
      </c>
      <c r="B8027" s="2" t="s">
        <v>10821</v>
      </c>
      <c r="D8027" s="2" t="s">
        <v>10830</v>
      </c>
      <c r="E8027" s="2" t="s">
        <v>10830</v>
      </c>
      <c r="F8027" s="2" t="s">
        <v>10824</v>
      </c>
      <c r="G8027" s="2" t="s">
        <v>1046</v>
      </c>
      <c r="H8027" s="2" t="s">
        <v>430</v>
      </c>
    </row>
    <row r="8028" spans="1:8" x14ac:dyDescent="0.3">
      <c r="A8028" s="1">
        <v>41712</v>
      </c>
      <c r="B8028" s="2" t="s">
        <v>10821</v>
      </c>
      <c r="D8028" s="2" t="s">
        <v>10830</v>
      </c>
      <c r="E8028" s="2" t="s">
        <v>10830</v>
      </c>
      <c r="F8028" s="2" t="s">
        <v>10824</v>
      </c>
      <c r="G8028" s="2" t="s">
        <v>2289</v>
      </c>
      <c r="H8028" s="2" t="s">
        <v>430</v>
      </c>
    </row>
    <row r="8029" spans="1:8" x14ac:dyDescent="0.3">
      <c r="A8029" s="1">
        <v>41712</v>
      </c>
      <c r="B8029" s="2" t="s">
        <v>10821</v>
      </c>
      <c r="D8029" s="2" t="s">
        <v>10830</v>
      </c>
      <c r="E8029" s="2" t="s">
        <v>10830</v>
      </c>
      <c r="F8029" s="2" t="s">
        <v>10824</v>
      </c>
      <c r="G8029" s="2" t="s">
        <v>429</v>
      </c>
      <c r="H8029" s="2" t="s">
        <v>430</v>
      </c>
    </row>
    <row r="8030" spans="1:8" x14ac:dyDescent="0.3">
      <c r="A8030" s="1">
        <v>41712</v>
      </c>
      <c r="B8030" s="2" t="s">
        <v>10821</v>
      </c>
      <c r="D8030" s="2" t="s">
        <v>10830</v>
      </c>
      <c r="E8030" s="2" t="s">
        <v>10830</v>
      </c>
      <c r="F8030" s="2" t="s">
        <v>10824</v>
      </c>
      <c r="G8030" s="2" t="s">
        <v>429</v>
      </c>
      <c r="H8030" s="2" t="s">
        <v>430</v>
      </c>
    </row>
    <row r="8031" spans="1:8" x14ac:dyDescent="0.3">
      <c r="A8031" s="1">
        <v>41712</v>
      </c>
      <c r="B8031" s="2" t="s">
        <v>10821</v>
      </c>
      <c r="D8031" s="2" t="s">
        <v>10830</v>
      </c>
      <c r="E8031" s="2" t="s">
        <v>10830</v>
      </c>
      <c r="F8031" s="2" t="s">
        <v>10824</v>
      </c>
      <c r="G8031" s="2" t="s">
        <v>2289</v>
      </c>
      <c r="H8031" s="2" t="s">
        <v>430</v>
      </c>
    </row>
    <row r="8032" spans="1:8" x14ac:dyDescent="0.3">
      <c r="A8032" s="1">
        <v>41712</v>
      </c>
      <c r="B8032" s="2" t="s">
        <v>10821</v>
      </c>
      <c r="D8032" s="2" t="s">
        <v>10830</v>
      </c>
      <c r="E8032" s="2" t="s">
        <v>10830</v>
      </c>
      <c r="F8032" s="2" t="s">
        <v>10824</v>
      </c>
      <c r="G8032" s="2" t="s">
        <v>528</v>
      </c>
      <c r="H8032" s="2" t="s">
        <v>430</v>
      </c>
    </row>
    <row r="8033" spans="1:8" x14ac:dyDescent="0.3">
      <c r="A8033" s="1">
        <v>41709</v>
      </c>
      <c r="B8033" s="2" t="s">
        <v>10821</v>
      </c>
      <c r="D8033" s="2" t="s">
        <v>10830</v>
      </c>
      <c r="E8033" s="2" t="s">
        <v>10830</v>
      </c>
      <c r="F8033" s="2" t="s">
        <v>10824</v>
      </c>
      <c r="G8033" s="2" t="s">
        <v>8791</v>
      </c>
      <c r="H8033" s="2" t="s">
        <v>1012</v>
      </c>
    </row>
    <row r="8034" spans="1:8" x14ac:dyDescent="0.3">
      <c r="A8034" s="1">
        <v>41712</v>
      </c>
      <c r="B8034" s="2" t="s">
        <v>10821</v>
      </c>
      <c r="D8034" s="2" t="s">
        <v>10830</v>
      </c>
      <c r="E8034" s="2" t="s">
        <v>10830</v>
      </c>
      <c r="F8034" s="2" t="s">
        <v>10824</v>
      </c>
      <c r="G8034" s="2" t="s">
        <v>2289</v>
      </c>
      <c r="H8034" s="2" t="s">
        <v>430</v>
      </c>
    </row>
    <row r="8035" spans="1:8" x14ac:dyDescent="0.3">
      <c r="A8035" s="1">
        <v>41712</v>
      </c>
      <c r="B8035" s="2" t="s">
        <v>10821</v>
      </c>
      <c r="D8035" s="2" t="s">
        <v>10830</v>
      </c>
      <c r="E8035" s="2" t="s">
        <v>10830</v>
      </c>
      <c r="F8035" s="2" t="s">
        <v>10824</v>
      </c>
      <c r="G8035" s="2" t="s">
        <v>429</v>
      </c>
      <c r="H8035" s="2" t="s">
        <v>430</v>
      </c>
    </row>
    <row r="8036" spans="1:8" x14ac:dyDescent="0.3">
      <c r="A8036" s="1">
        <v>41712</v>
      </c>
      <c r="B8036" s="2" t="s">
        <v>10821</v>
      </c>
      <c r="D8036" s="2" t="s">
        <v>10825</v>
      </c>
      <c r="E8036" s="2" t="s">
        <v>10830</v>
      </c>
      <c r="F8036" s="2" t="s">
        <v>10824</v>
      </c>
      <c r="G8036" s="2" t="s">
        <v>8792</v>
      </c>
      <c r="H8036" s="2" t="s">
        <v>8793</v>
      </c>
    </row>
    <row r="8037" spans="1:8" x14ac:dyDescent="0.3">
      <c r="A8037" s="1">
        <v>41712</v>
      </c>
      <c r="B8037" s="2" t="s">
        <v>10821</v>
      </c>
      <c r="D8037" s="2" t="s">
        <v>10830</v>
      </c>
      <c r="E8037" s="2" t="s">
        <v>10830</v>
      </c>
      <c r="F8037" s="2" t="s">
        <v>10824</v>
      </c>
      <c r="G8037" s="2" t="s">
        <v>1046</v>
      </c>
      <c r="H8037" s="2" t="s">
        <v>430</v>
      </c>
    </row>
    <row r="8038" spans="1:8" x14ac:dyDescent="0.3">
      <c r="A8038" s="1">
        <v>41712</v>
      </c>
      <c r="B8038" s="2" t="s">
        <v>10821</v>
      </c>
      <c r="D8038" s="2" t="s">
        <v>10825</v>
      </c>
      <c r="E8038" s="2" t="s">
        <v>10830</v>
      </c>
      <c r="F8038" s="2" t="s">
        <v>10824</v>
      </c>
      <c r="G8038" s="2" t="s">
        <v>8794</v>
      </c>
      <c r="H8038" s="2" t="s">
        <v>4000</v>
      </c>
    </row>
    <row r="8039" spans="1:8" x14ac:dyDescent="0.3">
      <c r="A8039" s="1">
        <v>41712</v>
      </c>
      <c r="B8039" s="2" t="s">
        <v>10821</v>
      </c>
      <c r="D8039" s="2" t="s">
        <v>10830</v>
      </c>
      <c r="E8039" s="2" t="s">
        <v>10830</v>
      </c>
      <c r="F8039" s="2" t="s">
        <v>10824</v>
      </c>
      <c r="G8039" s="2" t="s">
        <v>1046</v>
      </c>
      <c r="H8039" s="2" t="s">
        <v>430</v>
      </c>
    </row>
    <row r="8040" spans="1:8" x14ac:dyDescent="0.3">
      <c r="A8040" s="1">
        <v>41712</v>
      </c>
      <c r="B8040" s="2" t="s">
        <v>10821</v>
      </c>
      <c r="D8040" s="2" t="s">
        <v>10830</v>
      </c>
      <c r="E8040" s="2" t="s">
        <v>10830</v>
      </c>
      <c r="F8040" s="2" t="s">
        <v>10824</v>
      </c>
      <c r="G8040" s="2" t="s">
        <v>429</v>
      </c>
      <c r="H8040" s="2" t="s">
        <v>430</v>
      </c>
    </row>
    <row r="8041" spans="1:8" x14ac:dyDescent="0.3">
      <c r="A8041" s="1">
        <v>41712</v>
      </c>
      <c r="B8041" s="2" t="s">
        <v>10821</v>
      </c>
      <c r="D8041" s="2" t="s">
        <v>10830</v>
      </c>
      <c r="E8041" s="2" t="s">
        <v>10830</v>
      </c>
      <c r="F8041" s="2" t="s">
        <v>10824</v>
      </c>
      <c r="G8041" s="2" t="s">
        <v>528</v>
      </c>
      <c r="H8041" s="2" t="s">
        <v>430</v>
      </c>
    </row>
    <row r="8042" spans="1:8" x14ac:dyDescent="0.3">
      <c r="A8042" s="1">
        <v>41710</v>
      </c>
      <c r="B8042" s="2" t="s">
        <v>10821</v>
      </c>
      <c r="D8042" s="2" t="s">
        <v>10825</v>
      </c>
      <c r="E8042" s="2" t="s">
        <v>10830</v>
      </c>
      <c r="F8042" s="2" t="s">
        <v>10824</v>
      </c>
      <c r="G8042" s="2" t="s">
        <v>8795</v>
      </c>
      <c r="H8042" s="2" t="s">
        <v>35</v>
      </c>
    </row>
    <row r="8043" spans="1:8" x14ac:dyDescent="0.3">
      <c r="A8043" s="1">
        <v>41712</v>
      </c>
      <c r="B8043" s="2" t="s">
        <v>10821</v>
      </c>
      <c r="D8043" s="2" t="s">
        <v>10830</v>
      </c>
      <c r="E8043" s="2" t="s">
        <v>10830</v>
      </c>
      <c r="F8043" s="2" t="s">
        <v>10824</v>
      </c>
      <c r="G8043" s="2" t="s">
        <v>429</v>
      </c>
      <c r="H8043" s="2" t="s">
        <v>430</v>
      </c>
    </row>
    <row r="8044" spans="1:8" x14ac:dyDescent="0.3">
      <c r="A8044" s="1">
        <v>41712</v>
      </c>
      <c r="B8044" s="2" t="s">
        <v>10821</v>
      </c>
      <c r="D8044" s="2" t="s">
        <v>10830</v>
      </c>
      <c r="E8044" s="2" t="s">
        <v>10830</v>
      </c>
      <c r="F8044" s="2" t="s">
        <v>10824</v>
      </c>
      <c r="G8044" s="2" t="s">
        <v>1046</v>
      </c>
      <c r="H8044" s="2" t="s">
        <v>430</v>
      </c>
    </row>
    <row r="8045" spans="1:8" x14ac:dyDescent="0.3">
      <c r="A8045" s="1">
        <v>41712</v>
      </c>
      <c r="B8045" s="2" t="s">
        <v>10821</v>
      </c>
      <c r="D8045" s="2" t="s">
        <v>10830</v>
      </c>
      <c r="E8045" s="2" t="s">
        <v>10830</v>
      </c>
      <c r="F8045" s="2" t="s">
        <v>10824</v>
      </c>
      <c r="G8045" s="2" t="s">
        <v>2289</v>
      </c>
      <c r="H8045" s="2" t="s">
        <v>430</v>
      </c>
    </row>
    <row r="8046" spans="1:8" x14ac:dyDescent="0.3">
      <c r="A8046" s="1">
        <v>41712</v>
      </c>
      <c r="B8046" s="2" t="s">
        <v>10821</v>
      </c>
      <c r="D8046" s="2" t="s">
        <v>10830</v>
      </c>
      <c r="E8046" s="2" t="s">
        <v>10830</v>
      </c>
      <c r="F8046" s="2" t="s">
        <v>10824</v>
      </c>
      <c r="G8046" s="2" t="s">
        <v>1046</v>
      </c>
      <c r="H8046" s="2" t="s">
        <v>430</v>
      </c>
    </row>
    <row r="8047" spans="1:8" x14ac:dyDescent="0.3">
      <c r="A8047" s="1">
        <v>41712</v>
      </c>
      <c r="B8047" s="2" t="s">
        <v>10821</v>
      </c>
      <c r="D8047" s="2" t="s">
        <v>10825</v>
      </c>
      <c r="E8047" s="2" t="s">
        <v>10830</v>
      </c>
      <c r="F8047" s="2" t="s">
        <v>10824</v>
      </c>
      <c r="G8047" s="2" t="s">
        <v>8796</v>
      </c>
      <c r="H8047" s="2" t="s">
        <v>3227</v>
      </c>
    </row>
    <row r="8048" spans="1:8" x14ac:dyDescent="0.3">
      <c r="A8048" s="1">
        <v>41712</v>
      </c>
      <c r="B8048" s="2" t="s">
        <v>10821</v>
      </c>
      <c r="D8048" s="2" t="s">
        <v>10830</v>
      </c>
      <c r="E8048" s="2" t="s">
        <v>10830</v>
      </c>
      <c r="F8048" s="2" t="s">
        <v>10824</v>
      </c>
      <c r="G8048" s="2" t="s">
        <v>1046</v>
      </c>
      <c r="H8048" s="2" t="s">
        <v>430</v>
      </c>
    </row>
    <row r="8049" spans="1:8" x14ac:dyDescent="0.3">
      <c r="A8049" s="1">
        <v>41712</v>
      </c>
      <c r="B8049" s="2" t="s">
        <v>10821</v>
      </c>
      <c r="C8049" s="2">
        <v>38</v>
      </c>
      <c r="D8049" s="2" t="s">
        <v>10822</v>
      </c>
      <c r="E8049" s="2" t="s">
        <v>10823</v>
      </c>
      <c r="F8049" s="2" t="s">
        <v>10824</v>
      </c>
      <c r="G8049" s="2" t="s">
        <v>8797</v>
      </c>
      <c r="H8049" s="2" t="s">
        <v>8798</v>
      </c>
    </row>
    <row r="8050" spans="1:8" x14ac:dyDescent="0.3">
      <c r="A8050" s="1">
        <v>41712</v>
      </c>
      <c r="B8050" s="2" t="s">
        <v>10821</v>
      </c>
      <c r="D8050" s="2" t="s">
        <v>10822</v>
      </c>
      <c r="E8050" s="2" t="s">
        <v>10830</v>
      </c>
      <c r="F8050" s="2" t="s">
        <v>10824</v>
      </c>
      <c r="G8050" s="2" t="s">
        <v>8799</v>
      </c>
      <c r="H8050" s="2" t="s">
        <v>436</v>
      </c>
    </row>
    <row r="8051" spans="1:8" x14ac:dyDescent="0.3">
      <c r="A8051" s="1">
        <v>41712</v>
      </c>
      <c r="B8051" s="2" t="s">
        <v>10821</v>
      </c>
      <c r="D8051" s="2" t="s">
        <v>10822</v>
      </c>
      <c r="E8051" s="2" t="s">
        <v>10830</v>
      </c>
      <c r="F8051" s="2" t="s">
        <v>10824</v>
      </c>
      <c r="G8051" s="2" t="s">
        <v>8800</v>
      </c>
      <c r="H8051" s="2" t="s">
        <v>8801</v>
      </c>
    </row>
    <row r="8052" spans="1:8" x14ac:dyDescent="0.3">
      <c r="A8052" s="1">
        <v>41710</v>
      </c>
      <c r="B8052" s="2" t="s">
        <v>10821</v>
      </c>
      <c r="C8052" s="2">
        <v>68</v>
      </c>
      <c r="D8052" s="2" t="s">
        <v>10825</v>
      </c>
      <c r="E8052" s="2" t="s">
        <v>10826</v>
      </c>
      <c r="F8052" s="2" t="s">
        <v>10824</v>
      </c>
      <c r="G8052" s="2" t="s">
        <v>8802</v>
      </c>
      <c r="H8052" s="2" t="s">
        <v>8803</v>
      </c>
    </row>
    <row r="8053" spans="1:8" x14ac:dyDescent="0.3">
      <c r="A8053" s="1">
        <v>41712</v>
      </c>
      <c r="B8053" s="2" t="s">
        <v>10821</v>
      </c>
      <c r="D8053" s="2" t="s">
        <v>10830</v>
      </c>
      <c r="E8053" s="2" t="s">
        <v>10830</v>
      </c>
      <c r="F8053" s="2" t="s">
        <v>10824</v>
      </c>
      <c r="G8053" s="2" t="s">
        <v>3254</v>
      </c>
      <c r="H8053" s="2" t="s">
        <v>6256</v>
      </c>
    </row>
    <row r="8054" spans="1:8" x14ac:dyDescent="0.3">
      <c r="A8054" s="1">
        <v>41712</v>
      </c>
      <c r="B8054" s="2" t="s">
        <v>10821</v>
      </c>
      <c r="C8054" s="2">
        <v>74</v>
      </c>
      <c r="D8054" s="2" t="s">
        <v>10822</v>
      </c>
      <c r="E8054" s="2" t="s">
        <v>10826</v>
      </c>
      <c r="F8054" s="2" t="s">
        <v>10824</v>
      </c>
      <c r="G8054" s="2" t="s">
        <v>8804</v>
      </c>
      <c r="H8054" s="2" t="s">
        <v>73</v>
      </c>
    </row>
    <row r="8055" spans="1:8" x14ac:dyDescent="0.3">
      <c r="A8055" s="1">
        <v>41712</v>
      </c>
      <c r="B8055" s="2" t="s">
        <v>10821</v>
      </c>
      <c r="C8055" s="2">
        <v>73</v>
      </c>
      <c r="D8055" s="2" t="s">
        <v>10825</v>
      </c>
      <c r="E8055" s="2" t="s">
        <v>10826</v>
      </c>
      <c r="F8055" s="2" t="s">
        <v>10824</v>
      </c>
      <c r="G8055" s="2" t="s">
        <v>8805</v>
      </c>
      <c r="H8055" s="2" t="s">
        <v>8806</v>
      </c>
    </row>
    <row r="8056" spans="1:8" x14ac:dyDescent="0.3">
      <c r="A8056" s="1">
        <v>41712</v>
      </c>
      <c r="B8056" s="2" t="s">
        <v>10821</v>
      </c>
      <c r="D8056" s="2" t="s">
        <v>10825</v>
      </c>
      <c r="E8056" s="2" t="s">
        <v>10830</v>
      </c>
      <c r="F8056" s="2" t="s">
        <v>10824</v>
      </c>
      <c r="G8056" s="2" t="s">
        <v>3254</v>
      </c>
      <c r="H8056" s="2" t="s">
        <v>4577</v>
      </c>
    </row>
    <row r="8057" spans="1:8" x14ac:dyDescent="0.3">
      <c r="A8057" s="1">
        <v>41712</v>
      </c>
      <c r="B8057" s="2" t="s">
        <v>10821</v>
      </c>
      <c r="C8057" s="2">
        <v>59</v>
      </c>
      <c r="D8057" s="2" t="s">
        <v>10825</v>
      </c>
      <c r="E8057" s="2" t="s">
        <v>10829</v>
      </c>
      <c r="F8057" s="2" t="s">
        <v>10824</v>
      </c>
      <c r="G8057" s="2" t="s">
        <v>8807</v>
      </c>
      <c r="H8057" s="2" t="s">
        <v>8808</v>
      </c>
    </row>
    <row r="8058" spans="1:8" x14ac:dyDescent="0.3">
      <c r="A8058" s="1">
        <v>41712</v>
      </c>
      <c r="B8058" s="2" t="s">
        <v>10828</v>
      </c>
      <c r="D8058" s="2" t="s">
        <v>10825</v>
      </c>
      <c r="E8058" s="2" t="s">
        <v>10830</v>
      </c>
      <c r="F8058" s="2" t="s">
        <v>10824</v>
      </c>
      <c r="G8058" s="2" t="s">
        <v>1464</v>
      </c>
      <c r="H8058" s="2" t="s">
        <v>5810</v>
      </c>
    </row>
    <row r="8059" spans="1:8" x14ac:dyDescent="0.3">
      <c r="A8059" s="1">
        <v>41712</v>
      </c>
      <c r="B8059" s="2" t="s">
        <v>10821</v>
      </c>
      <c r="D8059" s="2" t="s">
        <v>10830</v>
      </c>
      <c r="E8059" s="2" t="s">
        <v>10830</v>
      </c>
      <c r="F8059" s="2" t="s">
        <v>10824</v>
      </c>
      <c r="G8059" s="2" t="s">
        <v>1046</v>
      </c>
      <c r="H8059" s="2" t="s">
        <v>430</v>
      </c>
    </row>
    <row r="8060" spans="1:8" x14ac:dyDescent="0.3">
      <c r="A8060" s="1">
        <v>41712</v>
      </c>
      <c r="B8060" s="2" t="s">
        <v>10821</v>
      </c>
      <c r="D8060" s="2" t="s">
        <v>10830</v>
      </c>
      <c r="E8060" s="2" t="s">
        <v>10830</v>
      </c>
      <c r="F8060" s="2" t="s">
        <v>10824</v>
      </c>
      <c r="G8060" s="2" t="s">
        <v>429</v>
      </c>
      <c r="H8060" s="2" t="s">
        <v>430</v>
      </c>
    </row>
    <row r="8061" spans="1:8" x14ac:dyDescent="0.3">
      <c r="A8061" s="1">
        <v>41712</v>
      </c>
      <c r="B8061" s="2" t="s">
        <v>10821</v>
      </c>
      <c r="C8061" s="2">
        <v>66</v>
      </c>
      <c r="D8061" s="2" t="s">
        <v>10825</v>
      </c>
      <c r="E8061" s="2" t="s">
        <v>10826</v>
      </c>
      <c r="F8061" s="2" t="s">
        <v>10824</v>
      </c>
      <c r="G8061" s="2" t="s">
        <v>8809</v>
      </c>
      <c r="H8061" s="2" t="s">
        <v>8810</v>
      </c>
    </row>
    <row r="8062" spans="1:8" x14ac:dyDescent="0.3">
      <c r="A8062" s="1">
        <v>41712</v>
      </c>
      <c r="B8062" s="2" t="s">
        <v>10821</v>
      </c>
      <c r="D8062" s="2" t="s">
        <v>10830</v>
      </c>
      <c r="E8062" s="2" t="s">
        <v>10830</v>
      </c>
      <c r="F8062" s="2" t="s">
        <v>10824</v>
      </c>
      <c r="G8062" s="2" t="s">
        <v>1046</v>
      </c>
      <c r="H8062" s="2" t="s">
        <v>430</v>
      </c>
    </row>
    <row r="8063" spans="1:8" x14ac:dyDescent="0.3">
      <c r="A8063" s="1">
        <v>41709</v>
      </c>
      <c r="B8063" s="2" t="s">
        <v>10821</v>
      </c>
      <c r="C8063" s="2">
        <v>72</v>
      </c>
      <c r="D8063" s="2" t="s">
        <v>10822</v>
      </c>
      <c r="E8063" s="2" t="s">
        <v>10826</v>
      </c>
      <c r="F8063" s="2" t="s">
        <v>10824</v>
      </c>
      <c r="G8063" s="2" t="s">
        <v>8811</v>
      </c>
      <c r="H8063" s="2" t="s">
        <v>8812</v>
      </c>
    </row>
    <row r="8064" spans="1:8" x14ac:dyDescent="0.3">
      <c r="A8064" s="1">
        <v>41712</v>
      </c>
      <c r="B8064" s="2" t="s">
        <v>10821</v>
      </c>
      <c r="D8064" s="2" t="s">
        <v>10830</v>
      </c>
      <c r="E8064" s="2" t="s">
        <v>10830</v>
      </c>
      <c r="F8064" s="2" t="s">
        <v>10824</v>
      </c>
      <c r="G8064" s="2" t="s">
        <v>429</v>
      </c>
      <c r="H8064" s="2" t="s">
        <v>430</v>
      </c>
    </row>
    <row r="8065" spans="1:8" x14ac:dyDescent="0.3">
      <c r="A8065" s="1">
        <v>41712</v>
      </c>
      <c r="B8065" s="2" t="s">
        <v>10821</v>
      </c>
      <c r="D8065" s="2" t="s">
        <v>10830</v>
      </c>
      <c r="E8065" s="2" t="s">
        <v>10830</v>
      </c>
      <c r="F8065" s="2" t="s">
        <v>10824</v>
      </c>
      <c r="G8065" s="2" t="s">
        <v>528</v>
      </c>
      <c r="H8065" s="2" t="s">
        <v>430</v>
      </c>
    </row>
    <row r="8066" spans="1:8" x14ac:dyDescent="0.3">
      <c r="A8066" s="1">
        <v>41712</v>
      </c>
      <c r="B8066" s="2" t="s">
        <v>10828</v>
      </c>
      <c r="D8066" s="2" t="s">
        <v>10825</v>
      </c>
      <c r="E8066" s="2" t="s">
        <v>10830</v>
      </c>
      <c r="F8066" s="2" t="s">
        <v>10824</v>
      </c>
      <c r="G8066" s="2" t="s">
        <v>715</v>
      </c>
      <c r="H8066" s="2" t="s">
        <v>8813</v>
      </c>
    </row>
    <row r="8067" spans="1:8" x14ac:dyDescent="0.3">
      <c r="A8067" s="1">
        <v>41712</v>
      </c>
      <c r="B8067" s="2" t="s">
        <v>10828</v>
      </c>
      <c r="C8067" s="2">
        <v>80</v>
      </c>
      <c r="D8067" s="2" t="s">
        <v>10822</v>
      </c>
      <c r="E8067" s="2" t="s">
        <v>10826</v>
      </c>
      <c r="F8067" s="2" t="s">
        <v>10824</v>
      </c>
      <c r="G8067" s="2" t="s">
        <v>8814</v>
      </c>
      <c r="H8067" s="2" t="s">
        <v>1306</v>
      </c>
    </row>
    <row r="8068" spans="1:8" x14ac:dyDescent="0.3">
      <c r="A8068" s="1">
        <v>41709</v>
      </c>
      <c r="B8068" s="2" t="s">
        <v>10821</v>
      </c>
      <c r="C8068" s="2">
        <v>23</v>
      </c>
      <c r="D8068" s="2" t="s">
        <v>10825</v>
      </c>
      <c r="E8068" s="2" t="s">
        <v>10823</v>
      </c>
      <c r="F8068" s="2" t="s">
        <v>10824</v>
      </c>
      <c r="G8068" s="2" t="s">
        <v>8815</v>
      </c>
      <c r="H8068" s="2" t="s">
        <v>8816</v>
      </c>
    </row>
    <row r="8069" spans="1:8" x14ac:dyDescent="0.3">
      <c r="A8069" s="1">
        <v>41712</v>
      </c>
      <c r="B8069" s="2" t="s">
        <v>10821</v>
      </c>
      <c r="D8069" s="2" t="s">
        <v>10830</v>
      </c>
      <c r="E8069" s="2" t="s">
        <v>10830</v>
      </c>
      <c r="F8069" s="2" t="s">
        <v>10824</v>
      </c>
      <c r="G8069" s="2" t="s">
        <v>528</v>
      </c>
      <c r="H8069" s="2" t="s">
        <v>430</v>
      </c>
    </row>
    <row r="8070" spans="1:8" x14ac:dyDescent="0.3">
      <c r="A8070" s="1">
        <v>41712</v>
      </c>
      <c r="B8070" s="2" t="s">
        <v>10821</v>
      </c>
      <c r="C8070" s="2">
        <v>49</v>
      </c>
      <c r="D8070" s="2" t="s">
        <v>10825</v>
      </c>
      <c r="E8070" s="2" t="s">
        <v>10829</v>
      </c>
      <c r="F8070" s="2" t="s">
        <v>10824</v>
      </c>
      <c r="G8070" s="2" t="s">
        <v>8817</v>
      </c>
      <c r="H8070" s="2" t="s">
        <v>8818</v>
      </c>
    </row>
    <row r="8071" spans="1:8" x14ac:dyDescent="0.3">
      <c r="A8071" s="1">
        <v>41712</v>
      </c>
      <c r="B8071" s="2" t="s">
        <v>10821</v>
      </c>
      <c r="D8071" s="2" t="s">
        <v>10830</v>
      </c>
      <c r="E8071" s="2" t="s">
        <v>10830</v>
      </c>
      <c r="F8071" s="2" t="s">
        <v>10824</v>
      </c>
      <c r="G8071" s="2" t="s">
        <v>429</v>
      </c>
      <c r="H8071" s="2" t="s">
        <v>430</v>
      </c>
    </row>
    <row r="8072" spans="1:8" x14ac:dyDescent="0.3">
      <c r="A8072" s="1">
        <v>41712</v>
      </c>
      <c r="B8072" s="2" t="s">
        <v>10821</v>
      </c>
      <c r="D8072" s="2" t="s">
        <v>10830</v>
      </c>
      <c r="E8072" s="2" t="s">
        <v>10830</v>
      </c>
      <c r="F8072" s="2" t="s">
        <v>10824</v>
      </c>
      <c r="G8072" s="2" t="s">
        <v>2289</v>
      </c>
      <c r="H8072" s="2" t="s">
        <v>430</v>
      </c>
    </row>
    <row r="8073" spans="1:8" x14ac:dyDescent="0.3">
      <c r="A8073" s="1">
        <v>41712</v>
      </c>
      <c r="B8073" s="2" t="s">
        <v>10821</v>
      </c>
      <c r="D8073" s="2" t="s">
        <v>10830</v>
      </c>
      <c r="E8073" s="2" t="s">
        <v>10830</v>
      </c>
      <c r="F8073" s="2" t="s">
        <v>10824</v>
      </c>
      <c r="G8073" s="2" t="s">
        <v>2289</v>
      </c>
      <c r="H8073" s="2" t="s">
        <v>430</v>
      </c>
    </row>
    <row r="8074" spans="1:8" x14ac:dyDescent="0.3">
      <c r="A8074" s="1">
        <v>41712</v>
      </c>
      <c r="B8074" s="2" t="s">
        <v>10821</v>
      </c>
      <c r="D8074" s="2" t="s">
        <v>10830</v>
      </c>
      <c r="E8074" s="2" t="s">
        <v>10830</v>
      </c>
      <c r="F8074" s="2" t="s">
        <v>10824</v>
      </c>
      <c r="G8074" s="2" t="s">
        <v>528</v>
      </c>
      <c r="H8074" s="2" t="s">
        <v>430</v>
      </c>
    </row>
    <row r="8075" spans="1:8" x14ac:dyDescent="0.3">
      <c r="A8075" s="1">
        <v>41712</v>
      </c>
      <c r="B8075" s="2" t="s">
        <v>10821</v>
      </c>
      <c r="D8075" s="2" t="s">
        <v>10830</v>
      </c>
      <c r="E8075" s="2" t="s">
        <v>10830</v>
      </c>
      <c r="F8075" s="2" t="s">
        <v>10824</v>
      </c>
      <c r="G8075" s="2" t="s">
        <v>528</v>
      </c>
      <c r="H8075" s="2" t="s">
        <v>430</v>
      </c>
    </row>
    <row r="8076" spans="1:8" x14ac:dyDescent="0.3">
      <c r="A8076" s="1">
        <v>41712</v>
      </c>
      <c r="B8076" s="2" t="s">
        <v>10828</v>
      </c>
      <c r="D8076" s="2" t="s">
        <v>10822</v>
      </c>
      <c r="E8076" s="2" t="s">
        <v>10830</v>
      </c>
      <c r="F8076" s="2" t="s">
        <v>10824</v>
      </c>
      <c r="G8076" s="2" t="s">
        <v>8819</v>
      </c>
      <c r="H8076" s="2" t="s">
        <v>8820</v>
      </c>
    </row>
    <row r="8077" spans="1:8" x14ac:dyDescent="0.3">
      <c r="A8077" s="1">
        <v>41712</v>
      </c>
      <c r="B8077" s="2" t="s">
        <v>10828</v>
      </c>
      <c r="D8077" s="2" t="s">
        <v>10822</v>
      </c>
      <c r="E8077" s="2" t="s">
        <v>10830</v>
      </c>
      <c r="F8077" s="2" t="s">
        <v>10824</v>
      </c>
      <c r="G8077" s="2" t="s">
        <v>249</v>
      </c>
      <c r="H8077" s="2" t="s">
        <v>551</v>
      </c>
    </row>
    <row r="8078" spans="1:8" x14ac:dyDescent="0.3">
      <c r="A8078" s="1">
        <v>41712</v>
      </c>
      <c r="B8078" s="2" t="s">
        <v>10828</v>
      </c>
      <c r="D8078" s="2" t="s">
        <v>10830</v>
      </c>
      <c r="E8078" s="2" t="s">
        <v>10830</v>
      </c>
      <c r="F8078" s="2" t="s">
        <v>10824</v>
      </c>
      <c r="G8078" s="2" t="s">
        <v>622</v>
      </c>
      <c r="H8078" s="2" t="s">
        <v>8821</v>
      </c>
    </row>
    <row r="8079" spans="1:8" x14ac:dyDescent="0.3">
      <c r="A8079" s="1">
        <v>41712</v>
      </c>
      <c r="B8079" s="2" t="s">
        <v>10821</v>
      </c>
      <c r="D8079" s="2" t="s">
        <v>10830</v>
      </c>
      <c r="E8079" s="2" t="s">
        <v>10830</v>
      </c>
      <c r="F8079" s="2" t="s">
        <v>10824</v>
      </c>
      <c r="G8079" s="2" t="s">
        <v>8822</v>
      </c>
      <c r="H8079" s="2" t="s">
        <v>8823</v>
      </c>
    </row>
    <row r="8080" spans="1:8" x14ac:dyDescent="0.3">
      <c r="A8080" s="1">
        <v>41712</v>
      </c>
      <c r="B8080" s="2" t="s">
        <v>10828</v>
      </c>
      <c r="C8080" s="2">
        <v>38</v>
      </c>
      <c r="D8080" s="2" t="s">
        <v>10825</v>
      </c>
      <c r="E8080" s="2" t="s">
        <v>10823</v>
      </c>
      <c r="F8080" s="2" t="s">
        <v>10824</v>
      </c>
      <c r="G8080" s="2" t="s">
        <v>554</v>
      </c>
      <c r="H8080" s="2" t="s">
        <v>14</v>
      </c>
    </row>
    <row r="8081" spans="1:8" x14ac:dyDescent="0.3">
      <c r="A8081" s="1">
        <v>41712</v>
      </c>
      <c r="B8081" s="2" t="s">
        <v>10821</v>
      </c>
      <c r="C8081" s="2">
        <v>81</v>
      </c>
      <c r="D8081" s="2" t="s">
        <v>10822</v>
      </c>
      <c r="E8081" s="2" t="s">
        <v>10826</v>
      </c>
      <c r="F8081" s="2" t="s">
        <v>10824</v>
      </c>
      <c r="G8081" s="2" t="s">
        <v>8824</v>
      </c>
      <c r="H8081" s="2" t="s">
        <v>8825</v>
      </c>
    </row>
    <row r="8082" spans="1:8" x14ac:dyDescent="0.3">
      <c r="A8082" s="1">
        <v>41712</v>
      </c>
      <c r="B8082" s="2" t="s">
        <v>10821</v>
      </c>
      <c r="C8082" s="2">
        <v>26</v>
      </c>
      <c r="D8082" s="2" t="s">
        <v>10825</v>
      </c>
      <c r="E8082" s="2" t="s">
        <v>10823</v>
      </c>
      <c r="F8082" s="2" t="s">
        <v>10824</v>
      </c>
      <c r="G8082" s="2" t="s">
        <v>173</v>
      </c>
      <c r="H8082" s="2" t="s">
        <v>8826</v>
      </c>
    </row>
    <row r="8083" spans="1:8" x14ac:dyDescent="0.3">
      <c r="A8083" s="1">
        <v>41712</v>
      </c>
      <c r="B8083" s="2" t="s">
        <v>10828</v>
      </c>
      <c r="C8083" s="2">
        <v>40</v>
      </c>
      <c r="D8083" s="2" t="s">
        <v>10825</v>
      </c>
      <c r="E8083" s="2" t="s">
        <v>10829</v>
      </c>
      <c r="F8083" s="2" t="s">
        <v>10824</v>
      </c>
      <c r="G8083" s="2" t="s">
        <v>554</v>
      </c>
      <c r="H8083" s="2" t="s">
        <v>14</v>
      </c>
    </row>
    <row r="8084" spans="1:8" x14ac:dyDescent="0.3">
      <c r="A8084" s="1">
        <v>41712</v>
      </c>
      <c r="B8084" s="2" t="s">
        <v>10821</v>
      </c>
      <c r="C8084" s="2">
        <v>48</v>
      </c>
      <c r="D8084" s="2" t="s">
        <v>10822</v>
      </c>
      <c r="E8084" s="2" t="s">
        <v>10829</v>
      </c>
      <c r="F8084" s="2" t="s">
        <v>10824</v>
      </c>
      <c r="G8084" s="2" t="s">
        <v>1398</v>
      </c>
      <c r="H8084" s="2" t="s">
        <v>8827</v>
      </c>
    </row>
    <row r="8085" spans="1:8" x14ac:dyDescent="0.3">
      <c r="A8085" s="1">
        <v>41712</v>
      </c>
      <c r="B8085" s="2" t="s">
        <v>10821</v>
      </c>
      <c r="C8085" s="2">
        <v>41</v>
      </c>
      <c r="D8085" s="2" t="s">
        <v>10825</v>
      </c>
      <c r="E8085" s="2" t="s">
        <v>10829</v>
      </c>
      <c r="F8085" s="2" t="s">
        <v>10824</v>
      </c>
      <c r="G8085" s="2" t="s">
        <v>173</v>
      </c>
      <c r="H8085" s="2" t="s">
        <v>8828</v>
      </c>
    </row>
    <row r="8086" spans="1:8" x14ac:dyDescent="0.3">
      <c r="A8086" s="1">
        <v>41710</v>
      </c>
      <c r="B8086" s="2" t="s">
        <v>10821</v>
      </c>
      <c r="C8086" s="2">
        <v>35</v>
      </c>
      <c r="D8086" s="2" t="s">
        <v>10825</v>
      </c>
      <c r="E8086" s="2" t="s">
        <v>10823</v>
      </c>
      <c r="F8086" s="2" t="s">
        <v>10824</v>
      </c>
      <c r="G8086" s="2" t="s">
        <v>8829</v>
      </c>
      <c r="H8086" s="2" t="s">
        <v>8830</v>
      </c>
    </row>
    <row r="8087" spans="1:8" x14ac:dyDescent="0.3">
      <c r="A8087" s="1">
        <v>41712</v>
      </c>
      <c r="B8087" s="2" t="s">
        <v>10821</v>
      </c>
      <c r="D8087" s="2" t="s">
        <v>10830</v>
      </c>
      <c r="E8087" s="2" t="s">
        <v>10830</v>
      </c>
      <c r="F8087" s="2" t="s">
        <v>10824</v>
      </c>
      <c r="G8087" s="2" t="s">
        <v>429</v>
      </c>
      <c r="H8087" s="2" t="s">
        <v>430</v>
      </c>
    </row>
    <row r="8088" spans="1:8" x14ac:dyDescent="0.3">
      <c r="A8088" s="1">
        <v>41712</v>
      </c>
      <c r="B8088" s="2" t="s">
        <v>10821</v>
      </c>
      <c r="D8088" s="2" t="s">
        <v>10830</v>
      </c>
      <c r="E8088" s="2" t="s">
        <v>10830</v>
      </c>
      <c r="F8088" s="2" t="s">
        <v>10824</v>
      </c>
      <c r="G8088" s="2" t="s">
        <v>2289</v>
      </c>
      <c r="H8088" s="2" t="s">
        <v>430</v>
      </c>
    </row>
    <row r="8089" spans="1:8" x14ac:dyDescent="0.3">
      <c r="A8089" s="1">
        <v>41712</v>
      </c>
      <c r="B8089" s="2" t="s">
        <v>10821</v>
      </c>
      <c r="C8089" s="2">
        <v>40</v>
      </c>
      <c r="D8089" s="2" t="s">
        <v>10822</v>
      </c>
      <c r="E8089" s="2" t="s">
        <v>10829</v>
      </c>
      <c r="F8089" s="2" t="s">
        <v>10824</v>
      </c>
      <c r="G8089" s="2" t="s">
        <v>8831</v>
      </c>
      <c r="H8089" s="2" t="s">
        <v>8832</v>
      </c>
    </row>
    <row r="8090" spans="1:8" x14ac:dyDescent="0.3">
      <c r="A8090" s="1">
        <v>41712</v>
      </c>
      <c r="B8090" s="2" t="s">
        <v>10821</v>
      </c>
      <c r="D8090" s="2" t="s">
        <v>10830</v>
      </c>
      <c r="E8090" s="2" t="s">
        <v>10830</v>
      </c>
      <c r="F8090" s="2" t="s">
        <v>10824</v>
      </c>
      <c r="G8090" s="2" t="s">
        <v>429</v>
      </c>
      <c r="H8090" s="2" t="s">
        <v>430</v>
      </c>
    </row>
    <row r="8091" spans="1:8" x14ac:dyDescent="0.3">
      <c r="A8091" s="1">
        <v>41712</v>
      </c>
      <c r="B8091" s="2" t="s">
        <v>10828</v>
      </c>
      <c r="D8091" s="2" t="s">
        <v>10825</v>
      </c>
      <c r="E8091" s="2" t="s">
        <v>10830</v>
      </c>
      <c r="F8091" s="2" t="s">
        <v>10824</v>
      </c>
      <c r="G8091" s="2" t="s">
        <v>8833</v>
      </c>
      <c r="H8091" s="2" t="s">
        <v>8834</v>
      </c>
    </row>
    <row r="8092" spans="1:8" x14ac:dyDescent="0.3">
      <c r="A8092" s="1">
        <v>41712</v>
      </c>
      <c r="B8092" s="2" t="s">
        <v>10821</v>
      </c>
      <c r="C8092" s="2">
        <v>68</v>
      </c>
      <c r="D8092" s="2" t="s">
        <v>10825</v>
      </c>
      <c r="E8092" s="2" t="s">
        <v>10826</v>
      </c>
      <c r="F8092" s="2" t="s">
        <v>10824</v>
      </c>
      <c r="G8092" s="2" t="s">
        <v>622</v>
      </c>
      <c r="H8092" s="2" t="s">
        <v>8554</v>
      </c>
    </row>
    <row r="8093" spans="1:8" x14ac:dyDescent="0.3">
      <c r="A8093" s="1">
        <v>41712</v>
      </c>
      <c r="B8093" s="2" t="s">
        <v>10821</v>
      </c>
      <c r="D8093" s="2" t="s">
        <v>10830</v>
      </c>
      <c r="E8093" s="2" t="s">
        <v>10830</v>
      </c>
      <c r="F8093" s="2" t="s">
        <v>10824</v>
      </c>
      <c r="G8093" s="2" t="s">
        <v>8835</v>
      </c>
      <c r="H8093" s="2" t="s">
        <v>222</v>
      </c>
    </row>
    <row r="8094" spans="1:8" x14ac:dyDescent="0.3">
      <c r="A8094" s="1">
        <v>41712</v>
      </c>
      <c r="B8094" s="2" t="s">
        <v>10821</v>
      </c>
      <c r="D8094" s="2" t="s">
        <v>10830</v>
      </c>
      <c r="E8094" s="2" t="s">
        <v>10830</v>
      </c>
      <c r="F8094" s="2" t="s">
        <v>10824</v>
      </c>
      <c r="G8094" s="2" t="s">
        <v>2289</v>
      </c>
      <c r="H8094" s="2" t="s">
        <v>430</v>
      </c>
    </row>
    <row r="8095" spans="1:8" x14ac:dyDescent="0.3">
      <c r="A8095" s="1">
        <v>41712</v>
      </c>
      <c r="B8095" s="2" t="s">
        <v>10821</v>
      </c>
      <c r="D8095" s="2" t="s">
        <v>10830</v>
      </c>
      <c r="E8095" s="2" t="s">
        <v>10830</v>
      </c>
      <c r="F8095" s="2" t="s">
        <v>10824</v>
      </c>
      <c r="G8095" s="2" t="s">
        <v>429</v>
      </c>
      <c r="H8095" s="2" t="s">
        <v>430</v>
      </c>
    </row>
    <row r="8096" spans="1:8" x14ac:dyDescent="0.3">
      <c r="A8096" s="1">
        <v>41712</v>
      </c>
      <c r="B8096" s="2" t="s">
        <v>10821</v>
      </c>
      <c r="D8096" s="2" t="s">
        <v>10830</v>
      </c>
      <c r="E8096" s="2" t="s">
        <v>10830</v>
      </c>
      <c r="F8096" s="2" t="s">
        <v>10824</v>
      </c>
      <c r="G8096" s="2" t="s">
        <v>8835</v>
      </c>
      <c r="H8096" s="2" t="s">
        <v>222</v>
      </c>
    </row>
    <row r="8097" spans="1:8" x14ac:dyDescent="0.3">
      <c r="A8097" s="1">
        <v>41712</v>
      </c>
      <c r="B8097" s="2" t="s">
        <v>10821</v>
      </c>
      <c r="D8097" s="2" t="s">
        <v>10830</v>
      </c>
      <c r="E8097" s="2" t="s">
        <v>10830</v>
      </c>
      <c r="F8097" s="2" t="s">
        <v>10824</v>
      </c>
      <c r="G8097" s="2" t="s">
        <v>2289</v>
      </c>
      <c r="H8097" s="2" t="s">
        <v>430</v>
      </c>
    </row>
    <row r="8098" spans="1:8" x14ac:dyDescent="0.3">
      <c r="A8098" s="1">
        <v>41712</v>
      </c>
      <c r="B8098" s="2" t="s">
        <v>10821</v>
      </c>
      <c r="D8098" s="2" t="s">
        <v>10830</v>
      </c>
      <c r="E8098" s="2" t="s">
        <v>10830</v>
      </c>
      <c r="F8098" s="2" t="s">
        <v>10824</v>
      </c>
      <c r="G8098" s="2" t="s">
        <v>429</v>
      </c>
      <c r="H8098" s="2" t="s">
        <v>430</v>
      </c>
    </row>
    <row r="8099" spans="1:8" x14ac:dyDescent="0.3">
      <c r="A8099" s="1">
        <v>41712</v>
      </c>
      <c r="B8099" s="2" t="s">
        <v>10828</v>
      </c>
      <c r="C8099" s="2">
        <v>50</v>
      </c>
      <c r="D8099" s="2" t="s">
        <v>10822</v>
      </c>
      <c r="E8099" s="2" t="s">
        <v>10829</v>
      </c>
      <c r="F8099" s="2" t="s">
        <v>10824</v>
      </c>
      <c r="G8099" s="2" t="s">
        <v>8836</v>
      </c>
      <c r="H8099" s="2" t="s">
        <v>8837</v>
      </c>
    </row>
    <row r="8100" spans="1:8" x14ac:dyDescent="0.3">
      <c r="A8100" s="1">
        <v>41712</v>
      </c>
      <c r="B8100" s="2" t="s">
        <v>10821</v>
      </c>
      <c r="D8100" s="2" t="s">
        <v>10830</v>
      </c>
      <c r="E8100" s="2" t="s">
        <v>10830</v>
      </c>
      <c r="F8100" s="2" t="s">
        <v>10824</v>
      </c>
      <c r="G8100" s="2" t="s">
        <v>429</v>
      </c>
      <c r="H8100" s="2" t="s">
        <v>430</v>
      </c>
    </row>
    <row r="8101" spans="1:8" x14ac:dyDescent="0.3">
      <c r="A8101" s="1">
        <v>41712</v>
      </c>
      <c r="B8101" s="2" t="s">
        <v>10821</v>
      </c>
      <c r="C8101" s="2">
        <v>61</v>
      </c>
      <c r="D8101" s="2" t="s">
        <v>10822</v>
      </c>
      <c r="E8101" s="2" t="s">
        <v>10826</v>
      </c>
      <c r="F8101" s="2" t="s">
        <v>10824</v>
      </c>
      <c r="G8101" s="2" t="s">
        <v>8838</v>
      </c>
      <c r="H8101" s="2" t="s">
        <v>8839</v>
      </c>
    </row>
    <row r="8102" spans="1:8" x14ac:dyDescent="0.3">
      <c r="A8102" s="1">
        <v>41712</v>
      </c>
      <c r="B8102" s="2" t="s">
        <v>10821</v>
      </c>
      <c r="D8102" s="2" t="s">
        <v>10830</v>
      </c>
      <c r="E8102" s="2" t="s">
        <v>10830</v>
      </c>
      <c r="F8102" s="2" t="s">
        <v>10824</v>
      </c>
      <c r="G8102" s="2" t="s">
        <v>8835</v>
      </c>
      <c r="H8102" s="2" t="s">
        <v>222</v>
      </c>
    </row>
    <row r="8103" spans="1:8" x14ac:dyDescent="0.3">
      <c r="A8103" s="1">
        <v>41712</v>
      </c>
      <c r="B8103" s="2" t="s">
        <v>10821</v>
      </c>
      <c r="D8103" s="2" t="s">
        <v>10830</v>
      </c>
      <c r="E8103" s="2" t="s">
        <v>10830</v>
      </c>
      <c r="F8103" s="2" t="s">
        <v>10824</v>
      </c>
      <c r="G8103" s="2" t="s">
        <v>8835</v>
      </c>
      <c r="H8103" s="2" t="s">
        <v>222</v>
      </c>
    </row>
    <row r="8104" spans="1:8" x14ac:dyDescent="0.3">
      <c r="A8104" s="1">
        <v>41712</v>
      </c>
      <c r="B8104" s="2" t="s">
        <v>10821</v>
      </c>
      <c r="D8104" s="2" t="s">
        <v>10830</v>
      </c>
      <c r="E8104" s="2" t="s">
        <v>10830</v>
      </c>
      <c r="F8104" s="2" t="s">
        <v>10824</v>
      </c>
      <c r="G8104" s="2" t="s">
        <v>429</v>
      </c>
      <c r="H8104" s="2" t="s">
        <v>430</v>
      </c>
    </row>
    <row r="8105" spans="1:8" x14ac:dyDescent="0.3">
      <c r="A8105" s="1">
        <v>41710</v>
      </c>
      <c r="B8105" s="2" t="s">
        <v>10821</v>
      </c>
      <c r="D8105" s="2" t="s">
        <v>10822</v>
      </c>
      <c r="E8105" s="2" t="s">
        <v>10830</v>
      </c>
      <c r="F8105" s="2" t="s">
        <v>10824</v>
      </c>
      <c r="G8105" s="2" t="s">
        <v>8840</v>
      </c>
      <c r="H8105" s="2" t="s">
        <v>8841</v>
      </c>
    </row>
    <row r="8106" spans="1:8" x14ac:dyDescent="0.3">
      <c r="A8106" s="1">
        <v>41712</v>
      </c>
      <c r="B8106" s="2" t="s">
        <v>10821</v>
      </c>
      <c r="D8106" s="2" t="s">
        <v>10830</v>
      </c>
      <c r="E8106" s="2" t="s">
        <v>10830</v>
      </c>
      <c r="F8106" s="2" t="s">
        <v>10824</v>
      </c>
      <c r="G8106" s="2" t="s">
        <v>528</v>
      </c>
      <c r="H8106" s="2" t="s">
        <v>430</v>
      </c>
    </row>
    <row r="8107" spans="1:8" x14ac:dyDescent="0.3">
      <c r="A8107" s="1">
        <v>41712</v>
      </c>
      <c r="B8107" s="2" t="s">
        <v>10821</v>
      </c>
      <c r="D8107" s="2" t="s">
        <v>10830</v>
      </c>
      <c r="E8107" s="2" t="s">
        <v>10830</v>
      </c>
      <c r="F8107" s="2" t="s">
        <v>10824</v>
      </c>
      <c r="G8107" s="2" t="s">
        <v>8835</v>
      </c>
      <c r="H8107" s="2" t="s">
        <v>222</v>
      </c>
    </row>
    <row r="8108" spans="1:8" x14ac:dyDescent="0.3">
      <c r="A8108" s="1">
        <v>41712</v>
      </c>
      <c r="B8108" s="2" t="s">
        <v>10821</v>
      </c>
      <c r="D8108" s="2" t="s">
        <v>10830</v>
      </c>
      <c r="E8108" s="2" t="s">
        <v>10830</v>
      </c>
      <c r="F8108" s="2" t="s">
        <v>10824</v>
      </c>
      <c r="G8108" s="2" t="s">
        <v>528</v>
      </c>
      <c r="H8108" s="2" t="s">
        <v>430</v>
      </c>
    </row>
    <row r="8109" spans="1:8" x14ac:dyDescent="0.3">
      <c r="A8109" s="1">
        <v>41712</v>
      </c>
      <c r="B8109" s="2" t="s">
        <v>10821</v>
      </c>
      <c r="C8109" s="2">
        <v>58</v>
      </c>
      <c r="D8109" s="2" t="s">
        <v>10825</v>
      </c>
      <c r="E8109" s="2" t="s">
        <v>10829</v>
      </c>
      <c r="F8109" s="2" t="s">
        <v>10824</v>
      </c>
      <c r="G8109" s="2" t="s">
        <v>8842</v>
      </c>
      <c r="H8109" s="2" t="s">
        <v>8843</v>
      </c>
    </row>
    <row r="8110" spans="1:8" x14ac:dyDescent="0.3">
      <c r="A8110" s="1">
        <v>41712</v>
      </c>
      <c r="B8110" s="2" t="s">
        <v>10821</v>
      </c>
      <c r="D8110" s="2" t="s">
        <v>10830</v>
      </c>
      <c r="E8110" s="2" t="s">
        <v>10830</v>
      </c>
      <c r="F8110" s="2" t="s">
        <v>10824</v>
      </c>
      <c r="G8110" s="2" t="s">
        <v>2289</v>
      </c>
      <c r="H8110" s="2" t="s">
        <v>430</v>
      </c>
    </row>
    <row r="8111" spans="1:8" x14ac:dyDescent="0.3">
      <c r="A8111" s="1">
        <v>41712</v>
      </c>
      <c r="B8111" s="2" t="s">
        <v>10821</v>
      </c>
      <c r="D8111" s="2" t="s">
        <v>10830</v>
      </c>
      <c r="E8111" s="2" t="s">
        <v>10830</v>
      </c>
      <c r="F8111" s="2" t="s">
        <v>10824</v>
      </c>
      <c r="G8111" s="2" t="s">
        <v>429</v>
      </c>
      <c r="H8111" s="2" t="s">
        <v>430</v>
      </c>
    </row>
    <row r="8112" spans="1:8" x14ac:dyDescent="0.3">
      <c r="A8112" s="1">
        <v>41709</v>
      </c>
      <c r="B8112" s="2" t="s">
        <v>10821</v>
      </c>
      <c r="C8112" s="2">
        <v>36</v>
      </c>
      <c r="D8112" s="2" t="s">
        <v>10822</v>
      </c>
      <c r="E8112" s="2" t="s">
        <v>10823</v>
      </c>
      <c r="F8112" s="2" t="s">
        <v>10824</v>
      </c>
      <c r="G8112" s="2" t="s">
        <v>8844</v>
      </c>
      <c r="H8112" s="2" t="s">
        <v>8845</v>
      </c>
    </row>
    <row r="8113" spans="1:8" x14ac:dyDescent="0.3">
      <c r="A8113" s="1">
        <v>41712</v>
      </c>
      <c r="B8113" s="2" t="s">
        <v>10821</v>
      </c>
      <c r="C8113" s="2">
        <v>69</v>
      </c>
      <c r="D8113" s="2" t="s">
        <v>10822</v>
      </c>
      <c r="E8113" s="2" t="s">
        <v>10826</v>
      </c>
      <c r="F8113" s="2" t="s">
        <v>10824</v>
      </c>
      <c r="G8113" s="2" t="s">
        <v>8846</v>
      </c>
      <c r="H8113" s="2" t="s">
        <v>8847</v>
      </c>
    </row>
    <row r="8114" spans="1:8" x14ac:dyDescent="0.3">
      <c r="A8114" s="1">
        <v>41712</v>
      </c>
      <c r="B8114" s="2" t="s">
        <v>10828</v>
      </c>
      <c r="D8114" s="2" t="s">
        <v>10830</v>
      </c>
      <c r="E8114" s="2" t="s">
        <v>10830</v>
      </c>
      <c r="F8114" s="2" t="s">
        <v>10824</v>
      </c>
      <c r="G8114" s="2" t="s">
        <v>530</v>
      </c>
      <c r="H8114" s="2" t="s">
        <v>8848</v>
      </c>
    </row>
    <row r="8115" spans="1:8" x14ac:dyDescent="0.3">
      <c r="A8115" s="1">
        <v>41712</v>
      </c>
      <c r="B8115" s="2" t="s">
        <v>10828</v>
      </c>
      <c r="D8115" s="2" t="s">
        <v>10822</v>
      </c>
      <c r="E8115" s="2" t="s">
        <v>10830</v>
      </c>
      <c r="F8115" s="2" t="s">
        <v>10824</v>
      </c>
      <c r="G8115" s="2" t="s">
        <v>8849</v>
      </c>
      <c r="H8115" s="2" t="s">
        <v>3198</v>
      </c>
    </row>
    <row r="8116" spans="1:8" x14ac:dyDescent="0.3">
      <c r="A8116" s="1">
        <v>41712</v>
      </c>
      <c r="B8116" s="2" t="s">
        <v>10821</v>
      </c>
      <c r="D8116" s="2" t="s">
        <v>10830</v>
      </c>
      <c r="E8116" s="2" t="s">
        <v>10830</v>
      </c>
      <c r="F8116" s="2" t="s">
        <v>10824</v>
      </c>
      <c r="G8116" s="2" t="s">
        <v>8822</v>
      </c>
      <c r="H8116" s="2" t="s">
        <v>8850</v>
      </c>
    </row>
    <row r="8117" spans="1:8" x14ac:dyDescent="0.3">
      <c r="A8117" s="1">
        <v>41712</v>
      </c>
      <c r="B8117" s="2" t="s">
        <v>10821</v>
      </c>
      <c r="C8117" s="2">
        <v>64</v>
      </c>
      <c r="D8117" s="2" t="s">
        <v>10825</v>
      </c>
      <c r="E8117" s="2" t="s">
        <v>10826</v>
      </c>
      <c r="F8117" s="2" t="s">
        <v>10824</v>
      </c>
      <c r="G8117" s="2" t="s">
        <v>8851</v>
      </c>
      <c r="H8117" s="2" t="s">
        <v>436</v>
      </c>
    </row>
    <row r="8118" spans="1:8" x14ac:dyDescent="0.3">
      <c r="A8118" s="1">
        <v>41712</v>
      </c>
      <c r="B8118" s="2" t="s">
        <v>10828</v>
      </c>
      <c r="C8118" s="2">
        <v>30</v>
      </c>
      <c r="D8118" s="2" t="s">
        <v>10825</v>
      </c>
      <c r="E8118" s="2" t="s">
        <v>10823</v>
      </c>
      <c r="F8118" s="2" t="s">
        <v>10824</v>
      </c>
      <c r="G8118" s="2" t="s">
        <v>8486</v>
      </c>
      <c r="H8118" s="2" t="s">
        <v>8852</v>
      </c>
    </row>
    <row r="8119" spans="1:8" x14ac:dyDescent="0.3">
      <c r="A8119" s="1">
        <v>41712</v>
      </c>
      <c r="B8119" s="2" t="s">
        <v>10828</v>
      </c>
      <c r="C8119" s="2">
        <v>41</v>
      </c>
      <c r="D8119" s="2" t="s">
        <v>10825</v>
      </c>
      <c r="E8119" s="2" t="s">
        <v>10829</v>
      </c>
      <c r="F8119" s="2" t="s">
        <v>10824</v>
      </c>
      <c r="G8119" s="2" t="s">
        <v>8853</v>
      </c>
      <c r="H8119" s="2" t="s">
        <v>8854</v>
      </c>
    </row>
    <row r="8120" spans="1:8" x14ac:dyDescent="0.3">
      <c r="A8120" s="1">
        <v>41712</v>
      </c>
      <c r="B8120" s="2" t="s">
        <v>10821</v>
      </c>
      <c r="C8120" s="2">
        <v>64</v>
      </c>
      <c r="D8120" s="2" t="s">
        <v>10825</v>
      </c>
      <c r="E8120" s="2" t="s">
        <v>10826</v>
      </c>
      <c r="F8120" s="2" t="s">
        <v>10824</v>
      </c>
      <c r="G8120" s="2" t="s">
        <v>8855</v>
      </c>
      <c r="H8120" s="2" t="s">
        <v>8856</v>
      </c>
    </row>
    <row r="8121" spans="1:8" x14ac:dyDescent="0.3">
      <c r="A8121" s="1">
        <v>41702</v>
      </c>
      <c r="B8121" s="2" t="s">
        <v>10821</v>
      </c>
      <c r="C8121" s="2">
        <v>35</v>
      </c>
      <c r="D8121" s="2" t="s">
        <v>10825</v>
      </c>
      <c r="E8121" s="2" t="s">
        <v>10823</v>
      </c>
      <c r="F8121" s="2" t="s">
        <v>10824</v>
      </c>
      <c r="G8121" s="2" t="s">
        <v>8857</v>
      </c>
      <c r="H8121" s="2" t="s">
        <v>24</v>
      </c>
    </row>
    <row r="8122" spans="1:8" x14ac:dyDescent="0.3">
      <c r="A8122" s="1">
        <v>41712</v>
      </c>
      <c r="B8122" s="2" t="s">
        <v>10828</v>
      </c>
      <c r="D8122" s="2" t="s">
        <v>10825</v>
      </c>
      <c r="E8122" s="2" t="s">
        <v>10830</v>
      </c>
      <c r="F8122" s="2" t="s">
        <v>10824</v>
      </c>
      <c r="G8122" s="2" t="s">
        <v>365</v>
      </c>
      <c r="H8122" s="2" t="s">
        <v>8858</v>
      </c>
    </row>
    <row r="8123" spans="1:8" x14ac:dyDescent="0.3">
      <c r="A8123" s="1">
        <v>41710</v>
      </c>
      <c r="B8123" s="2" t="s">
        <v>10821</v>
      </c>
      <c r="D8123" s="2" t="s">
        <v>10822</v>
      </c>
      <c r="E8123" s="2" t="s">
        <v>10830</v>
      </c>
      <c r="F8123" s="2" t="s">
        <v>10824</v>
      </c>
      <c r="G8123" s="2" t="s">
        <v>8840</v>
      </c>
      <c r="H8123" s="2" t="s">
        <v>8859</v>
      </c>
    </row>
    <row r="8124" spans="1:8" x14ac:dyDescent="0.3">
      <c r="A8124" s="1">
        <v>41709</v>
      </c>
      <c r="B8124" s="2" t="s">
        <v>10821</v>
      </c>
      <c r="D8124" s="2" t="s">
        <v>10825</v>
      </c>
      <c r="E8124" s="2" t="s">
        <v>10830</v>
      </c>
      <c r="F8124" s="2" t="s">
        <v>10824</v>
      </c>
      <c r="G8124" s="2" t="s">
        <v>8860</v>
      </c>
      <c r="H8124" s="2" t="s">
        <v>35</v>
      </c>
    </row>
    <row r="8125" spans="1:8" x14ac:dyDescent="0.3">
      <c r="A8125" s="1">
        <v>41702</v>
      </c>
      <c r="B8125" s="2" t="s">
        <v>10821</v>
      </c>
      <c r="C8125" s="2">
        <v>25</v>
      </c>
      <c r="D8125" s="2" t="s">
        <v>10825</v>
      </c>
      <c r="E8125" s="2" t="s">
        <v>10823</v>
      </c>
      <c r="F8125" s="2" t="s">
        <v>10824</v>
      </c>
      <c r="G8125" s="2" t="s">
        <v>8861</v>
      </c>
      <c r="H8125" s="2" t="s">
        <v>8862</v>
      </c>
    </row>
    <row r="8126" spans="1:8" x14ac:dyDescent="0.3">
      <c r="A8126" s="1">
        <v>41712</v>
      </c>
      <c r="B8126" s="2" t="s">
        <v>10821</v>
      </c>
      <c r="C8126" s="2">
        <v>61</v>
      </c>
      <c r="D8126" s="2" t="s">
        <v>10822</v>
      </c>
      <c r="E8126" s="2" t="s">
        <v>10826</v>
      </c>
      <c r="F8126" s="2" t="s">
        <v>10824</v>
      </c>
      <c r="G8126" s="2" t="s">
        <v>8863</v>
      </c>
      <c r="H8126" s="2" t="s">
        <v>35</v>
      </c>
    </row>
    <row r="8127" spans="1:8" x14ac:dyDescent="0.3">
      <c r="A8127" s="1">
        <v>41710</v>
      </c>
      <c r="B8127" s="2" t="s">
        <v>10821</v>
      </c>
      <c r="C8127" s="2">
        <v>38</v>
      </c>
      <c r="D8127" s="2" t="s">
        <v>10825</v>
      </c>
      <c r="E8127" s="2" t="s">
        <v>10823</v>
      </c>
      <c r="F8127" s="2" t="s">
        <v>10824</v>
      </c>
      <c r="G8127" s="2" t="s">
        <v>8840</v>
      </c>
      <c r="H8127" s="2" t="s">
        <v>8864</v>
      </c>
    </row>
    <row r="8128" spans="1:8" x14ac:dyDescent="0.3">
      <c r="A8128" s="1">
        <v>41709</v>
      </c>
      <c r="B8128" s="2" t="s">
        <v>10821</v>
      </c>
      <c r="C8128" s="2">
        <v>40</v>
      </c>
      <c r="D8128" s="2" t="s">
        <v>10825</v>
      </c>
      <c r="E8128" s="2" t="s">
        <v>10829</v>
      </c>
      <c r="F8128" s="2" t="s">
        <v>10824</v>
      </c>
      <c r="G8128" s="2" t="s">
        <v>8865</v>
      </c>
      <c r="H8128" s="2" t="s">
        <v>8866</v>
      </c>
    </row>
    <row r="8129" spans="1:8" x14ac:dyDescent="0.3">
      <c r="A8129" s="1">
        <v>41712</v>
      </c>
      <c r="B8129" s="2" t="s">
        <v>10821</v>
      </c>
      <c r="D8129" s="2" t="s">
        <v>10825</v>
      </c>
      <c r="E8129" s="2" t="s">
        <v>10830</v>
      </c>
      <c r="F8129" s="2" t="s">
        <v>10824</v>
      </c>
      <c r="G8129" s="2" t="s">
        <v>8867</v>
      </c>
      <c r="H8129" s="2" t="s">
        <v>8868</v>
      </c>
    </row>
    <row r="8130" spans="1:8" x14ac:dyDescent="0.3">
      <c r="A8130" s="1">
        <v>41712</v>
      </c>
      <c r="B8130" s="2" t="s">
        <v>10821</v>
      </c>
      <c r="C8130" s="2">
        <v>70</v>
      </c>
      <c r="D8130" s="2" t="s">
        <v>10825</v>
      </c>
      <c r="E8130" s="2" t="s">
        <v>10826</v>
      </c>
      <c r="F8130" s="2" t="s">
        <v>10824</v>
      </c>
      <c r="G8130" s="2" t="s">
        <v>8869</v>
      </c>
      <c r="H8130" s="2" t="s">
        <v>8870</v>
      </c>
    </row>
    <row r="8131" spans="1:8" x14ac:dyDescent="0.3">
      <c r="A8131" s="1">
        <v>41710</v>
      </c>
      <c r="B8131" s="2" t="s">
        <v>10821</v>
      </c>
      <c r="D8131" s="2" t="s">
        <v>10830</v>
      </c>
      <c r="E8131" s="2" t="s">
        <v>10830</v>
      </c>
      <c r="F8131" s="2" t="s">
        <v>10824</v>
      </c>
      <c r="G8131" s="2" t="s">
        <v>8871</v>
      </c>
      <c r="H8131" s="2" t="s">
        <v>8872</v>
      </c>
    </row>
    <row r="8132" spans="1:8" x14ac:dyDescent="0.3">
      <c r="A8132" s="1">
        <v>41712</v>
      </c>
      <c r="B8132" s="2" t="s">
        <v>10821</v>
      </c>
      <c r="C8132" s="2">
        <v>65</v>
      </c>
      <c r="D8132" s="2" t="s">
        <v>10825</v>
      </c>
      <c r="E8132" s="2" t="s">
        <v>10826</v>
      </c>
      <c r="F8132" s="2" t="s">
        <v>10824</v>
      </c>
      <c r="G8132" s="2" t="s">
        <v>613</v>
      </c>
      <c r="H8132" s="2" t="s">
        <v>8873</v>
      </c>
    </row>
    <row r="8133" spans="1:8" x14ac:dyDescent="0.3">
      <c r="A8133" s="1">
        <v>41712</v>
      </c>
      <c r="B8133" s="2" t="s">
        <v>10821</v>
      </c>
      <c r="C8133" s="2">
        <v>60</v>
      </c>
      <c r="D8133" s="2" t="s">
        <v>10822</v>
      </c>
      <c r="E8133" s="2" t="s">
        <v>10829</v>
      </c>
      <c r="F8133" s="2" t="s">
        <v>10824</v>
      </c>
      <c r="G8133" s="2" t="s">
        <v>8874</v>
      </c>
      <c r="H8133" s="2" t="s">
        <v>8875</v>
      </c>
    </row>
    <row r="8134" spans="1:8" x14ac:dyDescent="0.3">
      <c r="A8134" s="1">
        <v>41709</v>
      </c>
      <c r="B8134" s="2" t="s">
        <v>10821</v>
      </c>
      <c r="C8134" s="2">
        <v>85</v>
      </c>
      <c r="D8134" s="2" t="s">
        <v>10822</v>
      </c>
      <c r="E8134" s="2" t="s">
        <v>10826</v>
      </c>
      <c r="F8134" s="2" t="s">
        <v>10824</v>
      </c>
      <c r="G8134" s="2" t="s">
        <v>8876</v>
      </c>
      <c r="H8134" s="2" t="s">
        <v>35</v>
      </c>
    </row>
    <row r="8135" spans="1:8" x14ac:dyDescent="0.3">
      <c r="A8135" s="1">
        <v>41712</v>
      </c>
      <c r="B8135" s="2" t="s">
        <v>10821</v>
      </c>
      <c r="C8135" s="2">
        <v>63</v>
      </c>
      <c r="D8135" s="2" t="s">
        <v>10825</v>
      </c>
      <c r="E8135" s="2" t="s">
        <v>10826</v>
      </c>
      <c r="F8135" s="2" t="s">
        <v>10824</v>
      </c>
      <c r="G8135" s="2" t="s">
        <v>8877</v>
      </c>
      <c r="H8135" s="2" t="s">
        <v>2256</v>
      </c>
    </row>
    <row r="8136" spans="1:8" x14ac:dyDescent="0.3">
      <c r="A8136" s="1">
        <v>41712</v>
      </c>
      <c r="B8136" s="2" t="s">
        <v>10821</v>
      </c>
      <c r="C8136" s="2">
        <v>53</v>
      </c>
      <c r="D8136" s="2" t="s">
        <v>10825</v>
      </c>
      <c r="E8136" s="2" t="s">
        <v>10829</v>
      </c>
      <c r="F8136" s="2" t="s">
        <v>10824</v>
      </c>
      <c r="G8136" s="2" t="s">
        <v>8878</v>
      </c>
      <c r="H8136" s="2" t="s">
        <v>8879</v>
      </c>
    </row>
    <row r="8137" spans="1:8" x14ac:dyDescent="0.3">
      <c r="A8137" s="1">
        <v>41712</v>
      </c>
      <c r="B8137" s="2" t="s">
        <v>10821</v>
      </c>
      <c r="D8137" s="2" t="s">
        <v>10822</v>
      </c>
      <c r="E8137" s="2" t="s">
        <v>10830</v>
      </c>
      <c r="F8137" s="2" t="s">
        <v>10824</v>
      </c>
      <c r="G8137" s="2" t="s">
        <v>8880</v>
      </c>
      <c r="H8137" s="2" t="s">
        <v>8881</v>
      </c>
    </row>
    <row r="8138" spans="1:8" x14ac:dyDescent="0.3">
      <c r="A8138" s="1">
        <v>41709</v>
      </c>
      <c r="B8138" s="2" t="s">
        <v>10821</v>
      </c>
      <c r="D8138" s="2" t="s">
        <v>10822</v>
      </c>
      <c r="E8138" s="2" t="s">
        <v>10830</v>
      </c>
      <c r="F8138" s="2" t="s">
        <v>10824</v>
      </c>
      <c r="G8138" s="2" t="s">
        <v>8876</v>
      </c>
      <c r="H8138" s="2" t="s">
        <v>35</v>
      </c>
    </row>
    <row r="8139" spans="1:8" x14ac:dyDescent="0.3">
      <c r="A8139" s="1">
        <v>41712</v>
      </c>
      <c r="B8139" s="2" t="s">
        <v>10821</v>
      </c>
      <c r="C8139" s="2">
        <v>53</v>
      </c>
      <c r="D8139" s="2" t="s">
        <v>10822</v>
      </c>
      <c r="E8139" s="2" t="s">
        <v>10829</v>
      </c>
      <c r="F8139" s="2" t="s">
        <v>10824</v>
      </c>
      <c r="G8139" s="2" t="s">
        <v>8882</v>
      </c>
      <c r="H8139" s="2" t="s">
        <v>8883</v>
      </c>
    </row>
    <row r="8140" spans="1:8" x14ac:dyDescent="0.3">
      <c r="A8140" s="1">
        <v>41712</v>
      </c>
      <c r="B8140" s="2" t="s">
        <v>10821</v>
      </c>
      <c r="C8140" s="2">
        <v>56</v>
      </c>
      <c r="D8140" s="2" t="s">
        <v>10825</v>
      </c>
      <c r="E8140" s="2" t="s">
        <v>10829</v>
      </c>
      <c r="F8140" s="2" t="s">
        <v>10824</v>
      </c>
      <c r="G8140" s="2" t="s">
        <v>8884</v>
      </c>
      <c r="H8140" s="2" t="s">
        <v>8885</v>
      </c>
    </row>
    <row r="8141" spans="1:8" x14ac:dyDescent="0.3">
      <c r="A8141" s="1">
        <v>41712</v>
      </c>
      <c r="B8141" s="2" t="s">
        <v>10828</v>
      </c>
      <c r="C8141" s="2">
        <v>55</v>
      </c>
      <c r="D8141" s="2" t="s">
        <v>10822</v>
      </c>
      <c r="E8141" s="2" t="s">
        <v>10829</v>
      </c>
      <c r="F8141" s="2" t="s">
        <v>10824</v>
      </c>
      <c r="G8141" s="2" t="s">
        <v>8494</v>
      </c>
      <c r="H8141" s="2" t="s">
        <v>14</v>
      </c>
    </row>
    <row r="8142" spans="1:8" x14ac:dyDescent="0.3">
      <c r="A8142" s="1">
        <v>41712</v>
      </c>
      <c r="B8142" s="2" t="s">
        <v>10821</v>
      </c>
      <c r="C8142" s="2">
        <v>67</v>
      </c>
      <c r="D8142" s="2" t="s">
        <v>10822</v>
      </c>
      <c r="E8142" s="2" t="s">
        <v>10826</v>
      </c>
      <c r="F8142" s="2" t="s">
        <v>10824</v>
      </c>
      <c r="G8142" s="2" t="s">
        <v>8886</v>
      </c>
      <c r="H8142" s="2" t="s">
        <v>8887</v>
      </c>
    </row>
    <row r="8143" spans="1:8" x14ac:dyDescent="0.3">
      <c r="A8143" s="1">
        <v>41709</v>
      </c>
      <c r="B8143" s="2" t="s">
        <v>10821</v>
      </c>
      <c r="C8143" s="2">
        <v>57</v>
      </c>
      <c r="D8143" s="2" t="s">
        <v>10822</v>
      </c>
      <c r="E8143" s="2" t="s">
        <v>10829</v>
      </c>
      <c r="F8143" s="2" t="s">
        <v>10824</v>
      </c>
      <c r="G8143" s="2" t="s">
        <v>8888</v>
      </c>
      <c r="H8143" s="2" t="s">
        <v>8889</v>
      </c>
    </row>
    <row r="8144" spans="1:8" x14ac:dyDescent="0.3">
      <c r="A8144" s="1">
        <v>41712</v>
      </c>
      <c r="B8144" s="2" t="s">
        <v>10828</v>
      </c>
      <c r="D8144" s="2" t="s">
        <v>10822</v>
      </c>
      <c r="E8144" s="2" t="s">
        <v>10830</v>
      </c>
      <c r="F8144" s="2" t="s">
        <v>10824</v>
      </c>
      <c r="G8144" s="2" t="s">
        <v>8494</v>
      </c>
      <c r="H8144" s="2" t="s">
        <v>14</v>
      </c>
    </row>
    <row r="8145" spans="1:8" x14ac:dyDescent="0.3">
      <c r="A8145" s="1">
        <v>41712</v>
      </c>
      <c r="B8145" s="2" t="s">
        <v>10828</v>
      </c>
      <c r="D8145" s="2" t="s">
        <v>10822</v>
      </c>
      <c r="E8145" s="2" t="s">
        <v>10830</v>
      </c>
      <c r="F8145" s="2" t="s">
        <v>10824</v>
      </c>
      <c r="G8145" s="2" t="s">
        <v>8890</v>
      </c>
      <c r="H8145" s="2" t="s">
        <v>8891</v>
      </c>
    </row>
    <row r="8146" spans="1:8" x14ac:dyDescent="0.3">
      <c r="A8146" s="1">
        <v>41712</v>
      </c>
      <c r="B8146" s="2" t="s">
        <v>10828</v>
      </c>
      <c r="D8146" s="2" t="s">
        <v>10822</v>
      </c>
      <c r="E8146" s="2" t="s">
        <v>10830</v>
      </c>
      <c r="F8146" s="2" t="s">
        <v>10824</v>
      </c>
      <c r="G8146" s="2" t="s">
        <v>8429</v>
      </c>
      <c r="H8146" s="2" t="s">
        <v>8892</v>
      </c>
    </row>
    <row r="8147" spans="1:8" x14ac:dyDescent="0.3">
      <c r="A8147" s="1">
        <v>41712</v>
      </c>
      <c r="B8147" s="2" t="s">
        <v>10821</v>
      </c>
      <c r="C8147" s="2">
        <v>103</v>
      </c>
      <c r="D8147" s="2" t="s">
        <v>10822</v>
      </c>
      <c r="E8147" s="2" t="s">
        <v>10826</v>
      </c>
      <c r="F8147" s="2" t="s">
        <v>10824</v>
      </c>
      <c r="G8147" s="2" t="s">
        <v>8893</v>
      </c>
      <c r="H8147" s="2" t="s">
        <v>8894</v>
      </c>
    </row>
    <row r="8148" spans="1:8" x14ac:dyDescent="0.3">
      <c r="A8148" s="1">
        <v>41712</v>
      </c>
      <c r="B8148" s="2" t="s">
        <v>10828</v>
      </c>
      <c r="D8148" s="2" t="s">
        <v>10822</v>
      </c>
      <c r="E8148" s="2" t="s">
        <v>10830</v>
      </c>
      <c r="F8148" s="2" t="s">
        <v>10824</v>
      </c>
      <c r="G8148" s="2" t="s">
        <v>8895</v>
      </c>
      <c r="H8148" s="2" t="s">
        <v>14</v>
      </c>
    </row>
    <row r="8149" spans="1:8" x14ac:dyDescent="0.3">
      <c r="A8149" s="1">
        <v>41709</v>
      </c>
      <c r="B8149" s="2" t="s">
        <v>10821</v>
      </c>
      <c r="D8149" s="2" t="s">
        <v>10830</v>
      </c>
      <c r="E8149" s="2" t="s">
        <v>10830</v>
      </c>
      <c r="F8149" s="2" t="s">
        <v>10824</v>
      </c>
      <c r="G8149" s="2" t="s">
        <v>8896</v>
      </c>
      <c r="H8149" s="2" t="s">
        <v>35</v>
      </c>
    </row>
    <row r="8150" spans="1:8" x14ac:dyDescent="0.3">
      <c r="A8150" s="1">
        <v>41712</v>
      </c>
      <c r="B8150" s="2" t="s">
        <v>10821</v>
      </c>
      <c r="C8150" s="2">
        <v>28</v>
      </c>
      <c r="D8150" s="2" t="s">
        <v>10825</v>
      </c>
      <c r="E8150" s="2" t="s">
        <v>10823</v>
      </c>
      <c r="F8150" s="2" t="s">
        <v>10824</v>
      </c>
      <c r="G8150" s="2" t="s">
        <v>77</v>
      </c>
      <c r="H8150" s="2" t="s">
        <v>8897</v>
      </c>
    </row>
    <row r="8151" spans="1:8" x14ac:dyDescent="0.3">
      <c r="A8151" s="1">
        <v>41712</v>
      </c>
      <c r="B8151" s="2" t="s">
        <v>10821</v>
      </c>
      <c r="D8151" s="2" t="s">
        <v>10825</v>
      </c>
      <c r="E8151" s="2" t="s">
        <v>10830</v>
      </c>
      <c r="F8151" s="2" t="s">
        <v>10824</v>
      </c>
      <c r="G8151" s="2" t="s">
        <v>173</v>
      </c>
      <c r="H8151" s="2" t="s">
        <v>8898</v>
      </c>
    </row>
    <row r="8152" spans="1:8" x14ac:dyDescent="0.3">
      <c r="A8152" s="1">
        <v>41712</v>
      </c>
      <c r="B8152" s="2" t="s">
        <v>10821</v>
      </c>
      <c r="C8152" s="2">
        <v>39</v>
      </c>
      <c r="D8152" s="2" t="s">
        <v>10822</v>
      </c>
      <c r="E8152" s="2" t="s">
        <v>10823</v>
      </c>
      <c r="F8152" s="2" t="s">
        <v>10824</v>
      </c>
      <c r="G8152" s="2" t="s">
        <v>3948</v>
      </c>
      <c r="H8152" s="2" t="s">
        <v>8899</v>
      </c>
    </row>
    <row r="8153" spans="1:8" x14ac:dyDescent="0.3">
      <c r="A8153" s="1">
        <v>41712</v>
      </c>
      <c r="B8153" s="2" t="s">
        <v>10821</v>
      </c>
      <c r="C8153" s="2">
        <v>70</v>
      </c>
      <c r="D8153" s="2" t="s">
        <v>10822</v>
      </c>
      <c r="E8153" s="2" t="s">
        <v>10826</v>
      </c>
      <c r="F8153" s="2" t="s">
        <v>10824</v>
      </c>
      <c r="G8153" s="2" t="s">
        <v>8900</v>
      </c>
      <c r="H8153" s="2" t="s">
        <v>8901</v>
      </c>
    </row>
    <row r="8154" spans="1:8" x14ac:dyDescent="0.3">
      <c r="A8154" s="1">
        <v>41709</v>
      </c>
      <c r="B8154" s="2" t="s">
        <v>10821</v>
      </c>
      <c r="D8154" s="2" t="s">
        <v>10825</v>
      </c>
      <c r="E8154" s="2" t="s">
        <v>10830</v>
      </c>
      <c r="F8154" s="2" t="s">
        <v>10824</v>
      </c>
      <c r="G8154" s="2" t="s">
        <v>8902</v>
      </c>
      <c r="H8154" s="2" t="s">
        <v>8903</v>
      </c>
    </row>
    <row r="8155" spans="1:8" x14ac:dyDescent="0.3">
      <c r="A8155" s="1">
        <v>41712</v>
      </c>
      <c r="B8155" s="2" t="s">
        <v>10828</v>
      </c>
      <c r="C8155" s="2">
        <v>46</v>
      </c>
      <c r="D8155" s="2" t="s">
        <v>10825</v>
      </c>
      <c r="E8155" s="2" t="s">
        <v>10829</v>
      </c>
      <c r="F8155" s="2" t="s">
        <v>10824</v>
      </c>
      <c r="G8155" s="2" t="s">
        <v>8904</v>
      </c>
      <c r="H8155" s="2" t="s">
        <v>8905</v>
      </c>
    </row>
    <row r="8156" spans="1:8" x14ac:dyDescent="0.3">
      <c r="A8156" s="1">
        <v>41712</v>
      </c>
      <c r="B8156" s="2" t="s">
        <v>10821</v>
      </c>
      <c r="C8156" s="2">
        <v>82</v>
      </c>
      <c r="D8156" s="2" t="s">
        <v>10822</v>
      </c>
      <c r="E8156" s="2" t="s">
        <v>10826</v>
      </c>
      <c r="F8156" s="2" t="s">
        <v>10824</v>
      </c>
      <c r="G8156" s="2" t="s">
        <v>8906</v>
      </c>
      <c r="H8156" s="2" t="s">
        <v>8907</v>
      </c>
    </row>
    <row r="8157" spans="1:8" x14ac:dyDescent="0.3">
      <c r="A8157" s="1">
        <v>41712</v>
      </c>
      <c r="B8157" s="2" t="s">
        <v>10828</v>
      </c>
      <c r="D8157" s="2" t="s">
        <v>10825</v>
      </c>
      <c r="E8157" s="2" t="s">
        <v>10830</v>
      </c>
      <c r="F8157" s="2" t="s">
        <v>10824</v>
      </c>
      <c r="G8157" s="2" t="s">
        <v>8908</v>
      </c>
      <c r="H8157" s="2" t="s">
        <v>60</v>
      </c>
    </row>
    <row r="8158" spans="1:8" x14ac:dyDescent="0.3">
      <c r="A8158" s="1">
        <v>41712</v>
      </c>
      <c r="B8158" s="2" t="s">
        <v>10828</v>
      </c>
      <c r="D8158" s="2" t="s">
        <v>10825</v>
      </c>
      <c r="E8158" s="2" t="s">
        <v>10830</v>
      </c>
      <c r="F8158" s="2" t="s">
        <v>10824</v>
      </c>
      <c r="G8158" s="2" t="s">
        <v>8909</v>
      </c>
      <c r="H8158" s="2" t="s">
        <v>8910</v>
      </c>
    </row>
    <row r="8159" spans="1:8" x14ac:dyDescent="0.3">
      <c r="A8159" s="1">
        <v>41712</v>
      </c>
      <c r="B8159" s="2" t="s">
        <v>10821</v>
      </c>
      <c r="C8159" s="2">
        <v>56</v>
      </c>
      <c r="D8159" s="2" t="s">
        <v>10825</v>
      </c>
      <c r="E8159" s="2" t="s">
        <v>10829</v>
      </c>
      <c r="F8159" s="2" t="s">
        <v>10824</v>
      </c>
      <c r="G8159" s="2" t="s">
        <v>8911</v>
      </c>
      <c r="H8159" s="2" t="s">
        <v>6302</v>
      </c>
    </row>
    <row r="8160" spans="1:8" x14ac:dyDescent="0.3">
      <c r="A8160" s="1">
        <v>41712</v>
      </c>
      <c r="B8160" s="2" t="s">
        <v>10821</v>
      </c>
      <c r="C8160" s="2">
        <v>53</v>
      </c>
      <c r="D8160" s="2" t="s">
        <v>10825</v>
      </c>
      <c r="E8160" s="2" t="s">
        <v>10829</v>
      </c>
      <c r="F8160" s="2" t="s">
        <v>10824</v>
      </c>
      <c r="G8160" s="2" t="s">
        <v>8912</v>
      </c>
      <c r="H8160" s="2" t="s">
        <v>8913</v>
      </c>
    </row>
    <row r="8161" spans="1:8" x14ac:dyDescent="0.3">
      <c r="A8161" s="1">
        <v>41712</v>
      </c>
      <c r="B8161" s="2" t="s">
        <v>10821</v>
      </c>
      <c r="C8161" s="2">
        <v>61</v>
      </c>
      <c r="D8161" s="2" t="s">
        <v>10822</v>
      </c>
      <c r="E8161" s="2" t="s">
        <v>10826</v>
      </c>
      <c r="F8161" s="2" t="s">
        <v>10824</v>
      </c>
      <c r="G8161" s="2" t="s">
        <v>8914</v>
      </c>
      <c r="H8161" s="2" t="s">
        <v>8913</v>
      </c>
    </row>
    <row r="8162" spans="1:8" x14ac:dyDescent="0.3">
      <c r="A8162" s="1">
        <v>41712</v>
      </c>
      <c r="B8162" s="2" t="s">
        <v>10821</v>
      </c>
      <c r="D8162" s="2" t="s">
        <v>10830</v>
      </c>
      <c r="E8162" s="2" t="s">
        <v>10830</v>
      </c>
      <c r="F8162" s="2" t="s">
        <v>10824</v>
      </c>
      <c r="G8162" s="2" t="s">
        <v>8915</v>
      </c>
      <c r="H8162" s="2" t="s">
        <v>8916</v>
      </c>
    </row>
    <row r="8163" spans="1:8" x14ac:dyDescent="0.3">
      <c r="A8163" s="1">
        <v>41712</v>
      </c>
      <c r="B8163" s="2" t="s">
        <v>10821</v>
      </c>
      <c r="D8163" s="2" t="s">
        <v>10825</v>
      </c>
      <c r="E8163" s="2" t="s">
        <v>10830</v>
      </c>
      <c r="F8163" s="2" t="s">
        <v>10824</v>
      </c>
      <c r="G8163" s="2" t="s">
        <v>1639</v>
      </c>
      <c r="H8163" s="2" t="s">
        <v>371</v>
      </c>
    </row>
    <row r="8164" spans="1:8" x14ac:dyDescent="0.3">
      <c r="A8164" s="1">
        <v>41712</v>
      </c>
      <c r="B8164" s="2" t="s">
        <v>10821</v>
      </c>
      <c r="D8164" s="2" t="s">
        <v>10830</v>
      </c>
      <c r="E8164" s="2" t="s">
        <v>10830</v>
      </c>
      <c r="F8164" s="2" t="s">
        <v>10824</v>
      </c>
      <c r="G8164" s="2" t="s">
        <v>8917</v>
      </c>
      <c r="H8164" s="2" t="s">
        <v>8918</v>
      </c>
    </row>
    <row r="8165" spans="1:8" x14ac:dyDescent="0.3">
      <c r="A8165" s="1">
        <v>41712</v>
      </c>
      <c r="B8165" s="2" t="s">
        <v>10821</v>
      </c>
      <c r="C8165" s="2">
        <v>42</v>
      </c>
      <c r="D8165" s="2" t="s">
        <v>10825</v>
      </c>
      <c r="E8165" s="2" t="s">
        <v>10829</v>
      </c>
      <c r="F8165" s="2" t="s">
        <v>10824</v>
      </c>
      <c r="G8165" s="2" t="s">
        <v>259</v>
      </c>
      <c r="H8165" s="2" t="s">
        <v>5009</v>
      </c>
    </row>
    <row r="8166" spans="1:8" x14ac:dyDescent="0.3">
      <c r="A8166" s="1">
        <v>41712</v>
      </c>
      <c r="B8166" s="2" t="s">
        <v>10821</v>
      </c>
      <c r="C8166" s="2">
        <v>49</v>
      </c>
      <c r="D8166" s="2" t="s">
        <v>10825</v>
      </c>
      <c r="E8166" s="2" t="s">
        <v>10829</v>
      </c>
      <c r="F8166" s="2" t="s">
        <v>10824</v>
      </c>
      <c r="G8166" s="2" t="s">
        <v>8919</v>
      </c>
      <c r="H8166" s="2" t="s">
        <v>8920</v>
      </c>
    </row>
    <row r="8167" spans="1:8" x14ac:dyDescent="0.3">
      <c r="A8167" s="1">
        <v>41711</v>
      </c>
      <c r="B8167" s="2" t="s">
        <v>10821</v>
      </c>
      <c r="C8167" s="2">
        <v>71</v>
      </c>
      <c r="D8167" s="2" t="s">
        <v>10822</v>
      </c>
      <c r="E8167" s="2" t="s">
        <v>10826</v>
      </c>
      <c r="F8167" s="2" t="s">
        <v>10824</v>
      </c>
      <c r="G8167" s="2" t="s">
        <v>8921</v>
      </c>
      <c r="H8167" s="2" t="s">
        <v>8922</v>
      </c>
    </row>
    <row r="8168" spans="1:8" x14ac:dyDescent="0.3">
      <c r="A8168" s="1">
        <v>41712</v>
      </c>
      <c r="B8168" s="2" t="s">
        <v>10821</v>
      </c>
      <c r="C8168" s="2">
        <v>8</v>
      </c>
      <c r="D8168" s="2" t="s">
        <v>10822</v>
      </c>
      <c r="E8168" s="2" t="s">
        <v>10827</v>
      </c>
      <c r="F8168" s="2" t="s">
        <v>10824</v>
      </c>
      <c r="G8168" s="2" t="s">
        <v>8923</v>
      </c>
      <c r="H8168" s="2" t="s">
        <v>8924</v>
      </c>
    </row>
    <row r="8169" spans="1:8" x14ac:dyDescent="0.3">
      <c r="A8169" s="1">
        <v>41712</v>
      </c>
      <c r="B8169" s="2" t="s">
        <v>10821</v>
      </c>
      <c r="C8169" s="2">
        <v>58</v>
      </c>
      <c r="D8169" s="2" t="s">
        <v>10830</v>
      </c>
      <c r="E8169" s="2" t="s">
        <v>10829</v>
      </c>
      <c r="F8169" s="2" t="s">
        <v>10824</v>
      </c>
      <c r="G8169" s="2" t="s">
        <v>8925</v>
      </c>
      <c r="H8169" s="2" t="s">
        <v>8918</v>
      </c>
    </row>
    <row r="8170" spans="1:8" x14ac:dyDescent="0.3">
      <c r="A8170" s="1">
        <v>41712</v>
      </c>
      <c r="B8170" s="2" t="s">
        <v>10828</v>
      </c>
      <c r="C8170" s="2">
        <v>24</v>
      </c>
      <c r="D8170" s="2" t="s">
        <v>10825</v>
      </c>
      <c r="E8170" s="2" t="s">
        <v>10823</v>
      </c>
      <c r="F8170" s="2" t="s">
        <v>10824</v>
      </c>
      <c r="G8170" s="2" t="s">
        <v>8926</v>
      </c>
      <c r="H8170" s="2" t="s">
        <v>8927</v>
      </c>
    </row>
    <row r="8171" spans="1:8" x14ac:dyDescent="0.3">
      <c r="A8171" s="1">
        <v>41712</v>
      </c>
      <c r="B8171" s="2" t="s">
        <v>10821</v>
      </c>
      <c r="C8171" s="2">
        <v>60</v>
      </c>
      <c r="D8171" s="2" t="s">
        <v>10825</v>
      </c>
      <c r="E8171" s="2" t="s">
        <v>10829</v>
      </c>
      <c r="F8171" s="2" t="s">
        <v>10824</v>
      </c>
      <c r="G8171" s="2" t="s">
        <v>751</v>
      </c>
      <c r="H8171" s="2" t="s">
        <v>4890</v>
      </c>
    </row>
    <row r="8172" spans="1:8" x14ac:dyDescent="0.3">
      <c r="A8172" s="1">
        <v>41712</v>
      </c>
      <c r="B8172" s="2" t="s">
        <v>10821</v>
      </c>
      <c r="D8172" s="2" t="s">
        <v>10822</v>
      </c>
      <c r="E8172" s="2" t="s">
        <v>10830</v>
      </c>
      <c r="F8172" s="2" t="s">
        <v>10824</v>
      </c>
      <c r="G8172" s="2" t="s">
        <v>1416</v>
      </c>
      <c r="H8172" s="2" t="s">
        <v>8928</v>
      </c>
    </row>
    <row r="8173" spans="1:8" x14ac:dyDescent="0.3">
      <c r="A8173" s="1">
        <v>41712</v>
      </c>
      <c r="B8173" s="2" t="s">
        <v>10821</v>
      </c>
      <c r="C8173" s="2">
        <v>47</v>
      </c>
      <c r="D8173" s="2" t="s">
        <v>10825</v>
      </c>
      <c r="E8173" s="2" t="s">
        <v>10829</v>
      </c>
      <c r="F8173" s="2" t="s">
        <v>10824</v>
      </c>
      <c r="G8173" s="2" t="s">
        <v>265</v>
      </c>
      <c r="H8173" s="2" t="s">
        <v>8929</v>
      </c>
    </row>
    <row r="8174" spans="1:8" x14ac:dyDescent="0.3">
      <c r="A8174" s="1">
        <v>41712</v>
      </c>
      <c r="B8174" s="2" t="s">
        <v>10821</v>
      </c>
      <c r="D8174" s="2" t="s">
        <v>10825</v>
      </c>
      <c r="E8174" s="2" t="s">
        <v>10830</v>
      </c>
      <c r="F8174" s="2" t="s">
        <v>10824</v>
      </c>
      <c r="G8174" s="2" t="s">
        <v>8930</v>
      </c>
      <c r="H8174" s="2" t="s">
        <v>8931</v>
      </c>
    </row>
    <row r="8175" spans="1:8" x14ac:dyDescent="0.3">
      <c r="A8175" s="1">
        <v>41712</v>
      </c>
      <c r="B8175" s="2" t="s">
        <v>10821</v>
      </c>
      <c r="D8175" s="2" t="s">
        <v>10830</v>
      </c>
      <c r="E8175" s="2" t="s">
        <v>10830</v>
      </c>
      <c r="F8175" s="2" t="s">
        <v>10824</v>
      </c>
      <c r="G8175" s="2" t="s">
        <v>13</v>
      </c>
      <c r="H8175" s="2" t="s">
        <v>8932</v>
      </c>
    </row>
    <row r="8176" spans="1:8" x14ac:dyDescent="0.3">
      <c r="A8176" s="1">
        <v>41712</v>
      </c>
      <c r="B8176" s="2" t="s">
        <v>10821</v>
      </c>
      <c r="D8176" s="2" t="s">
        <v>10825</v>
      </c>
      <c r="E8176" s="2" t="s">
        <v>10830</v>
      </c>
      <c r="F8176" s="2" t="s">
        <v>10824</v>
      </c>
      <c r="G8176" s="2" t="s">
        <v>13</v>
      </c>
      <c r="H8176" s="2" t="s">
        <v>561</v>
      </c>
    </row>
    <row r="8177" spans="1:8" x14ac:dyDescent="0.3">
      <c r="A8177" s="1">
        <v>41712</v>
      </c>
      <c r="B8177" s="2" t="s">
        <v>10821</v>
      </c>
      <c r="C8177" s="2">
        <v>27</v>
      </c>
      <c r="D8177" s="2" t="s">
        <v>10822</v>
      </c>
      <c r="E8177" s="2" t="s">
        <v>10823</v>
      </c>
      <c r="F8177" s="2" t="s">
        <v>10824</v>
      </c>
      <c r="G8177" s="2" t="s">
        <v>8933</v>
      </c>
      <c r="H8177" s="2" t="s">
        <v>8934</v>
      </c>
    </row>
    <row r="8178" spans="1:8" x14ac:dyDescent="0.3">
      <c r="A8178" s="1">
        <v>41712</v>
      </c>
      <c r="B8178" s="2" t="s">
        <v>10821</v>
      </c>
      <c r="C8178" s="2">
        <v>56</v>
      </c>
      <c r="D8178" s="2" t="s">
        <v>10825</v>
      </c>
      <c r="E8178" s="2" t="s">
        <v>10829</v>
      </c>
      <c r="F8178" s="2" t="s">
        <v>10824</v>
      </c>
      <c r="G8178" s="2" t="s">
        <v>1267</v>
      </c>
      <c r="H8178" s="2" t="s">
        <v>8935</v>
      </c>
    </row>
    <row r="8179" spans="1:8" x14ac:dyDescent="0.3">
      <c r="A8179" s="1">
        <v>41712</v>
      </c>
      <c r="B8179" s="2" t="s">
        <v>10821</v>
      </c>
      <c r="D8179" s="2" t="s">
        <v>10825</v>
      </c>
      <c r="E8179" s="2" t="s">
        <v>10830</v>
      </c>
      <c r="F8179" s="2" t="s">
        <v>10824</v>
      </c>
      <c r="G8179" s="2" t="s">
        <v>437</v>
      </c>
      <c r="H8179" s="2" t="s">
        <v>438</v>
      </c>
    </row>
    <row r="8180" spans="1:8" x14ac:dyDescent="0.3">
      <c r="A8180" s="1">
        <v>41712</v>
      </c>
      <c r="B8180" s="2" t="s">
        <v>10821</v>
      </c>
      <c r="C8180" s="2">
        <v>72</v>
      </c>
      <c r="D8180" s="2" t="s">
        <v>10825</v>
      </c>
      <c r="E8180" s="2" t="s">
        <v>10826</v>
      </c>
      <c r="F8180" s="2" t="s">
        <v>10824</v>
      </c>
      <c r="G8180" s="2" t="s">
        <v>8936</v>
      </c>
      <c r="H8180" s="2" t="s">
        <v>8937</v>
      </c>
    </row>
    <row r="8181" spans="1:8" x14ac:dyDescent="0.3">
      <c r="A8181" s="1">
        <v>41712</v>
      </c>
      <c r="B8181" s="2" t="s">
        <v>10821</v>
      </c>
      <c r="C8181" s="2">
        <v>56</v>
      </c>
      <c r="D8181" s="2" t="s">
        <v>10822</v>
      </c>
      <c r="E8181" s="2" t="s">
        <v>10829</v>
      </c>
      <c r="F8181" s="2" t="s">
        <v>10824</v>
      </c>
      <c r="G8181" s="2" t="s">
        <v>8938</v>
      </c>
      <c r="H8181" s="2" t="s">
        <v>8939</v>
      </c>
    </row>
    <row r="8182" spans="1:8" x14ac:dyDescent="0.3">
      <c r="A8182" s="1">
        <v>41712</v>
      </c>
      <c r="B8182" s="2" t="s">
        <v>10821</v>
      </c>
      <c r="C8182" s="2">
        <v>60</v>
      </c>
      <c r="D8182" s="2" t="s">
        <v>10825</v>
      </c>
      <c r="E8182" s="2" t="s">
        <v>10829</v>
      </c>
      <c r="F8182" s="2" t="s">
        <v>10824</v>
      </c>
      <c r="G8182" s="2" t="s">
        <v>751</v>
      </c>
      <c r="H8182" s="2" t="s">
        <v>438</v>
      </c>
    </row>
    <row r="8183" spans="1:8" x14ac:dyDescent="0.3">
      <c r="A8183" s="1">
        <v>41712</v>
      </c>
      <c r="B8183" s="2" t="s">
        <v>10821</v>
      </c>
      <c r="D8183" s="2" t="s">
        <v>10822</v>
      </c>
      <c r="E8183" s="2" t="s">
        <v>10830</v>
      </c>
      <c r="F8183" s="2" t="s">
        <v>10824</v>
      </c>
      <c r="G8183" s="2" t="s">
        <v>4987</v>
      </c>
      <c r="H8183" s="2" t="s">
        <v>8940</v>
      </c>
    </row>
    <row r="8184" spans="1:8" x14ac:dyDescent="0.3">
      <c r="A8184" s="1">
        <v>41712</v>
      </c>
      <c r="B8184" s="2" t="s">
        <v>10821</v>
      </c>
      <c r="C8184" s="2">
        <v>47</v>
      </c>
      <c r="D8184" s="2" t="s">
        <v>10825</v>
      </c>
      <c r="E8184" s="2" t="s">
        <v>10829</v>
      </c>
      <c r="F8184" s="2" t="s">
        <v>10824</v>
      </c>
      <c r="G8184" s="2" t="s">
        <v>4023</v>
      </c>
      <c r="H8184" s="2" t="s">
        <v>8941</v>
      </c>
    </row>
    <row r="8185" spans="1:8" x14ac:dyDescent="0.3">
      <c r="A8185" s="1">
        <v>41711</v>
      </c>
      <c r="B8185" s="2" t="s">
        <v>10821</v>
      </c>
      <c r="C8185" s="2">
        <v>71</v>
      </c>
      <c r="D8185" s="2" t="s">
        <v>10822</v>
      </c>
      <c r="E8185" s="2" t="s">
        <v>10826</v>
      </c>
      <c r="F8185" s="2" t="s">
        <v>10824</v>
      </c>
      <c r="G8185" s="2" t="s">
        <v>8942</v>
      </c>
      <c r="H8185" s="2" t="s">
        <v>8943</v>
      </c>
    </row>
    <row r="8186" spans="1:8" x14ac:dyDescent="0.3">
      <c r="A8186" s="1">
        <v>41712</v>
      </c>
      <c r="B8186" s="2" t="s">
        <v>10821</v>
      </c>
      <c r="D8186" s="2" t="s">
        <v>10825</v>
      </c>
      <c r="E8186" s="2" t="s">
        <v>10830</v>
      </c>
      <c r="F8186" s="2" t="s">
        <v>10824</v>
      </c>
      <c r="G8186" s="2" t="s">
        <v>8944</v>
      </c>
      <c r="H8186" s="2" t="s">
        <v>8945</v>
      </c>
    </row>
    <row r="8187" spans="1:8" x14ac:dyDescent="0.3">
      <c r="A8187" s="1">
        <v>41711</v>
      </c>
      <c r="B8187" s="2" t="s">
        <v>10821</v>
      </c>
      <c r="C8187" s="2">
        <v>95</v>
      </c>
      <c r="D8187" s="2" t="s">
        <v>10825</v>
      </c>
      <c r="E8187" s="2" t="s">
        <v>10826</v>
      </c>
      <c r="F8187" s="2" t="s">
        <v>10824</v>
      </c>
      <c r="G8187" s="2" t="s">
        <v>8946</v>
      </c>
      <c r="H8187" s="2" t="s">
        <v>8947</v>
      </c>
    </row>
    <row r="8188" spans="1:8" x14ac:dyDescent="0.3">
      <c r="A8188" s="1">
        <v>41712</v>
      </c>
      <c r="B8188" s="2" t="s">
        <v>10821</v>
      </c>
      <c r="C8188" s="2">
        <v>70</v>
      </c>
      <c r="D8188" s="2" t="s">
        <v>10825</v>
      </c>
      <c r="E8188" s="2" t="s">
        <v>10826</v>
      </c>
      <c r="F8188" s="2" t="s">
        <v>10824</v>
      </c>
      <c r="G8188" s="2" t="s">
        <v>8948</v>
      </c>
      <c r="H8188" s="2" t="s">
        <v>8949</v>
      </c>
    </row>
    <row r="8189" spans="1:8" x14ac:dyDescent="0.3">
      <c r="A8189" s="1">
        <v>41712</v>
      </c>
      <c r="B8189" s="2" t="s">
        <v>10828</v>
      </c>
      <c r="C8189" s="2">
        <v>69</v>
      </c>
      <c r="D8189" s="2" t="s">
        <v>10825</v>
      </c>
      <c r="E8189" s="2" t="s">
        <v>10826</v>
      </c>
      <c r="F8189" s="2" t="s">
        <v>10824</v>
      </c>
      <c r="G8189" s="2" t="s">
        <v>365</v>
      </c>
      <c r="H8189" s="2" t="s">
        <v>8950</v>
      </c>
    </row>
    <row r="8190" spans="1:8" x14ac:dyDescent="0.3">
      <c r="A8190" s="1">
        <v>41712</v>
      </c>
      <c r="B8190" s="2" t="s">
        <v>10821</v>
      </c>
      <c r="D8190" s="2" t="s">
        <v>10825</v>
      </c>
      <c r="E8190" s="2" t="s">
        <v>10830</v>
      </c>
      <c r="F8190" s="2" t="s">
        <v>10824</v>
      </c>
      <c r="G8190" s="2" t="s">
        <v>13</v>
      </c>
      <c r="H8190" s="2" t="s">
        <v>1055</v>
      </c>
    </row>
    <row r="8191" spans="1:8" x14ac:dyDescent="0.3">
      <c r="A8191" s="1">
        <v>41712</v>
      </c>
      <c r="B8191" s="2" t="s">
        <v>10821</v>
      </c>
      <c r="C8191" s="2">
        <v>54</v>
      </c>
      <c r="D8191" s="2" t="s">
        <v>10825</v>
      </c>
      <c r="E8191" s="2" t="s">
        <v>10829</v>
      </c>
      <c r="F8191" s="2" t="s">
        <v>10824</v>
      </c>
      <c r="G8191" s="2" t="s">
        <v>8951</v>
      </c>
      <c r="H8191" s="2" t="s">
        <v>24</v>
      </c>
    </row>
    <row r="8192" spans="1:8" x14ac:dyDescent="0.3">
      <c r="A8192" s="1">
        <v>41712</v>
      </c>
      <c r="B8192" s="2" t="s">
        <v>10821</v>
      </c>
      <c r="C8192" s="2">
        <v>26</v>
      </c>
      <c r="D8192" s="2" t="s">
        <v>10822</v>
      </c>
      <c r="E8192" s="2" t="s">
        <v>10823</v>
      </c>
      <c r="F8192" s="2" t="s">
        <v>10824</v>
      </c>
      <c r="G8192" s="2" t="s">
        <v>8952</v>
      </c>
      <c r="H8192" s="2" t="s">
        <v>14</v>
      </c>
    </row>
    <row r="8193" spans="1:8" x14ac:dyDescent="0.3">
      <c r="A8193" s="1">
        <v>41711</v>
      </c>
      <c r="B8193" s="2" t="s">
        <v>10821</v>
      </c>
      <c r="D8193" s="2" t="s">
        <v>10822</v>
      </c>
      <c r="E8193" s="2" t="s">
        <v>10830</v>
      </c>
      <c r="F8193" s="2" t="s">
        <v>10824</v>
      </c>
      <c r="G8193" s="2" t="s">
        <v>8953</v>
      </c>
      <c r="H8193" s="2" t="s">
        <v>4995</v>
      </c>
    </row>
    <row r="8194" spans="1:8" x14ac:dyDescent="0.3">
      <c r="A8194" s="1">
        <v>41712</v>
      </c>
      <c r="B8194" s="2" t="s">
        <v>10821</v>
      </c>
      <c r="C8194" s="2">
        <v>50</v>
      </c>
      <c r="D8194" s="2" t="s">
        <v>10822</v>
      </c>
      <c r="E8194" s="2" t="s">
        <v>10829</v>
      </c>
      <c r="F8194" s="2" t="s">
        <v>10824</v>
      </c>
      <c r="G8194" s="2" t="s">
        <v>8954</v>
      </c>
      <c r="H8194" s="2" t="s">
        <v>35</v>
      </c>
    </row>
    <row r="8195" spans="1:8" x14ac:dyDescent="0.3">
      <c r="A8195" s="1">
        <v>41712</v>
      </c>
      <c r="B8195" s="2" t="s">
        <v>10821</v>
      </c>
      <c r="D8195" s="2" t="s">
        <v>10822</v>
      </c>
      <c r="E8195" s="2" t="s">
        <v>10830</v>
      </c>
      <c r="F8195" s="2" t="s">
        <v>10824</v>
      </c>
      <c r="G8195" s="2" t="s">
        <v>8955</v>
      </c>
      <c r="H8195" s="2" t="s">
        <v>8956</v>
      </c>
    </row>
    <row r="8196" spans="1:8" x14ac:dyDescent="0.3">
      <c r="A8196" s="1">
        <v>41712</v>
      </c>
      <c r="B8196" s="2" t="s">
        <v>10821</v>
      </c>
      <c r="C8196" s="2">
        <v>35</v>
      </c>
      <c r="D8196" s="2" t="s">
        <v>10825</v>
      </c>
      <c r="E8196" s="2" t="s">
        <v>10823</v>
      </c>
      <c r="F8196" s="2" t="s">
        <v>10824</v>
      </c>
      <c r="G8196" s="2" t="s">
        <v>1238</v>
      </c>
      <c r="H8196" s="2" t="s">
        <v>8957</v>
      </c>
    </row>
    <row r="8197" spans="1:8" x14ac:dyDescent="0.3">
      <c r="A8197" s="1">
        <v>41712</v>
      </c>
      <c r="B8197" s="2" t="s">
        <v>10821</v>
      </c>
      <c r="C8197" s="2">
        <v>64</v>
      </c>
      <c r="D8197" s="2" t="s">
        <v>10822</v>
      </c>
      <c r="E8197" s="2" t="s">
        <v>10826</v>
      </c>
      <c r="F8197" s="2" t="s">
        <v>10824</v>
      </c>
      <c r="G8197" s="2" t="s">
        <v>8958</v>
      </c>
      <c r="H8197" s="2" t="s">
        <v>8959</v>
      </c>
    </row>
    <row r="8198" spans="1:8" x14ac:dyDescent="0.3">
      <c r="A8198" s="1">
        <v>41711</v>
      </c>
      <c r="B8198" s="2" t="s">
        <v>10821</v>
      </c>
      <c r="D8198" s="2" t="s">
        <v>10822</v>
      </c>
      <c r="E8198" s="2" t="s">
        <v>10830</v>
      </c>
      <c r="F8198" s="2" t="s">
        <v>10824</v>
      </c>
      <c r="G8198" s="2" t="s">
        <v>8960</v>
      </c>
      <c r="H8198" s="2" t="s">
        <v>8961</v>
      </c>
    </row>
    <row r="8199" spans="1:8" x14ac:dyDescent="0.3">
      <c r="A8199" s="1">
        <v>41712</v>
      </c>
      <c r="B8199" s="2" t="s">
        <v>10821</v>
      </c>
      <c r="C8199" s="2">
        <v>90</v>
      </c>
      <c r="D8199" s="2" t="s">
        <v>10825</v>
      </c>
      <c r="E8199" s="2" t="s">
        <v>10826</v>
      </c>
      <c r="F8199" s="2" t="s">
        <v>10824</v>
      </c>
      <c r="G8199" s="2" t="s">
        <v>13</v>
      </c>
      <c r="H8199" s="2" t="s">
        <v>8962</v>
      </c>
    </row>
    <row r="8200" spans="1:8" x14ac:dyDescent="0.3">
      <c r="A8200" s="1">
        <v>41712</v>
      </c>
      <c r="B8200" s="2" t="s">
        <v>10821</v>
      </c>
      <c r="D8200" s="2" t="s">
        <v>10825</v>
      </c>
      <c r="E8200" s="2" t="s">
        <v>10830</v>
      </c>
      <c r="F8200" s="2" t="s">
        <v>10824</v>
      </c>
      <c r="G8200" s="2" t="s">
        <v>8963</v>
      </c>
      <c r="H8200" s="2" t="s">
        <v>8964</v>
      </c>
    </row>
    <row r="8201" spans="1:8" x14ac:dyDescent="0.3">
      <c r="A8201" s="1">
        <v>41712</v>
      </c>
      <c r="B8201" s="2" t="s">
        <v>10821</v>
      </c>
      <c r="C8201" s="2">
        <v>29</v>
      </c>
      <c r="D8201" s="2" t="s">
        <v>10822</v>
      </c>
      <c r="E8201" s="2" t="s">
        <v>10823</v>
      </c>
      <c r="F8201" s="2" t="s">
        <v>10824</v>
      </c>
      <c r="G8201" s="2" t="s">
        <v>8965</v>
      </c>
      <c r="H8201" s="2" t="s">
        <v>8966</v>
      </c>
    </row>
    <row r="8202" spans="1:8" x14ac:dyDescent="0.3">
      <c r="A8202" s="1">
        <v>41712</v>
      </c>
      <c r="B8202" s="2" t="s">
        <v>10821</v>
      </c>
      <c r="C8202" s="2">
        <v>46</v>
      </c>
      <c r="D8202" s="2" t="s">
        <v>10822</v>
      </c>
      <c r="E8202" s="2" t="s">
        <v>10829</v>
      </c>
      <c r="F8202" s="2" t="s">
        <v>10824</v>
      </c>
      <c r="G8202" s="2" t="s">
        <v>8967</v>
      </c>
      <c r="H8202" s="2" t="s">
        <v>8968</v>
      </c>
    </row>
    <row r="8203" spans="1:8" x14ac:dyDescent="0.3">
      <c r="A8203" s="1">
        <v>41712</v>
      </c>
      <c r="B8203" s="2" t="s">
        <v>10821</v>
      </c>
      <c r="D8203" s="2" t="s">
        <v>10822</v>
      </c>
      <c r="E8203" s="2" t="s">
        <v>10830</v>
      </c>
      <c r="F8203" s="2" t="s">
        <v>10824</v>
      </c>
      <c r="G8203" s="2" t="s">
        <v>8969</v>
      </c>
      <c r="H8203" s="2" t="s">
        <v>8970</v>
      </c>
    </row>
    <row r="8204" spans="1:8" x14ac:dyDescent="0.3">
      <c r="A8204" s="1">
        <v>41712</v>
      </c>
      <c r="B8204" s="2" t="s">
        <v>10821</v>
      </c>
      <c r="C8204" s="2">
        <v>82</v>
      </c>
      <c r="D8204" s="2" t="s">
        <v>10822</v>
      </c>
      <c r="E8204" s="2" t="s">
        <v>10826</v>
      </c>
      <c r="F8204" s="2" t="s">
        <v>10824</v>
      </c>
      <c r="G8204" s="2" t="s">
        <v>8971</v>
      </c>
      <c r="H8204" s="2" t="s">
        <v>8972</v>
      </c>
    </row>
    <row r="8205" spans="1:8" x14ac:dyDescent="0.3">
      <c r="A8205" s="1">
        <v>41712</v>
      </c>
      <c r="B8205" s="2" t="s">
        <v>10821</v>
      </c>
      <c r="D8205" s="2" t="s">
        <v>10822</v>
      </c>
      <c r="E8205" s="2" t="s">
        <v>10830</v>
      </c>
      <c r="F8205" s="2" t="s">
        <v>10824</v>
      </c>
      <c r="G8205" s="2" t="s">
        <v>3410</v>
      </c>
      <c r="H8205" s="2" t="s">
        <v>3032</v>
      </c>
    </row>
    <row r="8206" spans="1:8" x14ac:dyDescent="0.3">
      <c r="A8206" s="1">
        <v>41712</v>
      </c>
      <c r="B8206" s="2" t="s">
        <v>10821</v>
      </c>
      <c r="D8206" s="2" t="s">
        <v>10822</v>
      </c>
      <c r="E8206" s="2" t="s">
        <v>10830</v>
      </c>
      <c r="F8206" s="2" t="s">
        <v>10824</v>
      </c>
      <c r="G8206" s="2" t="s">
        <v>8973</v>
      </c>
      <c r="H8206" s="2" t="s">
        <v>3367</v>
      </c>
    </row>
    <row r="8207" spans="1:8" x14ac:dyDescent="0.3">
      <c r="A8207" s="1">
        <v>41712</v>
      </c>
      <c r="B8207" s="2" t="s">
        <v>10821</v>
      </c>
      <c r="C8207" s="2">
        <v>51</v>
      </c>
      <c r="D8207" s="2" t="s">
        <v>10822</v>
      </c>
      <c r="E8207" s="2" t="s">
        <v>10829</v>
      </c>
      <c r="F8207" s="2" t="s">
        <v>10824</v>
      </c>
      <c r="G8207" s="2" t="s">
        <v>1226</v>
      </c>
      <c r="H8207" s="2" t="s">
        <v>35</v>
      </c>
    </row>
    <row r="8208" spans="1:8" x14ac:dyDescent="0.3">
      <c r="A8208" s="1">
        <v>41711</v>
      </c>
      <c r="B8208" s="2" t="s">
        <v>10821</v>
      </c>
      <c r="C8208" s="2">
        <v>27</v>
      </c>
      <c r="D8208" s="2" t="s">
        <v>10825</v>
      </c>
      <c r="E8208" s="2" t="s">
        <v>10823</v>
      </c>
      <c r="F8208" s="2" t="s">
        <v>10824</v>
      </c>
      <c r="G8208" s="2" t="s">
        <v>8974</v>
      </c>
      <c r="H8208" s="2" t="s">
        <v>8975</v>
      </c>
    </row>
    <row r="8209" spans="1:8" x14ac:dyDescent="0.3">
      <c r="A8209" s="1">
        <v>41712</v>
      </c>
      <c r="B8209" s="2" t="s">
        <v>10821</v>
      </c>
      <c r="C8209" s="2">
        <v>63</v>
      </c>
      <c r="D8209" s="2" t="s">
        <v>10822</v>
      </c>
      <c r="E8209" s="2" t="s">
        <v>10826</v>
      </c>
      <c r="F8209" s="2" t="s">
        <v>10824</v>
      </c>
      <c r="G8209" s="2" t="s">
        <v>8976</v>
      </c>
      <c r="H8209" s="2" t="s">
        <v>8977</v>
      </c>
    </row>
    <row r="8210" spans="1:8" x14ac:dyDescent="0.3">
      <c r="A8210" s="1">
        <v>41712</v>
      </c>
      <c r="B8210" s="2" t="s">
        <v>10821</v>
      </c>
      <c r="D8210" s="2" t="s">
        <v>10822</v>
      </c>
      <c r="E8210" s="2" t="s">
        <v>10830</v>
      </c>
      <c r="F8210" s="2" t="s">
        <v>10824</v>
      </c>
      <c r="G8210" s="2" t="s">
        <v>8978</v>
      </c>
      <c r="H8210" s="2" t="s">
        <v>35</v>
      </c>
    </row>
    <row r="8211" spans="1:8" x14ac:dyDescent="0.3">
      <c r="A8211" s="1">
        <v>41712</v>
      </c>
      <c r="B8211" s="2" t="s">
        <v>10821</v>
      </c>
      <c r="D8211" s="2" t="s">
        <v>10822</v>
      </c>
      <c r="E8211" s="2" t="s">
        <v>10830</v>
      </c>
      <c r="F8211" s="2" t="s">
        <v>10824</v>
      </c>
      <c r="G8211" s="2" t="s">
        <v>3410</v>
      </c>
      <c r="H8211" s="2" t="s">
        <v>567</v>
      </c>
    </row>
    <row r="8212" spans="1:8" x14ac:dyDescent="0.3">
      <c r="A8212" s="1">
        <v>41712</v>
      </c>
      <c r="B8212" s="2" t="s">
        <v>10821</v>
      </c>
      <c r="D8212" s="2" t="s">
        <v>10822</v>
      </c>
      <c r="E8212" s="2" t="s">
        <v>10830</v>
      </c>
      <c r="F8212" s="2" t="s">
        <v>10824</v>
      </c>
      <c r="G8212" s="2" t="s">
        <v>3384</v>
      </c>
      <c r="H8212" s="2" t="s">
        <v>35</v>
      </c>
    </row>
    <row r="8213" spans="1:8" x14ac:dyDescent="0.3">
      <c r="A8213" s="1">
        <v>41712</v>
      </c>
      <c r="B8213" s="2" t="s">
        <v>10821</v>
      </c>
      <c r="C8213" s="2">
        <v>2</v>
      </c>
      <c r="D8213" s="2" t="s">
        <v>10825</v>
      </c>
      <c r="E8213" s="2" t="s">
        <v>10827</v>
      </c>
      <c r="F8213" s="2" t="s">
        <v>10824</v>
      </c>
      <c r="G8213" s="2" t="s">
        <v>8979</v>
      </c>
      <c r="H8213" s="2" t="s">
        <v>8980</v>
      </c>
    </row>
    <row r="8214" spans="1:8" x14ac:dyDescent="0.3">
      <c r="A8214" s="1">
        <v>41712</v>
      </c>
      <c r="B8214" s="2" t="s">
        <v>10821</v>
      </c>
      <c r="C8214" s="2">
        <v>65</v>
      </c>
      <c r="D8214" s="2" t="s">
        <v>10825</v>
      </c>
      <c r="E8214" s="2" t="s">
        <v>10826</v>
      </c>
      <c r="F8214" s="2" t="s">
        <v>10824</v>
      </c>
      <c r="G8214" s="2" t="s">
        <v>8981</v>
      </c>
      <c r="H8214" s="2" t="s">
        <v>8982</v>
      </c>
    </row>
    <row r="8215" spans="1:8" x14ac:dyDescent="0.3">
      <c r="A8215" s="1">
        <v>41712</v>
      </c>
      <c r="B8215" s="2" t="s">
        <v>10821</v>
      </c>
      <c r="C8215" s="2">
        <v>89</v>
      </c>
      <c r="D8215" s="2" t="s">
        <v>10825</v>
      </c>
      <c r="E8215" s="2" t="s">
        <v>10826</v>
      </c>
      <c r="F8215" s="2" t="s">
        <v>10824</v>
      </c>
      <c r="G8215" s="2" t="s">
        <v>8983</v>
      </c>
      <c r="H8215" s="2" t="s">
        <v>8984</v>
      </c>
    </row>
    <row r="8216" spans="1:8" x14ac:dyDescent="0.3">
      <c r="A8216" s="1">
        <v>41712</v>
      </c>
      <c r="B8216" s="2" t="s">
        <v>10821</v>
      </c>
      <c r="C8216" s="2">
        <v>26</v>
      </c>
      <c r="D8216" s="2" t="s">
        <v>10822</v>
      </c>
      <c r="E8216" s="2" t="s">
        <v>10823</v>
      </c>
      <c r="F8216" s="2" t="s">
        <v>10824</v>
      </c>
      <c r="G8216" s="2" t="s">
        <v>8985</v>
      </c>
      <c r="H8216" s="2" t="s">
        <v>8986</v>
      </c>
    </row>
    <row r="8217" spans="1:8" x14ac:dyDescent="0.3">
      <c r="A8217" s="1">
        <v>41712</v>
      </c>
      <c r="B8217" s="2" t="s">
        <v>10821</v>
      </c>
      <c r="C8217" s="2">
        <v>3</v>
      </c>
      <c r="D8217" s="2" t="s">
        <v>10822</v>
      </c>
      <c r="E8217" s="2" t="s">
        <v>10827</v>
      </c>
      <c r="F8217" s="2" t="s">
        <v>10824</v>
      </c>
      <c r="G8217" s="2" t="s">
        <v>8987</v>
      </c>
      <c r="H8217" s="2" t="s">
        <v>8988</v>
      </c>
    </row>
    <row r="8218" spans="1:8" x14ac:dyDescent="0.3">
      <c r="A8218" s="1">
        <v>41712</v>
      </c>
      <c r="B8218" s="2" t="s">
        <v>10821</v>
      </c>
      <c r="D8218" s="2" t="s">
        <v>10822</v>
      </c>
      <c r="E8218" s="2" t="s">
        <v>10830</v>
      </c>
      <c r="F8218" s="2" t="s">
        <v>10824</v>
      </c>
      <c r="G8218" s="2" t="s">
        <v>8963</v>
      </c>
      <c r="H8218" s="2" t="s">
        <v>8989</v>
      </c>
    </row>
    <row r="8219" spans="1:8" x14ac:dyDescent="0.3">
      <c r="A8219" s="1">
        <v>41712</v>
      </c>
      <c r="B8219" s="2" t="s">
        <v>10821</v>
      </c>
      <c r="C8219" s="2">
        <v>28</v>
      </c>
      <c r="D8219" s="2" t="s">
        <v>10822</v>
      </c>
      <c r="E8219" s="2" t="s">
        <v>10823</v>
      </c>
      <c r="F8219" s="2" t="s">
        <v>10824</v>
      </c>
      <c r="G8219" s="2" t="s">
        <v>8990</v>
      </c>
      <c r="H8219" s="2" t="s">
        <v>8991</v>
      </c>
    </row>
    <row r="8220" spans="1:8" x14ac:dyDescent="0.3">
      <c r="A8220" s="1">
        <v>41712</v>
      </c>
      <c r="B8220" s="2" t="s">
        <v>10828</v>
      </c>
      <c r="D8220" s="2" t="s">
        <v>10830</v>
      </c>
      <c r="E8220" s="2" t="s">
        <v>10830</v>
      </c>
      <c r="F8220" s="2" t="s">
        <v>10824</v>
      </c>
      <c r="G8220" s="2" t="s">
        <v>1297</v>
      </c>
      <c r="H8220" s="2" t="s">
        <v>2355</v>
      </c>
    </row>
    <row r="8221" spans="1:8" x14ac:dyDescent="0.3">
      <c r="A8221" s="1">
        <v>41711</v>
      </c>
      <c r="B8221" s="2" t="s">
        <v>10821</v>
      </c>
      <c r="C8221" s="2">
        <v>63</v>
      </c>
      <c r="D8221" s="2" t="s">
        <v>10825</v>
      </c>
      <c r="E8221" s="2" t="s">
        <v>10826</v>
      </c>
      <c r="F8221" s="2" t="s">
        <v>10824</v>
      </c>
      <c r="G8221" s="2" t="s">
        <v>8992</v>
      </c>
      <c r="H8221" s="2" t="s">
        <v>8993</v>
      </c>
    </row>
    <row r="8222" spans="1:8" x14ac:dyDescent="0.3">
      <c r="A8222" s="1">
        <v>41712</v>
      </c>
      <c r="B8222" s="2" t="s">
        <v>10821</v>
      </c>
      <c r="D8222" s="2" t="s">
        <v>10822</v>
      </c>
      <c r="E8222" s="2" t="s">
        <v>10830</v>
      </c>
      <c r="F8222" s="2" t="s">
        <v>10824</v>
      </c>
      <c r="G8222" s="2" t="s">
        <v>8994</v>
      </c>
      <c r="H8222" s="2" t="s">
        <v>8995</v>
      </c>
    </row>
    <row r="8223" spans="1:8" x14ac:dyDescent="0.3">
      <c r="A8223" s="1">
        <v>41712</v>
      </c>
      <c r="B8223" s="2" t="s">
        <v>10821</v>
      </c>
      <c r="D8223" s="2" t="s">
        <v>10825</v>
      </c>
      <c r="E8223" s="2" t="s">
        <v>10830</v>
      </c>
      <c r="F8223" s="2" t="s">
        <v>10824</v>
      </c>
      <c r="G8223" s="2" t="s">
        <v>8996</v>
      </c>
      <c r="H8223" s="2" t="s">
        <v>8997</v>
      </c>
    </row>
    <row r="8224" spans="1:8" x14ac:dyDescent="0.3">
      <c r="A8224" s="1">
        <v>41712</v>
      </c>
      <c r="B8224" s="2" t="s">
        <v>10821</v>
      </c>
      <c r="C8224" s="2">
        <v>63</v>
      </c>
      <c r="D8224" s="2" t="s">
        <v>10822</v>
      </c>
      <c r="E8224" s="2" t="s">
        <v>10826</v>
      </c>
      <c r="F8224" s="2" t="s">
        <v>10824</v>
      </c>
      <c r="G8224" s="2" t="s">
        <v>8998</v>
      </c>
      <c r="H8224" s="2" t="s">
        <v>3444</v>
      </c>
    </row>
    <row r="8225" spans="1:8" x14ac:dyDescent="0.3">
      <c r="A8225" s="1">
        <v>41712</v>
      </c>
      <c r="B8225" s="2" t="s">
        <v>10821</v>
      </c>
      <c r="C8225" s="2">
        <v>49</v>
      </c>
      <c r="D8225" s="2" t="s">
        <v>10825</v>
      </c>
      <c r="E8225" s="2" t="s">
        <v>10829</v>
      </c>
      <c r="F8225" s="2" t="s">
        <v>10824</v>
      </c>
      <c r="G8225" s="2" t="s">
        <v>3417</v>
      </c>
      <c r="H8225" s="2" t="s">
        <v>3402</v>
      </c>
    </row>
    <row r="8226" spans="1:8" x14ac:dyDescent="0.3">
      <c r="A8226" s="1">
        <v>41712</v>
      </c>
      <c r="B8226" s="2" t="s">
        <v>10821</v>
      </c>
      <c r="C8226" s="2">
        <v>73</v>
      </c>
      <c r="D8226" s="2" t="s">
        <v>10825</v>
      </c>
      <c r="E8226" s="2" t="s">
        <v>10826</v>
      </c>
      <c r="F8226" s="2" t="s">
        <v>10824</v>
      </c>
      <c r="G8226" s="2" t="s">
        <v>8999</v>
      </c>
      <c r="H8226" s="2" t="s">
        <v>9000</v>
      </c>
    </row>
    <row r="8227" spans="1:8" x14ac:dyDescent="0.3">
      <c r="A8227" s="1">
        <v>41712</v>
      </c>
      <c r="B8227" s="2" t="s">
        <v>10821</v>
      </c>
      <c r="C8227" s="2">
        <v>43</v>
      </c>
      <c r="D8227" s="2" t="s">
        <v>10822</v>
      </c>
      <c r="E8227" s="2" t="s">
        <v>10829</v>
      </c>
      <c r="F8227" s="2" t="s">
        <v>10824</v>
      </c>
      <c r="G8227" s="2" t="s">
        <v>9001</v>
      </c>
      <c r="H8227" s="2" t="s">
        <v>9002</v>
      </c>
    </row>
    <row r="8228" spans="1:8" x14ac:dyDescent="0.3">
      <c r="A8228" s="1">
        <v>41712</v>
      </c>
      <c r="B8228" s="2" t="s">
        <v>10821</v>
      </c>
      <c r="C8228" s="2">
        <v>48</v>
      </c>
      <c r="D8228" s="2" t="s">
        <v>10822</v>
      </c>
      <c r="E8228" s="2" t="s">
        <v>10829</v>
      </c>
      <c r="F8228" s="2" t="s">
        <v>10824</v>
      </c>
      <c r="G8228" s="2" t="s">
        <v>9003</v>
      </c>
      <c r="H8228" s="2" t="s">
        <v>9004</v>
      </c>
    </row>
    <row r="8229" spans="1:8" x14ac:dyDescent="0.3">
      <c r="A8229" s="1">
        <v>41712</v>
      </c>
      <c r="B8229" s="2" t="s">
        <v>10821</v>
      </c>
      <c r="D8229" s="2" t="s">
        <v>10822</v>
      </c>
      <c r="E8229" s="2" t="s">
        <v>10830</v>
      </c>
      <c r="F8229" s="2" t="s">
        <v>10824</v>
      </c>
      <c r="G8229" s="2" t="s">
        <v>8969</v>
      </c>
      <c r="H8229" s="2" t="s">
        <v>8970</v>
      </c>
    </row>
    <row r="8230" spans="1:8" x14ac:dyDescent="0.3">
      <c r="A8230" s="1">
        <v>41712</v>
      </c>
      <c r="B8230" s="2" t="s">
        <v>10821</v>
      </c>
      <c r="D8230" s="2" t="s">
        <v>10822</v>
      </c>
      <c r="E8230" s="2" t="s">
        <v>10830</v>
      </c>
      <c r="F8230" s="2" t="s">
        <v>10824</v>
      </c>
      <c r="G8230" s="2" t="s">
        <v>3410</v>
      </c>
      <c r="H8230" s="2" t="s">
        <v>9005</v>
      </c>
    </row>
    <row r="8231" spans="1:8" x14ac:dyDescent="0.3">
      <c r="A8231" s="1">
        <v>41712</v>
      </c>
      <c r="B8231" s="2" t="s">
        <v>10821</v>
      </c>
      <c r="C8231" s="2">
        <v>64</v>
      </c>
      <c r="D8231" s="2" t="s">
        <v>10825</v>
      </c>
      <c r="E8231" s="2" t="s">
        <v>10826</v>
      </c>
      <c r="F8231" s="2" t="s">
        <v>10824</v>
      </c>
      <c r="G8231" s="2" t="s">
        <v>9006</v>
      </c>
      <c r="H8231" s="2" t="s">
        <v>9007</v>
      </c>
    </row>
    <row r="8232" spans="1:8" x14ac:dyDescent="0.3">
      <c r="A8232" s="1">
        <v>41711</v>
      </c>
      <c r="B8232" s="2" t="s">
        <v>10821</v>
      </c>
      <c r="D8232" s="2" t="s">
        <v>10830</v>
      </c>
      <c r="E8232" s="2" t="s">
        <v>10830</v>
      </c>
      <c r="F8232" s="2" t="s">
        <v>10824</v>
      </c>
      <c r="G8232" s="2" t="s">
        <v>9008</v>
      </c>
      <c r="H8232" s="2" t="s">
        <v>9009</v>
      </c>
    </row>
    <row r="8233" spans="1:8" x14ac:dyDescent="0.3">
      <c r="A8233" s="1">
        <v>41712</v>
      </c>
      <c r="B8233" s="2" t="s">
        <v>10821</v>
      </c>
      <c r="C8233" s="2">
        <v>67</v>
      </c>
      <c r="D8233" s="2" t="s">
        <v>10825</v>
      </c>
      <c r="E8233" s="2" t="s">
        <v>10826</v>
      </c>
      <c r="F8233" s="2" t="s">
        <v>10824</v>
      </c>
      <c r="G8233" s="2" t="s">
        <v>9010</v>
      </c>
      <c r="H8233" s="2" t="s">
        <v>9011</v>
      </c>
    </row>
    <row r="8234" spans="1:8" x14ac:dyDescent="0.3">
      <c r="A8234" s="1">
        <v>41712</v>
      </c>
      <c r="B8234" s="2" t="s">
        <v>10821</v>
      </c>
      <c r="D8234" s="2" t="s">
        <v>10825</v>
      </c>
      <c r="E8234" s="2" t="s">
        <v>10830</v>
      </c>
      <c r="F8234" s="2" t="s">
        <v>10824</v>
      </c>
      <c r="G8234" s="2" t="s">
        <v>9012</v>
      </c>
      <c r="H8234" s="2" t="s">
        <v>9013</v>
      </c>
    </row>
    <row r="8235" spans="1:8" x14ac:dyDescent="0.3">
      <c r="A8235" s="1">
        <v>41712</v>
      </c>
      <c r="B8235" s="2" t="s">
        <v>10828</v>
      </c>
      <c r="C8235" s="2">
        <v>52</v>
      </c>
      <c r="D8235" s="2" t="s">
        <v>10825</v>
      </c>
      <c r="E8235" s="2" t="s">
        <v>10829</v>
      </c>
      <c r="F8235" s="2" t="s">
        <v>10824</v>
      </c>
      <c r="G8235" s="2" t="s">
        <v>9014</v>
      </c>
      <c r="H8235" s="2" t="s">
        <v>211</v>
      </c>
    </row>
    <row r="8236" spans="1:8" x14ac:dyDescent="0.3">
      <c r="A8236" s="1">
        <v>41711</v>
      </c>
      <c r="B8236" s="2" t="s">
        <v>10821</v>
      </c>
      <c r="C8236" s="2">
        <v>44</v>
      </c>
      <c r="D8236" s="2" t="s">
        <v>10822</v>
      </c>
      <c r="E8236" s="2" t="s">
        <v>10829</v>
      </c>
      <c r="F8236" s="2" t="s">
        <v>10824</v>
      </c>
      <c r="G8236" s="2" t="s">
        <v>9015</v>
      </c>
      <c r="H8236" s="2" t="s">
        <v>9016</v>
      </c>
    </row>
    <row r="8237" spans="1:8" x14ac:dyDescent="0.3">
      <c r="A8237" s="1">
        <v>41712</v>
      </c>
      <c r="B8237" s="2" t="s">
        <v>10821</v>
      </c>
      <c r="C8237" s="2">
        <v>75</v>
      </c>
      <c r="D8237" s="2" t="s">
        <v>10822</v>
      </c>
      <c r="E8237" s="2" t="s">
        <v>10826</v>
      </c>
      <c r="F8237" s="2" t="s">
        <v>10824</v>
      </c>
      <c r="G8237" s="2" t="s">
        <v>9017</v>
      </c>
      <c r="H8237" s="2" t="s">
        <v>9018</v>
      </c>
    </row>
    <row r="8238" spans="1:8" x14ac:dyDescent="0.3">
      <c r="A8238" s="1">
        <v>41712</v>
      </c>
      <c r="B8238" s="2" t="s">
        <v>10828</v>
      </c>
      <c r="C8238" s="2">
        <v>45</v>
      </c>
      <c r="D8238" s="2" t="s">
        <v>10825</v>
      </c>
      <c r="E8238" s="2" t="s">
        <v>10829</v>
      </c>
      <c r="F8238" s="2" t="s">
        <v>10824</v>
      </c>
      <c r="G8238" s="2" t="s">
        <v>554</v>
      </c>
      <c r="H8238" s="2" t="s">
        <v>14</v>
      </c>
    </row>
    <row r="8239" spans="1:8" x14ac:dyDescent="0.3">
      <c r="A8239" s="1">
        <v>41712</v>
      </c>
      <c r="B8239" s="2" t="s">
        <v>10821</v>
      </c>
      <c r="C8239" s="2">
        <v>56</v>
      </c>
      <c r="D8239" s="2" t="s">
        <v>10825</v>
      </c>
      <c r="E8239" s="2" t="s">
        <v>10829</v>
      </c>
      <c r="F8239" s="2" t="s">
        <v>10824</v>
      </c>
      <c r="G8239" s="2" t="s">
        <v>9019</v>
      </c>
      <c r="H8239" s="2" t="s">
        <v>9020</v>
      </c>
    </row>
    <row r="8240" spans="1:8" x14ac:dyDescent="0.3">
      <c r="A8240" s="1">
        <v>41712</v>
      </c>
      <c r="B8240" s="2" t="s">
        <v>10821</v>
      </c>
      <c r="C8240" s="2">
        <v>42</v>
      </c>
      <c r="D8240" s="2" t="s">
        <v>10822</v>
      </c>
      <c r="E8240" s="2" t="s">
        <v>10829</v>
      </c>
      <c r="F8240" s="2" t="s">
        <v>10824</v>
      </c>
      <c r="G8240" s="2" t="s">
        <v>3409</v>
      </c>
      <c r="H8240" s="2" t="s">
        <v>9021</v>
      </c>
    </row>
    <row r="8241" spans="1:8" x14ac:dyDescent="0.3">
      <c r="A8241" s="1">
        <v>41712</v>
      </c>
      <c r="B8241" s="2" t="s">
        <v>10821</v>
      </c>
      <c r="C8241" s="2">
        <v>47</v>
      </c>
      <c r="D8241" s="2" t="s">
        <v>10825</v>
      </c>
      <c r="E8241" s="2" t="s">
        <v>10829</v>
      </c>
      <c r="F8241" s="2" t="s">
        <v>10824</v>
      </c>
      <c r="G8241" s="2" t="s">
        <v>751</v>
      </c>
      <c r="H8241" s="2" t="s">
        <v>9022</v>
      </c>
    </row>
    <row r="8242" spans="1:8" x14ac:dyDescent="0.3">
      <c r="A8242" s="1">
        <v>41711</v>
      </c>
      <c r="B8242" s="2" t="s">
        <v>10821</v>
      </c>
      <c r="C8242" s="2">
        <v>7</v>
      </c>
      <c r="D8242" s="2" t="s">
        <v>10825</v>
      </c>
      <c r="E8242" s="2" t="s">
        <v>10827</v>
      </c>
      <c r="F8242" s="2" t="s">
        <v>10824</v>
      </c>
      <c r="G8242" s="2" t="s">
        <v>8992</v>
      </c>
      <c r="H8242" s="2" t="s">
        <v>9023</v>
      </c>
    </row>
    <row r="8243" spans="1:8" x14ac:dyDescent="0.3">
      <c r="A8243" s="1">
        <v>41712</v>
      </c>
      <c r="B8243" s="2" t="s">
        <v>10821</v>
      </c>
      <c r="C8243" s="2">
        <v>3</v>
      </c>
      <c r="D8243" s="2" t="s">
        <v>10822</v>
      </c>
      <c r="E8243" s="2" t="s">
        <v>10827</v>
      </c>
      <c r="F8243" s="2" t="s">
        <v>10824</v>
      </c>
      <c r="G8243" s="2" t="s">
        <v>9024</v>
      </c>
      <c r="H8243" s="2" t="s">
        <v>9025</v>
      </c>
    </row>
    <row r="8244" spans="1:8" x14ac:dyDescent="0.3">
      <c r="A8244" s="1">
        <v>41712</v>
      </c>
      <c r="B8244" s="2" t="s">
        <v>10821</v>
      </c>
      <c r="C8244" s="2">
        <v>13</v>
      </c>
      <c r="D8244" s="2" t="s">
        <v>10822</v>
      </c>
      <c r="E8244" s="2" t="s">
        <v>10827</v>
      </c>
      <c r="F8244" s="2" t="s">
        <v>10824</v>
      </c>
      <c r="G8244" s="2" t="s">
        <v>9026</v>
      </c>
      <c r="H8244" s="2" t="s">
        <v>9027</v>
      </c>
    </row>
    <row r="8245" spans="1:8" x14ac:dyDescent="0.3">
      <c r="A8245" s="1">
        <v>41712</v>
      </c>
      <c r="B8245" s="2" t="s">
        <v>10821</v>
      </c>
      <c r="C8245" s="2">
        <v>59</v>
      </c>
      <c r="D8245" s="2" t="s">
        <v>10822</v>
      </c>
      <c r="E8245" s="2" t="s">
        <v>10829</v>
      </c>
      <c r="F8245" s="2" t="s">
        <v>10824</v>
      </c>
      <c r="G8245" s="2" t="s">
        <v>3410</v>
      </c>
      <c r="H8245" s="2" t="s">
        <v>2483</v>
      </c>
    </row>
    <row r="8246" spans="1:8" x14ac:dyDescent="0.3">
      <c r="A8246" s="1">
        <v>41712</v>
      </c>
      <c r="B8246" s="2" t="s">
        <v>10821</v>
      </c>
      <c r="D8246" s="2" t="s">
        <v>10822</v>
      </c>
      <c r="E8246" s="2" t="s">
        <v>10830</v>
      </c>
      <c r="F8246" s="2" t="s">
        <v>10824</v>
      </c>
      <c r="G8246" s="2" t="s">
        <v>9028</v>
      </c>
      <c r="H8246" s="2" t="s">
        <v>9029</v>
      </c>
    </row>
    <row r="8247" spans="1:8" x14ac:dyDescent="0.3">
      <c r="A8247" s="1">
        <v>41712</v>
      </c>
      <c r="B8247" s="2" t="s">
        <v>10821</v>
      </c>
      <c r="C8247" s="2">
        <v>59</v>
      </c>
      <c r="D8247" s="2" t="s">
        <v>10825</v>
      </c>
      <c r="E8247" s="2" t="s">
        <v>10829</v>
      </c>
      <c r="F8247" s="2" t="s">
        <v>10824</v>
      </c>
      <c r="G8247" s="2" t="s">
        <v>1384</v>
      </c>
      <c r="H8247" s="2" t="s">
        <v>438</v>
      </c>
    </row>
    <row r="8248" spans="1:8" x14ac:dyDescent="0.3">
      <c r="A8248" s="1">
        <v>41712</v>
      </c>
      <c r="B8248" s="2" t="s">
        <v>10821</v>
      </c>
      <c r="D8248" s="2" t="s">
        <v>10830</v>
      </c>
      <c r="E8248" s="2" t="s">
        <v>10830</v>
      </c>
      <c r="F8248" s="2" t="s">
        <v>10824</v>
      </c>
      <c r="G8248" s="2" t="s">
        <v>751</v>
      </c>
      <c r="H8248" s="2" t="s">
        <v>438</v>
      </c>
    </row>
    <row r="8249" spans="1:8" x14ac:dyDescent="0.3">
      <c r="A8249" s="1">
        <v>41712</v>
      </c>
      <c r="B8249" s="2" t="s">
        <v>10821</v>
      </c>
      <c r="D8249" s="2" t="s">
        <v>10822</v>
      </c>
      <c r="E8249" s="2" t="s">
        <v>10830</v>
      </c>
      <c r="F8249" s="2" t="s">
        <v>10824</v>
      </c>
      <c r="G8249" s="2" t="s">
        <v>8969</v>
      </c>
      <c r="H8249" s="2" t="s">
        <v>8970</v>
      </c>
    </row>
    <row r="8250" spans="1:8" x14ac:dyDescent="0.3">
      <c r="A8250" s="1">
        <v>41712</v>
      </c>
      <c r="B8250" s="2" t="s">
        <v>10828</v>
      </c>
      <c r="C8250" s="2">
        <v>54</v>
      </c>
      <c r="D8250" s="2" t="s">
        <v>10822</v>
      </c>
      <c r="E8250" s="2" t="s">
        <v>10829</v>
      </c>
      <c r="F8250" s="2" t="s">
        <v>10824</v>
      </c>
      <c r="G8250" s="2" t="s">
        <v>9030</v>
      </c>
      <c r="H8250" s="2" t="s">
        <v>137</v>
      </c>
    </row>
    <row r="8251" spans="1:8" x14ac:dyDescent="0.3">
      <c r="A8251" s="1">
        <v>41712</v>
      </c>
      <c r="B8251" s="2" t="s">
        <v>10821</v>
      </c>
      <c r="C8251" s="2">
        <v>67</v>
      </c>
      <c r="D8251" s="2" t="s">
        <v>10825</v>
      </c>
      <c r="E8251" s="2" t="s">
        <v>10826</v>
      </c>
      <c r="F8251" s="2" t="s">
        <v>10824</v>
      </c>
      <c r="G8251" s="2" t="s">
        <v>9031</v>
      </c>
      <c r="H8251" s="2" t="s">
        <v>438</v>
      </c>
    </row>
    <row r="8252" spans="1:8" x14ac:dyDescent="0.3">
      <c r="A8252" s="1">
        <v>41712</v>
      </c>
      <c r="B8252" s="2" t="s">
        <v>10821</v>
      </c>
      <c r="C8252" s="2">
        <v>60</v>
      </c>
      <c r="D8252" s="2" t="s">
        <v>10825</v>
      </c>
      <c r="E8252" s="2" t="s">
        <v>10829</v>
      </c>
      <c r="F8252" s="2" t="s">
        <v>10824</v>
      </c>
      <c r="G8252" s="2" t="s">
        <v>751</v>
      </c>
      <c r="H8252" s="2" t="s">
        <v>438</v>
      </c>
    </row>
    <row r="8253" spans="1:8" x14ac:dyDescent="0.3">
      <c r="A8253" s="1">
        <v>41711</v>
      </c>
      <c r="B8253" s="2" t="s">
        <v>10821</v>
      </c>
      <c r="C8253" s="2">
        <v>32</v>
      </c>
      <c r="D8253" s="2" t="s">
        <v>10825</v>
      </c>
      <c r="E8253" s="2" t="s">
        <v>10823</v>
      </c>
      <c r="F8253" s="2" t="s">
        <v>10824</v>
      </c>
      <c r="G8253" s="2" t="s">
        <v>8275</v>
      </c>
      <c r="H8253" s="2" t="s">
        <v>9032</v>
      </c>
    </row>
    <row r="8254" spans="1:8" x14ac:dyDescent="0.3">
      <c r="A8254" s="1">
        <v>41712</v>
      </c>
      <c r="B8254" s="2" t="s">
        <v>10821</v>
      </c>
      <c r="C8254" s="2">
        <v>0</v>
      </c>
      <c r="D8254" s="2" t="s">
        <v>10825</v>
      </c>
      <c r="E8254" s="2" t="s">
        <v>10827</v>
      </c>
      <c r="F8254" s="2" t="s">
        <v>10824</v>
      </c>
      <c r="G8254" s="2" t="s">
        <v>9033</v>
      </c>
      <c r="H8254" s="2" t="s">
        <v>9034</v>
      </c>
    </row>
    <row r="8255" spans="1:8" x14ac:dyDescent="0.3">
      <c r="A8255" s="1">
        <v>41712</v>
      </c>
      <c r="B8255" s="2" t="s">
        <v>10821</v>
      </c>
      <c r="D8255" s="2" t="s">
        <v>10822</v>
      </c>
      <c r="E8255" s="2" t="s">
        <v>10830</v>
      </c>
      <c r="F8255" s="2" t="s">
        <v>10824</v>
      </c>
      <c r="G8255" s="2" t="s">
        <v>9035</v>
      </c>
      <c r="H8255" s="2" t="s">
        <v>9036</v>
      </c>
    </row>
    <row r="8256" spans="1:8" x14ac:dyDescent="0.3">
      <c r="A8256" s="1">
        <v>41712</v>
      </c>
      <c r="B8256" s="2" t="s">
        <v>10821</v>
      </c>
      <c r="D8256" s="2" t="s">
        <v>10822</v>
      </c>
      <c r="E8256" s="2" t="s">
        <v>10830</v>
      </c>
      <c r="F8256" s="2" t="s">
        <v>10824</v>
      </c>
      <c r="G8256" s="2" t="s">
        <v>9037</v>
      </c>
      <c r="H8256" s="2" t="s">
        <v>926</v>
      </c>
    </row>
    <row r="8257" spans="1:8" x14ac:dyDescent="0.3">
      <c r="A8257" s="1">
        <v>41712</v>
      </c>
      <c r="B8257" s="2" t="s">
        <v>10828</v>
      </c>
      <c r="D8257" s="2" t="s">
        <v>10825</v>
      </c>
      <c r="E8257" s="2" t="s">
        <v>10830</v>
      </c>
      <c r="F8257" s="2" t="s">
        <v>10824</v>
      </c>
      <c r="G8257" s="2" t="s">
        <v>365</v>
      </c>
      <c r="H8257" s="2" t="s">
        <v>3198</v>
      </c>
    </row>
    <row r="8258" spans="1:8" x14ac:dyDescent="0.3">
      <c r="A8258" s="1">
        <v>41711</v>
      </c>
      <c r="B8258" s="2" t="s">
        <v>10821</v>
      </c>
      <c r="C8258" s="2">
        <v>68</v>
      </c>
      <c r="D8258" s="2" t="s">
        <v>10822</v>
      </c>
      <c r="E8258" s="2" t="s">
        <v>10826</v>
      </c>
      <c r="F8258" s="2" t="s">
        <v>10824</v>
      </c>
      <c r="G8258" s="2" t="s">
        <v>9038</v>
      </c>
      <c r="H8258" s="2" t="s">
        <v>9039</v>
      </c>
    </row>
    <row r="8259" spans="1:8" x14ac:dyDescent="0.3">
      <c r="A8259" s="1">
        <v>41712</v>
      </c>
      <c r="B8259" s="2" t="s">
        <v>10821</v>
      </c>
      <c r="C8259" s="2">
        <v>63</v>
      </c>
      <c r="D8259" s="2" t="s">
        <v>10822</v>
      </c>
      <c r="E8259" s="2" t="s">
        <v>10826</v>
      </c>
      <c r="F8259" s="2" t="s">
        <v>10824</v>
      </c>
      <c r="G8259" s="2" t="s">
        <v>3410</v>
      </c>
      <c r="H8259" s="2" t="s">
        <v>35</v>
      </c>
    </row>
    <row r="8260" spans="1:8" x14ac:dyDescent="0.3">
      <c r="A8260" s="1">
        <v>41712</v>
      </c>
      <c r="B8260" s="2" t="s">
        <v>10821</v>
      </c>
      <c r="C8260" s="2">
        <v>42</v>
      </c>
      <c r="D8260" s="2" t="s">
        <v>10822</v>
      </c>
      <c r="E8260" s="2" t="s">
        <v>10829</v>
      </c>
      <c r="F8260" s="2" t="s">
        <v>10824</v>
      </c>
      <c r="G8260" s="2" t="s">
        <v>9040</v>
      </c>
      <c r="H8260" s="2" t="s">
        <v>561</v>
      </c>
    </row>
    <row r="8261" spans="1:8" x14ac:dyDescent="0.3">
      <c r="A8261" s="1">
        <v>41712</v>
      </c>
      <c r="B8261" s="2" t="s">
        <v>10828</v>
      </c>
      <c r="D8261" s="2" t="s">
        <v>10825</v>
      </c>
      <c r="E8261" s="2" t="s">
        <v>10830</v>
      </c>
      <c r="F8261" s="2" t="s">
        <v>10824</v>
      </c>
      <c r="G8261" s="2" t="s">
        <v>365</v>
      </c>
      <c r="H8261" s="2" t="s">
        <v>9041</v>
      </c>
    </row>
    <row r="8262" spans="1:8" x14ac:dyDescent="0.3">
      <c r="A8262" s="1">
        <v>41711</v>
      </c>
      <c r="B8262" s="2" t="s">
        <v>10821</v>
      </c>
      <c r="C8262" s="2">
        <v>18</v>
      </c>
      <c r="D8262" s="2" t="s">
        <v>10825</v>
      </c>
      <c r="E8262" s="2" t="s">
        <v>10827</v>
      </c>
      <c r="F8262" s="2" t="s">
        <v>10824</v>
      </c>
      <c r="G8262" s="2" t="s">
        <v>9042</v>
      </c>
      <c r="H8262" s="2" t="s">
        <v>9043</v>
      </c>
    </row>
    <row r="8263" spans="1:8" x14ac:dyDescent="0.3">
      <c r="A8263" s="1">
        <v>41712</v>
      </c>
      <c r="B8263" s="2" t="s">
        <v>10821</v>
      </c>
      <c r="C8263" s="2">
        <v>13</v>
      </c>
      <c r="D8263" s="2" t="s">
        <v>10822</v>
      </c>
      <c r="E8263" s="2" t="s">
        <v>10827</v>
      </c>
      <c r="F8263" s="2" t="s">
        <v>10824</v>
      </c>
      <c r="G8263" s="2" t="s">
        <v>9044</v>
      </c>
      <c r="H8263" s="2" t="s">
        <v>3444</v>
      </c>
    </row>
    <row r="8264" spans="1:8" x14ac:dyDescent="0.3">
      <c r="A8264" s="1">
        <v>41712</v>
      </c>
      <c r="B8264" s="2" t="s">
        <v>10821</v>
      </c>
      <c r="C8264" s="2">
        <v>48</v>
      </c>
      <c r="D8264" s="2" t="s">
        <v>10822</v>
      </c>
      <c r="E8264" s="2" t="s">
        <v>10829</v>
      </c>
      <c r="F8264" s="2" t="s">
        <v>10824</v>
      </c>
      <c r="G8264" s="2" t="s">
        <v>9045</v>
      </c>
      <c r="H8264" s="2" t="s">
        <v>436</v>
      </c>
    </row>
    <row r="8265" spans="1:8" x14ac:dyDescent="0.3">
      <c r="A8265" s="1">
        <v>41712</v>
      </c>
      <c r="B8265" s="2" t="s">
        <v>10821</v>
      </c>
      <c r="C8265" s="2">
        <v>70</v>
      </c>
      <c r="D8265" s="2" t="s">
        <v>10825</v>
      </c>
      <c r="E8265" s="2" t="s">
        <v>10826</v>
      </c>
      <c r="F8265" s="2" t="s">
        <v>10824</v>
      </c>
      <c r="G8265" s="2" t="s">
        <v>9046</v>
      </c>
      <c r="H8265" s="2" t="s">
        <v>9047</v>
      </c>
    </row>
    <row r="8266" spans="1:8" x14ac:dyDescent="0.3">
      <c r="A8266" s="1">
        <v>41712</v>
      </c>
      <c r="B8266" s="2" t="s">
        <v>10821</v>
      </c>
      <c r="C8266" s="2">
        <v>36</v>
      </c>
      <c r="D8266" s="2" t="s">
        <v>10825</v>
      </c>
      <c r="E8266" s="2" t="s">
        <v>10823</v>
      </c>
      <c r="F8266" s="2" t="s">
        <v>10824</v>
      </c>
      <c r="G8266" s="2" t="s">
        <v>9048</v>
      </c>
      <c r="H8266" s="2" t="s">
        <v>9049</v>
      </c>
    </row>
    <row r="8267" spans="1:8" x14ac:dyDescent="0.3">
      <c r="A8267" s="1">
        <v>41712</v>
      </c>
      <c r="B8267" s="2" t="s">
        <v>10828</v>
      </c>
      <c r="C8267" s="2">
        <v>25</v>
      </c>
      <c r="D8267" s="2" t="s">
        <v>10822</v>
      </c>
      <c r="E8267" s="2" t="s">
        <v>10823</v>
      </c>
      <c r="F8267" s="2" t="s">
        <v>10824</v>
      </c>
      <c r="G8267" s="2" t="s">
        <v>9050</v>
      </c>
      <c r="H8267" s="2" t="s">
        <v>9051</v>
      </c>
    </row>
    <row r="8268" spans="1:8" x14ac:dyDescent="0.3">
      <c r="A8268" s="1">
        <v>41711</v>
      </c>
      <c r="B8268" s="2" t="s">
        <v>10821</v>
      </c>
      <c r="D8268" s="2" t="s">
        <v>10830</v>
      </c>
      <c r="E8268" s="2" t="s">
        <v>10830</v>
      </c>
      <c r="F8268" s="2" t="s">
        <v>10824</v>
      </c>
      <c r="G8268" s="2" t="s">
        <v>9052</v>
      </c>
      <c r="H8268" s="2" t="s">
        <v>9053</v>
      </c>
    </row>
    <row r="8269" spans="1:8" x14ac:dyDescent="0.3">
      <c r="A8269" s="1">
        <v>41712</v>
      </c>
      <c r="B8269" s="2" t="s">
        <v>10821</v>
      </c>
      <c r="C8269" s="2">
        <v>50</v>
      </c>
      <c r="D8269" s="2" t="s">
        <v>10825</v>
      </c>
      <c r="E8269" s="2" t="s">
        <v>10829</v>
      </c>
      <c r="F8269" s="2" t="s">
        <v>10824</v>
      </c>
      <c r="G8269" s="2" t="s">
        <v>9054</v>
      </c>
      <c r="H8269" s="2" t="s">
        <v>9055</v>
      </c>
    </row>
    <row r="8270" spans="1:8" x14ac:dyDescent="0.3">
      <c r="A8270" s="1">
        <v>41712</v>
      </c>
      <c r="B8270" s="2" t="s">
        <v>10821</v>
      </c>
      <c r="C8270" s="2">
        <v>53</v>
      </c>
      <c r="D8270" s="2" t="s">
        <v>10825</v>
      </c>
      <c r="E8270" s="2" t="s">
        <v>10829</v>
      </c>
      <c r="F8270" s="2" t="s">
        <v>10824</v>
      </c>
      <c r="G8270" s="2" t="s">
        <v>751</v>
      </c>
      <c r="H8270" s="2" t="s">
        <v>438</v>
      </c>
    </row>
    <row r="8271" spans="1:8" x14ac:dyDescent="0.3">
      <c r="A8271" s="1">
        <v>41712</v>
      </c>
      <c r="B8271" s="2" t="s">
        <v>10821</v>
      </c>
      <c r="C8271" s="2">
        <v>66</v>
      </c>
      <c r="D8271" s="2" t="s">
        <v>10825</v>
      </c>
      <c r="E8271" s="2" t="s">
        <v>10826</v>
      </c>
      <c r="F8271" s="2" t="s">
        <v>10824</v>
      </c>
      <c r="G8271" s="2" t="s">
        <v>9056</v>
      </c>
      <c r="H8271" s="2" t="s">
        <v>438</v>
      </c>
    </row>
    <row r="8272" spans="1:8" x14ac:dyDescent="0.3">
      <c r="A8272" s="1">
        <v>41712</v>
      </c>
      <c r="B8272" s="2" t="s">
        <v>10821</v>
      </c>
      <c r="C8272" s="2">
        <v>44</v>
      </c>
      <c r="D8272" s="2" t="s">
        <v>10825</v>
      </c>
      <c r="E8272" s="2" t="s">
        <v>10829</v>
      </c>
      <c r="F8272" s="2" t="s">
        <v>10824</v>
      </c>
      <c r="G8272" s="2" t="s">
        <v>9057</v>
      </c>
      <c r="H8272" s="2" t="s">
        <v>9055</v>
      </c>
    </row>
    <row r="8273" spans="1:8" x14ac:dyDescent="0.3">
      <c r="A8273" s="1">
        <v>41712</v>
      </c>
      <c r="B8273" s="2" t="s">
        <v>10828</v>
      </c>
      <c r="D8273" s="2" t="s">
        <v>10830</v>
      </c>
      <c r="E8273" s="2" t="s">
        <v>10830</v>
      </c>
      <c r="F8273" s="2" t="s">
        <v>10824</v>
      </c>
      <c r="G8273" s="2" t="s">
        <v>3248</v>
      </c>
      <c r="H8273" s="2" t="s">
        <v>9058</v>
      </c>
    </row>
    <row r="8274" spans="1:8" x14ac:dyDescent="0.3">
      <c r="A8274" s="1">
        <v>41712</v>
      </c>
      <c r="B8274" s="2" t="s">
        <v>10821</v>
      </c>
      <c r="C8274" s="2">
        <v>43</v>
      </c>
      <c r="D8274" s="2" t="s">
        <v>10825</v>
      </c>
      <c r="E8274" s="2" t="s">
        <v>10829</v>
      </c>
      <c r="F8274" s="2" t="s">
        <v>10824</v>
      </c>
      <c r="G8274" s="2" t="s">
        <v>2137</v>
      </c>
      <c r="H8274" s="2" t="s">
        <v>9059</v>
      </c>
    </row>
    <row r="8275" spans="1:8" x14ac:dyDescent="0.3">
      <c r="A8275" s="1">
        <v>41712</v>
      </c>
      <c r="B8275" s="2" t="s">
        <v>10821</v>
      </c>
      <c r="D8275" s="2" t="s">
        <v>10822</v>
      </c>
      <c r="E8275" s="2" t="s">
        <v>10830</v>
      </c>
      <c r="F8275" s="2" t="s">
        <v>10824</v>
      </c>
      <c r="G8275" s="2" t="s">
        <v>9060</v>
      </c>
      <c r="H8275" s="2" t="s">
        <v>396</v>
      </c>
    </row>
    <row r="8276" spans="1:8" x14ac:dyDescent="0.3">
      <c r="A8276" s="1">
        <v>41712</v>
      </c>
      <c r="B8276" s="2" t="s">
        <v>10821</v>
      </c>
      <c r="D8276" s="2" t="s">
        <v>10830</v>
      </c>
      <c r="E8276" s="2" t="s">
        <v>10830</v>
      </c>
      <c r="F8276" s="2" t="s">
        <v>10824</v>
      </c>
      <c r="G8276" s="2" t="s">
        <v>751</v>
      </c>
      <c r="H8276" s="2" t="s">
        <v>438</v>
      </c>
    </row>
    <row r="8277" spans="1:8" x14ac:dyDescent="0.3">
      <c r="A8277" s="1">
        <v>41712</v>
      </c>
      <c r="B8277" s="2" t="s">
        <v>10821</v>
      </c>
      <c r="C8277" s="2">
        <v>37</v>
      </c>
      <c r="D8277" s="2" t="s">
        <v>10822</v>
      </c>
      <c r="E8277" s="2" t="s">
        <v>10823</v>
      </c>
      <c r="F8277" s="2" t="s">
        <v>10824</v>
      </c>
      <c r="G8277" s="2" t="s">
        <v>3948</v>
      </c>
      <c r="H8277" s="2" t="s">
        <v>8753</v>
      </c>
    </row>
    <row r="8278" spans="1:8" x14ac:dyDescent="0.3">
      <c r="A8278" s="1">
        <v>41712</v>
      </c>
      <c r="B8278" s="2" t="s">
        <v>10821</v>
      </c>
      <c r="C8278" s="2">
        <v>50</v>
      </c>
      <c r="D8278" s="2" t="s">
        <v>10822</v>
      </c>
      <c r="E8278" s="2" t="s">
        <v>10829</v>
      </c>
      <c r="F8278" s="2" t="s">
        <v>10824</v>
      </c>
      <c r="G8278" s="2" t="s">
        <v>9061</v>
      </c>
      <c r="H8278" s="2" t="s">
        <v>9062</v>
      </c>
    </row>
    <row r="8279" spans="1:8" x14ac:dyDescent="0.3">
      <c r="A8279" s="1">
        <v>41712</v>
      </c>
      <c r="B8279" s="2" t="s">
        <v>10821</v>
      </c>
      <c r="C8279" s="2">
        <v>50</v>
      </c>
      <c r="D8279" s="2" t="s">
        <v>10825</v>
      </c>
      <c r="E8279" s="2" t="s">
        <v>10829</v>
      </c>
      <c r="F8279" s="2" t="s">
        <v>10824</v>
      </c>
      <c r="G8279" s="2" t="s">
        <v>9063</v>
      </c>
      <c r="H8279" s="2" t="s">
        <v>3213</v>
      </c>
    </row>
    <row r="8280" spans="1:8" x14ac:dyDescent="0.3">
      <c r="A8280" s="1">
        <v>41712</v>
      </c>
      <c r="B8280" s="2" t="s">
        <v>10821</v>
      </c>
      <c r="C8280" s="2">
        <v>69</v>
      </c>
      <c r="D8280" s="2" t="s">
        <v>10822</v>
      </c>
      <c r="E8280" s="2" t="s">
        <v>10826</v>
      </c>
      <c r="F8280" s="2" t="s">
        <v>10824</v>
      </c>
      <c r="G8280" s="2" t="s">
        <v>9064</v>
      </c>
      <c r="H8280" s="2" t="s">
        <v>9065</v>
      </c>
    </row>
    <row r="8281" spans="1:8" x14ac:dyDescent="0.3">
      <c r="A8281" s="1">
        <v>41712</v>
      </c>
      <c r="B8281" s="2" t="s">
        <v>10828</v>
      </c>
      <c r="C8281" s="2">
        <v>64</v>
      </c>
      <c r="D8281" s="2" t="s">
        <v>10825</v>
      </c>
      <c r="E8281" s="2" t="s">
        <v>10826</v>
      </c>
      <c r="F8281" s="2" t="s">
        <v>10824</v>
      </c>
      <c r="G8281" s="2" t="s">
        <v>9066</v>
      </c>
      <c r="H8281" s="2" t="s">
        <v>9067</v>
      </c>
    </row>
    <row r="8282" spans="1:8" x14ac:dyDescent="0.3">
      <c r="A8282" s="1">
        <v>41712</v>
      </c>
      <c r="B8282" s="2" t="s">
        <v>10821</v>
      </c>
      <c r="C8282" s="2">
        <v>26</v>
      </c>
      <c r="D8282" s="2" t="s">
        <v>10822</v>
      </c>
      <c r="E8282" s="2" t="s">
        <v>10823</v>
      </c>
      <c r="F8282" s="2" t="s">
        <v>10824</v>
      </c>
      <c r="G8282" s="2" t="s">
        <v>9068</v>
      </c>
      <c r="H8282" s="2" t="s">
        <v>9069</v>
      </c>
    </row>
    <row r="8283" spans="1:8" x14ac:dyDescent="0.3">
      <c r="A8283" s="1">
        <v>41712</v>
      </c>
      <c r="B8283" s="2" t="s">
        <v>10821</v>
      </c>
      <c r="C8283" s="2">
        <v>60</v>
      </c>
      <c r="D8283" s="2" t="s">
        <v>10825</v>
      </c>
      <c r="E8283" s="2" t="s">
        <v>10829</v>
      </c>
      <c r="F8283" s="2" t="s">
        <v>10824</v>
      </c>
      <c r="G8283" s="2" t="s">
        <v>9070</v>
      </c>
      <c r="H8283" s="2" t="s">
        <v>9071</v>
      </c>
    </row>
    <row r="8284" spans="1:8" x14ac:dyDescent="0.3">
      <c r="A8284" s="1">
        <v>41712</v>
      </c>
      <c r="B8284" s="2" t="s">
        <v>10821</v>
      </c>
      <c r="D8284" s="2" t="s">
        <v>10825</v>
      </c>
      <c r="E8284" s="2" t="s">
        <v>10830</v>
      </c>
      <c r="F8284" s="2" t="s">
        <v>10824</v>
      </c>
      <c r="G8284" s="2" t="s">
        <v>1260</v>
      </c>
      <c r="H8284" s="2" t="s">
        <v>9072</v>
      </c>
    </row>
    <row r="8285" spans="1:8" x14ac:dyDescent="0.3">
      <c r="A8285" s="1">
        <v>41712</v>
      </c>
      <c r="B8285" s="2" t="s">
        <v>10828</v>
      </c>
      <c r="C8285" s="2">
        <v>22</v>
      </c>
      <c r="D8285" s="2" t="s">
        <v>10825</v>
      </c>
      <c r="E8285" s="2" t="s">
        <v>10823</v>
      </c>
      <c r="F8285" s="2" t="s">
        <v>10824</v>
      </c>
      <c r="G8285" s="2" t="s">
        <v>173</v>
      </c>
      <c r="H8285" s="2" t="s">
        <v>9073</v>
      </c>
    </row>
    <row r="8286" spans="1:8" x14ac:dyDescent="0.3">
      <c r="A8286" s="1">
        <v>41712</v>
      </c>
      <c r="B8286" s="2" t="s">
        <v>10828</v>
      </c>
      <c r="C8286" s="2">
        <v>35</v>
      </c>
      <c r="D8286" s="2" t="s">
        <v>10825</v>
      </c>
      <c r="E8286" s="2" t="s">
        <v>10823</v>
      </c>
      <c r="F8286" s="2" t="s">
        <v>10824</v>
      </c>
      <c r="G8286" s="2" t="s">
        <v>84</v>
      </c>
      <c r="H8286" s="2" t="s">
        <v>9074</v>
      </c>
    </row>
    <row r="8287" spans="1:8" x14ac:dyDescent="0.3">
      <c r="A8287" s="1">
        <v>41712</v>
      </c>
      <c r="B8287" s="2" t="s">
        <v>10821</v>
      </c>
      <c r="D8287" s="2" t="s">
        <v>10825</v>
      </c>
      <c r="E8287" s="2" t="s">
        <v>10830</v>
      </c>
      <c r="F8287" s="2" t="s">
        <v>10824</v>
      </c>
      <c r="G8287" s="2" t="s">
        <v>9075</v>
      </c>
      <c r="H8287" s="2" t="s">
        <v>2881</v>
      </c>
    </row>
    <row r="8288" spans="1:8" x14ac:dyDescent="0.3">
      <c r="A8288" s="1">
        <v>41712</v>
      </c>
      <c r="B8288" s="2" t="s">
        <v>10821</v>
      </c>
      <c r="C8288" s="2">
        <v>14</v>
      </c>
      <c r="D8288" s="2" t="s">
        <v>10822</v>
      </c>
      <c r="E8288" s="2" t="s">
        <v>10827</v>
      </c>
      <c r="F8288" s="2" t="s">
        <v>10824</v>
      </c>
      <c r="G8288" s="2" t="s">
        <v>9076</v>
      </c>
      <c r="H8288" s="2" t="s">
        <v>9077</v>
      </c>
    </row>
    <row r="8289" spans="1:8" x14ac:dyDescent="0.3">
      <c r="A8289" s="1">
        <v>41712</v>
      </c>
      <c r="B8289" s="2" t="s">
        <v>10828</v>
      </c>
      <c r="D8289" s="2" t="s">
        <v>10825</v>
      </c>
      <c r="E8289" s="2" t="s">
        <v>10830</v>
      </c>
      <c r="F8289" s="2" t="s">
        <v>10824</v>
      </c>
      <c r="G8289" s="2" t="s">
        <v>8494</v>
      </c>
      <c r="H8289" s="2" t="s">
        <v>9078</v>
      </c>
    </row>
    <row r="8290" spans="1:8" x14ac:dyDescent="0.3">
      <c r="A8290" s="1">
        <v>41712</v>
      </c>
      <c r="B8290" s="2" t="s">
        <v>10821</v>
      </c>
      <c r="D8290" s="2" t="s">
        <v>10825</v>
      </c>
      <c r="E8290" s="2" t="s">
        <v>10830</v>
      </c>
      <c r="F8290" s="2" t="s">
        <v>10824</v>
      </c>
      <c r="G8290" s="2" t="s">
        <v>991</v>
      </c>
      <c r="H8290" s="2" t="s">
        <v>9079</v>
      </c>
    </row>
    <row r="8291" spans="1:8" x14ac:dyDescent="0.3">
      <c r="A8291" s="1">
        <v>41712</v>
      </c>
      <c r="B8291" s="2" t="s">
        <v>10828</v>
      </c>
      <c r="D8291" s="2" t="s">
        <v>10825</v>
      </c>
      <c r="E8291" s="2" t="s">
        <v>10830</v>
      </c>
      <c r="F8291" s="2" t="s">
        <v>10824</v>
      </c>
      <c r="G8291" s="2" t="s">
        <v>173</v>
      </c>
      <c r="H8291" s="2" t="s">
        <v>9080</v>
      </c>
    </row>
    <row r="8292" spans="1:8" x14ac:dyDescent="0.3">
      <c r="A8292" s="1">
        <v>41712</v>
      </c>
      <c r="B8292" s="2" t="s">
        <v>10821</v>
      </c>
      <c r="D8292" s="2" t="s">
        <v>10822</v>
      </c>
      <c r="E8292" s="2" t="s">
        <v>10830</v>
      </c>
      <c r="F8292" s="2" t="s">
        <v>10824</v>
      </c>
      <c r="G8292" s="2" t="s">
        <v>492</v>
      </c>
      <c r="H8292" s="2" t="s">
        <v>9081</v>
      </c>
    </row>
    <row r="8293" spans="1:8" x14ac:dyDescent="0.3">
      <c r="A8293" s="1">
        <v>41712</v>
      </c>
      <c r="B8293" s="2" t="s">
        <v>10828</v>
      </c>
      <c r="C8293" s="2">
        <v>60</v>
      </c>
      <c r="D8293" s="2" t="s">
        <v>10825</v>
      </c>
      <c r="E8293" s="2" t="s">
        <v>10829</v>
      </c>
      <c r="F8293" s="2" t="s">
        <v>10824</v>
      </c>
      <c r="G8293" s="2" t="s">
        <v>9082</v>
      </c>
      <c r="H8293" s="2" t="s">
        <v>785</v>
      </c>
    </row>
    <row r="8294" spans="1:8" x14ac:dyDescent="0.3">
      <c r="A8294" s="1">
        <v>41712</v>
      </c>
      <c r="B8294" s="2" t="s">
        <v>10821</v>
      </c>
      <c r="C8294" s="2">
        <v>63</v>
      </c>
      <c r="D8294" s="2" t="s">
        <v>10825</v>
      </c>
      <c r="E8294" s="2" t="s">
        <v>10826</v>
      </c>
      <c r="F8294" s="2" t="s">
        <v>10824</v>
      </c>
      <c r="G8294" s="2" t="s">
        <v>9083</v>
      </c>
      <c r="H8294" s="2" t="s">
        <v>9084</v>
      </c>
    </row>
    <row r="8295" spans="1:8" x14ac:dyDescent="0.3">
      <c r="A8295" s="1">
        <v>41712</v>
      </c>
      <c r="B8295" s="2" t="s">
        <v>10828</v>
      </c>
      <c r="D8295" s="2" t="s">
        <v>10822</v>
      </c>
      <c r="E8295" s="2" t="s">
        <v>10830</v>
      </c>
      <c r="F8295" s="2" t="s">
        <v>10824</v>
      </c>
      <c r="G8295" s="2" t="s">
        <v>8494</v>
      </c>
      <c r="H8295" s="2" t="s">
        <v>9085</v>
      </c>
    </row>
    <row r="8296" spans="1:8" x14ac:dyDescent="0.3">
      <c r="A8296" s="1">
        <v>41712</v>
      </c>
      <c r="B8296" s="2" t="s">
        <v>10828</v>
      </c>
      <c r="D8296" s="2" t="s">
        <v>10825</v>
      </c>
      <c r="E8296" s="2" t="s">
        <v>10830</v>
      </c>
      <c r="F8296" s="2" t="s">
        <v>10824</v>
      </c>
      <c r="G8296" s="2" t="s">
        <v>9086</v>
      </c>
      <c r="H8296" s="2" t="s">
        <v>9087</v>
      </c>
    </row>
    <row r="8297" spans="1:8" x14ac:dyDescent="0.3">
      <c r="A8297" s="1">
        <v>41712</v>
      </c>
      <c r="B8297" s="2" t="s">
        <v>10828</v>
      </c>
      <c r="D8297" s="2" t="s">
        <v>10825</v>
      </c>
      <c r="E8297" s="2" t="s">
        <v>10830</v>
      </c>
      <c r="F8297" s="2" t="s">
        <v>10824</v>
      </c>
      <c r="G8297" s="2" t="s">
        <v>173</v>
      </c>
      <c r="H8297" s="2" t="s">
        <v>9088</v>
      </c>
    </row>
    <row r="8298" spans="1:8" x14ac:dyDescent="0.3">
      <c r="A8298" s="1">
        <v>41711</v>
      </c>
      <c r="B8298" s="2" t="s">
        <v>10821</v>
      </c>
      <c r="C8298" s="2">
        <v>63</v>
      </c>
      <c r="D8298" s="2" t="s">
        <v>10825</v>
      </c>
      <c r="E8298" s="2" t="s">
        <v>10826</v>
      </c>
      <c r="F8298" s="2" t="s">
        <v>10824</v>
      </c>
      <c r="G8298" s="2" t="s">
        <v>9089</v>
      </c>
      <c r="H8298" s="2" t="s">
        <v>9090</v>
      </c>
    </row>
    <row r="8299" spans="1:8" x14ac:dyDescent="0.3">
      <c r="A8299" s="1">
        <v>41712</v>
      </c>
      <c r="B8299" s="2" t="s">
        <v>10828</v>
      </c>
      <c r="C8299" s="2">
        <v>46</v>
      </c>
      <c r="D8299" s="2" t="s">
        <v>10825</v>
      </c>
      <c r="E8299" s="2" t="s">
        <v>10829</v>
      </c>
      <c r="F8299" s="2" t="s">
        <v>10824</v>
      </c>
      <c r="G8299" s="2" t="s">
        <v>84</v>
      </c>
      <c r="H8299" s="2" t="s">
        <v>9091</v>
      </c>
    </row>
    <row r="8300" spans="1:8" x14ac:dyDescent="0.3">
      <c r="A8300" s="1">
        <v>41712</v>
      </c>
      <c r="B8300" s="2" t="s">
        <v>10821</v>
      </c>
      <c r="C8300" s="2">
        <v>55</v>
      </c>
      <c r="D8300" s="2" t="s">
        <v>10822</v>
      </c>
      <c r="E8300" s="2" t="s">
        <v>10829</v>
      </c>
      <c r="F8300" s="2" t="s">
        <v>10824</v>
      </c>
      <c r="G8300" s="2" t="s">
        <v>1865</v>
      </c>
      <c r="H8300" s="2" t="s">
        <v>9092</v>
      </c>
    </row>
    <row r="8301" spans="1:8" x14ac:dyDescent="0.3">
      <c r="A8301" s="1">
        <v>41712</v>
      </c>
      <c r="B8301" s="2" t="s">
        <v>10821</v>
      </c>
      <c r="C8301" s="2">
        <v>44</v>
      </c>
      <c r="D8301" s="2" t="s">
        <v>10825</v>
      </c>
      <c r="E8301" s="2" t="s">
        <v>10829</v>
      </c>
      <c r="F8301" s="2" t="s">
        <v>10824</v>
      </c>
      <c r="G8301" s="2" t="s">
        <v>9093</v>
      </c>
      <c r="H8301" s="2" t="s">
        <v>9094</v>
      </c>
    </row>
    <row r="8302" spans="1:8" x14ac:dyDescent="0.3">
      <c r="A8302" s="1">
        <v>41712</v>
      </c>
      <c r="B8302" s="2" t="s">
        <v>10828</v>
      </c>
      <c r="C8302" s="2">
        <v>56</v>
      </c>
      <c r="D8302" s="2" t="s">
        <v>10822</v>
      </c>
      <c r="E8302" s="2" t="s">
        <v>10829</v>
      </c>
      <c r="F8302" s="2" t="s">
        <v>10824</v>
      </c>
      <c r="G8302" s="2" t="s">
        <v>8494</v>
      </c>
      <c r="H8302" s="2" t="s">
        <v>9095</v>
      </c>
    </row>
    <row r="8303" spans="1:8" x14ac:dyDescent="0.3">
      <c r="A8303" s="1">
        <v>41712</v>
      </c>
      <c r="B8303" s="2" t="s">
        <v>10821</v>
      </c>
      <c r="D8303" s="2" t="s">
        <v>10830</v>
      </c>
      <c r="E8303" s="2" t="s">
        <v>10830</v>
      </c>
      <c r="F8303" s="2" t="s">
        <v>10824</v>
      </c>
      <c r="G8303" s="2" t="s">
        <v>3254</v>
      </c>
      <c r="H8303" s="2" t="s">
        <v>1310</v>
      </c>
    </row>
    <row r="8304" spans="1:8" x14ac:dyDescent="0.3">
      <c r="A8304" s="1">
        <v>41712</v>
      </c>
      <c r="B8304" s="2" t="s">
        <v>10821</v>
      </c>
      <c r="C8304" s="2">
        <v>61</v>
      </c>
      <c r="D8304" s="2" t="s">
        <v>10822</v>
      </c>
      <c r="E8304" s="2" t="s">
        <v>10826</v>
      </c>
      <c r="F8304" s="2" t="s">
        <v>10824</v>
      </c>
      <c r="G8304" s="2" t="s">
        <v>9096</v>
      </c>
      <c r="H8304" s="2" t="s">
        <v>9097</v>
      </c>
    </row>
    <row r="8305" spans="1:8" x14ac:dyDescent="0.3">
      <c r="A8305" s="1">
        <v>41712</v>
      </c>
      <c r="B8305" s="2" t="s">
        <v>10821</v>
      </c>
      <c r="D8305" s="2" t="s">
        <v>10822</v>
      </c>
      <c r="E8305" s="2" t="s">
        <v>10830</v>
      </c>
      <c r="F8305" s="2" t="s">
        <v>10824</v>
      </c>
      <c r="G8305" s="2" t="s">
        <v>3254</v>
      </c>
      <c r="H8305" s="2" t="s">
        <v>8007</v>
      </c>
    </row>
    <row r="8306" spans="1:8" x14ac:dyDescent="0.3">
      <c r="A8306" s="1">
        <v>41702</v>
      </c>
      <c r="B8306" s="2" t="s">
        <v>10821</v>
      </c>
      <c r="D8306" s="2" t="s">
        <v>10822</v>
      </c>
      <c r="E8306" s="2" t="s">
        <v>10830</v>
      </c>
      <c r="F8306" s="2" t="s">
        <v>10824</v>
      </c>
      <c r="G8306" s="2" t="s">
        <v>8634</v>
      </c>
      <c r="H8306" s="2" t="s">
        <v>347</v>
      </c>
    </row>
    <row r="8307" spans="1:8" x14ac:dyDescent="0.3">
      <c r="A8307" s="1">
        <v>41712</v>
      </c>
      <c r="B8307" s="2" t="s">
        <v>10821</v>
      </c>
      <c r="C8307" s="2">
        <v>65</v>
      </c>
      <c r="D8307" s="2" t="s">
        <v>10822</v>
      </c>
      <c r="E8307" s="2" t="s">
        <v>10826</v>
      </c>
      <c r="F8307" s="2" t="s">
        <v>10824</v>
      </c>
      <c r="G8307" s="2" t="s">
        <v>9098</v>
      </c>
      <c r="H8307" s="2" t="s">
        <v>9099</v>
      </c>
    </row>
    <row r="8308" spans="1:8" x14ac:dyDescent="0.3">
      <c r="A8308" s="1">
        <v>41712</v>
      </c>
      <c r="B8308" s="2" t="s">
        <v>10821</v>
      </c>
      <c r="D8308" s="2" t="s">
        <v>10825</v>
      </c>
      <c r="E8308" s="2" t="s">
        <v>10830</v>
      </c>
      <c r="F8308" s="2" t="s">
        <v>10824</v>
      </c>
      <c r="G8308" s="2" t="s">
        <v>9100</v>
      </c>
      <c r="H8308" s="2" t="s">
        <v>9101</v>
      </c>
    </row>
    <row r="8309" spans="1:8" x14ac:dyDescent="0.3">
      <c r="A8309" s="1">
        <v>41712</v>
      </c>
      <c r="B8309" s="2" t="s">
        <v>10821</v>
      </c>
      <c r="D8309" s="2" t="s">
        <v>10830</v>
      </c>
      <c r="E8309" s="2" t="s">
        <v>10830</v>
      </c>
      <c r="F8309" s="2" t="s">
        <v>10824</v>
      </c>
      <c r="G8309" s="2" t="s">
        <v>9102</v>
      </c>
      <c r="H8309" s="2" t="s">
        <v>9103</v>
      </c>
    </row>
    <row r="8310" spans="1:8" x14ac:dyDescent="0.3">
      <c r="A8310" s="1">
        <v>41712</v>
      </c>
      <c r="B8310" s="2" t="s">
        <v>10821</v>
      </c>
      <c r="C8310" s="2">
        <v>57</v>
      </c>
      <c r="D8310" s="2" t="s">
        <v>10825</v>
      </c>
      <c r="E8310" s="2" t="s">
        <v>10829</v>
      </c>
      <c r="F8310" s="2" t="s">
        <v>10824</v>
      </c>
      <c r="G8310" s="2" t="s">
        <v>9104</v>
      </c>
      <c r="H8310" s="2" t="s">
        <v>9105</v>
      </c>
    </row>
    <row r="8311" spans="1:8" x14ac:dyDescent="0.3">
      <c r="A8311" s="1">
        <v>41712</v>
      </c>
      <c r="B8311" s="2" t="s">
        <v>10828</v>
      </c>
      <c r="C8311" s="2">
        <v>19</v>
      </c>
      <c r="D8311" s="2" t="s">
        <v>10825</v>
      </c>
      <c r="E8311" s="2" t="s">
        <v>10827</v>
      </c>
      <c r="F8311" s="2" t="s">
        <v>10824</v>
      </c>
      <c r="G8311" s="2" t="s">
        <v>9106</v>
      </c>
      <c r="H8311" s="2" t="s">
        <v>9107</v>
      </c>
    </row>
    <row r="8312" spans="1:8" x14ac:dyDescent="0.3">
      <c r="A8312" s="1">
        <v>41712</v>
      </c>
      <c r="B8312" s="2" t="s">
        <v>10828</v>
      </c>
      <c r="C8312" s="2">
        <v>53</v>
      </c>
      <c r="D8312" s="2" t="s">
        <v>10822</v>
      </c>
      <c r="E8312" s="2" t="s">
        <v>10829</v>
      </c>
      <c r="F8312" s="2" t="s">
        <v>10824</v>
      </c>
      <c r="G8312" s="2" t="s">
        <v>9108</v>
      </c>
      <c r="H8312" s="2" t="s">
        <v>9109</v>
      </c>
    </row>
    <row r="8313" spans="1:8" x14ac:dyDescent="0.3">
      <c r="A8313" s="1">
        <v>41712</v>
      </c>
      <c r="B8313" s="2" t="s">
        <v>10821</v>
      </c>
      <c r="C8313" s="2">
        <v>36</v>
      </c>
      <c r="D8313" s="2" t="s">
        <v>10822</v>
      </c>
      <c r="E8313" s="2" t="s">
        <v>10823</v>
      </c>
      <c r="F8313" s="2" t="s">
        <v>10824</v>
      </c>
      <c r="G8313" s="2" t="s">
        <v>339</v>
      </c>
      <c r="H8313" s="2" t="s">
        <v>9110</v>
      </c>
    </row>
    <row r="8314" spans="1:8" x14ac:dyDescent="0.3">
      <c r="A8314" s="1">
        <v>41712</v>
      </c>
      <c r="B8314" s="2" t="s">
        <v>10821</v>
      </c>
      <c r="D8314" s="2" t="s">
        <v>10825</v>
      </c>
      <c r="E8314" s="2" t="s">
        <v>10830</v>
      </c>
      <c r="F8314" s="2" t="s">
        <v>10824</v>
      </c>
      <c r="G8314" s="2" t="s">
        <v>9111</v>
      </c>
      <c r="H8314" s="2" t="s">
        <v>9112</v>
      </c>
    </row>
    <row r="8315" spans="1:8" x14ac:dyDescent="0.3">
      <c r="A8315" s="1">
        <v>41712</v>
      </c>
      <c r="B8315" s="2" t="s">
        <v>10821</v>
      </c>
      <c r="D8315" s="2" t="s">
        <v>10825</v>
      </c>
      <c r="E8315" s="2" t="s">
        <v>10830</v>
      </c>
      <c r="F8315" s="2" t="s">
        <v>10824</v>
      </c>
      <c r="G8315" s="2" t="s">
        <v>6385</v>
      </c>
      <c r="H8315" s="2" t="s">
        <v>6375</v>
      </c>
    </row>
    <row r="8316" spans="1:8" x14ac:dyDescent="0.3">
      <c r="A8316" s="1">
        <v>41712</v>
      </c>
      <c r="B8316" s="2" t="s">
        <v>10821</v>
      </c>
      <c r="C8316" s="2">
        <v>71</v>
      </c>
      <c r="D8316" s="2" t="s">
        <v>10822</v>
      </c>
      <c r="E8316" s="2" t="s">
        <v>10826</v>
      </c>
      <c r="F8316" s="2" t="s">
        <v>10824</v>
      </c>
      <c r="G8316" s="2" t="s">
        <v>9113</v>
      </c>
      <c r="H8316" s="2" t="s">
        <v>9114</v>
      </c>
    </row>
    <row r="8317" spans="1:8" x14ac:dyDescent="0.3">
      <c r="A8317" s="1">
        <v>41702</v>
      </c>
      <c r="B8317" s="2" t="s">
        <v>10821</v>
      </c>
      <c r="C8317" s="2">
        <v>23</v>
      </c>
      <c r="D8317" s="2" t="s">
        <v>10822</v>
      </c>
      <c r="E8317" s="2" t="s">
        <v>10823</v>
      </c>
      <c r="F8317" s="2" t="s">
        <v>10824</v>
      </c>
      <c r="G8317" s="2" t="s">
        <v>9115</v>
      </c>
      <c r="H8317" s="2" t="s">
        <v>9116</v>
      </c>
    </row>
    <row r="8318" spans="1:8" x14ac:dyDescent="0.3">
      <c r="A8318" s="1">
        <v>41712</v>
      </c>
      <c r="B8318" s="2" t="s">
        <v>10821</v>
      </c>
      <c r="C8318" s="2">
        <v>59</v>
      </c>
      <c r="D8318" s="2" t="s">
        <v>10822</v>
      </c>
      <c r="E8318" s="2" t="s">
        <v>10829</v>
      </c>
      <c r="F8318" s="2" t="s">
        <v>10824</v>
      </c>
      <c r="G8318" s="2" t="s">
        <v>9117</v>
      </c>
      <c r="H8318" s="2" t="s">
        <v>9118</v>
      </c>
    </row>
    <row r="8319" spans="1:8" x14ac:dyDescent="0.3">
      <c r="A8319" s="1">
        <v>41712</v>
      </c>
      <c r="B8319" s="2" t="s">
        <v>10821</v>
      </c>
      <c r="D8319" s="2" t="s">
        <v>10825</v>
      </c>
      <c r="E8319" s="2" t="s">
        <v>10830</v>
      </c>
      <c r="F8319" s="2" t="s">
        <v>10824</v>
      </c>
      <c r="G8319" s="2" t="s">
        <v>6403</v>
      </c>
      <c r="H8319" s="2" t="s">
        <v>3821</v>
      </c>
    </row>
    <row r="8320" spans="1:8" x14ac:dyDescent="0.3">
      <c r="A8320" s="1">
        <v>41712</v>
      </c>
      <c r="B8320" s="2" t="s">
        <v>10821</v>
      </c>
      <c r="D8320" s="2" t="s">
        <v>10825</v>
      </c>
      <c r="E8320" s="2" t="s">
        <v>10830</v>
      </c>
      <c r="F8320" s="2" t="s">
        <v>10824</v>
      </c>
      <c r="G8320" s="2" t="s">
        <v>6385</v>
      </c>
      <c r="H8320" s="2" t="s">
        <v>6375</v>
      </c>
    </row>
    <row r="8321" spans="1:8" x14ac:dyDescent="0.3">
      <c r="A8321" s="1">
        <v>41712</v>
      </c>
      <c r="B8321" s="2" t="s">
        <v>10821</v>
      </c>
      <c r="D8321" s="2" t="s">
        <v>10825</v>
      </c>
      <c r="E8321" s="2" t="s">
        <v>10830</v>
      </c>
      <c r="F8321" s="2" t="s">
        <v>10824</v>
      </c>
      <c r="G8321" s="2" t="s">
        <v>9119</v>
      </c>
      <c r="H8321" s="2" t="s">
        <v>6375</v>
      </c>
    </row>
    <row r="8322" spans="1:8" x14ac:dyDescent="0.3">
      <c r="A8322" s="1">
        <v>41712</v>
      </c>
      <c r="B8322" s="2" t="s">
        <v>10821</v>
      </c>
      <c r="D8322" s="2" t="s">
        <v>10825</v>
      </c>
      <c r="E8322" s="2" t="s">
        <v>10830</v>
      </c>
      <c r="F8322" s="2" t="s">
        <v>10824</v>
      </c>
      <c r="G8322" s="2" t="s">
        <v>9120</v>
      </c>
      <c r="H8322" s="2" t="s">
        <v>6375</v>
      </c>
    </row>
    <row r="8323" spans="1:8" x14ac:dyDescent="0.3">
      <c r="A8323" s="1">
        <v>41712</v>
      </c>
      <c r="B8323" s="2" t="s">
        <v>10821</v>
      </c>
      <c r="C8323" s="2">
        <v>59</v>
      </c>
      <c r="D8323" s="2" t="s">
        <v>10822</v>
      </c>
      <c r="E8323" s="2" t="s">
        <v>10829</v>
      </c>
      <c r="F8323" s="2" t="s">
        <v>10824</v>
      </c>
      <c r="G8323" s="2" t="s">
        <v>9121</v>
      </c>
      <c r="H8323" s="2" t="s">
        <v>2247</v>
      </c>
    </row>
    <row r="8324" spans="1:8" x14ac:dyDescent="0.3">
      <c r="A8324" s="1">
        <v>41712</v>
      </c>
      <c r="B8324" s="2" t="s">
        <v>10821</v>
      </c>
      <c r="C8324" s="2">
        <v>40</v>
      </c>
      <c r="D8324" s="2" t="s">
        <v>10825</v>
      </c>
      <c r="E8324" s="2" t="s">
        <v>10829</v>
      </c>
      <c r="F8324" s="2" t="s">
        <v>10824</v>
      </c>
      <c r="G8324" s="2" t="s">
        <v>9122</v>
      </c>
      <c r="H8324" s="2" t="s">
        <v>9123</v>
      </c>
    </row>
    <row r="8325" spans="1:8" x14ac:dyDescent="0.3">
      <c r="A8325" s="1">
        <v>41712</v>
      </c>
      <c r="B8325" s="2" t="s">
        <v>10821</v>
      </c>
      <c r="D8325" s="2" t="s">
        <v>10825</v>
      </c>
      <c r="E8325" s="2" t="s">
        <v>10830</v>
      </c>
      <c r="F8325" s="2" t="s">
        <v>10824</v>
      </c>
      <c r="G8325" s="2" t="s">
        <v>9124</v>
      </c>
      <c r="H8325" s="2" t="s">
        <v>6375</v>
      </c>
    </row>
    <row r="8326" spans="1:8" x14ac:dyDescent="0.3">
      <c r="A8326" s="1">
        <v>41712</v>
      </c>
      <c r="B8326" s="2" t="s">
        <v>10821</v>
      </c>
      <c r="D8326" s="2" t="s">
        <v>10825</v>
      </c>
      <c r="E8326" s="2" t="s">
        <v>10830</v>
      </c>
      <c r="F8326" s="2" t="s">
        <v>10824</v>
      </c>
      <c r="G8326" s="2" t="s">
        <v>9125</v>
      </c>
      <c r="H8326" s="2" t="s">
        <v>3821</v>
      </c>
    </row>
    <row r="8327" spans="1:8" x14ac:dyDescent="0.3">
      <c r="A8327" s="1">
        <v>41711</v>
      </c>
      <c r="B8327" s="2" t="s">
        <v>10821</v>
      </c>
      <c r="C8327" s="2">
        <v>52</v>
      </c>
      <c r="D8327" s="2" t="s">
        <v>10825</v>
      </c>
      <c r="E8327" s="2" t="s">
        <v>10829</v>
      </c>
      <c r="F8327" s="2" t="s">
        <v>10824</v>
      </c>
      <c r="G8327" s="2" t="s">
        <v>9126</v>
      </c>
      <c r="H8327" s="2" t="s">
        <v>272</v>
      </c>
    </row>
    <row r="8328" spans="1:8" x14ac:dyDescent="0.3">
      <c r="A8328" s="1">
        <v>41712</v>
      </c>
      <c r="B8328" s="2" t="s">
        <v>10821</v>
      </c>
      <c r="D8328" s="2" t="s">
        <v>10825</v>
      </c>
      <c r="E8328" s="2" t="s">
        <v>10830</v>
      </c>
      <c r="F8328" s="2" t="s">
        <v>10824</v>
      </c>
      <c r="G8328" s="2" t="s">
        <v>9127</v>
      </c>
      <c r="H8328" s="2" t="s">
        <v>6375</v>
      </c>
    </row>
    <row r="8329" spans="1:8" x14ac:dyDescent="0.3">
      <c r="A8329" s="1">
        <v>41702</v>
      </c>
      <c r="B8329" s="2" t="s">
        <v>10821</v>
      </c>
      <c r="C8329" s="2">
        <v>51</v>
      </c>
      <c r="D8329" s="2" t="s">
        <v>10825</v>
      </c>
      <c r="E8329" s="2" t="s">
        <v>10829</v>
      </c>
      <c r="F8329" s="2" t="s">
        <v>10824</v>
      </c>
      <c r="G8329" s="2" t="s">
        <v>8634</v>
      </c>
      <c r="H8329" s="2" t="s">
        <v>9128</v>
      </c>
    </row>
    <row r="8330" spans="1:8" x14ac:dyDescent="0.3">
      <c r="A8330" s="1">
        <v>41712</v>
      </c>
      <c r="B8330" s="2" t="s">
        <v>10821</v>
      </c>
      <c r="D8330" s="2" t="s">
        <v>10825</v>
      </c>
      <c r="E8330" s="2" t="s">
        <v>10830</v>
      </c>
      <c r="F8330" s="2" t="s">
        <v>10824</v>
      </c>
      <c r="G8330" s="2" t="s">
        <v>6385</v>
      </c>
      <c r="H8330" s="2" t="s">
        <v>6375</v>
      </c>
    </row>
    <row r="8331" spans="1:8" x14ac:dyDescent="0.3">
      <c r="A8331" s="1">
        <v>41710</v>
      </c>
      <c r="B8331" s="2" t="s">
        <v>10821</v>
      </c>
      <c r="C8331" s="2">
        <v>83</v>
      </c>
      <c r="D8331" s="2" t="s">
        <v>10822</v>
      </c>
      <c r="E8331" s="2" t="s">
        <v>10826</v>
      </c>
      <c r="F8331" s="2" t="s">
        <v>10824</v>
      </c>
      <c r="G8331" s="2" t="s">
        <v>9129</v>
      </c>
      <c r="H8331" s="2" t="s">
        <v>35</v>
      </c>
    </row>
    <row r="8332" spans="1:8" x14ac:dyDescent="0.3">
      <c r="A8332" s="1">
        <v>41712</v>
      </c>
      <c r="B8332" s="2" t="s">
        <v>10821</v>
      </c>
      <c r="C8332" s="2">
        <v>39</v>
      </c>
      <c r="D8332" s="2" t="s">
        <v>10825</v>
      </c>
      <c r="E8332" s="2" t="s">
        <v>10823</v>
      </c>
      <c r="F8332" s="2" t="s">
        <v>10824</v>
      </c>
      <c r="G8332" s="2" t="s">
        <v>1204</v>
      </c>
      <c r="H8332" s="2" t="s">
        <v>35</v>
      </c>
    </row>
    <row r="8333" spans="1:8" x14ac:dyDescent="0.3">
      <c r="A8333" s="1">
        <v>41712</v>
      </c>
      <c r="B8333" s="2" t="s">
        <v>10828</v>
      </c>
      <c r="D8333" s="2" t="s">
        <v>10830</v>
      </c>
      <c r="E8333" s="2" t="s">
        <v>10830</v>
      </c>
      <c r="F8333" s="2" t="s">
        <v>10824</v>
      </c>
      <c r="G8333" s="2" t="s">
        <v>5781</v>
      </c>
      <c r="H8333" s="2" t="s">
        <v>156</v>
      </c>
    </row>
    <row r="8334" spans="1:8" x14ac:dyDescent="0.3">
      <c r="A8334" s="1">
        <v>41711</v>
      </c>
      <c r="B8334" s="2" t="s">
        <v>10821</v>
      </c>
      <c r="C8334" s="2">
        <v>65</v>
      </c>
      <c r="D8334" s="2" t="s">
        <v>10825</v>
      </c>
      <c r="E8334" s="2" t="s">
        <v>10826</v>
      </c>
      <c r="F8334" s="2" t="s">
        <v>10824</v>
      </c>
      <c r="G8334" s="2" t="s">
        <v>9130</v>
      </c>
      <c r="H8334" s="2" t="s">
        <v>6099</v>
      </c>
    </row>
    <row r="8335" spans="1:8" x14ac:dyDescent="0.3">
      <c r="A8335" s="1">
        <v>41712</v>
      </c>
      <c r="B8335" s="2" t="s">
        <v>10821</v>
      </c>
      <c r="C8335" s="2">
        <v>35</v>
      </c>
      <c r="D8335" s="2" t="s">
        <v>10822</v>
      </c>
      <c r="E8335" s="2" t="s">
        <v>10823</v>
      </c>
      <c r="F8335" s="2" t="s">
        <v>10824</v>
      </c>
      <c r="G8335" s="2" t="s">
        <v>9131</v>
      </c>
      <c r="H8335" s="2" t="s">
        <v>1845</v>
      </c>
    </row>
    <row r="8336" spans="1:8" x14ac:dyDescent="0.3">
      <c r="A8336" s="1">
        <v>41712</v>
      </c>
      <c r="B8336" s="2" t="s">
        <v>10828</v>
      </c>
      <c r="D8336" s="2" t="s">
        <v>10822</v>
      </c>
      <c r="E8336" s="2" t="s">
        <v>10830</v>
      </c>
      <c r="F8336" s="2" t="s">
        <v>10824</v>
      </c>
      <c r="G8336" s="2" t="s">
        <v>1424</v>
      </c>
      <c r="H8336" s="2" t="s">
        <v>9132</v>
      </c>
    </row>
    <row r="8337" spans="1:8" x14ac:dyDescent="0.3">
      <c r="A8337" s="1">
        <v>41712</v>
      </c>
      <c r="B8337" s="2" t="s">
        <v>10821</v>
      </c>
      <c r="C8337" s="2">
        <v>60</v>
      </c>
      <c r="D8337" s="2" t="s">
        <v>10825</v>
      </c>
      <c r="E8337" s="2" t="s">
        <v>10829</v>
      </c>
      <c r="F8337" s="2" t="s">
        <v>10824</v>
      </c>
      <c r="G8337" s="2" t="s">
        <v>9133</v>
      </c>
      <c r="H8337" s="2" t="s">
        <v>9134</v>
      </c>
    </row>
    <row r="8338" spans="1:8" x14ac:dyDescent="0.3">
      <c r="A8338" s="1">
        <v>41711</v>
      </c>
      <c r="B8338" s="2" t="s">
        <v>10821</v>
      </c>
      <c r="C8338" s="2">
        <v>80</v>
      </c>
      <c r="D8338" s="2" t="s">
        <v>10825</v>
      </c>
      <c r="E8338" s="2" t="s">
        <v>10826</v>
      </c>
      <c r="F8338" s="2" t="s">
        <v>10824</v>
      </c>
      <c r="G8338" s="2" t="s">
        <v>9135</v>
      </c>
      <c r="H8338" s="2" t="s">
        <v>9136</v>
      </c>
    </row>
    <row r="8339" spans="1:8" x14ac:dyDescent="0.3">
      <c r="A8339" s="1">
        <v>41712</v>
      </c>
      <c r="B8339" s="2" t="s">
        <v>10828</v>
      </c>
      <c r="D8339" s="2" t="s">
        <v>10825</v>
      </c>
      <c r="E8339" s="2" t="s">
        <v>10830</v>
      </c>
      <c r="F8339" s="2" t="s">
        <v>10824</v>
      </c>
      <c r="G8339" s="2" t="s">
        <v>9050</v>
      </c>
      <c r="H8339" s="2" t="s">
        <v>14</v>
      </c>
    </row>
    <row r="8340" spans="1:8" x14ac:dyDescent="0.3">
      <c r="A8340" s="1">
        <v>41710</v>
      </c>
      <c r="B8340" s="2" t="s">
        <v>10821</v>
      </c>
      <c r="C8340" s="2">
        <v>72</v>
      </c>
      <c r="D8340" s="2" t="s">
        <v>10825</v>
      </c>
      <c r="E8340" s="2" t="s">
        <v>10826</v>
      </c>
      <c r="F8340" s="2" t="s">
        <v>10824</v>
      </c>
      <c r="G8340" s="2" t="s">
        <v>9137</v>
      </c>
      <c r="H8340" s="2" t="s">
        <v>9138</v>
      </c>
    </row>
    <row r="8341" spans="1:8" x14ac:dyDescent="0.3">
      <c r="A8341" s="1">
        <v>41712</v>
      </c>
      <c r="B8341" s="2" t="s">
        <v>10821</v>
      </c>
      <c r="C8341" s="2">
        <v>59</v>
      </c>
      <c r="D8341" s="2" t="s">
        <v>10822</v>
      </c>
      <c r="E8341" s="2" t="s">
        <v>10829</v>
      </c>
      <c r="F8341" s="2" t="s">
        <v>10824</v>
      </c>
      <c r="G8341" s="2" t="s">
        <v>9139</v>
      </c>
      <c r="H8341" s="2" t="s">
        <v>7717</v>
      </c>
    </row>
    <row r="8342" spans="1:8" x14ac:dyDescent="0.3">
      <c r="A8342" s="1">
        <v>41711</v>
      </c>
      <c r="B8342" s="2" t="s">
        <v>10821</v>
      </c>
      <c r="D8342" s="2" t="s">
        <v>10825</v>
      </c>
      <c r="E8342" s="2" t="s">
        <v>10830</v>
      </c>
      <c r="F8342" s="2" t="s">
        <v>10824</v>
      </c>
      <c r="G8342" s="2" t="s">
        <v>9126</v>
      </c>
      <c r="H8342" s="2" t="s">
        <v>614</v>
      </c>
    </row>
    <row r="8343" spans="1:8" x14ac:dyDescent="0.3">
      <c r="A8343" s="1">
        <v>41712</v>
      </c>
      <c r="B8343" s="2" t="s">
        <v>10821</v>
      </c>
      <c r="D8343" s="2" t="s">
        <v>10825</v>
      </c>
      <c r="E8343" s="2" t="s">
        <v>10830</v>
      </c>
      <c r="F8343" s="2" t="s">
        <v>10824</v>
      </c>
      <c r="G8343" s="2" t="s">
        <v>9140</v>
      </c>
      <c r="H8343" s="2" t="s">
        <v>9141</v>
      </c>
    </row>
    <row r="8344" spans="1:8" x14ac:dyDescent="0.3">
      <c r="A8344" s="1">
        <v>41710</v>
      </c>
      <c r="B8344" s="2" t="s">
        <v>10821</v>
      </c>
      <c r="D8344" s="2" t="s">
        <v>10825</v>
      </c>
      <c r="E8344" s="2" t="s">
        <v>10830</v>
      </c>
      <c r="F8344" s="2" t="s">
        <v>10824</v>
      </c>
      <c r="G8344" s="2" t="s">
        <v>9142</v>
      </c>
      <c r="H8344" s="2" t="s">
        <v>101</v>
      </c>
    </row>
    <row r="8345" spans="1:8" x14ac:dyDescent="0.3">
      <c r="A8345" s="1">
        <v>41712</v>
      </c>
      <c r="B8345" s="2" t="s">
        <v>10821</v>
      </c>
      <c r="D8345" s="2" t="s">
        <v>10822</v>
      </c>
      <c r="E8345" s="2" t="s">
        <v>10830</v>
      </c>
      <c r="F8345" s="2" t="s">
        <v>10824</v>
      </c>
      <c r="G8345" s="2" t="s">
        <v>9143</v>
      </c>
      <c r="H8345" s="2" t="s">
        <v>9144</v>
      </c>
    </row>
    <row r="8346" spans="1:8" x14ac:dyDescent="0.3">
      <c r="A8346" s="1">
        <v>41711</v>
      </c>
      <c r="B8346" s="2" t="s">
        <v>10821</v>
      </c>
      <c r="C8346" s="2">
        <v>46</v>
      </c>
      <c r="D8346" s="2" t="s">
        <v>10822</v>
      </c>
      <c r="E8346" s="2" t="s">
        <v>10829</v>
      </c>
      <c r="F8346" s="2" t="s">
        <v>10824</v>
      </c>
      <c r="G8346" s="2" t="s">
        <v>9145</v>
      </c>
      <c r="H8346" s="2" t="s">
        <v>9146</v>
      </c>
    </row>
    <row r="8347" spans="1:8" x14ac:dyDescent="0.3">
      <c r="A8347" s="1">
        <v>41712</v>
      </c>
      <c r="B8347" s="2" t="s">
        <v>10821</v>
      </c>
      <c r="C8347" s="2">
        <v>36</v>
      </c>
      <c r="D8347" s="2" t="s">
        <v>10825</v>
      </c>
      <c r="E8347" s="2" t="s">
        <v>10823</v>
      </c>
      <c r="F8347" s="2" t="s">
        <v>10824</v>
      </c>
      <c r="G8347" s="2" t="s">
        <v>1464</v>
      </c>
      <c r="H8347" s="2" t="s">
        <v>9147</v>
      </c>
    </row>
    <row r="8348" spans="1:8" x14ac:dyDescent="0.3">
      <c r="A8348" s="1">
        <v>41712</v>
      </c>
      <c r="B8348" s="2" t="s">
        <v>10821</v>
      </c>
      <c r="C8348" s="2">
        <v>85</v>
      </c>
      <c r="D8348" s="2" t="s">
        <v>10822</v>
      </c>
      <c r="E8348" s="2" t="s">
        <v>10826</v>
      </c>
      <c r="F8348" s="2" t="s">
        <v>10824</v>
      </c>
      <c r="G8348" s="2" t="s">
        <v>9148</v>
      </c>
      <c r="H8348" s="2" t="s">
        <v>9149</v>
      </c>
    </row>
    <row r="8349" spans="1:8" x14ac:dyDescent="0.3">
      <c r="A8349" s="1">
        <v>41712</v>
      </c>
      <c r="B8349" s="2" t="s">
        <v>10821</v>
      </c>
      <c r="D8349" s="2" t="s">
        <v>10825</v>
      </c>
      <c r="E8349" s="2" t="s">
        <v>10830</v>
      </c>
      <c r="F8349" s="2" t="s">
        <v>10824</v>
      </c>
      <c r="G8349" s="2" t="s">
        <v>492</v>
      </c>
      <c r="H8349" s="2" t="s">
        <v>9150</v>
      </c>
    </row>
    <row r="8350" spans="1:8" x14ac:dyDescent="0.3">
      <c r="A8350" s="1">
        <v>41711</v>
      </c>
      <c r="B8350" s="2" t="s">
        <v>10821</v>
      </c>
      <c r="C8350" s="2">
        <v>59</v>
      </c>
      <c r="D8350" s="2" t="s">
        <v>10825</v>
      </c>
      <c r="E8350" s="2" t="s">
        <v>10829</v>
      </c>
      <c r="F8350" s="2" t="s">
        <v>10824</v>
      </c>
      <c r="G8350" s="2" t="s">
        <v>9151</v>
      </c>
      <c r="H8350" s="2" t="s">
        <v>9152</v>
      </c>
    </row>
    <row r="8351" spans="1:8" x14ac:dyDescent="0.3">
      <c r="A8351" s="1">
        <v>41702</v>
      </c>
      <c r="B8351" s="2" t="s">
        <v>10821</v>
      </c>
      <c r="C8351" s="2">
        <v>25</v>
      </c>
      <c r="D8351" s="2" t="s">
        <v>10822</v>
      </c>
      <c r="E8351" s="2" t="s">
        <v>10823</v>
      </c>
      <c r="F8351" s="2" t="s">
        <v>10824</v>
      </c>
      <c r="G8351" s="2" t="s">
        <v>8634</v>
      </c>
      <c r="H8351" s="2" t="s">
        <v>9153</v>
      </c>
    </row>
    <row r="8352" spans="1:8" x14ac:dyDescent="0.3">
      <c r="A8352" s="1">
        <v>41710</v>
      </c>
      <c r="B8352" s="2" t="s">
        <v>10821</v>
      </c>
      <c r="C8352" s="2">
        <v>78</v>
      </c>
      <c r="D8352" s="2" t="s">
        <v>10825</v>
      </c>
      <c r="E8352" s="2" t="s">
        <v>10826</v>
      </c>
      <c r="F8352" s="2" t="s">
        <v>10824</v>
      </c>
      <c r="G8352" s="2" t="s">
        <v>9154</v>
      </c>
      <c r="H8352" s="2" t="s">
        <v>9155</v>
      </c>
    </row>
    <row r="8353" spans="1:8" x14ac:dyDescent="0.3">
      <c r="A8353" s="1">
        <v>41712</v>
      </c>
      <c r="B8353" s="2" t="s">
        <v>10821</v>
      </c>
      <c r="C8353" s="2">
        <v>57</v>
      </c>
      <c r="D8353" s="2" t="s">
        <v>10825</v>
      </c>
      <c r="E8353" s="2" t="s">
        <v>10829</v>
      </c>
      <c r="F8353" s="2" t="s">
        <v>10824</v>
      </c>
      <c r="G8353" s="2" t="s">
        <v>9156</v>
      </c>
      <c r="H8353" s="2" t="s">
        <v>9157</v>
      </c>
    </row>
    <row r="8354" spans="1:8" x14ac:dyDescent="0.3">
      <c r="A8354" s="1">
        <v>41712</v>
      </c>
      <c r="B8354" s="2" t="s">
        <v>10821</v>
      </c>
      <c r="D8354" s="2" t="s">
        <v>10822</v>
      </c>
      <c r="E8354" s="2" t="s">
        <v>10830</v>
      </c>
      <c r="F8354" s="2" t="s">
        <v>10824</v>
      </c>
      <c r="G8354" s="2" t="s">
        <v>413</v>
      </c>
      <c r="H8354" s="2" t="s">
        <v>9158</v>
      </c>
    </row>
    <row r="8355" spans="1:8" x14ac:dyDescent="0.3">
      <c r="A8355" s="1">
        <v>41710</v>
      </c>
      <c r="B8355" s="2" t="s">
        <v>10821</v>
      </c>
      <c r="C8355" s="2">
        <v>77</v>
      </c>
      <c r="D8355" s="2" t="s">
        <v>10822</v>
      </c>
      <c r="E8355" s="2" t="s">
        <v>10826</v>
      </c>
      <c r="F8355" s="2" t="s">
        <v>10824</v>
      </c>
      <c r="G8355" s="2" t="s">
        <v>9159</v>
      </c>
      <c r="H8355" s="2" t="s">
        <v>595</v>
      </c>
    </row>
    <row r="8356" spans="1:8" x14ac:dyDescent="0.3">
      <c r="A8356" s="1">
        <v>41702</v>
      </c>
      <c r="B8356" s="2" t="s">
        <v>10821</v>
      </c>
      <c r="D8356" s="2" t="s">
        <v>10825</v>
      </c>
      <c r="E8356" s="2" t="s">
        <v>10830</v>
      </c>
      <c r="F8356" s="2" t="s">
        <v>10824</v>
      </c>
      <c r="G8356" s="2" t="s">
        <v>8634</v>
      </c>
      <c r="H8356" s="2" t="s">
        <v>396</v>
      </c>
    </row>
    <row r="8357" spans="1:8" x14ac:dyDescent="0.3">
      <c r="A8357" s="1">
        <v>41712</v>
      </c>
      <c r="B8357" s="2" t="s">
        <v>10828</v>
      </c>
      <c r="D8357" s="2" t="s">
        <v>10825</v>
      </c>
      <c r="E8357" s="2" t="s">
        <v>10830</v>
      </c>
      <c r="F8357" s="2" t="s">
        <v>10824</v>
      </c>
      <c r="G8357" s="2" t="s">
        <v>9160</v>
      </c>
      <c r="H8357" s="2" t="s">
        <v>1302</v>
      </c>
    </row>
    <row r="8358" spans="1:8" x14ac:dyDescent="0.3">
      <c r="A8358" s="1">
        <v>41712</v>
      </c>
      <c r="B8358" s="2" t="s">
        <v>10821</v>
      </c>
      <c r="D8358" s="2" t="s">
        <v>10822</v>
      </c>
      <c r="E8358" s="2" t="s">
        <v>10830</v>
      </c>
      <c r="F8358" s="2" t="s">
        <v>10824</v>
      </c>
      <c r="G8358" s="2" t="s">
        <v>1260</v>
      </c>
      <c r="H8358" s="2" t="s">
        <v>9161</v>
      </c>
    </row>
    <row r="8359" spans="1:8" x14ac:dyDescent="0.3">
      <c r="A8359" s="1">
        <v>41712</v>
      </c>
      <c r="B8359" s="2" t="s">
        <v>10828</v>
      </c>
      <c r="D8359" s="2" t="s">
        <v>10822</v>
      </c>
      <c r="E8359" s="2" t="s">
        <v>10830</v>
      </c>
      <c r="F8359" s="2" t="s">
        <v>10824</v>
      </c>
      <c r="G8359" s="2" t="s">
        <v>9162</v>
      </c>
      <c r="H8359" s="2" t="s">
        <v>5740</v>
      </c>
    </row>
    <row r="8360" spans="1:8" x14ac:dyDescent="0.3">
      <c r="A8360" s="1">
        <v>41712</v>
      </c>
      <c r="B8360" s="2" t="s">
        <v>10821</v>
      </c>
      <c r="C8360" s="2">
        <v>59</v>
      </c>
      <c r="D8360" s="2" t="s">
        <v>10822</v>
      </c>
      <c r="E8360" s="2" t="s">
        <v>10829</v>
      </c>
      <c r="F8360" s="2" t="s">
        <v>10824</v>
      </c>
      <c r="G8360" s="2" t="s">
        <v>9163</v>
      </c>
      <c r="H8360" s="2" t="s">
        <v>595</v>
      </c>
    </row>
    <row r="8361" spans="1:8" x14ac:dyDescent="0.3">
      <c r="A8361" s="1">
        <v>41712</v>
      </c>
      <c r="B8361" s="2" t="s">
        <v>10828</v>
      </c>
      <c r="D8361" s="2" t="s">
        <v>10825</v>
      </c>
      <c r="E8361" s="2" t="s">
        <v>10830</v>
      </c>
      <c r="F8361" s="2" t="s">
        <v>10824</v>
      </c>
      <c r="G8361" s="2" t="s">
        <v>365</v>
      </c>
      <c r="H8361" s="2" t="s">
        <v>404</v>
      </c>
    </row>
    <row r="8362" spans="1:8" x14ac:dyDescent="0.3">
      <c r="A8362" s="1">
        <v>41710</v>
      </c>
      <c r="B8362" s="2" t="s">
        <v>10821</v>
      </c>
      <c r="C8362" s="2">
        <v>38</v>
      </c>
      <c r="D8362" s="2" t="s">
        <v>10825</v>
      </c>
      <c r="E8362" s="2" t="s">
        <v>10823</v>
      </c>
      <c r="F8362" s="2" t="s">
        <v>10824</v>
      </c>
      <c r="G8362" s="2" t="s">
        <v>9164</v>
      </c>
      <c r="H8362" s="2" t="s">
        <v>9165</v>
      </c>
    </row>
    <row r="8363" spans="1:8" x14ac:dyDescent="0.3">
      <c r="A8363" s="1">
        <v>41712</v>
      </c>
      <c r="B8363" s="2" t="s">
        <v>10821</v>
      </c>
      <c r="C8363" s="2">
        <v>71</v>
      </c>
      <c r="D8363" s="2" t="s">
        <v>10822</v>
      </c>
      <c r="E8363" s="2" t="s">
        <v>10826</v>
      </c>
      <c r="F8363" s="2" t="s">
        <v>10824</v>
      </c>
      <c r="G8363" s="2" t="s">
        <v>2105</v>
      </c>
      <c r="H8363" s="2" t="s">
        <v>9166</v>
      </c>
    </row>
    <row r="8364" spans="1:8" x14ac:dyDescent="0.3">
      <c r="A8364" s="1">
        <v>41712</v>
      </c>
      <c r="B8364" s="2" t="s">
        <v>10821</v>
      </c>
      <c r="C8364" s="2">
        <v>55</v>
      </c>
      <c r="D8364" s="2" t="s">
        <v>10822</v>
      </c>
      <c r="E8364" s="2" t="s">
        <v>10829</v>
      </c>
      <c r="F8364" s="2" t="s">
        <v>10824</v>
      </c>
      <c r="G8364" s="2" t="s">
        <v>4910</v>
      </c>
      <c r="H8364" s="2" t="s">
        <v>1055</v>
      </c>
    </row>
    <row r="8365" spans="1:8" x14ac:dyDescent="0.3">
      <c r="A8365" s="1">
        <v>41712</v>
      </c>
      <c r="B8365" s="2" t="s">
        <v>10821</v>
      </c>
      <c r="C8365" s="2">
        <v>64</v>
      </c>
      <c r="D8365" s="2" t="s">
        <v>10822</v>
      </c>
      <c r="E8365" s="2" t="s">
        <v>10826</v>
      </c>
      <c r="F8365" s="2" t="s">
        <v>10824</v>
      </c>
      <c r="G8365" s="2" t="s">
        <v>9167</v>
      </c>
      <c r="H8365" s="2" t="s">
        <v>9168</v>
      </c>
    </row>
    <row r="8366" spans="1:8" x14ac:dyDescent="0.3">
      <c r="A8366" s="1">
        <v>41712</v>
      </c>
      <c r="B8366" s="2" t="s">
        <v>10821</v>
      </c>
      <c r="D8366" s="2" t="s">
        <v>10830</v>
      </c>
      <c r="E8366" s="2" t="s">
        <v>10830</v>
      </c>
      <c r="F8366" s="2" t="s">
        <v>10824</v>
      </c>
      <c r="G8366" s="2" t="s">
        <v>751</v>
      </c>
      <c r="H8366" s="2" t="s">
        <v>438</v>
      </c>
    </row>
    <row r="8367" spans="1:8" x14ac:dyDescent="0.3">
      <c r="A8367" s="1">
        <v>41712</v>
      </c>
      <c r="B8367" s="2" t="s">
        <v>10821</v>
      </c>
      <c r="D8367" s="2" t="s">
        <v>10830</v>
      </c>
      <c r="E8367" s="2" t="s">
        <v>10830</v>
      </c>
      <c r="F8367" s="2" t="s">
        <v>10824</v>
      </c>
      <c r="G8367" s="2" t="s">
        <v>751</v>
      </c>
      <c r="H8367" s="2" t="s">
        <v>438</v>
      </c>
    </row>
    <row r="8368" spans="1:8" x14ac:dyDescent="0.3">
      <c r="A8368" s="1">
        <v>41712</v>
      </c>
      <c r="B8368" s="2" t="s">
        <v>10821</v>
      </c>
      <c r="C8368" s="2">
        <v>65</v>
      </c>
      <c r="D8368" s="2" t="s">
        <v>10825</v>
      </c>
      <c r="E8368" s="2" t="s">
        <v>10826</v>
      </c>
      <c r="F8368" s="2" t="s">
        <v>10824</v>
      </c>
      <c r="G8368" s="2" t="s">
        <v>9169</v>
      </c>
      <c r="H8368" s="2" t="s">
        <v>9170</v>
      </c>
    </row>
    <row r="8369" spans="1:8" x14ac:dyDescent="0.3">
      <c r="A8369" s="1">
        <v>41712</v>
      </c>
      <c r="B8369" s="2" t="s">
        <v>10821</v>
      </c>
      <c r="C8369" s="2">
        <v>63</v>
      </c>
      <c r="D8369" s="2" t="s">
        <v>10830</v>
      </c>
      <c r="E8369" s="2" t="s">
        <v>10826</v>
      </c>
      <c r="F8369" s="2" t="s">
        <v>10824</v>
      </c>
      <c r="G8369" s="2" t="s">
        <v>9171</v>
      </c>
      <c r="H8369" s="2" t="s">
        <v>9172</v>
      </c>
    </row>
    <row r="8370" spans="1:8" x14ac:dyDescent="0.3">
      <c r="A8370" s="1">
        <v>41712</v>
      </c>
      <c r="B8370" s="2" t="s">
        <v>10821</v>
      </c>
      <c r="D8370" s="2" t="s">
        <v>10830</v>
      </c>
      <c r="E8370" s="2" t="s">
        <v>10830</v>
      </c>
      <c r="F8370" s="2" t="s">
        <v>10824</v>
      </c>
      <c r="G8370" s="2" t="s">
        <v>751</v>
      </c>
      <c r="H8370" s="2" t="s">
        <v>438</v>
      </c>
    </row>
    <row r="8371" spans="1:8" x14ac:dyDescent="0.3">
      <c r="A8371" s="1">
        <v>41712</v>
      </c>
      <c r="B8371" s="2" t="s">
        <v>10821</v>
      </c>
      <c r="D8371" s="2" t="s">
        <v>10830</v>
      </c>
      <c r="E8371" s="2" t="s">
        <v>10830</v>
      </c>
      <c r="F8371" s="2" t="s">
        <v>10824</v>
      </c>
      <c r="G8371" s="2" t="s">
        <v>751</v>
      </c>
      <c r="H8371" s="2" t="s">
        <v>438</v>
      </c>
    </row>
    <row r="8372" spans="1:8" x14ac:dyDescent="0.3">
      <c r="A8372" s="1">
        <v>41712</v>
      </c>
      <c r="B8372" s="2" t="s">
        <v>10821</v>
      </c>
      <c r="C8372" s="2">
        <v>66</v>
      </c>
      <c r="D8372" s="2" t="s">
        <v>10822</v>
      </c>
      <c r="E8372" s="2" t="s">
        <v>10826</v>
      </c>
      <c r="F8372" s="2" t="s">
        <v>10824</v>
      </c>
      <c r="G8372" s="2" t="s">
        <v>9173</v>
      </c>
      <c r="H8372" s="2" t="s">
        <v>2974</v>
      </c>
    </row>
    <row r="8373" spans="1:8" x14ac:dyDescent="0.3">
      <c r="A8373" s="1">
        <v>41712</v>
      </c>
      <c r="B8373" s="2" t="s">
        <v>10821</v>
      </c>
      <c r="C8373" s="2">
        <v>76</v>
      </c>
      <c r="D8373" s="2" t="s">
        <v>10822</v>
      </c>
      <c r="E8373" s="2" t="s">
        <v>10826</v>
      </c>
      <c r="F8373" s="2" t="s">
        <v>10824</v>
      </c>
      <c r="G8373" s="2" t="s">
        <v>9174</v>
      </c>
      <c r="H8373" s="2" t="s">
        <v>9175</v>
      </c>
    </row>
    <row r="8374" spans="1:8" x14ac:dyDescent="0.3">
      <c r="A8374" s="1">
        <v>41712</v>
      </c>
      <c r="B8374" s="2" t="s">
        <v>10821</v>
      </c>
      <c r="D8374" s="2" t="s">
        <v>10830</v>
      </c>
      <c r="E8374" s="2" t="s">
        <v>10830</v>
      </c>
      <c r="F8374" s="2" t="s">
        <v>10824</v>
      </c>
      <c r="G8374" s="2" t="s">
        <v>751</v>
      </c>
      <c r="H8374" s="2" t="s">
        <v>438</v>
      </c>
    </row>
    <row r="8375" spans="1:8" x14ac:dyDescent="0.3">
      <c r="A8375" s="1">
        <v>41712</v>
      </c>
      <c r="B8375" s="2" t="s">
        <v>10821</v>
      </c>
      <c r="C8375" s="2">
        <v>91</v>
      </c>
      <c r="D8375" s="2" t="s">
        <v>10825</v>
      </c>
      <c r="E8375" s="2" t="s">
        <v>10826</v>
      </c>
      <c r="F8375" s="2" t="s">
        <v>10824</v>
      </c>
      <c r="G8375" s="2" t="s">
        <v>9176</v>
      </c>
      <c r="H8375" s="2" t="s">
        <v>9177</v>
      </c>
    </row>
    <row r="8376" spans="1:8" x14ac:dyDescent="0.3">
      <c r="A8376" s="1">
        <v>41712</v>
      </c>
      <c r="B8376" s="2" t="s">
        <v>10821</v>
      </c>
      <c r="C8376" s="2">
        <v>63</v>
      </c>
      <c r="D8376" s="2" t="s">
        <v>10825</v>
      </c>
      <c r="E8376" s="2" t="s">
        <v>10826</v>
      </c>
      <c r="F8376" s="2" t="s">
        <v>10824</v>
      </c>
      <c r="G8376" s="2" t="s">
        <v>9178</v>
      </c>
      <c r="H8376" s="2" t="s">
        <v>438</v>
      </c>
    </row>
    <row r="8377" spans="1:8" x14ac:dyDescent="0.3">
      <c r="A8377" s="1">
        <v>41710</v>
      </c>
      <c r="B8377" s="2" t="s">
        <v>10821</v>
      </c>
      <c r="C8377" s="2">
        <v>75</v>
      </c>
      <c r="D8377" s="2" t="s">
        <v>10825</v>
      </c>
      <c r="E8377" s="2" t="s">
        <v>10826</v>
      </c>
      <c r="F8377" s="2" t="s">
        <v>10824</v>
      </c>
      <c r="G8377" s="2" t="s">
        <v>9179</v>
      </c>
      <c r="H8377" s="2" t="s">
        <v>35</v>
      </c>
    </row>
    <row r="8378" spans="1:8" x14ac:dyDescent="0.3">
      <c r="A8378" s="1">
        <v>41712</v>
      </c>
      <c r="B8378" s="2" t="s">
        <v>10821</v>
      </c>
      <c r="C8378" s="2">
        <v>65</v>
      </c>
      <c r="D8378" s="2" t="s">
        <v>10822</v>
      </c>
      <c r="E8378" s="2" t="s">
        <v>10826</v>
      </c>
      <c r="F8378" s="2" t="s">
        <v>10824</v>
      </c>
      <c r="G8378" s="2" t="s">
        <v>1502</v>
      </c>
      <c r="H8378" s="2" t="s">
        <v>9180</v>
      </c>
    </row>
    <row r="8379" spans="1:8" x14ac:dyDescent="0.3">
      <c r="A8379" s="1">
        <v>41712</v>
      </c>
      <c r="B8379" s="2" t="s">
        <v>10821</v>
      </c>
      <c r="C8379" s="2">
        <v>69</v>
      </c>
      <c r="D8379" s="2" t="s">
        <v>10825</v>
      </c>
      <c r="E8379" s="2" t="s">
        <v>10826</v>
      </c>
      <c r="F8379" s="2" t="s">
        <v>10824</v>
      </c>
      <c r="G8379" s="2" t="s">
        <v>1226</v>
      </c>
      <c r="H8379" s="2" t="s">
        <v>9181</v>
      </c>
    </row>
    <row r="8380" spans="1:8" x14ac:dyDescent="0.3">
      <c r="A8380" s="1">
        <v>41712</v>
      </c>
      <c r="B8380" s="2" t="s">
        <v>10821</v>
      </c>
      <c r="D8380" s="2" t="s">
        <v>10830</v>
      </c>
      <c r="E8380" s="2" t="s">
        <v>10830</v>
      </c>
      <c r="F8380" s="2" t="s">
        <v>10824</v>
      </c>
      <c r="G8380" s="2" t="s">
        <v>751</v>
      </c>
      <c r="H8380" s="2" t="s">
        <v>438</v>
      </c>
    </row>
    <row r="8381" spans="1:8" x14ac:dyDescent="0.3">
      <c r="A8381" s="1">
        <v>41712</v>
      </c>
      <c r="B8381" s="2" t="s">
        <v>10821</v>
      </c>
      <c r="C8381" s="2">
        <v>63</v>
      </c>
      <c r="D8381" s="2" t="s">
        <v>10825</v>
      </c>
      <c r="E8381" s="2" t="s">
        <v>10826</v>
      </c>
      <c r="F8381" s="2" t="s">
        <v>10824</v>
      </c>
      <c r="G8381" s="2" t="s">
        <v>9182</v>
      </c>
      <c r="H8381" s="2" t="s">
        <v>9183</v>
      </c>
    </row>
    <row r="8382" spans="1:8" x14ac:dyDescent="0.3">
      <c r="A8382" s="1">
        <v>41712</v>
      </c>
      <c r="B8382" s="2" t="s">
        <v>10821</v>
      </c>
      <c r="C8382" s="2">
        <v>59</v>
      </c>
      <c r="D8382" s="2" t="s">
        <v>10822</v>
      </c>
      <c r="E8382" s="2" t="s">
        <v>10829</v>
      </c>
      <c r="F8382" s="2" t="s">
        <v>10824</v>
      </c>
      <c r="G8382" s="2" t="s">
        <v>9184</v>
      </c>
      <c r="H8382" s="2" t="s">
        <v>630</v>
      </c>
    </row>
    <row r="8383" spans="1:8" x14ac:dyDescent="0.3">
      <c r="A8383" s="1">
        <v>41712</v>
      </c>
      <c r="B8383" s="2" t="s">
        <v>10821</v>
      </c>
      <c r="D8383" s="2" t="s">
        <v>10830</v>
      </c>
      <c r="E8383" s="2" t="s">
        <v>10830</v>
      </c>
      <c r="F8383" s="2" t="s">
        <v>10824</v>
      </c>
      <c r="G8383" s="2" t="s">
        <v>751</v>
      </c>
      <c r="H8383" s="2" t="s">
        <v>438</v>
      </c>
    </row>
    <row r="8384" spans="1:8" x14ac:dyDescent="0.3">
      <c r="A8384" s="1">
        <v>41710</v>
      </c>
      <c r="B8384" s="2" t="s">
        <v>10821</v>
      </c>
      <c r="C8384" s="2">
        <v>74</v>
      </c>
      <c r="D8384" s="2" t="s">
        <v>10822</v>
      </c>
      <c r="E8384" s="2" t="s">
        <v>10826</v>
      </c>
      <c r="F8384" s="2" t="s">
        <v>10824</v>
      </c>
      <c r="G8384" s="2" t="s">
        <v>9185</v>
      </c>
      <c r="H8384" s="2" t="s">
        <v>35</v>
      </c>
    </row>
    <row r="8385" spans="1:8" x14ac:dyDescent="0.3">
      <c r="A8385" s="1">
        <v>41712</v>
      </c>
      <c r="B8385" s="2" t="s">
        <v>10821</v>
      </c>
      <c r="C8385" s="2">
        <v>60</v>
      </c>
      <c r="D8385" s="2" t="s">
        <v>10825</v>
      </c>
      <c r="E8385" s="2" t="s">
        <v>10829</v>
      </c>
      <c r="F8385" s="2" t="s">
        <v>10824</v>
      </c>
      <c r="G8385" s="2" t="s">
        <v>1384</v>
      </c>
      <c r="H8385" s="2" t="s">
        <v>438</v>
      </c>
    </row>
    <row r="8386" spans="1:8" x14ac:dyDescent="0.3">
      <c r="A8386" s="1">
        <v>41712</v>
      </c>
      <c r="B8386" s="2" t="s">
        <v>10821</v>
      </c>
      <c r="D8386" s="2" t="s">
        <v>10830</v>
      </c>
      <c r="E8386" s="2" t="s">
        <v>10830</v>
      </c>
      <c r="F8386" s="2" t="s">
        <v>10824</v>
      </c>
      <c r="G8386" s="2" t="s">
        <v>751</v>
      </c>
      <c r="H8386" s="2" t="s">
        <v>438</v>
      </c>
    </row>
    <row r="8387" spans="1:8" x14ac:dyDescent="0.3">
      <c r="A8387" s="1">
        <v>41712</v>
      </c>
      <c r="B8387" s="2" t="s">
        <v>10821</v>
      </c>
      <c r="D8387" s="2" t="s">
        <v>10830</v>
      </c>
      <c r="E8387" s="2" t="s">
        <v>10830</v>
      </c>
      <c r="F8387" s="2" t="s">
        <v>10824</v>
      </c>
      <c r="G8387" s="2" t="s">
        <v>751</v>
      </c>
      <c r="H8387" s="2" t="s">
        <v>438</v>
      </c>
    </row>
    <row r="8388" spans="1:8" x14ac:dyDescent="0.3">
      <c r="A8388" s="1">
        <v>41710</v>
      </c>
      <c r="B8388" s="2" t="s">
        <v>10821</v>
      </c>
      <c r="C8388" s="2">
        <v>76</v>
      </c>
      <c r="D8388" s="2" t="s">
        <v>10825</v>
      </c>
      <c r="E8388" s="2" t="s">
        <v>10826</v>
      </c>
      <c r="F8388" s="2" t="s">
        <v>10824</v>
      </c>
      <c r="G8388" s="2" t="s">
        <v>9186</v>
      </c>
      <c r="H8388" s="2" t="s">
        <v>9187</v>
      </c>
    </row>
    <row r="8389" spans="1:8" x14ac:dyDescent="0.3">
      <c r="A8389" s="1">
        <v>41712</v>
      </c>
      <c r="B8389" s="2" t="s">
        <v>10821</v>
      </c>
      <c r="D8389" s="2" t="s">
        <v>10830</v>
      </c>
      <c r="E8389" s="2" t="s">
        <v>10830</v>
      </c>
      <c r="F8389" s="2" t="s">
        <v>10824</v>
      </c>
      <c r="G8389" s="2" t="s">
        <v>751</v>
      </c>
      <c r="H8389" s="2" t="s">
        <v>438</v>
      </c>
    </row>
    <row r="8390" spans="1:8" x14ac:dyDescent="0.3">
      <c r="A8390" s="1">
        <v>41712</v>
      </c>
      <c r="B8390" s="2" t="s">
        <v>10821</v>
      </c>
      <c r="C8390" s="2">
        <v>44</v>
      </c>
      <c r="D8390" s="2" t="s">
        <v>10825</v>
      </c>
      <c r="E8390" s="2" t="s">
        <v>10829</v>
      </c>
      <c r="F8390" s="2" t="s">
        <v>10824</v>
      </c>
      <c r="G8390" s="2" t="s">
        <v>751</v>
      </c>
      <c r="H8390" s="2" t="s">
        <v>438</v>
      </c>
    </row>
    <row r="8391" spans="1:8" x14ac:dyDescent="0.3">
      <c r="A8391" s="1">
        <v>41712</v>
      </c>
      <c r="B8391" s="2" t="s">
        <v>10821</v>
      </c>
      <c r="C8391" s="2">
        <v>56</v>
      </c>
      <c r="D8391" s="2" t="s">
        <v>10825</v>
      </c>
      <c r="E8391" s="2" t="s">
        <v>10829</v>
      </c>
      <c r="F8391" s="2" t="s">
        <v>10824</v>
      </c>
      <c r="G8391" s="2" t="s">
        <v>1782</v>
      </c>
      <c r="H8391" s="2" t="s">
        <v>438</v>
      </c>
    </row>
    <row r="8392" spans="1:8" x14ac:dyDescent="0.3">
      <c r="A8392" s="1">
        <v>41712</v>
      </c>
      <c r="B8392" s="2" t="s">
        <v>10821</v>
      </c>
      <c r="D8392" s="2" t="s">
        <v>10830</v>
      </c>
      <c r="E8392" s="2" t="s">
        <v>10830</v>
      </c>
      <c r="F8392" s="2" t="s">
        <v>10824</v>
      </c>
      <c r="G8392" s="2" t="s">
        <v>751</v>
      </c>
      <c r="H8392" s="2" t="s">
        <v>438</v>
      </c>
    </row>
    <row r="8393" spans="1:8" x14ac:dyDescent="0.3">
      <c r="A8393" s="1">
        <v>41712</v>
      </c>
      <c r="B8393" s="2" t="s">
        <v>10821</v>
      </c>
      <c r="D8393" s="2" t="s">
        <v>10830</v>
      </c>
      <c r="E8393" s="2" t="s">
        <v>10830</v>
      </c>
      <c r="F8393" s="2" t="s">
        <v>10824</v>
      </c>
      <c r="G8393" s="2" t="s">
        <v>751</v>
      </c>
      <c r="H8393" s="2" t="s">
        <v>438</v>
      </c>
    </row>
    <row r="8394" spans="1:8" x14ac:dyDescent="0.3">
      <c r="A8394" s="1">
        <v>41712</v>
      </c>
      <c r="B8394" s="2" t="s">
        <v>10821</v>
      </c>
      <c r="D8394" s="2" t="s">
        <v>10830</v>
      </c>
      <c r="E8394" s="2" t="s">
        <v>10830</v>
      </c>
      <c r="F8394" s="2" t="s">
        <v>10824</v>
      </c>
      <c r="G8394" s="2" t="s">
        <v>751</v>
      </c>
      <c r="H8394" s="2" t="s">
        <v>438</v>
      </c>
    </row>
    <row r="8395" spans="1:8" x14ac:dyDescent="0.3">
      <c r="A8395" s="1">
        <v>41712</v>
      </c>
      <c r="B8395" s="2" t="s">
        <v>10821</v>
      </c>
      <c r="D8395" s="2" t="s">
        <v>10825</v>
      </c>
      <c r="E8395" s="2" t="s">
        <v>10830</v>
      </c>
      <c r="F8395" s="2" t="s">
        <v>10824</v>
      </c>
      <c r="G8395" s="2" t="s">
        <v>4018</v>
      </c>
      <c r="H8395" s="2" t="s">
        <v>9188</v>
      </c>
    </row>
    <row r="8396" spans="1:8" x14ac:dyDescent="0.3">
      <c r="A8396" s="1">
        <v>41712</v>
      </c>
      <c r="B8396" s="2" t="s">
        <v>10821</v>
      </c>
      <c r="C8396" s="2">
        <v>54</v>
      </c>
      <c r="D8396" s="2" t="s">
        <v>10825</v>
      </c>
      <c r="E8396" s="2" t="s">
        <v>10829</v>
      </c>
      <c r="F8396" s="2" t="s">
        <v>10824</v>
      </c>
      <c r="G8396" s="2" t="s">
        <v>9189</v>
      </c>
      <c r="H8396" s="2" t="s">
        <v>438</v>
      </c>
    </row>
    <row r="8397" spans="1:8" x14ac:dyDescent="0.3">
      <c r="A8397" s="1">
        <v>41712</v>
      </c>
      <c r="B8397" s="2" t="s">
        <v>10821</v>
      </c>
      <c r="D8397" s="2" t="s">
        <v>10830</v>
      </c>
      <c r="E8397" s="2" t="s">
        <v>10830</v>
      </c>
      <c r="F8397" s="2" t="s">
        <v>10824</v>
      </c>
      <c r="G8397" s="2" t="s">
        <v>751</v>
      </c>
      <c r="H8397" s="2" t="s">
        <v>438</v>
      </c>
    </row>
    <row r="8398" spans="1:8" x14ac:dyDescent="0.3">
      <c r="A8398" s="1">
        <v>41712</v>
      </c>
      <c r="B8398" s="2" t="s">
        <v>10821</v>
      </c>
      <c r="C8398" s="2">
        <v>76</v>
      </c>
      <c r="D8398" s="2" t="s">
        <v>10825</v>
      </c>
      <c r="E8398" s="2" t="s">
        <v>10826</v>
      </c>
      <c r="F8398" s="2" t="s">
        <v>10824</v>
      </c>
      <c r="G8398" s="2" t="s">
        <v>437</v>
      </c>
      <c r="H8398" s="2" t="s">
        <v>9190</v>
      </c>
    </row>
    <row r="8399" spans="1:8" x14ac:dyDescent="0.3">
      <c r="A8399" s="1">
        <v>41712</v>
      </c>
      <c r="B8399" s="2" t="s">
        <v>10821</v>
      </c>
      <c r="D8399" s="2" t="s">
        <v>10830</v>
      </c>
      <c r="E8399" s="2" t="s">
        <v>10830</v>
      </c>
      <c r="F8399" s="2" t="s">
        <v>10824</v>
      </c>
      <c r="G8399" s="2" t="s">
        <v>751</v>
      </c>
      <c r="H8399" s="2" t="s">
        <v>438</v>
      </c>
    </row>
    <row r="8400" spans="1:8" x14ac:dyDescent="0.3">
      <c r="A8400" s="1">
        <v>41711</v>
      </c>
      <c r="B8400" s="2" t="s">
        <v>10821</v>
      </c>
      <c r="C8400" s="2">
        <v>58</v>
      </c>
      <c r="D8400" s="2" t="s">
        <v>10822</v>
      </c>
      <c r="E8400" s="2" t="s">
        <v>10829</v>
      </c>
      <c r="F8400" s="2" t="s">
        <v>10824</v>
      </c>
      <c r="G8400" s="2" t="s">
        <v>9191</v>
      </c>
      <c r="H8400" s="2" t="s">
        <v>9192</v>
      </c>
    </row>
    <row r="8401" spans="1:8" x14ac:dyDescent="0.3">
      <c r="A8401" s="1">
        <v>41712</v>
      </c>
      <c r="B8401" s="2" t="s">
        <v>10821</v>
      </c>
      <c r="C8401" s="2">
        <v>64</v>
      </c>
      <c r="D8401" s="2" t="s">
        <v>10825</v>
      </c>
      <c r="E8401" s="2" t="s">
        <v>10826</v>
      </c>
      <c r="F8401" s="2" t="s">
        <v>10824</v>
      </c>
      <c r="G8401" s="2" t="s">
        <v>9193</v>
      </c>
      <c r="H8401" s="2" t="s">
        <v>438</v>
      </c>
    </row>
    <row r="8402" spans="1:8" x14ac:dyDescent="0.3">
      <c r="A8402" s="1">
        <v>41710</v>
      </c>
      <c r="B8402" s="2" t="s">
        <v>10821</v>
      </c>
      <c r="C8402" s="2">
        <v>56</v>
      </c>
      <c r="D8402" s="2" t="s">
        <v>10825</v>
      </c>
      <c r="E8402" s="2" t="s">
        <v>10829</v>
      </c>
      <c r="F8402" s="2" t="s">
        <v>10824</v>
      </c>
      <c r="G8402" s="2" t="s">
        <v>9194</v>
      </c>
      <c r="H8402" s="2" t="s">
        <v>35</v>
      </c>
    </row>
    <row r="8403" spans="1:8" x14ac:dyDescent="0.3">
      <c r="A8403" s="1">
        <v>41712</v>
      </c>
      <c r="B8403" s="2" t="s">
        <v>10821</v>
      </c>
      <c r="C8403" s="2">
        <v>52</v>
      </c>
      <c r="D8403" s="2" t="s">
        <v>10825</v>
      </c>
      <c r="E8403" s="2" t="s">
        <v>10829</v>
      </c>
      <c r="F8403" s="2" t="s">
        <v>10824</v>
      </c>
      <c r="G8403" s="2" t="s">
        <v>9195</v>
      </c>
      <c r="H8403" s="2" t="s">
        <v>438</v>
      </c>
    </row>
    <row r="8404" spans="1:8" x14ac:dyDescent="0.3">
      <c r="A8404" s="1">
        <v>41712</v>
      </c>
      <c r="B8404" s="2" t="s">
        <v>10821</v>
      </c>
      <c r="C8404" s="2">
        <v>50</v>
      </c>
      <c r="D8404" s="2" t="s">
        <v>10825</v>
      </c>
      <c r="E8404" s="2" t="s">
        <v>10829</v>
      </c>
      <c r="F8404" s="2" t="s">
        <v>10824</v>
      </c>
      <c r="G8404" s="2" t="s">
        <v>9196</v>
      </c>
      <c r="H8404" s="2" t="s">
        <v>438</v>
      </c>
    </row>
    <row r="8405" spans="1:8" x14ac:dyDescent="0.3">
      <c r="A8405" s="1">
        <v>41712</v>
      </c>
      <c r="B8405" s="2" t="s">
        <v>10821</v>
      </c>
      <c r="C8405" s="2">
        <v>67</v>
      </c>
      <c r="D8405" s="2" t="s">
        <v>10825</v>
      </c>
      <c r="E8405" s="2" t="s">
        <v>10826</v>
      </c>
      <c r="F8405" s="2" t="s">
        <v>10824</v>
      </c>
      <c r="G8405" s="2" t="s">
        <v>9197</v>
      </c>
      <c r="H8405" s="2" t="s">
        <v>438</v>
      </c>
    </row>
    <row r="8406" spans="1:8" x14ac:dyDescent="0.3">
      <c r="A8406" s="1">
        <v>41712</v>
      </c>
      <c r="B8406" s="2" t="s">
        <v>10821</v>
      </c>
      <c r="D8406" s="2" t="s">
        <v>10830</v>
      </c>
      <c r="E8406" s="2" t="s">
        <v>10830</v>
      </c>
      <c r="F8406" s="2" t="s">
        <v>10824</v>
      </c>
      <c r="G8406" s="2" t="s">
        <v>751</v>
      </c>
      <c r="H8406" s="2" t="s">
        <v>438</v>
      </c>
    </row>
    <row r="8407" spans="1:8" x14ac:dyDescent="0.3">
      <c r="A8407" s="1">
        <v>41711</v>
      </c>
      <c r="B8407" s="2" t="s">
        <v>10821</v>
      </c>
      <c r="C8407" s="2">
        <v>73</v>
      </c>
      <c r="D8407" s="2" t="s">
        <v>10825</v>
      </c>
      <c r="E8407" s="2" t="s">
        <v>10826</v>
      </c>
      <c r="F8407" s="2" t="s">
        <v>10824</v>
      </c>
      <c r="G8407" s="2" t="s">
        <v>9198</v>
      </c>
      <c r="H8407" s="2" t="s">
        <v>9199</v>
      </c>
    </row>
    <row r="8408" spans="1:8" x14ac:dyDescent="0.3">
      <c r="A8408" s="1">
        <v>41712</v>
      </c>
      <c r="B8408" s="2" t="s">
        <v>10821</v>
      </c>
      <c r="C8408" s="2">
        <v>55</v>
      </c>
      <c r="D8408" s="2" t="s">
        <v>10825</v>
      </c>
      <c r="E8408" s="2" t="s">
        <v>10829</v>
      </c>
      <c r="F8408" s="2" t="s">
        <v>10824</v>
      </c>
      <c r="G8408" s="2" t="s">
        <v>9200</v>
      </c>
      <c r="H8408" s="2" t="s">
        <v>9201</v>
      </c>
    </row>
    <row r="8409" spans="1:8" x14ac:dyDescent="0.3">
      <c r="A8409" s="1">
        <v>41712</v>
      </c>
      <c r="B8409" s="2" t="s">
        <v>10821</v>
      </c>
      <c r="C8409" s="2">
        <v>52</v>
      </c>
      <c r="D8409" s="2" t="s">
        <v>10822</v>
      </c>
      <c r="E8409" s="2" t="s">
        <v>10829</v>
      </c>
      <c r="F8409" s="2" t="s">
        <v>10824</v>
      </c>
      <c r="G8409" s="2" t="s">
        <v>9202</v>
      </c>
      <c r="H8409" s="2" t="s">
        <v>9203</v>
      </c>
    </row>
    <row r="8410" spans="1:8" x14ac:dyDescent="0.3">
      <c r="A8410" s="1">
        <v>41712</v>
      </c>
      <c r="B8410" s="2" t="s">
        <v>10828</v>
      </c>
      <c r="D8410" s="2" t="s">
        <v>10825</v>
      </c>
      <c r="E8410" s="2" t="s">
        <v>10830</v>
      </c>
      <c r="F8410" s="2" t="s">
        <v>10824</v>
      </c>
      <c r="G8410" s="2" t="s">
        <v>9204</v>
      </c>
      <c r="H8410" s="2" t="s">
        <v>9205</v>
      </c>
    </row>
    <row r="8411" spans="1:8" x14ac:dyDescent="0.3">
      <c r="A8411" s="1">
        <v>41712</v>
      </c>
      <c r="B8411" s="2" t="s">
        <v>10821</v>
      </c>
      <c r="C8411" s="2">
        <v>61</v>
      </c>
      <c r="D8411" s="2" t="s">
        <v>10822</v>
      </c>
      <c r="E8411" s="2" t="s">
        <v>10826</v>
      </c>
      <c r="F8411" s="2" t="s">
        <v>10824</v>
      </c>
      <c r="G8411" s="2" t="s">
        <v>9206</v>
      </c>
      <c r="H8411" s="2" t="s">
        <v>5316</v>
      </c>
    </row>
    <row r="8412" spans="1:8" x14ac:dyDescent="0.3">
      <c r="A8412" s="1">
        <v>41712</v>
      </c>
      <c r="B8412" s="2" t="s">
        <v>10821</v>
      </c>
      <c r="D8412" s="2" t="s">
        <v>10830</v>
      </c>
      <c r="E8412" s="2" t="s">
        <v>10830</v>
      </c>
      <c r="F8412" s="2" t="s">
        <v>10824</v>
      </c>
      <c r="G8412" s="2" t="s">
        <v>751</v>
      </c>
      <c r="H8412" s="2" t="s">
        <v>438</v>
      </c>
    </row>
    <row r="8413" spans="1:8" x14ac:dyDescent="0.3">
      <c r="A8413" s="1">
        <v>41702</v>
      </c>
      <c r="B8413" s="2" t="s">
        <v>10821</v>
      </c>
      <c r="C8413" s="2">
        <v>28</v>
      </c>
      <c r="D8413" s="2" t="s">
        <v>10825</v>
      </c>
      <c r="E8413" s="2" t="s">
        <v>10823</v>
      </c>
      <c r="F8413" s="2" t="s">
        <v>10824</v>
      </c>
      <c r="G8413" s="2" t="s">
        <v>8634</v>
      </c>
      <c r="H8413" s="2" t="s">
        <v>9207</v>
      </c>
    </row>
    <row r="8414" spans="1:8" x14ac:dyDescent="0.3">
      <c r="A8414" s="1">
        <v>41712</v>
      </c>
      <c r="B8414" s="2" t="s">
        <v>10821</v>
      </c>
      <c r="C8414" s="2">
        <v>55</v>
      </c>
      <c r="D8414" s="2" t="s">
        <v>10825</v>
      </c>
      <c r="E8414" s="2" t="s">
        <v>10829</v>
      </c>
      <c r="F8414" s="2" t="s">
        <v>10824</v>
      </c>
      <c r="G8414" s="2" t="s">
        <v>9208</v>
      </c>
      <c r="H8414" s="2" t="s">
        <v>9209</v>
      </c>
    </row>
    <row r="8415" spans="1:8" x14ac:dyDescent="0.3">
      <c r="A8415" s="1">
        <v>41710</v>
      </c>
      <c r="B8415" s="2" t="s">
        <v>10821</v>
      </c>
      <c r="C8415" s="2">
        <v>83</v>
      </c>
      <c r="D8415" s="2" t="s">
        <v>10822</v>
      </c>
      <c r="E8415" s="2" t="s">
        <v>10826</v>
      </c>
      <c r="F8415" s="2" t="s">
        <v>10824</v>
      </c>
      <c r="G8415" s="2" t="s">
        <v>9210</v>
      </c>
      <c r="H8415" s="2" t="s">
        <v>35</v>
      </c>
    </row>
    <row r="8416" spans="1:8" x14ac:dyDescent="0.3">
      <c r="A8416" s="1">
        <v>41711</v>
      </c>
      <c r="B8416" s="2" t="s">
        <v>10828</v>
      </c>
      <c r="D8416" s="2" t="s">
        <v>10825</v>
      </c>
      <c r="E8416" s="2" t="s">
        <v>10830</v>
      </c>
      <c r="F8416" s="2" t="s">
        <v>10824</v>
      </c>
      <c r="G8416" s="2" t="s">
        <v>1986</v>
      </c>
      <c r="H8416" s="2" t="s">
        <v>9211</v>
      </c>
    </row>
    <row r="8417" spans="1:8" x14ac:dyDescent="0.3">
      <c r="A8417" s="1">
        <v>41712</v>
      </c>
      <c r="B8417" s="2" t="s">
        <v>10821</v>
      </c>
      <c r="C8417" s="2">
        <v>53</v>
      </c>
      <c r="D8417" s="2" t="s">
        <v>10825</v>
      </c>
      <c r="E8417" s="2" t="s">
        <v>10829</v>
      </c>
      <c r="F8417" s="2" t="s">
        <v>10824</v>
      </c>
      <c r="G8417" s="2" t="s">
        <v>9212</v>
      </c>
      <c r="H8417" s="2" t="s">
        <v>9213</v>
      </c>
    </row>
    <row r="8418" spans="1:8" x14ac:dyDescent="0.3">
      <c r="A8418" s="1">
        <v>41712</v>
      </c>
      <c r="B8418" s="2" t="s">
        <v>10821</v>
      </c>
      <c r="C8418" s="2">
        <v>65</v>
      </c>
      <c r="D8418" s="2" t="s">
        <v>10822</v>
      </c>
      <c r="E8418" s="2" t="s">
        <v>10826</v>
      </c>
      <c r="F8418" s="2" t="s">
        <v>10824</v>
      </c>
      <c r="G8418" s="2" t="s">
        <v>9214</v>
      </c>
      <c r="H8418" s="2" t="s">
        <v>2559</v>
      </c>
    </row>
    <row r="8419" spans="1:8" x14ac:dyDescent="0.3">
      <c r="A8419" s="1">
        <v>41712</v>
      </c>
      <c r="B8419" s="2" t="s">
        <v>10821</v>
      </c>
      <c r="C8419" s="2">
        <v>88</v>
      </c>
      <c r="D8419" s="2" t="s">
        <v>10825</v>
      </c>
      <c r="E8419" s="2" t="s">
        <v>10826</v>
      </c>
      <c r="F8419" s="2" t="s">
        <v>10824</v>
      </c>
      <c r="G8419" s="2" t="s">
        <v>9215</v>
      </c>
      <c r="H8419" s="2" t="s">
        <v>9216</v>
      </c>
    </row>
    <row r="8420" spans="1:8" x14ac:dyDescent="0.3">
      <c r="A8420" s="1">
        <v>41712</v>
      </c>
      <c r="B8420" s="2" t="s">
        <v>10821</v>
      </c>
      <c r="C8420" s="2">
        <v>65</v>
      </c>
      <c r="D8420" s="2" t="s">
        <v>10830</v>
      </c>
      <c r="E8420" s="2" t="s">
        <v>10826</v>
      </c>
      <c r="F8420" s="2" t="s">
        <v>10824</v>
      </c>
      <c r="G8420" s="2" t="s">
        <v>1204</v>
      </c>
      <c r="H8420" s="2" t="s">
        <v>9217</v>
      </c>
    </row>
    <row r="8421" spans="1:8" x14ac:dyDescent="0.3">
      <c r="A8421" s="1">
        <v>41711</v>
      </c>
      <c r="B8421" s="2" t="s">
        <v>10821</v>
      </c>
      <c r="C8421" s="2">
        <v>75</v>
      </c>
      <c r="D8421" s="2" t="s">
        <v>10825</v>
      </c>
      <c r="E8421" s="2" t="s">
        <v>10826</v>
      </c>
      <c r="F8421" s="2" t="s">
        <v>10824</v>
      </c>
      <c r="G8421" s="2" t="s">
        <v>9218</v>
      </c>
      <c r="H8421" s="2" t="s">
        <v>9219</v>
      </c>
    </row>
    <row r="8422" spans="1:8" x14ac:dyDescent="0.3">
      <c r="A8422" s="1">
        <v>41712</v>
      </c>
      <c r="B8422" s="2" t="s">
        <v>10828</v>
      </c>
      <c r="D8422" s="2" t="s">
        <v>10822</v>
      </c>
      <c r="E8422" s="2" t="s">
        <v>10830</v>
      </c>
      <c r="F8422" s="2" t="s">
        <v>10824</v>
      </c>
      <c r="G8422" s="2" t="s">
        <v>1040</v>
      </c>
      <c r="H8422" s="2" t="s">
        <v>170</v>
      </c>
    </row>
    <row r="8423" spans="1:8" x14ac:dyDescent="0.3">
      <c r="A8423" s="1">
        <v>41712</v>
      </c>
      <c r="B8423" s="2" t="s">
        <v>10821</v>
      </c>
      <c r="C8423" s="2">
        <v>47</v>
      </c>
      <c r="D8423" s="2" t="s">
        <v>10825</v>
      </c>
      <c r="E8423" s="2" t="s">
        <v>10829</v>
      </c>
      <c r="F8423" s="2" t="s">
        <v>10824</v>
      </c>
      <c r="G8423" s="2" t="s">
        <v>9220</v>
      </c>
      <c r="H8423" s="2" t="s">
        <v>1249</v>
      </c>
    </row>
    <row r="8424" spans="1:8" x14ac:dyDescent="0.3">
      <c r="A8424" s="1">
        <v>41712</v>
      </c>
      <c r="B8424" s="2" t="s">
        <v>10821</v>
      </c>
      <c r="C8424" s="2">
        <v>55</v>
      </c>
      <c r="D8424" s="2" t="s">
        <v>10822</v>
      </c>
      <c r="E8424" s="2" t="s">
        <v>10829</v>
      </c>
      <c r="F8424" s="2" t="s">
        <v>10824</v>
      </c>
      <c r="G8424" s="2" t="s">
        <v>9221</v>
      </c>
      <c r="H8424" s="2" t="s">
        <v>9222</v>
      </c>
    </row>
    <row r="8425" spans="1:8" x14ac:dyDescent="0.3">
      <c r="A8425" s="1">
        <v>41712</v>
      </c>
      <c r="B8425" s="2" t="s">
        <v>10821</v>
      </c>
      <c r="C8425" s="2">
        <v>18</v>
      </c>
      <c r="D8425" s="2" t="s">
        <v>10822</v>
      </c>
      <c r="E8425" s="2" t="s">
        <v>10827</v>
      </c>
      <c r="F8425" s="2" t="s">
        <v>10824</v>
      </c>
      <c r="G8425" s="2" t="s">
        <v>9223</v>
      </c>
      <c r="H8425" s="2" t="s">
        <v>8801</v>
      </c>
    </row>
    <row r="8426" spans="1:8" x14ac:dyDescent="0.3">
      <c r="A8426" s="1">
        <v>41712</v>
      </c>
      <c r="B8426" s="2" t="s">
        <v>10821</v>
      </c>
      <c r="C8426" s="2">
        <v>59</v>
      </c>
      <c r="D8426" s="2" t="s">
        <v>10825</v>
      </c>
      <c r="E8426" s="2" t="s">
        <v>10829</v>
      </c>
      <c r="F8426" s="2" t="s">
        <v>10824</v>
      </c>
      <c r="G8426" s="2" t="s">
        <v>9224</v>
      </c>
      <c r="H8426" s="2" t="s">
        <v>9225</v>
      </c>
    </row>
    <row r="8427" spans="1:8" x14ac:dyDescent="0.3">
      <c r="A8427" s="1">
        <v>41712</v>
      </c>
      <c r="B8427" s="2" t="s">
        <v>10821</v>
      </c>
      <c r="C8427" s="2">
        <v>75</v>
      </c>
      <c r="D8427" s="2" t="s">
        <v>10822</v>
      </c>
      <c r="E8427" s="2" t="s">
        <v>10826</v>
      </c>
      <c r="F8427" s="2" t="s">
        <v>10824</v>
      </c>
      <c r="G8427" s="2" t="s">
        <v>9226</v>
      </c>
      <c r="H8427" s="2" t="s">
        <v>9227</v>
      </c>
    </row>
    <row r="8428" spans="1:8" x14ac:dyDescent="0.3">
      <c r="A8428" s="1">
        <v>41712</v>
      </c>
      <c r="B8428" s="2" t="s">
        <v>10828</v>
      </c>
      <c r="D8428" s="2" t="s">
        <v>10825</v>
      </c>
      <c r="E8428" s="2" t="s">
        <v>10830</v>
      </c>
      <c r="F8428" s="2" t="s">
        <v>10824</v>
      </c>
      <c r="G8428" s="2" t="s">
        <v>1040</v>
      </c>
      <c r="H8428" s="2" t="s">
        <v>3050</v>
      </c>
    </row>
    <row r="8429" spans="1:8" x14ac:dyDescent="0.3">
      <c r="A8429" s="1">
        <v>41711</v>
      </c>
      <c r="B8429" s="2" t="s">
        <v>10821</v>
      </c>
      <c r="D8429" s="2" t="s">
        <v>10825</v>
      </c>
      <c r="E8429" s="2" t="s">
        <v>10830</v>
      </c>
      <c r="F8429" s="2" t="s">
        <v>10824</v>
      </c>
      <c r="G8429" s="2" t="s">
        <v>9228</v>
      </c>
      <c r="H8429" s="2" t="s">
        <v>2911</v>
      </c>
    </row>
    <row r="8430" spans="1:8" x14ac:dyDescent="0.3">
      <c r="A8430" s="1">
        <v>41712</v>
      </c>
      <c r="B8430" s="2" t="s">
        <v>10821</v>
      </c>
      <c r="C8430" s="2">
        <v>6</v>
      </c>
      <c r="D8430" s="2" t="s">
        <v>10822</v>
      </c>
      <c r="E8430" s="2" t="s">
        <v>10827</v>
      </c>
      <c r="F8430" s="2" t="s">
        <v>10824</v>
      </c>
      <c r="G8430" s="2" t="s">
        <v>48</v>
      </c>
      <c r="H8430" s="2" t="s">
        <v>3749</v>
      </c>
    </row>
    <row r="8431" spans="1:8" x14ac:dyDescent="0.3">
      <c r="A8431" s="1">
        <v>41712</v>
      </c>
      <c r="B8431" s="2" t="s">
        <v>10821</v>
      </c>
      <c r="C8431" s="2">
        <v>74</v>
      </c>
      <c r="D8431" s="2" t="s">
        <v>10825</v>
      </c>
      <c r="E8431" s="2" t="s">
        <v>10826</v>
      </c>
      <c r="F8431" s="2" t="s">
        <v>10824</v>
      </c>
      <c r="G8431" s="2" t="s">
        <v>9229</v>
      </c>
      <c r="H8431" s="2" t="s">
        <v>9230</v>
      </c>
    </row>
    <row r="8432" spans="1:8" x14ac:dyDescent="0.3">
      <c r="A8432" s="1">
        <v>41712</v>
      </c>
      <c r="B8432" s="2" t="s">
        <v>10828</v>
      </c>
      <c r="C8432" s="2">
        <v>79</v>
      </c>
      <c r="D8432" s="2" t="s">
        <v>10822</v>
      </c>
      <c r="E8432" s="2" t="s">
        <v>10826</v>
      </c>
      <c r="F8432" s="2" t="s">
        <v>10824</v>
      </c>
      <c r="G8432" s="2" t="s">
        <v>3294</v>
      </c>
      <c r="H8432" s="2" t="s">
        <v>9231</v>
      </c>
    </row>
    <row r="8433" spans="1:8" x14ac:dyDescent="0.3">
      <c r="A8433" s="1">
        <v>41712</v>
      </c>
      <c r="B8433" s="2" t="s">
        <v>10828</v>
      </c>
      <c r="C8433" s="2">
        <v>64</v>
      </c>
      <c r="D8433" s="2" t="s">
        <v>10822</v>
      </c>
      <c r="E8433" s="2" t="s">
        <v>10826</v>
      </c>
      <c r="F8433" s="2" t="s">
        <v>10824</v>
      </c>
      <c r="G8433" s="2" t="s">
        <v>65</v>
      </c>
      <c r="H8433" s="2" t="s">
        <v>701</v>
      </c>
    </row>
    <row r="8434" spans="1:8" x14ac:dyDescent="0.3">
      <c r="A8434" s="1">
        <v>41710</v>
      </c>
      <c r="B8434" s="2" t="s">
        <v>10821</v>
      </c>
      <c r="D8434" s="2" t="s">
        <v>10825</v>
      </c>
      <c r="E8434" s="2" t="s">
        <v>10830</v>
      </c>
      <c r="F8434" s="2" t="s">
        <v>10824</v>
      </c>
      <c r="G8434" s="2" t="s">
        <v>9232</v>
      </c>
      <c r="H8434" s="2" t="s">
        <v>8502</v>
      </c>
    </row>
    <row r="8435" spans="1:8" x14ac:dyDescent="0.3">
      <c r="A8435" s="1">
        <v>41702</v>
      </c>
      <c r="B8435" s="2" t="s">
        <v>10821</v>
      </c>
      <c r="C8435" s="2">
        <v>30</v>
      </c>
      <c r="D8435" s="2" t="s">
        <v>10825</v>
      </c>
      <c r="E8435" s="2" t="s">
        <v>10823</v>
      </c>
      <c r="F8435" s="2" t="s">
        <v>10824</v>
      </c>
      <c r="G8435" s="2" t="s">
        <v>9233</v>
      </c>
      <c r="H8435" s="2" t="s">
        <v>9234</v>
      </c>
    </row>
    <row r="8436" spans="1:8" x14ac:dyDescent="0.3">
      <c r="A8436" s="1">
        <v>41712</v>
      </c>
      <c r="B8436" s="2" t="s">
        <v>10821</v>
      </c>
      <c r="D8436" s="2" t="s">
        <v>10822</v>
      </c>
      <c r="E8436" s="2" t="s">
        <v>10830</v>
      </c>
      <c r="F8436" s="2" t="s">
        <v>10824</v>
      </c>
      <c r="G8436" s="2" t="s">
        <v>9235</v>
      </c>
      <c r="H8436" s="2" t="s">
        <v>2256</v>
      </c>
    </row>
    <row r="8437" spans="1:8" x14ac:dyDescent="0.3">
      <c r="A8437" s="1">
        <v>41712</v>
      </c>
      <c r="B8437" s="2" t="s">
        <v>10828</v>
      </c>
      <c r="D8437" s="2" t="s">
        <v>10825</v>
      </c>
      <c r="E8437" s="2" t="s">
        <v>10830</v>
      </c>
      <c r="F8437" s="2" t="s">
        <v>10824</v>
      </c>
      <c r="G8437" s="2" t="s">
        <v>48</v>
      </c>
      <c r="H8437" s="2" t="s">
        <v>9236</v>
      </c>
    </row>
    <row r="8438" spans="1:8" x14ac:dyDescent="0.3">
      <c r="A8438" s="1">
        <v>41712</v>
      </c>
      <c r="B8438" s="2" t="s">
        <v>10828</v>
      </c>
      <c r="C8438" s="2">
        <v>70</v>
      </c>
      <c r="D8438" s="2" t="s">
        <v>10825</v>
      </c>
      <c r="E8438" s="2" t="s">
        <v>10826</v>
      </c>
      <c r="F8438" s="2" t="s">
        <v>10824</v>
      </c>
      <c r="G8438" s="2" t="s">
        <v>65</v>
      </c>
      <c r="H8438" s="2" t="s">
        <v>701</v>
      </c>
    </row>
    <row r="8439" spans="1:8" x14ac:dyDescent="0.3">
      <c r="A8439" s="1">
        <v>41712</v>
      </c>
      <c r="B8439" s="2" t="s">
        <v>10828</v>
      </c>
      <c r="C8439" s="2">
        <v>73</v>
      </c>
      <c r="D8439" s="2" t="s">
        <v>10825</v>
      </c>
      <c r="E8439" s="2" t="s">
        <v>10826</v>
      </c>
      <c r="F8439" s="2" t="s">
        <v>10824</v>
      </c>
      <c r="G8439" s="2" t="s">
        <v>9237</v>
      </c>
      <c r="H8439" s="2" t="s">
        <v>9238</v>
      </c>
    </row>
    <row r="8440" spans="1:8" x14ac:dyDescent="0.3">
      <c r="A8440" s="1">
        <v>41712</v>
      </c>
      <c r="B8440" s="2" t="s">
        <v>10828</v>
      </c>
      <c r="C8440" s="2">
        <v>60</v>
      </c>
      <c r="D8440" s="2" t="s">
        <v>10822</v>
      </c>
      <c r="E8440" s="2" t="s">
        <v>10829</v>
      </c>
      <c r="F8440" s="2" t="s">
        <v>10824</v>
      </c>
      <c r="G8440" s="2" t="s">
        <v>9239</v>
      </c>
      <c r="H8440" s="2" t="s">
        <v>1310</v>
      </c>
    </row>
    <row r="8441" spans="1:8" x14ac:dyDescent="0.3">
      <c r="A8441" s="1">
        <v>41710</v>
      </c>
      <c r="B8441" s="2" t="s">
        <v>10821</v>
      </c>
      <c r="C8441" s="2">
        <v>60</v>
      </c>
      <c r="D8441" s="2" t="s">
        <v>10822</v>
      </c>
      <c r="E8441" s="2" t="s">
        <v>10829</v>
      </c>
      <c r="F8441" s="2" t="s">
        <v>10824</v>
      </c>
      <c r="G8441" s="2" t="s">
        <v>9240</v>
      </c>
      <c r="H8441" s="2" t="s">
        <v>9241</v>
      </c>
    </row>
    <row r="8442" spans="1:8" x14ac:dyDescent="0.3">
      <c r="A8442" s="1">
        <v>41712</v>
      </c>
      <c r="B8442" s="2" t="s">
        <v>10821</v>
      </c>
      <c r="C8442" s="2">
        <v>75</v>
      </c>
      <c r="D8442" s="2" t="s">
        <v>10830</v>
      </c>
      <c r="E8442" s="2" t="s">
        <v>10826</v>
      </c>
      <c r="F8442" s="2" t="s">
        <v>10824</v>
      </c>
      <c r="G8442" s="2" t="s">
        <v>9242</v>
      </c>
      <c r="H8442" s="2" t="s">
        <v>9243</v>
      </c>
    </row>
    <row r="8443" spans="1:8" x14ac:dyDescent="0.3">
      <c r="A8443" s="1">
        <v>41712</v>
      </c>
      <c r="B8443" s="2" t="s">
        <v>10821</v>
      </c>
      <c r="C8443" s="2">
        <v>82</v>
      </c>
      <c r="D8443" s="2" t="s">
        <v>10822</v>
      </c>
      <c r="E8443" s="2" t="s">
        <v>10826</v>
      </c>
      <c r="F8443" s="2" t="s">
        <v>10824</v>
      </c>
      <c r="G8443" s="2" t="s">
        <v>9244</v>
      </c>
      <c r="H8443" s="2" t="s">
        <v>3749</v>
      </c>
    </row>
    <row r="8444" spans="1:8" x14ac:dyDescent="0.3">
      <c r="A8444" s="1">
        <v>41711</v>
      </c>
      <c r="B8444" s="2" t="s">
        <v>10821</v>
      </c>
      <c r="D8444" s="2" t="s">
        <v>10825</v>
      </c>
      <c r="E8444" s="2" t="s">
        <v>10830</v>
      </c>
      <c r="F8444" s="2" t="s">
        <v>10824</v>
      </c>
      <c r="G8444" s="2" t="s">
        <v>9245</v>
      </c>
      <c r="H8444" s="2" t="s">
        <v>9246</v>
      </c>
    </row>
    <row r="8445" spans="1:8" x14ac:dyDescent="0.3">
      <c r="A8445" s="1">
        <v>41712</v>
      </c>
      <c r="B8445" s="2" t="s">
        <v>10821</v>
      </c>
      <c r="C8445" s="2">
        <v>53</v>
      </c>
      <c r="D8445" s="2" t="s">
        <v>10822</v>
      </c>
      <c r="E8445" s="2" t="s">
        <v>10829</v>
      </c>
      <c r="F8445" s="2" t="s">
        <v>10824</v>
      </c>
      <c r="G8445" s="2" t="s">
        <v>9247</v>
      </c>
      <c r="H8445" s="2" t="s">
        <v>9248</v>
      </c>
    </row>
    <row r="8446" spans="1:8" x14ac:dyDescent="0.3">
      <c r="A8446" s="1">
        <v>41712</v>
      </c>
      <c r="B8446" s="2" t="s">
        <v>10821</v>
      </c>
      <c r="D8446" s="2" t="s">
        <v>10830</v>
      </c>
      <c r="E8446" s="2" t="s">
        <v>10830</v>
      </c>
      <c r="F8446" s="2" t="s">
        <v>10824</v>
      </c>
      <c r="G8446" s="2" t="s">
        <v>1260</v>
      </c>
      <c r="H8446" s="2" t="s">
        <v>9249</v>
      </c>
    </row>
    <row r="8447" spans="1:8" x14ac:dyDescent="0.3">
      <c r="A8447" s="1">
        <v>41712</v>
      </c>
      <c r="B8447" s="2" t="s">
        <v>10821</v>
      </c>
      <c r="C8447" s="2">
        <v>63</v>
      </c>
      <c r="D8447" s="2" t="s">
        <v>10825</v>
      </c>
      <c r="E8447" s="2" t="s">
        <v>10826</v>
      </c>
      <c r="F8447" s="2" t="s">
        <v>10824</v>
      </c>
      <c r="G8447" s="2" t="s">
        <v>9250</v>
      </c>
      <c r="H8447" s="2" t="s">
        <v>9251</v>
      </c>
    </row>
    <row r="8448" spans="1:8" x14ac:dyDescent="0.3">
      <c r="A8448" s="1">
        <v>41712</v>
      </c>
      <c r="B8448" s="2" t="s">
        <v>10821</v>
      </c>
      <c r="C8448" s="2">
        <v>88</v>
      </c>
      <c r="D8448" s="2" t="s">
        <v>10825</v>
      </c>
      <c r="E8448" s="2" t="s">
        <v>10826</v>
      </c>
      <c r="F8448" s="2" t="s">
        <v>10824</v>
      </c>
      <c r="G8448" s="2" t="s">
        <v>9252</v>
      </c>
      <c r="H8448" s="2" t="s">
        <v>3353</v>
      </c>
    </row>
    <row r="8449" spans="1:8" x14ac:dyDescent="0.3">
      <c r="A8449" s="1">
        <v>41710</v>
      </c>
      <c r="B8449" s="2" t="s">
        <v>10821</v>
      </c>
      <c r="C8449" s="2">
        <v>12</v>
      </c>
      <c r="D8449" s="2" t="s">
        <v>10822</v>
      </c>
      <c r="E8449" s="2" t="s">
        <v>10827</v>
      </c>
      <c r="F8449" s="2" t="s">
        <v>10824</v>
      </c>
      <c r="G8449" s="2" t="s">
        <v>9253</v>
      </c>
      <c r="H8449" s="2" t="s">
        <v>9254</v>
      </c>
    </row>
    <row r="8450" spans="1:8" x14ac:dyDescent="0.3">
      <c r="A8450" s="1">
        <v>41711</v>
      </c>
      <c r="B8450" s="2" t="s">
        <v>10821</v>
      </c>
      <c r="D8450" s="2" t="s">
        <v>10830</v>
      </c>
      <c r="E8450" s="2" t="s">
        <v>10830</v>
      </c>
      <c r="F8450" s="2" t="s">
        <v>10824</v>
      </c>
      <c r="G8450" s="2" t="s">
        <v>9255</v>
      </c>
      <c r="H8450" s="2" t="s">
        <v>9256</v>
      </c>
    </row>
    <row r="8451" spans="1:8" x14ac:dyDescent="0.3">
      <c r="A8451" s="1">
        <v>41712</v>
      </c>
      <c r="B8451" s="2" t="s">
        <v>10821</v>
      </c>
      <c r="D8451" s="2" t="s">
        <v>10830</v>
      </c>
      <c r="E8451" s="2" t="s">
        <v>10830</v>
      </c>
      <c r="F8451" s="2" t="s">
        <v>10824</v>
      </c>
      <c r="G8451" s="2" t="s">
        <v>9257</v>
      </c>
      <c r="H8451" s="2" t="s">
        <v>9258</v>
      </c>
    </row>
    <row r="8452" spans="1:8" x14ac:dyDescent="0.3">
      <c r="A8452" s="1">
        <v>41712</v>
      </c>
      <c r="B8452" s="2" t="s">
        <v>10821</v>
      </c>
      <c r="C8452" s="2">
        <v>70</v>
      </c>
      <c r="D8452" s="2" t="s">
        <v>10822</v>
      </c>
      <c r="E8452" s="2" t="s">
        <v>10826</v>
      </c>
      <c r="F8452" s="2" t="s">
        <v>10824</v>
      </c>
      <c r="G8452" s="2" t="s">
        <v>9259</v>
      </c>
      <c r="H8452" s="2" t="s">
        <v>9260</v>
      </c>
    </row>
    <row r="8453" spans="1:8" x14ac:dyDescent="0.3">
      <c r="A8453" s="1">
        <v>41712</v>
      </c>
      <c r="B8453" s="2" t="s">
        <v>10821</v>
      </c>
      <c r="C8453" s="2">
        <v>43</v>
      </c>
      <c r="D8453" s="2" t="s">
        <v>10825</v>
      </c>
      <c r="E8453" s="2" t="s">
        <v>10829</v>
      </c>
      <c r="F8453" s="2" t="s">
        <v>10824</v>
      </c>
      <c r="G8453" s="2" t="s">
        <v>9261</v>
      </c>
      <c r="H8453" s="2" t="s">
        <v>9262</v>
      </c>
    </row>
    <row r="8454" spans="1:8" x14ac:dyDescent="0.3">
      <c r="A8454" s="1">
        <v>41710</v>
      </c>
      <c r="B8454" s="2" t="s">
        <v>10821</v>
      </c>
      <c r="C8454" s="2">
        <v>17</v>
      </c>
      <c r="D8454" s="2" t="s">
        <v>10822</v>
      </c>
      <c r="E8454" s="2" t="s">
        <v>10827</v>
      </c>
      <c r="F8454" s="2" t="s">
        <v>10824</v>
      </c>
      <c r="G8454" s="2" t="s">
        <v>9263</v>
      </c>
      <c r="H8454" s="2" t="s">
        <v>9264</v>
      </c>
    </row>
    <row r="8455" spans="1:8" x14ac:dyDescent="0.3">
      <c r="A8455" s="1">
        <v>41712</v>
      </c>
      <c r="B8455" s="2" t="s">
        <v>10828</v>
      </c>
      <c r="C8455" s="2">
        <v>23</v>
      </c>
      <c r="D8455" s="2" t="s">
        <v>10825</v>
      </c>
      <c r="E8455" s="2" t="s">
        <v>10823</v>
      </c>
      <c r="F8455" s="2" t="s">
        <v>10824</v>
      </c>
      <c r="G8455" s="2" t="s">
        <v>422</v>
      </c>
      <c r="H8455" s="2" t="s">
        <v>9265</v>
      </c>
    </row>
    <row r="8456" spans="1:8" x14ac:dyDescent="0.3">
      <c r="A8456" s="1">
        <v>41712</v>
      </c>
      <c r="B8456" s="2" t="s">
        <v>10821</v>
      </c>
      <c r="C8456" s="2">
        <v>62</v>
      </c>
      <c r="D8456" s="2" t="s">
        <v>10825</v>
      </c>
      <c r="E8456" s="2" t="s">
        <v>10826</v>
      </c>
      <c r="F8456" s="2" t="s">
        <v>10824</v>
      </c>
      <c r="G8456" s="2" t="s">
        <v>9266</v>
      </c>
      <c r="H8456" s="2" t="s">
        <v>9267</v>
      </c>
    </row>
    <row r="8457" spans="1:8" x14ac:dyDescent="0.3">
      <c r="A8457" s="1">
        <v>41712</v>
      </c>
      <c r="B8457" s="2" t="s">
        <v>10821</v>
      </c>
      <c r="D8457" s="2" t="s">
        <v>10822</v>
      </c>
      <c r="E8457" s="2" t="s">
        <v>10830</v>
      </c>
      <c r="F8457" s="2" t="s">
        <v>10824</v>
      </c>
      <c r="G8457" s="2" t="s">
        <v>1260</v>
      </c>
      <c r="H8457" s="2" t="s">
        <v>392</v>
      </c>
    </row>
    <row r="8458" spans="1:8" x14ac:dyDescent="0.3">
      <c r="A8458" s="1">
        <v>41712</v>
      </c>
      <c r="B8458" s="2" t="s">
        <v>10821</v>
      </c>
      <c r="D8458" s="2" t="s">
        <v>10830</v>
      </c>
      <c r="E8458" s="2" t="s">
        <v>10830</v>
      </c>
      <c r="F8458" s="2" t="s">
        <v>10824</v>
      </c>
      <c r="G8458" s="2" t="s">
        <v>9268</v>
      </c>
      <c r="H8458" s="2" t="s">
        <v>9269</v>
      </c>
    </row>
    <row r="8459" spans="1:8" x14ac:dyDescent="0.3">
      <c r="A8459" s="1">
        <v>41712</v>
      </c>
      <c r="B8459" s="2" t="s">
        <v>10821</v>
      </c>
      <c r="C8459" s="2">
        <v>59</v>
      </c>
      <c r="D8459" s="2" t="s">
        <v>10825</v>
      </c>
      <c r="E8459" s="2" t="s">
        <v>10829</v>
      </c>
      <c r="F8459" s="2" t="s">
        <v>10824</v>
      </c>
      <c r="G8459" s="2" t="s">
        <v>4364</v>
      </c>
      <c r="H8459" s="2" t="s">
        <v>9270</v>
      </c>
    </row>
    <row r="8460" spans="1:8" x14ac:dyDescent="0.3">
      <c r="A8460" s="1">
        <v>41712</v>
      </c>
      <c r="B8460" s="2" t="s">
        <v>10821</v>
      </c>
      <c r="C8460" s="2">
        <v>23</v>
      </c>
      <c r="D8460" s="2" t="s">
        <v>10825</v>
      </c>
      <c r="E8460" s="2" t="s">
        <v>10823</v>
      </c>
      <c r="F8460" s="2" t="s">
        <v>10824</v>
      </c>
      <c r="G8460" s="2" t="s">
        <v>9271</v>
      </c>
      <c r="H8460" s="2" t="s">
        <v>9272</v>
      </c>
    </row>
    <row r="8461" spans="1:8" x14ac:dyDescent="0.3">
      <c r="A8461" s="1">
        <v>41711</v>
      </c>
      <c r="B8461" s="2" t="s">
        <v>10821</v>
      </c>
      <c r="C8461" s="2">
        <v>73</v>
      </c>
      <c r="D8461" s="2" t="s">
        <v>10825</v>
      </c>
      <c r="E8461" s="2" t="s">
        <v>10826</v>
      </c>
      <c r="F8461" s="2" t="s">
        <v>10824</v>
      </c>
      <c r="G8461" s="2" t="s">
        <v>3762</v>
      </c>
      <c r="H8461" s="2" t="s">
        <v>7781</v>
      </c>
    </row>
    <row r="8462" spans="1:8" x14ac:dyDescent="0.3">
      <c r="A8462" s="1">
        <v>41712</v>
      </c>
      <c r="B8462" s="2" t="s">
        <v>10821</v>
      </c>
      <c r="C8462" s="2">
        <v>26</v>
      </c>
      <c r="D8462" s="2" t="s">
        <v>10825</v>
      </c>
      <c r="E8462" s="2" t="s">
        <v>10823</v>
      </c>
      <c r="F8462" s="2" t="s">
        <v>10824</v>
      </c>
      <c r="G8462" s="2" t="s">
        <v>1639</v>
      </c>
      <c r="H8462" s="2" t="s">
        <v>9273</v>
      </c>
    </row>
    <row r="8463" spans="1:8" x14ac:dyDescent="0.3">
      <c r="A8463" s="1">
        <v>41712</v>
      </c>
      <c r="B8463" s="2" t="s">
        <v>10828</v>
      </c>
      <c r="C8463" s="2">
        <v>43</v>
      </c>
      <c r="D8463" s="2" t="s">
        <v>10825</v>
      </c>
      <c r="E8463" s="2" t="s">
        <v>10829</v>
      </c>
      <c r="F8463" s="2" t="s">
        <v>10824</v>
      </c>
      <c r="G8463" s="2" t="s">
        <v>1125</v>
      </c>
      <c r="H8463" s="2" t="s">
        <v>1126</v>
      </c>
    </row>
    <row r="8464" spans="1:8" x14ac:dyDescent="0.3">
      <c r="A8464" s="1">
        <v>41710</v>
      </c>
      <c r="B8464" s="2" t="s">
        <v>10821</v>
      </c>
      <c r="C8464" s="2">
        <v>27</v>
      </c>
      <c r="D8464" s="2" t="s">
        <v>10822</v>
      </c>
      <c r="E8464" s="2" t="s">
        <v>10823</v>
      </c>
      <c r="F8464" s="2" t="s">
        <v>10824</v>
      </c>
      <c r="G8464" s="2" t="s">
        <v>9274</v>
      </c>
      <c r="H8464" s="2" t="s">
        <v>9275</v>
      </c>
    </row>
    <row r="8465" spans="1:8" x14ac:dyDescent="0.3">
      <c r="A8465" s="1">
        <v>41702</v>
      </c>
      <c r="B8465" s="2" t="s">
        <v>10821</v>
      </c>
      <c r="C8465" s="2">
        <v>36</v>
      </c>
      <c r="D8465" s="2" t="s">
        <v>10825</v>
      </c>
      <c r="E8465" s="2" t="s">
        <v>10823</v>
      </c>
      <c r="F8465" s="2" t="s">
        <v>10824</v>
      </c>
      <c r="G8465" s="2" t="s">
        <v>8634</v>
      </c>
      <c r="H8465" s="2" t="s">
        <v>396</v>
      </c>
    </row>
    <row r="8466" spans="1:8" x14ac:dyDescent="0.3">
      <c r="A8466" s="1">
        <v>41711</v>
      </c>
      <c r="B8466" s="2" t="s">
        <v>10821</v>
      </c>
      <c r="C8466" s="2">
        <v>54</v>
      </c>
      <c r="D8466" s="2" t="s">
        <v>10822</v>
      </c>
      <c r="E8466" s="2" t="s">
        <v>10829</v>
      </c>
      <c r="F8466" s="2" t="s">
        <v>10824</v>
      </c>
      <c r="G8466" s="2" t="s">
        <v>9276</v>
      </c>
      <c r="H8466" s="2" t="s">
        <v>866</v>
      </c>
    </row>
    <row r="8467" spans="1:8" x14ac:dyDescent="0.3">
      <c r="A8467" s="1">
        <v>41710</v>
      </c>
      <c r="B8467" s="2" t="s">
        <v>10821</v>
      </c>
      <c r="C8467" s="2">
        <v>41</v>
      </c>
      <c r="D8467" s="2" t="s">
        <v>10825</v>
      </c>
      <c r="E8467" s="2" t="s">
        <v>10829</v>
      </c>
      <c r="F8467" s="2" t="s">
        <v>10824</v>
      </c>
      <c r="G8467" s="2" t="s">
        <v>9194</v>
      </c>
      <c r="H8467" s="2" t="s">
        <v>3953</v>
      </c>
    </row>
    <row r="8468" spans="1:8" x14ac:dyDescent="0.3">
      <c r="A8468" s="1">
        <v>41712</v>
      </c>
      <c r="B8468" s="2" t="s">
        <v>10821</v>
      </c>
      <c r="D8468" s="2" t="s">
        <v>10822</v>
      </c>
      <c r="E8468" s="2" t="s">
        <v>10830</v>
      </c>
      <c r="F8468" s="2" t="s">
        <v>10824</v>
      </c>
      <c r="G8468" s="2" t="s">
        <v>9277</v>
      </c>
      <c r="H8468" s="2" t="s">
        <v>9278</v>
      </c>
    </row>
    <row r="8469" spans="1:8" x14ac:dyDescent="0.3">
      <c r="A8469" s="1">
        <v>41712</v>
      </c>
      <c r="B8469" s="2" t="s">
        <v>10821</v>
      </c>
      <c r="C8469" s="2">
        <v>10</v>
      </c>
      <c r="D8469" s="2" t="s">
        <v>10822</v>
      </c>
      <c r="E8469" s="2" t="s">
        <v>10827</v>
      </c>
      <c r="F8469" s="2" t="s">
        <v>10824</v>
      </c>
      <c r="G8469" s="2" t="s">
        <v>9279</v>
      </c>
      <c r="H8469" s="2" t="s">
        <v>9280</v>
      </c>
    </row>
    <row r="8470" spans="1:8" x14ac:dyDescent="0.3">
      <c r="A8470" s="1">
        <v>41712</v>
      </c>
      <c r="B8470" s="2" t="s">
        <v>10821</v>
      </c>
      <c r="C8470" s="2">
        <v>66</v>
      </c>
      <c r="D8470" s="2" t="s">
        <v>10825</v>
      </c>
      <c r="E8470" s="2" t="s">
        <v>10826</v>
      </c>
      <c r="F8470" s="2" t="s">
        <v>10824</v>
      </c>
      <c r="G8470" s="2" t="s">
        <v>9281</v>
      </c>
      <c r="H8470" s="2" t="s">
        <v>5230</v>
      </c>
    </row>
    <row r="8471" spans="1:8" x14ac:dyDescent="0.3">
      <c r="A8471" s="1">
        <v>41710</v>
      </c>
      <c r="B8471" s="2" t="s">
        <v>10821</v>
      </c>
      <c r="C8471" s="2">
        <v>53</v>
      </c>
      <c r="D8471" s="2" t="s">
        <v>10825</v>
      </c>
      <c r="E8471" s="2" t="s">
        <v>10829</v>
      </c>
      <c r="F8471" s="2" t="s">
        <v>10824</v>
      </c>
      <c r="G8471" s="2" t="s">
        <v>9282</v>
      </c>
      <c r="H8471" s="2" t="s">
        <v>9283</v>
      </c>
    </row>
    <row r="8472" spans="1:8" x14ac:dyDescent="0.3">
      <c r="A8472" s="1">
        <v>41712</v>
      </c>
      <c r="B8472" s="2" t="s">
        <v>10821</v>
      </c>
      <c r="D8472" s="2" t="s">
        <v>10822</v>
      </c>
      <c r="E8472" s="2" t="s">
        <v>10830</v>
      </c>
      <c r="F8472" s="2" t="s">
        <v>10824</v>
      </c>
      <c r="G8472" s="2" t="s">
        <v>339</v>
      </c>
      <c r="H8472" s="2" t="s">
        <v>9284</v>
      </c>
    </row>
    <row r="8473" spans="1:8" x14ac:dyDescent="0.3">
      <c r="A8473" s="1">
        <v>41712</v>
      </c>
      <c r="B8473" s="2" t="s">
        <v>10821</v>
      </c>
      <c r="C8473" s="2">
        <v>69</v>
      </c>
      <c r="D8473" s="2" t="s">
        <v>10822</v>
      </c>
      <c r="E8473" s="2" t="s">
        <v>10826</v>
      </c>
      <c r="F8473" s="2" t="s">
        <v>10824</v>
      </c>
      <c r="G8473" s="2" t="s">
        <v>9285</v>
      </c>
      <c r="H8473" s="2" t="s">
        <v>222</v>
      </c>
    </row>
    <row r="8474" spans="1:8" x14ac:dyDescent="0.3">
      <c r="A8474" s="1">
        <v>41712</v>
      </c>
      <c r="B8474" s="2" t="s">
        <v>10821</v>
      </c>
      <c r="D8474" s="2" t="s">
        <v>10822</v>
      </c>
      <c r="E8474" s="2" t="s">
        <v>10830</v>
      </c>
      <c r="F8474" s="2" t="s">
        <v>10824</v>
      </c>
      <c r="G8474" s="2" t="s">
        <v>9286</v>
      </c>
      <c r="H8474" s="2" t="s">
        <v>9287</v>
      </c>
    </row>
    <row r="8475" spans="1:8" x14ac:dyDescent="0.3">
      <c r="A8475" s="1">
        <v>41712</v>
      </c>
      <c r="B8475" s="2" t="s">
        <v>10821</v>
      </c>
      <c r="C8475" s="2">
        <v>38</v>
      </c>
      <c r="D8475" s="2" t="s">
        <v>10825</v>
      </c>
      <c r="E8475" s="2" t="s">
        <v>10823</v>
      </c>
      <c r="F8475" s="2" t="s">
        <v>10824</v>
      </c>
      <c r="G8475" s="2" t="s">
        <v>9288</v>
      </c>
      <c r="H8475" s="2" t="s">
        <v>9289</v>
      </c>
    </row>
    <row r="8476" spans="1:8" x14ac:dyDescent="0.3">
      <c r="A8476" s="1">
        <v>41711</v>
      </c>
      <c r="B8476" s="2" t="s">
        <v>10821</v>
      </c>
      <c r="C8476" s="2">
        <v>68</v>
      </c>
      <c r="D8476" s="2" t="s">
        <v>10822</v>
      </c>
      <c r="E8476" s="2" t="s">
        <v>10826</v>
      </c>
      <c r="F8476" s="2" t="s">
        <v>10824</v>
      </c>
      <c r="G8476" s="2" t="s">
        <v>9290</v>
      </c>
      <c r="H8476" s="2" t="s">
        <v>9291</v>
      </c>
    </row>
    <row r="8477" spans="1:8" x14ac:dyDescent="0.3">
      <c r="A8477" s="1">
        <v>41712</v>
      </c>
      <c r="B8477" s="2" t="s">
        <v>10821</v>
      </c>
      <c r="C8477" s="2">
        <v>66</v>
      </c>
      <c r="D8477" s="2" t="s">
        <v>10825</v>
      </c>
      <c r="E8477" s="2" t="s">
        <v>10826</v>
      </c>
      <c r="F8477" s="2" t="s">
        <v>10824</v>
      </c>
      <c r="G8477" s="2" t="s">
        <v>9292</v>
      </c>
      <c r="H8477" s="2" t="s">
        <v>438</v>
      </c>
    </row>
    <row r="8478" spans="1:8" x14ac:dyDescent="0.3">
      <c r="A8478" s="1">
        <v>41712</v>
      </c>
      <c r="B8478" s="2" t="s">
        <v>10821</v>
      </c>
      <c r="D8478" s="2" t="s">
        <v>10830</v>
      </c>
      <c r="E8478" s="2" t="s">
        <v>10830</v>
      </c>
      <c r="F8478" s="2" t="s">
        <v>10824</v>
      </c>
      <c r="G8478" s="2" t="s">
        <v>751</v>
      </c>
      <c r="H8478" s="2" t="s">
        <v>438</v>
      </c>
    </row>
    <row r="8479" spans="1:8" x14ac:dyDescent="0.3">
      <c r="A8479" s="1">
        <v>41712</v>
      </c>
      <c r="B8479" s="2" t="s">
        <v>10821</v>
      </c>
      <c r="C8479" s="2">
        <v>58</v>
      </c>
      <c r="D8479" s="2" t="s">
        <v>10825</v>
      </c>
      <c r="E8479" s="2" t="s">
        <v>10829</v>
      </c>
      <c r="F8479" s="2" t="s">
        <v>10824</v>
      </c>
      <c r="G8479" s="2" t="s">
        <v>751</v>
      </c>
      <c r="H8479" s="2" t="s">
        <v>438</v>
      </c>
    </row>
    <row r="8480" spans="1:8" x14ac:dyDescent="0.3">
      <c r="A8480" s="1">
        <v>41712</v>
      </c>
      <c r="B8480" s="2" t="s">
        <v>10821</v>
      </c>
      <c r="C8480" s="2">
        <v>52</v>
      </c>
      <c r="D8480" s="2" t="s">
        <v>10825</v>
      </c>
      <c r="E8480" s="2" t="s">
        <v>10829</v>
      </c>
      <c r="F8480" s="2" t="s">
        <v>10824</v>
      </c>
      <c r="G8480" s="2" t="s">
        <v>751</v>
      </c>
      <c r="H8480" s="2" t="s">
        <v>438</v>
      </c>
    </row>
    <row r="8481" spans="1:8" x14ac:dyDescent="0.3">
      <c r="A8481" s="1">
        <v>41712</v>
      </c>
      <c r="B8481" s="2" t="s">
        <v>10821</v>
      </c>
      <c r="C8481" s="2">
        <v>87</v>
      </c>
      <c r="D8481" s="2" t="s">
        <v>10825</v>
      </c>
      <c r="E8481" s="2" t="s">
        <v>10826</v>
      </c>
      <c r="F8481" s="2" t="s">
        <v>10824</v>
      </c>
      <c r="G8481" s="2" t="s">
        <v>9293</v>
      </c>
      <c r="H8481" s="2" t="s">
        <v>4873</v>
      </c>
    </row>
    <row r="8482" spans="1:8" x14ac:dyDescent="0.3">
      <c r="A8482" s="1">
        <v>41712</v>
      </c>
      <c r="B8482" s="2" t="s">
        <v>10821</v>
      </c>
      <c r="D8482" s="2" t="s">
        <v>10822</v>
      </c>
      <c r="E8482" s="2" t="s">
        <v>10830</v>
      </c>
      <c r="F8482" s="2" t="s">
        <v>10824</v>
      </c>
      <c r="G8482" s="2" t="s">
        <v>9294</v>
      </c>
      <c r="H8482" s="2" t="s">
        <v>9295</v>
      </c>
    </row>
    <row r="8483" spans="1:8" x14ac:dyDescent="0.3">
      <c r="A8483" s="1">
        <v>41712</v>
      </c>
      <c r="B8483" s="2" t="s">
        <v>10821</v>
      </c>
      <c r="D8483" s="2" t="s">
        <v>10830</v>
      </c>
      <c r="E8483" s="2" t="s">
        <v>10830</v>
      </c>
      <c r="F8483" s="2" t="s">
        <v>10824</v>
      </c>
      <c r="G8483" s="2" t="s">
        <v>751</v>
      </c>
      <c r="H8483" s="2" t="s">
        <v>438</v>
      </c>
    </row>
    <row r="8484" spans="1:8" x14ac:dyDescent="0.3">
      <c r="A8484" s="1">
        <v>41712</v>
      </c>
      <c r="B8484" s="2" t="s">
        <v>10821</v>
      </c>
      <c r="C8484" s="2">
        <v>53</v>
      </c>
      <c r="D8484" s="2" t="s">
        <v>10825</v>
      </c>
      <c r="E8484" s="2" t="s">
        <v>10829</v>
      </c>
      <c r="F8484" s="2" t="s">
        <v>10824</v>
      </c>
      <c r="G8484" s="2" t="s">
        <v>751</v>
      </c>
      <c r="H8484" s="2" t="s">
        <v>438</v>
      </c>
    </row>
    <row r="8485" spans="1:8" x14ac:dyDescent="0.3">
      <c r="A8485" s="1">
        <v>41712</v>
      </c>
      <c r="B8485" s="2" t="s">
        <v>10821</v>
      </c>
      <c r="D8485" s="2" t="s">
        <v>10830</v>
      </c>
      <c r="E8485" s="2" t="s">
        <v>10830</v>
      </c>
      <c r="F8485" s="2" t="s">
        <v>10824</v>
      </c>
      <c r="G8485" s="2" t="s">
        <v>751</v>
      </c>
      <c r="H8485" s="2" t="s">
        <v>438</v>
      </c>
    </row>
    <row r="8486" spans="1:8" x14ac:dyDescent="0.3">
      <c r="A8486" s="1">
        <v>41712</v>
      </c>
      <c r="B8486" s="2" t="s">
        <v>10821</v>
      </c>
      <c r="C8486" s="2">
        <v>54</v>
      </c>
      <c r="D8486" s="2" t="s">
        <v>10825</v>
      </c>
      <c r="E8486" s="2" t="s">
        <v>10829</v>
      </c>
      <c r="F8486" s="2" t="s">
        <v>10824</v>
      </c>
      <c r="G8486" s="2" t="s">
        <v>751</v>
      </c>
      <c r="H8486" s="2" t="s">
        <v>438</v>
      </c>
    </row>
    <row r="8487" spans="1:8" x14ac:dyDescent="0.3">
      <c r="A8487" s="1">
        <v>41712</v>
      </c>
      <c r="B8487" s="2" t="s">
        <v>10821</v>
      </c>
      <c r="C8487" s="2">
        <v>68</v>
      </c>
      <c r="D8487" s="2" t="s">
        <v>10825</v>
      </c>
      <c r="E8487" s="2" t="s">
        <v>10826</v>
      </c>
      <c r="F8487" s="2" t="s">
        <v>10824</v>
      </c>
      <c r="G8487" s="2" t="s">
        <v>9296</v>
      </c>
      <c r="H8487" s="2" t="s">
        <v>9297</v>
      </c>
    </row>
    <row r="8488" spans="1:8" x14ac:dyDescent="0.3">
      <c r="A8488" s="1">
        <v>41712</v>
      </c>
      <c r="B8488" s="2" t="s">
        <v>10821</v>
      </c>
      <c r="C8488" s="2">
        <v>53</v>
      </c>
      <c r="D8488" s="2" t="s">
        <v>10825</v>
      </c>
      <c r="E8488" s="2" t="s">
        <v>10829</v>
      </c>
      <c r="F8488" s="2" t="s">
        <v>10824</v>
      </c>
      <c r="G8488" s="2" t="s">
        <v>9298</v>
      </c>
      <c r="H8488" s="2" t="s">
        <v>4890</v>
      </c>
    </row>
    <row r="8489" spans="1:8" x14ac:dyDescent="0.3">
      <c r="A8489" s="1">
        <v>41712</v>
      </c>
      <c r="B8489" s="2" t="s">
        <v>10821</v>
      </c>
      <c r="D8489" s="2" t="s">
        <v>10830</v>
      </c>
      <c r="E8489" s="2" t="s">
        <v>10830</v>
      </c>
      <c r="F8489" s="2" t="s">
        <v>10824</v>
      </c>
      <c r="G8489" s="2" t="s">
        <v>751</v>
      </c>
      <c r="H8489" s="2" t="s">
        <v>438</v>
      </c>
    </row>
    <row r="8490" spans="1:8" x14ac:dyDescent="0.3">
      <c r="A8490" s="1">
        <v>41712</v>
      </c>
      <c r="B8490" s="2" t="s">
        <v>10821</v>
      </c>
      <c r="C8490" s="2">
        <v>38</v>
      </c>
      <c r="D8490" s="2" t="s">
        <v>10825</v>
      </c>
      <c r="E8490" s="2" t="s">
        <v>10823</v>
      </c>
      <c r="F8490" s="2" t="s">
        <v>10824</v>
      </c>
      <c r="G8490" s="2" t="s">
        <v>751</v>
      </c>
      <c r="H8490" s="2" t="s">
        <v>438</v>
      </c>
    </row>
    <row r="8491" spans="1:8" x14ac:dyDescent="0.3">
      <c r="A8491" s="1">
        <v>41712</v>
      </c>
      <c r="B8491" s="2" t="s">
        <v>10821</v>
      </c>
      <c r="C8491" s="2">
        <v>46</v>
      </c>
      <c r="D8491" s="2" t="s">
        <v>10825</v>
      </c>
      <c r="E8491" s="2" t="s">
        <v>10829</v>
      </c>
      <c r="F8491" s="2" t="s">
        <v>10824</v>
      </c>
      <c r="G8491" s="2" t="s">
        <v>751</v>
      </c>
      <c r="H8491" s="2" t="s">
        <v>9299</v>
      </c>
    </row>
    <row r="8492" spans="1:8" x14ac:dyDescent="0.3">
      <c r="A8492" s="1">
        <v>41712</v>
      </c>
      <c r="B8492" s="2" t="s">
        <v>10821</v>
      </c>
      <c r="D8492" s="2" t="s">
        <v>10830</v>
      </c>
      <c r="E8492" s="2" t="s">
        <v>10830</v>
      </c>
      <c r="F8492" s="2" t="s">
        <v>10824</v>
      </c>
      <c r="G8492" s="2" t="s">
        <v>751</v>
      </c>
      <c r="H8492" s="2" t="s">
        <v>438</v>
      </c>
    </row>
    <row r="8493" spans="1:8" x14ac:dyDescent="0.3">
      <c r="A8493" s="1">
        <v>41712</v>
      </c>
      <c r="B8493" s="2" t="s">
        <v>10821</v>
      </c>
      <c r="D8493" s="2" t="s">
        <v>10830</v>
      </c>
      <c r="E8493" s="2" t="s">
        <v>10830</v>
      </c>
      <c r="F8493" s="2" t="s">
        <v>10824</v>
      </c>
      <c r="G8493" s="2" t="s">
        <v>1384</v>
      </c>
      <c r="H8493" s="2" t="s">
        <v>438</v>
      </c>
    </row>
    <row r="8494" spans="1:8" x14ac:dyDescent="0.3">
      <c r="A8494" s="1">
        <v>41712</v>
      </c>
      <c r="B8494" s="2" t="s">
        <v>10821</v>
      </c>
      <c r="C8494" s="2">
        <v>52</v>
      </c>
      <c r="D8494" s="2" t="s">
        <v>10825</v>
      </c>
      <c r="E8494" s="2" t="s">
        <v>10829</v>
      </c>
      <c r="F8494" s="2" t="s">
        <v>10824</v>
      </c>
      <c r="G8494" s="2" t="s">
        <v>751</v>
      </c>
      <c r="H8494" s="2" t="s">
        <v>438</v>
      </c>
    </row>
    <row r="8495" spans="1:8" x14ac:dyDescent="0.3">
      <c r="A8495" s="1">
        <v>41712</v>
      </c>
      <c r="B8495" s="2" t="s">
        <v>10821</v>
      </c>
      <c r="C8495" s="2">
        <v>52</v>
      </c>
      <c r="D8495" s="2" t="s">
        <v>10825</v>
      </c>
      <c r="E8495" s="2" t="s">
        <v>10829</v>
      </c>
      <c r="F8495" s="2" t="s">
        <v>10824</v>
      </c>
      <c r="G8495" s="2" t="s">
        <v>751</v>
      </c>
      <c r="H8495" s="2" t="s">
        <v>9300</v>
      </c>
    </row>
    <row r="8496" spans="1:8" x14ac:dyDescent="0.3">
      <c r="A8496" s="1">
        <v>41712</v>
      </c>
      <c r="B8496" s="2" t="s">
        <v>10821</v>
      </c>
      <c r="D8496" s="2" t="s">
        <v>10830</v>
      </c>
      <c r="E8496" s="2" t="s">
        <v>10830</v>
      </c>
      <c r="F8496" s="2" t="s">
        <v>10824</v>
      </c>
      <c r="G8496" s="2" t="s">
        <v>751</v>
      </c>
      <c r="H8496" s="2" t="s">
        <v>438</v>
      </c>
    </row>
    <row r="8497" spans="1:8" x14ac:dyDescent="0.3">
      <c r="A8497" s="1">
        <v>41712</v>
      </c>
      <c r="B8497" s="2" t="s">
        <v>10821</v>
      </c>
      <c r="C8497" s="2">
        <v>61</v>
      </c>
      <c r="D8497" s="2" t="s">
        <v>10825</v>
      </c>
      <c r="E8497" s="2" t="s">
        <v>10826</v>
      </c>
      <c r="F8497" s="2" t="s">
        <v>10824</v>
      </c>
      <c r="G8497" s="2" t="s">
        <v>751</v>
      </c>
      <c r="H8497" s="2" t="s">
        <v>438</v>
      </c>
    </row>
    <row r="8498" spans="1:8" x14ac:dyDescent="0.3">
      <c r="A8498" s="1">
        <v>41712</v>
      </c>
      <c r="B8498" s="2" t="s">
        <v>10821</v>
      </c>
      <c r="C8498" s="2">
        <v>55</v>
      </c>
      <c r="D8498" s="2" t="s">
        <v>10825</v>
      </c>
      <c r="E8498" s="2" t="s">
        <v>10829</v>
      </c>
      <c r="F8498" s="2" t="s">
        <v>10824</v>
      </c>
      <c r="G8498" s="2" t="s">
        <v>9301</v>
      </c>
      <c r="H8498" s="2" t="s">
        <v>438</v>
      </c>
    </row>
    <row r="8499" spans="1:8" x14ac:dyDescent="0.3">
      <c r="A8499" s="1">
        <v>41711</v>
      </c>
      <c r="B8499" s="2" t="s">
        <v>10821</v>
      </c>
      <c r="C8499" s="2">
        <v>86</v>
      </c>
      <c r="D8499" s="2" t="s">
        <v>10822</v>
      </c>
      <c r="E8499" s="2" t="s">
        <v>10826</v>
      </c>
      <c r="F8499" s="2" t="s">
        <v>10824</v>
      </c>
      <c r="G8499" s="2" t="s">
        <v>3104</v>
      </c>
      <c r="H8499" s="2" t="s">
        <v>2814</v>
      </c>
    </row>
    <row r="8500" spans="1:8" x14ac:dyDescent="0.3">
      <c r="A8500" s="1">
        <v>41712</v>
      </c>
      <c r="B8500" s="2" t="s">
        <v>10821</v>
      </c>
      <c r="D8500" s="2" t="s">
        <v>10830</v>
      </c>
      <c r="E8500" s="2" t="s">
        <v>10830</v>
      </c>
      <c r="F8500" s="2" t="s">
        <v>10824</v>
      </c>
      <c r="G8500" s="2" t="s">
        <v>751</v>
      </c>
      <c r="H8500" s="2" t="s">
        <v>438</v>
      </c>
    </row>
    <row r="8501" spans="1:8" x14ac:dyDescent="0.3">
      <c r="A8501" s="1">
        <v>41711</v>
      </c>
      <c r="B8501" s="2" t="s">
        <v>10821</v>
      </c>
      <c r="C8501" s="2">
        <v>57</v>
      </c>
      <c r="D8501" s="2" t="s">
        <v>10825</v>
      </c>
      <c r="E8501" s="2" t="s">
        <v>10829</v>
      </c>
      <c r="F8501" s="2" t="s">
        <v>10824</v>
      </c>
      <c r="G8501" s="2" t="s">
        <v>3049</v>
      </c>
      <c r="H8501" s="2" t="s">
        <v>1228</v>
      </c>
    </row>
    <row r="8502" spans="1:8" x14ac:dyDescent="0.3">
      <c r="A8502" s="1">
        <v>41712</v>
      </c>
      <c r="B8502" s="2" t="s">
        <v>10821</v>
      </c>
      <c r="C8502" s="2">
        <v>64</v>
      </c>
      <c r="D8502" s="2" t="s">
        <v>10825</v>
      </c>
      <c r="E8502" s="2" t="s">
        <v>10826</v>
      </c>
      <c r="F8502" s="2" t="s">
        <v>10824</v>
      </c>
      <c r="G8502" s="2" t="s">
        <v>9302</v>
      </c>
      <c r="H8502" s="2" t="s">
        <v>35</v>
      </c>
    </row>
    <row r="8503" spans="1:8" x14ac:dyDescent="0.3">
      <c r="A8503" s="1">
        <v>41712</v>
      </c>
      <c r="B8503" s="2" t="s">
        <v>10821</v>
      </c>
      <c r="D8503" s="2" t="s">
        <v>10825</v>
      </c>
      <c r="E8503" s="2" t="s">
        <v>10830</v>
      </c>
      <c r="F8503" s="2" t="s">
        <v>10824</v>
      </c>
      <c r="G8503" s="2" t="s">
        <v>1464</v>
      </c>
      <c r="H8503" s="2" t="s">
        <v>85</v>
      </c>
    </row>
    <row r="8504" spans="1:8" x14ac:dyDescent="0.3">
      <c r="A8504" s="1">
        <v>41712</v>
      </c>
      <c r="B8504" s="2" t="s">
        <v>10821</v>
      </c>
      <c r="C8504" s="2">
        <v>76</v>
      </c>
      <c r="D8504" s="2" t="s">
        <v>10822</v>
      </c>
      <c r="E8504" s="2" t="s">
        <v>10826</v>
      </c>
      <c r="F8504" s="2" t="s">
        <v>10824</v>
      </c>
      <c r="G8504" s="2" t="s">
        <v>9303</v>
      </c>
      <c r="H8504" s="2" t="s">
        <v>9304</v>
      </c>
    </row>
    <row r="8505" spans="1:8" x14ac:dyDescent="0.3">
      <c r="A8505" s="1">
        <v>41710</v>
      </c>
      <c r="B8505" s="2" t="s">
        <v>10821</v>
      </c>
      <c r="C8505" s="2">
        <v>56</v>
      </c>
      <c r="D8505" s="2" t="s">
        <v>10822</v>
      </c>
      <c r="E8505" s="2" t="s">
        <v>10829</v>
      </c>
      <c r="F8505" s="2" t="s">
        <v>10824</v>
      </c>
      <c r="G8505" s="2" t="s">
        <v>9305</v>
      </c>
      <c r="H8505" s="2" t="s">
        <v>9306</v>
      </c>
    </row>
    <row r="8506" spans="1:8" x14ac:dyDescent="0.3">
      <c r="A8506" s="1">
        <v>41712</v>
      </c>
      <c r="B8506" s="2" t="s">
        <v>10821</v>
      </c>
      <c r="D8506" s="2" t="s">
        <v>10825</v>
      </c>
      <c r="E8506" s="2" t="s">
        <v>10830</v>
      </c>
      <c r="F8506" s="2" t="s">
        <v>10824</v>
      </c>
      <c r="G8506" s="2" t="s">
        <v>3948</v>
      </c>
      <c r="H8506" s="2" t="s">
        <v>9307</v>
      </c>
    </row>
    <row r="8507" spans="1:8" x14ac:dyDescent="0.3">
      <c r="A8507" s="1">
        <v>41712</v>
      </c>
      <c r="B8507" s="2" t="s">
        <v>10821</v>
      </c>
      <c r="C8507" s="2">
        <v>56</v>
      </c>
      <c r="D8507" s="2" t="s">
        <v>10822</v>
      </c>
      <c r="E8507" s="2" t="s">
        <v>10829</v>
      </c>
      <c r="F8507" s="2" t="s">
        <v>10824</v>
      </c>
      <c r="G8507" s="2" t="s">
        <v>9308</v>
      </c>
      <c r="H8507" s="2" t="s">
        <v>9309</v>
      </c>
    </row>
    <row r="8508" spans="1:8" x14ac:dyDescent="0.3">
      <c r="A8508" s="1">
        <v>41712</v>
      </c>
      <c r="B8508" s="2" t="s">
        <v>10821</v>
      </c>
      <c r="D8508" s="2" t="s">
        <v>10825</v>
      </c>
      <c r="E8508" s="2" t="s">
        <v>10830</v>
      </c>
      <c r="F8508" s="2" t="s">
        <v>10824</v>
      </c>
      <c r="G8508" s="2" t="s">
        <v>9310</v>
      </c>
      <c r="H8508" s="2" t="s">
        <v>9311</v>
      </c>
    </row>
    <row r="8509" spans="1:8" x14ac:dyDescent="0.3">
      <c r="A8509" s="1">
        <v>41712</v>
      </c>
      <c r="B8509" s="2" t="s">
        <v>10828</v>
      </c>
      <c r="D8509" s="2" t="s">
        <v>10825</v>
      </c>
      <c r="E8509" s="2" t="s">
        <v>10830</v>
      </c>
      <c r="F8509" s="2" t="s">
        <v>10824</v>
      </c>
      <c r="G8509" s="2" t="s">
        <v>1125</v>
      </c>
      <c r="H8509" s="2" t="s">
        <v>1126</v>
      </c>
    </row>
    <row r="8510" spans="1:8" x14ac:dyDescent="0.3">
      <c r="A8510" s="1">
        <v>41712</v>
      </c>
      <c r="B8510" s="2" t="s">
        <v>10821</v>
      </c>
      <c r="C8510" s="2">
        <v>55</v>
      </c>
      <c r="D8510" s="2" t="s">
        <v>10825</v>
      </c>
      <c r="E8510" s="2" t="s">
        <v>10829</v>
      </c>
      <c r="F8510" s="2" t="s">
        <v>10824</v>
      </c>
      <c r="G8510" s="2" t="s">
        <v>1197</v>
      </c>
      <c r="H8510" s="2" t="s">
        <v>9312</v>
      </c>
    </row>
    <row r="8511" spans="1:8" x14ac:dyDescent="0.3">
      <c r="A8511" s="1">
        <v>41712</v>
      </c>
      <c r="B8511" s="2" t="s">
        <v>10821</v>
      </c>
      <c r="D8511" s="2" t="s">
        <v>10822</v>
      </c>
      <c r="E8511" s="2" t="s">
        <v>10830</v>
      </c>
      <c r="F8511" s="2" t="s">
        <v>10824</v>
      </c>
      <c r="G8511" s="2" t="s">
        <v>9313</v>
      </c>
      <c r="H8511" s="2" t="s">
        <v>9314</v>
      </c>
    </row>
    <row r="8512" spans="1:8" x14ac:dyDescent="0.3">
      <c r="A8512" s="1">
        <v>41712</v>
      </c>
      <c r="B8512" s="2" t="s">
        <v>10821</v>
      </c>
      <c r="C8512" s="2">
        <v>84</v>
      </c>
      <c r="D8512" s="2" t="s">
        <v>10825</v>
      </c>
      <c r="E8512" s="2" t="s">
        <v>10826</v>
      </c>
      <c r="F8512" s="2" t="s">
        <v>10824</v>
      </c>
      <c r="G8512" s="2" t="s">
        <v>9315</v>
      </c>
      <c r="H8512" s="2" t="s">
        <v>9316</v>
      </c>
    </row>
    <row r="8513" spans="1:8" x14ac:dyDescent="0.3">
      <c r="A8513" s="1">
        <v>41710</v>
      </c>
      <c r="B8513" s="2" t="s">
        <v>10821</v>
      </c>
      <c r="C8513" s="2">
        <v>73</v>
      </c>
      <c r="D8513" s="2" t="s">
        <v>10830</v>
      </c>
      <c r="E8513" s="2" t="s">
        <v>10826</v>
      </c>
      <c r="F8513" s="2" t="s">
        <v>10824</v>
      </c>
      <c r="G8513" s="2" t="s">
        <v>9317</v>
      </c>
      <c r="H8513" s="2" t="s">
        <v>940</v>
      </c>
    </row>
    <row r="8514" spans="1:8" x14ac:dyDescent="0.3">
      <c r="A8514" s="1">
        <v>41711</v>
      </c>
      <c r="B8514" s="2" t="s">
        <v>10821</v>
      </c>
      <c r="C8514" s="2">
        <v>95</v>
      </c>
      <c r="D8514" s="2" t="s">
        <v>10825</v>
      </c>
      <c r="E8514" s="2" t="s">
        <v>10826</v>
      </c>
      <c r="F8514" s="2" t="s">
        <v>10824</v>
      </c>
      <c r="G8514" s="2" t="s">
        <v>278</v>
      </c>
      <c r="H8514" s="2" t="s">
        <v>9318</v>
      </c>
    </row>
    <row r="8515" spans="1:8" x14ac:dyDescent="0.3">
      <c r="A8515" s="1">
        <v>41712</v>
      </c>
      <c r="B8515" s="2" t="s">
        <v>10828</v>
      </c>
      <c r="C8515" s="2">
        <v>79</v>
      </c>
      <c r="D8515" s="2" t="s">
        <v>10825</v>
      </c>
      <c r="E8515" s="2" t="s">
        <v>10826</v>
      </c>
      <c r="F8515" s="2" t="s">
        <v>10824</v>
      </c>
      <c r="G8515" s="2" t="s">
        <v>9319</v>
      </c>
      <c r="H8515" s="2" t="s">
        <v>9320</v>
      </c>
    </row>
    <row r="8516" spans="1:8" x14ac:dyDescent="0.3">
      <c r="A8516" s="1">
        <v>41710</v>
      </c>
      <c r="B8516" s="2" t="s">
        <v>10821</v>
      </c>
      <c r="C8516" s="2">
        <v>48</v>
      </c>
      <c r="D8516" s="2" t="s">
        <v>10825</v>
      </c>
      <c r="E8516" s="2" t="s">
        <v>10829</v>
      </c>
      <c r="F8516" s="2" t="s">
        <v>10824</v>
      </c>
      <c r="G8516" s="2" t="s">
        <v>9185</v>
      </c>
      <c r="H8516" s="2" t="s">
        <v>104</v>
      </c>
    </row>
    <row r="8517" spans="1:8" x14ac:dyDescent="0.3">
      <c r="A8517" s="1">
        <v>41712</v>
      </c>
      <c r="B8517" s="2" t="s">
        <v>10821</v>
      </c>
      <c r="C8517" s="2">
        <v>21</v>
      </c>
      <c r="D8517" s="2" t="s">
        <v>10825</v>
      </c>
      <c r="E8517" s="2" t="s">
        <v>10823</v>
      </c>
      <c r="F8517" s="2" t="s">
        <v>10824</v>
      </c>
      <c r="G8517" s="2" t="s">
        <v>9321</v>
      </c>
      <c r="H8517" s="2" t="s">
        <v>9322</v>
      </c>
    </row>
    <row r="8518" spans="1:8" x14ac:dyDescent="0.3">
      <c r="A8518" s="1">
        <v>41712</v>
      </c>
      <c r="B8518" s="2" t="s">
        <v>10821</v>
      </c>
      <c r="D8518" s="2" t="s">
        <v>10822</v>
      </c>
      <c r="E8518" s="2" t="s">
        <v>10830</v>
      </c>
      <c r="F8518" s="2" t="s">
        <v>10824</v>
      </c>
      <c r="G8518" s="2" t="s">
        <v>9323</v>
      </c>
      <c r="H8518" s="2" t="s">
        <v>35</v>
      </c>
    </row>
    <row r="8519" spans="1:8" x14ac:dyDescent="0.3">
      <c r="A8519" s="1">
        <v>41710</v>
      </c>
      <c r="B8519" s="2" t="s">
        <v>10821</v>
      </c>
      <c r="D8519" s="2" t="s">
        <v>10830</v>
      </c>
      <c r="E8519" s="2" t="s">
        <v>10830</v>
      </c>
      <c r="F8519" s="2" t="s">
        <v>10824</v>
      </c>
      <c r="G8519" s="2" t="s">
        <v>9324</v>
      </c>
      <c r="H8519" s="2" t="s">
        <v>9325</v>
      </c>
    </row>
    <row r="8520" spans="1:8" x14ac:dyDescent="0.3">
      <c r="A8520" s="1">
        <v>41712</v>
      </c>
      <c r="B8520" s="2" t="s">
        <v>10821</v>
      </c>
      <c r="D8520" s="2" t="s">
        <v>10830</v>
      </c>
      <c r="E8520" s="2" t="s">
        <v>10830</v>
      </c>
      <c r="F8520" s="2" t="s">
        <v>10824</v>
      </c>
      <c r="G8520" s="2" t="s">
        <v>1260</v>
      </c>
      <c r="H8520" s="2" t="s">
        <v>9326</v>
      </c>
    </row>
    <row r="8521" spans="1:8" x14ac:dyDescent="0.3">
      <c r="A8521" s="1">
        <v>41712</v>
      </c>
      <c r="B8521" s="2" t="s">
        <v>10821</v>
      </c>
      <c r="C8521" s="2">
        <v>58</v>
      </c>
      <c r="D8521" s="2" t="s">
        <v>10825</v>
      </c>
      <c r="E8521" s="2" t="s">
        <v>10829</v>
      </c>
      <c r="F8521" s="2" t="s">
        <v>10824</v>
      </c>
      <c r="G8521" s="2" t="s">
        <v>9327</v>
      </c>
      <c r="H8521" s="2" t="s">
        <v>9328</v>
      </c>
    </row>
    <row r="8522" spans="1:8" x14ac:dyDescent="0.3">
      <c r="A8522" s="1">
        <v>41710</v>
      </c>
      <c r="B8522" s="2" t="s">
        <v>10821</v>
      </c>
      <c r="D8522" s="2" t="s">
        <v>10830</v>
      </c>
      <c r="E8522" s="2" t="s">
        <v>10830</v>
      </c>
      <c r="F8522" s="2" t="s">
        <v>10824</v>
      </c>
      <c r="G8522" s="2" t="s">
        <v>9329</v>
      </c>
      <c r="H8522" s="2" t="s">
        <v>9330</v>
      </c>
    </row>
    <row r="8523" spans="1:8" x14ac:dyDescent="0.3">
      <c r="A8523" s="1">
        <v>41712</v>
      </c>
      <c r="B8523" s="2" t="s">
        <v>10821</v>
      </c>
      <c r="C8523" s="2">
        <v>62</v>
      </c>
      <c r="D8523" s="2" t="s">
        <v>10825</v>
      </c>
      <c r="E8523" s="2" t="s">
        <v>10826</v>
      </c>
      <c r="F8523" s="2" t="s">
        <v>10824</v>
      </c>
      <c r="G8523" s="2" t="s">
        <v>9331</v>
      </c>
      <c r="H8523" s="2" t="s">
        <v>438</v>
      </c>
    </row>
    <row r="8524" spans="1:8" x14ac:dyDescent="0.3">
      <c r="A8524" s="1">
        <v>41712</v>
      </c>
      <c r="B8524" s="2" t="s">
        <v>10821</v>
      </c>
      <c r="C8524" s="2">
        <v>46</v>
      </c>
      <c r="D8524" s="2" t="s">
        <v>10825</v>
      </c>
      <c r="E8524" s="2" t="s">
        <v>10829</v>
      </c>
      <c r="F8524" s="2" t="s">
        <v>10824</v>
      </c>
      <c r="G8524" s="2" t="s">
        <v>9332</v>
      </c>
      <c r="H8524" s="2" t="s">
        <v>5350</v>
      </c>
    </row>
    <row r="8525" spans="1:8" x14ac:dyDescent="0.3">
      <c r="A8525" s="1">
        <v>41712</v>
      </c>
      <c r="B8525" s="2" t="s">
        <v>10821</v>
      </c>
      <c r="C8525" s="2">
        <v>40</v>
      </c>
      <c r="D8525" s="2" t="s">
        <v>10825</v>
      </c>
      <c r="E8525" s="2" t="s">
        <v>10829</v>
      </c>
      <c r="F8525" s="2" t="s">
        <v>10824</v>
      </c>
      <c r="G8525" s="2" t="s">
        <v>1782</v>
      </c>
      <c r="H8525" s="2" t="s">
        <v>9333</v>
      </c>
    </row>
    <row r="8526" spans="1:8" x14ac:dyDescent="0.3">
      <c r="A8526" s="1">
        <v>41712</v>
      </c>
      <c r="B8526" s="2" t="s">
        <v>10821</v>
      </c>
      <c r="C8526" s="2">
        <v>68</v>
      </c>
      <c r="D8526" s="2" t="s">
        <v>10825</v>
      </c>
      <c r="E8526" s="2" t="s">
        <v>10826</v>
      </c>
      <c r="F8526" s="2" t="s">
        <v>10824</v>
      </c>
      <c r="G8526" s="2" t="s">
        <v>1384</v>
      </c>
      <c r="H8526" s="2" t="s">
        <v>438</v>
      </c>
    </row>
    <row r="8527" spans="1:8" x14ac:dyDescent="0.3">
      <c r="A8527" s="1">
        <v>41712</v>
      </c>
      <c r="B8527" s="2" t="s">
        <v>10828</v>
      </c>
      <c r="D8527" s="2" t="s">
        <v>10822</v>
      </c>
      <c r="E8527" s="2" t="s">
        <v>10830</v>
      </c>
      <c r="F8527" s="2" t="s">
        <v>10824</v>
      </c>
      <c r="G8527" s="2" t="s">
        <v>9334</v>
      </c>
      <c r="H8527" s="2" t="s">
        <v>9335</v>
      </c>
    </row>
    <row r="8528" spans="1:8" x14ac:dyDescent="0.3">
      <c r="A8528" s="1">
        <v>41712</v>
      </c>
      <c r="B8528" s="2" t="s">
        <v>10821</v>
      </c>
      <c r="C8528" s="2">
        <v>56</v>
      </c>
      <c r="D8528" s="2" t="s">
        <v>10825</v>
      </c>
      <c r="E8528" s="2" t="s">
        <v>10829</v>
      </c>
      <c r="F8528" s="2" t="s">
        <v>10824</v>
      </c>
      <c r="G8528" s="2" t="s">
        <v>9336</v>
      </c>
      <c r="H8528" s="2" t="s">
        <v>3676</v>
      </c>
    </row>
    <row r="8529" spans="1:8" x14ac:dyDescent="0.3">
      <c r="A8529" s="1">
        <v>41712</v>
      </c>
      <c r="B8529" s="2" t="s">
        <v>10828</v>
      </c>
      <c r="C8529" s="2">
        <v>72</v>
      </c>
      <c r="D8529" s="2" t="s">
        <v>10825</v>
      </c>
      <c r="E8529" s="2" t="s">
        <v>10826</v>
      </c>
      <c r="F8529" s="2" t="s">
        <v>10824</v>
      </c>
      <c r="G8529" s="2" t="s">
        <v>9337</v>
      </c>
      <c r="H8529" s="2" t="s">
        <v>9338</v>
      </c>
    </row>
    <row r="8530" spans="1:8" x14ac:dyDescent="0.3">
      <c r="A8530" s="1">
        <v>41712</v>
      </c>
      <c r="B8530" s="2" t="s">
        <v>10821</v>
      </c>
      <c r="D8530" s="2" t="s">
        <v>10825</v>
      </c>
      <c r="E8530" s="2" t="s">
        <v>10830</v>
      </c>
      <c r="F8530" s="2" t="s">
        <v>10824</v>
      </c>
      <c r="G8530" s="2" t="s">
        <v>751</v>
      </c>
      <c r="H8530" s="2" t="s">
        <v>438</v>
      </c>
    </row>
    <row r="8531" spans="1:8" x14ac:dyDescent="0.3">
      <c r="A8531" s="1">
        <v>41712</v>
      </c>
      <c r="B8531" s="2" t="s">
        <v>10828</v>
      </c>
      <c r="C8531" s="2">
        <v>94</v>
      </c>
      <c r="D8531" s="2" t="s">
        <v>10825</v>
      </c>
      <c r="E8531" s="2" t="s">
        <v>10826</v>
      </c>
      <c r="F8531" s="2" t="s">
        <v>10824</v>
      </c>
      <c r="G8531" s="2" t="s">
        <v>65</v>
      </c>
      <c r="H8531" s="2" t="s">
        <v>701</v>
      </c>
    </row>
    <row r="8532" spans="1:8" x14ac:dyDescent="0.3">
      <c r="A8532" s="1">
        <v>41712</v>
      </c>
      <c r="B8532" s="2" t="s">
        <v>10828</v>
      </c>
      <c r="C8532" s="2">
        <v>62</v>
      </c>
      <c r="D8532" s="2" t="s">
        <v>10822</v>
      </c>
      <c r="E8532" s="2" t="s">
        <v>10826</v>
      </c>
      <c r="F8532" s="2" t="s">
        <v>10824</v>
      </c>
      <c r="G8532" s="2" t="s">
        <v>65</v>
      </c>
      <c r="H8532" s="2" t="s">
        <v>701</v>
      </c>
    </row>
    <row r="8533" spans="1:8" x14ac:dyDescent="0.3">
      <c r="A8533" s="1">
        <v>41712</v>
      </c>
      <c r="B8533" s="2" t="s">
        <v>10828</v>
      </c>
      <c r="C8533" s="2">
        <v>72</v>
      </c>
      <c r="D8533" s="2" t="s">
        <v>10822</v>
      </c>
      <c r="E8533" s="2" t="s">
        <v>10826</v>
      </c>
      <c r="F8533" s="2" t="s">
        <v>10824</v>
      </c>
      <c r="G8533" s="2" t="s">
        <v>65</v>
      </c>
      <c r="H8533" s="2" t="s">
        <v>701</v>
      </c>
    </row>
    <row r="8534" spans="1:8" x14ac:dyDescent="0.3">
      <c r="A8534" s="1">
        <v>41712</v>
      </c>
      <c r="B8534" s="2" t="s">
        <v>10828</v>
      </c>
      <c r="C8534" s="2">
        <v>90</v>
      </c>
      <c r="D8534" s="2" t="s">
        <v>10825</v>
      </c>
      <c r="E8534" s="2" t="s">
        <v>10826</v>
      </c>
      <c r="F8534" s="2" t="s">
        <v>10824</v>
      </c>
      <c r="G8534" s="2" t="s">
        <v>9339</v>
      </c>
      <c r="H8534" s="2" t="s">
        <v>4127</v>
      </c>
    </row>
    <row r="8535" spans="1:8" x14ac:dyDescent="0.3">
      <c r="A8535" s="1">
        <v>41712</v>
      </c>
      <c r="B8535" s="2" t="s">
        <v>10828</v>
      </c>
      <c r="C8535" s="2">
        <v>72</v>
      </c>
      <c r="D8535" s="2" t="s">
        <v>10825</v>
      </c>
      <c r="E8535" s="2" t="s">
        <v>10826</v>
      </c>
      <c r="F8535" s="2" t="s">
        <v>10824</v>
      </c>
      <c r="G8535" s="2" t="s">
        <v>65</v>
      </c>
      <c r="H8535" s="2" t="s">
        <v>701</v>
      </c>
    </row>
    <row r="8536" spans="1:8" x14ac:dyDescent="0.3">
      <c r="A8536" s="1">
        <v>41712</v>
      </c>
      <c r="B8536" s="2" t="s">
        <v>10821</v>
      </c>
      <c r="D8536" s="2" t="s">
        <v>10830</v>
      </c>
      <c r="E8536" s="2" t="s">
        <v>10830</v>
      </c>
      <c r="F8536" s="2" t="s">
        <v>10824</v>
      </c>
      <c r="G8536" s="2" t="s">
        <v>9340</v>
      </c>
      <c r="H8536" s="2" t="s">
        <v>9341</v>
      </c>
    </row>
    <row r="8537" spans="1:8" x14ac:dyDescent="0.3">
      <c r="A8537" s="1">
        <v>41712</v>
      </c>
      <c r="B8537" s="2" t="s">
        <v>10821</v>
      </c>
      <c r="C8537" s="2">
        <v>63</v>
      </c>
      <c r="D8537" s="2" t="s">
        <v>10825</v>
      </c>
      <c r="E8537" s="2" t="s">
        <v>10826</v>
      </c>
      <c r="F8537" s="2" t="s">
        <v>10824</v>
      </c>
      <c r="G8537" s="2" t="s">
        <v>9342</v>
      </c>
      <c r="H8537" s="2" t="s">
        <v>9343</v>
      </c>
    </row>
    <row r="8538" spans="1:8" x14ac:dyDescent="0.3">
      <c r="A8538" s="1">
        <v>41712</v>
      </c>
      <c r="B8538" s="2" t="s">
        <v>10828</v>
      </c>
      <c r="C8538" s="2">
        <v>79</v>
      </c>
      <c r="D8538" s="2" t="s">
        <v>10822</v>
      </c>
      <c r="E8538" s="2" t="s">
        <v>10826</v>
      </c>
      <c r="F8538" s="2" t="s">
        <v>10824</v>
      </c>
      <c r="G8538" s="2" t="s">
        <v>9344</v>
      </c>
      <c r="H8538" s="2" t="s">
        <v>5854</v>
      </c>
    </row>
    <row r="8539" spans="1:8" x14ac:dyDescent="0.3">
      <c r="A8539" s="1">
        <v>41710</v>
      </c>
      <c r="B8539" s="2" t="s">
        <v>10821</v>
      </c>
      <c r="C8539" s="2">
        <v>43</v>
      </c>
      <c r="D8539" s="2" t="s">
        <v>10822</v>
      </c>
      <c r="E8539" s="2" t="s">
        <v>10829</v>
      </c>
      <c r="F8539" s="2" t="s">
        <v>10824</v>
      </c>
      <c r="G8539" s="2" t="s">
        <v>9345</v>
      </c>
      <c r="H8539" s="2" t="s">
        <v>9346</v>
      </c>
    </row>
    <row r="8540" spans="1:8" x14ac:dyDescent="0.3">
      <c r="A8540" s="1">
        <v>41712</v>
      </c>
      <c r="B8540" s="2" t="s">
        <v>10828</v>
      </c>
      <c r="D8540" s="2" t="s">
        <v>10822</v>
      </c>
      <c r="E8540" s="2" t="s">
        <v>10830</v>
      </c>
      <c r="F8540" s="2" t="s">
        <v>10824</v>
      </c>
      <c r="G8540" s="2" t="s">
        <v>346</v>
      </c>
      <c r="H8540" s="2" t="s">
        <v>1163</v>
      </c>
    </row>
    <row r="8541" spans="1:8" x14ac:dyDescent="0.3">
      <c r="A8541" s="1">
        <v>41712</v>
      </c>
      <c r="B8541" s="2" t="s">
        <v>10828</v>
      </c>
      <c r="C8541" s="2">
        <v>23</v>
      </c>
      <c r="D8541" s="2" t="s">
        <v>10825</v>
      </c>
      <c r="E8541" s="2" t="s">
        <v>10823</v>
      </c>
      <c r="F8541" s="2" t="s">
        <v>10824</v>
      </c>
      <c r="G8541" s="2" t="s">
        <v>9347</v>
      </c>
      <c r="H8541" s="2" t="s">
        <v>9348</v>
      </c>
    </row>
    <row r="8542" spans="1:8" x14ac:dyDescent="0.3">
      <c r="A8542" s="1">
        <v>41712</v>
      </c>
      <c r="B8542" s="2" t="s">
        <v>10821</v>
      </c>
      <c r="D8542" s="2" t="s">
        <v>10822</v>
      </c>
      <c r="E8542" s="2" t="s">
        <v>10830</v>
      </c>
      <c r="F8542" s="2" t="s">
        <v>10824</v>
      </c>
      <c r="G8542" s="2" t="s">
        <v>506</v>
      </c>
      <c r="H8542" s="2" t="s">
        <v>9318</v>
      </c>
    </row>
    <row r="8543" spans="1:8" x14ac:dyDescent="0.3">
      <c r="A8543" s="1">
        <v>41712</v>
      </c>
      <c r="B8543" s="2" t="s">
        <v>10828</v>
      </c>
      <c r="D8543" s="2" t="s">
        <v>10822</v>
      </c>
      <c r="E8543" s="2" t="s">
        <v>10830</v>
      </c>
      <c r="F8543" s="2" t="s">
        <v>10824</v>
      </c>
      <c r="G8543" s="2" t="s">
        <v>9349</v>
      </c>
      <c r="H8543" s="2" t="s">
        <v>9350</v>
      </c>
    </row>
    <row r="8544" spans="1:8" x14ac:dyDescent="0.3">
      <c r="A8544" s="1">
        <v>41712</v>
      </c>
      <c r="B8544" s="2" t="s">
        <v>10828</v>
      </c>
      <c r="D8544" s="2" t="s">
        <v>10830</v>
      </c>
      <c r="E8544" s="2" t="s">
        <v>10830</v>
      </c>
      <c r="F8544" s="2" t="s">
        <v>10824</v>
      </c>
      <c r="G8544" s="2" t="s">
        <v>506</v>
      </c>
      <c r="H8544" s="2" t="s">
        <v>544</v>
      </c>
    </row>
    <row r="8545" spans="1:8" x14ac:dyDescent="0.3">
      <c r="A8545" s="1">
        <v>41710</v>
      </c>
      <c r="B8545" s="2" t="s">
        <v>10821</v>
      </c>
      <c r="D8545" s="2" t="s">
        <v>10830</v>
      </c>
      <c r="E8545" s="2" t="s">
        <v>10830</v>
      </c>
      <c r="F8545" s="2" t="s">
        <v>10824</v>
      </c>
      <c r="G8545" s="2" t="s">
        <v>9324</v>
      </c>
      <c r="H8545" s="2" t="s">
        <v>9351</v>
      </c>
    </row>
    <row r="8546" spans="1:8" x14ac:dyDescent="0.3">
      <c r="A8546" s="1">
        <v>41712</v>
      </c>
      <c r="B8546" s="2" t="s">
        <v>10821</v>
      </c>
      <c r="C8546" s="2">
        <v>69</v>
      </c>
      <c r="D8546" s="2" t="s">
        <v>10825</v>
      </c>
      <c r="E8546" s="2" t="s">
        <v>10826</v>
      </c>
      <c r="F8546" s="2" t="s">
        <v>10824</v>
      </c>
      <c r="G8546" s="2" t="s">
        <v>9352</v>
      </c>
      <c r="H8546" s="2" t="s">
        <v>9353</v>
      </c>
    </row>
    <row r="8547" spans="1:8" x14ac:dyDescent="0.3">
      <c r="A8547" s="1">
        <v>41710</v>
      </c>
      <c r="B8547" s="2" t="s">
        <v>10821</v>
      </c>
      <c r="C8547" s="2">
        <v>78</v>
      </c>
      <c r="D8547" s="2" t="s">
        <v>10825</v>
      </c>
      <c r="E8547" s="2" t="s">
        <v>10826</v>
      </c>
      <c r="F8547" s="2" t="s">
        <v>10824</v>
      </c>
      <c r="G8547" s="2" t="s">
        <v>9354</v>
      </c>
      <c r="H8547" s="2" t="s">
        <v>9355</v>
      </c>
    </row>
    <row r="8548" spans="1:8" x14ac:dyDescent="0.3">
      <c r="A8548" s="1">
        <v>41712</v>
      </c>
      <c r="B8548" s="2" t="s">
        <v>10821</v>
      </c>
      <c r="C8548" s="2">
        <v>56</v>
      </c>
      <c r="D8548" s="2" t="s">
        <v>10822</v>
      </c>
      <c r="E8548" s="2" t="s">
        <v>10829</v>
      </c>
      <c r="F8548" s="2" t="s">
        <v>10824</v>
      </c>
      <c r="G8548" s="2" t="s">
        <v>9356</v>
      </c>
      <c r="H8548" s="2" t="s">
        <v>9357</v>
      </c>
    </row>
    <row r="8549" spans="1:8" x14ac:dyDescent="0.3">
      <c r="A8549" s="1">
        <v>41712</v>
      </c>
      <c r="B8549" s="2" t="s">
        <v>10821</v>
      </c>
      <c r="C8549" s="2">
        <v>23</v>
      </c>
      <c r="D8549" s="2" t="s">
        <v>10825</v>
      </c>
      <c r="E8549" s="2" t="s">
        <v>10823</v>
      </c>
      <c r="F8549" s="2" t="s">
        <v>10824</v>
      </c>
      <c r="G8549" s="2" t="s">
        <v>9358</v>
      </c>
      <c r="H8549" s="2" t="s">
        <v>9359</v>
      </c>
    </row>
    <row r="8550" spans="1:8" x14ac:dyDescent="0.3">
      <c r="A8550" s="1">
        <v>41712</v>
      </c>
      <c r="B8550" s="2" t="s">
        <v>10821</v>
      </c>
      <c r="C8550" s="2">
        <v>41</v>
      </c>
      <c r="D8550" s="2" t="s">
        <v>10822</v>
      </c>
      <c r="E8550" s="2" t="s">
        <v>10829</v>
      </c>
      <c r="F8550" s="2" t="s">
        <v>10824</v>
      </c>
      <c r="G8550" s="2" t="s">
        <v>9360</v>
      </c>
      <c r="H8550" s="2" t="s">
        <v>9361</v>
      </c>
    </row>
    <row r="8551" spans="1:8" x14ac:dyDescent="0.3">
      <c r="A8551" s="1">
        <v>41712</v>
      </c>
      <c r="B8551" s="2" t="s">
        <v>10821</v>
      </c>
      <c r="D8551" s="2" t="s">
        <v>10825</v>
      </c>
      <c r="E8551" s="2" t="s">
        <v>10830</v>
      </c>
      <c r="F8551" s="2" t="s">
        <v>10824</v>
      </c>
      <c r="G8551" s="2" t="s">
        <v>9362</v>
      </c>
      <c r="H8551" s="2" t="s">
        <v>6375</v>
      </c>
    </row>
    <row r="8552" spans="1:8" x14ac:dyDescent="0.3">
      <c r="A8552" s="1">
        <v>41712</v>
      </c>
      <c r="B8552" s="2" t="s">
        <v>10821</v>
      </c>
      <c r="C8552" s="2">
        <v>44</v>
      </c>
      <c r="D8552" s="2" t="s">
        <v>10822</v>
      </c>
      <c r="E8552" s="2" t="s">
        <v>10829</v>
      </c>
      <c r="F8552" s="2" t="s">
        <v>10824</v>
      </c>
      <c r="G8552" s="2" t="s">
        <v>9363</v>
      </c>
      <c r="H8552" s="2" t="s">
        <v>2894</v>
      </c>
    </row>
    <row r="8553" spans="1:8" x14ac:dyDescent="0.3">
      <c r="A8553" s="1">
        <v>41712</v>
      </c>
      <c r="B8553" s="2" t="s">
        <v>10821</v>
      </c>
      <c r="D8553" s="2" t="s">
        <v>10825</v>
      </c>
      <c r="E8553" s="2" t="s">
        <v>10830</v>
      </c>
      <c r="F8553" s="2" t="s">
        <v>10824</v>
      </c>
      <c r="G8553" s="2" t="s">
        <v>9364</v>
      </c>
      <c r="H8553" s="2" t="s">
        <v>6375</v>
      </c>
    </row>
    <row r="8554" spans="1:8" x14ac:dyDescent="0.3">
      <c r="A8554" s="1">
        <v>41712</v>
      </c>
      <c r="B8554" s="2" t="s">
        <v>10821</v>
      </c>
      <c r="D8554" s="2" t="s">
        <v>10825</v>
      </c>
      <c r="E8554" s="2" t="s">
        <v>10830</v>
      </c>
      <c r="F8554" s="2" t="s">
        <v>10824</v>
      </c>
      <c r="G8554" s="2" t="s">
        <v>9365</v>
      </c>
      <c r="H8554" s="2" t="s">
        <v>6375</v>
      </c>
    </row>
    <row r="8555" spans="1:8" x14ac:dyDescent="0.3">
      <c r="A8555" s="1">
        <v>41712</v>
      </c>
      <c r="B8555" s="2" t="s">
        <v>10821</v>
      </c>
      <c r="C8555" s="2">
        <v>1</v>
      </c>
      <c r="D8555" s="2" t="s">
        <v>10825</v>
      </c>
      <c r="E8555" s="2" t="s">
        <v>10827</v>
      </c>
      <c r="F8555" s="2" t="s">
        <v>10824</v>
      </c>
      <c r="G8555" s="2" t="s">
        <v>9366</v>
      </c>
      <c r="H8555" s="2" t="s">
        <v>9367</v>
      </c>
    </row>
    <row r="8556" spans="1:8" x14ac:dyDescent="0.3">
      <c r="A8556" s="1">
        <v>41712</v>
      </c>
      <c r="B8556" s="2" t="s">
        <v>10821</v>
      </c>
      <c r="C8556" s="2">
        <v>1</v>
      </c>
      <c r="D8556" s="2" t="s">
        <v>10822</v>
      </c>
      <c r="E8556" s="2" t="s">
        <v>10827</v>
      </c>
      <c r="F8556" s="2" t="s">
        <v>10824</v>
      </c>
      <c r="G8556" s="2" t="s">
        <v>9368</v>
      </c>
      <c r="H8556" s="2" t="s">
        <v>9369</v>
      </c>
    </row>
    <row r="8557" spans="1:8" x14ac:dyDescent="0.3">
      <c r="A8557" s="1">
        <v>41712</v>
      </c>
      <c r="B8557" s="2" t="s">
        <v>10821</v>
      </c>
      <c r="D8557" s="2" t="s">
        <v>10825</v>
      </c>
      <c r="E8557" s="2" t="s">
        <v>10830</v>
      </c>
      <c r="F8557" s="2" t="s">
        <v>10824</v>
      </c>
      <c r="G8557" s="2" t="s">
        <v>6385</v>
      </c>
      <c r="H8557" s="2" t="s">
        <v>9370</v>
      </c>
    </row>
    <row r="8558" spans="1:8" x14ac:dyDescent="0.3">
      <c r="A8558" s="1">
        <v>41712</v>
      </c>
      <c r="B8558" s="2" t="s">
        <v>10821</v>
      </c>
      <c r="D8558" s="2" t="s">
        <v>10825</v>
      </c>
      <c r="E8558" s="2" t="s">
        <v>10830</v>
      </c>
      <c r="F8558" s="2" t="s">
        <v>10824</v>
      </c>
      <c r="G8558" s="2" t="s">
        <v>6499</v>
      </c>
      <c r="H8558" s="2" t="s">
        <v>6500</v>
      </c>
    </row>
    <row r="8559" spans="1:8" x14ac:dyDescent="0.3">
      <c r="A8559" s="1">
        <v>41712</v>
      </c>
      <c r="B8559" s="2" t="s">
        <v>10821</v>
      </c>
      <c r="D8559" s="2" t="s">
        <v>10825</v>
      </c>
      <c r="E8559" s="2" t="s">
        <v>10830</v>
      </c>
      <c r="F8559" s="2" t="s">
        <v>10824</v>
      </c>
      <c r="G8559" s="2" t="s">
        <v>6385</v>
      </c>
      <c r="H8559" s="2" t="s">
        <v>9371</v>
      </c>
    </row>
    <row r="8560" spans="1:8" x14ac:dyDescent="0.3">
      <c r="A8560" s="1">
        <v>41712</v>
      </c>
      <c r="B8560" s="2" t="s">
        <v>10821</v>
      </c>
      <c r="D8560" s="2" t="s">
        <v>10825</v>
      </c>
      <c r="E8560" s="2" t="s">
        <v>10830</v>
      </c>
      <c r="F8560" s="2" t="s">
        <v>10824</v>
      </c>
      <c r="G8560" s="2" t="s">
        <v>6385</v>
      </c>
      <c r="H8560" s="2" t="s">
        <v>6375</v>
      </c>
    </row>
    <row r="8561" spans="1:8" x14ac:dyDescent="0.3">
      <c r="A8561" s="1">
        <v>41712</v>
      </c>
      <c r="B8561" s="2" t="s">
        <v>10821</v>
      </c>
      <c r="D8561" s="2" t="s">
        <v>10825</v>
      </c>
      <c r="E8561" s="2" t="s">
        <v>10830</v>
      </c>
      <c r="F8561" s="2" t="s">
        <v>10824</v>
      </c>
      <c r="G8561" s="2" t="s">
        <v>6374</v>
      </c>
      <c r="H8561" s="2" t="s">
        <v>6375</v>
      </c>
    </row>
    <row r="8562" spans="1:8" x14ac:dyDescent="0.3">
      <c r="A8562" s="1">
        <v>41710</v>
      </c>
      <c r="B8562" s="2" t="s">
        <v>10821</v>
      </c>
      <c r="C8562" s="2">
        <v>93</v>
      </c>
      <c r="D8562" s="2" t="s">
        <v>10822</v>
      </c>
      <c r="E8562" s="2" t="s">
        <v>10826</v>
      </c>
      <c r="F8562" s="2" t="s">
        <v>10824</v>
      </c>
      <c r="G8562" s="2" t="s">
        <v>8177</v>
      </c>
      <c r="H8562" s="2" t="s">
        <v>9372</v>
      </c>
    </row>
    <row r="8563" spans="1:8" x14ac:dyDescent="0.3">
      <c r="A8563" s="1">
        <v>41712</v>
      </c>
      <c r="B8563" s="2" t="s">
        <v>10821</v>
      </c>
      <c r="D8563" s="2" t="s">
        <v>10825</v>
      </c>
      <c r="E8563" s="2" t="s">
        <v>10830</v>
      </c>
      <c r="F8563" s="2" t="s">
        <v>10824</v>
      </c>
      <c r="G8563" s="2" t="s">
        <v>9373</v>
      </c>
      <c r="H8563" s="2" t="s">
        <v>6375</v>
      </c>
    </row>
    <row r="8564" spans="1:8" x14ac:dyDescent="0.3">
      <c r="A8564" s="1">
        <v>41712</v>
      </c>
      <c r="B8564" s="2" t="s">
        <v>10821</v>
      </c>
      <c r="D8564" s="2" t="s">
        <v>10825</v>
      </c>
      <c r="E8564" s="2" t="s">
        <v>10830</v>
      </c>
      <c r="F8564" s="2" t="s">
        <v>10824</v>
      </c>
      <c r="G8564" s="2" t="s">
        <v>6385</v>
      </c>
      <c r="H8564" s="2" t="s">
        <v>6375</v>
      </c>
    </row>
    <row r="8565" spans="1:8" x14ac:dyDescent="0.3">
      <c r="A8565" s="1">
        <v>41712</v>
      </c>
      <c r="B8565" s="2" t="s">
        <v>10821</v>
      </c>
      <c r="D8565" s="2" t="s">
        <v>10825</v>
      </c>
      <c r="E8565" s="2" t="s">
        <v>10830</v>
      </c>
      <c r="F8565" s="2" t="s">
        <v>10824</v>
      </c>
      <c r="G8565" s="2" t="s">
        <v>9374</v>
      </c>
      <c r="H8565" s="2" t="s">
        <v>6375</v>
      </c>
    </row>
    <row r="8566" spans="1:8" x14ac:dyDescent="0.3">
      <c r="A8566" s="1">
        <v>41712</v>
      </c>
      <c r="B8566" s="2" t="s">
        <v>10821</v>
      </c>
      <c r="C8566" s="2">
        <v>66</v>
      </c>
      <c r="D8566" s="2" t="s">
        <v>10822</v>
      </c>
      <c r="E8566" s="2" t="s">
        <v>10826</v>
      </c>
      <c r="F8566" s="2" t="s">
        <v>10824</v>
      </c>
      <c r="G8566" s="2" t="s">
        <v>9375</v>
      </c>
      <c r="H8566" s="2" t="s">
        <v>9376</v>
      </c>
    </row>
    <row r="8567" spans="1:8" x14ac:dyDescent="0.3">
      <c r="A8567" s="1">
        <v>41712</v>
      </c>
      <c r="B8567" s="2" t="s">
        <v>10821</v>
      </c>
      <c r="D8567" s="2" t="s">
        <v>10825</v>
      </c>
      <c r="E8567" s="2" t="s">
        <v>10830</v>
      </c>
      <c r="F8567" s="2" t="s">
        <v>10824</v>
      </c>
      <c r="G8567" s="2" t="s">
        <v>6385</v>
      </c>
      <c r="H8567" s="2" t="s">
        <v>6375</v>
      </c>
    </row>
    <row r="8568" spans="1:8" x14ac:dyDescent="0.3">
      <c r="A8568" s="1">
        <v>41712</v>
      </c>
      <c r="B8568" s="2" t="s">
        <v>10821</v>
      </c>
      <c r="D8568" s="2" t="s">
        <v>10825</v>
      </c>
      <c r="E8568" s="2" t="s">
        <v>10830</v>
      </c>
      <c r="F8568" s="2" t="s">
        <v>10824</v>
      </c>
      <c r="G8568" s="2" t="s">
        <v>6385</v>
      </c>
      <c r="H8568" s="2" t="s">
        <v>6375</v>
      </c>
    </row>
    <row r="8569" spans="1:8" x14ac:dyDescent="0.3">
      <c r="A8569" s="1">
        <v>41712</v>
      </c>
      <c r="B8569" s="2" t="s">
        <v>10821</v>
      </c>
      <c r="C8569" s="2">
        <v>63</v>
      </c>
      <c r="D8569" s="2" t="s">
        <v>10825</v>
      </c>
      <c r="E8569" s="2" t="s">
        <v>10826</v>
      </c>
      <c r="F8569" s="2" t="s">
        <v>10824</v>
      </c>
      <c r="G8569" s="2" t="s">
        <v>9377</v>
      </c>
      <c r="H8569" s="2" t="s">
        <v>9378</v>
      </c>
    </row>
    <row r="8570" spans="1:8" x14ac:dyDescent="0.3">
      <c r="A8570" s="1">
        <v>41712</v>
      </c>
      <c r="B8570" s="2" t="s">
        <v>10821</v>
      </c>
      <c r="C8570" s="2">
        <v>51</v>
      </c>
      <c r="D8570" s="2" t="s">
        <v>10822</v>
      </c>
      <c r="E8570" s="2" t="s">
        <v>10829</v>
      </c>
      <c r="F8570" s="2" t="s">
        <v>10824</v>
      </c>
      <c r="G8570" s="2" t="s">
        <v>9379</v>
      </c>
      <c r="H8570" s="2" t="s">
        <v>9380</v>
      </c>
    </row>
    <row r="8571" spans="1:8" x14ac:dyDescent="0.3">
      <c r="A8571" s="1">
        <v>41712</v>
      </c>
      <c r="B8571" s="2" t="s">
        <v>10821</v>
      </c>
      <c r="D8571" s="2" t="s">
        <v>10825</v>
      </c>
      <c r="E8571" s="2" t="s">
        <v>10830</v>
      </c>
      <c r="F8571" s="2" t="s">
        <v>10824</v>
      </c>
      <c r="G8571" s="2" t="s">
        <v>9381</v>
      </c>
      <c r="H8571" s="2" t="s">
        <v>9382</v>
      </c>
    </row>
    <row r="8572" spans="1:8" x14ac:dyDescent="0.3">
      <c r="A8572" s="1">
        <v>41712</v>
      </c>
      <c r="B8572" s="2" t="s">
        <v>10821</v>
      </c>
      <c r="D8572" s="2" t="s">
        <v>10825</v>
      </c>
      <c r="E8572" s="2" t="s">
        <v>10830</v>
      </c>
      <c r="F8572" s="2" t="s">
        <v>10824</v>
      </c>
      <c r="G8572" s="2" t="s">
        <v>6385</v>
      </c>
      <c r="H8572" s="2" t="s">
        <v>6375</v>
      </c>
    </row>
    <row r="8573" spans="1:8" x14ac:dyDescent="0.3">
      <c r="A8573" s="1">
        <v>41712</v>
      </c>
      <c r="B8573" s="2" t="s">
        <v>10821</v>
      </c>
      <c r="D8573" s="2" t="s">
        <v>10830</v>
      </c>
      <c r="E8573" s="2" t="s">
        <v>10830</v>
      </c>
      <c r="F8573" s="2" t="s">
        <v>10824</v>
      </c>
      <c r="G8573" s="2" t="s">
        <v>1260</v>
      </c>
      <c r="H8573" s="2" t="s">
        <v>9383</v>
      </c>
    </row>
    <row r="8574" spans="1:8" x14ac:dyDescent="0.3">
      <c r="A8574" s="1">
        <v>41712</v>
      </c>
      <c r="B8574" s="2" t="s">
        <v>10828</v>
      </c>
      <c r="D8574" s="2" t="s">
        <v>10822</v>
      </c>
      <c r="E8574" s="2" t="s">
        <v>10830</v>
      </c>
      <c r="F8574" s="2" t="s">
        <v>10824</v>
      </c>
      <c r="G8574" s="2" t="s">
        <v>1424</v>
      </c>
      <c r="H8574" s="2" t="s">
        <v>9384</v>
      </c>
    </row>
    <row r="8575" spans="1:8" x14ac:dyDescent="0.3">
      <c r="A8575" s="1">
        <v>41712</v>
      </c>
      <c r="B8575" s="2" t="s">
        <v>10821</v>
      </c>
      <c r="C8575" s="2">
        <v>62</v>
      </c>
      <c r="D8575" s="2" t="s">
        <v>10822</v>
      </c>
      <c r="E8575" s="2" t="s">
        <v>10826</v>
      </c>
      <c r="F8575" s="2" t="s">
        <v>10824</v>
      </c>
      <c r="G8575" s="2" t="s">
        <v>9342</v>
      </c>
      <c r="H8575" s="2" t="s">
        <v>9385</v>
      </c>
    </row>
    <row r="8576" spans="1:8" x14ac:dyDescent="0.3">
      <c r="A8576" s="1">
        <v>41710</v>
      </c>
      <c r="B8576" s="2" t="s">
        <v>10821</v>
      </c>
      <c r="C8576" s="2">
        <v>22</v>
      </c>
      <c r="D8576" s="2" t="s">
        <v>10822</v>
      </c>
      <c r="E8576" s="2" t="s">
        <v>10823</v>
      </c>
      <c r="F8576" s="2" t="s">
        <v>10824</v>
      </c>
      <c r="G8576" s="2" t="s">
        <v>9386</v>
      </c>
      <c r="H8576" s="2" t="s">
        <v>9387</v>
      </c>
    </row>
    <row r="8577" spans="1:8" x14ac:dyDescent="0.3">
      <c r="A8577" s="1">
        <v>41712</v>
      </c>
      <c r="B8577" s="2" t="s">
        <v>10821</v>
      </c>
      <c r="C8577" s="2">
        <v>40</v>
      </c>
      <c r="D8577" s="2" t="s">
        <v>10825</v>
      </c>
      <c r="E8577" s="2" t="s">
        <v>10829</v>
      </c>
      <c r="F8577" s="2" t="s">
        <v>10824</v>
      </c>
      <c r="G8577" s="2" t="s">
        <v>9388</v>
      </c>
      <c r="H8577" s="2" t="s">
        <v>2355</v>
      </c>
    </row>
    <row r="8578" spans="1:8" x14ac:dyDescent="0.3">
      <c r="A8578" s="1">
        <v>41712</v>
      </c>
      <c r="B8578" s="2" t="s">
        <v>10821</v>
      </c>
      <c r="C8578" s="2">
        <v>61</v>
      </c>
      <c r="D8578" s="2" t="s">
        <v>10825</v>
      </c>
      <c r="E8578" s="2" t="s">
        <v>10826</v>
      </c>
      <c r="F8578" s="2" t="s">
        <v>10824</v>
      </c>
      <c r="G8578" s="2" t="s">
        <v>9389</v>
      </c>
      <c r="H8578" s="2" t="s">
        <v>9390</v>
      </c>
    </row>
    <row r="8579" spans="1:8" x14ac:dyDescent="0.3">
      <c r="A8579" s="1">
        <v>41712</v>
      </c>
      <c r="B8579" s="2" t="s">
        <v>10821</v>
      </c>
      <c r="C8579" s="2">
        <v>72</v>
      </c>
      <c r="D8579" s="2" t="s">
        <v>10822</v>
      </c>
      <c r="E8579" s="2" t="s">
        <v>10826</v>
      </c>
      <c r="F8579" s="2" t="s">
        <v>10824</v>
      </c>
      <c r="G8579" s="2" t="s">
        <v>9391</v>
      </c>
      <c r="H8579" s="2" t="s">
        <v>1426</v>
      </c>
    </row>
    <row r="8580" spans="1:8" x14ac:dyDescent="0.3">
      <c r="A8580" s="1">
        <v>41712</v>
      </c>
      <c r="B8580" s="2" t="s">
        <v>10821</v>
      </c>
      <c r="C8580" s="2">
        <v>44</v>
      </c>
      <c r="D8580" s="2" t="s">
        <v>10825</v>
      </c>
      <c r="E8580" s="2" t="s">
        <v>10829</v>
      </c>
      <c r="F8580" s="2" t="s">
        <v>10824</v>
      </c>
      <c r="G8580" s="2" t="s">
        <v>9392</v>
      </c>
      <c r="H8580" s="2" t="s">
        <v>9393</v>
      </c>
    </row>
    <row r="8581" spans="1:8" x14ac:dyDescent="0.3">
      <c r="A8581" s="1">
        <v>41712</v>
      </c>
      <c r="B8581" s="2" t="s">
        <v>10828</v>
      </c>
      <c r="C8581" s="2">
        <v>80</v>
      </c>
      <c r="D8581" s="2" t="s">
        <v>10822</v>
      </c>
      <c r="E8581" s="2" t="s">
        <v>10826</v>
      </c>
      <c r="F8581" s="2" t="s">
        <v>10824</v>
      </c>
      <c r="G8581" s="2" t="s">
        <v>9394</v>
      </c>
      <c r="H8581" s="2" t="s">
        <v>9395</v>
      </c>
    </row>
    <row r="8582" spans="1:8" x14ac:dyDescent="0.3">
      <c r="A8582" s="1">
        <v>41710</v>
      </c>
      <c r="B8582" s="2" t="s">
        <v>10821</v>
      </c>
      <c r="C8582" s="2">
        <v>71</v>
      </c>
      <c r="D8582" s="2" t="s">
        <v>10822</v>
      </c>
      <c r="E8582" s="2" t="s">
        <v>10826</v>
      </c>
      <c r="F8582" s="2" t="s">
        <v>10824</v>
      </c>
      <c r="G8582" s="2" t="s">
        <v>9396</v>
      </c>
      <c r="H8582" s="2" t="s">
        <v>9397</v>
      </c>
    </row>
    <row r="8583" spans="1:8" x14ac:dyDescent="0.3">
      <c r="A8583" s="1">
        <v>41702</v>
      </c>
      <c r="B8583" s="2" t="s">
        <v>10821</v>
      </c>
      <c r="D8583" s="2" t="s">
        <v>10822</v>
      </c>
      <c r="E8583" s="2" t="s">
        <v>10830</v>
      </c>
      <c r="F8583" s="2" t="s">
        <v>10824</v>
      </c>
      <c r="G8583" s="2" t="s">
        <v>9398</v>
      </c>
      <c r="H8583" s="2" t="s">
        <v>9399</v>
      </c>
    </row>
    <row r="8584" spans="1:8" x14ac:dyDescent="0.3">
      <c r="A8584" s="1">
        <v>41712</v>
      </c>
      <c r="B8584" s="2" t="s">
        <v>10821</v>
      </c>
      <c r="D8584" s="2" t="s">
        <v>10825</v>
      </c>
      <c r="E8584" s="2" t="s">
        <v>10830</v>
      </c>
      <c r="F8584" s="2" t="s">
        <v>10824</v>
      </c>
      <c r="G8584" s="2" t="s">
        <v>9400</v>
      </c>
      <c r="H8584" s="2" t="s">
        <v>9401</v>
      </c>
    </row>
    <row r="8585" spans="1:8" x14ac:dyDescent="0.3">
      <c r="A8585" s="1">
        <v>41712</v>
      </c>
      <c r="B8585" s="2" t="s">
        <v>10821</v>
      </c>
      <c r="D8585" s="2" t="s">
        <v>10822</v>
      </c>
      <c r="E8585" s="2" t="s">
        <v>10830</v>
      </c>
      <c r="F8585" s="2" t="s">
        <v>10824</v>
      </c>
      <c r="G8585" s="2" t="s">
        <v>9402</v>
      </c>
      <c r="H8585" s="2" t="s">
        <v>9403</v>
      </c>
    </row>
    <row r="8586" spans="1:8" x14ac:dyDescent="0.3">
      <c r="A8586" s="1">
        <v>41712</v>
      </c>
      <c r="B8586" s="2" t="s">
        <v>10821</v>
      </c>
      <c r="C8586" s="2">
        <v>35</v>
      </c>
      <c r="D8586" s="2" t="s">
        <v>10822</v>
      </c>
      <c r="E8586" s="2" t="s">
        <v>10823</v>
      </c>
      <c r="F8586" s="2" t="s">
        <v>10824</v>
      </c>
      <c r="G8586" s="2" t="s">
        <v>9404</v>
      </c>
      <c r="H8586" s="2" t="s">
        <v>9405</v>
      </c>
    </row>
    <row r="8587" spans="1:8" x14ac:dyDescent="0.3">
      <c r="A8587" s="1">
        <v>41712</v>
      </c>
      <c r="B8587" s="2" t="s">
        <v>10821</v>
      </c>
      <c r="C8587" s="2">
        <v>61</v>
      </c>
      <c r="D8587" s="2" t="s">
        <v>10825</v>
      </c>
      <c r="E8587" s="2" t="s">
        <v>10826</v>
      </c>
      <c r="F8587" s="2" t="s">
        <v>10824</v>
      </c>
      <c r="G8587" s="2" t="s">
        <v>9406</v>
      </c>
      <c r="H8587" s="2" t="s">
        <v>9407</v>
      </c>
    </row>
    <row r="8588" spans="1:8" x14ac:dyDescent="0.3">
      <c r="A8588" s="1">
        <v>41712</v>
      </c>
      <c r="B8588" s="2" t="s">
        <v>10821</v>
      </c>
      <c r="C8588" s="2">
        <v>0</v>
      </c>
      <c r="D8588" s="2" t="s">
        <v>10825</v>
      </c>
      <c r="E8588" s="2" t="s">
        <v>10827</v>
      </c>
      <c r="F8588" s="2" t="s">
        <v>10824</v>
      </c>
      <c r="G8588" s="2" t="s">
        <v>9408</v>
      </c>
      <c r="H8588" s="2" t="s">
        <v>9409</v>
      </c>
    </row>
    <row r="8589" spans="1:8" x14ac:dyDescent="0.3">
      <c r="A8589" s="1">
        <v>41712</v>
      </c>
      <c r="B8589" s="2" t="s">
        <v>10821</v>
      </c>
      <c r="D8589" s="2" t="s">
        <v>10822</v>
      </c>
      <c r="E8589" s="2" t="s">
        <v>10830</v>
      </c>
      <c r="F8589" s="2" t="s">
        <v>10824</v>
      </c>
      <c r="G8589" s="2" t="s">
        <v>1260</v>
      </c>
      <c r="H8589" s="2" t="s">
        <v>9410</v>
      </c>
    </row>
    <row r="8590" spans="1:8" x14ac:dyDescent="0.3">
      <c r="A8590" s="1">
        <v>41712</v>
      </c>
      <c r="B8590" s="2" t="s">
        <v>10821</v>
      </c>
      <c r="C8590" s="2">
        <v>72</v>
      </c>
      <c r="D8590" s="2" t="s">
        <v>10825</v>
      </c>
      <c r="E8590" s="2" t="s">
        <v>10826</v>
      </c>
      <c r="F8590" s="2" t="s">
        <v>10824</v>
      </c>
      <c r="G8590" s="2" t="s">
        <v>9411</v>
      </c>
      <c r="H8590" s="2" t="s">
        <v>9412</v>
      </c>
    </row>
    <row r="8591" spans="1:8" x14ac:dyDescent="0.3">
      <c r="A8591" s="1">
        <v>41712</v>
      </c>
      <c r="B8591" s="2" t="s">
        <v>10821</v>
      </c>
      <c r="C8591" s="2">
        <v>55</v>
      </c>
      <c r="D8591" s="2" t="s">
        <v>10825</v>
      </c>
      <c r="E8591" s="2" t="s">
        <v>10829</v>
      </c>
      <c r="F8591" s="2" t="s">
        <v>10824</v>
      </c>
      <c r="G8591" s="2" t="s">
        <v>9413</v>
      </c>
      <c r="H8591" s="2" t="s">
        <v>9414</v>
      </c>
    </row>
    <row r="8592" spans="1:8" x14ac:dyDescent="0.3">
      <c r="A8592" s="1">
        <v>41712</v>
      </c>
      <c r="B8592" s="2" t="s">
        <v>10821</v>
      </c>
      <c r="D8592" s="2" t="s">
        <v>10825</v>
      </c>
      <c r="E8592" s="2" t="s">
        <v>10830</v>
      </c>
      <c r="F8592" s="2" t="s">
        <v>10824</v>
      </c>
      <c r="G8592" s="2" t="s">
        <v>445</v>
      </c>
      <c r="H8592" s="2" t="s">
        <v>9415</v>
      </c>
    </row>
    <row r="8593" spans="1:8" x14ac:dyDescent="0.3">
      <c r="A8593" s="1">
        <v>41712</v>
      </c>
      <c r="B8593" s="2" t="s">
        <v>10821</v>
      </c>
      <c r="D8593" s="2" t="s">
        <v>10825</v>
      </c>
      <c r="E8593" s="2" t="s">
        <v>10830</v>
      </c>
      <c r="F8593" s="2" t="s">
        <v>10824</v>
      </c>
      <c r="G8593" s="2" t="s">
        <v>731</v>
      </c>
      <c r="H8593" s="2" t="s">
        <v>9416</v>
      </c>
    </row>
    <row r="8594" spans="1:8" x14ac:dyDescent="0.3">
      <c r="A8594" s="1">
        <v>41710</v>
      </c>
      <c r="B8594" s="2" t="s">
        <v>10821</v>
      </c>
      <c r="D8594" s="2" t="s">
        <v>10830</v>
      </c>
      <c r="E8594" s="2" t="s">
        <v>10830</v>
      </c>
      <c r="F8594" s="2" t="s">
        <v>10824</v>
      </c>
      <c r="G8594" s="2" t="s">
        <v>9417</v>
      </c>
      <c r="H8594" s="2" t="s">
        <v>9418</v>
      </c>
    </row>
    <row r="8595" spans="1:8" x14ac:dyDescent="0.3">
      <c r="A8595" s="1">
        <v>41712</v>
      </c>
      <c r="B8595" s="2" t="s">
        <v>10828</v>
      </c>
      <c r="C8595" s="2">
        <v>33</v>
      </c>
      <c r="D8595" s="2" t="s">
        <v>10825</v>
      </c>
      <c r="E8595" s="2" t="s">
        <v>10823</v>
      </c>
      <c r="F8595" s="2" t="s">
        <v>10824</v>
      </c>
      <c r="G8595" s="2" t="s">
        <v>1464</v>
      </c>
      <c r="H8595" s="2" t="s">
        <v>9419</v>
      </c>
    </row>
    <row r="8596" spans="1:8" x14ac:dyDescent="0.3">
      <c r="A8596" s="1">
        <v>41712</v>
      </c>
      <c r="B8596" s="2" t="s">
        <v>10821</v>
      </c>
      <c r="C8596" s="2">
        <v>61</v>
      </c>
      <c r="D8596" s="2" t="s">
        <v>10830</v>
      </c>
      <c r="E8596" s="2" t="s">
        <v>10826</v>
      </c>
      <c r="F8596" s="2" t="s">
        <v>10824</v>
      </c>
      <c r="G8596" s="2" t="s">
        <v>9420</v>
      </c>
      <c r="H8596" s="2" t="s">
        <v>9421</v>
      </c>
    </row>
    <row r="8597" spans="1:8" x14ac:dyDescent="0.3">
      <c r="A8597" s="1">
        <v>41712</v>
      </c>
      <c r="B8597" s="2" t="s">
        <v>10821</v>
      </c>
      <c r="C8597" s="2">
        <v>55</v>
      </c>
      <c r="D8597" s="2" t="s">
        <v>10822</v>
      </c>
      <c r="E8597" s="2" t="s">
        <v>10829</v>
      </c>
      <c r="F8597" s="2" t="s">
        <v>10824</v>
      </c>
      <c r="G8597" s="2" t="s">
        <v>3055</v>
      </c>
      <c r="H8597" s="2" t="s">
        <v>9422</v>
      </c>
    </row>
    <row r="8598" spans="1:8" x14ac:dyDescent="0.3">
      <c r="A8598" s="1">
        <v>41712</v>
      </c>
      <c r="B8598" s="2" t="s">
        <v>10821</v>
      </c>
      <c r="C8598" s="2">
        <v>31</v>
      </c>
      <c r="D8598" s="2" t="s">
        <v>10825</v>
      </c>
      <c r="E8598" s="2" t="s">
        <v>10823</v>
      </c>
      <c r="F8598" s="2" t="s">
        <v>10824</v>
      </c>
      <c r="G8598" s="2" t="s">
        <v>6117</v>
      </c>
      <c r="H8598" s="2" t="s">
        <v>9423</v>
      </c>
    </row>
    <row r="8599" spans="1:8" x14ac:dyDescent="0.3">
      <c r="A8599" s="1">
        <v>41712</v>
      </c>
      <c r="B8599" s="2" t="s">
        <v>10828</v>
      </c>
      <c r="C8599" s="2">
        <v>28</v>
      </c>
      <c r="D8599" s="2" t="s">
        <v>10825</v>
      </c>
      <c r="E8599" s="2" t="s">
        <v>10823</v>
      </c>
      <c r="F8599" s="2" t="s">
        <v>10824</v>
      </c>
      <c r="G8599" s="2" t="s">
        <v>1464</v>
      </c>
      <c r="H8599" s="2" t="s">
        <v>9424</v>
      </c>
    </row>
    <row r="8600" spans="1:8" x14ac:dyDescent="0.3">
      <c r="A8600" s="1">
        <v>41710</v>
      </c>
      <c r="B8600" s="2" t="s">
        <v>10821</v>
      </c>
      <c r="D8600" s="2" t="s">
        <v>10825</v>
      </c>
      <c r="E8600" s="2" t="s">
        <v>10830</v>
      </c>
      <c r="F8600" s="2" t="s">
        <v>10824</v>
      </c>
      <c r="G8600" s="2" t="s">
        <v>9425</v>
      </c>
      <c r="H8600" s="2" t="s">
        <v>9426</v>
      </c>
    </row>
    <row r="8601" spans="1:8" x14ac:dyDescent="0.3">
      <c r="A8601" s="1">
        <v>41712</v>
      </c>
      <c r="B8601" s="2" t="s">
        <v>10821</v>
      </c>
      <c r="C8601" s="2">
        <v>64</v>
      </c>
      <c r="D8601" s="2" t="s">
        <v>10822</v>
      </c>
      <c r="E8601" s="2" t="s">
        <v>10826</v>
      </c>
      <c r="F8601" s="2" t="s">
        <v>10824</v>
      </c>
      <c r="G8601" s="2" t="s">
        <v>2905</v>
      </c>
      <c r="H8601" s="2" t="s">
        <v>8242</v>
      </c>
    </row>
    <row r="8602" spans="1:8" x14ac:dyDescent="0.3">
      <c r="A8602" s="1">
        <v>41712</v>
      </c>
      <c r="B8602" s="2" t="s">
        <v>10821</v>
      </c>
      <c r="C8602" s="2">
        <v>21</v>
      </c>
      <c r="D8602" s="2" t="s">
        <v>10825</v>
      </c>
      <c r="E8602" s="2" t="s">
        <v>10823</v>
      </c>
      <c r="F8602" s="2" t="s">
        <v>10824</v>
      </c>
      <c r="G8602" s="2" t="s">
        <v>445</v>
      </c>
      <c r="H8602" s="2" t="s">
        <v>9427</v>
      </c>
    </row>
    <row r="8603" spans="1:8" x14ac:dyDescent="0.3">
      <c r="A8603" s="1">
        <v>41712</v>
      </c>
      <c r="B8603" s="2" t="s">
        <v>10821</v>
      </c>
      <c r="D8603" s="2" t="s">
        <v>10822</v>
      </c>
      <c r="E8603" s="2" t="s">
        <v>10830</v>
      </c>
      <c r="F8603" s="2" t="s">
        <v>10824</v>
      </c>
      <c r="G8603" s="2" t="s">
        <v>445</v>
      </c>
      <c r="H8603" s="2" t="s">
        <v>9428</v>
      </c>
    </row>
    <row r="8604" spans="1:8" x14ac:dyDescent="0.3">
      <c r="A8604" s="1">
        <v>41712</v>
      </c>
      <c r="B8604" s="2" t="s">
        <v>10828</v>
      </c>
      <c r="C8604" s="2">
        <v>43</v>
      </c>
      <c r="D8604" s="2" t="s">
        <v>10825</v>
      </c>
      <c r="E8604" s="2" t="s">
        <v>10829</v>
      </c>
      <c r="F8604" s="2" t="s">
        <v>10824</v>
      </c>
      <c r="G8604" s="2" t="s">
        <v>1464</v>
      </c>
      <c r="H8604" s="2" t="s">
        <v>1093</v>
      </c>
    </row>
    <row r="8605" spans="1:8" x14ac:dyDescent="0.3">
      <c r="A8605" s="1">
        <v>41712</v>
      </c>
      <c r="B8605" s="2" t="s">
        <v>10821</v>
      </c>
      <c r="C8605" s="2">
        <v>74</v>
      </c>
      <c r="D8605" s="2" t="s">
        <v>10825</v>
      </c>
      <c r="E8605" s="2" t="s">
        <v>10826</v>
      </c>
      <c r="F8605" s="2" t="s">
        <v>10824</v>
      </c>
      <c r="G8605" s="2" t="s">
        <v>9429</v>
      </c>
      <c r="H8605" s="2" t="s">
        <v>561</v>
      </c>
    </row>
    <row r="8606" spans="1:8" x14ac:dyDescent="0.3">
      <c r="A8606" s="1">
        <v>41712</v>
      </c>
      <c r="B8606" s="2" t="s">
        <v>10821</v>
      </c>
      <c r="C8606" s="2">
        <v>61</v>
      </c>
      <c r="D8606" s="2" t="s">
        <v>10825</v>
      </c>
      <c r="E8606" s="2" t="s">
        <v>10826</v>
      </c>
      <c r="F8606" s="2" t="s">
        <v>10824</v>
      </c>
      <c r="G8606" s="2" t="s">
        <v>397</v>
      </c>
      <c r="H8606" s="2" t="s">
        <v>9430</v>
      </c>
    </row>
    <row r="8607" spans="1:8" x14ac:dyDescent="0.3">
      <c r="A8607" s="1">
        <v>41712</v>
      </c>
      <c r="B8607" s="2" t="s">
        <v>10821</v>
      </c>
      <c r="C8607" s="2">
        <v>51</v>
      </c>
      <c r="D8607" s="2" t="s">
        <v>10825</v>
      </c>
      <c r="E8607" s="2" t="s">
        <v>10829</v>
      </c>
      <c r="F8607" s="2" t="s">
        <v>10824</v>
      </c>
      <c r="G8607" s="2" t="s">
        <v>492</v>
      </c>
      <c r="H8607" s="2" t="s">
        <v>35</v>
      </c>
    </row>
    <row r="8608" spans="1:8" x14ac:dyDescent="0.3">
      <c r="A8608" s="1">
        <v>41712</v>
      </c>
      <c r="B8608" s="2" t="s">
        <v>10821</v>
      </c>
      <c r="D8608" s="2" t="s">
        <v>10822</v>
      </c>
      <c r="E8608" s="2" t="s">
        <v>10830</v>
      </c>
      <c r="F8608" s="2" t="s">
        <v>10824</v>
      </c>
      <c r="G8608" s="2" t="s">
        <v>1148</v>
      </c>
      <c r="H8608" s="2" t="s">
        <v>9431</v>
      </c>
    </row>
    <row r="8609" spans="1:8" x14ac:dyDescent="0.3">
      <c r="A8609" s="1">
        <v>41712</v>
      </c>
      <c r="B8609" s="2" t="s">
        <v>10821</v>
      </c>
      <c r="D8609" s="2" t="s">
        <v>10822</v>
      </c>
      <c r="E8609" s="2" t="s">
        <v>10830</v>
      </c>
      <c r="F8609" s="2" t="s">
        <v>10824</v>
      </c>
      <c r="G8609" s="2" t="s">
        <v>9432</v>
      </c>
      <c r="H8609" s="2" t="s">
        <v>1227</v>
      </c>
    </row>
    <row r="8610" spans="1:8" x14ac:dyDescent="0.3">
      <c r="A8610" s="1">
        <v>41712</v>
      </c>
      <c r="B8610" s="2" t="s">
        <v>10821</v>
      </c>
      <c r="C8610" s="2">
        <v>72</v>
      </c>
      <c r="D8610" s="2" t="s">
        <v>10825</v>
      </c>
      <c r="E8610" s="2" t="s">
        <v>10826</v>
      </c>
      <c r="F8610" s="2" t="s">
        <v>10824</v>
      </c>
      <c r="G8610" s="2" t="s">
        <v>9433</v>
      </c>
      <c r="H8610" s="2" t="s">
        <v>93</v>
      </c>
    </row>
    <row r="8611" spans="1:8" x14ac:dyDescent="0.3">
      <c r="A8611" s="1">
        <v>41712</v>
      </c>
      <c r="B8611" s="2" t="s">
        <v>10821</v>
      </c>
      <c r="D8611" s="2" t="s">
        <v>10825</v>
      </c>
      <c r="E8611" s="2" t="s">
        <v>10830</v>
      </c>
      <c r="F8611" s="2" t="s">
        <v>10824</v>
      </c>
      <c r="G8611" s="2" t="s">
        <v>413</v>
      </c>
      <c r="H8611" s="2" t="s">
        <v>35</v>
      </c>
    </row>
    <row r="8612" spans="1:8" x14ac:dyDescent="0.3">
      <c r="A8612" s="1">
        <v>41712</v>
      </c>
      <c r="B8612" s="2" t="s">
        <v>10821</v>
      </c>
      <c r="C8612" s="2">
        <v>48</v>
      </c>
      <c r="D8612" s="2" t="s">
        <v>10822</v>
      </c>
      <c r="E8612" s="2" t="s">
        <v>10829</v>
      </c>
      <c r="F8612" s="2" t="s">
        <v>10824</v>
      </c>
      <c r="G8612" s="2" t="s">
        <v>9434</v>
      </c>
      <c r="H8612" s="2" t="s">
        <v>2559</v>
      </c>
    </row>
    <row r="8613" spans="1:8" x14ac:dyDescent="0.3">
      <c r="A8613" s="1">
        <v>41712</v>
      </c>
      <c r="B8613" s="2" t="s">
        <v>10821</v>
      </c>
      <c r="C8613" s="2">
        <v>67</v>
      </c>
      <c r="D8613" s="2" t="s">
        <v>10822</v>
      </c>
      <c r="E8613" s="2" t="s">
        <v>10826</v>
      </c>
      <c r="F8613" s="2" t="s">
        <v>10824</v>
      </c>
      <c r="G8613" s="2" t="s">
        <v>360</v>
      </c>
      <c r="H8613" s="2" t="s">
        <v>35</v>
      </c>
    </row>
    <row r="8614" spans="1:8" x14ac:dyDescent="0.3">
      <c r="A8614" s="1">
        <v>41712</v>
      </c>
      <c r="B8614" s="2" t="s">
        <v>10821</v>
      </c>
      <c r="D8614" s="2" t="s">
        <v>10825</v>
      </c>
      <c r="E8614" s="2" t="s">
        <v>10830</v>
      </c>
      <c r="F8614" s="2" t="s">
        <v>10824</v>
      </c>
      <c r="G8614" s="2" t="s">
        <v>397</v>
      </c>
      <c r="H8614" s="2" t="s">
        <v>35</v>
      </c>
    </row>
    <row r="8615" spans="1:8" x14ac:dyDescent="0.3">
      <c r="A8615" s="1">
        <v>41712</v>
      </c>
      <c r="B8615" s="2" t="s">
        <v>10821</v>
      </c>
      <c r="D8615" s="2" t="s">
        <v>10830</v>
      </c>
      <c r="E8615" s="2" t="s">
        <v>10830</v>
      </c>
      <c r="F8615" s="2" t="s">
        <v>10824</v>
      </c>
      <c r="G8615" s="2" t="s">
        <v>490</v>
      </c>
      <c r="H8615" s="2" t="s">
        <v>9435</v>
      </c>
    </row>
    <row r="8616" spans="1:8" x14ac:dyDescent="0.3">
      <c r="A8616" s="1">
        <v>41712</v>
      </c>
      <c r="B8616" s="2" t="s">
        <v>10821</v>
      </c>
      <c r="D8616" s="2" t="s">
        <v>10825</v>
      </c>
      <c r="E8616" s="2" t="s">
        <v>10830</v>
      </c>
      <c r="F8616" s="2" t="s">
        <v>10824</v>
      </c>
      <c r="G8616" s="2" t="s">
        <v>9436</v>
      </c>
      <c r="H8616" s="2" t="s">
        <v>1302</v>
      </c>
    </row>
    <row r="8617" spans="1:8" x14ac:dyDescent="0.3">
      <c r="A8617" s="1">
        <v>41712</v>
      </c>
      <c r="B8617" s="2" t="s">
        <v>10821</v>
      </c>
      <c r="D8617" s="2" t="s">
        <v>10825</v>
      </c>
      <c r="E8617" s="2" t="s">
        <v>10830</v>
      </c>
      <c r="F8617" s="2" t="s">
        <v>10824</v>
      </c>
      <c r="G8617" s="2" t="s">
        <v>492</v>
      </c>
      <c r="H8617" s="2" t="s">
        <v>35</v>
      </c>
    </row>
    <row r="8618" spans="1:8" x14ac:dyDescent="0.3">
      <c r="A8618" s="1">
        <v>41712</v>
      </c>
      <c r="B8618" s="2" t="s">
        <v>10828</v>
      </c>
      <c r="C8618" s="2">
        <v>59</v>
      </c>
      <c r="D8618" s="2" t="s">
        <v>10825</v>
      </c>
      <c r="E8618" s="2" t="s">
        <v>10829</v>
      </c>
      <c r="F8618" s="2" t="s">
        <v>10824</v>
      </c>
      <c r="G8618" s="2" t="s">
        <v>365</v>
      </c>
      <c r="H8618" s="2" t="s">
        <v>9437</v>
      </c>
    </row>
    <row r="8619" spans="1:8" x14ac:dyDescent="0.3">
      <c r="A8619" s="1">
        <v>41710</v>
      </c>
      <c r="B8619" s="2" t="s">
        <v>10821</v>
      </c>
      <c r="D8619" s="2" t="s">
        <v>10830</v>
      </c>
      <c r="E8619" s="2" t="s">
        <v>10830</v>
      </c>
      <c r="F8619" s="2" t="s">
        <v>10824</v>
      </c>
      <c r="G8619" s="2" t="s">
        <v>9324</v>
      </c>
      <c r="H8619" s="2" t="s">
        <v>9438</v>
      </c>
    </row>
    <row r="8620" spans="1:8" x14ac:dyDescent="0.3">
      <c r="A8620" s="1">
        <v>41702</v>
      </c>
      <c r="B8620" s="2" t="s">
        <v>10821</v>
      </c>
      <c r="D8620" s="2" t="s">
        <v>10830</v>
      </c>
      <c r="E8620" s="2" t="s">
        <v>10830</v>
      </c>
      <c r="F8620" s="2" t="s">
        <v>10824</v>
      </c>
      <c r="G8620" s="2" t="s">
        <v>8634</v>
      </c>
      <c r="H8620" s="2" t="s">
        <v>9439</v>
      </c>
    </row>
    <row r="8621" spans="1:8" x14ac:dyDescent="0.3">
      <c r="A8621" s="1">
        <v>41712</v>
      </c>
      <c r="B8621" s="2" t="s">
        <v>10821</v>
      </c>
      <c r="C8621" s="2">
        <v>5</v>
      </c>
      <c r="D8621" s="2" t="s">
        <v>10822</v>
      </c>
      <c r="E8621" s="2" t="s">
        <v>10827</v>
      </c>
      <c r="F8621" s="2" t="s">
        <v>10824</v>
      </c>
      <c r="G8621" s="2" t="s">
        <v>9440</v>
      </c>
      <c r="H8621" s="2" t="s">
        <v>9441</v>
      </c>
    </row>
    <row r="8622" spans="1:8" x14ac:dyDescent="0.3">
      <c r="A8622" s="1">
        <v>41712</v>
      </c>
      <c r="B8622" s="2" t="s">
        <v>10821</v>
      </c>
      <c r="D8622" s="2" t="s">
        <v>10825</v>
      </c>
      <c r="E8622" s="2" t="s">
        <v>10830</v>
      </c>
      <c r="F8622" s="2" t="s">
        <v>10824</v>
      </c>
      <c r="G8622" s="2" t="s">
        <v>9442</v>
      </c>
      <c r="H8622" s="2" t="s">
        <v>9443</v>
      </c>
    </row>
    <row r="8623" spans="1:8" x14ac:dyDescent="0.3">
      <c r="A8623" s="1">
        <v>41712</v>
      </c>
      <c r="B8623" s="2" t="s">
        <v>10821</v>
      </c>
      <c r="C8623" s="2">
        <v>35</v>
      </c>
      <c r="D8623" s="2" t="s">
        <v>10825</v>
      </c>
      <c r="E8623" s="2" t="s">
        <v>10823</v>
      </c>
      <c r="F8623" s="2" t="s">
        <v>10824</v>
      </c>
      <c r="G8623" s="2" t="s">
        <v>9444</v>
      </c>
      <c r="H8623" s="2" t="s">
        <v>9445</v>
      </c>
    </row>
    <row r="8624" spans="1:8" x14ac:dyDescent="0.3">
      <c r="A8624" s="1">
        <v>41712</v>
      </c>
      <c r="B8624" s="2" t="s">
        <v>10821</v>
      </c>
      <c r="D8624" s="2" t="s">
        <v>10830</v>
      </c>
      <c r="E8624" s="2" t="s">
        <v>10830</v>
      </c>
      <c r="F8624" s="2" t="s">
        <v>10824</v>
      </c>
      <c r="G8624" s="2" t="s">
        <v>9446</v>
      </c>
      <c r="H8624" s="2" t="s">
        <v>9447</v>
      </c>
    </row>
    <row r="8625" spans="1:8" x14ac:dyDescent="0.3">
      <c r="A8625" s="1">
        <v>41710</v>
      </c>
      <c r="B8625" s="2" t="s">
        <v>10821</v>
      </c>
      <c r="C8625" s="2">
        <v>75</v>
      </c>
      <c r="D8625" s="2" t="s">
        <v>10822</v>
      </c>
      <c r="E8625" s="2" t="s">
        <v>10826</v>
      </c>
      <c r="F8625" s="2" t="s">
        <v>10824</v>
      </c>
      <c r="G8625" s="2" t="s">
        <v>9448</v>
      </c>
      <c r="H8625" s="2" t="s">
        <v>9449</v>
      </c>
    </row>
    <row r="8626" spans="1:8" x14ac:dyDescent="0.3">
      <c r="A8626" s="1">
        <v>41712</v>
      </c>
      <c r="B8626" s="2" t="s">
        <v>10821</v>
      </c>
      <c r="C8626" s="2">
        <v>63</v>
      </c>
      <c r="D8626" s="2" t="s">
        <v>10825</v>
      </c>
      <c r="E8626" s="2" t="s">
        <v>10826</v>
      </c>
      <c r="F8626" s="2" t="s">
        <v>10824</v>
      </c>
      <c r="G8626" s="2" t="s">
        <v>389</v>
      </c>
      <c r="H8626" s="2" t="s">
        <v>9450</v>
      </c>
    </row>
    <row r="8627" spans="1:8" x14ac:dyDescent="0.3">
      <c r="A8627" s="1">
        <v>41712</v>
      </c>
      <c r="B8627" s="2" t="s">
        <v>10821</v>
      </c>
      <c r="D8627" s="2" t="s">
        <v>10825</v>
      </c>
      <c r="E8627" s="2" t="s">
        <v>10830</v>
      </c>
      <c r="F8627" s="2" t="s">
        <v>10824</v>
      </c>
      <c r="G8627" s="2" t="s">
        <v>9451</v>
      </c>
      <c r="H8627" s="2" t="s">
        <v>9452</v>
      </c>
    </row>
    <row r="8628" spans="1:8" x14ac:dyDescent="0.3">
      <c r="A8628" s="1">
        <v>41711</v>
      </c>
      <c r="B8628" s="2" t="s">
        <v>10821</v>
      </c>
      <c r="C8628" s="2">
        <v>62</v>
      </c>
      <c r="D8628" s="2" t="s">
        <v>10825</v>
      </c>
      <c r="E8628" s="2" t="s">
        <v>10826</v>
      </c>
      <c r="F8628" s="2" t="s">
        <v>10824</v>
      </c>
      <c r="G8628" s="2" t="s">
        <v>9453</v>
      </c>
      <c r="H8628" s="2" t="s">
        <v>9454</v>
      </c>
    </row>
    <row r="8629" spans="1:8" x14ac:dyDescent="0.3">
      <c r="A8629" s="1">
        <v>41712</v>
      </c>
      <c r="B8629" s="2" t="s">
        <v>10821</v>
      </c>
      <c r="D8629" s="2" t="s">
        <v>10830</v>
      </c>
      <c r="E8629" s="2" t="s">
        <v>10830</v>
      </c>
      <c r="F8629" s="2" t="s">
        <v>10824</v>
      </c>
      <c r="G8629" s="2" t="s">
        <v>9455</v>
      </c>
      <c r="H8629" s="2" t="s">
        <v>9456</v>
      </c>
    </row>
    <row r="8630" spans="1:8" x14ac:dyDescent="0.3">
      <c r="A8630" s="1">
        <v>41712</v>
      </c>
      <c r="B8630" s="2" t="s">
        <v>10821</v>
      </c>
      <c r="C8630" s="2">
        <v>36</v>
      </c>
      <c r="D8630" s="2" t="s">
        <v>10825</v>
      </c>
      <c r="E8630" s="2" t="s">
        <v>10823</v>
      </c>
      <c r="F8630" s="2" t="s">
        <v>10824</v>
      </c>
      <c r="G8630" s="2" t="s">
        <v>3948</v>
      </c>
      <c r="H8630" s="2" t="s">
        <v>9457</v>
      </c>
    </row>
    <row r="8631" spans="1:8" x14ac:dyDescent="0.3">
      <c r="A8631" s="1">
        <v>41712</v>
      </c>
      <c r="B8631" s="2" t="s">
        <v>10828</v>
      </c>
      <c r="C8631" s="2">
        <v>60</v>
      </c>
      <c r="D8631" s="2" t="s">
        <v>10825</v>
      </c>
      <c r="E8631" s="2" t="s">
        <v>10829</v>
      </c>
      <c r="F8631" s="2" t="s">
        <v>10824</v>
      </c>
      <c r="G8631" s="2" t="s">
        <v>9458</v>
      </c>
      <c r="H8631" s="2" t="s">
        <v>9459</v>
      </c>
    </row>
    <row r="8632" spans="1:8" x14ac:dyDescent="0.3">
      <c r="A8632" s="1">
        <v>41712</v>
      </c>
      <c r="B8632" s="2" t="s">
        <v>10821</v>
      </c>
      <c r="C8632" s="2">
        <v>70</v>
      </c>
      <c r="D8632" s="2" t="s">
        <v>10825</v>
      </c>
      <c r="E8632" s="2" t="s">
        <v>10826</v>
      </c>
      <c r="F8632" s="2" t="s">
        <v>10824</v>
      </c>
      <c r="G8632" s="2" t="s">
        <v>33</v>
      </c>
      <c r="H8632" s="2" t="s">
        <v>9460</v>
      </c>
    </row>
    <row r="8633" spans="1:8" x14ac:dyDescent="0.3">
      <c r="A8633" s="1">
        <v>41712</v>
      </c>
      <c r="B8633" s="2" t="s">
        <v>10821</v>
      </c>
      <c r="C8633" s="2">
        <v>76</v>
      </c>
      <c r="D8633" s="2" t="s">
        <v>10822</v>
      </c>
      <c r="E8633" s="2" t="s">
        <v>10826</v>
      </c>
      <c r="F8633" s="2" t="s">
        <v>10824</v>
      </c>
      <c r="G8633" s="2" t="s">
        <v>435</v>
      </c>
      <c r="H8633" s="2" t="s">
        <v>436</v>
      </c>
    </row>
    <row r="8634" spans="1:8" x14ac:dyDescent="0.3">
      <c r="A8634" s="1">
        <v>41712</v>
      </c>
      <c r="B8634" s="2" t="s">
        <v>10828</v>
      </c>
      <c r="C8634" s="2">
        <v>43</v>
      </c>
      <c r="D8634" s="2" t="s">
        <v>10825</v>
      </c>
      <c r="E8634" s="2" t="s">
        <v>10829</v>
      </c>
      <c r="F8634" s="2" t="s">
        <v>10824</v>
      </c>
      <c r="G8634" s="2" t="s">
        <v>65</v>
      </c>
      <c r="H8634" s="2" t="s">
        <v>701</v>
      </c>
    </row>
    <row r="8635" spans="1:8" x14ac:dyDescent="0.3">
      <c r="A8635" s="1">
        <v>41712</v>
      </c>
      <c r="B8635" s="2" t="s">
        <v>10828</v>
      </c>
      <c r="C8635" s="2">
        <v>73</v>
      </c>
      <c r="D8635" s="2" t="s">
        <v>10825</v>
      </c>
      <c r="E8635" s="2" t="s">
        <v>10826</v>
      </c>
      <c r="F8635" s="2" t="s">
        <v>10824</v>
      </c>
      <c r="G8635" s="2" t="s">
        <v>65</v>
      </c>
      <c r="H8635" s="2" t="s">
        <v>701</v>
      </c>
    </row>
    <row r="8636" spans="1:8" x14ac:dyDescent="0.3">
      <c r="A8636" s="1">
        <v>41712</v>
      </c>
      <c r="B8636" s="2" t="s">
        <v>10821</v>
      </c>
      <c r="C8636" s="2">
        <v>38</v>
      </c>
      <c r="D8636" s="2" t="s">
        <v>10822</v>
      </c>
      <c r="E8636" s="2" t="s">
        <v>10823</v>
      </c>
      <c r="F8636" s="2" t="s">
        <v>10824</v>
      </c>
      <c r="G8636" s="2" t="s">
        <v>9461</v>
      </c>
      <c r="H8636" s="2" t="s">
        <v>9462</v>
      </c>
    </row>
    <row r="8637" spans="1:8" x14ac:dyDescent="0.3">
      <c r="A8637" s="1">
        <v>41711</v>
      </c>
      <c r="B8637" s="2" t="s">
        <v>10821</v>
      </c>
      <c r="C8637" s="2">
        <v>57</v>
      </c>
      <c r="D8637" s="2" t="s">
        <v>10825</v>
      </c>
      <c r="E8637" s="2" t="s">
        <v>10829</v>
      </c>
      <c r="F8637" s="2" t="s">
        <v>10824</v>
      </c>
      <c r="G8637" s="2" t="s">
        <v>613</v>
      </c>
      <c r="H8637" s="2" t="s">
        <v>9463</v>
      </c>
    </row>
    <row r="8638" spans="1:8" x14ac:dyDescent="0.3">
      <c r="A8638" s="1">
        <v>41712</v>
      </c>
      <c r="B8638" s="2" t="s">
        <v>10821</v>
      </c>
      <c r="C8638" s="2">
        <v>72</v>
      </c>
      <c r="D8638" s="2" t="s">
        <v>10825</v>
      </c>
      <c r="E8638" s="2" t="s">
        <v>10826</v>
      </c>
      <c r="F8638" s="2" t="s">
        <v>10824</v>
      </c>
      <c r="G8638" s="2" t="s">
        <v>9464</v>
      </c>
      <c r="H8638" s="2" t="s">
        <v>9465</v>
      </c>
    </row>
    <row r="8639" spans="1:8" x14ac:dyDescent="0.3">
      <c r="A8639" s="1">
        <v>41712</v>
      </c>
      <c r="B8639" s="2" t="s">
        <v>10821</v>
      </c>
      <c r="C8639" s="2">
        <v>34</v>
      </c>
      <c r="D8639" s="2" t="s">
        <v>10822</v>
      </c>
      <c r="E8639" s="2" t="s">
        <v>10823</v>
      </c>
      <c r="F8639" s="2" t="s">
        <v>10824</v>
      </c>
      <c r="G8639" s="2" t="s">
        <v>9466</v>
      </c>
      <c r="H8639" s="2" t="s">
        <v>9467</v>
      </c>
    </row>
    <row r="8640" spans="1:8" x14ac:dyDescent="0.3">
      <c r="A8640" s="1">
        <v>41712</v>
      </c>
      <c r="B8640" s="2" t="s">
        <v>10821</v>
      </c>
      <c r="C8640" s="2">
        <v>36</v>
      </c>
      <c r="D8640" s="2" t="s">
        <v>10822</v>
      </c>
      <c r="E8640" s="2" t="s">
        <v>10823</v>
      </c>
      <c r="F8640" s="2" t="s">
        <v>10824</v>
      </c>
      <c r="G8640" s="2" t="s">
        <v>9468</v>
      </c>
      <c r="H8640" s="2" t="s">
        <v>9469</v>
      </c>
    </row>
    <row r="8641" spans="1:8" x14ac:dyDescent="0.3">
      <c r="A8641" s="1">
        <v>41712</v>
      </c>
      <c r="B8641" s="2" t="s">
        <v>10821</v>
      </c>
      <c r="D8641" s="2" t="s">
        <v>10825</v>
      </c>
      <c r="E8641" s="2" t="s">
        <v>10830</v>
      </c>
      <c r="F8641" s="2" t="s">
        <v>10824</v>
      </c>
      <c r="G8641" s="2" t="s">
        <v>3076</v>
      </c>
      <c r="H8641" s="2" t="s">
        <v>9470</v>
      </c>
    </row>
    <row r="8642" spans="1:8" x14ac:dyDescent="0.3">
      <c r="A8642" s="1">
        <v>41712</v>
      </c>
      <c r="B8642" s="2" t="s">
        <v>10828</v>
      </c>
      <c r="D8642" s="2" t="s">
        <v>10825</v>
      </c>
      <c r="E8642" s="2" t="s">
        <v>10830</v>
      </c>
      <c r="F8642" s="2" t="s">
        <v>10824</v>
      </c>
      <c r="G8642" s="2" t="s">
        <v>4645</v>
      </c>
      <c r="H8642" s="2" t="s">
        <v>9471</v>
      </c>
    </row>
    <row r="8643" spans="1:8" x14ac:dyDescent="0.3">
      <c r="A8643" s="1">
        <v>41712</v>
      </c>
      <c r="B8643" s="2" t="s">
        <v>10821</v>
      </c>
      <c r="D8643" s="2" t="s">
        <v>10830</v>
      </c>
      <c r="E8643" s="2" t="s">
        <v>10830</v>
      </c>
      <c r="F8643" s="2" t="s">
        <v>10824</v>
      </c>
      <c r="G8643" s="2" t="s">
        <v>9472</v>
      </c>
      <c r="H8643" s="2" t="s">
        <v>9473</v>
      </c>
    </row>
    <row r="8644" spans="1:8" x14ac:dyDescent="0.3">
      <c r="A8644" s="1">
        <v>41711</v>
      </c>
      <c r="B8644" s="2" t="s">
        <v>10821</v>
      </c>
      <c r="C8644" s="2">
        <v>62</v>
      </c>
      <c r="D8644" s="2" t="s">
        <v>10822</v>
      </c>
      <c r="E8644" s="2" t="s">
        <v>10826</v>
      </c>
      <c r="F8644" s="2" t="s">
        <v>10824</v>
      </c>
      <c r="G8644" s="2" t="s">
        <v>9474</v>
      </c>
      <c r="H8644" s="2" t="s">
        <v>156</v>
      </c>
    </row>
    <row r="8645" spans="1:8" x14ac:dyDescent="0.3">
      <c r="A8645" s="1">
        <v>41702</v>
      </c>
      <c r="B8645" s="2" t="s">
        <v>10821</v>
      </c>
      <c r="C8645" s="2">
        <v>37</v>
      </c>
      <c r="D8645" s="2" t="s">
        <v>10822</v>
      </c>
      <c r="E8645" s="2" t="s">
        <v>10823</v>
      </c>
      <c r="F8645" s="2" t="s">
        <v>10824</v>
      </c>
      <c r="G8645" s="2" t="s">
        <v>8634</v>
      </c>
      <c r="H8645" s="2" t="s">
        <v>9475</v>
      </c>
    </row>
    <row r="8646" spans="1:8" x14ac:dyDescent="0.3">
      <c r="A8646" s="1">
        <v>41712</v>
      </c>
      <c r="B8646" s="2" t="s">
        <v>10821</v>
      </c>
      <c r="C8646" s="2">
        <v>57</v>
      </c>
      <c r="D8646" s="2" t="s">
        <v>10825</v>
      </c>
      <c r="E8646" s="2" t="s">
        <v>10829</v>
      </c>
      <c r="F8646" s="2" t="s">
        <v>10824</v>
      </c>
      <c r="G8646" s="2" t="s">
        <v>751</v>
      </c>
      <c r="H8646" s="2" t="s">
        <v>438</v>
      </c>
    </row>
    <row r="8647" spans="1:8" x14ac:dyDescent="0.3">
      <c r="A8647" s="1">
        <v>41712</v>
      </c>
      <c r="B8647" s="2" t="s">
        <v>10828</v>
      </c>
      <c r="D8647" s="2" t="s">
        <v>10825</v>
      </c>
      <c r="E8647" s="2" t="s">
        <v>10830</v>
      </c>
      <c r="F8647" s="2" t="s">
        <v>10824</v>
      </c>
      <c r="G8647" s="2" t="s">
        <v>365</v>
      </c>
      <c r="H8647" s="2" t="s">
        <v>14</v>
      </c>
    </row>
    <row r="8648" spans="1:8" x14ac:dyDescent="0.3">
      <c r="A8648" s="1">
        <v>41712</v>
      </c>
      <c r="B8648" s="2" t="s">
        <v>10821</v>
      </c>
      <c r="C8648" s="2">
        <v>53</v>
      </c>
      <c r="D8648" s="2" t="s">
        <v>10825</v>
      </c>
      <c r="E8648" s="2" t="s">
        <v>10829</v>
      </c>
      <c r="F8648" s="2" t="s">
        <v>10824</v>
      </c>
      <c r="G8648" s="2" t="s">
        <v>751</v>
      </c>
      <c r="H8648" s="2" t="s">
        <v>438</v>
      </c>
    </row>
    <row r="8649" spans="1:8" x14ac:dyDescent="0.3">
      <c r="A8649" s="1">
        <v>41711</v>
      </c>
      <c r="B8649" s="2" t="s">
        <v>10821</v>
      </c>
      <c r="C8649" s="2">
        <v>66</v>
      </c>
      <c r="D8649" s="2" t="s">
        <v>10822</v>
      </c>
      <c r="E8649" s="2" t="s">
        <v>10826</v>
      </c>
      <c r="F8649" s="2" t="s">
        <v>10824</v>
      </c>
      <c r="G8649" s="2" t="s">
        <v>9476</v>
      </c>
      <c r="H8649" s="2" t="s">
        <v>26</v>
      </c>
    </row>
    <row r="8650" spans="1:8" x14ac:dyDescent="0.3">
      <c r="A8650" s="1">
        <v>41712</v>
      </c>
      <c r="B8650" s="2" t="s">
        <v>10821</v>
      </c>
      <c r="C8650" s="2">
        <v>58</v>
      </c>
      <c r="D8650" s="2" t="s">
        <v>10825</v>
      </c>
      <c r="E8650" s="2" t="s">
        <v>10829</v>
      </c>
      <c r="F8650" s="2" t="s">
        <v>10824</v>
      </c>
      <c r="G8650" s="2" t="s">
        <v>1384</v>
      </c>
      <c r="H8650" s="2" t="s">
        <v>438</v>
      </c>
    </row>
    <row r="8651" spans="1:8" x14ac:dyDescent="0.3">
      <c r="A8651" s="1">
        <v>41712</v>
      </c>
      <c r="B8651" s="2" t="s">
        <v>10821</v>
      </c>
      <c r="C8651" s="2">
        <v>76</v>
      </c>
      <c r="D8651" s="2" t="s">
        <v>10825</v>
      </c>
      <c r="E8651" s="2" t="s">
        <v>10826</v>
      </c>
      <c r="F8651" s="2" t="s">
        <v>10824</v>
      </c>
      <c r="G8651" s="2" t="s">
        <v>9477</v>
      </c>
      <c r="H8651" s="2" t="s">
        <v>438</v>
      </c>
    </row>
    <row r="8652" spans="1:8" x14ac:dyDescent="0.3">
      <c r="A8652" s="1">
        <v>41712</v>
      </c>
      <c r="B8652" s="2" t="s">
        <v>10821</v>
      </c>
      <c r="C8652" s="2">
        <v>44</v>
      </c>
      <c r="D8652" s="2" t="s">
        <v>10825</v>
      </c>
      <c r="E8652" s="2" t="s">
        <v>10829</v>
      </c>
      <c r="F8652" s="2" t="s">
        <v>10824</v>
      </c>
      <c r="G8652" s="2" t="s">
        <v>3686</v>
      </c>
      <c r="H8652" s="2" t="s">
        <v>438</v>
      </c>
    </row>
    <row r="8653" spans="1:8" x14ac:dyDescent="0.3">
      <c r="A8653" s="1">
        <v>41710</v>
      </c>
      <c r="B8653" s="2" t="s">
        <v>10821</v>
      </c>
      <c r="D8653" s="2" t="s">
        <v>10830</v>
      </c>
      <c r="E8653" s="2" t="s">
        <v>10830</v>
      </c>
      <c r="F8653" s="2" t="s">
        <v>10824</v>
      </c>
      <c r="G8653" s="2" t="s">
        <v>9478</v>
      </c>
      <c r="H8653" s="2" t="s">
        <v>9479</v>
      </c>
    </row>
    <row r="8654" spans="1:8" x14ac:dyDescent="0.3">
      <c r="A8654" s="1">
        <v>41712</v>
      </c>
      <c r="B8654" s="2" t="s">
        <v>10821</v>
      </c>
      <c r="C8654" s="2">
        <v>61</v>
      </c>
      <c r="D8654" s="2" t="s">
        <v>10825</v>
      </c>
      <c r="E8654" s="2" t="s">
        <v>10826</v>
      </c>
      <c r="F8654" s="2" t="s">
        <v>10824</v>
      </c>
      <c r="G8654" s="2" t="s">
        <v>751</v>
      </c>
      <c r="H8654" s="2" t="s">
        <v>438</v>
      </c>
    </row>
    <row r="8655" spans="1:8" x14ac:dyDescent="0.3">
      <c r="A8655" s="1">
        <v>41712</v>
      </c>
      <c r="B8655" s="2" t="s">
        <v>10821</v>
      </c>
      <c r="D8655" s="2" t="s">
        <v>10825</v>
      </c>
      <c r="E8655" s="2" t="s">
        <v>10830</v>
      </c>
      <c r="F8655" s="2" t="s">
        <v>10824</v>
      </c>
      <c r="G8655" s="2" t="s">
        <v>751</v>
      </c>
      <c r="H8655" s="2" t="s">
        <v>438</v>
      </c>
    </row>
    <row r="8656" spans="1:8" x14ac:dyDescent="0.3">
      <c r="A8656" s="1">
        <v>41712</v>
      </c>
      <c r="B8656" s="2" t="s">
        <v>10821</v>
      </c>
      <c r="C8656" s="2">
        <v>70</v>
      </c>
      <c r="D8656" s="2" t="s">
        <v>10825</v>
      </c>
      <c r="E8656" s="2" t="s">
        <v>10826</v>
      </c>
      <c r="F8656" s="2" t="s">
        <v>10824</v>
      </c>
      <c r="G8656" s="2" t="s">
        <v>751</v>
      </c>
      <c r="H8656" s="2" t="s">
        <v>9480</v>
      </c>
    </row>
    <row r="8657" spans="1:8" x14ac:dyDescent="0.3">
      <c r="A8657" s="1">
        <v>41712</v>
      </c>
      <c r="B8657" s="2" t="s">
        <v>10821</v>
      </c>
      <c r="C8657" s="2">
        <v>59</v>
      </c>
      <c r="D8657" s="2" t="s">
        <v>10825</v>
      </c>
      <c r="E8657" s="2" t="s">
        <v>10829</v>
      </c>
      <c r="F8657" s="2" t="s">
        <v>10824</v>
      </c>
      <c r="G8657" s="2" t="s">
        <v>751</v>
      </c>
      <c r="H8657" s="2" t="s">
        <v>438</v>
      </c>
    </row>
    <row r="8658" spans="1:8" x14ac:dyDescent="0.3">
      <c r="A8658" s="1">
        <v>41712</v>
      </c>
      <c r="B8658" s="2" t="s">
        <v>10821</v>
      </c>
      <c r="D8658" s="2" t="s">
        <v>10830</v>
      </c>
      <c r="E8658" s="2" t="s">
        <v>10830</v>
      </c>
      <c r="F8658" s="2" t="s">
        <v>10824</v>
      </c>
      <c r="G8658" s="2" t="s">
        <v>751</v>
      </c>
      <c r="H8658" s="2" t="s">
        <v>438</v>
      </c>
    </row>
    <row r="8659" spans="1:8" x14ac:dyDescent="0.3">
      <c r="A8659" s="1">
        <v>41712</v>
      </c>
      <c r="B8659" s="2" t="s">
        <v>10821</v>
      </c>
      <c r="C8659" s="2">
        <v>54</v>
      </c>
      <c r="D8659" s="2" t="s">
        <v>10825</v>
      </c>
      <c r="E8659" s="2" t="s">
        <v>10829</v>
      </c>
      <c r="F8659" s="2" t="s">
        <v>10824</v>
      </c>
      <c r="G8659" s="2" t="s">
        <v>1384</v>
      </c>
      <c r="H8659" s="2" t="s">
        <v>438</v>
      </c>
    </row>
    <row r="8660" spans="1:8" x14ac:dyDescent="0.3">
      <c r="A8660" s="1">
        <v>41712</v>
      </c>
      <c r="B8660" s="2" t="s">
        <v>10821</v>
      </c>
      <c r="C8660" s="2">
        <v>66</v>
      </c>
      <c r="D8660" s="2" t="s">
        <v>10825</v>
      </c>
      <c r="E8660" s="2" t="s">
        <v>10826</v>
      </c>
      <c r="F8660" s="2" t="s">
        <v>10824</v>
      </c>
      <c r="G8660" s="2" t="s">
        <v>751</v>
      </c>
      <c r="H8660" s="2" t="s">
        <v>9481</v>
      </c>
    </row>
    <row r="8661" spans="1:8" x14ac:dyDescent="0.3">
      <c r="A8661" s="1">
        <v>41710</v>
      </c>
      <c r="B8661" s="2" t="s">
        <v>10821</v>
      </c>
      <c r="D8661" s="2" t="s">
        <v>10830</v>
      </c>
      <c r="E8661" s="2" t="s">
        <v>10830</v>
      </c>
      <c r="F8661" s="2" t="s">
        <v>10824</v>
      </c>
      <c r="G8661" s="2" t="s">
        <v>9482</v>
      </c>
      <c r="H8661" s="2" t="s">
        <v>9351</v>
      </c>
    </row>
    <row r="8662" spans="1:8" x14ac:dyDescent="0.3">
      <c r="A8662" s="1">
        <v>41712</v>
      </c>
      <c r="B8662" s="2" t="s">
        <v>10821</v>
      </c>
      <c r="C8662" s="2">
        <v>54</v>
      </c>
      <c r="D8662" s="2" t="s">
        <v>10825</v>
      </c>
      <c r="E8662" s="2" t="s">
        <v>10829</v>
      </c>
      <c r="F8662" s="2" t="s">
        <v>10824</v>
      </c>
      <c r="G8662" s="2" t="s">
        <v>1384</v>
      </c>
      <c r="H8662" s="2" t="s">
        <v>438</v>
      </c>
    </row>
    <row r="8663" spans="1:8" x14ac:dyDescent="0.3">
      <c r="A8663" s="1">
        <v>41712</v>
      </c>
      <c r="B8663" s="2" t="s">
        <v>10821</v>
      </c>
      <c r="D8663" s="2" t="s">
        <v>10825</v>
      </c>
      <c r="E8663" s="2" t="s">
        <v>10830</v>
      </c>
      <c r="F8663" s="2" t="s">
        <v>10824</v>
      </c>
      <c r="G8663" s="2" t="s">
        <v>751</v>
      </c>
      <c r="H8663" s="2" t="s">
        <v>438</v>
      </c>
    </row>
    <row r="8664" spans="1:8" x14ac:dyDescent="0.3">
      <c r="A8664" s="1">
        <v>41712</v>
      </c>
      <c r="B8664" s="2" t="s">
        <v>10821</v>
      </c>
      <c r="C8664" s="2">
        <v>38</v>
      </c>
      <c r="D8664" s="2" t="s">
        <v>10825</v>
      </c>
      <c r="E8664" s="2" t="s">
        <v>10823</v>
      </c>
      <c r="F8664" s="2" t="s">
        <v>10824</v>
      </c>
      <c r="G8664" s="2" t="s">
        <v>751</v>
      </c>
      <c r="H8664" s="2" t="s">
        <v>438</v>
      </c>
    </row>
    <row r="8665" spans="1:8" x14ac:dyDescent="0.3">
      <c r="A8665" s="1">
        <v>41712</v>
      </c>
      <c r="B8665" s="2" t="s">
        <v>10821</v>
      </c>
      <c r="C8665" s="2">
        <v>55</v>
      </c>
      <c r="D8665" s="2" t="s">
        <v>10825</v>
      </c>
      <c r="E8665" s="2" t="s">
        <v>10829</v>
      </c>
      <c r="F8665" s="2" t="s">
        <v>10824</v>
      </c>
      <c r="G8665" s="2" t="s">
        <v>751</v>
      </c>
      <c r="H8665" s="2" t="s">
        <v>438</v>
      </c>
    </row>
    <row r="8666" spans="1:8" x14ac:dyDescent="0.3">
      <c r="A8666" s="1">
        <v>41712</v>
      </c>
      <c r="B8666" s="2" t="s">
        <v>10821</v>
      </c>
      <c r="C8666" s="2">
        <v>16</v>
      </c>
      <c r="D8666" s="2" t="s">
        <v>10822</v>
      </c>
      <c r="E8666" s="2" t="s">
        <v>10827</v>
      </c>
      <c r="F8666" s="2" t="s">
        <v>10824</v>
      </c>
      <c r="G8666" s="2" t="s">
        <v>9483</v>
      </c>
      <c r="H8666" s="2" t="s">
        <v>9484</v>
      </c>
    </row>
    <row r="8667" spans="1:8" x14ac:dyDescent="0.3">
      <c r="A8667" s="1">
        <v>41712</v>
      </c>
      <c r="B8667" s="2" t="s">
        <v>10821</v>
      </c>
      <c r="C8667" s="2">
        <v>51</v>
      </c>
      <c r="D8667" s="2" t="s">
        <v>10825</v>
      </c>
      <c r="E8667" s="2" t="s">
        <v>10829</v>
      </c>
      <c r="F8667" s="2" t="s">
        <v>10824</v>
      </c>
      <c r="G8667" s="2" t="s">
        <v>9485</v>
      </c>
      <c r="H8667" s="2" t="s">
        <v>9486</v>
      </c>
    </row>
    <row r="8668" spans="1:8" x14ac:dyDescent="0.3">
      <c r="A8668" s="1">
        <v>41712</v>
      </c>
      <c r="B8668" s="2" t="s">
        <v>10821</v>
      </c>
      <c r="C8668" s="2">
        <v>57</v>
      </c>
      <c r="D8668" s="2" t="s">
        <v>10825</v>
      </c>
      <c r="E8668" s="2" t="s">
        <v>10829</v>
      </c>
      <c r="F8668" s="2" t="s">
        <v>10824</v>
      </c>
      <c r="G8668" s="2" t="s">
        <v>751</v>
      </c>
      <c r="H8668" s="2" t="s">
        <v>438</v>
      </c>
    </row>
    <row r="8669" spans="1:8" x14ac:dyDescent="0.3">
      <c r="A8669" s="1">
        <v>41712</v>
      </c>
      <c r="B8669" s="2" t="s">
        <v>10821</v>
      </c>
      <c r="C8669" s="2">
        <v>39</v>
      </c>
      <c r="D8669" s="2" t="s">
        <v>10825</v>
      </c>
      <c r="E8669" s="2" t="s">
        <v>10823</v>
      </c>
      <c r="F8669" s="2" t="s">
        <v>10824</v>
      </c>
      <c r="G8669" s="2" t="s">
        <v>9487</v>
      </c>
      <c r="H8669" s="2" t="s">
        <v>9488</v>
      </c>
    </row>
    <row r="8670" spans="1:8" x14ac:dyDescent="0.3">
      <c r="A8670" s="1">
        <v>41712</v>
      </c>
      <c r="B8670" s="2" t="s">
        <v>10821</v>
      </c>
      <c r="D8670" s="2" t="s">
        <v>10825</v>
      </c>
      <c r="E8670" s="2" t="s">
        <v>10830</v>
      </c>
      <c r="F8670" s="2" t="s">
        <v>10824</v>
      </c>
      <c r="G8670" s="2" t="s">
        <v>9489</v>
      </c>
      <c r="H8670" s="2" t="s">
        <v>9490</v>
      </c>
    </row>
    <row r="8671" spans="1:8" x14ac:dyDescent="0.3">
      <c r="A8671" s="1">
        <v>41712</v>
      </c>
      <c r="B8671" s="2" t="s">
        <v>10821</v>
      </c>
      <c r="C8671" s="2">
        <v>72</v>
      </c>
      <c r="D8671" s="2" t="s">
        <v>10822</v>
      </c>
      <c r="E8671" s="2" t="s">
        <v>10826</v>
      </c>
      <c r="F8671" s="2" t="s">
        <v>10824</v>
      </c>
      <c r="G8671" s="2" t="s">
        <v>9491</v>
      </c>
      <c r="H8671" s="2" t="s">
        <v>3075</v>
      </c>
    </row>
    <row r="8672" spans="1:8" x14ac:dyDescent="0.3">
      <c r="A8672" s="1">
        <v>41710</v>
      </c>
      <c r="B8672" s="2" t="s">
        <v>10821</v>
      </c>
      <c r="D8672" s="2" t="s">
        <v>10830</v>
      </c>
      <c r="E8672" s="2" t="s">
        <v>10830</v>
      </c>
      <c r="F8672" s="2" t="s">
        <v>10824</v>
      </c>
      <c r="G8672" s="2" t="s">
        <v>9492</v>
      </c>
      <c r="H8672" s="2" t="s">
        <v>9493</v>
      </c>
    </row>
    <row r="8673" spans="1:8" x14ac:dyDescent="0.3">
      <c r="A8673" s="1">
        <v>41712</v>
      </c>
      <c r="B8673" s="2" t="s">
        <v>10821</v>
      </c>
      <c r="C8673" s="2">
        <v>31</v>
      </c>
      <c r="D8673" s="2" t="s">
        <v>10825</v>
      </c>
      <c r="E8673" s="2" t="s">
        <v>10823</v>
      </c>
      <c r="F8673" s="2" t="s">
        <v>10824</v>
      </c>
      <c r="G8673" s="2" t="s">
        <v>9494</v>
      </c>
      <c r="H8673" s="2" t="s">
        <v>9495</v>
      </c>
    </row>
    <row r="8674" spans="1:8" x14ac:dyDescent="0.3">
      <c r="A8674" s="1">
        <v>41712</v>
      </c>
      <c r="B8674" s="2" t="s">
        <v>10821</v>
      </c>
      <c r="D8674" s="2" t="s">
        <v>10825</v>
      </c>
      <c r="E8674" s="2" t="s">
        <v>10830</v>
      </c>
      <c r="F8674" s="2" t="s">
        <v>10824</v>
      </c>
      <c r="G8674" s="2" t="s">
        <v>6374</v>
      </c>
      <c r="H8674" s="2" t="s">
        <v>3821</v>
      </c>
    </row>
    <row r="8675" spans="1:8" x14ac:dyDescent="0.3">
      <c r="A8675" s="1">
        <v>41712</v>
      </c>
      <c r="B8675" s="2" t="s">
        <v>10821</v>
      </c>
      <c r="D8675" s="2" t="s">
        <v>10822</v>
      </c>
      <c r="E8675" s="2" t="s">
        <v>10830</v>
      </c>
      <c r="F8675" s="2" t="s">
        <v>10824</v>
      </c>
      <c r="G8675" s="2" t="s">
        <v>6503</v>
      </c>
      <c r="H8675" s="2" t="s">
        <v>6504</v>
      </c>
    </row>
    <row r="8676" spans="1:8" x14ac:dyDescent="0.3">
      <c r="A8676" s="1">
        <v>41712</v>
      </c>
      <c r="B8676" s="2" t="s">
        <v>10821</v>
      </c>
      <c r="D8676" s="2" t="s">
        <v>10825</v>
      </c>
      <c r="E8676" s="2" t="s">
        <v>10830</v>
      </c>
      <c r="F8676" s="2" t="s">
        <v>10824</v>
      </c>
      <c r="G8676" s="2" t="s">
        <v>6374</v>
      </c>
      <c r="H8676" s="2" t="s">
        <v>3821</v>
      </c>
    </row>
    <row r="8677" spans="1:8" x14ac:dyDescent="0.3">
      <c r="A8677" s="1">
        <v>41712</v>
      </c>
      <c r="B8677" s="2" t="s">
        <v>10821</v>
      </c>
      <c r="C8677" s="2">
        <v>67</v>
      </c>
      <c r="D8677" s="2" t="s">
        <v>10825</v>
      </c>
      <c r="E8677" s="2" t="s">
        <v>10826</v>
      </c>
      <c r="F8677" s="2" t="s">
        <v>10824</v>
      </c>
      <c r="G8677" s="2" t="s">
        <v>9496</v>
      </c>
      <c r="H8677" s="2" t="s">
        <v>9497</v>
      </c>
    </row>
    <row r="8678" spans="1:8" x14ac:dyDescent="0.3">
      <c r="A8678" s="1">
        <v>41711</v>
      </c>
      <c r="B8678" s="2" t="s">
        <v>10828</v>
      </c>
      <c r="C8678" s="2">
        <v>81</v>
      </c>
      <c r="D8678" s="2" t="s">
        <v>10822</v>
      </c>
      <c r="E8678" s="2" t="s">
        <v>10826</v>
      </c>
      <c r="F8678" s="2" t="s">
        <v>10824</v>
      </c>
      <c r="G8678" s="2" t="s">
        <v>9498</v>
      </c>
      <c r="H8678" s="2" t="s">
        <v>9499</v>
      </c>
    </row>
    <row r="8679" spans="1:8" x14ac:dyDescent="0.3">
      <c r="A8679" s="1">
        <v>41712</v>
      </c>
      <c r="B8679" s="2" t="s">
        <v>10821</v>
      </c>
      <c r="C8679" s="2">
        <v>87</v>
      </c>
      <c r="D8679" s="2" t="s">
        <v>10825</v>
      </c>
      <c r="E8679" s="2" t="s">
        <v>10826</v>
      </c>
      <c r="F8679" s="2" t="s">
        <v>10824</v>
      </c>
      <c r="G8679" s="2" t="s">
        <v>9500</v>
      </c>
      <c r="H8679" s="2" t="s">
        <v>9501</v>
      </c>
    </row>
    <row r="8680" spans="1:8" x14ac:dyDescent="0.3">
      <c r="A8680" s="1">
        <v>41712</v>
      </c>
      <c r="B8680" s="2" t="s">
        <v>10821</v>
      </c>
      <c r="D8680" s="2" t="s">
        <v>10825</v>
      </c>
      <c r="E8680" s="2" t="s">
        <v>10830</v>
      </c>
      <c r="F8680" s="2" t="s">
        <v>10824</v>
      </c>
      <c r="G8680" s="2" t="s">
        <v>9502</v>
      </c>
      <c r="H8680" s="2" t="s">
        <v>3821</v>
      </c>
    </row>
    <row r="8681" spans="1:8" x14ac:dyDescent="0.3">
      <c r="A8681" s="1">
        <v>41712</v>
      </c>
      <c r="B8681" s="2" t="s">
        <v>10821</v>
      </c>
      <c r="D8681" s="2" t="s">
        <v>10825</v>
      </c>
      <c r="E8681" s="2" t="s">
        <v>10830</v>
      </c>
      <c r="F8681" s="2" t="s">
        <v>10824</v>
      </c>
      <c r="G8681" s="2" t="s">
        <v>9503</v>
      </c>
      <c r="H8681" s="2" t="s">
        <v>3821</v>
      </c>
    </row>
    <row r="8682" spans="1:8" x14ac:dyDescent="0.3">
      <c r="A8682" s="1">
        <v>41712</v>
      </c>
      <c r="B8682" s="2" t="s">
        <v>10821</v>
      </c>
      <c r="C8682" s="2">
        <v>31</v>
      </c>
      <c r="D8682" s="2" t="s">
        <v>10822</v>
      </c>
      <c r="E8682" s="2" t="s">
        <v>10823</v>
      </c>
      <c r="F8682" s="2" t="s">
        <v>10824</v>
      </c>
      <c r="G8682" s="2" t="s">
        <v>9504</v>
      </c>
      <c r="H8682" s="2" t="s">
        <v>9505</v>
      </c>
    </row>
    <row r="8683" spans="1:8" x14ac:dyDescent="0.3">
      <c r="A8683" s="1">
        <v>41712</v>
      </c>
      <c r="B8683" s="2" t="s">
        <v>10821</v>
      </c>
      <c r="D8683" s="2" t="s">
        <v>10825</v>
      </c>
      <c r="E8683" s="2" t="s">
        <v>10830</v>
      </c>
      <c r="F8683" s="2" t="s">
        <v>10824</v>
      </c>
      <c r="G8683" s="2" t="s">
        <v>9506</v>
      </c>
      <c r="H8683" s="2" t="s">
        <v>3821</v>
      </c>
    </row>
    <row r="8684" spans="1:8" x14ac:dyDescent="0.3">
      <c r="A8684" s="1">
        <v>41711</v>
      </c>
      <c r="B8684" s="2" t="s">
        <v>10821</v>
      </c>
      <c r="C8684" s="2">
        <v>60</v>
      </c>
      <c r="D8684" s="2" t="s">
        <v>10822</v>
      </c>
      <c r="E8684" s="2" t="s">
        <v>10829</v>
      </c>
      <c r="F8684" s="2" t="s">
        <v>10824</v>
      </c>
      <c r="G8684" s="2" t="s">
        <v>9507</v>
      </c>
      <c r="H8684" s="2" t="s">
        <v>14</v>
      </c>
    </row>
    <row r="8685" spans="1:8" x14ac:dyDescent="0.3">
      <c r="A8685" s="1">
        <v>41712</v>
      </c>
      <c r="B8685" s="2" t="s">
        <v>10821</v>
      </c>
      <c r="D8685" s="2" t="s">
        <v>10825</v>
      </c>
      <c r="E8685" s="2" t="s">
        <v>10830</v>
      </c>
      <c r="F8685" s="2" t="s">
        <v>10824</v>
      </c>
      <c r="G8685" s="2" t="s">
        <v>4341</v>
      </c>
      <c r="H8685" s="2" t="s">
        <v>9508</v>
      </c>
    </row>
    <row r="8686" spans="1:8" x14ac:dyDescent="0.3">
      <c r="A8686" s="1">
        <v>41712</v>
      </c>
      <c r="B8686" s="2" t="s">
        <v>10821</v>
      </c>
      <c r="D8686" s="2" t="s">
        <v>10825</v>
      </c>
      <c r="E8686" s="2" t="s">
        <v>10830</v>
      </c>
      <c r="F8686" s="2" t="s">
        <v>10824</v>
      </c>
      <c r="G8686" s="2" t="s">
        <v>9509</v>
      </c>
      <c r="H8686" s="2" t="s">
        <v>9510</v>
      </c>
    </row>
    <row r="8687" spans="1:8" x14ac:dyDescent="0.3">
      <c r="A8687" s="1">
        <v>41712</v>
      </c>
      <c r="B8687" s="2" t="s">
        <v>10821</v>
      </c>
      <c r="C8687" s="2">
        <v>84</v>
      </c>
      <c r="D8687" s="2" t="s">
        <v>10825</v>
      </c>
      <c r="E8687" s="2" t="s">
        <v>10826</v>
      </c>
      <c r="F8687" s="2" t="s">
        <v>10824</v>
      </c>
      <c r="G8687" s="2" t="s">
        <v>9511</v>
      </c>
      <c r="H8687" s="2" t="s">
        <v>2559</v>
      </c>
    </row>
    <row r="8688" spans="1:8" x14ac:dyDescent="0.3">
      <c r="A8688" s="1">
        <v>41712</v>
      </c>
      <c r="B8688" s="2" t="s">
        <v>10828</v>
      </c>
      <c r="C8688" s="2">
        <v>80</v>
      </c>
      <c r="D8688" s="2" t="s">
        <v>10830</v>
      </c>
      <c r="E8688" s="2" t="s">
        <v>10826</v>
      </c>
      <c r="F8688" s="2" t="s">
        <v>10824</v>
      </c>
      <c r="G8688" s="2" t="s">
        <v>530</v>
      </c>
      <c r="H8688" s="2" t="s">
        <v>3449</v>
      </c>
    </row>
    <row r="8689" spans="1:8" x14ac:dyDescent="0.3">
      <c r="A8689" s="1">
        <v>41712</v>
      </c>
      <c r="B8689" s="2" t="s">
        <v>10821</v>
      </c>
      <c r="C8689" s="2">
        <v>69</v>
      </c>
      <c r="D8689" s="2" t="s">
        <v>10825</v>
      </c>
      <c r="E8689" s="2" t="s">
        <v>10826</v>
      </c>
      <c r="F8689" s="2" t="s">
        <v>10824</v>
      </c>
      <c r="G8689" s="2" t="s">
        <v>9512</v>
      </c>
      <c r="H8689" s="2" t="s">
        <v>3293</v>
      </c>
    </row>
    <row r="8690" spans="1:8" x14ac:dyDescent="0.3">
      <c r="A8690" s="1">
        <v>41702</v>
      </c>
      <c r="B8690" s="2" t="s">
        <v>10821</v>
      </c>
      <c r="C8690" s="2">
        <v>27</v>
      </c>
      <c r="D8690" s="2" t="s">
        <v>10822</v>
      </c>
      <c r="E8690" s="2" t="s">
        <v>10823</v>
      </c>
      <c r="F8690" s="2" t="s">
        <v>10824</v>
      </c>
      <c r="G8690" s="2" t="s">
        <v>8857</v>
      </c>
      <c r="H8690" s="2" t="s">
        <v>9513</v>
      </c>
    </row>
    <row r="8691" spans="1:8" x14ac:dyDescent="0.3">
      <c r="A8691" s="1">
        <v>41712</v>
      </c>
      <c r="B8691" s="2" t="s">
        <v>10821</v>
      </c>
      <c r="C8691" s="2">
        <v>67</v>
      </c>
      <c r="D8691" s="2" t="s">
        <v>10825</v>
      </c>
      <c r="E8691" s="2" t="s">
        <v>10826</v>
      </c>
      <c r="F8691" s="2" t="s">
        <v>10824</v>
      </c>
      <c r="G8691" s="2" t="s">
        <v>9514</v>
      </c>
      <c r="H8691" s="2" t="s">
        <v>9515</v>
      </c>
    </row>
    <row r="8692" spans="1:8" x14ac:dyDescent="0.3">
      <c r="A8692" s="1">
        <v>41712</v>
      </c>
      <c r="B8692" s="2" t="s">
        <v>10821</v>
      </c>
      <c r="C8692" s="2">
        <v>69</v>
      </c>
      <c r="D8692" s="2" t="s">
        <v>10822</v>
      </c>
      <c r="E8692" s="2" t="s">
        <v>10826</v>
      </c>
      <c r="F8692" s="2" t="s">
        <v>10824</v>
      </c>
      <c r="G8692" s="2" t="s">
        <v>7684</v>
      </c>
      <c r="H8692" s="2" t="s">
        <v>9516</v>
      </c>
    </row>
    <row r="8693" spans="1:8" x14ac:dyDescent="0.3">
      <c r="A8693" s="1">
        <v>41712</v>
      </c>
      <c r="B8693" s="2" t="s">
        <v>10821</v>
      </c>
      <c r="C8693" s="2">
        <v>71</v>
      </c>
      <c r="D8693" s="2" t="s">
        <v>10822</v>
      </c>
      <c r="E8693" s="2" t="s">
        <v>10826</v>
      </c>
      <c r="F8693" s="2" t="s">
        <v>10824</v>
      </c>
      <c r="G8693" s="2" t="s">
        <v>445</v>
      </c>
      <c r="H8693" s="2" t="s">
        <v>9517</v>
      </c>
    </row>
    <row r="8694" spans="1:8" x14ac:dyDescent="0.3">
      <c r="A8694" s="1">
        <v>41712</v>
      </c>
      <c r="B8694" s="2" t="s">
        <v>10821</v>
      </c>
      <c r="C8694" s="2">
        <v>59</v>
      </c>
      <c r="D8694" s="2" t="s">
        <v>10825</v>
      </c>
      <c r="E8694" s="2" t="s">
        <v>10829</v>
      </c>
      <c r="F8694" s="2" t="s">
        <v>10824</v>
      </c>
      <c r="G8694" s="2" t="s">
        <v>445</v>
      </c>
      <c r="H8694" s="2" t="s">
        <v>9518</v>
      </c>
    </row>
    <row r="8695" spans="1:8" x14ac:dyDescent="0.3">
      <c r="A8695" s="1">
        <v>41712</v>
      </c>
      <c r="B8695" s="2" t="s">
        <v>10821</v>
      </c>
      <c r="D8695" s="2" t="s">
        <v>10825</v>
      </c>
      <c r="E8695" s="2" t="s">
        <v>10830</v>
      </c>
      <c r="F8695" s="2" t="s">
        <v>10824</v>
      </c>
      <c r="G8695" s="2" t="s">
        <v>397</v>
      </c>
      <c r="H8695" s="2" t="s">
        <v>35</v>
      </c>
    </row>
    <row r="8696" spans="1:8" x14ac:dyDescent="0.3">
      <c r="A8696" s="1">
        <v>41712</v>
      </c>
      <c r="B8696" s="2" t="s">
        <v>10821</v>
      </c>
      <c r="D8696" s="2" t="s">
        <v>10822</v>
      </c>
      <c r="E8696" s="2" t="s">
        <v>10830</v>
      </c>
      <c r="F8696" s="2" t="s">
        <v>10824</v>
      </c>
      <c r="G8696" s="2" t="s">
        <v>1531</v>
      </c>
      <c r="H8696" s="2" t="s">
        <v>9519</v>
      </c>
    </row>
    <row r="8697" spans="1:8" x14ac:dyDescent="0.3">
      <c r="A8697" s="1">
        <v>41712</v>
      </c>
      <c r="B8697" s="2" t="s">
        <v>10821</v>
      </c>
      <c r="C8697" s="2">
        <v>10</v>
      </c>
      <c r="D8697" s="2" t="s">
        <v>10822</v>
      </c>
      <c r="E8697" s="2" t="s">
        <v>10827</v>
      </c>
      <c r="F8697" s="2" t="s">
        <v>10824</v>
      </c>
      <c r="G8697" s="2" t="s">
        <v>9520</v>
      </c>
      <c r="H8697" s="2" t="s">
        <v>222</v>
      </c>
    </row>
    <row r="8698" spans="1:8" x14ac:dyDescent="0.3">
      <c r="A8698" s="1">
        <v>41712</v>
      </c>
      <c r="B8698" s="2" t="s">
        <v>10821</v>
      </c>
      <c r="D8698" s="2" t="s">
        <v>10822</v>
      </c>
      <c r="E8698" s="2" t="s">
        <v>10830</v>
      </c>
      <c r="F8698" s="2" t="s">
        <v>10824</v>
      </c>
      <c r="G8698" s="2" t="s">
        <v>9521</v>
      </c>
      <c r="H8698" s="2" t="s">
        <v>9522</v>
      </c>
    </row>
    <row r="8699" spans="1:8" x14ac:dyDescent="0.3">
      <c r="A8699" s="1">
        <v>41712</v>
      </c>
      <c r="B8699" s="2" t="s">
        <v>10821</v>
      </c>
      <c r="C8699" s="2">
        <v>55</v>
      </c>
      <c r="D8699" s="2" t="s">
        <v>10822</v>
      </c>
      <c r="E8699" s="2" t="s">
        <v>10829</v>
      </c>
      <c r="F8699" s="2" t="s">
        <v>10824</v>
      </c>
      <c r="G8699" s="2" t="s">
        <v>9523</v>
      </c>
      <c r="H8699" s="2" t="s">
        <v>9524</v>
      </c>
    </row>
    <row r="8700" spans="1:8" x14ac:dyDescent="0.3">
      <c r="A8700" s="1">
        <v>41712</v>
      </c>
      <c r="B8700" s="2" t="s">
        <v>10821</v>
      </c>
      <c r="D8700" s="2" t="s">
        <v>10830</v>
      </c>
      <c r="E8700" s="2" t="s">
        <v>10830</v>
      </c>
      <c r="F8700" s="2" t="s">
        <v>10824</v>
      </c>
      <c r="G8700" s="2" t="s">
        <v>751</v>
      </c>
      <c r="H8700" s="2" t="s">
        <v>438</v>
      </c>
    </row>
    <row r="8701" spans="1:8" x14ac:dyDescent="0.3">
      <c r="A8701" s="1">
        <v>41710</v>
      </c>
      <c r="B8701" s="2" t="s">
        <v>10821</v>
      </c>
      <c r="C8701" s="2">
        <v>69</v>
      </c>
      <c r="D8701" s="2" t="s">
        <v>10822</v>
      </c>
      <c r="E8701" s="2" t="s">
        <v>10826</v>
      </c>
      <c r="F8701" s="2" t="s">
        <v>10824</v>
      </c>
      <c r="G8701" s="2" t="s">
        <v>9525</v>
      </c>
      <c r="H8701" s="2" t="s">
        <v>2110</v>
      </c>
    </row>
    <row r="8702" spans="1:8" x14ac:dyDescent="0.3">
      <c r="A8702" s="1">
        <v>41712</v>
      </c>
      <c r="B8702" s="2" t="s">
        <v>10821</v>
      </c>
      <c r="C8702" s="2">
        <v>27</v>
      </c>
      <c r="D8702" s="2" t="s">
        <v>10825</v>
      </c>
      <c r="E8702" s="2" t="s">
        <v>10823</v>
      </c>
      <c r="F8702" s="2" t="s">
        <v>10824</v>
      </c>
      <c r="G8702" s="2" t="s">
        <v>9526</v>
      </c>
      <c r="H8702" s="2" t="s">
        <v>9527</v>
      </c>
    </row>
    <row r="8703" spans="1:8" x14ac:dyDescent="0.3">
      <c r="A8703" s="1">
        <v>41711</v>
      </c>
      <c r="B8703" s="2" t="s">
        <v>10821</v>
      </c>
      <c r="D8703" s="2" t="s">
        <v>10830</v>
      </c>
      <c r="E8703" s="2" t="s">
        <v>10830</v>
      </c>
      <c r="F8703" s="2" t="s">
        <v>10824</v>
      </c>
      <c r="G8703" s="2" t="s">
        <v>9528</v>
      </c>
      <c r="H8703" s="2" t="s">
        <v>9529</v>
      </c>
    </row>
    <row r="8704" spans="1:8" x14ac:dyDescent="0.3">
      <c r="A8704" s="1">
        <v>41712</v>
      </c>
      <c r="B8704" s="2" t="s">
        <v>10821</v>
      </c>
      <c r="D8704" s="2" t="s">
        <v>10830</v>
      </c>
      <c r="E8704" s="2" t="s">
        <v>10830</v>
      </c>
      <c r="F8704" s="2" t="s">
        <v>10824</v>
      </c>
      <c r="G8704" s="2" t="s">
        <v>751</v>
      </c>
      <c r="H8704" s="2" t="s">
        <v>438</v>
      </c>
    </row>
    <row r="8705" spans="1:8" x14ac:dyDescent="0.3">
      <c r="A8705" s="1">
        <v>41712</v>
      </c>
      <c r="B8705" s="2" t="s">
        <v>10821</v>
      </c>
      <c r="C8705" s="2">
        <v>79</v>
      </c>
      <c r="D8705" s="2" t="s">
        <v>10822</v>
      </c>
      <c r="E8705" s="2" t="s">
        <v>10826</v>
      </c>
      <c r="F8705" s="2" t="s">
        <v>10824</v>
      </c>
      <c r="G8705" s="2" t="s">
        <v>1280</v>
      </c>
      <c r="H8705" s="2" t="s">
        <v>9530</v>
      </c>
    </row>
    <row r="8706" spans="1:8" x14ac:dyDescent="0.3">
      <c r="A8706" s="1">
        <v>41712</v>
      </c>
      <c r="B8706" s="2" t="s">
        <v>10821</v>
      </c>
      <c r="C8706" s="2">
        <v>63</v>
      </c>
      <c r="D8706" s="2" t="s">
        <v>10825</v>
      </c>
      <c r="E8706" s="2" t="s">
        <v>10826</v>
      </c>
      <c r="F8706" s="2" t="s">
        <v>10824</v>
      </c>
      <c r="G8706" s="2" t="s">
        <v>751</v>
      </c>
      <c r="H8706" s="2" t="s">
        <v>9531</v>
      </c>
    </row>
    <row r="8707" spans="1:8" x14ac:dyDescent="0.3">
      <c r="A8707" s="1">
        <v>41712</v>
      </c>
      <c r="B8707" s="2" t="s">
        <v>10821</v>
      </c>
      <c r="D8707" s="2" t="s">
        <v>10830</v>
      </c>
      <c r="E8707" s="2" t="s">
        <v>10830</v>
      </c>
      <c r="F8707" s="2" t="s">
        <v>10824</v>
      </c>
      <c r="G8707" s="2" t="s">
        <v>751</v>
      </c>
      <c r="H8707" s="2" t="s">
        <v>438</v>
      </c>
    </row>
    <row r="8708" spans="1:8" x14ac:dyDescent="0.3">
      <c r="A8708" s="1">
        <v>41712</v>
      </c>
      <c r="B8708" s="2" t="s">
        <v>10821</v>
      </c>
      <c r="C8708" s="2">
        <v>63</v>
      </c>
      <c r="D8708" s="2" t="s">
        <v>10825</v>
      </c>
      <c r="E8708" s="2" t="s">
        <v>10826</v>
      </c>
      <c r="F8708" s="2" t="s">
        <v>10824</v>
      </c>
      <c r="G8708" s="2" t="s">
        <v>751</v>
      </c>
      <c r="H8708" s="2" t="s">
        <v>9532</v>
      </c>
    </row>
    <row r="8709" spans="1:8" x14ac:dyDescent="0.3">
      <c r="A8709" s="1">
        <v>41712</v>
      </c>
      <c r="B8709" s="2" t="s">
        <v>10821</v>
      </c>
      <c r="D8709" s="2" t="s">
        <v>10830</v>
      </c>
      <c r="E8709" s="2" t="s">
        <v>10830</v>
      </c>
      <c r="F8709" s="2" t="s">
        <v>10824</v>
      </c>
      <c r="G8709" s="2" t="s">
        <v>751</v>
      </c>
      <c r="H8709" s="2" t="s">
        <v>438</v>
      </c>
    </row>
    <row r="8710" spans="1:8" x14ac:dyDescent="0.3">
      <c r="A8710" s="1">
        <v>41710</v>
      </c>
      <c r="B8710" s="2" t="s">
        <v>10821</v>
      </c>
      <c r="C8710" s="2">
        <v>42</v>
      </c>
      <c r="D8710" s="2" t="s">
        <v>10825</v>
      </c>
      <c r="E8710" s="2" t="s">
        <v>10829</v>
      </c>
      <c r="F8710" s="2" t="s">
        <v>10824</v>
      </c>
      <c r="G8710" s="2" t="s">
        <v>9533</v>
      </c>
      <c r="H8710" s="2" t="s">
        <v>9534</v>
      </c>
    </row>
    <row r="8711" spans="1:8" x14ac:dyDescent="0.3">
      <c r="A8711" s="1">
        <v>41712</v>
      </c>
      <c r="B8711" s="2" t="s">
        <v>10821</v>
      </c>
      <c r="D8711" s="2" t="s">
        <v>10830</v>
      </c>
      <c r="E8711" s="2" t="s">
        <v>10830</v>
      </c>
      <c r="F8711" s="2" t="s">
        <v>10824</v>
      </c>
      <c r="G8711" s="2" t="s">
        <v>1384</v>
      </c>
      <c r="H8711" s="2" t="s">
        <v>438</v>
      </c>
    </row>
    <row r="8712" spans="1:8" x14ac:dyDescent="0.3">
      <c r="A8712" s="1">
        <v>41712</v>
      </c>
      <c r="B8712" s="2" t="s">
        <v>10821</v>
      </c>
      <c r="C8712" s="2">
        <v>62</v>
      </c>
      <c r="D8712" s="2" t="s">
        <v>10825</v>
      </c>
      <c r="E8712" s="2" t="s">
        <v>10826</v>
      </c>
      <c r="F8712" s="2" t="s">
        <v>10824</v>
      </c>
      <c r="G8712" s="2" t="s">
        <v>9535</v>
      </c>
      <c r="H8712" s="2" t="s">
        <v>438</v>
      </c>
    </row>
    <row r="8713" spans="1:8" x14ac:dyDescent="0.3">
      <c r="A8713" s="1">
        <v>41712</v>
      </c>
      <c r="B8713" s="2" t="s">
        <v>10821</v>
      </c>
      <c r="D8713" s="2" t="s">
        <v>10830</v>
      </c>
      <c r="E8713" s="2" t="s">
        <v>10830</v>
      </c>
      <c r="F8713" s="2" t="s">
        <v>10824</v>
      </c>
      <c r="G8713" s="2" t="s">
        <v>1404</v>
      </c>
      <c r="H8713" s="2" t="s">
        <v>2256</v>
      </c>
    </row>
    <row r="8714" spans="1:8" x14ac:dyDescent="0.3">
      <c r="A8714" s="1">
        <v>41712</v>
      </c>
      <c r="B8714" s="2" t="s">
        <v>10821</v>
      </c>
      <c r="D8714" s="2" t="s">
        <v>10830</v>
      </c>
      <c r="E8714" s="2" t="s">
        <v>10830</v>
      </c>
      <c r="F8714" s="2" t="s">
        <v>10824</v>
      </c>
      <c r="G8714" s="2" t="s">
        <v>751</v>
      </c>
      <c r="H8714" s="2" t="s">
        <v>438</v>
      </c>
    </row>
    <row r="8715" spans="1:8" x14ac:dyDescent="0.3">
      <c r="A8715" s="1">
        <v>41702</v>
      </c>
      <c r="B8715" s="2" t="s">
        <v>10821</v>
      </c>
      <c r="C8715" s="2">
        <v>12</v>
      </c>
      <c r="D8715" s="2" t="s">
        <v>10830</v>
      </c>
      <c r="E8715" s="2" t="s">
        <v>10827</v>
      </c>
      <c r="F8715" s="2" t="s">
        <v>10824</v>
      </c>
      <c r="G8715" s="2" t="s">
        <v>8634</v>
      </c>
      <c r="H8715" s="2" t="s">
        <v>9439</v>
      </c>
    </row>
    <row r="8716" spans="1:8" x14ac:dyDescent="0.3">
      <c r="A8716" s="1">
        <v>41712</v>
      </c>
      <c r="B8716" s="2" t="s">
        <v>10821</v>
      </c>
      <c r="D8716" s="2" t="s">
        <v>10830</v>
      </c>
      <c r="E8716" s="2" t="s">
        <v>10830</v>
      </c>
      <c r="F8716" s="2" t="s">
        <v>10824</v>
      </c>
      <c r="G8716" s="2" t="s">
        <v>751</v>
      </c>
      <c r="H8716" s="2" t="s">
        <v>438</v>
      </c>
    </row>
    <row r="8717" spans="1:8" x14ac:dyDescent="0.3">
      <c r="A8717" s="1">
        <v>41712</v>
      </c>
      <c r="B8717" s="2" t="s">
        <v>10821</v>
      </c>
      <c r="C8717" s="2">
        <v>53</v>
      </c>
      <c r="D8717" s="2" t="s">
        <v>10825</v>
      </c>
      <c r="E8717" s="2" t="s">
        <v>10829</v>
      </c>
      <c r="F8717" s="2" t="s">
        <v>10824</v>
      </c>
      <c r="G8717" s="2" t="s">
        <v>751</v>
      </c>
      <c r="H8717" s="2" t="s">
        <v>438</v>
      </c>
    </row>
    <row r="8718" spans="1:8" x14ac:dyDescent="0.3">
      <c r="A8718" s="1">
        <v>41712</v>
      </c>
      <c r="B8718" s="2" t="s">
        <v>10821</v>
      </c>
      <c r="D8718" s="2" t="s">
        <v>10830</v>
      </c>
      <c r="E8718" s="2" t="s">
        <v>10830</v>
      </c>
      <c r="F8718" s="2" t="s">
        <v>10824</v>
      </c>
      <c r="G8718" s="2" t="s">
        <v>751</v>
      </c>
      <c r="H8718" s="2" t="s">
        <v>438</v>
      </c>
    </row>
    <row r="8719" spans="1:8" x14ac:dyDescent="0.3">
      <c r="A8719" s="1">
        <v>41712</v>
      </c>
      <c r="B8719" s="2" t="s">
        <v>10821</v>
      </c>
      <c r="C8719" s="2">
        <v>55</v>
      </c>
      <c r="D8719" s="2" t="s">
        <v>10830</v>
      </c>
      <c r="E8719" s="2" t="s">
        <v>10829</v>
      </c>
      <c r="F8719" s="2" t="s">
        <v>10824</v>
      </c>
      <c r="G8719" s="2" t="s">
        <v>751</v>
      </c>
      <c r="H8719" s="2" t="s">
        <v>438</v>
      </c>
    </row>
    <row r="8720" spans="1:8" x14ac:dyDescent="0.3">
      <c r="A8720" s="1">
        <v>41712</v>
      </c>
      <c r="B8720" s="2" t="s">
        <v>10821</v>
      </c>
      <c r="C8720" s="2">
        <v>79</v>
      </c>
      <c r="D8720" s="2" t="s">
        <v>10825</v>
      </c>
      <c r="E8720" s="2" t="s">
        <v>10826</v>
      </c>
      <c r="F8720" s="2" t="s">
        <v>10824</v>
      </c>
      <c r="G8720" s="2" t="s">
        <v>1384</v>
      </c>
      <c r="H8720" s="2" t="s">
        <v>438</v>
      </c>
    </row>
    <row r="8721" spans="1:8" x14ac:dyDescent="0.3">
      <c r="A8721" s="1">
        <v>41711</v>
      </c>
      <c r="B8721" s="2" t="s">
        <v>10821</v>
      </c>
      <c r="C8721" s="2">
        <v>59</v>
      </c>
      <c r="D8721" s="2" t="s">
        <v>10825</v>
      </c>
      <c r="E8721" s="2" t="s">
        <v>10829</v>
      </c>
      <c r="F8721" s="2" t="s">
        <v>10824</v>
      </c>
      <c r="G8721" s="2" t="s">
        <v>9536</v>
      </c>
      <c r="H8721" s="2" t="s">
        <v>9537</v>
      </c>
    </row>
    <row r="8722" spans="1:8" x14ac:dyDescent="0.3">
      <c r="A8722" s="1">
        <v>41712</v>
      </c>
      <c r="B8722" s="2" t="s">
        <v>10821</v>
      </c>
      <c r="D8722" s="2" t="s">
        <v>10830</v>
      </c>
      <c r="E8722" s="2" t="s">
        <v>10830</v>
      </c>
      <c r="F8722" s="2" t="s">
        <v>10824</v>
      </c>
      <c r="G8722" s="2" t="s">
        <v>751</v>
      </c>
      <c r="H8722" s="2" t="s">
        <v>438</v>
      </c>
    </row>
    <row r="8723" spans="1:8" x14ac:dyDescent="0.3">
      <c r="A8723" s="1">
        <v>41710</v>
      </c>
      <c r="B8723" s="2" t="s">
        <v>10821</v>
      </c>
      <c r="C8723" s="2">
        <v>71</v>
      </c>
      <c r="D8723" s="2" t="s">
        <v>10825</v>
      </c>
      <c r="E8723" s="2" t="s">
        <v>10826</v>
      </c>
      <c r="F8723" s="2" t="s">
        <v>10824</v>
      </c>
      <c r="G8723" s="2" t="s">
        <v>9538</v>
      </c>
      <c r="H8723" s="2" t="s">
        <v>9539</v>
      </c>
    </row>
    <row r="8724" spans="1:8" x14ac:dyDescent="0.3">
      <c r="A8724" s="1">
        <v>41712</v>
      </c>
      <c r="B8724" s="2" t="s">
        <v>10821</v>
      </c>
      <c r="D8724" s="2" t="s">
        <v>10825</v>
      </c>
      <c r="E8724" s="2" t="s">
        <v>10830</v>
      </c>
      <c r="F8724" s="2" t="s">
        <v>10824</v>
      </c>
      <c r="G8724" s="2" t="s">
        <v>751</v>
      </c>
      <c r="H8724" s="2" t="s">
        <v>438</v>
      </c>
    </row>
    <row r="8725" spans="1:8" x14ac:dyDescent="0.3">
      <c r="A8725" s="1">
        <v>41712</v>
      </c>
      <c r="B8725" s="2" t="s">
        <v>10821</v>
      </c>
      <c r="D8725" s="2" t="s">
        <v>10825</v>
      </c>
      <c r="E8725" s="2" t="s">
        <v>10830</v>
      </c>
      <c r="F8725" s="2" t="s">
        <v>10824</v>
      </c>
      <c r="G8725" s="2" t="s">
        <v>751</v>
      </c>
      <c r="H8725" s="2" t="s">
        <v>438</v>
      </c>
    </row>
    <row r="8726" spans="1:8" x14ac:dyDescent="0.3">
      <c r="A8726" s="1">
        <v>41712</v>
      </c>
      <c r="B8726" s="2" t="s">
        <v>10821</v>
      </c>
      <c r="D8726" s="2" t="s">
        <v>10830</v>
      </c>
      <c r="E8726" s="2" t="s">
        <v>10830</v>
      </c>
      <c r="F8726" s="2" t="s">
        <v>10824</v>
      </c>
      <c r="G8726" s="2" t="s">
        <v>751</v>
      </c>
      <c r="H8726" s="2" t="s">
        <v>438</v>
      </c>
    </row>
    <row r="8727" spans="1:8" x14ac:dyDescent="0.3">
      <c r="A8727" s="1">
        <v>41712</v>
      </c>
      <c r="B8727" s="2" t="s">
        <v>10821</v>
      </c>
      <c r="C8727" s="2">
        <v>89</v>
      </c>
      <c r="D8727" s="2" t="s">
        <v>10825</v>
      </c>
      <c r="E8727" s="2" t="s">
        <v>10826</v>
      </c>
      <c r="F8727" s="2" t="s">
        <v>10824</v>
      </c>
      <c r="G8727" s="2" t="s">
        <v>1435</v>
      </c>
      <c r="H8727" s="2" t="s">
        <v>35</v>
      </c>
    </row>
    <row r="8728" spans="1:8" x14ac:dyDescent="0.3">
      <c r="A8728" s="1">
        <v>41712</v>
      </c>
      <c r="B8728" s="2" t="s">
        <v>10821</v>
      </c>
      <c r="D8728" s="2" t="s">
        <v>10830</v>
      </c>
      <c r="E8728" s="2" t="s">
        <v>10830</v>
      </c>
      <c r="F8728" s="2" t="s">
        <v>10824</v>
      </c>
      <c r="G8728" s="2" t="s">
        <v>751</v>
      </c>
      <c r="H8728" s="2" t="s">
        <v>438</v>
      </c>
    </row>
    <row r="8729" spans="1:8" x14ac:dyDescent="0.3">
      <c r="A8729" s="1">
        <v>41712</v>
      </c>
      <c r="B8729" s="2" t="s">
        <v>10821</v>
      </c>
      <c r="C8729" s="2">
        <v>52</v>
      </c>
      <c r="D8729" s="2" t="s">
        <v>10825</v>
      </c>
      <c r="E8729" s="2" t="s">
        <v>10829</v>
      </c>
      <c r="F8729" s="2" t="s">
        <v>10824</v>
      </c>
      <c r="G8729" s="2" t="s">
        <v>1384</v>
      </c>
      <c r="H8729" s="2" t="s">
        <v>9540</v>
      </c>
    </row>
    <row r="8730" spans="1:8" x14ac:dyDescent="0.3">
      <c r="A8730" s="1">
        <v>41712</v>
      </c>
      <c r="B8730" s="2" t="s">
        <v>10821</v>
      </c>
      <c r="C8730" s="2">
        <v>51</v>
      </c>
      <c r="D8730" s="2" t="s">
        <v>10830</v>
      </c>
      <c r="E8730" s="2" t="s">
        <v>10829</v>
      </c>
      <c r="F8730" s="2" t="s">
        <v>10824</v>
      </c>
      <c r="G8730" s="2" t="s">
        <v>1384</v>
      </c>
      <c r="H8730" s="2" t="s">
        <v>438</v>
      </c>
    </row>
    <row r="8731" spans="1:8" x14ac:dyDescent="0.3">
      <c r="A8731" s="1">
        <v>41712</v>
      </c>
      <c r="B8731" s="2" t="s">
        <v>10821</v>
      </c>
      <c r="D8731" s="2" t="s">
        <v>10830</v>
      </c>
      <c r="E8731" s="2" t="s">
        <v>10830</v>
      </c>
      <c r="F8731" s="2" t="s">
        <v>10824</v>
      </c>
      <c r="G8731" s="2" t="s">
        <v>751</v>
      </c>
      <c r="H8731" s="2" t="s">
        <v>438</v>
      </c>
    </row>
    <row r="8732" spans="1:8" x14ac:dyDescent="0.3">
      <c r="A8732" s="1">
        <v>41712</v>
      </c>
      <c r="B8732" s="2" t="s">
        <v>10821</v>
      </c>
      <c r="C8732" s="2">
        <v>62</v>
      </c>
      <c r="D8732" s="2" t="s">
        <v>10825</v>
      </c>
      <c r="E8732" s="2" t="s">
        <v>10826</v>
      </c>
      <c r="F8732" s="2" t="s">
        <v>10824</v>
      </c>
      <c r="G8732" s="2" t="s">
        <v>751</v>
      </c>
      <c r="H8732" s="2" t="s">
        <v>438</v>
      </c>
    </row>
    <row r="8733" spans="1:8" x14ac:dyDescent="0.3">
      <c r="A8733" s="1">
        <v>41712</v>
      </c>
      <c r="B8733" s="2" t="s">
        <v>10821</v>
      </c>
      <c r="C8733" s="2">
        <v>61</v>
      </c>
      <c r="D8733" s="2" t="s">
        <v>10825</v>
      </c>
      <c r="E8733" s="2" t="s">
        <v>10826</v>
      </c>
      <c r="F8733" s="2" t="s">
        <v>10824</v>
      </c>
      <c r="G8733" s="2" t="s">
        <v>9541</v>
      </c>
      <c r="H8733" s="2" t="s">
        <v>438</v>
      </c>
    </row>
    <row r="8734" spans="1:8" x14ac:dyDescent="0.3">
      <c r="A8734" s="1">
        <v>41712</v>
      </c>
      <c r="B8734" s="2" t="s">
        <v>10821</v>
      </c>
      <c r="D8734" s="2" t="s">
        <v>10830</v>
      </c>
      <c r="E8734" s="2" t="s">
        <v>10830</v>
      </c>
      <c r="F8734" s="2" t="s">
        <v>10824</v>
      </c>
      <c r="G8734" s="2" t="s">
        <v>751</v>
      </c>
      <c r="H8734" s="2" t="s">
        <v>438</v>
      </c>
    </row>
    <row r="8735" spans="1:8" x14ac:dyDescent="0.3">
      <c r="A8735" s="1">
        <v>41711</v>
      </c>
      <c r="B8735" s="2" t="s">
        <v>10821</v>
      </c>
      <c r="C8735" s="2">
        <v>65</v>
      </c>
      <c r="D8735" s="2" t="s">
        <v>10822</v>
      </c>
      <c r="E8735" s="2" t="s">
        <v>10826</v>
      </c>
      <c r="F8735" s="2" t="s">
        <v>10824</v>
      </c>
      <c r="G8735" s="2" t="s">
        <v>9542</v>
      </c>
      <c r="H8735" s="2" t="s">
        <v>2944</v>
      </c>
    </row>
    <row r="8736" spans="1:8" x14ac:dyDescent="0.3">
      <c r="A8736" s="1">
        <v>41710</v>
      </c>
      <c r="B8736" s="2" t="s">
        <v>10821</v>
      </c>
      <c r="C8736" s="2">
        <v>9</v>
      </c>
      <c r="D8736" s="2" t="s">
        <v>10830</v>
      </c>
      <c r="E8736" s="2" t="s">
        <v>10827</v>
      </c>
      <c r="F8736" s="2" t="s">
        <v>10824</v>
      </c>
      <c r="G8736" s="2" t="s">
        <v>9543</v>
      </c>
      <c r="H8736" s="2" t="s">
        <v>9544</v>
      </c>
    </row>
    <row r="8737" spans="1:8" x14ac:dyDescent="0.3">
      <c r="A8737" s="1">
        <v>41712</v>
      </c>
      <c r="B8737" s="2" t="s">
        <v>10821</v>
      </c>
      <c r="C8737" s="2">
        <v>47</v>
      </c>
      <c r="D8737" s="2" t="s">
        <v>10825</v>
      </c>
      <c r="E8737" s="2" t="s">
        <v>10829</v>
      </c>
      <c r="F8737" s="2" t="s">
        <v>10824</v>
      </c>
      <c r="G8737" s="2" t="s">
        <v>751</v>
      </c>
      <c r="H8737" s="2" t="s">
        <v>9545</v>
      </c>
    </row>
    <row r="8738" spans="1:8" x14ac:dyDescent="0.3">
      <c r="A8738" s="1">
        <v>41702</v>
      </c>
      <c r="B8738" s="2" t="s">
        <v>10821</v>
      </c>
      <c r="C8738" s="2">
        <v>52</v>
      </c>
      <c r="D8738" s="2" t="s">
        <v>10825</v>
      </c>
      <c r="E8738" s="2" t="s">
        <v>10829</v>
      </c>
      <c r="F8738" s="2" t="s">
        <v>10824</v>
      </c>
      <c r="G8738" s="2" t="s">
        <v>9546</v>
      </c>
      <c r="H8738" s="2" t="s">
        <v>9547</v>
      </c>
    </row>
    <row r="8739" spans="1:8" x14ac:dyDescent="0.3">
      <c r="A8739" s="1">
        <v>41712</v>
      </c>
      <c r="B8739" s="2" t="s">
        <v>10821</v>
      </c>
      <c r="D8739" s="2" t="s">
        <v>10822</v>
      </c>
      <c r="E8739" s="2" t="s">
        <v>10830</v>
      </c>
      <c r="F8739" s="2" t="s">
        <v>10824</v>
      </c>
      <c r="G8739" s="2" t="s">
        <v>9548</v>
      </c>
      <c r="H8739" s="2" t="s">
        <v>9549</v>
      </c>
    </row>
    <row r="8740" spans="1:8" x14ac:dyDescent="0.3">
      <c r="A8740" s="1">
        <v>41712</v>
      </c>
      <c r="B8740" s="2" t="s">
        <v>10821</v>
      </c>
      <c r="D8740" s="2" t="s">
        <v>10830</v>
      </c>
      <c r="E8740" s="2" t="s">
        <v>10830</v>
      </c>
      <c r="F8740" s="2" t="s">
        <v>10824</v>
      </c>
      <c r="G8740" s="2" t="s">
        <v>751</v>
      </c>
      <c r="H8740" s="2" t="s">
        <v>438</v>
      </c>
    </row>
    <row r="8741" spans="1:8" x14ac:dyDescent="0.3">
      <c r="A8741" s="1">
        <v>41712</v>
      </c>
      <c r="B8741" s="2" t="s">
        <v>10821</v>
      </c>
      <c r="D8741" s="2" t="s">
        <v>10830</v>
      </c>
      <c r="E8741" s="2" t="s">
        <v>10830</v>
      </c>
      <c r="F8741" s="2" t="s">
        <v>10824</v>
      </c>
      <c r="G8741" s="2" t="s">
        <v>751</v>
      </c>
      <c r="H8741" s="2" t="s">
        <v>438</v>
      </c>
    </row>
    <row r="8742" spans="1:8" x14ac:dyDescent="0.3">
      <c r="A8742" s="1">
        <v>41712</v>
      </c>
      <c r="B8742" s="2" t="s">
        <v>10821</v>
      </c>
      <c r="D8742" s="2" t="s">
        <v>10830</v>
      </c>
      <c r="E8742" s="2" t="s">
        <v>10830</v>
      </c>
      <c r="F8742" s="2" t="s">
        <v>10824</v>
      </c>
      <c r="G8742" s="2" t="s">
        <v>751</v>
      </c>
      <c r="H8742" s="2" t="s">
        <v>438</v>
      </c>
    </row>
    <row r="8743" spans="1:8" x14ac:dyDescent="0.3">
      <c r="A8743" s="1">
        <v>41712</v>
      </c>
      <c r="B8743" s="2" t="s">
        <v>10821</v>
      </c>
      <c r="D8743" s="2" t="s">
        <v>10830</v>
      </c>
      <c r="E8743" s="2" t="s">
        <v>10830</v>
      </c>
      <c r="F8743" s="2" t="s">
        <v>10824</v>
      </c>
      <c r="G8743" s="2" t="s">
        <v>751</v>
      </c>
      <c r="H8743" s="2" t="s">
        <v>438</v>
      </c>
    </row>
    <row r="8744" spans="1:8" x14ac:dyDescent="0.3">
      <c r="A8744" s="1">
        <v>41712</v>
      </c>
      <c r="B8744" s="2" t="s">
        <v>10821</v>
      </c>
      <c r="C8744" s="2">
        <v>72</v>
      </c>
      <c r="D8744" s="2" t="s">
        <v>10825</v>
      </c>
      <c r="E8744" s="2" t="s">
        <v>10826</v>
      </c>
      <c r="F8744" s="2" t="s">
        <v>10824</v>
      </c>
      <c r="G8744" s="2" t="s">
        <v>9550</v>
      </c>
      <c r="H8744" s="2" t="s">
        <v>9551</v>
      </c>
    </row>
    <row r="8745" spans="1:8" x14ac:dyDescent="0.3">
      <c r="A8745" s="1">
        <v>41712</v>
      </c>
      <c r="B8745" s="2" t="s">
        <v>10821</v>
      </c>
      <c r="D8745" s="2" t="s">
        <v>10830</v>
      </c>
      <c r="E8745" s="2" t="s">
        <v>10830</v>
      </c>
      <c r="F8745" s="2" t="s">
        <v>10824</v>
      </c>
      <c r="G8745" s="2" t="s">
        <v>751</v>
      </c>
      <c r="H8745" s="2" t="s">
        <v>438</v>
      </c>
    </row>
    <row r="8746" spans="1:8" x14ac:dyDescent="0.3">
      <c r="A8746" s="1">
        <v>41712</v>
      </c>
      <c r="B8746" s="2" t="s">
        <v>10821</v>
      </c>
      <c r="D8746" s="2" t="s">
        <v>10830</v>
      </c>
      <c r="E8746" s="2" t="s">
        <v>10830</v>
      </c>
      <c r="F8746" s="2" t="s">
        <v>10824</v>
      </c>
      <c r="G8746" s="2" t="s">
        <v>9552</v>
      </c>
      <c r="H8746" s="2" t="s">
        <v>9553</v>
      </c>
    </row>
    <row r="8747" spans="1:8" x14ac:dyDescent="0.3">
      <c r="A8747" s="1">
        <v>41712</v>
      </c>
      <c r="B8747" s="2" t="s">
        <v>10821</v>
      </c>
      <c r="D8747" s="2" t="s">
        <v>10830</v>
      </c>
      <c r="E8747" s="2" t="s">
        <v>10830</v>
      </c>
      <c r="F8747" s="2" t="s">
        <v>10824</v>
      </c>
      <c r="G8747" s="2" t="s">
        <v>751</v>
      </c>
      <c r="H8747" s="2" t="s">
        <v>438</v>
      </c>
    </row>
    <row r="8748" spans="1:8" x14ac:dyDescent="0.3">
      <c r="A8748" s="1">
        <v>41712</v>
      </c>
      <c r="B8748" s="2" t="s">
        <v>10821</v>
      </c>
      <c r="C8748" s="2">
        <v>79</v>
      </c>
      <c r="D8748" s="2" t="s">
        <v>10825</v>
      </c>
      <c r="E8748" s="2" t="s">
        <v>10826</v>
      </c>
      <c r="F8748" s="2" t="s">
        <v>10824</v>
      </c>
      <c r="G8748" s="2" t="s">
        <v>933</v>
      </c>
      <c r="H8748" s="2" t="s">
        <v>9554</v>
      </c>
    </row>
    <row r="8749" spans="1:8" x14ac:dyDescent="0.3">
      <c r="A8749" s="1">
        <v>41711</v>
      </c>
      <c r="B8749" s="2" t="s">
        <v>10821</v>
      </c>
      <c r="C8749" s="2">
        <v>80</v>
      </c>
      <c r="D8749" s="2" t="s">
        <v>10825</v>
      </c>
      <c r="E8749" s="2" t="s">
        <v>10826</v>
      </c>
      <c r="F8749" s="2" t="s">
        <v>10824</v>
      </c>
      <c r="G8749" s="2" t="s">
        <v>9555</v>
      </c>
      <c r="H8749" s="2" t="s">
        <v>866</v>
      </c>
    </row>
    <row r="8750" spans="1:8" x14ac:dyDescent="0.3">
      <c r="A8750" s="1">
        <v>41712</v>
      </c>
      <c r="B8750" s="2" t="s">
        <v>10821</v>
      </c>
      <c r="C8750" s="2">
        <v>91</v>
      </c>
      <c r="D8750" s="2" t="s">
        <v>10825</v>
      </c>
      <c r="E8750" s="2" t="s">
        <v>10826</v>
      </c>
      <c r="F8750" s="2" t="s">
        <v>10824</v>
      </c>
      <c r="G8750" s="2" t="s">
        <v>1435</v>
      </c>
      <c r="H8750" s="2" t="s">
        <v>35</v>
      </c>
    </row>
    <row r="8751" spans="1:8" x14ac:dyDescent="0.3">
      <c r="A8751" s="1">
        <v>41712</v>
      </c>
      <c r="B8751" s="2" t="s">
        <v>10821</v>
      </c>
      <c r="C8751" s="2">
        <v>53</v>
      </c>
      <c r="D8751" s="2" t="s">
        <v>10825</v>
      </c>
      <c r="E8751" s="2" t="s">
        <v>10829</v>
      </c>
      <c r="F8751" s="2" t="s">
        <v>10824</v>
      </c>
      <c r="G8751" s="2" t="s">
        <v>751</v>
      </c>
      <c r="H8751" s="2" t="s">
        <v>438</v>
      </c>
    </row>
    <row r="8752" spans="1:8" x14ac:dyDescent="0.3">
      <c r="A8752" s="1">
        <v>41712</v>
      </c>
      <c r="B8752" s="2" t="s">
        <v>10821</v>
      </c>
      <c r="D8752" s="2" t="s">
        <v>10822</v>
      </c>
      <c r="E8752" s="2" t="s">
        <v>10830</v>
      </c>
      <c r="F8752" s="2" t="s">
        <v>10824</v>
      </c>
      <c r="G8752" s="2" t="s">
        <v>9556</v>
      </c>
      <c r="H8752" s="2" t="s">
        <v>2518</v>
      </c>
    </row>
    <row r="8753" spans="1:8" x14ac:dyDescent="0.3">
      <c r="A8753" s="1">
        <v>41710</v>
      </c>
      <c r="B8753" s="2" t="s">
        <v>10821</v>
      </c>
      <c r="D8753" s="2" t="s">
        <v>10825</v>
      </c>
      <c r="E8753" s="2" t="s">
        <v>10830</v>
      </c>
      <c r="F8753" s="2" t="s">
        <v>10824</v>
      </c>
      <c r="G8753" s="2" t="s">
        <v>9557</v>
      </c>
      <c r="H8753" s="2" t="s">
        <v>9558</v>
      </c>
    </row>
    <row r="8754" spans="1:8" x14ac:dyDescent="0.3">
      <c r="A8754" s="1">
        <v>41712</v>
      </c>
      <c r="B8754" s="2" t="s">
        <v>10821</v>
      </c>
      <c r="C8754" s="2">
        <v>59</v>
      </c>
      <c r="D8754" s="2" t="s">
        <v>10825</v>
      </c>
      <c r="E8754" s="2" t="s">
        <v>10829</v>
      </c>
      <c r="F8754" s="2" t="s">
        <v>10824</v>
      </c>
      <c r="G8754" s="2" t="s">
        <v>751</v>
      </c>
      <c r="H8754" s="2" t="s">
        <v>438</v>
      </c>
    </row>
    <row r="8755" spans="1:8" x14ac:dyDescent="0.3">
      <c r="A8755" s="1">
        <v>41712</v>
      </c>
      <c r="B8755" s="2" t="s">
        <v>10821</v>
      </c>
      <c r="C8755" s="2">
        <v>64</v>
      </c>
      <c r="D8755" s="2" t="s">
        <v>10822</v>
      </c>
      <c r="E8755" s="2" t="s">
        <v>10826</v>
      </c>
      <c r="F8755" s="2" t="s">
        <v>10824</v>
      </c>
      <c r="G8755" s="2" t="s">
        <v>9559</v>
      </c>
      <c r="H8755" s="2" t="s">
        <v>9560</v>
      </c>
    </row>
    <row r="8756" spans="1:8" x14ac:dyDescent="0.3">
      <c r="A8756" s="1">
        <v>41710</v>
      </c>
      <c r="B8756" s="2" t="s">
        <v>10821</v>
      </c>
      <c r="C8756" s="2">
        <v>15</v>
      </c>
      <c r="D8756" s="2" t="s">
        <v>10825</v>
      </c>
      <c r="E8756" s="2" t="s">
        <v>10827</v>
      </c>
      <c r="F8756" s="2" t="s">
        <v>10824</v>
      </c>
      <c r="G8756" s="2" t="s">
        <v>11</v>
      </c>
      <c r="H8756" s="2" t="s">
        <v>462</v>
      </c>
    </row>
    <row r="8757" spans="1:8" x14ac:dyDescent="0.3">
      <c r="A8757" s="1">
        <v>41712</v>
      </c>
      <c r="B8757" s="2" t="s">
        <v>10821</v>
      </c>
      <c r="C8757" s="2">
        <v>68</v>
      </c>
      <c r="D8757" s="2" t="s">
        <v>10822</v>
      </c>
      <c r="E8757" s="2" t="s">
        <v>10826</v>
      </c>
      <c r="F8757" s="2" t="s">
        <v>10824</v>
      </c>
      <c r="G8757" s="2" t="s">
        <v>9561</v>
      </c>
      <c r="H8757" s="2" t="s">
        <v>9562</v>
      </c>
    </row>
    <row r="8758" spans="1:8" x14ac:dyDescent="0.3">
      <c r="A8758" s="1">
        <v>41712</v>
      </c>
      <c r="B8758" s="2" t="s">
        <v>10821</v>
      </c>
      <c r="C8758" s="2">
        <v>77</v>
      </c>
      <c r="D8758" s="2" t="s">
        <v>10822</v>
      </c>
      <c r="E8758" s="2" t="s">
        <v>10826</v>
      </c>
      <c r="F8758" s="2" t="s">
        <v>10824</v>
      </c>
      <c r="G8758" s="2" t="s">
        <v>9563</v>
      </c>
      <c r="H8758" s="2" t="s">
        <v>9564</v>
      </c>
    </row>
    <row r="8759" spans="1:8" x14ac:dyDescent="0.3">
      <c r="A8759" s="1">
        <v>41712</v>
      </c>
      <c r="B8759" s="2" t="s">
        <v>10821</v>
      </c>
      <c r="C8759" s="2">
        <v>68</v>
      </c>
      <c r="D8759" s="2" t="s">
        <v>10822</v>
      </c>
      <c r="E8759" s="2" t="s">
        <v>10826</v>
      </c>
      <c r="F8759" s="2" t="s">
        <v>10824</v>
      </c>
      <c r="G8759" s="2" t="s">
        <v>315</v>
      </c>
      <c r="H8759" s="2" t="s">
        <v>9565</v>
      </c>
    </row>
    <row r="8760" spans="1:8" x14ac:dyDescent="0.3">
      <c r="A8760" s="1">
        <v>41712</v>
      </c>
      <c r="B8760" s="2" t="s">
        <v>10821</v>
      </c>
      <c r="D8760" s="2" t="s">
        <v>10822</v>
      </c>
      <c r="E8760" s="2" t="s">
        <v>10830</v>
      </c>
      <c r="F8760" s="2" t="s">
        <v>10824</v>
      </c>
      <c r="G8760" s="2" t="s">
        <v>9566</v>
      </c>
      <c r="H8760" s="2" t="s">
        <v>9567</v>
      </c>
    </row>
    <row r="8761" spans="1:8" x14ac:dyDescent="0.3">
      <c r="A8761" s="1">
        <v>41711</v>
      </c>
      <c r="B8761" s="2" t="s">
        <v>10821</v>
      </c>
      <c r="C8761" s="2">
        <v>18</v>
      </c>
      <c r="D8761" s="2" t="s">
        <v>10825</v>
      </c>
      <c r="E8761" s="2" t="s">
        <v>10827</v>
      </c>
      <c r="F8761" s="2" t="s">
        <v>10824</v>
      </c>
      <c r="G8761" s="2" t="s">
        <v>9568</v>
      </c>
      <c r="H8761" s="2" t="s">
        <v>4909</v>
      </c>
    </row>
    <row r="8762" spans="1:8" x14ac:dyDescent="0.3">
      <c r="A8762" s="1">
        <v>41712</v>
      </c>
      <c r="B8762" s="2" t="s">
        <v>10828</v>
      </c>
      <c r="D8762" s="2" t="s">
        <v>10822</v>
      </c>
      <c r="E8762" s="2" t="s">
        <v>10830</v>
      </c>
      <c r="F8762" s="2" t="s">
        <v>10824</v>
      </c>
      <c r="G8762" s="2" t="s">
        <v>4645</v>
      </c>
      <c r="H8762" s="2" t="s">
        <v>320</v>
      </c>
    </row>
    <row r="8763" spans="1:8" x14ac:dyDescent="0.3">
      <c r="A8763" s="1">
        <v>41710</v>
      </c>
      <c r="B8763" s="2" t="s">
        <v>10821</v>
      </c>
      <c r="C8763" s="2">
        <v>25</v>
      </c>
      <c r="D8763" s="2" t="s">
        <v>10822</v>
      </c>
      <c r="E8763" s="2" t="s">
        <v>10823</v>
      </c>
      <c r="F8763" s="2" t="s">
        <v>10824</v>
      </c>
      <c r="G8763" s="2" t="s">
        <v>9569</v>
      </c>
      <c r="H8763" s="2" t="s">
        <v>9570</v>
      </c>
    </row>
    <row r="8764" spans="1:8" x14ac:dyDescent="0.3">
      <c r="A8764" s="1">
        <v>41702</v>
      </c>
      <c r="B8764" s="2" t="s">
        <v>10821</v>
      </c>
      <c r="D8764" s="2" t="s">
        <v>10825</v>
      </c>
      <c r="E8764" s="2" t="s">
        <v>10830</v>
      </c>
      <c r="F8764" s="2" t="s">
        <v>10824</v>
      </c>
      <c r="G8764" s="2" t="s">
        <v>9571</v>
      </c>
      <c r="H8764" s="2" t="s">
        <v>9572</v>
      </c>
    </row>
    <row r="8765" spans="1:8" x14ac:dyDescent="0.3">
      <c r="A8765" s="1">
        <v>41711</v>
      </c>
      <c r="B8765" s="2" t="s">
        <v>10821</v>
      </c>
      <c r="C8765" s="2">
        <v>66</v>
      </c>
      <c r="D8765" s="2" t="s">
        <v>10822</v>
      </c>
      <c r="E8765" s="2" t="s">
        <v>10826</v>
      </c>
      <c r="F8765" s="2" t="s">
        <v>10824</v>
      </c>
      <c r="G8765" s="2" t="s">
        <v>9573</v>
      </c>
      <c r="H8765" s="2" t="s">
        <v>9574</v>
      </c>
    </row>
    <row r="8766" spans="1:8" x14ac:dyDescent="0.3">
      <c r="A8766" s="1">
        <v>41711</v>
      </c>
      <c r="B8766" s="2" t="s">
        <v>10821</v>
      </c>
      <c r="C8766" s="2">
        <v>8</v>
      </c>
      <c r="D8766" s="2" t="s">
        <v>10825</v>
      </c>
      <c r="E8766" s="2" t="s">
        <v>10827</v>
      </c>
      <c r="F8766" s="2" t="s">
        <v>10824</v>
      </c>
      <c r="G8766" s="2" t="s">
        <v>9575</v>
      </c>
      <c r="H8766" s="2" t="s">
        <v>9576</v>
      </c>
    </row>
    <row r="8767" spans="1:8" x14ac:dyDescent="0.3">
      <c r="A8767" s="1">
        <v>41710</v>
      </c>
      <c r="B8767" s="2" t="s">
        <v>10821</v>
      </c>
      <c r="C8767" s="2">
        <v>91</v>
      </c>
      <c r="D8767" s="2" t="s">
        <v>10825</v>
      </c>
      <c r="E8767" s="2" t="s">
        <v>10826</v>
      </c>
      <c r="F8767" s="2" t="s">
        <v>10824</v>
      </c>
      <c r="G8767" s="2" t="s">
        <v>8177</v>
      </c>
      <c r="H8767" s="2" t="s">
        <v>9577</v>
      </c>
    </row>
    <row r="8768" spans="1:8" x14ac:dyDescent="0.3">
      <c r="A8768" s="1">
        <v>41711</v>
      </c>
      <c r="B8768" s="2" t="s">
        <v>10821</v>
      </c>
      <c r="C8768" s="2">
        <v>68</v>
      </c>
      <c r="D8768" s="2" t="s">
        <v>10825</v>
      </c>
      <c r="E8768" s="2" t="s">
        <v>10826</v>
      </c>
      <c r="F8768" s="2" t="s">
        <v>10824</v>
      </c>
      <c r="G8768" s="2" t="s">
        <v>9578</v>
      </c>
      <c r="H8768" s="2" t="s">
        <v>106</v>
      </c>
    </row>
    <row r="8769" spans="1:8" x14ac:dyDescent="0.3">
      <c r="A8769" s="1">
        <v>41712</v>
      </c>
      <c r="B8769" s="2" t="s">
        <v>10821</v>
      </c>
      <c r="C8769" s="2">
        <v>62</v>
      </c>
      <c r="D8769" s="2" t="s">
        <v>10822</v>
      </c>
      <c r="E8769" s="2" t="s">
        <v>10826</v>
      </c>
      <c r="F8769" s="2" t="s">
        <v>10824</v>
      </c>
      <c r="G8769" s="2" t="s">
        <v>9579</v>
      </c>
      <c r="H8769" s="2" t="s">
        <v>9580</v>
      </c>
    </row>
    <row r="8770" spans="1:8" x14ac:dyDescent="0.3">
      <c r="A8770" s="1">
        <v>41712</v>
      </c>
      <c r="B8770" s="2" t="s">
        <v>10828</v>
      </c>
      <c r="C8770" s="2">
        <v>42</v>
      </c>
      <c r="D8770" s="2" t="s">
        <v>10825</v>
      </c>
      <c r="E8770" s="2" t="s">
        <v>10829</v>
      </c>
      <c r="F8770" s="2" t="s">
        <v>10824</v>
      </c>
      <c r="G8770" s="2" t="s">
        <v>574</v>
      </c>
      <c r="H8770" s="2" t="s">
        <v>9581</v>
      </c>
    </row>
    <row r="8771" spans="1:8" x14ac:dyDescent="0.3">
      <c r="A8771" s="1">
        <v>41712</v>
      </c>
      <c r="B8771" s="2" t="s">
        <v>10821</v>
      </c>
      <c r="C8771" s="2">
        <v>60</v>
      </c>
      <c r="D8771" s="2" t="s">
        <v>10825</v>
      </c>
      <c r="E8771" s="2" t="s">
        <v>10829</v>
      </c>
      <c r="F8771" s="2" t="s">
        <v>10824</v>
      </c>
      <c r="G8771" s="2" t="s">
        <v>9582</v>
      </c>
      <c r="H8771" s="2" t="s">
        <v>9583</v>
      </c>
    </row>
    <row r="8772" spans="1:8" x14ac:dyDescent="0.3">
      <c r="A8772" s="1">
        <v>41712</v>
      </c>
      <c r="B8772" s="2" t="s">
        <v>10821</v>
      </c>
      <c r="D8772" s="2" t="s">
        <v>10822</v>
      </c>
      <c r="E8772" s="2" t="s">
        <v>10830</v>
      </c>
      <c r="F8772" s="2" t="s">
        <v>10824</v>
      </c>
      <c r="G8772" s="2" t="s">
        <v>1658</v>
      </c>
      <c r="H8772" s="2" t="s">
        <v>9584</v>
      </c>
    </row>
    <row r="8773" spans="1:8" x14ac:dyDescent="0.3">
      <c r="A8773" s="1">
        <v>41712</v>
      </c>
      <c r="B8773" s="2" t="s">
        <v>10821</v>
      </c>
      <c r="D8773" s="2" t="s">
        <v>10825</v>
      </c>
      <c r="E8773" s="2" t="s">
        <v>10830</v>
      </c>
      <c r="F8773" s="2" t="s">
        <v>10824</v>
      </c>
      <c r="G8773" s="2" t="s">
        <v>1658</v>
      </c>
      <c r="H8773" s="2" t="s">
        <v>9585</v>
      </c>
    </row>
    <row r="8774" spans="1:8" x14ac:dyDescent="0.3">
      <c r="A8774" s="1">
        <v>41711</v>
      </c>
      <c r="B8774" s="2" t="s">
        <v>10821</v>
      </c>
      <c r="C8774" s="2">
        <v>86</v>
      </c>
      <c r="D8774" s="2" t="s">
        <v>10825</v>
      </c>
      <c r="E8774" s="2" t="s">
        <v>10826</v>
      </c>
      <c r="F8774" s="2" t="s">
        <v>10824</v>
      </c>
      <c r="G8774" s="2" t="s">
        <v>9586</v>
      </c>
      <c r="H8774" s="2" t="s">
        <v>3255</v>
      </c>
    </row>
    <row r="8775" spans="1:8" x14ac:dyDescent="0.3">
      <c r="A8775" s="1">
        <v>41710</v>
      </c>
      <c r="B8775" s="2" t="s">
        <v>10821</v>
      </c>
      <c r="C8775" s="2">
        <v>92</v>
      </c>
      <c r="D8775" s="2" t="s">
        <v>10822</v>
      </c>
      <c r="E8775" s="2" t="s">
        <v>10826</v>
      </c>
      <c r="F8775" s="2" t="s">
        <v>10824</v>
      </c>
      <c r="G8775" s="2" t="s">
        <v>4066</v>
      </c>
      <c r="H8775" s="2" t="s">
        <v>9577</v>
      </c>
    </row>
    <row r="8776" spans="1:8" x14ac:dyDescent="0.3">
      <c r="A8776" s="1">
        <v>41712</v>
      </c>
      <c r="B8776" s="2" t="s">
        <v>10821</v>
      </c>
      <c r="C8776" s="2">
        <v>70</v>
      </c>
      <c r="D8776" s="2" t="s">
        <v>10825</v>
      </c>
      <c r="E8776" s="2" t="s">
        <v>10826</v>
      </c>
      <c r="F8776" s="2" t="s">
        <v>10824</v>
      </c>
      <c r="G8776" s="2" t="s">
        <v>9587</v>
      </c>
      <c r="H8776" s="2" t="s">
        <v>9588</v>
      </c>
    </row>
    <row r="8777" spans="1:8" x14ac:dyDescent="0.3">
      <c r="A8777" s="1">
        <v>41712</v>
      </c>
      <c r="B8777" s="2" t="s">
        <v>10821</v>
      </c>
      <c r="C8777" s="2">
        <v>56</v>
      </c>
      <c r="D8777" s="2" t="s">
        <v>10825</v>
      </c>
      <c r="E8777" s="2" t="s">
        <v>10829</v>
      </c>
      <c r="F8777" s="2" t="s">
        <v>10824</v>
      </c>
      <c r="G8777" s="2" t="s">
        <v>9589</v>
      </c>
      <c r="H8777" s="2" t="s">
        <v>9590</v>
      </c>
    </row>
    <row r="8778" spans="1:8" x14ac:dyDescent="0.3">
      <c r="A8778" s="1">
        <v>41712</v>
      </c>
      <c r="B8778" s="2" t="s">
        <v>10821</v>
      </c>
      <c r="C8778" s="2">
        <v>68</v>
      </c>
      <c r="D8778" s="2" t="s">
        <v>10825</v>
      </c>
      <c r="E8778" s="2" t="s">
        <v>10826</v>
      </c>
      <c r="F8778" s="2" t="s">
        <v>10824</v>
      </c>
      <c r="G8778" s="2" t="s">
        <v>9591</v>
      </c>
      <c r="H8778" s="2" t="s">
        <v>9592</v>
      </c>
    </row>
    <row r="8779" spans="1:8" x14ac:dyDescent="0.3">
      <c r="A8779" s="1">
        <v>41712</v>
      </c>
      <c r="B8779" s="2" t="s">
        <v>10828</v>
      </c>
      <c r="D8779" s="2" t="s">
        <v>10825</v>
      </c>
      <c r="E8779" s="2" t="s">
        <v>10830</v>
      </c>
      <c r="F8779" s="2" t="s">
        <v>10824</v>
      </c>
      <c r="G8779" s="2" t="s">
        <v>65</v>
      </c>
      <c r="H8779" s="2" t="s">
        <v>625</v>
      </c>
    </row>
    <row r="8780" spans="1:8" x14ac:dyDescent="0.3">
      <c r="A8780" s="1">
        <v>41710</v>
      </c>
      <c r="B8780" s="2" t="s">
        <v>10828</v>
      </c>
      <c r="C8780" s="2">
        <v>73</v>
      </c>
      <c r="D8780" s="2" t="s">
        <v>10822</v>
      </c>
      <c r="E8780" s="2" t="s">
        <v>10826</v>
      </c>
      <c r="F8780" s="2" t="s">
        <v>10824</v>
      </c>
      <c r="G8780" s="2" t="s">
        <v>9593</v>
      </c>
      <c r="H8780" s="2" t="s">
        <v>16</v>
      </c>
    </row>
    <row r="8781" spans="1:8" x14ac:dyDescent="0.3">
      <c r="A8781" s="1">
        <v>41712</v>
      </c>
      <c r="B8781" s="2" t="s">
        <v>10828</v>
      </c>
      <c r="D8781" s="2" t="s">
        <v>10822</v>
      </c>
      <c r="E8781" s="2" t="s">
        <v>10830</v>
      </c>
      <c r="F8781" s="2" t="s">
        <v>10824</v>
      </c>
      <c r="G8781" s="2" t="s">
        <v>65</v>
      </c>
      <c r="H8781" s="2" t="s">
        <v>9594</v>
      </c>
    </row>
    <row r="8782" spans="1:8" x14ac:dyDescent="0.3">
      <c r="A8782" s="1">
        <v>41711</v>
      </c>
      <c r="B8782" s="2" t="s">
        <v>10821</v>
      </c>
      <c r="C8782" s="2">
        <v>67</v>
      </c>
      <c r="D8782" s="2" t="s">
        <v>10825</v>
      </c>
      <c r="E8782" s="2" t="s">
        <v>10826</v>
      </c>
      <c r="F8782" s="2" t="s">
        <v>10824</v>
      </c>
      <c r="G8782" s="2" t="s">
        <v>9595</v>
      </c>
      <c r="H8782" s="2" t="s">
        <v>9596</v>
      </c>
    </row>
    <row r="8783" spans="1:8" x14ac:dyDescent="0.3">
      <c r="A8783" s="1">
        <v>41712</v>
      </c>
      <c r="B8783" s="2" t="s">
        <v>10821</v>
      </c>
      <c r="C8783" s="2">
        <v>58</v>
      </c>
      <c r="D8783" s="2" t="s">
        <v>10822</v>
      </c>
      <c r="E8783" s="2" t="s">
        <v>10829</v>
      </c>
      <c r="F8783" s="2" t="s">
        <v>10824</v>
      </c>
      <c r="G8783" s="2" t="s">
        <v>9597</v>
      </c>
      <c r="H8783" s="2" t="s">
        <v>9598</v>
      </c>
    </row>
    <row r="8784" spans="1:8" x14ac:dyDescent="0.3">
      <c r="A8784" s="1">
        <v>41712</v>
      </c>
      <c r="B8784" s="2" t="s">
        <v>10821</v>
      </c>
      <c r="C8784" s="2">
        <v>53</v>
      </c>
      <c r="D8784" s="2" t="s">
        <v>10822</v>
      </c>
      <c r="E8784" s="2" t="s">
        <v>10829</v>
      </c>
      <c r="F8784" s="2" t="s">
        <v>10824</v>
      </c>
      <c r="G8784" s="2" t="s">
        <v>9599</v>
      </c>
      <c r="H8784" s="2" t="s">
        <v>9600</v>
      </c>
    </row>
    <row r="8785" spans="1:8" x14ac:dyDescent="0.3">
      <c r="A8785" s="1">
        <v>41712</v>
      </c>
      <c r="B8785" s="2" t="s">
        <v>10821</v>
      </c>
      <c r="C8785" s="2">
        <v>47</v>
      </c>
      <c r="D8785" s="2" t="s">
        <v>10825</v>
      </c>
      <c r="E8785" s="2" t="s">
        <v>10829</v>
      </c>
      <c r="F8785" s="2" t="s">
        <v>10824</v>
      </c>
      <c r="G8785" s="2" t="s">
        <v>9601</v>
      </c>
      <c r="H8785" s="2" t="s">
        <v>9602</v>
      </c>
    </row>
    <row r="8786" spans="1:8" x14ac:dyDescent="0.3">
      <c r="A8786" s="1">
        <v>41712</v>
      </c>
      <c r="B8786" s="2" t="s">
        <v>10821</v>
      </c>
      <c r="C8786" s="2">
        <v>46</v>
      </c>
      <c r="D8786" s="2" t="s">
        <v>10825</v>
      </c>
      <c r="E8786" s="2" t="s">
        <v>10829</v>
      </c>
      <c r="F8786" s="2" t="s">
        <v>10824</v>
      </c>
      <c r="G8786" s="2" t="s">
        <v>9603</v>
      </c>
      <c r="H8786" s="2" t="s">
        <v>9604</v>
      </c>
    </row>
    <row r="8787" spans="1:8" x14ac:dyDescent="0.3">
      <c r="A8787" s="1">
        <v>41712</v>
      </c>
      <c r="B8787" s="2" t="s">
        <v>10821</v>
      </c>
      <c r="D8787" s="2" t="s">
        <v>10825</v>
      </c>
      <c r="E8787" s="2" t="s">
        <v>10830</v>
      </c>
      <c r="F8787" s="2" t="s">
        <v>10824</v>
      </c>
      <c r="G8787" s="2" t="s">
        <v>8268</v>
      </c>
      <c r="H8787" s="2" t="s">
        <v>9605</v>
      </c>
    </row>
    <row r="8788" spans="1:8" x14ac:dyDescent="0.3">
      <c r="A8788" s="1">
        <v>41710</v>
      </c>
      <c r="B8788" s="2" t="s">
        <v>10828</v>
      </c>
      <c r="D8788" s="2" t="s">
        <v>10830</v>
      </c>
      <c r="E8788" s="2" t="s">
        <v>10830</v>
      </c>
      <c r="F8788" s="2" t="s">
        <v>10824</v>
      </c>
      <c r="G8788" s="2" t="s">
        <v>9606</v>
      </c>
      <c r="H8788" s="2" t="s">
        <v>16</v>
      </c>
    </row>
    <row r="8789" spans="1:8" x14ac:dyDescent="0.3">
      <c r="A8789" s="1">
        <v>41712</v>
      </c>
      <c r="B8789" s="2" t="s">
        <v>10821</v>
      </c>
      <c r="D8789" s="2" t="s">
        <v>10825</v>
      </c>
      <c r="E8789" s="2" t="s">
        <v>10830</v>
      </c>
      <c r="F8789" s="2" t="s">
        <v>10824</v>
      </c>
      <c r="G8789" s="2" t="s">
        <v>1762</v>
      </c>
      <c r="H8789" s="2" t="s">
        <v>35</v>
      </c>
    </row>
    <row r="8790" spans="1:8" x14ac:dyDescent="0.3">
      <c r="A8790" s="1">
        <v>41712</v>
      </c>
      <c r="B8790" s="2" t="s">
        <v>10828</v>
      </c>
      <c r="C8790" s="2">
        <v>82</v>
      </c>
      <c r="D8790" s="2" t="s">
        <v>10825</v>
      </c>
      <c r="E8790" s="2" t="s">
        <v>10826</v>
      </c>
      <c r="F8790" s="2" t="s">
        <v>10824</v>
      </c>
      <c r="G8790" s="2" t="s">
        <v>22</v>
      </c>
      <c r="H8790" s="2" t="s">
        <v>697</v>
      </c>
    </row>
    <row r="8791" spans="1:8" x14ac:dyDescent="0.3">
      <c r="A8791" s="1">
        <v>41712</v>
      </c>
      <c r="B8791" s="2" t="s">
        <v>10821</v>
      </c>
      <c r="D8791" s="2" t="s">
        <v>10822</v>
      </c>
      <c r="E8791" s="2" t="s">
        <v>10830</v>
      </c>
      <c r="F8791" s="2" t="s">
        <v>10824</v>
      </c>
      <c r="G8791" s="2" t="s">
        <v>9607</v>
      </c>
      <c r="H8791" s="2" t="s">
        <v>8234</v>
      </c>
    </row>
    <row r="8792" spans="1:8" x14ac:dyDescent="0.3">
      <c r="A8792" s="1">
        <v>41712</v>
      </c>
      <c r="B8792" s="2" t="s">
        <v>10821</v>
      </c>
      <c r="C8792" s="2">
        <v>27</v>
      </c>
      <c r="D8792" s="2" t="s">
        <v>10822</v>
      </c>
      <c r="E8792" s="2" t="s">
        <v>10823</v>
      </c>
      <c r="F8792" s="2" t="s">
        <v>10824</v>
      </c>
      <c r="G8792" s="2" t="s">
        <v>9608</v>
      </c>
      <c r="H8792" s="2" t="s">
        <v>4410</v>
      </c>
    </row>
    <row r="8793" spans="1:8" x14ac:dyDescent="0.3">
      <c r="A8793" s="1">
        <v>41712</v>
      </c>
      <c r="B8793" s="2" t="s">
        <v>10821</v>
      </c>
      <c r="C8793" s="2">
        <v>56</v>
      </c>
      <c r="D8793" s="2" t="s">
        <v>10825</v>
      </c>
      <c r="E8793" s="2" t="s">
        <v>10829</v>
      </c>
      <c r="F8793" s="2" t="s">
        <v>10824</v>
      </c>
      <c r="G8793" s="2" t="s">
        <v>9609</v>
      </c>
      <c r="H8793" s="2" t="s">
        <v>9610</v>
      </c>
    </row>
    <row r="8794" spans="1:8" x14ac:dyDescent="0.3">
      <c r="A8794" s="1">
        <v>41712</v>
      </c>
      <c r="B8794" s="2" t="s">
        <v>10821</v>
      </c>
      <c r="C8794" s="2">
        <v>60</v>
      </c>
      <c r="D8794" s="2" t="s">
        <v>10825</v>
      </c>
      <c r="E8794" s="2" t="s">
        <v>10829</v>
      </c>
      <c r="F8794" s="2" t="s">
        <v>10824</v>
      </c>
      <c r="G8794" s="2" t="s">
        <v>9611</v>
      </c>
      <c r="H8794" s="2" t="s">
        <v>9612</v>
      </c>
    </row>
    <row r="8795" spans="1:8" x14ac:dyDescent="0.3">
      <c r="A8795" s="1">
        <v>41710</v>
      </c>
      <c r="B8795" s="2" t="s">
        <v>10828</v>
      </c>
      <c r="C8795" s="2">
        <v>45</v>
      </c>
      <c r="D8795" s="2" t="s">
        <v>10822</v>
      </c>
      <c r="E8795" s="2" t="s">
        <v>10829</v>
      </c>
      <c r="F8795" s="2" t="s">
        <v>10824</v>
      </c>
      <c r="G8795" s="2" t="s">
        <v>437</v>
      </c>
      <c r="H8795" s="2" t="s">
        <v>16</v>
      </c>
    </row>
    <row r="8796" spans="1:8" x14ac:dyDescent="0.3">
      <c r="A8796" s="1">
        <v>41712</v>
      </c>
      <c r="B8796" s="2" t="s">
        <v>10821</v>
      </c>
      <c r="C8796" s="2">
        <v>40</v>
      </c>
      <c r="D8796" s="2" t="s">
        <v>10825</v>
      </c>
      <c r="E8796" s="2" t="s">
        <v>10829</v>
      </c>
      <c r="F8796" s="2" t="s">
        <v>10824</v>
      </c>
      <c r="G8796" s="2" t="s">
        <v>9613</v>
      </c>
      <c r="H8796" s="2" t="s">
        <v>9614</v>
      </c>
    </row>
    <row r="8797" spans="1:8" x14ac:dyDescent="0.3">
      <c r="A8797" s="1">
        <v>41702</v>
      </c>
      <c r="B8797" s="2" t="s">
        <v>10821</v>
      </c>
      <c r="D8797" s="2" t="s">
        <v>10825</v>
      </c>
      <c r="E8797" s="2" t="s">
        <v>10830</v>
      </c>
      <c r="F8797" s="2" t="s">
        <v>10824</v>
      </c>
      <c r="G8797" s="2" t="s">
        <v>8681</v>
      </c>
      <c r="H8797" s="2" t="s">
        <v>9615</v>
      </c>
    </row>
    <row r="8798" spans="1:8" x14ac:dyDescent="0.3">
      <c r="A8798" s="1">
        <v>41712</v>
      </c>
      <c r="B8798" s="2" t="s">
        <v>10821</v>
      </c>
      <c r="C8798" s="2">
        <v>39</v>
      </c>
      <c r="D8798" s="2" t="s">
        <v>10825</v>
      </c>
      <c r="E8798" s="2" t="s">
        <v>10823</v>
      </c>
      <c r="F8798" s="2" t="s">
        <v>10824</v>
      </c>
      <c r="G8798" s="2" t="s">
        <v>3303</v>
      </c>
      <c r="H8798" s="2" t="s">
        <v>9616</v>
      </c>
    </row>
    <row r="8799" spans="1:8" x14ac:dyDescent="0.3">
      <c r="A8799" s="1">
        <v>41712</v>
      </c>
      <c r="B8799" s="2" t="s">
        <v>10821</v>
      </c>
      <c r="C8799" s="2">
        <v>71</v>
      </c>
      <c r="D8799" s="2" t="s">
        <v>10825</v>
      </c>
      <c r="E8799" s="2" t="s">
        <v>10826</v>
      </c>
      <c r="F8799" s="2" t="s">
        <v>10824</v>
      </c>
      <c r="G8799" s="2" t="s">
        <v>1731</v>
      </c>
      <c r="H8799" s="2" t="s">
        <v>9617</v>
      </c>
    </row>
    <row r="8800" spans="1:8" x14ac:dyDescent="0.3">
      <c r="A8800" s="1">
        <v>41712</v>
      </c>
      <c r="B8800" s="2" t="s">
        <v>10821</v>
      </c>
      <c r="D8800" s="2" t="s">
        <v>10822</v>
      </c>
      <c r="E8800" s="2" t="s">
        <v>10830</v>
      </c>
      <c r="F8800" s="2" t="s">
        <v>10824</v>
      </c>
      <c r="G8800" s="2" t="s">
        <v>9618</v>
      </c>
      <c r="H8800" s="2" t="s">
        <v>9619</v>
      </c>
    </row>
    <row r="8801" spans="1:8" x14ac:dyDescent="0.3">
      <c r="A8801" s="1">
        <v>41712</v>
      </c>
      <c r="B8801" s="2" t="s">
        <v>10828</v>
      </c>
      <c r="C8801" s="2">
        <v>80</v>
      </c>
      <c r="D8801" s="2" t="s">
        <v>10825</v>
      </c>
      <c r="E8801" s="2" t="s">
        <v>10826</v>
      </c>
      <c r="F8801" s="2" t="s">
        <v>10824</v>
      </c>
      <c r="G8801" s="2" t="s">
        <v>365</v>
      </c>
      <c r="H8801" s="2" t="s">
        <v>9620</v>
      </c>
    </row>
    <row r="8802" spans="1:8" x14ac:dyDescent="0.3">
      <c r="A8802" s="1">
        <v>41712</v>
      </c>
      <c r="B8802" s="2" t="s">
        <v>10821</v>
      </c>
      <c r="D8802" s="2" t="s">
        <v>10825</v>
      </c>
      <c r="E8802" s="2" t="s">
        <v>10830</v>
      </c>
      <c r="F8802" s="2" t="s">
        <v>10824</v>
      </c>
      <c r="G8802" s="2" t="s">
        <v>1731</v>
      </c>
      <c r="H8802" s="2" t="s">
        <v>9621</v>
      </c>
    </row>
    <row r="8803" spans="1:8" x14ac:dyDescent="0.3">
      <c r="A8803" s="1">
        <v>41712</v>
      </c>
      <c r="B8803" s="2" t="s">
        <v>10821</v>
      </c>
      <c r="C8803" s="2">
        <v>26</v>
      </c>
      <c r="D8803" s="2" t="s">
        <v>10825</v>
      </c>
      <c r="E8803" s="2" t="s">
        <v>10823</v>
      </c>
      <c r="F8803" s="2" t="s">
        <v>10824</v>
      </c>
      <c r="G8803" s="2" t="s">
        <v>9622</v>
      </c>
      <c r="H8803" s="2" t="s">
        <v>9623</v>
      </c>
    </row>
    <row r="8804" spans="1:8" x14ac:dyDescent="0.3">
      <c r="A8804" s="1">
        <v>41712</v>
      </c>
      <c r="B8804" s="2" t="s">
        <v>10821</v>
      </c>
      <c r="C8804" s="2">
        <v>45</v>
      </c>
      <c r="D8804" s="2" t="s">
        <v>10822</v>
      </c>
      <c r="E8804" s="2" t="s">
        <v>10829</v>
      </c>
      <c r="F8804" s="2" t="s">
        <v>10824</v>
      </c>
      <c r="G8804" s="2" t="s">
        <v>1762</v>
      </c>
      <c r="H8804" s="2" t="s">
        <v>571</v>
      </c>
    </row>
    <row r="8805" spans="1:8" x14ac:dyDescent="0.3">
      <c r="A8805" s="1">
        <v>41710</v>
      </c>
      <c r="B8805" s="2" t="s">
        <v>10828</v>
      </c>
      <c r="D8805" s="2" t="s">
        <v>10825</v>
      </c>
      <c r="E8805" s="2" t="s">
        <v>10830</v>
      </c>
      <c r="F8805" s="2" t="s">
        <v>10824</v>
      </c>
      <c r="G8805" s="2" t="s">
        <v>13</v>
      </c>
      <c r="H8805" s="2" t="s">
        <v>14</v>
      </c>
    </row>
    <row r="8806" spans="1:8" x14ac:dyDescent="0.3">
      <c r="A8806" s="1">
        <v>41712</v>
      </c>
      <c r="B8806" s="2" t="s">
        <v>10821</v>
      </c>
      <c r="C8806" s="2">
        <v>39</v>
      </c>
      <c r="D8806" s="2" t="s">
        <v>10822</v>
      </c>
      <c r="E8806" s="2" t="s">
        <v>10823</v>
      </c>
      <c r="F8806" s="2" t="s">
        <v>10824</v>
      </c>
      <c r="G8806" s="2" t="s">
        <v>9624</v>
      </c>
      <c r="H8806" s="2" t="s">
        <v>9625</v>
      </c>
    </row>
    <row r="8807" spans="1:8" x14ac:dyDescent="0.3">
      <c r="A8807" s="1">
        <v>41712</v>
      </c>
      <c r="B8807" s="2" t="s">
        <v>10821</v>
      </c>
      <c r="C8807" s="2">
        <v>39</v>
      </c>
      <c r="D8807" s="2" t="s">
        <v>10825</v>
      </c>
      <c r="E8807" s="2" t="s">
        <v>10823</v>
      </c>
      <c r="F8807" s="2" t="s">
        <v>10824</v>
      </c>
      <c r="G8807" s="2" t="s">
        <v>9626</v>
      </c>
      <c r="H8807" s="2" t="s">
        <v>9627</v>
      </c>
    </row>
    <row r="8808" spans="1:8" x14ac:dyDescent="0.3">
      <c r="A8808" s="1">
        <v>41712</v>
      </c>
      <c r="B8808" s="2" t="s">
        <v>10821</v>
      </c>
      <c r="C8808" s="2">
        <v>0</v>
      </c>
      <c r="D8808" s="2" t="s">
        <v>10825</v>
      </c>
      <c r="E8808" s="2" t="s">
        <v>10827</v>
      </c>
      <c r="F8808" s="2" t="s">
        <v>10824</v>
      </c>
      <c r="G8808" s="2" t="s">
        <v>9626</v>
      </c>
      <c r="H8808" s="2" t="s">
        <v>9628</v>
      </c>
    </row>
    <row r="8809" spans="1:8" x14ac:dyDescent="0.3">
      <c r="A8809" s="1">
        <v>41712</v>
      </c>
      <c r="B8809" s="2" t="s">
        <v>10821</v>
      </c>
      <c r="C8809" s="2">
        <v>71</v>
      </c>
      <c r="D8809" s="2" t="s">
        <v>10825</v>
      </c>
      <c r="E8809" s="2" t="s">
        <v>10826</v>
      </c>
      <c r="F8809" s="2" t="s">
        <v>10824</v>
      </c>
      <c r="G8809" s="2" t="s">
        <v>905</v>
      </c>
      <c r="H8809" s="2" t="s">
        <v>9629</v>
      </c>
    </row>
    <row r="8810" spans="1:8" x14ac:dyDescent="0.3">
      <c r="A8810" s="1">
        <v>41712</v>
      </c>
      <c r="B8810" s="2" t="s">
        <v>10821</v>
      </c>
      <c r="D8810" s="2" t="s">
        <v>10822</v>
      </c>
      <c r="E8810" s="2" t="s">
        <v>10830</v>
      </c>
      <c r="F8810" s="2" t="s">
        <v>10824</v>
      </c>
      <c r="G8810" s="2" t="s">
        <v>9630</v>
      </c>
      <c r="H8810" s="2" t="s">
        <v>9631</v>
      </c>
    </row>
    <row r="8811" spans="1:8" x14ac:dyDescent="0.3">
      <c r="A8811" s="1">
        <v>41712</v>
      </c>
      <c r="B8811" s="2" t="s">
        <v>10821</v>
      </c>
      <c r="D8811" s="2" t="s">
        <v>10825</v>
      </c>
      <c r="E8811" s="2" t="s">
        <v>10830</v>
      </c>
      <c r="F8811" s="2" t="s">
        <v>10824</v>
      </c>
      <c r="G8811" s="2" t="s">
        <v>315</v>
      </c>
      <c r="H8811" s="2" t="s">
        <v>9632</v>
      </c>
    </row>
    <row r="8812" spans="1:8" x14ac:dyDescent="0.3">
      <c r="A8812" s="1">
        <v>41712</v>
      </c>
      <c r="B8812" s="2" t="s">
        <v>10821</v>
      </c>
      <c r="C8812" s="2">
        <v>50</v>
      </c>
      <c r="D8812" s="2" t="s">
        <v>10822</v>
      </c>
      <c r="E8812" s="2" t="s">
        <v>10829</v>
      </c>
      <c r="F8812" s="2" t="s">
        <v>10824</v>
      </c>
      <c r="G8812" s="2" t="s">
        <v>9633</v>
      </c>
      <c r="H8812" s="2" t="s">
        <v>665</v>
      </c>
    </row>
    <row r="8813" spans="1:8" x14ac:dyDescent="0.3">
      <c r="A8813" s="1">
        <v>41712</v>
      </c>
      <c r="B8813" s="2" t="s">
        <v>10821</v>
      </c>
      <c r="D8813" s="2" t="s">
        <v>10830</v>
      </c>
      <c r="E8813" s="2" t="s">
        <v>10830</v>
      </c>
      <c r="F8813" s="2" t="s">
        <v>10824</v>
      </c>
      <c r="G8813" s="2" t="s">
        <v>9634</v>
      </c>
      <c r="H8813" s="2" t="s">
        <v>9635</v>
      </c>
    </row>
    <row r="8814" spans="1:8" x14ac:dyDescent="0.3">
      <c r="A8814" s="1">
        <v>41712</v>
      </c>
      <c r="B8814" s="2" t="s">
        <v>10821</v>
      </c>
      <c r="C8814" s="2">
        <v>39</v>
      </c>
      <c r="D8814" s="2" t="s">
        <v>10822</v>
      </c>
      <c r="E8814" s="2" t="s">
        <v>10823</v>
      </c>
      <c r="F8814" s="2" t="s">
        <v>10824</v>
      </c>
      <c r="G8814" s="2" t="s">
        <v>9636</v>
      </c>
      <c r="H8814" s="2" t="s">
        <v>9637</v>
      </c>
    </row>
    <row r="8815" spans="1:8" x14ac:dyDescent="0.3">
      <c r="A8815" s="1">
        <v>41710</v>
      </c>
      <c r="B8815" s="2" t="s">
        <v>10828</v>
      </c>
      <c r="D8815" s="2" t="s">
        <v>10822</v>
      </c>
      <c r="E8815" s="2" t="s">
        <v>10830</v>
      </c>
      <c r="F8815" s="2" t="s">
        <v>10824</v>
      </c>
      <c r="G8815" s="2" t="s">
        <v>9638</v>
      </c>
      <c r="H8815" s="2" t="s">
        <v>16</v>
      </c>
    </row>
    <row r="8816" spans="1:8" x14ac:dyDescent="0.3">
      <c r="A8816" s="1">
        <v>41712</v>
      </c>
      <c r="B8816" s="2" t="s">
        <v>10821</v>
      </c>
      <c r="C8816" s="2">
        <v>59</v>
      </c>
      <c r="D8816" s="2" t="s">
        <v>10822</v>
      </c>
      <c r="E8816" s="2" t="s">
        <v>10829</v>
      </c>
      <c r="F8816" s="2" t="s">
        <v>10824</v>
      </c>
      <c r="G8816" s="2" t="s">
        <v>1731</v>
      </c>
      <c r="H8816" s="2" t="s">
        <v>9639</v>
      </c>
    </row>
    <row r="8817" spans="1:8" x14ac:dyDescent="0.3">
      <c r="A8817" s="1">
        <v>41712</v>
      </c>
      <c r="B8817" s="2" t="s">
        <v>10821</v>
      </c>
      <c r="D8817" s="2" t="s">
        <v>10822</v>
      </c>
      <c r="E8817" s="2" t="s">
        <v>10830</v>
      </c>
      <c r="F8817" s="2" t="s">
        <v>10824</v>
      </c>
      <c r="G8817" s="2" t="s">
        <v>4704</v>
      </c>
      <c r="H8817" s="2" t="s">
        <v>35</v>
      </c>
    </row>
    <row r="8818" spans="1:8" x14ac:dyDescent="0.3">
      <c r="A8818" s="1">
        <v>41712</v>
      </c>
      <c r="B8818" s="2" t="s">
        <v>10821</v>
      </c>
      <c r="C8818" s="2">
        <v>70</v>
      </c>
      <c r="D8818" s="2" t="s">
        <v>10825</v>
      </c>
      <c r="E8818" s="2" t="s">
        <v>10826</v>
      </c>
      <c r="F8818" s="2" t="s">
        <v>10824</v>
      </c>
      <c r="G8818" s="2" t="s">
        <v>9640</v>
      </c>
      <c r="H8818" s="2" t="s">
        <v>9641</v>
      </c>
    </row>
    <row r="8819" spans="1:8" x14ac:dyDescent="0.3">
      <c r="A8819" s="1">
        <v>41712</v>
      </c>
      <c r="B8819" s="2" t="s">
        <v>10821</v>
      </c>
      <c r="C8819" s="2">
        <v>84</v>
      </c>
      <c r="D8819" s="2" t="s">
        <v>10825</v>
      </c>
      <c r="E8819" s="2" t="s">
        <v>10826</v>
      </c>
      <c r="F8819" s="2" t="s">
        <v>10824</v>
      </c>
      <c r="G8819" s="2" t="s">
        <v>9624</v>
      </c>
      <c r="H8819" s="2" t="s">
        <v>2375</v>
      </c>
    </row>
    <row r="8820" spans="1:8" x14ac:dyDescent="0.3">
      <c r="A8820" s="1">
        <v>41712</v>
      </c>
      <c r="B8820" s="2" t="s">
        <v>10821</v>
      </c>
      <c r="C8820" s="2">
        <v>75</v>
      </c>
      <c r="D8820" s="2" t="s">
        <v>10822</v>
      </c>
      <c r="E8820" s="2" t="s">
        <v>10826</v>
      </c>
      <c r="F8820" s="2" t="s">
        <v>10824</v>
      </c>
      <c r="G8820" s="2" t="s">
        <v>9642</v>
      </c>
      <c r="H8820" s="2" t="s">
        <v>9643</v>
      </c>
    </row>
    <row r="8821" spans="1:8" x14ac:dyDescent="0.3">
      <c r="A8821" s="1">
        <v>41712</v>
      </c>
      <c r="B8821" s="2" t="s">
        <v>10821</v>
      </c>
      <c r="C8821" s="2">
        <v>75</v>
      </c>
      <c r="D8821" s="2" t="s">
        <v>10825</v>
      </c>
      <c r="E8821" s="2" t="s">
        <v>10826</v>
      </c>
      <c r="F8821" s="2" t="s">
        <v>10824</v>
      </c>
      <c r="G8821" s="2" t="s">
        <v>5821</v>
      </c>
      <c r="H8821" s="2" t="s">
        <v>9644</v>
      </c>
    </row>
    <row r="8822" spans="1:8" x14ac:dyDescent="0.3">
      <c r="A8822" s="1">
        <v>41712</v>
      </c>
      <c r="B8822" s="2" t="s">
        <v>10821</v>
      </c>
      <c r="C8822" s="2">
        <v>73</v>
      </c>
      <c r="D8822" s="2" t="s">
        <v>10822</v>
      </c>
      <c r="E8822" s="2" t="s">
        <v>10826</v>
      </c>
      <c r="F8822" s="2" t="s">
        <v>10824</v>
      </c>
      <c r="G8822" s="2" t="s">
        <v>9645</v>
      </c>
      <c r="H8822" s="2" t="s">
        <v>9646</v>
      </c>
    </row>
    <row r="8823" spans="1:8" x14ac:dyDescent="0.3">
      <c r="A8823" s="1">
        <v>41712</v>
      </c>
      <c r="B8823" s="2" t="s">
        <v>10821</v>
      </c>
      <c r="C8823" s="2">
        <v>29</v>
      </c>
      <c r="D8823" s="2" t="s">
        <v>10825</v>
      </c>
      <c r="E8823" s="2" t="s">
        <v>10823</v>
      </c>
      <c r="F8823" s="2" t="s">
        <v>10824</v>
      </c>
      <c r="G8823" s="2" t="s">
        <v>9647</v>
      </c>
      <c r="H8823" s="2" t="s">
        <v>9648</v>
      </c>
    </row>
    <row r="8824" spans="1:8" x14ac:dyDescent="0.3">
      <c r="A8824" s="1">
        <v>41712</v>
      </c>
      <c r="B8824" s="2" t="s">
        <v>10828</v>
      </c>
      <c r="C8824" s="2">
        <v>83</v>
      </c>
      <c r="D8824" s="2" t="s">
        <v>10825</v>
      </c>
      <c r="E8824" s="2" t="s">
        <v>10826</v>
      </c>
      <c r="F8824" s="2" t="s">
        <v>10824</v>
      </c>
      <c r="G8824" s="2" t="s">
        <v>9649</v>
      </c>
      <c r="H8824" s="2" t="s">
        <v>9650</v>
      </c>
    </row>
    <row r="8825" spans="1:8" x14ac:dyDescent="0.3">
      <c r="A8825" s="1">
        <v>41710</v>
      </c>
      <c r="B8825" s="2" t="s">
        <v>10828</v>
      </c>
      <c r="D8825" s="2" t="s">
        <v>10825</v>
      </c>
      <c r="E8825" s="2" t="s">
        <v>10830</v>
      </c>
      <c r="F8825" s="2" t="s">
        <v>10824</v>
      </c>
      <c r="G8825" s="2" t="s">
        <v>365</v>
      </c>
      <c r="H8825" s="2" t="s">
        <v>9651</v>
      </c>
    </row>
    <row r="8826" spans="1:8" x14ac:dyDescent="0.3">
      <c r="A8826" s="1">
        <v>41711</v>
      </c>
      <c r="B8826" s="2" t="s">
        <v>10821</v>
      </c>
      <c r="C8826" s="2">
        <v>15</v>
      </c>
      <c r="D8826" s="2" t="s">
        <v>10822</v>
      </c>
      <c r="E8826" s="2" t="s">
        <v>10827</v>
      </c>
      <c r="F8826" s="2" t="s">
        <v>10824</v>
      </c>
      <c r="G8826" s="2" t="s">
        <v>9652</v>
      </c>
      <c r="H8826" s="2" t="s">
        <v>9653</v>
      </c>
    </row>
    <row r="8827" spans="1:8" x14ac:dyDescent="0.3">
      <c r="A8827" s="1">
        <v>41712</v>
      </c>
      <c r="B8827" s="2" t="s">
        <v>10828</v>
      </c>
      <c r="D8827" s="2" t="s">
        <v>10830</v>
      </c>
      <c r="E8827" s="2" t="s">
        <v>10830</v>
      </c>
      <c r="F8827" s="2" t="s">
        <v>10824</v>
      </c>
      <c r="G8827" s="2" t="s">
        <v>530</v>
      </c>
      <c r="H8827" s="2" t="s">
        <v>240</v>
      </c>
    </row>
    <row r="8828" spans="1:8" x14ac:dyDescent="0.3">
      <c r="A8828" s="1">
        <v>41712</v>
      </c>
      <c r="B8828" s="2" t="s">
        <v>10821</v>
      </c>
      <c r="D8828" s="2" t="s">
        <v>10830</v>
      </c>
      <c r="E8828" s="2" t="s">
        <v>10830</v>
      </c>
      <c r="F8828" s="2" t="s">
        <v>10824</v>
      </c>
      <c r="G8828" s="2" t="s">
        <v>5452</v>
      </c>
      <c r="H8828" s="2" t="s">
        <v>7719</v>
      </c>
    </row>
    <row r="8829" spans="1:8" x14ac:dyDescent="0.3">
      <c r="A8829" s="1">
        <v>41712</v>
      </c>
      <c r="B8829" s="2" t="s">
        <v>10821</v>
      </c>
      <c r="C8829" s="2">
        <v>56</v>
      </c>
      <c r="D8829" s="2" t="s">
        <v>10822</v>
      </c>
      <c r="E8829" s="2" t="s">
        <v>10829</v>
      </c>
      <c r="F8829" s="2" t="s">
        <v>10824</v>
      </c>
      <c r="G8829" s="2" t="s">
        <v>9654</v>
      </c>
      <c r="H8829" s="2" t="s">
        <v>9655</v>
      </c>
    </row>
    <row r="8830" spans="1:8" x14ac:dyDescent="0.3">
      <c r="A8830" s="1">
        <v>41710</v>
      </c>
      <c r="B8830" s="2" t="s">
        <v>10828</v>
      </c>
      <c r="D8830" s="2" t="s">
        <v>10825</v>
      </c>
      <c r="E8830" s="2" t="s">
        <v>10830</v>
      </c>
      <c r="F8830" s="2" t="s">
        <v>10824</v>
      </c>
      <c r="G8830" s="2" t="s">
        <v>13</v>
      </c>
      <c r="H8830" s="2" t="s">
        <v>14</v>
      </c>
    </row>
    <row r="8831" spans="1:8" x14ac:dyDescent="0.3">
      <c r="A8831" s="1">
        <v>41712</v>
      </c>
      <c r="B8831" s="2" t="s">
        <v>10821</v>
      </c>
      <c r="C8831" s="2">
        <v>43</v>
      </c>
      <c r="D8831" s="2" t="s">
        <v>10822</v>
      </c>
      <c r="E8831" s="2" t="s">
        <v>10829</v>
      </c>
      <c r="F8831" s="2" t="s">
        <v>10824</v>
      </c>
      <c r="G8831" s="2" t="s">
        <v>9656</v>
      </c>
      <c r="H8831" s="2" t="s">
        <v>9657</v>
      </c>
    </row>
    <row r="8832" spans="1:8" x14ac:dyDescent="0.3">
      <c r="A8832" s="1">
        <v>41712</v>
      </c>
      <c r="B8832" s="2" t="s">
        <v>10821</v>
      </c>
      <c r="C8832" s="2">
        <v>67</v>
      </c>
      <c r="D8832" s="2" t="s">
        <v>10825</v>
      </c>
      <c r="E8832" s="2" t="s">
        <v>10826</v>
      </c>
      <c r="F8832" s="2" t="s">
        <v>10824</v>
      </c>
      <c r="G8832" s="2" t="s">
        <v>9658</v>
      </c>
      <c r="H8832" s="2" t="s">
        <v>9659</v>
      </c>
    </row>
    <row r="8833" spans="1:8" x14ac:dyDescent="0.3">
      <c r="A8833" s="1">
        <v>41712</v>
      </c>
      <c r="B8833" s="2" t="s">
        <v>10821</v>
      </c>
      <c r="D8833" s="2" t="s">
        <v>10822</v>
      </c>
      <c r="E8833" s="2" t="s">
        <v>10830</v>
      </c>
      <c r="F8833" s="2" t="s">
        <v>10824</v>
      </c>
      <c r="G8833" s="2" t="s">
        <v>9660</v>
      </c>
      <c r="H8833" s="2" t="s">
        <v>9661</v>
      </c>
    </row>
    <row r="8834" spans="1:8" x14ac:dyDescent="0.3">
      <c r="A8834" s="1">
        <v>41712</v>
      </c>
      <c r="B8834" s="2" t="s">
        <v>10821</v>
      </c>
      <c r="C8834" s="2">
        <v>11</v>
      </c>
      <c r="D8834" s="2" t="s">
        <v>10825</v>
      </c>
      <c r="E8834" s="2" t="s">
        <v>10827</v>
      </c>
      <c r="F8834" s="2" t="s">
        <v>10824</v>
      </c>
      <c r="G8834" s="2" t="s">
        <v>9662</v>
      </c>
      <c r="H8834" s="2" t="s">
        <v>9663</v>
      </c>
    </row>
    <row r="8835" spans="1:8" x14ac:dyDescent="0.3">
      <c r="A8835" s="1">
        <v>41712</v>
      </c>
      <c r="B8835" s="2" t="s">
        <v>10821</v>
      </c>
      <c r="C8835" s="2">
        <v>71</v>
      </c>
      <c r="D8835" s="2" t="s">
        <v>10822</v>
      </c>
      <c r="E8835" s="2" t="s">
        <v>10826</v>
      </c>
      <c r="F8835" s="2" t="s">
        <v>10824</v>
      </c>
      <c r="G8835" s="2" t="s">
        <v>9664</v>
      </c>
      <c r="H8835" s="2" t="s">
        <v>9665</v>
      </c>
    </row>
    <row r="8836" spans="1:8" x14ac:dyDescent="0.3">
      <c r="A8836" s="1">
        <v>41710</v>
      </c>
      <c r="B8836" s="2" t="s">
        <v>10828</v>
      </c>
      <c r="C8836" s="2">
        <v>48</v>
      </c>
      <c r="D8836" s="2" t="s">
        <v>10822</v>
      </c>
      <c r="E8836" s="2" t="s">
        <v>10829</v>
      </c>
      <c r="F8836" s="2" t="s">
        <v>10824</v>
      </c>
      <c r="G8836" s="2" t="s">
        <v>9666</v>
      </c>
      <c r="H8836" s="2" t="s">
        <v>9667</v>
      </c>
    </row>
    <row r="8837" spans="1:8" x14ac:dyDescent="0.3">
      <c r="A8837" s="1">
        <v>41712</v>
      </c>
      <c r="B8837" s="2" t="s">
        <v>10821</v>
      </c>
      <c r="C8837" s="2">
        <v>46</v>
      </c>
      <c r="D8837" s="2" t="s">
        <v>10822</v>
      </c>
      <c r="E8837" s="2" t="s">
        <v>10829</v>
      </c>
      <c r="F8837" s="2" t="s">
        <v>10824</v>
      </c>
      <c r="G8837" s="2" t="s">
        <v>9660</v>
      </c>
      <c r="H8837" s="2" t="s">
        <v>8972</v>
      </c>
    </row>
    <row r="8838" spans="1:8" x14ac:dyDescent="0.3">
      <c r="A8838" s="1">
        <v>41712</v>
      </c>
      <c r="B8838" s="2" t="s">
        <v>10821</v>
      </c>
      <c r="C8838" s="2">
        <v>63</v>
      </c>
      <c r="D8838" s="2" t="s">
        <v>10822</v>
      </c>
      <c r="E8838" s="2" t="s">
        <v>10826</v>
      </c>
      <c r="F8838" s="2" t="s">
        <v>10824</v>
      </c>
      <c r="G8838" s="2" t="s">
        <v>9668</v>
      </c>
      <c r="H8838" s="2" t="s">
        <v>9669</v>
      </c>
    </row>
    <row r="8839" spans="1:8" x14ac:dyDescent="0.3">
      <c r="A8839" s="1">
        <v>41712</v>
      </c>
      <c r="B8839" s="2" t="s">
        <v>10821</v>
      </c>
      <c r="C8839" s="2">
        <v>48</v>
      </c>
      <c r="D8839" s="2" t="s">
        <v>10822</v>
      </c>
      <c r="E8839" s="2" t="s">
        <v>10829</v>
      </c>
      <c r="F8839" s="2" t="s">
        <v>10824</v>
      </c>
      <c r="G8839" s="2" t="s">
        <v>9670</v>
      </c>
      <c r="H8839" s="2" t="s">
        <v>9671</v>
      </c>
    </row>
    <row r="8840" spans="1:8" x14ac:dyDescent="0.3">
      <c r="A8840" s="1">
        <v>41712</v>
      </c>
      <c r="B8840" s="2" t="s">
        <v>10828</v>
      </c>
      <c r="D8840" s="2" t="s">
        <v>10825</v>
      </c>
      <c r="E8840" s="2" t="s">
        <v>10830</v>
      </c>
      <c r="F8840" s="2" t="s">
        <v>10824</v>
      </c>
      <c r="G8840" s="2" t="s">
        <v>365</v>
      </c>
      <c r="H8840" s="2" t="s">
        <v>14</v>
      </c>
    </row>
    <row r="8841" spans="1:8" x14ac:dyDescent="0.3">
      <c r="A8841" s="1">
        <v>41712</v>
      </c>
      <c r="B8841" s="2" t="s">
        <v>10821</v>
      </c>
      <c r="C8841" s="2">
        <v>49</v>
      </c>
      <c r="D8841" s="2" t="s">
        <v>10822</v>
      </c>
      <c r="E8841" s="2" t="s">
        <v>10829</v>
      </c>
      <c r="F8841" s="2" t="s">
        <v>10824</v>
      </c>
      <c r="G8841" s="2" t="s">
        <v>9672</v>
      </c>
      <c r="H8841" s="2" t="s">
        <v>9673</v>
      </c>
    </row>
    <row r="8842" spans="1:8" x14ac:dyDescent="0.3">
      <c r="A8842" s="1">
        <v>41710</v>
      </c>
      <c r="B8842" s="2" t="s">
        <v>10821</v>
      </c>
      <c r="C8842" s="2">
        <v>14</v>
      </c>
      <c r="D8842" s="2" t="s">
        <v>10822</v>
      </c>
      <c r="E8842" s="2" t="s">
        <v>10827</v>
      </c>
      <c r="F8842" s="2" t="s">
        <v>10824</v>
      </c>
      <c r="G8842" s="2" t="s">
        <v>9674</v>
      </c>
      <c r="H8842" s="2" t="s">
        <v>9675</v>
      </c>
    </row>
    <row r="8843" spans="1:8" x14ac:dyDescent="0.3">
      <c r="A8843" s="1">
        <v>41712</v>
      </c>
      <c r="B8843" s="2" t="s">
        <v>10821</v>
      </c>
      <c r="C8843" s="2">
        <v>69</v>
      </c>
      <c r="D8843" s="2" t="s">
        <v>10822</v>
      </c>
      <c r="E8843" s="2" t="s">
        <v>10826</v>
      </c>
      <c r="F8843" s="2" t="s">
        <v>10824</v>
      </c>
      <c r="G8843" s="2" t="s">
        <v>9676</v>
      </c>
      <c r="H8843" s="2" t="s">
        <v>9677</v>
      </c>
    </row>
    <row r="8844" spans="1:8" x14ac:dyDescent="0.3">
      <c r="A8844" s="1">
        <v>41712</v>
      </c>
      <c r="B8844" s="2" t="s">
        <v>10821</v>
      </c>
      <c r="C8844" s="2">
        <v>49</v>
      </c>
      <c r="D8844" s="2" t="s">
        <v>10822</v>
      </c>
      <c r="E8844" s="2" t="s">
        <v>10829</v>
      </c>
      <c r="F8844" s="2" t="s">
        <v>10824</v>
      </c>
      <c r="G8844" s="2" t="s">
        <v>9678</v>
      </c>
      <c r="H8844" s="2" t="s">
        <v>9679</v>
      </c>
    </row>
    <row r="8845" spans="1:8" x14ac:dyDescent="0.3">
      <c r="A8845" s="1">
        <v>41712</v>
      </c>
      <c r="B8845" s="2" t="s">
        <v>10828</v>
      </c>
      <c r="D8845" s="2" t="s">
        <v>10825</v>
      </c>
      <c r="E8845" s="2" t="s">
        <v>10830</v>
      </c>
      <c r="F8845" s="2" t="s">
        <v>10824</v>
      </c>
      <c r="G8845" s="2" t="s">
        <v>422</v>
      </c>
      <c r="H8845" s="2" t="s">
        <v>1212</v>
      </c>
    </row>
    <row r="8846" spans="1:8" x14ac:dyDescent="0.3">
      <c r="A8846" s="1">
        <v>41712</v>
      </c>
      <c r="B8846" s="2" t="s">
        <v>10821</v>
      </c>
      <c r="C8846" s="2">
        <v>54</v>
      </c>
      <c r="D8846" s="2" t="s">
        <v>10822</v>
      </c>
      <c r="E8846" s="2" t="s">
        <v>10829</v>
      </c>
      <c r="F8846" s="2" t="s">
        <v>10824</v>
      </c>
      <c r="G8846" s="2" t="s">
        <v>9622</v>
      </c>
      <c r="H8846" s="2" t="s">
        <v>9680</v>
      </c>
    </row>
    <row r="8847" spans="1:8" x14ac:dyDescent="0.3">
      <c r="A8847" s="1">
        <v>41711</v>
      </c>
      <c r="B8847" s="2" t="s">
        <v>10821</v>
      </c>
      <c r="C8847" s="2">
        <v>85</v>
      </c>
      <c r="D8847" s="2" t="s">
        <v>10822</v>
      </c>
      <c r="E8847" s="2" t="s">
        <v>10826</v>
      </c>
      <c r="F8847" s="2" t="s">
        <v>10824</v>
      </c>
      <c r="G8847" s="2" t="s">
        <v>9681</v>
      </c>
      <c r="H8847" s="2" t="s">
        <v>9682</v>
      </c>
    </row>
    <row r="8848" spans="1:8" x14ac:dyDescent="0.3">
      <c r="A8848" s="1">
        <v>41712</v>
      </c>
      <c r="B8848" s="2" t="s">
        <v>10821</v>
      </c>
      <c r="C8848" s="2">
        <v>45</v>
      </c>
      <c r="D8848" s="2" t="s">
        <v>10825</v>
      </c>
      <c r="E8848" s="2" t="s">
        <v>10829</v>
      </c>
      <c r="F8848" s="2" t="s">
        <v>10824</v>
      </c>
      <c r="G8848" s="2" t="s">
        <v>9683</v>
      </c>
      <c r="H8848" s="2" t="s">
        <v>9684</v>
      </c>
    </row>
    <row r="8849" spans="1:8" x14ac:dyDescent="0.3">
      <c r="A8849" s="1">
        <v>41710</v>
      </c>
      <c r="B8849" s="2" t="s">
        <v>10828</v>
      </c>
      <c r="D8849" s="2" t="s">
        <v>10825</v>
      </c>
      <c r="E8849" s="2" t="s">
        <v>10830</v>
      </c>
      <c r="F8849" s="2" t="s">
        <v>10824</v>
      </c>
      <c r="G8849" s="2" t="s">
        <v>9685</v>
      </c>
      <c r="H8849" s="2" t="s">
        <v>14</v>
      </c>
    </row>
    <row r="8850" spans="1:8" x14ac:dyDescent="0.3">
      <c r="A8850" s="1">
        <v>41712</v>
      </c>
      <c r="B8850" s="2" t="s">
        <v>10821</v>
      </c>
      <c r="C8850" s="2">
        <v>42</v>
      </c>
      <c r="D8850" s="2" t="s">
        <v>10822</v>
      </c>
      <c r="E8850" s="2" t="s">
        <v>10829</v>
      </c>
      <c r="F8850" s="2" t="s">
        <v>10824</v>
      </c>
      <c r="G8850" s="2" t="s">
        <v>9686</v>
      </c>
      <c r="H8850" s="2" t="s">
        <v>9687</v>
      </c>
    </row>
    <row r="8851" spans="1:8" x14ac:dyDescent="0.3">
      <c r="A8851" s="1">
        <v>41712</v>
      </c>
      <c r="B8851" s="2" t="s">
        <v>10828</v>
      </c>
      <c r="C8851" s="2">
        <v>57</v>
      </c>
      <c r="D8851" s="2" t="s">
        <v>10822</v>
      </c>
      <c r="E8851" s="2" t="s">
        <v>10829</v>
      </c>
      <c r="F8851" s="2" t="s">
        <v>10824</v>
      </c>
      <c r="G8851" s="2" t="s">
        <v>7691</v>
      </c>
      <c r="H8851" s="2" t="s">
        <v>9688</v>
      </c>
    </row>
    <row r="8852" spans="1:8" x14ac:dyDescent="0.3">
      <c r="A8852" s="1">
        <v>41712</v>
      </c>
      <c r="B8852" s="2" t="s">
        <v>10821</v>
      </c>
      <c r="D8852" s="2" t="s">
        <v>10825</v>
      </c>
      <c r="E8852" s="2" t="s">
        <v>10830</v>
      </c>
      <c r="F8852" s="2" t="s">
        <v>10824</v>
      </c>
      <c r="G8852" s="2" t="s">
        <v>9689</v>
      </c>
      <c r="H8852" s="2" t="s">
        <v>9690</v>
      </c>
    </row>
    <row r="8853" spans="1:8" x14ac:dyDescent="0.3">
      <c r="A8853" s="1">
        <v>41712</v>
      </c>
      <c r="B8853" s="2" t="s">
        <v>10821</v>
      </c>
      <c r="D8853" s="2" t="s">
        <v>10825</v>
      </c>
      <c r="E8853" s="2" t="s">
        <v>10830</v>
      </c>
      <c r="F8853" s="2" t="s">
        <v>10824</v>
      </c>
      <c r="G8853" s="2" t="s">
        <v>2538</v>
      </c>
      <c r="H8853" s="2" t="s">
        <v>239</v>
      </c>
    </row>
    <row r="8854" spans="1:8" x14ac:dyDescent="0.3">
      <c r="A8854" s="1">
        <v>41712</v>
      </c>
      <c r="B8854" s="2" t="s">
        <v>10821</v>
      </c>
      <c r="C8854" s="2">
        <v>19</v>
      </c>
      <c r="D8854" s="2" t="s">
        <v>10825</v>
      </c>
      <c r="E8854" s="2" t="s">
        <v>10827</v>
      </c>
      <c r="F8854" s="2" t="s">
        <v>10824</v>
      </c>
      <c r="G8854" s="2" t="s">
        <v>9691</v>
      </c>
      <c r="H8854" s="2" t="s">
        <v>9692</v>
      </c>
    </row>
    <row r="8855" spans="1:8" x14ac:dyDescent="0.3">
      <c r="A8855" s="1">
        <v>41712</v>
      </c>
      <c r="B8855" s="2" t="s">
        <v>10821</v>
      </c>
      <c r="D8855" s="2" t="s">
        <v>10825</v>
      </c>
      <c r="E8855" s="2" t="s">
        <v>10830</v>
      </c>
      <c r="F8855" s="2" t="s">
        <v>10824</v>
      </c>
      <c r="G8855" s="2" t="s">
        <v>3061</v>
      </c>
      <c r="H8855" s="2" t="s">
        <v>8194</v>
      </c>
    </row>
    <row r="8856" spans="1:8" x14ac:dyDescent="0.3">
      <c r="A8856" s="1">
        <v>41712</v>
      </c>
      <c r="B8856" s="2" t="s">
        <v>10821</v>
      </c>
      <c r="C8856" s="2">
        <v>68</v>
      </c>
      <c r="D8856" s="2" t="s">
        <v>10822</v>
      </c>
      <c r="E8856" s="2" t="s">
        <v>10826</v>
      </c>
      <c r="F8856" s="2" t="s">
        <v>10824</v>
      </c>
      <c r="G8856" s="2" t="s">
        <v>9693</v>
      </c>
      <c r="H8856" s="2" t="s">
        <v>9694</v>
      </c>
    </row>
    <row r="8857" spans="1:8" x14ac:dyDescent="0.3">
      <c r="A8857" s="1">
        <v>41712</v>
      </c>
      <c r="B8857" s="2" t="s">
        <v>10821</v>
      </c>
      <c r="C8857" s="2">
        <v>52</v>
      </c>
      <c r="D8857" s="2" t="s">
        <v>10825</v>
      </c>
      <c r="E8857" s="2" t="s">
        <v>10829</v>
      </c>
      <c r="F8857" s="2" t="s">
        <v>10824</v>
      </c>
      <c r="G8857" s="2" t="s">
        <v>9695</v>
      </c>
      <c r="H8857" s="2" t="s">
        <v>9696</v>
      </c>
    </row>
    <row r="8858" spans="1:8" x14ac:dyDescent="0.3">
      <c r="A8858" s="1">
        <v>41710</v>
      </c>
      <c r="B8858" s="2" t="s">
        <v>10821</v>
      </c>
      <c r="D8858" s="2" t="s">
        <v>10825</v>
      </c>
      <c r="E8858" s="2" t="s">
        <v>10830</v>
      </c>
      <c r="F8858" s="2" t="s">
        <v>10824</v>
      </c>
      <c r="G8858" s="2" t="s">
        <v>9697</v>
      </c>
      <c r="H8858" s="2" t="s">
        <v>9698</v>
      </c>
    </row>
    <row r="8859" spans="1:8" x14ac:dyDescent="0.3">
      <c r="A8859" s="1">
        <v>41712</v>
      </c>
      <c r="B8859" s="2" t="s">
        <v>10821</v>
      </c>
      <c r="C8859" s="2">
        <v>70</v>
      </c>
      <c r="D8859" s="2" t="s">
        <v>10825</v>
      </c>
      <c r="E8859" s="2" t="s">
        <v>10826</v>
      </c>
      <c r="F8859" s="2" t="s">
        <v>10824</v>
      </c>
      <c r="G8859" s="2" t="s">
        <v>9699</v>
      </c>
      <c r="H8859" s="2" t="s">
        <v>9696</v>
      </c>
    </row>
    <row r="8860" spans="1:8" x14ac:dyDescent="0.3">
      <c r="A8860" s="1">
        <v>41710</v>
      </c>
      <c r="B8860" s="2" t="s">
        <v>10828</v>
      </c>
      <c r="C8860" s="2">
        <v>47</v>
      </c>
      <c r="D8860" s="2" t="s">
        <v>10822</v>
      </c>
      <c r="E8860" s="2" t="s">
        <v>10829</v>
      </c>
      <c r="F8860" s="2" t="s">
        <v>10824</v>
      </c>
      <c r="G8860" s="2" t="s">
        <v>9700</v>
      </c>
      <c r="H8860" s="2" t="s">
        <v>14</v>
      </c>
    </row>
    <row r="8861" spans="1:8" x14ac:dyDescent="0.3">
      <c r="A8861" s="1">
        <v>41712</v>
      </c>
      <c r="B8861" s="2" t="s">
        <v>10821</v>
      </c>
      <c r="C8861" s="2">
        <v>89</v>
      </c>
      <c r="D8861" s="2" t="s">
        <v>10825</v>
      </c>
      <c r="E8861" s="2" t="s">
        <v>10826</v>
      </c>
      <c r="F8861" s="2" t="s">
        <v>10824</v>
      </c>
      <c r="G8861" s="2" t="s">
        <v>9701</v>
      </c>
      <c r="H8861" s="2" t="s">
        <v>9702</v>
      </c>
    </row>
    <row r="8862" spans="1:8" x14ac:dyDescent="0.3">
      <c r="A8862" s="1">
        <v>41712</v>
      </c>
      <c r="B8862" s="2" t="s">
        <v>10821</v>
      </c>
      <c r="C8862" s="2">
        <v>67</v>
      </c>
      <c r="D8862" s="2" t="s">
        <v>10822</v>
      </c>
      <c r="E8862" s="2" t="s">
        <v>10826</v>
      </c>
      <c r="F8862" s="2" t="s">
        <v>10824</v>
      </c>
      <c r="G8862" s="2" t="s">
        <v>11</v>
      </c>
      <c r="H8862" s="2" t="s">
        <v>9703</v>
      </c>
    </row>
    <row r="8863" spans="1:8" x14ac:dyDescent="0.3">
      <c r="A8863" s="1">
        <v>41712</v>
      </c>
      <c r="B8863" s="2" t="s">
        <v>10821</v>
      </c>
      <c r="C8863" s="2">
        <v>57</v>
      </c>
      <c r="D8863" s="2" t="s">
        <v>10822</v>
      </c>
      <c r="E8863" s="2" t="s">
        <v>10829</v>
      </c>
      <c r="F8863" s="2" t="s">
        <v>10824</v>
      </c>
      <c r="G8863" s="2" t="s">
        <v>9704</v>
      </c>
      <c r="H8863" s="2" t="s">
        <v>9705</v>
      </c>
    </row>
    <row r="8864" spans="1:8" x14ac:dyDescent="0.3">
      <c r="A8864" s="1">
        <v>41711</v>
      </c>
      <c r="B8864" s="2" t="s">
        <v>10821</v>
      </c>
      <c r="C8864" s="2">
        <v>73</v>
      </c>
      <c r="D8864" s="2" t="s">
        <v>10825</v>
      </c>
      <c r="E8864" s="2" t="s">
        <v>10826</v>
      </c>
      <c r="F8864" s="2" t="s">
        <v>10824</v>
      </c>
      <c r="G8864" s="2" t="s">
        <v>9706</v>
      </c>
      <c r="H8864" s="2" t="s">
        <v>9707</v>
      </c>
    </row>
    <row r="8865" spans="1:8" x14ac:dyDescent="0.3">
      <c r="A8865" s="1">
        <v>41710</v>
      </c>
      <c r="B8865" s="2" t="s">
        <v>10828</v>
      </c>
      <c r="D8865" s="2" t="s">
        <v>10825</v>
      </c>
      <c r="E8865" s="2" t="s">
        <v>10830</v>
      </c>
      <c r="F8865" s="2" t="s">
        <v>10824</v>
      </c>
      <c r="G8865" s="2" t="s">
        <v>1297</v>
      </c>
      <c r="H8865" s="2" t="s">
        <v>9708</v>
      </c>
    </row>
    <row r="8866" spans="1:8" x14ac:dyDescent="0.3">
      <c r="A8866" s="1">
        <v>41712</v>
      </c>
      <c r="B8866" s="2" t="s">
        <v>10821</v>
      </c>
      <c r="C8866" s="2">
        <v>65</v>
      </c>
      <c r="D8866" s="2" t="s">
        <v>10822</v>
      </c>
      <c r="E8866" s="2" t="s">
        <v>10826</v>
      </c>
      <c r="F8866" s="2" t="s">
        <v>10824</v>
      </c>
      <c r="G8866" s="2" t="s">
        <v>9709</v>
      </c>
      <c r="H8866" s="2" t="s">
        <v>9710</v>
      </c>
    </row>
    <row r="8867" spans="1:8" x14ac:dyDescent="0.3">
      <c r="A8867" s="1">
        <v>41710</v>
      </c>
      <c r="B8867" s="2" t="s">
        <v>10821</v>
      </c>
      <c r="C8867" s="2">
        <v>51</v>
      </c>
      <c r="D8867" s="2" t="s">
        <v>10825</v>
      </c>
      <c r="E8867" s="2" t="s">
        <v>10829</v>
      </c>
      <c r="F8867" s="2" t="s">
        <v>10824</v>
      </c>
      <c r="G8867" s="2" t="s">
        <v>9711</v>
      </c>
      <c r="H8867" s="2" t="s">
        <v>9712</v>
      </c>
    </row>
    <row r="8868" spans="1:8" x14ac:dyDescent="0.3">
      <c r="A8868" s="1">
        <v>41712</v>
      </c>
      <c r="B8868" s="2" t="s">
        <v>10821</v>
      </c>
      <c r="D8868" s="2" t="s">
        <v>10825</v>
      </c>
      <c r="E8868" s="2" t="s">
        <v>10830</v>
      </c>
      <c r="F8868" s="2" t="s">
        <v>10824</v>
      </c>
      <c r="G8868" s="2" t="s">
        <v>9713</v>
      </c>
      <c r="H8868" s="2" t="s">
        <v>9714</v>
      </c>
    </row>
    <row r="8869" spans="1:8" x14ac:dyDescent="0.3">
      <c r="A8869" s="1">
        <v>41712</v>
      </c>
      <c r="B8869" s="2" t="s">
        <v>10821</v>
      </c>
      <c r="C8869" s="2">
        <v>56</v>
      </c>
      <c r="D8869" s="2" t="s">
        <v>10825</v>
      </c>
      <c r="E8869" s="2" t="s">
        <v>10829</v>
      </c>
      <c r="F8869" s="2" t="s">
        <v>10824</v>
      </c>
      <c r="G8869" s="2" t="s">
        <v>8178</v>
      </c>
      <c r="H8869" s="2" t="s">
        <v>8179</v>
      </c>
    </row>
    <row r="8870" spans="1:8" x14ac:dyDescent="0.3">
      <c r="A8870" s="1">
        <v>41710</v>
      </c>
      <c r="B8870" s="2" t="s">
        <v>10828</v>
      </c>
      <c r="C8870" s="2">
        <v>61</v>
      </c>
      <c r="D8870" s="2" t="s">
        <v>10825</v>
      </c>
      <c r="E8870" s="2" t="s">
        <v>10826</v>
      </c>
      <c r="F8870" s="2" t="s">
        <v>10824</v>
      </c>
      <c r="G8870" s="2" t="s">
        <v>9715</v>
      </c>
      <c r="H8870" s="2" t="s">
        <v>9716</v>
      </c>
    </row>
    <row r="8871" spans="1:8" x14ac:dyDescent="0.3">
      <c r="A8871" s="1">
        <v>41711</v>
      </c>
      <c r="B8871" s="2" t="s">
        <v>10821</v>
      </c>
      <c r="C8871" s="2">
        <v>64</v>
      </c>
      <c r="D8871" s="2" t="s">
        <v>10822</v>
      </c>
      <c r="E8871" s="2" t="s">
        <v>10826</v>
      </c>
      <c r="F8871" s="2" t="s">
        <v>10824</v>
      </c>
      <c r="G8871" s="2" t="s">
        <v>9717</v>
      </c>
      <c r="H8871" s="2" t="s">
        <v>9718</v>
      </c>
    </row>
    <row r="8872" spans="1:8" x14ac:dyDescent="0.3">
      <c r="A8872" s="1">
        <v>41710</v>
      </c>
      <c r="B8872" s="2" t="s">
        <v>10821</v>
      </c>
      <c r="C8872" s="2">
        <v>67</v>
      </c>
      <c r="D8872" s="2" t="s">
        <v>10822</v>
      </c>
      <c r="E8872" s="2" t="s">
        <v>10826</v>
      </c>
      <c r="F8872" s="2" t="s">
        <v>10824</v>
      </c>
      <c r="G8872" s="2" t="s">
        <v>9719</v>
      </c>
      <c r="H8872" s="2" t="s">
        <v>9720</v>
      </c>
    </row>
    <row r="8873" spans="1:8" x14ac:dyDescent="0.3">
      <c r="A8873" s="1">
        <v>41712</v>
      </c>
      <c r="B8873" s="2" t="s">
        <v>10821</v>
      </c>
      <c r="D8873" s="2" t="s">
        <v>10830</v>
      </c>
      <c r="E8873" s="2" t="s">
        <v>10830</v>
      </c>
      <c r="F8873" s="2" t="s">
        <v>10824</v>
      </c>
      <c r="G8873" s="2" t="s">
        <v>9721</v>
      </c>
      <c r="H8873" s="2" t="s">
        <v>9722</v>
      </c>
    </row>
    <row r="8874" spans="1:8" x14ac:dyDescent="0.3">
      <c r="A8874" s="1">
        <v>41712</v>
      </c>
      <c r="B8874" s="2" t="s">
        <v>10821</v>
      </c>
      <c r="C8874" s="2">
        <v>21</v>
      </c>
      <c r="D8874" s="2" t="s">
        <v>10822</v>
      </c>
      <c r="E8874" s="2" t="s">
        <v>10823</v>
      </c>
      <c r="F8874" s="2" t="s">
        <v>10824</v>
      </c>
      <c r="G8874" s="2" t="s">
        <v>9723</v>
      </c>
      <c r="H8874" s="2" t="s">
        <v>9724</v>
      </c>
    </row>
    <row r="8875" spans="1:8" x14ac:dyDescent="0.3">
      <c r="A8875" s="1">
        <v>41712</v>
      </c>
      <c r="B8875" s="2" t="s">
        <v>10821</v>
      </c>
      <c r="D8875" s="2" t="s">
        <v>10830</v>
      </c>
      <c r="E8875" s="2" t="s">
        <v>10830</v>
      </c>
      <c r="F8875" s="2" t="s">
        <v>10824</v>
      </c>
      <c r="G8875" s="2" t="s">
        <v>9721</v>
      </c>
      <c r="H8875" s="2" t="s">
        <v>9725</v>
      </c>
    </row>
    <row r="8876" spans="1:8" x14ac:dyDescent="0.3">
      <c r="A8876" s="1">
        <v>41712</v>
      </c>
      <c r="B8876" s="2" t="s">
        <v>10828</v>
      </c>
      <c r="D8876" s="2" t="s">
        <v>10822</v>
      </c>
      <c r="E8876" s="2" t="s">
        <v>10830</v>
      </c>
      <c r="F8876" s="2" t="s">
        <v>10824</v>
      </c>
      <c r="G8876" s="2" t="s">
        <v>9726</v>
      </c>
      <c r="H8876" s="2" t="s">
        <v>9727</v>
      </c>
    </row>
    <row r="8877" spans="1:8" x14ac:dyDescent="0.3">
      <c r="A8877" s="1">
        <v>41712</v>
      </c>
      <c r="B8877" s="2" t="s">
        <v>10821</v>
      </c>
      <c r="D8877" s="2" t="s">
        <v>10822</v>
      </c>
      <c r="E8877" s="2" t="s">
        <v>10830</v>
      </c>
      <c r="F8877" s="2" t="s">
        <v>10824</v>
      </c>
      <c r="G8877" s="2" t="s">
        <v>315</v>
      </c>
      <c r="H8877" s="2" t="s">
        <v>9728</v>
      </c>
    </row>
    <row r="8878" spans="1:8" x14ac:dyDescent="0.3">
      <c r="A8878" s="1">
        <v>41712</v>
      </c>
      <c r="B8878" s="2" t="s">
        <v>10821</v>
      </c>
      <c r="D8878" s="2" t="s">
        <v>10830</v>
      </c>
      <c r="E8878" s="2" t="s">
        <v>10830</v>
      </c>
      <c r="F8878" s="2" t="s">
        <v>10824</v>
      </c>
      <c r="G8878" s="2" t="s">
        <v>9729</v>
      </c>
      <c r="H8878" s="2" t="s">
        <v>1978</v>
      </c>
    </row>
    <row r="8879" spans="1:8" x14ac:dyDescent="0.3">
      <c r="A8879" s="1">
        <v>41710</v>
      </c>
      <c r="B8879" s="2" t="s">
        <v>10828</v>
      </c>
      <c r="D8879" s="2" t="s">
        <v>10825</v>
      </c>
      <c r="E8879" s="2" t="s">
        <v>10830</v>
      </c>
      <c r="F8879" s="2" t="s">
        <v>10824</v>
      </c>
      <c r="G8879" s="2" t="s">
        <v>9730</v>
      </c>
      <c r="H8879" s="2" t="s">
        <v>555</v>
      </c>
    </row>
    <row r="8880" spans="1:8" x14ac:dyDescent="0.3">
      <c r="A8880" s="1">
        <v>41710</v>
      </c>
      <c r="B8880" s="2" t="s">
        <v>10828</v>
      </c>
      <c r="C8880" s="2">
        <v>63</v>
      </c>
      <c r="D8880" s="2" t="s">
        <v>10825</v>
      </c>
      <c r="E8880" s="2" t="s">
        <v>10826</v>
      </c>
      <c r="F8880" s="2" t="s">
        <v>10824</v>
      </c>
      <c r="G8880" s="2" t="s">
        <v>4018</v>
      </c>
      <c r="H8880" s="2" t="s">
        <v>14</v>
      </c>
    </row>
    <row r="8881" spans="1:8" x14ac:dyDescent="0.3">
      <c r="A8881" s="1">
        <v>41712</v>
      </c>
      <c r="B8881" s="2" t="s">
        <v>10821</v>
      </c>
      <c r="D8881" s="2" t="s">
        <v>10825</v>
      </c>
      <c r="E8881" s="2" t="s">
        <v>10830</v>
      </c>
      <c r="F8881" s="2" t="s">
        <v>10824</v>
      </c>
      <c r="G8881" s="2" t="s">
        <v>9731</v>
      </c>
      <c r="H8881" s="2" t="s">
        <v>9732</v>
      </c>
    </row>
    <row r="8882" spans="1:8" x14ac:dyDescent="0.3">
      <c r="A8882" s="1">
        <v>41712</v>
      </c>
      <c r="B8882" s="2" t="s">
        <v>10828</v>
      </c>
      <c r="D8882" s="2" t="s">
        <v>10825</v>
      </c>
      <c r="E8882" s="2" t="s">
        <v>10830</v>
      </c>
      <c r="F8882" s="2" t="s">
        <v>10824</v>
      </c>
      <c r="G8882" s="2" t="s">
        <v>9733</v>
      </c>
      <c r="H8882" s="2" t="s">
        <v>9734</v>
      </c>
    </row>
    <row r="8883" spans="1:8" x14ac:dyDescent="0.3">
      <c r="A8883" s="1">
        <v>41710</v>
      </c>
      <c r="B8883" s="2" t="s">
        <v>10821</v>
      </c>
      <c r="C8883" s="2">
        <v>81</v>
      </c>
      <c r="D8883" s="2" t="s">
        <v>10825</v>
      </c>
      <c r="E8883" s="2" t="s">
        <v>10826</v>
      </c>
      <c r="F8883" s="2" t="s">
        <v>10824</v>
      </c>
      <c r="G8883" s="2" t="s">
        <v>9735</v>
      </c>
      <c r="H8883" s="2" t="s">
        <v>9736</v>
      </c>
    </row>
    <row r="8884" spans="1:8" x14ac:dyDescent="0.3">
      <c r="A8884" s="1">
        <v>41711</v>
      </c>
      <c r="B8884" s="2" t="s">
        <v>10821</v>
      </c>
      <c r="D8884" s="2" t="s">
        <v>10830</v>
      </c>
      <c r="E8884" s="2" t="s">
        <v>10830</v>
      </c>
      <c r="F8884" s="2" t="s">
        <v>10824</v>
      </c>
      <c r="G8884" s="2" t="s">
        <v>1197</v>
      </c>
      <c r="H8884" s="2" t="s">
        <v>9737</v>
      </c>
    </row>
    <row r="8885" spans="1:8" x14ac:dyDescent="0.3">
      <c r="A8885" s="1">
        <v>41712</v>
      </c>
      <c r="B8885" s="2" t="s">
        <v>10821</v>
      </c>
      <c r="C8885" s="2">
        <v>58</v>
      </c>
      <c r="D8885" s="2" t="s">
        <v>10822</v>
      </c>
      <c r="E8885" s="2" t="s">
        <v>10829</v>
      </c>
      <c r="F8885" s="2" t="s">
        <v>10824</v>
      </c>
      <c r="G8885" s="2" t="s">
        <v>9738</v>
      </c>
      <c r="H8885" s="2" t="s">
        <v>9739</v>
      </c>
    </row>
    <row r="8886" spans="1:8" x14ac:dyDescent="0.3">
      <c r="A8886" s="1">
        <v>41712</v>
      </c>
      <c r="B8886" s="2" t="s">
        <v>10821</v>
      </c>
      <c r="C8886" s="2">
        <v>70</v>
      </c>
      <c r="D8886" s="2" t="s">
        <v>10822</v>
      </c>
      <c r="E8886" s="2" t="s">
        <v>10826</v>
      </c>
      <c r="F8886" s="2" t="s">
        <v>10824</v>
      </c>
      <c r="G8886" s="2" t="s">
        <v>9740</v>
      </c>
      <c r="H8886" s="2" t="s">
        <v>9741</v>
      </c>
    </row>
    <row r="8887" spans="1:8" x14ac:dyDescent="0.3">
      <c r="A8887" s="1">
        <v>41712</v>
      </c>
      <c r="B8887" s="2" t="s">
        <v>10821</v>
      </c>
      <c r="D8887" s="2" t="s">
        <v>10830</v>
      </c>
      <c r="E8887" s="2" t="s">
        <v>10830</v>
      </c>
      <c r="F8887" s="2" t="s">
        <v>10824</v>
      </c>
      <c r="G8887" s="2" t="s">
        <v>3274</v>
      </c>
      <c r="H8887" s="2" t="s">
        <v>4741</v>
      </c>
    </row>
    <row r="8888" spans="1:8" x14ac:dyDescent="0.3">
      <c r="A8888" s="1">
        <v>41712</v>
      </c>
      <c r="B8888" s="2" t="s">
        <v>10821</v>
      </c>
      <c r="C8888" s="2">
        <v>32</v>
      </c>
      <c r="D8888" s="2" t="s">
        <v>10822</v>
      </c>
      <c r="E8888" s="2" t="s">
        <v>10823</v>
      </c>
      <c r="F8888" s="2" t="s">
        <v>10824</v>
      </c>
      <c r="G8888" s="2" t="s">
        <v>9742</v>
      </c>
      <c r="H8888" s="2" t="s">
        <v>9743</v>
      </c>
    </row>
    <row r="8889" spans="1:8" x14ac:dyDescent="0.3">
      <c r="A8889" s="1">
        <v>41702</v>
      </c>
      <c r="B8889" s="2" t="s">
        <v>10821</v>
      </c>
      <c r="C8889" s="2">
        <v>50</v>
      </c>
      <c r="D8889" s="2" t="s">
        <v>10825</v>
      </c>
      <c r="E8889" s="2" t="s">
        <v>10829</v>
      </c>
      <c r="F8889" s="2" t="s">
        <v>10824</v>
      </c>
      <c r="G8889" s="2" t="s">
        <v>8634</v>
      </c>
      <c r="H8889" s="2" t="s">
        <v>396</v>
      </c>
    </row>
    <row r="8890" spans="1:8" x14ac:dyDescent="0.3">
      <c r="A8890" s="1">
        <v>41710</v>
      </c>
      <c r="B8890" s="2" t="s">
        <v>10828</v>
      </c>
      <c r="C8890" s="2">
        <v>65</v>
      </c>
      <c r="D8890" s="2" t="s">
        <v>10825</v>
      </c>
      <c r="E8890" s="2" t="s">
        <v>10826</v>
      </c>
      <c r="F8890" s="2" t="s">
        <v>10824</v>
      </c>
      <c r="G8890" s="2" t="s">
        <v>9744</v>
      </c>
      <c r="H8890" s="2" t="s">
        <v>16</v>
      </c>
    </row>
    <row r="8891" spans="1:8" x14ac:dyDescent="0.3">
      <c r="A8891" s="1">
        <v>41712</v>
      </c>
      <c r="B8891" s="2" t="s">
        <v>10821</v>
      </c>
      <c r="C8891" s="2">
        <v>60</v>
      </c>
      <c r="D8891" s="2" t="s">
        <v>10825</v>
      </c>
      <c r="E8891" s="2" t="s">
        <v>10829</v>
      </c>
      <c r="F8891" s="2" t="s">
        <v>10824</v>
      </c>
      <c r="G8891" s="2" t="s">
        <v>9745</v>
      </c>
      <c r="H8891" s="2" t="s">
        <v>9746</v>
      </c>
    </row>
    <row r="8892" spans="1:8" x14ac:dyDescent="0.3">
      <c r="A8892" s="1">
        <v>41712</v>
      </c>
      <c r="B8892" s="2" t="s">
        <v>10821</v>
      </c>
      <c r="C8892" s="2">
        <v>32</v>
      </c>
      <c r="D8892" s="2" t="s">
        <v>10825</v>
      </c>
      <c r="E8892" s="2" t="s">
        <v>10823</v>
      </c>
      <c r="F8892" s="2" t="s">
        <v>10824</v>
      </c>
      <c r="G8892" s="2" t="s">
        <v>9747</v>
      </c>
      <c r="H8892" s="2" t="s">
        <v>9748</v>
      </c>
    </row>
    <row r="8893" spans="1:8" x14ac:dyDescent="0.3">
      <c r="A8893" s="1">
        <v>41712</v>
      </c>
      <c r="B8893" s="2" t="s">
        <v>10821</v>
      </c>
      <c r="C8893" s="2">
        <v>85</v>
      </c>
      <c r="D8893" s="2" t="s">
        <v>10825</v>
      </c>
      <c r="E8893" s="2" t="s">
        <v>10826</v>
      </c>
      <c r="F8893" s="2" t="s">
        <v>10824</v>
      </c>
      <c r="G8893" s="2" t="s">
        <v>9749</v>
      </c>
      <c r="H8893" s="2" t="s">
        <v>9750</v>
      </c>
    </row>
    <row r="8894" spans="1:8" x14ac:dyDescent="0.3">
      <c r="A8894" s="1">
        <v>41711</v>
      </c>
      <c r="B8894" s="2" t="s">
        <v>10821</v>
      </c>
      <c r="C8894" s="2">
        <v>58</v>
      </c>
      <c r="D8894" s="2" t="s">
        <v>10825</v>
      </c>
      <c r="E8894" s="2" t="s">
        <v>10829</v>
      </c>
      <c r="F8894" s="2" t="s">
        <v>10824</v>
      </c>
      <c r="G8894" s="2" t="s">
        <v>9751</v>
      </c>
      <c r="H8894" s="2" t="s">
        <v>245</v>
      </c>
    </row>
    <row r="8895" spans="1:8" x14ac:dyDescent="0.3">
      <c r="A8895" s="1">
        <v>41710</v>
      </c>
      <c r="B8895" s="2" t="s">
        <v>10828</v>
      </c>
      <c r="C8895" s="2">
        <v>79</v>
      </c>
      <c r="D8895" s="2" t="s">
        <v>10825</v>
      </c>
      <c r="E8895" s="2" t="s">
        <v>10826</v>
      </c>
      <c r="F8895" s="2" t="s">
        <v>10824</v>
      </c>
      <c r="G8895" s="2" t="s">
        <v>9752</v>
      </c>
      <c r="H8895" s="2" t="s">
        <v>9753</v>
      </c>
    </row>
    <row r="8896" spans="1:8" x14ac:dyDescent="0.3">
      <c r="A8896" s="1">
        <v>41712</v>
      </c>
      <c r="B8896" s="2" t="s">
        <v>10821</v>
      </c>
      <c r="C8896" s="2">
        <v>56</v>
      </c>
      <c r="D8896" s="2" t="s">
        <v>10825</v>
      </c>
      <c r="E8896" s="2" t="s">
        <v>10829</v>
      </c>
      <c r="F8896" s="2" t="s">
        <v>10824</v>
      </c>
      <c r="G8896" s="2" t="s">
        <v>9754</v>
      </c>
      <c r="H8896" s="2" t="s">
        <v>9755</v>
      </c>
    </row>
    <row r="8897" spans="1:8" x14ac:dyDescent="0.3">
      <c r="A8897" s="1">
        <v>41712</v>
      </c>
      <c r="B8897" s="2" t="s">
        <v>10821</v>
      </c>
      <c r="C8897" s="2">
        <v>64</v>
      </c>
      <c r="D8897" s="2" t="s">
        <v>10825</v>
      </c>
      <c r="E8897" s="2" t="s">
        <v>10826</v>
      </c>
      <c r="F8897" s="2" t="s">
        <v>10824</v>
      </c>
      <c r="G8897" s="2" t="s">
        <v>9756</v>
      </c>
      <c r="H8897" s="2" t="s">
        <v>9757</v>
      </c>
    </row>
    <row r="8898" spans="1:8" x14ac:dyDescent="0.3">
      <c r="A8898" s="1">
        <v>41712</v>
      </c>
      <c r="B8898" s="2" t="s">
        <v>10821</v>
      </c>
      <c r="C8898" s="2">
        <v>39</v>
      </c>
      <c r="D8898" s="2" t="s">
        <v>10825</v>
      </c>
      <c r="E8898" s="2" t="s">
        <v>10823</v>
      </c>
      <c r="F8898" s="2" t="s">
        <v>10824</v>
      </c>
      <c r="G8898" s="2" t="s">
        <v>9758</v>
      </c>
      <c r="H8898" s="2" t="s">
        <v>9759</v>
      </c>
    </row>
    <row r="8899" spans="1:8" x14ac:dyDescent="0.3">
      <c r="A8899" s="1">
        <v>41712</v>
      </c>
      <c r="B8899" s="2" t="s">
        <v>10821</v>
      </c>
      <c r="C8899" s="2">
        <v>42</v>
      </c>
      <c r="D8899" s="2" t="s">
        <v>10825</v>
      </c>
      <c r="E8899" s="2" t="s">
        <v>10829</v>
      </c>
      <c r="F8899" s="2" t="s">
        <v>10824</v>
      </c>
      <c r="G8899" s="2" t="s">
        <v>3762</v>
      </c>
      <c r="H8899" s="2" t="s">
        <v>9760</v>
      </c>
    </row>
    <row r="8900" spans="1:8" x14ac:dyDescent="0.3">
      <c r="A8900" s="1">
        <v>41712</v>
      </c>
      <c r="B8900" s="2" t="s">
        <v>10821</v>
      </c>
      <c r="C8900" s="2">
        <v>57</v>
      </c>
      <c r="D8900" s="2" t="s">
        <v>10822</v>
      </c>
      <c r="E8900" s="2" t="s">
        <v>10829</v>
      </c>
      <c r="F8900" s="2" t="s">
        <v>10824</v>
      </c>
      <c r="G8900" s="2" t="s">
        <v>9761</v>
      </c>
      <c r="H8900" s="2" t="s">
        <v>9762</v>
      </c>
    </row>
    <row r="8901" spans="1:8" x14ac:dyDescent="0.3">
      <c r="A8901" s="1">
        <v>41712</v>
      </c>
      <c r="B8901" s="2" t="s">
        <v>10821</v>
      </c>
      <c r="C8901" s="2">
        <v>65</v>
      </c>
      <c r="D8901" s="2" t="s">
        <v>10825</v>
      </c>
      <c r="E8901" s="2" t="s">
        <v>10826</v>
      </c>
      <c r="F8901" s="2" t="s">
        <v>10824</v>
      </c>
      <c r="G8901" s="2" t="s">
        <v>9763</v>
      </c>
      <c r="H8901" s="2" t="s">
        <v>9764</v>
      </c>
    </row>
    <row r="8902" spans="1:8" x14ac:dyDescent="0.3">
      <c r="A8902" s="1">
        <v>41710</v>
      </c>
      <c r="B8902" s="2" t="s">
        <v>10821</v>
      </c>
      <c r="D8902" s="2" t="s">
        <v>10822</v>
      </c>
      <c r="E8902" s="2" t="s">
        <v>10830</v>
      </c>
      <c r="F8902" s="2" t="s">
        <v>10824</v>
      </c>
      <c r="G8902" s="2" t="s">
        <v>13</v>
      </c>
      <c r="H8902" s="2" t="s">
        <v>9765</v>
      </c>
    </row>
    <row r="8903" spans="1:8" x14ac:dyDescent="0.3">
      <c r="A8903" s="1">
        <v>41712</v>
      </c>
      <c r="B8903" s="2" t="s">
        <v>10821</v>
      </c>
      <c r="C8903" s="2">
        <v>78</v>
      </c>
      <c r="D8903" s="2" t="s">
        <v>10825</v>
      </c>
      <c r="E8903" s="2" t="s">
        <v>10826</v>
      </c>
      <c r="F8903" s="2" t="s">
        <v>10824</v>
      </c>
      <c r="G8903" s="2" t="s">
        <v>9766</v>
      </c>
      <c r="H8903" s="2" t="s">
        <v>9767</v>
      </c>
    </row>
    <row r="8904" spans="1:8" x14ac:dyDescent="0.3">
      <c r="A8904" s="1">
        <v>41711</v>
      </c>
      <c r="B8904" s="2" t="s">
        <v>10821</v>
      </c>
      <c r="C8904" s="2">
        <v>79</v>
      </c>
      <c r="D8904" s="2" t="s">
        <v>10825</v>
      </c>
      <c r="E8904" s="2" t="s">
        <v>10826</v>
      </c>
      <c r="F8904" s="2" t="s">
        <v>10824</v>
      </c>
      <c r="G8904" s="2" t="s">
        <v>4305</v>
      </c>
      <c r="H8904" s="2" t="s">
        <v>9768</v>
      </c>
    </row>
    <row r="8905" spans="1:8" x14ac:dyDescent="0.3">
      <c r="A8905" s="1">
        <v>41712</v>
      </c>
      <c r="B8905" s="2" t="s">
        <v>10821</v>
      </c>
      <c r="C8905" s="2">
        <v>63</v>
      </c>
      <c r="D8905" s="2" t="s">
        <v>10825</v>
      </c>
      <c r="E8905" s="2" t="s">
        <v>10826</v>
      </c>
      <c r="F8905" s="2" t="s">
        <v>10824</v>
      </c>
      <c r="G8905" s="2" t="s">
        <v>9769</v>
      </c>
      <c r="H8905" s="2" t="s">
        <v>879</v>
      </c>
    </row>
    <row r="8906" spans="1:8" x14ac:dyDescent="0.3">
      <c r="A8906" s="1">
        <v>41712</v>
      </c>
      <c r="B8906" s="2" t="s">
        <v>10821</v>
      </c>
      <c r="C8906" s="2">
        <v>73</v>
      </c>
      <c r="D8906" s="2" t="s">
        <v>10825</v>
      </c>
      <c r="E8906" s="2" t="s">
        <v>10826</v>
      </c>
      <c r="F8906" s="2" t="s">
        <v>10824</v>
      </c>
      <c r="G8906" s="2" t="s">
        <v>9770</v>
      </c>
      <c r="H8906" s="2" t="s">
        <v>1847</v>
      </c>
    </row>
    <row r="8907" spans="1:8" x14ac:dyDescent="0.3">
      <c r="A8907" s="1">
        <v>41710</v>
      </c>
      <c r="B8907" s="2" t="s">
        <v>10828</v>
      </c>
      <c r="C8907" s="2">
        <v>57</v>
      </c>
      <c r="D8907" s="2" t="s">
        <v>10825</v>
      </c>
      <c r="E8907" s="2" t="s">
        <v>10829</v>
      </c>
      <c r="F8907" s="2" t="s">
        <v>10824</v>
      </c>
      <c r="G8907" s="2" t="s">
        <v>9771</v>
      </c>
      <c r="H8907" s="2" t="s">
        <v>14</v>
      </c>
    </row>
    <row r="8908" spans="1:8" x14ac:dyDescent="0.3">
      <c r="A8908" s="1">
        <v>41712</v>
      </c>
      <c r="B8908" s="2" t="s">
        <v>10821</v>
      </c>
      <c r="D8908" s="2" t="s">
        <v>10822</v>
      </c>
      <c r="E8908" s="2" t="s">
        <v>10830</v>
      </c>
      <c r="F8908" s="2" t="s">
        <v>10824</v>
      </c>
      <c r="G8908" s="2" t="s">
        <v>9772</v>
      </c>
      <c r="H8908" s="2" t="s">
        <v>9773</v>
      </c>
    </row>
    <row r="8909" spans="1:8" x14ac:dyDescent="0.3">
      <c r="A8909" s="1">
        <v>41712</v>
      </c>
      <c r="B8909" s="2" t="s">
        <v>10821</v>
      </c>
      <c r="D8909" s="2" t="s">
        <v>10825</v>
      </c>
      <c r="E8909" s="2" t="s">
        <v>10830</v>
      </c>
      <c r="F8909" s="2" t="s">
        <v>10824</v>
      </c>
      <c r="G8909" s="2" t="s">
        <v>9774</v>
      </c>
      <c r="H8909" s="2" t="s">
        <v>9775</v>
      </c>
    </row>
    <row r="8910" spans="1:8" x14ac:dyDescent="0.3">
      <c r="A8910" s="1">
        <v>41710</v>
      </c>
      <c r="B8910" s="2" t="s">
        <v>10821</v>
      </c>
      <c r="D8910" s="2" t="s">
        <v>10830</v>
      </c>
      <c r="E8910" s="2" t="s">
        <v>10830</v>
      </c>
      <c r="F8910" s="2" t="s">
        <v>10824</v>
      </c>
      <c r="G8910" s="2" t="s">
        <v>9776</v>
      </c>
      <c r="H8910" s="2" t="s">
        <v>7746</v>
      </c>
    </row>
    <row r="8911" spans="1:8" x14ac:dyDescent="0.3">
      <c r="A8911" s="1">
        <v>41712</v>
      </c>
      <c r="B8911" s="2" t="s">
        <v>10821</v>
      </c>
      <c r="C8911" s="2">
        <v>65</v>
      </c>
      <c r="D8911" s="2" t="s">
        <v>10825</v>
      </c>
      <c r="E8911" s="2" t="s">
        <v>10826</v>
      </c>
      <c r="F8911" s="2" t="s">
        <v>10824</v>
      </c>
      <c r="G8911" s="2" t="s">
        <v>9777</v>
      </c>
      <c r="H8911" s="2" t="s">
        <v>9778</v>
      </c>
    </row>
    <row r="8912" spans="1:8" x14ac:dyDescent="0.3">
      <c r="A8912" s="1">
        <v>41712</v>
      </c>
      <c r="B8912" s="2" t="s">
        <v>10821</v>
      </c>
      <c r="C8912" s="2">
        <v>38</v>
      </c>
      <c r="D8912" s="2" t="s">
        <v>10825</v>
      </c>
      <c r="E8912" s="2" t="s">
        <v>10823</v>
      </c>
      <c r="F8912" s="2" t="s">
        <v>10824</v>
      </c>
      <c r="G8912" s="2" t="s">
        <v>9747</v>
      </c>
      <c r="H8912" s="2" t="s">
        <v>9748</v>
      </c>
    </row>
    <row r="8913" spans="1:8" x14ac:dyDescent="0.3">
      <c r="A8913" s="1">
        <v>41712</v>
      </c>
      <c r="B8913" s="2" t="s">
        <v>10821</v>
      </c>
      <c r="C8913" s="2">
        <v>71</v>
      </c>
      <c r="D8913" s="2" t="s">
        <v>10822</v>
      </c>
      <c r="E8913" s="2" t="s">
        <v>10826</v>
      </c>
      <c r="F8913" s="2" t="s">
        <v>10824</v>
      </c>
      <c r="G8913" s="2" t="s">
        <v>9779</v>
      </c>
      <c r="H8913" s="2" t="s">
        <v>9780</v>
      </c>
    </row>
    <row r="8914" spans="1:8" x14ac:dyDescent="0.3">
      <c r="A8914" s="1">
        <v>41712</v>
      </c>
      <c r="B8914" s="2" t="s">
        <v>10821</v>
      </c>
      <c r="C8914" s="2">
        <v>61</v>
      </c>
      <c r="D8914" s="2" t="s">
        <v>10825</v>
      </c>
      <c r="E8914" s="2" t="s">
        <v>10826</v>
      </c>
      <c r="F8914" s="2" t="s">
        <v>10824</v>
      </c>
      <c r="G8914" s="2" t="s">
        <v>9781</v>
      </c>
      <c r="H8914" s="2" t="s">
        <v>1862</v>
      </c>
    </row>
    <row r="8915" spans="1:8" x14ac:dyDescent="0.3">
      <c r="A8915" s="1">
        <v>41712</v>
      </c>
      <c r="B8915" s="2" t="s">
        <v>10821</v>
      </c>
      <c r="D8915" s="2" t="s">
        <v>10822</v>
      </c>
      <c r="E8915" s="2" t="s">
        <v>10830</v>
      </c>
      <c r="F8915" s="2" t="s">
        <v>10824</v>
      </c>
      <c r="G8915" s="2" t="s">
        <v>9782</v>
      </c>
      <c r="H8915" s="2" t="s">
        <v>9783</v>
      </c>
    </row>
    <row r="8916" spans="1:8" x14ac:dyDescent="0.3">
      <c r="A8916" s="1">
        <v>41712</v>
      </c>
      <c r="B8916" s="2" t="s">
        <v>10821</v>
      </c>
      <c r="C8916" s="2">
        <v>56</v>
      </c>
      <c r="D8916" s="2" t="s">
        <v>10825</v>
      </c>
      <c r="E8916" s="2" t="s">
        <v>10829</v>
      </c>
      <c r="F8916" s="2" t="s">
        <v>10824</v>
      </c>
      <c r="G8916" s="2" t="s">
        <v>9784</v>
      </c>
      <c r="H8916" s="2" t="s">
        <v>9785</v>
      </c>
    </row>
    <row r="8917" spans="1:8" x14ac:dyDescent="0.3">
      <c r="A8917" s="1">
        <v>41710</v>
      </c>
      <c r="B8917" s="2" t="s">
        <v>10828</v>
      </c>
      <c r="D8917" s="2" t="s">
        <v>10825</v>
      </c>
      <c r="E8917" s="2" t="s">
        <v>10830</v>
      </c>
      <c r="F8917" s="2" t="s">
        <v>10824</v>
      </c>
      <c r="G8917" s="2" t="s">
        <v>437</v>
      </c>
      <c r="H8917" s="2" t="s">
        <v>9786</v>
      </c>
    </row>
    <row r="8918" spans="1:8" x14ac:dyDescent="0.3">
      <c r="A8918" s="1">
        <v>41712</v>
      </c>
      <c r="B8918" s="2" t="s">
        <v>10821</v>
      </c>
      <c r="D8918" s="2" t="s">
        <v>10825</v>
      </c>
      <c r="E8918" s="2" t="s">
        <v>10830</v>
      </c>
      <c r="F8918" s="2" t="s">
        <v>10824</v>
      </c>
      <c r="G8918" s="2" t="s">
        <v>9189</v>
      </c>
      <c r="H8918" s="2" t="s">
        <v>438</v>
      </c>
    </row>
    <row r="8919" spans="1:8" x14ac:dyDescent="0.3">
      <c r="A8919" s="1">
        <v>41712</v>
      </c>
      <c r="B8919" s="2" t="s">
        <v>10821</v>
      </c>
      <c r="D8919" s="2" t="s">
        <v>10830</v>
      </c>
      <c r="E8919" s="2" t="s">
        <v>10830</v>
      </c>
      <c r="F8919" s="2" t="s">
        <v>10824</v>
      </c>
      <c r="G8919" s="2" t="s">
        <v>751</v>
      </c>
      <c r="H8919" s="2" t="s">
        <v>438</v>
      </c>
    </row>
    <row r="8920" spans="1:8" x14ac:dyDescent="0.3">
      <c r="A8920" s="1">
        <v>41712</v>
      </c>
      <c r="B8920" s="2" t="s">
        <v>10821</v>
      </c>
      <c r="D8920" s="2" t="s">
        <v>10830</v>
      </c>
      <c r="E8920" s="2" t="s">
        <v>10830</v>
      </c>
      <c r="F8920" s="2" t="s">
        <v>10824</v>
      </c>
      <c r="G8920" s="2" t="s">
        <v>1384</v>
      </c>
      <c r="H8920" s="2" t="s">
        <v>438</v>
      </c>
    </row>
    <row r="8921" spans="1:8" x14ac:dyDescent="0.3">
      <c r="A8921" s="1">
        <v>41712</v>
      </c>
      <c r="B8921" s="2" t="s">
        <v>10821</v>
      </c>
      <c r="D8921" s="2" t="s">
        <v>10830</v>
      </c>
      <c r="E8921" s="2" t="s">
        <v>10830</v>
      </c>
      <c r="F8921" s="2" t="s">
        <v>10824</v>
      </c>
      <c r="G8921" s="2" t="s">
        <v>751</v>
      </c>
      <c r="H8921" s="2" t="s">
        <v>438</v>
      </c>
    </row>
    <row r="8922" spans="1:8" x14ac:dyDescent="0.3">
      <c r="A8922" s="1">
        <v>41712</v>
      </c>
      <c r="B8922" s="2" t="s">
        <v>10821</v>
      </c>
      <c r="D8922" s="2" t="s">
        <v>10830</v>
      </c>
      <c r="E8922" s="2" t="s">
        <v>10830</v>
      </c>
      <c r="F8922" s="2" t="s">
        <v>10824</v>
      </c>
      <c r="G8922" s="2" t="s">
        <v>751</v>
      </c>
      <c r="H8922" s="2" t="s">
        <v>438</v>
      </c>
    </row>
    <row r="8923" spans="1:8" x14ac:dyDescent="0.3">
      <c r="A8923" s="1">
        <v>41711</v>
      </c>
      <c r="B8923" s="2" t="s">
        <v>10821</v>
      </c>
      <c r="C8923" s="2">
        <v>57</v>
      </c>
      <c r="D8923" s="2" t="s">
        <v>10825</v>
      </c>
      <c r="E8923" s="2" t="s">
        <v>10829</v>
      </c>
      <c r="F8923" s="2" t="s">
        <v>10824</v>
      </c>
      <c r="G8923" s="2" t="s">
        <v>9787</v>
      </c>
      <c r="H8923" s="2" t="s">
        <v>9788</v>
      </c>
    </row>
    <row r="8924" spans="1:8" x14ac:dyDescent="0.3">
      <c r="A8924" s="1">
        <v>41710</v>
      </c>
      <c r="B8924" s="2" t="s">
        <v>10821</v>
      </c>
      <c r="D8924" s="2" t="s">
        <v>10822</v>
      </c>
      <c r="E8924" s="2" t="s">
        <v>10830</v>
      </c>
      <c r="F8924" s="2" t="s">
        <v>10824</v>
      </c>
      <c r="G8924" s="2" t="s">
        <v>1226</v>
      </c>
      <c r="H8924" s="2" t="s">
        <v>396</v>
      </c>
    </row>
    <row r="8925" spans="1:8" x14ac:dyDescent="0.3">
      <c r="A8925" s="1">
        <v>41712</v>
      </c>
      <c r="B8925" s="2" t="s">
        <v>10821</v>
      </c>
      <c r="C8925" s="2">
        <v>55</v>
      </c>
      <c r="D8925" s="2" t="s">
        <v>10825</v>
      </c>
      <c r="E8925" s="2" t="s">
        <v>10829</v>
      </c>
      <c r="F8925" s="2" t="s">
        <v>10824</v>
      </c>
      <c r="G8925" s="2" t="s">
        <v>751</v>
      </c>
      <c r="H8925" s="2" t="s">
        <v>438</v>
      </c>
    </row>
    <row r="8926" spans="1:8" x14ac:dyDescent="0.3">
      <c r="A8926" s="1">
        <v>41712</v>
      </c>
      <c r="B8926" s="2" t="s">
        <v>10821</v>
      </c>
      <c r="D8926" s="2" t="s">
        <v>10830</v>
      </c>
      <c r="E8926" s="2" t="s">
        <v>10830</v>
      </c>
      <c r="F8926" s="2" t="s">
        <v>10824</v>
      </c>
      <c r="G8926" s="2" t="s">
        <v>751</v>
      </c>
      <c r="H8926" s="2" t="s">
        <v>438</v>
      </c>
    </row>
    <row r="8927" spans="1:8" x14ac:dyDescent="0.3">
      <c r="A8927" s="1">
        <v>41712</v>
      </c>
      <c r="B8927" s="2" t="s">
        <v>10821</v>
      </c>
      <c r="D8927" s="2" t="s">
        <v>10830</v>
      </c>
      <c r="E8927" s="2" t="s">
        <v>10830</v>
      </c>
      <c r="F8927" s="2" t="s">
        <v>10824</v>
      </c>
      <c r="G8927" s="2" t="s">
        <v>751</v>
      </c>
      <c r="H8927" s="2" t="s">
        <v>438</v>
      </c>
    </row>
    <row r="8928" spans="1:8" x14ac:dyDescent="0.3">
      <c r="A8928" s="1">
        <v>41712</v>
      </c>
      <c r="B8928" s="2" t="s">
        <v>10821</v>
      </c>
      <c r="D8928" s="2" t="s">
        <v>10830</v>
      </c>
      <c r="E8928" s="2" t="s">
        <v>10830</v>
      </c>
      <c r="F8928" s="2" t="s">
        <v>10824</v>
      </c>
      <c r="G8928" s="2" t="s">
        <v>1384</v>
      </c>
      <c r="H8928" s="2" t="s">
        <v>438</v>
      </c>
    </row>
    <row r="8929" spans="1:8" x14ac:dyDescent="0.3">
      <c r="A8929" s="1">
        <v>41712</v>
      </c>
      <c r="B8929" s="2" t="s">
        <v>10821</v>
      </c>
      <c r="C8929" s="2">
        <v>58</v>
      </c>
      <c r="D8929" s="2" t="s">
        <v>10830</v>
      </c>
      <c r="E8929" s="2" t="s">
        <v>10829</v>
      </c>
      <c r="F8929" s="2" t="s">
        <v>10824</v>
      </c>
      <c r="G8929" s="2" t="s">
        <v>751</v>
      </c>
      <c r="H8929" s="2" t="s">
        <v>438</v>
      </c>
    </row>
    <row r="8930" spans="1:8" x14ac:dyDescent="0.3">
      <c r="A8930" s="1">
        <v>41711</v>
      </c>
      <c r="B8930" s="2" t="s">
        <v>10828</v>
      </c>
      <c r="C8930" s="2">
        <v>73</v>
      </c>
      <c r="D8930" s="2" t="s">
        <v>10822</v>
      </c>
      <c r="E8930" s="2" t="s">
        <v>10826</v>
      </c>
      <c r="F8930" s="2" t="s">
        <v>10824</v>
      </c>
      <c r="G8930" s="2" t="s">
        <v>97</v>
      </c>
      <c r="H8930" s="2" t="s">
        <v>211</v>
      </c>
    </row>
    <row r="8931" spans="1:8" x14ac:dyDescent="0.3">
      <c r="A8931" s="1">
        <v>41710</v>
      </c>
      <c r="B8931" s="2" t="s">
        <v>10821</v>
      </c>
      <c r="D8931" s="2" t="s">
        <v>10825</v>
      </c>
      <c r="E8931" s="2" t="s">
        <v>10830</v>
      </c>
      <c r="F8931" s="2" t="s">
        <v>10824</v>
      </c>
      <c r="G8931" s="2" t="s">
        <v>13</v>
      </c>
      <c r="H8931" s="2" t="s">
        <v>9789</v>
      </c>
    </row>
    <row r="8932" spans="1:8" x14ac:dyDescent="0.3">
      <c r="A8932" s="1">
        <v>41712</v>
      </c>
      <c r="B8932" s="2" t="s">
        <v>10821</v>
      </c>
      <c r="D8932" s="2" t="s">
        <v>10830</v>
      </c>
      <c r="E8932" s="2" t="s">
        <v>10830</v>
      </c>
      <c r="F8932" s="2" t="s">
        <v>10824</v>
      </c>
      <c r="G8932" s="2" t="s">
        <v>751</v>
      </c>
      <c r="H8932" s="2" t="s">
        <v>438</v>
      </c>
    </row>
    <row r="8933" spans="1:8" x14ac:dyDescent="0.3">
      <c r="A8933" s="1">
        <v>41712</v>
      </c>
      <c r="B8933" s="2" t="s">
        <v>10821</v>
      </c>
      <c r="C8933" s="2">
        <v>58</v>
      </c>
      <c r="D8933" s="2" t="s">
        <v>10825</v>
      </c>
      <c r="E8933" s="2" t="s">
        <v>10829</v>
      </c>
      <c r="F8933" s="2" t="s">
        <v>10824</v>
      </c>
      <c r="G8933" s="2" t="s">
        <v>751</v>
      </c>
      <c r="H8933" s="2" t="s">
        <v>438</v>
      </c>
    </row>
    <row r="8934" spans="1:8" x14ac:dyDescent="0.3">
      <c r="A8934" s="1">
        <v>41712</v>
      </c>
      <c r="B8934" s="2" t="s">
        <v>10821</v>
      </c>
      <c r="D8934" s="2" t="s">
        <v>10830</v>
      </c>
      <c r="E8934" s="2" t="s">
        <v>10830</v>
      </c>
      <c r="F8934" s="2" t="s">
        <v>10824</v>
      </c>
      <c r="G8934" s="2" t="s">
        <v>751</v>
      </c>
      <c r="H8934" s="2" t="s">
        <v>438</v>
      </c>
    </row>
    <row r="8935" spans="1:8" x14ac:dyDescent="0.3">
      <c r="A8935" s="1">
        <v>41712</v>
      </c>
      <c r="B8935" s="2" t="s">
        <v>10821</v>
      </c>
      <c r="C8935" s="2">
        <v>69</v>
      </c>
      <c r="D8935" s="2" t="s">
        <v>10825</v>
      </c>
      <c r="E8935" s="2" t="s">
        <v>10826</v>
      </c>
      <c r="F8935" s="2" t="s">
        <v>10824</v>
      </c>
      <c r="G8935" s="2" t="s">
        <v>1384</v>
      </c>
      <c r="H8935" s="2" t="s">
        <v>9790</v>
      </c>
    </row>
    <row r="8936" spans="1:8" x14ac:dyDescent="0.3">
      <c r="A8936" s="1">
        <v>41712</v>
      </c>
      <c r="B8936" s="2" t="s">
        <v>10821</v>
      </c>
      <c r="C8936" s="2">
        <v>53</v>
      </c>
      <c r="D8936" s="2" t="s">
        <v>10825</v>
      </c>
      <c r="E8936" s="2" t="s">
        <v>10829</v>
      </c>
      <c r="F8936" s="2" t="s">
        <v>10824</v>
      </c>
      <c r="G8936" s="2" t="s">
        <v>1384</v>
      </c>
      <c r="H8936" s="2" t="s">
        <v>438</v>
      </c>
    </row>
    <row r="8937" spans="1:8" x14ac:dyDescent="0.3">
      <c r="A8937" s="1">
        <v>41712</v>
      </c>
      <c r="B8937" s="2" t="s">
        <v>10821</v>
      </c>
      <c r="C8937" s="2">
        <v>54</v>
      </c>
      <c r="D8937" s="2" t="s">
        <v>10822</v>
      </c>
      <c r="E8937" s="2" t="s">
        <v>10829</v>
      </c>
      <c r="F8937" s="2" t="s">
        <v>10824</v>
      </c>
      <c r="G8937" s="2" t="s">
        <v>9791</v>
      </c>
      <c r="H8937" s="2" t="s">
        <v>9792</v>
      </c>
    </row>
    <row r="8938" spans="1:8" x14ac:dyDescent="0.3">
      <c r="A8938" s="1">
        <v>41711</v>
      </c>
      <c r="B8938" s="2" t="s">
        <v>10828</v>
      </c>
      <c r="C8938" s="2">
        <v>26</v>
      </c>
      <c r="D8938" s="2" t="s">
        <v>10825</v>
      </c>
      <c r="E8938" s="2" t="s">
        <v>10823</v>
      </c>
      <c r="F8938" s="2" t="s">
        <v>10824</v>
      </c>
      <c r="G8938" s="2" t="s">
        <v>9793</v>
      </c>
      <c r="H8938" s="2" t="s">
        <v>9794</v>
      </c>
    </row>
    <row r="8939" spans="1:8" x14ac:dyDescent="0.3">
      <c r="A8939" s="1">
        <v>41710</v>
      </c>
      <c r="B8939" s="2" t="s">
        <v>10828</v>
      </c>
      <c r="D8939" s="2" t="s">
        <v>10822</v>
      </c>
      <c r="E8939" s="2" t="s">
        <v>10830</v>
      </c>
      <c r="F8939" s="2" t="s">
        <v>10824</v>
      </c>
      <c r="G8939" s="2" t="s">
        <v>1458</v>
      </c>
      <c r="H8939" s="2" t="s">
        <v>9795</v>
      </c>
    </row>
    <row r="8940" spans="1:8" x14ac:dyDescent="0.3">
      <c r="A8940" s="1">
        <v>41712</v>
      </c>
      <c r="B8940" s="2" t="s">
        <v>10828</v>
      </c>
      <c r="C8940" s="2">
        <v>51</v>
      </c>
      <c r="D8940" s="2" t="s">
        <v>10822</v>
      </c>
      <c r="E8940" s="2" t="s">
        <v>10829</v>
      </c>
      <c r="F8940" s="2" t="s">
        <v>10824</v>
      </c>
      <c r="G8940" s="2" t="s">
        <v>4534</v>
      </c>
      <c r="H8940" s="2" t="s">
        <v>9796</v>
      </c>
    </row>
    <row r="8941" spans="1:8" x14ac:dyDescent="0.3">
      <c r="A8941" s="1">
        <v>41712</v>
      </c>
      <c r="B8941" s="2" t="s">
        <v>10821</v>
      </c>
      <c r="C8941" s="2">
        <v>55</v>
      </c>
      <c r="D8941" s="2" t="s">
        <v>10822</v>
      </c>
      <c r="E8941" s="2" t="s">
        <v>10829</v>
      </c>
      <c r="F8941" s="2" t="s">
        <v>10824</v>
      </c>
      <c r="G8941" s="2" t="s">
        <v>9797</v>
      </c>
      <c r="H8941" s="2" t="s">
        <v>5038</v>
      </c>
    </row>
    <row r="8942" spans="1:8" x14ac:dyDescent="0.3">
      <c r="A8942" s="1">
        <v>41712</v>
      </c>
      <c r="B8942" s="2" t="s">
        <v>10821</v>
      </c>
      <c r="D8942" s="2" t="s">
        <v>10830</v>
      </c>
      <c r="E8942" s="2" t="s">
        <v>10830</v>
      </c>
      <c r="F8942" s="2" t="s">
        <v>10824</v>
      </c>
      <c r="G8942" s="2" t="s">
        <v>9798</v>
      </c>
      <c r="H8942" s="2" t="s">
        <v>9799</v>
      </c>
    </row>
    <row r="8943" spans="1:8" x14ac:dyDescent="0.3">
      <c r="A8943" s="1">
        <v>41712</v>
      </c>
      <c r="B8943" s="2" t="s">
        <v>10821</v>
      </c>
      <c r="C8943" s="2">
        <v>61</v>
      </c>
      <c r="D8943" s="2" t="s">
        <v>10825</v>
      </c>
      <c r="E8943" s="2" t="s">
        <v>10826</v>
      </c>
      <c r="F8943" s="2" t="s">
        <v>10824</v>
      </c>
      <c r="G8943" s="2" t="s">
        <v>9800</v>
      </c>
      <c r="H8943" s="2" t="s">
        <v>9801</v>
      </c>
    </row>
    <row r="8944" spans="1:8" x14ac:dyDescent="0.3">
      <c r="A8944" s="1">
        <v>41712</v>
      </c>
      <c r="B8944" s="2" t="s">
        <v>10828</v>
      </c>
      <c r="D8944" s="2" t="s">
        <v>10825</v>
      </c>
      <c r="E8944" s="2" t="s">
        <v>10830</v>
      </c>
      <c r="F8944" s="2" t="s">
        <v>10824</v>
      </c>
      <c r="G8944" s="2" t="s">
        <v>365</v>
      </c>
      <c r="H8944" s="2" t="s">
        <v>14</v>
      </c>
    </row>
    <row r="8945" spans="1:8" x14ac:dyDescent="0.3">
      <c r="A8945" s="1">
        <v>41710</v>
      </c>
      <c r="B8945" s="2" t="s">
        <v>10828</v>
      </c>
      <c r="C8945" s="2">
        <v>64</v>
      </c>
      <c r="D8945" s="2" t="s">
        <v>10825</v>
      </c>
      <c r="E8945" s="2" t="s">
        <v>10826</v>
      </c>
      <c r="F8945" s="2" t="s">
        <v>10824</v>
      </c>
      <c r="G8945" s="2" t="s">
        <v>9802</v>
      </c>
      <c r="H8945" s="2" t="s">
        <v>9803</v>
      </c>
    </row>
    <row r="8946" spans="1:8" x14ac:dyDescent="0.3">
      <c r="A8946" s="1">
        <v>41712</v>
      </c>
      <c r="B8946" s="2" t="s">
        <v>10821</v>
      </c>
      <c r="D8946" s="2" t="s">
        <v>10830</v>
      </c>
      <c r="E8946" s="2" t="s">
        <v>10830</v>
      </c>
      <c r="F8946" s="2" t="s">
        <v>10824</v>
      </c>
      <c r="G8946" s="2" t="s">
        <v>9804</v>
      </c>
      <c r="H8946" s="2" t="s">
        <v>9805</v>
      </c>
    </row>
    <row r="8947" spans="1:8" x14ac:dyDescent="0.3">
      <c r="A8947" s="1">
        <v>41712</v>
      </c>
      <c r="B8947" s="2" t="s">
        <v>10828</v>
      </c>
      <c r="D8947" s="2" t="s">
        <v>10825</v>
      </c>
      <c r="E8947" s="2" t="s">
        <v>10830</v>
      </c>
      <c r="F8947" s="2" t="s">
        <v>10824</v>
      </c>
      <c r="G8947" s="2" t="s">
        <v>9806</v>
      </c>
      <c r="H8947" s="2" t="s">
        <v>9807</v>
      </c>
    </row>
    <row r="8948" spans="1:8" x14ac:dyDescent="0.3">
      <c r="A8948" s="1">
        <v>41711</v>
      </c>
      <c r="B8948" s="2" t="s">
        <v>10821</v>
      </c>
      <c r="C8948" s="2">
        <v>65</v>
      </c>
      <c r="D8948" s="2" t="s">
        <v>10825</v>
      </c>
      <c r="E8948" s="2" t="s">
        <v>10826</v>
      </c>
      <c r="F8948" s="2" t="s">
        <v>10824</v>
      </c>
      <c r="G8948" s="2" t="s">
        <v>9808</v>
      </c>
      <c r="H8948" s="2" t="s">
        <v>9809</v>
      </c>
    </row>
    <row r="8949" spans="1:8" x14ac:dyDescent="0.3">
      <c r="A8949" s="1">
        <v>41712</v>
      </c>
      <c r="B8949" s="2" t="s">
        <v>10828</v>
      </c>
      <c r="D8949" s="2" t="s">
        <v>10825</v>
      </c>
      <c r="E8949" s="2" t="s">
        <v>10830</v>
      </c>
      <c r="F8949" s="2" t="s">
        <v>10824</v>
      </c>
      <c r="G8949" s="2" t="s">
        <v>7815</v>
      </c>
      <c r="H8949" s="2" t="s">
        <v>7961</v>
      </c>
    </row>
    <row r="8950" spans="1:8" x14ac:dyDescent="0.3">
      <c r="A8950" s="1">
        <v>41712</v>
      </c>
      <c r="B8950" s="2" t="s">
        <v>10821</v>
      </c>
      <c r="C8950" s="2">
        <v>57</v>
      </c>
      <c r="D8950" s="2" t="s">
        <v>10825</v>
      </c>
      <c r="E8950" s="2" t="s">
        <v>10829</v>
      </c>
      <c r="F8950" s="2" t="s">
        <v>10824</v>
      </c>
      <c r="G8950" s="2" t="s">
        <v>9810</v>
      </c>
      <c r="H8950" s="2" t="s">
        <v>438</v>
      </c>
    </row>
    <row r="8951" spans="1:8" x14ac:dyDescent="0.3">
      <c r="A8951" s="1">
        <v>41712</v>
      </c>
      <c r="B8951" s="2" t="s">
        <v>10821</v>
      </c>
      <c r="C8951" s="2">
        <v>29</v>
      </c>
      <c r="D8951" s="2" t="s">
        <v>10825</v>
      </c>
      <c r="E8951" s="2" t="s">
        <v>10823</v>
      </c>
      <c r="F8951" s="2" t="s">
        <v>10824</v>
      </c>
      <c r="G8951" s="2" t="s">
        <v>315</v>
      </c>
      <c r="H8951" s="2" t="s">
        <v>9811</v>
      </c>
    </row>
    <row r="8952" spans="1:8" x14ac:dyDescent="0.3">
      <c r="A8952" s="1">
        <v>41710</v>
      </c>
      <c r="B8952" s="2" t="s">
        <v>10828</v>
      </c>
      <c r="D8952" s="2" t="s">
        <v>10822</v>
      </c>
      <c r="E8952" s="2" t="s">
        <v>10830</v>
      </c>
      <c r="F8952" s="2" t="s">
        <v>10824</v>
      </c>
      <c r="G8952" s="2" t="s">
        <v>9812</v>
      </c>
      <c r="H8952" s="2" t="s">
        <v>625</v>
      </c>
    </row>
    <row r="8953" spans="1:8" x14ac:dyDescent="0.3">
      <c r="A8953" s="1">
        <v>41712</v>
      </c>
      <c r="B8953" s="2" t="s">
        <v>10821</v>
      </c>
      <c r="C8953" s="2">
        <v>91</v>
      </c>
      <c r="D8953" s="2" t="s">
        <v>10825</v>
      </c>
      <c r="E8953" s="2" t="s">
        <v>10826</v>
      </c>
      <c r="F8953" s="2" t="s">
        <v>10824</v>
      </c>
      <c r="G8953" s="2" t="s">
        <v>9813</v>
      </c>
      <c r="H8953" s="2" t="s">
        <v>9814</v>
      </c>
    </row>
    <row r="8954" spans="1:8" x14ac:dyDescent="0.3">
      <c r="A8954" s="1">
        <v>41712</v>
      </c>
      <c r="B8954" s="2" t="s">
        <v>10821</v>
      </c>
      <c r="D8954" s="2" t="s">
        <v>10830</v>
      </c>
      <c r="E8954" s="2" t="s">
        <v>10830</v>
      </c>
      <c r="F8954" s="2" t="s">
        <v>10824</v>
      </c>
      <c r="G8954" s="2" t="s">
        <v>751</v>
      </c>
      <c r="H8954" s="2" t="s">
        <v>438</v>
      </c>
    </row>
    <row r="8955" spans="1:8" x14ac:dyDescent="0.3">
      <c r="A8955" s="1">
        <v>41710</v>
      </c>
      <c r="B8955" s="2" t="s">
        <v>10828</v>
      </c>
      <c r="D8955" s="2" t="s">
        <v>10822</v>
      </c>
      <c r="E8955" s="2" t="s">
        <v>10830</v>
      </c>
      <c r="F8955" s="2" t="s">
        <v>10824</v>
      </c>
      <c r="G8955" s="2" t="s">
        <v>1416</v>
      </c>
      <c r="H8955" s="2" t="s">
        <v>9815</v>
      </c>
    </row>
    <row r="8956" spans="1:8" x14ac:dyDescent="0.3">
      <c r="A8956" s="1">
        <v>41712</v>
      </c>
      <c r="B8956" s="2" t="s">
        <v>10828</v>
      </c>
      <c r="D8956" s="2" t="s">
        <v>10822</v>
      </c>
      <c r="E8956" s="2" t="s">
        <v>10830</v>
      </c>
      <c r="F8956" s="2" t="s">
        <v>10824</v>
      </c>
      <c r="G8956" s="2" t="s">
        <v>1424</v>
      </c>
      <c r="H8956" s="2" t="s">
        <v>3198</v>
      </c>
    </row>
    <row r="8957" spans="1:8" x14ac:dyDescent="0.3">
      <c r="A8957" s="1">
        <v>41712</v>
      </c>
      <c r="B8957" s="2" t="s">
        <v>10828</v>
      </c>
      <c r="D8957" s="2" t="s">
        <v>10825</v>
      </c>
      <c r="E8957" s="2" t="s">
        <v>10830</v>
      </c>
      <c r="F8957" s="2" t="s">
        <v>10824</v>
      </c>
      <c r="G8957" s="2" t="s">
        <v>365</v>
      </c>
      <c r="H8957" s="2" t="s">
        <v>14</v>
      </c>
    </row>
    <row r="8958" spans="1:8" x14ac:dyDescent="0.3">
      <c r="A8958" s="1">
        <v>41712</v>
      </c>
      <c r="B8958" s="2" t="s">
        <v>10828</v>
      </c>
      <c r="D8958" s="2" t="s">
        <v>10825</v>
      </c>
      <c r="E8958" s="2" t="s">
        <v>10830</v>
      </c>
      <c r="F8958" s="2" t="s">
        <v>10824</v>
      </c>
      <c r="G8958" s="2" t="s">
        <v>365</v>
      </c>
      <c r="H8958" s="2" t="s">
        <v>14</v>
      </c>
    </row>
    <row r="8959" spans="1:8" x14ac:dyDescent="0.3">
      <c r="A8959" s="1">
        <v>41712</v>
      </c>
      <c r="B8959" s="2" t="s">
        <v>10821</v>
      </c>
      <c r="C8959" s="2">
        <v>59</v>
      </c>
      <c r="D8959" s="2" t="s">
        <v>10830</v>
      </c>
      <c r="E8959" s="2" t="s">
        <v>10829</v>
      </c>
      <c r="F8959" s="2" t="s">
        <v>10824</v>
      </c>
      <c r="G8959" s="2" t="s">
        <v>1384</v>
      </c>
      <c r="H8959" s="2" t="s">
        <v>438</v>
      </c>
    </row>
    <row r="8960" spans="1:8" x14ac:dyDescent="0.3">
      <c r="A8960" s="1">
        <v>41712</v>
      </c>
      <c r="B8960" s="2" t="s">
        <v>10821</v>
      </c>
      <c r="D8960" s="2" t="s">
        <v>10830</v>
      </c>
      <c r="E8960" s="2" t="s">
        <v>10830</v>
      </c>
      <c r="F8960" s="2" t="s">
        <v>10824</v>
      </c>
      <c r="G8960" s="2" t="s">
        <v>751</v>
      </c>
      <c r="H8960" s="2" t="s">
        <v>438</v>
      </c>
    </row>
    <row r="8961" spans="1:8" x14ac:dyDescent="0.3">
      <c r="A8961" s="1">
        <v>41710</v>
      </c>
      <c r="B8961" s="2" t="s">
        <v>10821</v>
      </c>
      <c r="C8961" s="2">
        <v>59</v>
      </c>
      <c r="D8961" s="2" t="s">
        <v>10825</v>
      </c>
      <c r="E8961" s="2" t="s">
        <v>10829</v>
      </c>
      <c r="F8961" s="2" t="s">
        <v>10824</v>
      </c>
      <c r="G8961" s="2" t="s">
        <v>9816</v>
      </c>
      <c r="H8961" s="2" t="s">
        <v>9817</v>
      </c>
    </row>
    <row r="8962" spans="1:8" x14ac:dyDescent="0.3">
      <c r="A8962" s="1">
        <v>41712</v>
      </c>
      <c r="B8962" s="2" t="s">
        <v>10821</v>
      </c>
      <c r="D8962" s="2" t="s">
        <v>10830</v>
      </c>
      <c r="E8962" s="2" t="s">
        <v>10830</v>
      </c>
      <c r="F8962" s="2" t="s">
        <v>10824</v>
      </c>
      <c r="G8962" s="2" t="s">
        <v>751</v>
      </c>
      <c r="H8962" s="2" t="s">
        <v>438</v>
      </c>
    </row>
    <row r="8963" spans="1:8" x14ac:dyDescent="0.3">
      <c r="A8963" s="1">
        <v>41712</v>
      </c>
      <c r="B8963" s="2" t="s">
        <v>10821</v>
      </c>
      <c r="D8963" s="2" t="s">
        <v>10830</v>
      </c>
      <c r="E8963" s="2" t="s">
        <v>10830</v>
      </c>
      <c r="F8963" s="2" t="s">
        <v>10824</v>
      </c>
      <c r="G8963" s="2" t="s">
        <v>751</v>
      </c>
      <c r="H8963" s="2" t="s">
        <v>438</v>
      </c>
    </row>
    <row r="8964" spans="1:8" x14ac:dyDescent="0.3">
      <c r="A8964" s="1">
        <v>41712</v>
      </c>
      <c r="B8964" s="2" t="s">
        <v>10821</v>
      </c>
      <c r="D8964" s="2" t="s">
        <v>10830</v>
      </c>
      <c r="E8964" s="2" t="s">
        <v>10830</v>
      </c>
      <c r="F8964" s="2" t="s">
        <v>10824</v>
      </c>
      <c r="G8964" s="2" t="s">
        <v>751</v>
      </c>
      <c r="H8964" s="2" t="s">
        <v>438</v>
      </c>
    </row>
    <row r="8965" spans="1:8" x14ac:dyDescent="0.3">
      <c r="A8965" s="1">
        <v>41712</v>
      </c>
      <c r="B8965" s="2" t="s">
        <v>10821</v>
      </c>
      <c r="D8965" s="2" t="s">
        <v>10830</v>
      </c>
      <c r="E8965" s="2" t="s">
        <v>10830</v>
      </c>
      <c r="F8965" s="2" t="s">
        <v>10824</v>
      </c>
      <c r="G8965" s="2" t="s">
        <v>751</v>
      </c>
      <c r="H8965" s="2" t="s">
        <v>438</v>
      </c>
    </row>
    <row r="8966" spans="1:8" x14ac:dyDescent="0.3">
      <c r="A8966" s="1">
        <v>41712</v>
      </c>
      <c r="B8966" s="2" t="s">
        <v>10821</v>
      </c>
      <c r="C8966" s="2">
        <v>47</v>
      </c>
      <c r="D8966" s="2" t="s">
        <v>10830</v>
      </c>
      <c r="E8966" s="2" t="s">
        <v>10829</v>
      </c>
      <c r="F8966" s="2" t="s">
        <v>10824</v>
      </c>
      <c r="G8966" s="2" t="s">
        <v>751</v>
      </c>
      <c r="H8966" s="2" t="s">
        <v>438</v>
      </c>
    </row>
    <row r="8967" spans="1:8" x14ac:dyDescent="0.3">
      <c r="A8967" s="1">
        <v>41710</v>
      </c>
      <c r="B8967" s="2" t="s">
        <v>10828</v>
      </c>
      <c r="D8967" s="2" t="s">
        <v>10830</v>
      </c>
      <c r="E8967" s="2" t="s">
        <v>10830</v>
      </c>
      <c r="F8967" s="2" t="s">
        <v>10824</v>
      </c>
      <c r="G8967" s="2" t="s">
        <v>13</v>
      </c>
      <c r="H8967" s="2" t="s">
        <v>156</v>
      </c>
    </row>
    <row r="8968" spans="1:8" x14ac:dyDescent="0.3">
      <c r="A8968" s="1">
        <v>41712</v>
      </c>
      <c r="B8968" s="2" t="s">
        <v>10821</v>
      </c>
      <c r="D8968" s="2" t="s">
        <v>10825</v>
      </c>
      <c r="E8968" s="2" t="s">
        <v>10830</v>
      </c>
      <c r="F8968" s="2" t="s">
        <v>10824</v>
      </c>
      <c r="G8968" s="2" t="s">
        <v>751</v>
      </c>
      <c r="H8968" s="2" t="s">
        <v>438</v>
      </c>
    </row>
    <row r="8969" spans="1:8" x14ac:dyDescent="0.3">
      <c r="A8969" s="1">
        <v>41712</v>
      </c>
      <c r="B8969" s="2" t="s">
        <v>10821</v>
      </c>
      <c r="D8969" s="2" t="s">
        <v>10830</v>
      </c>
      <c r="E8969" s="2" t="s">
        <v>10830</v>
      </c>
      <c r="F8969" s="2" t="s">
        <v>10824</v>
      </c>
      <c r="G8969" s="2" t="s">
        <v>751</v>
      </c>
      <c r="H8969" s="2" t="s">
        <v>438</v>
      </c>
    </row>
    <row r="8970" spans="1:8" x14ac:dyDescent="0.3">
      <c r="A8970" s="1">
        <v>41712</v>
      </c>
      <c r="B8970" s="2" t="s">
        <v>10821</v>
      </c>
      <c r="D8970" s="2" t="s">
        <v>10830</v>
      </c>
      <c r="E8970" s="2" t="s">
        <v>10830</v>
      </c>
      <c r="F8970" s="2" t="s">
        <v>10824</v>
      </c>
      <c r="G8970" s="2" t="s">
        <v>751</v>
      </c>
      <c r="H8970" s="2" t="s">
        <v>438</v>
      </c>
    </row>
    <row r="8971" spans="1:8" x14ac:dyDescent="0.3">
      <c r="A8971" s="1">
        <v>41712</v>
      </c>
      <c r="B8971" s="2" t="s">
        <v>10821</v>
      </c>
      <c r="C8971" s="2">
        <v>24</v>
      </c>
      <c r="D8971" s="2" t="s">
        <v>10825</v>
      </c>
      <c r="E8971" s="2" t="s">
        <v>10823</v>
      </c>
      <c r="F8971" s="2" t="s">
        <v>10824</v>
      </c>
      <c r="G8971" s="2" t="s">
        <v>9818</v>
      </c>
      <c r="H8971" s="2" t="s">
        <v>9819</v>
      </c>
    </row>
    <row r="8972" spans="1:8" x14ac:dyDescent="0.3">
      <c r="A8972" s="1">
        <v>41712</v>
      </c>
      <c r="B8972" s="2" t="s">
        <v>10821</v>
      </c>
      <c r="D8972" s="2" t="s">
        <v>10822</v>
      </c>
      <c r="E8972" s="2" t="s">
        <v>10830</v>
      </c>
      <c r="F8972" s="2" t="s">
        <v>10824</v>
      </c>
      <c r="G8972" s="2" t="s">
        <v>1260</v>
      </c>
      <c r="H8972" s="2" t="s">
        <v>9820</v>
      </c>
    </row>
    <row r="8973" spans="1:8" x14ac:dyDescent="0.3">
      <c r="A8973" s="1">
        <v>41712</v>
      </c>
      <c r="B8973" s="2" t="s">
        <v>10821</v>
      </c>
      <c r="C8973" s="2">
        <v>54</v>
      </c>
      <c r="D8973" s="2" t="s">
        <v>10825</v>
      </c>
      <c r="E8973" s="2" t="s">
        <v>10829</v>
      </c>
      <c r="F8973" s="2" t="s">
        <v>10824</v>
      </c>
      <c r="G8973" s="2" t="s">
        <v>751</v>
      </c>
      <c r="H8973" s="2" t="s">
        <v>438</v>
      </c>
    </row>
    <row r="8974" spans="1:8" x14ac:dyDescent="0.3">
      <c r="A8974" s="1">
        <v>41710</v>
      </c>
      <c r="B8974" s="2" t="s">
        <v>10828</v>
      </c>
      <c r="D8974" s="2" t="s">
        <v>10825</v>
      </c>
      <c r="E8974" s="2" t="s">
        <v>10830</v>
      </c>
      <c r="F8974" s="2" t="s">
        <v>10824</v>
      </c>
      <c r="G8974" s="2" t="s">
        <v>9821</v>
      </c>
      <c r="H8974" s="2" t="s">
        <v>9822</v>
      </c>
    </row>
    <row r="8975" spans="1:8" x14ac:dyDescent="0.3">
      <c r="A8975" s="1">
        <v>41712</v>
      </c>
      <c r="B8975" s="2" t="s">
        <v>10821</v>
      </c>
      <c r="D8975" s="2" t="s">
        <v>10830</v>
      </c>
      <c r="E8975" s="2" t="s">
        <v>10830</v>
      </c>
      <c r="F8975" s="2" t="s">
        <v>10824</v>
      </c>
      <c r="G8975" s="2" t="s">
        <v>751</v>
      </c>
      <c r="H8975" s="2" t="s">
        <v>438</v>
      </c>
    </row>
    <row r="8976" spans="1:8" x14ac:dyDescent="0.3">
      <c r="A8976" s="1">
        <v>41712</v>
      </c>
      <c r="B8976" s="2" t="s">
        <v>10828</v>
      </c>
      <c r="C8976" s="2">
        <v>45</v>
      </c>
      <c r="D8976" s="2" t="s">
        <v>10825</v>
      </c>
      <c r="E8976" s="2" t="s">
        <v>10829</v>
      </c>
      <c r="F8976" s="2" t="s">
        <v>10824</v>
      </c>
      <c r="G8976" s="2" t="s">
        <v>65</v>
      </c>
      <c r="H8976" s="2" t="s">
        <v>701</v>
      </c>
    </row>
    <row r="8977" spans="1:8" x14ac:dyDescent="0.3">
      <c r="A8977" s="1">
        <v>41712</v>
      </c>
      <c r="B8977" s="2" t="s">
        <v>10821</v>
      </c>
      <c r="D8977" s="2" t="s">
        <v>10825</v>
      </c>
      <c r="E8977" s="2" t="s">
        <v>10830</v>
      </c>
      <c r="F8977" s="2" t="s">
        <v>10824</v>
      </c>
      <c r="G8977" s="2" t="s">
        <v>1148</v>
      </c>
      <c r="H8977" s="2" t="s">
        <v>1981</v>
      </c>
    </row>
    <row r="8978" spans="1:8" x14ac:dyDescent="0.3">
      <c r="A8978" s="1">
        <v>41712</v>
      </c>
      <c r="B8978" s="2" t="s">
        <v>10828</v>
      </c>
      <c r="C8978" s="2">
        <v>70</v>
      </c>
      <c r="D8978" s="2" t="s">
        <v>10822</v>
      </c>
      <c r="E8978" s="2" t="s">
        <v>10826</v>
      </c>
      <c r="F8978" s="2" t="s">
        <v>10824</v>
      </c>
      <c r="G8978" s="2" t="s">
        <v>65</v>
      </c>
      <c r="H8978" s="2" t="s">
        <v>701</v>
      </c>
    </row>
    <row r="8979" spans="1:8" x14ac:dyDescent="0.3">
      <c r="A8979" s="1">
        <v>41710</v>
      </c>
      <c r="B8979" s="2" t="s">
        <v>10828</v>
      </c>
      <c r="D8979" s="2" t="s">
        <v>10830</v>
      </c>
      <c r="E8979" s="2" t="s">
        <v>10830</v>
      </c>
      <c r="F8979" s="2" t="s">
        <v>10824</v>
      </c>
      <c r="G8979" s="2" t="s">
        <v>1416</v>
      </c>
      <c r="H8979" s="2" t="s">
        <v>3484</v>
      </c>
    </row>
    <row r="8980" spans="1:8" x14ac:dyDescent="0.3">
      <c r="A8980" s="1">
        <v>41712</v>
      </c>
      <c r="B8980" s="2" t="s">
        <v>10828</v>
      </c>
      <c r="D8980" s="2" t="s">
        <v>10822</v>
      </c>
      <c r="E8980" s="2" t="s">
        <v>10830</v>
      </c>
      <c r="F8980" s="2" t="s">
        <v>10824</v>
      </c>
      <c r="G8980" s="2" t="s">
        <v>2228</v>
      </c>
      <c r="H8980" s="2" t="s">
        <v>170</v>
      </c>
    </row>
    <row r="8981" spans="1:8" x14ac:dyDescent="0.3">
      <c r="A8981" s="1">
        <v>41712</v>
      </c>
      <c r="B8981" s="2" t="s">
        <v>10828</v>
      </c>
      <c r="D8981" s="2" t="s">
        <v>10825</v>
      </c>
      <c r="E8981" s="2" t="s">
        <v>10830</v>
      </c>
      <c r="F8981" s="2" t="s">
        <v>10824</v>
      </c>
      <c r="G8981" s="2" t="s">
        <v>65</v>
      </c>
      <c r="H8981" s="2" t="s">
        <v>701</v>
      </c>
    </row>
    <row r="8982" spans="1:8" x14ac:dyDescent="0.3">
      <c r="A8982" s="1">
        <v>41712</v>
      </c>
      <c r="B8982" s="2" t="s">
        <v>10828</v>
      </c>
      <c r="C8982" s="2">
        <v>79</v>
      </c>
      <c r="D8982" s="2" t="s">
        <v>10825</v>
      </c>
      <c r="E8982" s="2" t="s">
        <v>10826</v>
      </c>
      <c r="F8982" s="2" t="s">
        <v>10824</v>
      </c>
      <c r="G8982" s="2" t="s">
        <v>760</v>
      </c>
      <c r="H8982" s="2" t="s">
        <v>9823</v>
      </c>
    </row>
    <row r="8983" spans="1:8" x14ac:dyDescent="0.3">
      <c r="A8983" s="1">
        <v>41712</v>
      </c>
      <c r="B8983" s="2" t="s">
        <v>10828</v>
      </c>
      <c r="D8983" s="2" t="s">
        <v>10822</v>
      </c>
      <c r="E8983" s="2" t="s">
        <v>10830</v>
      </c>
      <c r="F8983" s="2" t="s">
        <v>10824</v>
      </c>
      <c r="G8983" s="2" t="s">
        <v>2228</v>
      </c>
      <c r="H8983" s="2" t="s">
        <v>170</v>
      </c>
    </row>
    <row r="8984" spans="1:8" x14ac:dyDescent="0.3">
      <c r="A8984" s="1">
        <v>41712</v>
      </c>
      <c r="B8984" s="2" t="s">
        <v>10821</v>
      </c>
      <c r="C8984" s="2">
        <v>90</v>
      </c>
      <c r="D8984" s="2" t="s">
        <v>10825</v>
      </c>
      <c r="E8984" s="2" t="s">
        <v>10826</v>
      </c>
      <c r="F8984" s="2" t="s">
        <v>10824</v>
      </c>
      <c r="G8984" s="2" t="s">
        <v>9824</v>
      </c>
      <c r="H8984" s="2" t="s">
        <v>9825</v>
      </c>
    </row>
    <row r="8985" spans="1:8" x14ac:dyDescent="0.3">
      <c r="A8985" s="1">
        <v>41712</v>
      </c>
      <c r="B8985" s="2" t="s">
        <v>10821</v>
      </c>
      <c r="C8985" s="2">
        <v>57</v>
      </c>
      <c r="D8985" s="2" t="s">
        <v>10825</v>
      </c>
      <c r="E8985" s="2" t="s">
        <v>10829</v>
      </c>
      <c r="F8985" s="2" t="s">
        <v>10824</v>
      </c>
      <c r="G8985" s="2" t="s">
        <v>9826</v>
      </c>
      <c r="H8985" s="2" t="s">
        <v>2944</v>
      </c>
    </row>
    <row r="8986" spans="1:8" x14ac:dyDescent="0.3">
      <c r="A8986" s="1">
        <v>41712</v>
      </c>
      <c r="B8986" s="2" t="s">
        <v>10828</v>
      </c>
      <c r="C8986" s="2">
        <v>69</v>
      </c>
      <c r="D8986" s="2" t="s">
        <v>10822</v>
      </c>
      <c r="E8986" s="2" t="s">
        <v>10826</v>
      </c>
      <c r="F8986" s="2" t="s">
        <v>10824</v>
      </c>
      <c r="G8986" s="2" t="s">
        <v>65</v>
      </c>
      <c r="H8986" s="2" t="s">
        <v>701</v>
      </c>
    </row>
    <row r="8987" spans="1:8" x14ac:dyDescent="0.3">
      <c r="A8987" s="1">
        <v>41712</v>
      </c>
      <c r="B8987" s="2" t="s">
        <v>10821</v>
      </c>
      <c r="C8987" s="2">
        <v>20</v>
      </c>
      <c r="D8987" s="2" t="s">
        <v>10825</v>
      </c>
      <c r="E8987" s="2" t="s">
        <v>10823</v>
      </c>
      <c r="F8987" s="2" t="s">
        <v>10824</v>
      </c>
      <c r="G8987" s="2" t="s">
        <v>315</v>
      </c>
      <c r="H8987" s="2" t="s">
        <v>9827</v>
      </c>
    </row>
    <row r="8988" spans="1:8" x14ac:dyDescent="0.3">
      <c r="A8988" s="1">
        <v>41712</v>
      </c>
      <c r="B8988" s="2" t="s">
        <v>10821</v>
      </c>
      <c r="D8988" s="2" t="s">
        <v>10830</v>
      </c>
      <c r="E8988" s="2" t="s">
        <v>10830</v>
      </c>
      <c r="F8988" s="2" t="s">
        <v>10824</v>
      </c>
      <c r="G8988" s="2" t="s">
        <v>751</v>
      </c>
      <c r="H8988" s="2" t="s">
        <v>438</v>
      </c>
    </row>
    <row r="8989" spans="1:8" x14ac:dyDescent="0.3">
      <c r="A8989" s="1">
        <v>41710</v>
      </c>
      <c r="B8989" s="2" t="s">
        <v>10821</v>
      </c>
      <c r="D8989" s="2" t="s">
        <v>10822</v>
      </c>
      <c r="E8989" s="2" t="s">
        <v>10830</v>
      </c>
      <c r="F8989" s="2" t="s">
        <v>10824</v>
      </c>
      <c r="G8989" s="2" t="s">
        <v>9638</v>
      </c>
      <c r="H8989" s="2" t="s">
        <v>347</v>
      </c>
    </row>
    <row r="8990" spans="1:8" x14ac:dyDescent="0.3">
      <c r="A8990" s="1">
        <v>41712</v>
      </c>
      <c r="B8990" s="2" t="s">
        <v>10821</v>
      </c>
      <c r="D8990" s="2" t="s">
        <v>10822</v>
      </c>
      <c r="E8990" s="2" t="s">
        <v>10830</v>
      </c>
      <c r="F8990" s="2" t="s">
        <v>10824</v>
      </c>
      <c r="G8990" s="2" t="s">
        <v>9828</v>
      </c>
      <c r="H8990" s="2" t="s">
        <v>8972</v>
      </c>
    </row>
    <row r="8991" spans="1:8" x14ac:dyDescent="0.3">
      <c r="A8991" s="1">
        <v>41712</v>
      </c>
      <c r="B8991" s="2" t="s">
        <v>10821</v>
      </c>
      <c r="C8991" s="2">
        <v>56</v>
      </c>
      <c r="D8991" s="2" t="s">
        <v>10822</v>
      </c>
      <c r="E8991" s="2" t="s">
        <v>10829</v>
      </c>
      <c r="F8991" s="2" t="s">
        <v>10824</v>
      </c>
      <c r="G8991" s="2" t="s">
        <v>9829</v>
      </c>
      <c r="H8991" s="2" t="s">
        <v>9830</v>
      </c>
    </row>
    <row r="8992" spans="1:8" x14ac:dyDescent="0.3">
      <c r="A8992" s="1">
        <v>41702</v>
      </c>
      <c r="B8992" s="2" t="s">
        <v>10821</v>
      </c>
      <c r="C8992" s="2">
        <v>33</v>
      </c>
      <c r="D8992" s="2" t="s">
        <v>10822</v>
      </c>
      <c r="E8992" s="2" t="s">
        <v>10823</v>
      </c>
      <c r="F8992" s="2" t="s">
        <v>10824</v>
      </c>
      <c r="G8992" s="2" t="s">
        <v>9831</v>
      </c>
      <c r="H8992" s="2" t="s">
        <v>9832</v>
      </c>
    </row>
    <row r="8993" spans="1:8" x14ac:dyDescent="0.3">
      <c r="A8993" s="1">
        <v>41712</v>
      </c>
      <c r="B8993" s="2" t="s">
        <v>10821</v>
      </c>
      <c r="D8993" s="2" t="s">
        <v>10830</v>
      </c>
      <c r="E8993" s="2" t="s">
        <v>10830</v>
      </c>
      <c r="F8993" s="2" t="s">
        <v>10824</v>
      </c>
      <c r="G8993" s="2" t="s">
        <v>751</v>
      </c>
      <c r="H8993" s="2" t="s">
        <v>438</v>
      </c>
    </row>
    <row r="8994" spans="1:8" x14ac:dyDescent="0.3">
      <c r="A8994" s="1">
        <v>41710</v>
      </c>
      <c r="B8994" s="2" t="s">
        <v>10828</v>
      </c>
      <c r="D8994" s="2" t="s">
        <v>10822</v>
      </c>
      <c r="E8994" s="2" t="s">
        <v>10830</v>
      </c>
      <c r="F8994" s="2" t="s">
        <v>10824</v>
      </c>
      <c r="G8994" s="2" t="s">
        <v>4020</v>
      </c>
      <c r="H8994" s="2" t="s">
        <v>14</v>
      </c>
    </row>
    <row r="8995" spans="1:8" x14ac:dyDescent="0.3">
      <c r="A8995" s="1">
        <v>41712</v>
      </c>
      <c r="B8995" s="2" t="s">
        <v>10821</v>
      </c>
      <c r="C8995" s="2">
        <v>39</v>
      </c>
      <c r="D8995" s="2" t="s">
        <v>10822</v>
      </c>
      <c r="E8995" s="2" t="s">
        <v>10823</v>
      </c>
      <c r="F8995" s="2" t="s">
        <v>10824</v>
      </c>
      <c r="G8995" s="2" t="s">
        <v>9833</v>
      </c>
      <c r="H8995" s="2" t="s">
        <v>9834</v>
      </c>
    </row>
    <row r="8996" spans="1:8" x14ac:dyDescent="0.3">
      <c r="A8996" s="1">
        <v>41712</v>
      </c>
      <c r="B8996" s="2" t="s">
        <v>10821</v>
      </c>
      <c r="D8996" s="2" t="s">
        <v>10822</v>
      </c>
      <c r="E8996" s="2" t="s">
        <v>10830</v>
      </c>
      <c r="F8996" s="2" t="s">
        <v>10824</v>
      </c>
      <c r="G8996" s="2" t="s">
        <v>1148</v>
      </c>
      <c r="H8996" s="2" t="s">
        <v>8931</v>
      </c>
    </row>
    <row r="8997" spans="1:8" x14ac:dyDescent="0.3">
      <c r="A8997" s="1">
        <v>41712</v>
      </c>
      <c r="B8997" s="2" t="s">
        <v>10821</v>
      </c>
      <c r="C8997" s="2">
        <v>60</v>
      </c>
      <c r="D8997" s="2" t="s">
        <v>10822</v>
      </c>
      <c r="E8997" s="2" t="s">
        <v>10829</v>
      </c>
      <c r="F8997" s="2" t="s">
        <v>10824</v>
      </c>
      <c r="G8997" s="2" t="s">
        <v>6117</v>
      </c>
      <c r="H8997" s="2" t="s">
        <v>9835</v>
      </c>
    </row>
    <row r="8998" spans="1:8" x14ac:dyDescent="0.3">
      <c r="A8998" s="1">
        <v>41712</v>
      </c>
      <c r="B8998" s="2" t="s">
        <v>10821</v>
      </c>
      <c r="C8998" s="2">
        <v>62</v>
      </c>
      <c r="D8998" s="2" t="s">
        <v>10825</v>
      </c>
      <c r="E8998" s="2" t="s">
        <v>10826</v>
      </c>
      <c r="F8998" s="2" t="s">
        <v>10824</v>
      </c>
      <c r="G8998" s="2" t="s">
        <v>9836</v>
      </c>
      <c r="H8998" s="2" t="s">
        <v>9837</v>
      </c>
    </row>
    <row r="8999" spans="1:8" x14ac:dyDescent="0.3">
      <c r="A8999" s="1">
        <v>41712</v>
      </c>
      <c r="B8999" s="2" t="s">
        <v>10821</v>
      </c>
      <c r="D8999" s="2" t="s">
        <v>10830</v>
      </c>
      <c r="E8999" s="2" t="s">
        <v>10830</v>
      </c>
      <c r="F8999" s="2" t="s">
        <v>10824</v>
      </c>
      <c r="G8999" s="2" t="s">
        <v>751</v>
      </c>
      <c r="H8999" s="2" t="s">
        <v>438</v>
      </c>
    </row>
    <row r="9000" spans="1:8" x14ac:dyDescent="0.3">
      <c r="A9000" s="1">
        <v>41712</v>
      </c>
      <c r="B9000" s="2" t="s">
        <v>10821</v>
      </c>
      <c r="D9000" s="2" t="s">
        <v>10830</v>
      </c>
      <c r="E9000" s="2" t="s">
        <v>10830</v>
      </c>
      <c r="F9000" s="2" t="s">
        <v>10824</v>
      </c>
      <c r="G9000" s="2" t="s">
        <v>751</v>
      </c>
      <c r="H9000" s="2" t="s">
        <v>438</v>
      </c>
    </row>
    <row r="9001" spans="1:8" x14ac:dyDescent="0.3">
      <c r="A9001" s="1">
        <v>41712</v>
      </c>
      <c r="B9001" s="2" t="s">
        <v>10821</v>
      </c>
      <c r="C9001" s="2">
        <v>55</v>
      </c>
      <c r="D9001" s="2" t="s">
        <v>10822</v>
      </c>
      <c r="E9001" s="2" t="s">
        <v>10829</v>
      </c>
      <c r="F9001" s="2" t="s">
        <v>10824</v>
      </c>
      <c r="G9001" s="2" t="s">
        <v>9838</v>
      </c>
      <c r="H9001" s="2" t="s">
        <v>9839</v>
      </c>
    </row>
    <row r="9002" spans="1:8" x14ac:dyDescent="0.3">
      <c r="A9002" s="1">
        <v>41710</v>
      </c>
      <c r="B9002" s="2" t="s">
        <v>10828</v>
      </c>
      <c r="C9002" s="2">
        <v>46</v>
      </c>
      <c r="D9002" s="2" t="s">
        <v>10825</v>
      </c>
      <c r="E9002" s="2" t="s">
        <v>10829</v>
      </c>
      <c r="F9002" s="2" t="s">
        <v>10824</v>
      </c>
      <c r="G9002" s="2" t="s">
        <v>1267</v>
      </c>
      <c r="H9002" s="2" t="s">
        <v>1228</v>
      </c>
    </row>
    <row r="9003" spans="1:8" x14ac:dyDescent="0.3">
      <c r="A9003" s="1">
        <v>41712</v>
      </c>
      <c r="B9003" s="2" t="s">
        <v>10821</v>
      </c>
      <c r="C9003" s="2">
        <v>8</v>
      </c>
      <c r="D9003" s="2" t="s">
        <v>10822</v>
      </c>
      <c r="E9003" s="2" t="s">
        <v>10827</v>
      </c>
      <c r="F9003" s="2" t="s">
        <v>10824</v>
      </c>
      <c r="G9003" s="2" t="s">
        <v>9840</v>
      </c>
      <c r="H9003" s="2" t="s">
        <v>9841</v>
      </c>
    </row>
    <row r="9004" spans="1:8" x14ac:dyDescent="0.3">
      <c r="A9004" s="1">
        <v>41712</v>
      </c>
      <c r="B9004" s="2" t="s">
        <v>10821</v>
      </c>
      <c r="C9004" s="2">
        <v>72</v>
      </c>
      <c r="D9004" s="2" t="s">
        <v>10825</v>
      </c>
      <c r="E9004" s="2" t="s">
        <v>10826</v>
      </c>
      <c r="F9004" s="2" t="s">
        <v>10824</v>
      </c>
      <c r="G9004" s="2" t="s">
        <v>9842</v>
      </c>
      <c r="H9004" s="2" t="s">
        <v>9843</v>
      </c>
    </row>
    <row r="9005" spans="1:8" x14ac:dyDescent="0.3">
      <c r="A9005" s="1">
        <v>41712</v>
      </c>
      <c r="B9005" s="2" t="s">
        <v>10821</v>
      </c>
      <c r="D9005" s="2" t="s">
        <v>10830</v>
      </c>
      <c r="E9005" s="2" t="s">
        <v>10830</v>
      </c>
      <c r="F9005" s="2" t="s">
        <v>10824</v>
      </c>
      <c r="G9005" s="2" t="s">
        <v>751</v>
      </c>
      <c r="H9005" s="2" t="s">
        <v>438</v>
      </c>
    </row>
    <row r="9006" spans="1:8" x14ac:dyDescent="0.3">
      <c r="A9006" s="1">
        <v>41712</v>
      </c>
      <c r="B9006" s="2" t="s">
        <v>10821</v>
      </c>
      <c r="D9006" s="2" t="s">
        <v>10830</v>
      </c>
      <c r="E9006" s="2" t="s">
        <v>10830</v>
      </c>
      <c r="F9006" s="2" t="s">
        <v>10824</v>
      </c>
      <c r="G9006" s="2" t="s">
        <v>9844</v>
      </c>
      <c r="H9006" s="2" t="s">
        <v>9845</v>
      </c>
    </row>
    <row r="9007" spans="1:8" x14ac:dyDescent="0.3">
      <c r="A9007" s="1">
        <v>41712</v>
      </c>
      <c r="B9007" s="2" t="s">
        <v>10821</v>
      </c>
      <c r="D9007" s="2" t="s">
        <v>10830</v>
      </c>
      <c r="E9007" s="2" t="s">
        <v>10830</v>
      </c>
      <c r="F9007" s="2" t="s">
        <v>10824</v>
      </c>
      <c r="G9007" s="2" t="s">
        <v>751</v>
      </c>
      <c r="H9007" s="2" t="s">
        <v>438</v>
      </c>
    </row>
    <row r="9008" spans="1:8" x14ac:dyDescent="0.3">
      <c r="A9008" s="1">
        <v>41710</v>
      </c>
      <c r="B9008" s="2" t="s">
        <v>10821</v>
      </c>
      <c r="C9008" s="2">
        <v>50</v>
      </c>
      <c r="D9008" s="2" t="s">
        <v>10825</v>
      </c>
      <c r="E9008" s="2" t="s">
        <v>10829</v>
      </c>
      <c r="F9008" s="2" t="s">
        <v>10824</v>
      </c>
      <c r="G9008" s="2" t="s">
        <v>13</v>
      </c>
      <c r="H9008" s="2" t="s">
        <v>9846</v>
      </c>
    </row>
    <row r="9009" spans="1:8" x14ac:dyDescent="0.3">
      <c r="A9009" s="1">
        <v>41712</v>
      </c>
      <c r="B9009" s="2" t="s">
        <v>10821</v>
      </c>
      <c r="D9009" s="2" t="s">
        <v>10830</v>
      </c>
      <c r="E9009" s="2" t="s">
        <v>10830</v>
      </c>
      <c r="F9009" s="2" t="s">
        <v>10824</v>
      </c>
      <c r="G9009" s="2" t="s">
        <v>751</v>
      </c>
      <c r="H9009" s="2" t="s">
        <v>438</v>
      </c>
    </row>
    <row r="9010" spans="1:8" x14ac:dyDescent="0.3">
      <c r="A9010" s="1">
        <v>41712</v>
      </c>
      <c r="B9010" s="2" t="s">
        <v>10821</v>
      </c>
      <c r="D9010" s="2" t="s">
        <v>10830</v>
      </c>
      <c r="E9010" s="2" t="s">
        <v>10830</v>
      </c>
      <c r="F9010" s="2" t="s">
        <v>10824</v>
      </c>
      <c r="G9010" s="2" t="s">
        <v>751</v>
      </c>
      <c r="H9010" s="2" t="s">
        <v>438</v>
      </c>
    </row>
    <row r="9011" spans="1:8" x14ac:dyDescent="0.3">
      <c r="A9011" s="1">
        <v>41712</v>
      </c>
      <c r="B9011" s="2" t="s">
        <v>10821</v>
      </c>
      <c r="C9011" s="2">
        <v>71</v>
      </c>
      <c r="D9011" s="2" t="s">
        <v>10822</v>
      </c>
      <c r="E9011" s="2" t="s">
        <v>10826</v>
      </c>
      <c r="F9011" s="2" t="s">
        <v>10824</v>
      </c>
      <c r="G9011" s="2" t="s">
        <v>9847</v>
      </c>
      <c r="H9011" s="2" t="s">
        <v>9848</v>
      </c>
    </row>
    <row r="9012" spans="1:8" x14ac:dyDescent="0.3">
      <c r="A9012" s="1">
        <v>41712</v>
      </c>
      <c r="B9012" s="2" t="s">
        <v>10821</v>
      </c>
      <c r="D9012" s="2" t="s">
        <v>10830</v>
      </c>
      <c r="E9012" s="2" t="s">
        <v>10830</v>
      </c>
      <c r="F9012" s="2" t="s">
        <v>10824</v>
      </c>
      <c r="G9012" s="2" t="s">
        <v>751</v>
      </c>
      <c r="H9012" s="2" t="s">
        <v>438</v>
      </c>
    </row>
    <row r="9013" spans="1:8" x14ac:dyDescent="0.3">
      <c r="A9013" s="1">
        <v>41710</v>
      </c>
      <c r="B9013" s="2" t="s">
        <v>10828</v>
      </c>
      <c r="D9013" s="2" t="s">
        <v>10822</v>
      </c>
      <c r="E9013" s="2" t="s">
        <v>10830</v>
      </c>
      <c r="F9013" s="2" t="s">
        <v>10824</v>
      </c>
      <c r="G9013" s="2" t="s">
        <v>256</v>
      </c>
      <c r="H9013" s="2" t="s">
        <v>9849</v>
      </c>
    </row>
    <row r="9014" spans="1:8" x14ac:dyDescent="0.3">
      <c r="A9014" s="1">
        <v>41712</v>
      </c>
      <c r="B9014" s="2" t="s">
        <v>10821</v>
      </c>
      <c r="D9014" s="2" t="s">
        <v>10825</v>
      </c>
      <c r="E9014" s="2" t="s">
        <v>10830</v>
      </c>
      <c r="F9014" s="2" t="s">
        <v>10824</v>
      </c>
      <c r="G9014" s="2" t="s">
        <v>9850</v>
      </c>
      <c r="H9014" s="2" t="s">
        <v>9851</v>
      </c>
    </row>
    <row r="9015" spans="1:8" x14ac:dyDescent="0.3">
      <c r="A9015" s="1">
        <v>41712</v>
      </c>
      <c r="B9015" s="2" t="s">
        <v>10821</v>
      </c>
      <c r="C9015" s="2">
        <v>43</v>
      </c>
      <c r="D9015" s="2" t="s">
        <v>10825</v>
      </c>
      <c r="E9015" s="2" t="s">
        <v>10829</v>
      </c>
      <c r="F9015" s="2" t="s">
        <v>10824</v>
      </c>
      <c r="G9015" s="2" t="s">
        <v>9852</v>
      </c>
      <c r="H9015" s="2" t="s">
        <v>9853</v>
      </c>
    </row>
    <row r="9016" spans="1:8" x14ac:dyDescent="0.3">
      <c r="A9016" s="1">
        <v>41712</v>
      </c>
      <c r="B9016" s="2" t="s">
        <v>10821</v>
      </c>
      <c r="D9016" s="2" t="s">
        <v>10825</v>
      </c>
      <c r="E9016" s="2" t="s">
        <v>10830</v>
      </c>
      <c r="F9016" s="2" t="s">
        <v>10824</v>
      </c>
      <c r="G9016" s="2" t="s">
        <v>852</v>
      </c>
      <c r="H9016" s="2" t="s">
        <v>2432</v>
      </c>
    </row>
    <row r="9017" spans="1:8" x14ac:dyDescent="0.3">
      <c r="A9017" s="1">
        <v>41712</v>
      </c>
      <c r="B9017" s="2" t="s">
        <v>10821</v>
      </c>
      <c r="D9017" s="2" t="s">
        <v>10830</v>
      </c>
      <c r="E9017" s="2" t="s">
        <v>10830</v>
      </c>
      <c r="F9017" s="2" t="s">
        <v>10824</v>
      </c>
      <c r="G9017" s="2" t="s">
        <v>751</v>
      </c>
      <c r="H9017" s="2" t="s">
        <v>438</v>
      </c>
    </row>
    <row r="9018" spans="1:8" x14ac:dyDescent="0.3">
      <c r="A9018" s="1">
        <v>41712</v>
      </c>
      <c r="B9018" s="2" t="s">
        <v>10821</v>
      </c>
      <c r="C9018" s="2">
        <v>41</v>
      </c>
      <c r="D9018" s="2" t="s">
        <v>10822</v>
      </c>
      <c r="E9018" s="2" t="s">
        <v>10829</v>
      </c>
      <c r="F9018" s="2" t="s">
        <v>10824</v>
      </c>
      <c r="G9018" s="2" t="s">
        <v>9054</v>
      </c>
      <c r="H9018" s="2" t="s">
        <v>9055</v>
      </c>
    </row>
    <row r="9019" spans="1:8" x14ac:dyDescent="0.3">
      <c r="A9019" s="1">
        <v>41712</v>
      </c>
      <c r="B9019" s="2" t="s">
        <v>10828</v>
      </c>
      <c r="D9019" s="2" t="s">
        <v>10825</v>
      </c>
      <c r="E9019" s="2" t="s">
        <v>10830</v>
      </c>
      <c r="F9019" s="2" t="s">
        <v>10824</v>
      </c>
      <c r="G9019" s="2" t="s">
        <v>631</v>
      </c>
      <c r="H9019" s="2" t="s">
        <v>1093</v>
      </c>
    </row>
    <row r="9020" spans="1:8" x14ac:dyDescent="0.3">
      <c r="A9020" s="1">
        <v>41710</v>
      </c>
      <c r="B9020" s="2" t="s">
        <v>10828</v>
      </c>
      <c r="C9020" s="2">
        <v>43</v>
      </c>
      <c r="D9020" s="2" t="s">
        <v>10825</v>
      </c>
      <c r="E9020" s="2" t="s">
        <v>10829</v>
      </c>
      <c r="F9020" s="2" t="s">
        <v>10824</v>
      </c>
      <c r="G9020" s="2" t="s">
        <v>9854</v>
      </c>
      <c r="H9020" s="2" t="s">
        <v>9855</v>
      </c>
    </row>
    <row r="9021" spans="1:8" x14ac:dyDescent="0.3">
      <c r="A9021" s="1">
        <v>41712</v>
      </c>
      <c r="B9021" s="2" t="s">
        <v>10821</v>
      </c>
      <c r="C9021" s="2">
        <v>42</v>
      </c>
      <c r="D9021" s="2" t="s">
        <v>10825</v>
      </c>
      <c r="E9021" s="2" t="s">
        <v>10829</v>
      </c>
      <c r="F9021" s="2" t="s">
        <v>10824</v>
      </c>
      <c r="G9021" s="2" t="s">
        <v>9856</v>
      </c>
      <c r="H9021" s="2" t="s">
        <v>9857</v>
      </c>
    </row>
    <row r="9022" spans="1:8" x14ac:dyDescent="0.3">
      <c r="A9022" s="1">
        <v>41712</v>
      </c>
      <c r="B9022" s="2" t="s">
        <v>10828</v>
      </c>
      <c r="C9022" s="2">
        <v>66</v>
      </c>
      <c r="D9022" s="2" t="s">
        <v>10825</v>
      </c>
      <c r="E9022" s="2" t="s">
        <v>10826</v>
      </c>
      <c r="F9022" s="2" t="s">
        <v>10824</v>
      </c>
      <c r="G9022" s="2" t="s">
        <v>9858</v>
      </c>
      <c r="H9022" s="2" t="s">
        <v>9859</v>
      </c>
    </row>
    <row r="9023" spans="1:8" x14ac:dyDescent="0.3">
      <c r="A9023" s="1">
        <v>41712</v>
      </c>
      <c r="B9023" s="2" t="s">
        <v>10821</v>
      </c>
      <c r="C9023" s="2">
        <v>79</v>
      </c>
      <c r="D9023" s="2" t="s">
        <v>10825</v>
      </c>
      <c r="E9023" s="2" t="s">
        <v>10826</v>
      </c>
      <c r="F9023" s="2" t="s">
        <v>10824</v>
      </c>
      <c r="G9023" s="2" t="s">
        <v>9860</v>
      </c>
      <c r="H9023" s="2" t="s">
        <v>438</v>
      </c>
    </row>
    <row r="9024" spans="1:8" x14ac:dyDescent="0.3">
      <c r="A9024" s="1">
        <v>41710</v>
      </c>
      <c r="B9024" s="2" t="s">
        <v>10828</v>
      </c>
      <c r="C9024" s="2">
        <v>82</v>
      </c>
      <c r="D9024" s="2" t="s">
        <v>10822</v>
      </c>
      <c r="E9024" s="2" t="s">
        <v>10826</v>
      </c>
      <c r="F9024" s="2" t="s">
        <v>10824</v>
      </c>
      <c r="G9024" s="2" t="s">
        <v>9861</v>
      </c>
      <c r="H9024" s="2" t="s">
        <v>9862</v>
      </c>
    </row>
    <row r="9025" spans="1:8" x14ac:dyDescent="0.3">
      <c r="A9025" s="1">
        <v>41712</v>
      </c>
      <c r="B9025" s="2" t="s">
        <v>10821</v>
      </c>
      <c r="D9025" s="2" t="s">
        <v>10830</v>
      </c>
      <c r="E9025" s="2" t="s">
        <v>10830</v>
      </c>
      <c r="F9025" s="2" t="s">
        <v>10824</v>
      </c>
      <c r="G9025" s="2" t="s">
        <v>613</v>
      </c>
      <c r="H9025" s="2" t="s">
        <v>9863</v>
      </c>
    </row>
    <row r="9026" spans="1:8" x14ac:dyDescent="0.3">
      <c r="A9026" s="1">
        <v>41710</v>
      </c>
      <c r="B9026" s="2" t="s">
        <v>10828</v>
      </c>
      <c r="D9026" s="2" t="s">
        <v>10825</v>
      </c>
      <c r="E9026" s="2" t="s">
        <v>10830</v>
      </c>
      <c r="F9026" s="2" t="s">
        <v>10824</v>
      </c>
      <c r="G9026" s="2" t="s">
        <v>437</v>
      </c>
      <c r="H9026" s="2" t="s">
        <v>80</v>
      </c>
    </row>
    <row r="9027" spans="1:8" x14ac:dyDescent="0.3">
      <c r="A9027" s="1">
        <v>41712</v>
      </c>
      <c r="B9027" s="2" t="s">
        <v>10821</v>
      </c>
      <c r="D9027" s="2" t="s">
        <v>10825</v>
      </c>
      <c r="E9027" s="2" t="s">
        <v>10830</v>
      </c>
      <c r="F9027" s="2" t="s">
        <v>10824</v>
      </c>
      <c r="G9027" s="2" t="s">
        <v>339</v>
      </c>
      <c r="H9027" s="2" t="s">
        <v>9864</v>
      </c>
    </row>
    <row r="9028" spans="1:8" x14ac:dyDescent="0.3">
      <c r="A9028" s="1">
        <v>41712</v>
      </c>
      <c r="B9028" s="2" t="s">
        <v>10821</v>
      </c>
      <c r="C9028" s="2">
        <v>60</v>
      </c>
      <c r="D9028" s="2" t="s">
        <v>10822</v>
      </c>
      <c r="E9028" s="2" t="s">
        <v>10829</v>
      </c>
      <c r="F9028" s="2" t="s">
        <v>10824</v>
      </c>
      <c r="G9028" s="2" t="s">
        <v>9865</v>
      </c>
      <c r="H9028" s="2" t="s">
        <v>9866</v>
      </c>
    </row>
    <row r="9029" spans="1:8" x14ac:dyDescent="0.3">
      <c r="A9029" s="1">
        <v>41712</v>
      </c>
      <c r="B9029" s="2" t="s">
        <v>10821</v>
      </c>
      <c r="C9029" s="2">
        <v>62</v>
      </c>
      <c r="D9029" s="2" t="s">
        <v>10822</v>
      </c>
      <c r="E9029" s="2" t="s">
        <v>10826</v>
      </c>
      <c r="F9029" s="2" t="s">
        <v>10824</v>
      </c>
      <c r="G9029" s="2" t="s">
        <v>9867</v>
      </c>
      <c r="H9029" s="2" t="s">
        <v>9868</v>
      </c>
    </row>
    <row r="9030" spans="1:8" x14ac:dyDescent="0.3">
      <c r="A9030" s="1">
        <v>41712</v>
      </c>
      <c r="B9030" s="2" t="s">
        <v>10821</v>
      </c>
      <c r="D9030" s="2" t="s">
        <v>10830</v>
      </c>
      <c r="E9030" s="2" t="s">
        <v>10830</v>
      </c>
      <c r="F9030" s="2" t="s">
        <v>10824</v>
      </c>
      <c r="G9030" s="2" t="s">
        <v>751</v>
      </c>
      <c r="H9030" s="2" t="s">
        <v>438</v>
      </c>
    </row>
    <row r="9031" spans="1:8" x14ac:dyDescent="0.3">
      <c r="A9031" s="1">
        <v>41710</v>
      </c>
      <c r="B9031" s="2" t="s">
        <v>10828</v>
      </c>
      <c r="D9031" s="2" t="s">
        <v>10830</v>
      </c>
      <c r="E9031" s="2" t="s">
        <v>10830</v>
      </c>
      <c r="F9031" s="2" t="s">
        <v>10824</v>
      </c>
      <c r="G9031" s="2" t="s">
        <v>1481</v>
      </c>
      <c r="H9031" s="2" t="s">
        <v>16</v>
      </c>
    </row>
    <row r="9032" spans="1:8" x14ac:dyDescent="0.3">
      <c r="A9032" s="1">
        <v>41710</v>
      </c>
      <c r="B9032" s="2" t="s">
        <v>10828</v>
      </c>
      <c r="C9032" s="2">
        <v>64</v>
      </c>
      <c r="D9032" s="2" t="s">
        <v>10830</v>
      </c>
      <c r="E9032" s="2" t="s">
        <v>10826</v>
      </c>
      <c r="F9032" s="2" t="s">
        <v>10824</v>
      </c>
      <c r="G9032" s="2" t="s">
        <v>9869</v>
      </c>
      <c r="H9032" s="2" t="s">
        <v>16</v>
      </c>
    </row>
    <row r="9033" spans="1:8" x14ac:dyDescent="0.3">
      <c r="A9033" s="1">
        <v>41712</v>
      </c>
      <c r="B9033" s="2" t="s">
        <v>10821</v>
      </c>
      <c r="D9033" s="2" t="s">
        <v>10830</v>
      </c>
      <c r="E9033" s="2" t="s">
        <v>10830</v>
      </c>
      <c r="F9033" s="2" t="s">
        <v>10824</v>
      </c>
      <c r="G9033" s="2" t="s">
        <v>751</v>
      </c>
      <c r="H9033" s="2" t="s">
        <v>438</v>
      </c>
    </row>
    <row r="9034" spans="1:8" x14ac:dyDescent="0.3">
      <c r="A9034" s="1">
        <v>41712</v>
      </c>
      <c r="B9034" s="2" t="s">
        <v>10821</v>
      </c>
      <c r="C9034" s="2">
        <v>11</v>
      </c>
      <c r="D9034" s="2" t="s">
        <v>10825</v>
      </c>
      <c r="E9034" s="2" t="s">
        <v>10827</v>
      </c>
      <c r="F9034" s="2" t="s">
        <v>10824</v>
      </c>
      <c r="G9034" s="2" t="s">
        <v>9173</v>
      </c>
      <c r="H9034" s="2" t="s">
        <v>586</v>
      </c>
    </row>
    <row r="9035" spans="1:8" x14ac:dyDescent="0.3">
      <c r="A9035" s="1">
        <v>41710</v>
      </c>
      <c r="B9035" s="2" t="s">
        <v>10828</v>
      </c>
      <c r="C9035" s="2">
        <v>85</v>
      </c>
      <c r="D9035" s="2" t="s">
        <v>10822</v>
      </c>
      <c r="E9035" s="2" t="s">
        <v>10826</v>
      </c>
      <c r="F9035" s="2" t="s">
        <v>10824</v>
      </c>
      <c r="G9035" s="2" t="s">
        <v>9870</v>
      </c>
      <c r="H9035" s="2" t="s">
        <v>240</v>
      </c>
    </row>
    <row r="9036" spans="1:8" x14ac:dyDescent="0.3">
      <c r="A9036" s="1">
        <v>41712</v>
      </c>
      <c r="B9036" s="2" t="s">
        <v>10821</v>
      </c>
      <c r="C9036" s="2">
        <v>74</v>
      </c>
      <c r="D9036" s="2" t="s">
        <v>10825</v>
      </c>
      <c r="E9036" s="2" t="s">
        <v>10826</v>
      </c>
      <c r="F9036" s="2" t="s">
        <v>10824</v>
      </c>
      <c r="G9036" s="2" t="s">
        <v>437</v>
      </c>
      <c r="H9036" s="2" t="s">
        <v>9871</v>
      </c>
    </row>
    <row r="9037" spans="1:8" x14ac:dyDescent="0.3">
      <c r="A9037" s="1">
        <v>41712</v>
      </c>
      <c r="B9037" s="2" t="s">
        <v>10821</v>
      </c>
      <c r="C9037" s="2">
        <v>50</v>
      </c>
      <c r="D9037" s="2" t="s">
        <v>10822</v>
      </c>
      <c r="E9037" s="2" t="s">
        <v>10829</v>
      </c>
      <c r="F9037" s="2" t="s">
        <v>10824</v>
      </c>
      <c r="G9037" s="2" t="s">
        <v>9872</v>
      </c>
      <c r="H9037" s="2" t="s">
        <v>9873</v>
      </c>
    </row>
    <row r="9038" spans="1:8" x14ac:dyDescent="0.3">
      <c r="A9038" s="1">
        <v>41712</v>
      </c>
      <c r="B9038" s="2" t="s">
        <v>10821</v>
      </c>
      <c r="D9038" s="2" t="s">
        <v>10830</v>
      </c>
      <c r="E9038" s="2" t="s">
        <v>10830</v>
      </c>
      <c r="F9038" s="2" t="s">
        <v>10824</v>
      </c>
      <c r="G9038" s="2" t="s">
        <v>751</v>
      </c>
      <c r="H9038" s="2" t="s">
        <v>438</v>
      </c>
    </row>
    <row r="9039" spans="1:8" x14ac:dyDescent="0.3">
      <c r="A9039" s="1">
        <v>41710</v>
      </c>
      <c r="B9039" s="2" t="s">
        <v>10828</v>
      </c>
      <c r="C9039" s="2">
        <v>46</v>
      </c>
      <c r="D9039" s="2" t="s">
        <v>10822</v>
      </c>
      <c r="E9039" s="2" t="s">
        <v>10829</v>
      </c>
      <c r="F9039" s="2" t="s">
        <v>10824</v>
      </c>
      <c r="G9039" s="2" t="s">
        <v>9874</v>
      </c>
      <c r="H9039" s="2" t="s">
        <v>9875</v>
      </c>
    </row>
    <row r="9040" spans="1:8" x14ac:dyDescent="0.3">
      <c r="A9040" s="1">
        <v>41712</v>
      </c>
      <c r="B9040" s="2" t="s">
        <v>10821</v>
      </c>
      <c r="C9040" s="2">
        <v>75</v>
      </c>
      <c r="D9040" s="2" t="s">
        <v>10822</v>
      </c>
      <c r="E9040" s="2" t="s">
        <v>10826</v>
      </c>
      <c r="F9040" s="2" t="s">
        <v>10824</v>
      </c>
      <c r="G9040" s="2" t="s">
        <v>9876</v>
      </c>
      <c r="H9040" s="2" t="s">
        <v>9877</v>
      </c>
    </row>
    <row r="9041" spans="1:8" x14ac:dyDescent="0.3">
      <c r="A9041" s="1">
        <v>41710</v>
      </c>
      <c r="B9041" s="2" t="s">
        <v>10828</v>
      </c>
      <c r="D9041" s="2" t="s">
        <v>10830</v>
      </c>
      <c r="E9041" s="2" t="s">
        <v>10830</v>
      </c>
      <c r="F9041" s="2" t="s">
        <v>10824</v>
      </c>
      <c r="G9041" s="2" t="s">
        <v>9878</v>
      </c>
      <c r="H9041" s="2" t="s">
        <v>9879</v>
      </c>
    </row>
    <row r="9042" spans="1:8" x14ac:dyDescent="0.3">
      <c r="A9042" s="1">
        <v>41712</v>
      </c>
      <c r="B9042" s="2" t="s">
        <v>10821</v>
      </c>
      <c r="C9042" s="2">
        <v>53</v>
      </c>
      <c r="D9042" s="2" t="s">
        <v>10825</v>
      </c>
      <c r="E9042" s="2" t="s">
        <v>10829</v>
      </c>
      <c r="F9042" s="2" t="s">
        <v>10824</v>
      </c>
      <c r="G9042" s="2" t="s">
        <v>9880</v>
      </c>
      <c r="H9042" s="2" t="s">
        <v>35</v>
      </c>
    </row>
    <row r="9043" spans="1:8" x14ac:dyDescent="0.3">
      <c r="A9043" s="1">
        <v>41712</v>
      </c>
      <c r="B9043" s="2" t="s">
        <v>10821</v>
      </c>
      <c r="C9043" s="2">
        <v>55</v>
      </c>
      <c r="D9043" s="2" t="s">
        <v>10822</v>
      </c>
      <c r="E9043" s="2" t="s">
        <v>10829</v>
      </c>
      <c r="F9043" s="2" t="s">
        <v>10824</v>
      </c>
      <c r="G9043" s="2" t="s">
        <v>1226</v>
      </c>
      <c r="H9043" s="2" t="s">
        <v>9881</v>
      </c>
    </row>
    <row r="9044" spans="1:8" x14ac:dyDescent="0.3">
      <c r="A9044" s="1">
        <v>41712</v>
      </c>
      <c r="B9044" s="2" t="s">
        <v>10821</v>
      </c>
      <c r="C9044" s="2">
        <v>51</v>
      </c>
      <c r="D9044" s="2" t="s">
        <v>10822</v>
      </c>
      <c r="E9044" s="2" t="s">
        <v>10829</v>
      </c>
      <c r="F9044" s="2" t="s">
        <v>10824</v>
      </c>
      <c r="G9044" s="2" t="s">
        <v>1226</v>
      </c>
      <c r="H9044" s="2" t="s">
        <v>35</v>
      </c>
    </row>
    <row r="9045" spans="1:8" x14ac:dyDescent="0.3">
      <c r="A9045" s="1">
        <v>41712</v>
      </c>
      <c r="B9045" s="2" t="s">
        <v>10821</v>
      </c>
      <c r="C9045" s="2">
        <v>63</v>
      </c>
      <c r="D9045" s="2" t="s">
        <v>10825</v>
      </c>
      <c r="E9045" s="2" t="s">
        <v>10826</v>
      </c>
      <c r="F9045" s="2" t="s">
        <v>10824</v>
      </c>
      <c r="G9045" s="2" t="s">
        <v>1384</v>
      </c>
      <c r="H9045" s="2" t="s">
        <v>438</v>
      </c>
    </row>
    <row r="9046" spans="1:8" x14ac:dyDescent="0.3">
      <c r="A9046" s="1">
        <v>41712</v>
      </c>
      <c r="B9046" s="2" t="s">
        <v>10821</v>
      </c>
      <c r="D9046" s="2" t="s">
        <v>10830</v>
      </c>
      <c r="E9046" s="2" t="s">
        <v>10830</v>
      </c>
      <c r="F9046" s="2" t="s">
        <v>10824</v>
      </c>
      <c r="G9046" s="2" t="s">
        <v>751</v>
      </c>
      <c r="H9046" s="2" t="s">
        <v>438</v>
      </c>
    </row>
    <row r="9047" spans="1:8" x14ac:dyDescent="0.3">
      <c r="A9047" s="1">
        <v>41710</v>
      </c>
      <c r="B9047" s="2" t="s">
        <v>10828</v>
      </c>
      <c r="D9047" s="2" t="s">
        <v>10825</v>
      </c>
      <c r="E9047" s="2" t="s">
        <v>10830</v>
      </c>
      <c r="F9047" s="2" t="s">
        <v>10824</v>
      </c>
      <c r="G9047" s="2" t="s">
        <v>13</v>
      </c>
      <c r="H9047" s="2" t="s">
        <v>9882</v>
      </c>
    </row>
    <row r="9048" spans="1:8" x14ac:dyDescent="0.3">
      <c r="A9048" s="1">
        <v>41712</v>
      </c>
      <c r="B9048" s="2" t="s">
        <v>10821</v>
      </c>
      <c r="C9048" s="2">
        <v>50</v>
      </c>
      <c r="D9048" s="2" t="s">
        <v>10825</v>
      </c>
      <c r="E9048" s="2" t="s">
        <v>10829</v>
      </c>
      <c r="F9048" s="2" t="s">
        <v>10824</v>
      </c>
      <c r="G9048" s="2" t="s">
        <v>2107</v>
      </c>
      <c r="H9048" s="2" t="s">
        <v>9883</v>
      </c>
    </row>
    <row r="9049" spans="1:8" x14ac:dyDescent="0.3">
      <c r="A9049" s="1">
        <v>41712</v>
      </c>
      <c r="B9049" s="2" t="s">
        <v>10821</v>
      </c>
      <c r="D9049" s="2" t="s">
        <v>10825</v>
      </c>
      <c r="E9049" s="2" t="s">
        <v>10830</v>
      </c>
      <c r="F9049" s="2" t="s">
        <v>10824</v>
      </c>
      <c r="G9049" s="2" t="s">
        <v>9884</v>
      </c>
      <c r="H9049" s="2" t="s">
        <v>2658</v>
      </c>
    </row>
    <row r="9050" spans="1:8" x14ac:dyDescent="0.3">
      <c r="A9050" s="1">
        <v>41710</v>
      </c>
      <c r="B9050" s="2" t="s">
        <v>10828</v>
      </c>
      <c r="D9050" s="2" t="s">
        <v>10830</v>
      </c>
      <c r="E9050" s="2" t="s">
        <v>10830</v>
      </c>
      <c r="F9050" s="2" t="s">
        <v>10824</v>
      </c>
      <c r="G9050" s="2" t="s">
        <v>9885</v>
      </c>
      <c r="H9050" s="2" t="s">
        <v>14</v>
      </c>
    </row>
    <row r="9051" spans="1:8" x14ac:dyDescent="0.3">
      <c r="A9051" s="1">
        <v>41710</v>
      </c>
      <c r="B9051" s="2" t="s">
        <v>10828</v>
      </c>
      <c r="D9051" s="2" t="s">
        <v>10825</v>
      </c>
      <c r="E9051" s="2" t="s">
        <v>10830</v>
      </c>
      <c r="F9051" s="2" t="s">
        <v>10824</v>
      </c>
      <c r="G9051" s="2" t="s">
        <v>4009</v>
      </c>
      <c r="H9051" s="2" t="s">
        <v>9886</v>
      </c>
    </row>
    <row r="9052" spans="1:8" x14ac:dyDescent="0.3">
      <c r="A9052" s="1">
        <v>41710</v>
      </c>
      <c r="B9052" s="2" t="s">
        <v>10828</v>
      </c>
      <c r="D9052" s="2" t="s">
        <v>10825</v>
      </c>
      <c r="E9052" s="2" t="s">
        <v>10830</v>
      </c>
      <c r="F9052" s="2" t="s">
        <v>10824</v>
      </c>
      <c r="G9052" s="2" t="s">
        <v>4020</v>
      </c>
      <c r="H9052" s="2" t="s">
        <v>625</v>
      </c>
    </row>
    <row r="9053" spans="1:8" x14ac:dyDescent="0.3">
      <c r="A9053" s="1">
        <v>41702</v>
      </c>
      <c r="B9053" s="2" t="s">
        <v>10821</v>
      </c>
      <c r="C9053" s="2">
        <v>36</v>
      </c>
      <c r="D9053" s="2" t="s">
        <v>10825</v>
      </c>
      <c r="E9053" s="2" t="s">
        <v>10823</v>
      </c>
      <c r="F9053" s="2" t="s">
        <v>10824</v>
      </c>
      <c r="G9053" s="2" t="s">
        <v>8857</v>
      </c>
      <c r="H9053" s="2" t="s">
        <v>9887</v>
      </c>
    </row>
    <row r="9054" spans="1:8" x14ac:dyDescent="0.3">
      <c r="A9054" s="1">
        <v>41712</v>
      </c>
      <c r="B9054" s="2" t="s">
        <v>10821</v>
      </c>
      <c r="D9054" s="2" t="s">
        <v>10822</v>
      </c>
      <c r="E9054" s="2" t="s">
        <v>10830</v>
      </c>
      <c r="F9054" s="2" t="s">
        <v>10824</v>
      </c>
      <c r="G9054" s="2" t="s">
        <v>8636</v>
      </c>
      <c r="H9054" s="2" t="s">
        <v>7070</v>
      </c>
    </row>
    <row r="9055" spans="1:8" x14ac:dyDescent="0.3">
      <c r="A9055" s="1">
        <v>41712</v>
      </c>
      <c r="B9055" s="2" t="s">
        <v>10821</v>
      </c>
      <c r="C9055" s="2">
        <v>59</v>
      </c>
      <c r="D9055" s="2" t="s">
        <v>10825</v>
      </c>
      <c r="E9055" s="2" t="s">
        <v>10829</v>
      </c>
      <c r="F9055" s="2" t="s">
        <v>10824</v>
      </c>
      <c r="G9055" s="2" t="s">
        <v>2166</v>
      </c>
      <c r="H9055" s="2" t="s">
        <v>561</v>
      </c>
    </row>
    <row r="9056" spans="1:8" x14ac:dyDescent="0.3">
      <c r="A9056" s="1">
        <v>41710</v>
      </c>
      <c r="B9056" s="2" t="s">
        <v>10828</v>
      </c>
      <c r="D9056" s="2" t="s">
        <v>10825</v>
      </c>
      <c r="E9056" s="2" t="s">
        <v>10830</v>
      </c>
      <c r="F9056" s="2" t="s">
        <v>10824</v>
      </c>
      <c r="G9056" s="2" t="s">
        <v>13</v>
      </c>
      <c r="H9056" s="2" t="s">
        <v>14</v>
      </c>
    </row>
    <row r="9057" spans="1:8" x14ac:dyDescent="0.3">
      <c r="A9057" s="1">
        <v>41712</v>
      </c>
      <c r="B9057" s="2" t="s">
        <v>10821</v>
      </c>
      <c r="C9057" s="2">
        <v>80</v>
      </c>
      <c r="D9057" s="2" t="s">
        <v>10825</v>
      </c>
      <c r="E9057" s="2" t="s">
        <v>10826</v>
      </c>
      <c r="F9057" s="2" t="s">
        <v>10824</v>
      </c>
      <c r="G9057" s="2" t="s">
        <v>315</v>
      </c>
      <c r="H9057" s="2" t="s">
        <v>9888</v>
      </c>
    </row>
    <row r="9058" spans="1:8" x14ac:dyDescent="0.3">
      <c r="A9058" s="1">
        <v>41710</v>
      </c>
      <c r="B9058" s="2" t="s">
        <v>10828</v>
      </c>
      <c r="C9058" s="2">
        <v>67</v>
      </c>
      <c r="D9058" s="2" t="s">
        <v>10822</v>
      </c>
      <c r="E9058" s="2" t="s">
        <v>10826</v>
      </c>
      <c r="F9058" s="2" t="s">
        <v>10824</v>
      </c>
      <c r="G9058" s="2" t="s">
        <v>9889</v>
      </c>
      <c r="H9058" s="2" t="s">
        <v>16</v>
      </c>
    </row>
    <row r="9059" spans="1:8" x14ac:dyDescent="0.3">
      <c r="A9059" s="1">
        <v>41712</v>
      </c>
      <c r="B9059" s="2" t="s">
        <v>10821</v>
      </c>
      <c r="C9059" s="2">
        <v>47</v>
      </c>
      <c r="D9059" s="2" t="s">
        <v>10822</v>
      </c>
      <c r="E9059" s="2" t="s">
        <v>10829</v>
      </c>
      <c r="F9059" s="2" t="s">
        <v>10824</v>
      </c>
      <c r="G9059" s="2" t="s">
        <v>9890</v>
      </c>
      <c r="H9059" s="2" t="s">
        <v>9891</v>
      </c>
    </row>
    <row r="9060" spans="1:8" x14ac:dyDescent="0.3">
      <c r="A9060" s="1">
        <v>41712</v>
      </c>
      <c r="B9060" s="2" t="s">
        <v>10821</v>
      </c>
      <c r="C9060" s="2">
        <v>84</v>
      </c>
      <c r="D9060" s="2" t="s">
        <v>10825</v>
      </c>
      <c r="E9060" s="2" t="s">
        <v>10826</v>
      </c>
      <c r="F9060" s="2" t="s">
        <v>10824</v>
      </c>
      <c r="G9060" s="2" t="s">
        <v>9892</v>
      </c>
      <c r="H9060" s="2" t="s">
        <v>9893</v>
      </c>
    </row>
    <row r="9061" spans="1:8" x14ac:dyDescent="0.3">
      <c r="A9061" s="1">
        <v>41712</v>
      </c>
      <c r="B9061" s="2" t="s">
        <v>10828</v>
      </c>
      <c r="D9061" s="2" t="s">
        <v>10825</v>
      </c>
      <c r="E9061" s="2" t="s">
        <v>10830</v>
      </c>
      <c r="F9061" s="2" t="s">
        <v>10824</v>
      </c>
      <c r="G9061" s="2" t="s">
        <v>365</v>
      </c>
      <c r="H9061" s="2" t="s">
        <v>9894</v>
      </c>
    </row>
    <row r="9062" spans="1:8" x14ac:dyDescent="0.3">
      <c r="A9062" s="1">
        <v>41712</v>
      </c>
      <c r="B9062" s="2" t="s">
        <v>10828</v>
      </c>
      <c r="C9062" s="2">
        <v>40</v>
      </c>
      <c r="D9062" s="2" t="s">
        <v>10825</v>
      </c>
      <c r="E9062" s="2" t="s">
        <v>10829</v>
      </c>
      <c r="F9062" s="2" t="s">
        <v>10824</v>
      </c>
      <c r="G9062" s="2" t="s">
        <v>574</v>
      </c>
      <c r="H9062" s="2" t="s">
        <v>9895</v>
      </c>
    </row>
    <row r="9063" spans="1:8" x14ac:dyDescent="0.3">
      <c r="A9063" s="1">
        <v>41710</v>
      </c>
      <c r="B9063" s="2" t="s">
        <v>10828</v>
      </c>
      <c r="C9063" s="2">
        <v>70</v>
      </c>
      <c r="D9063" s="2" t="s">
        <v>10822</v>
      </c>
      <c r="E9063" s="2" t="s">
        <v>10826</v>
      </c>
      <c r="F9063" s="2" t="s">
        <v>10824</v>
      </c>
      <c r="G9063" s="2" t="s">
        <v>13</v>
      </c>
      <c r="H9063" s="2" t="s">
        <v>4000</v>
      </c>
    </row>
    <row r="9064" spans="1:8" x14ac:dyDescent="0.3">
      <c r="A9064" s="1">
        <v>41712</v>
      </c>
      <c r="B9064" s="2" t="s">
        <v>10821</v>
      </c>
      <c r="D9064" s="2" t="s">
        <v>10830</v>
      </c>
      <c r="E9064" s="2" t="s">
        <v>10830</v>
      </c>
      <c r="F9064" s="2" t="s">
        <v>10824</v>
      </c>
      <c r="G9064" s="2" t="s">
        <v>1260</v>
      </c>
      <c r="H9064" s="2" t="s">
        <v>9896</v>
      </c>
    </row>
    <row r="9065" spans="1:8" x14ac:dyDescent="0.3">
      <c r="A9065" s="1">
        <v>41712</v>
      </c>
      <c r="B9065" s="2" t="s">
        <v>10821</v>
      </c>
      <c r="C9065" s="2">
        <v>70</v>
      </c>
      <c r="D9065" s="2" t="s">
        <v>10825</v>
      </c>
      <c r="E9065" s="2" t="s">
        <v>10826</v>
      </c>
      <c r="F9065" s="2" t="s">
        <v>10824</v>
      </c>
      <c r="G9065" s="2" t="s">
        <v>2107</v>
      </c>
      <c r="H9065" s="2" t="s">
        <v>286</v>
      </c>
    </row>
    <row r="9066" spans="1:8" x14ac:dyDescent="0.3">
      <c r="A9066" s="1">
        <v>41710</v>
      </c>
      <c r="B9066" s="2" t="s">
        <v>10828</v>
      </c>
      <c r="C9066" s="2">
        <v>56</v>
      </c>
      <c r="D9066" s="2" t="s">
        <v>10825</v>
      </c>
      <c r="E9066" s="2" t="s">
        <v>10829</v>
      </c>
      <c r="F9066" s="2" t="s">
        <v>10824</v>
      </c>
      <c r="G9066" s="2" t="s">
        <v>9897</v>
      </c>
      <c r="H9066" s="2" t="s">
        <v>9898</v>
      </c>
    </row>
    <row r="9067" spans="1:8" x14ac:dyDescent="0.3">
      <c r="A9067" s="1">
        <v>41712</v>
      </c>
      <c r="B9067" s="2" t="s">
        <v>10821</v>
      </c>
      <c r="D9067" s="2" t="s">
        <v>10825</v>
      </c>
      <c r="E9067" s="2" t="s">
        <v>10830</v>
      </c>
      <c r="F9067" s="2" t="s">
        <v>10824</v>
      </c>
      <c r="G9067" s="2" t="s">
        <v>1260</v>
      </c>
      <c r="H9067" s="2" t="s">
        <v>3921</v>
      </c>
    </row>
    <row r="9068" spans="1:8" x14ac:dyDescent="0.3">
      <c r="A9068" s="1">
        <v>41712</v>
      </c>
      <c r="B9068" s="2" t="s">
        <v>10821</v>
      </c>
      <c r="C9068" s="2">
        <v>76</v>
      </c>
      <c r="D9068" s="2" t="s">
        <v>10822</v>
      </c>
      <c r="E9068" s="2" t="s">
        <v>10826</v>
      </c>
      <c r="F9068" s="2" t="s">
        <v>10824</v>
      </c>
      <c r="G9068" s="2" t="s">
        <v>5791</v>
      </c>
      <c r="H9068" s="2" t="s">
        <v>9899</v>
      </c>
    </row>
    <row r="9069" spans="1:8" x14ac:dyDescent="0.3">
      <c r="A9069" s="1">
        <v>41710</v>
      </c>
      <c r="B9069" s="2" t="s">
        <v>10828</v>
      </c>
      <c r="D9069" s="2" t="s">
        <v>10825</v>
      </c>
      <c r="E9069" s="2" t="s">
        <v>10830</v>
      </c>
      <c r="F9069" s="2" t="s">
        <v>10824</v>
      </c>
      <c r="G9069" s="2" t="s">
        <v>9900</v>
      </c>
      <c r="H9069" s="2" t="s">
        <v>16</v>
      </c>
    </row>
    <row r="9070" spans="1:8" x14ac:dyDescent="0.3">
      <c r="A9070" s="1">
        <v>41712</v>
      </c>
      <c r="B9070" s="2" t="s">
        <v>10821</v>
      </c>
      <c r="C9070" s="2">
        <v>68</v>
      </c>
      <c r="D9070" s="2" t="s">
        <v>10822</v>
      </c>
      <c r="E9070" s="2" t="s">
        <v>10826</v>
      </c>
      <c r="F9070" s="2" t="s">
        <v>10824</v>
      </c>
      <c r="G9070" s="2" t="s">
        <v>2107</v>
      </c>
      <c r="H9070" s="2" t="s">
        <v>35</v>
      </c>
    </row>
    <row r="9071" spans="1:8" x14ac:dyDescent="0.3">
      <c r="A9071" s="1">
        <v>41712</v>
      </c>
      <c r="B9071" s="2" t="s">
        <v>10821</v>
      </c>
      <c r="C9071" s="2">
        <v>72</v>
      </c>
      <c r="D9071" s="2" t="s">
        <v>10825</v>
      </c>
      <c r="E9071" s="2" t="s">
        <v>10826</v>
      </c>
      <c r="F9071" s="2" t="s">
        <v>10824</v>
      </c>
      <c r="G9071" s="2" t="s">
        <v>1197</v>
      </c>
      <c r="H9071" s="2" t="s">
        <v>1082</v>
      </c>
    </row>
    <row r="9072" spans="1:8" x14ac:dyDescent="0.3">
      <c r="A9072" s="1">
        <v>41712</v>
      </c>
      <c r="B9072" s="2" t="s">
        <v>10828</v>
      </c>
      <c r="D9072" s="2" t="s">
        <v>10825</v>
      </c>
      <c r="E9072" s="2" t="s">
        <v>10830</v>
      </c>
      <c r="F9072" s="2" t="s">
        <v>10824</v>
      </c>
      <c r="G9072" s="2" t="s">
        <v>9901</v>
      </c>
      <c r="H9072" s="2" t="s">
        <v>4286</v>
      </c>
    </row>
    <row r="9073" spans="1:8" x14ac:dyDescent="0.3">
      <c r="A9073" s="1">
        <v>41712</v>
      </c>
      <c r="B9073" s="2" t="s">
        <v>10828</v>
      </c>
      <c r="C9073" s="2">
        <v>58</v>
      </c>
      <c r="D9073" s="2" t="s">
        <v>10825</v>
      </c>
      <c r="E9073" s="2" t="s">
        <v>10829</v>
      </c>
      <c r="F9073" s="2" t="s">
        <v>10824</v>
      </c>
      <c r="G9073" s="2" t="s">
        <v>9902</v>
      </c>
      <c r="H9073" s="2" t="s">
        <v>9903</v>
      </c>
    </row>
    <row r="9074" spans="1:8" x14ac:dyDescent="0.3">
      <c r="A9074" s="1">
        <v>41710</v>
      </c>
      <c r="B9074" s="2" t="s">
        <v>10828</v>
      </c>
      <c r="D9074" s="2" t="s">
        <v>10825</v>
      </c>
      <c r="E9074" s="2" t="s">
        <v>10830</v>
      </c>
      <c r="F9074" s="2" t="s">
        <v>10824</v>
      </c>
      <c r="G9074" s="2" t="s">
        <v>1458</v>
      </c>
      <c r="H9074" s="2" t="s">
        <v>9904</v>
      </c>
    </row>
    <row r="9075" spans="1:8" x14ac:dyDescent="0.3">
      <c r="A9075" s="1">
        <v>41710</v>
      </c>
      <c r="B9075" s="2" t="s">
        <v>10828</v>
      </c>
      <c r="C9075" s="2">
        <v>42</v>
      </c>
      <c r="D9075" s="2" t="s">
        <v>10825</v>
      </c>
      <c r="E9075" s="2" t="s">
        <v>10829</v>
      </c>
      <c r="F9075" s="2" t="s">
        <v>10824</v>
      </c>
      <c r="G9075" s="2" t="s">
        <v>9905</v>
      </c>
      <c r="H9075" s="2" t="s">
        <v>16</v>
      </c>
    </row>
    <row r="9076" spans="1:8" x14ac:dyDescent="0.3">
      <c r="A9076" s="1">
        <v>41712</v>
      </c>
      <c r="B9076" s="2" t="s">
        <v>10828</v>
      </c>
      <c r="C9076" s="2">
        <v>57</v>
      </c>
      <c r="D9076" s="2" t="s">
        <v>10825</v>
      </c>
      <c r="E9076" s="2" t="s">
        <v>10829</v>
      </c>
      <c r="F9076" s="2" t="s">
        <v>10824</v>
      </c>
      <c r="G9076" s="2" t="s">
        <v>9906</v>
      </c>
      <c r="H9076" s="2" t="s">
        <v>9907</v>
      </c>
    </row>
    <row r="9077" spans="1:8" x14ac:dyDescent="0.3">
      <c r="A9077" s="1">
        <v>41712</v>
      </c>
      <c r="B9077" s="2" t="s">
        <v>10821</v>
      </c>
      <c r="C9077" s="2">
        <v>28</v>
      </c>
      <c r="D9077" s="2" t="s">
        <v>10825</v>
      </c>
      <c r="E9077" s="2" t="s">
        <v>10823</v>
      </c>
      <c r="F9077" s="2" t="s">
        <v>10824</v>
      </c>
      <c r="G9077" s="2" t="s">
        <v>9908</v>
      </c>
      <c r="H9077" s="2" t="s">
        <v>9909</v>
      </c>
    </row>
    <row r="9078" spans="1:8" x14ac:dyDescent="0.3">
      <c r="A9078" s="1">
        <v>41712</v>
      </c>
      <c r="B9078" s="2" t="s">
        <v>10821</v>
      </c>
      <c r="C9078" s="2">
        <v>3</v>
      </c>
      <c r="D9078" s="2" t="s">
        <v>10822</v>
      </c>
      <c r="E9078" s="2" t="s">
        <v>10827</v>
      </c>
      <c r="F9078" s="2" t="s">
        <v>10824</v>
      </c>
      <c r="G9078" s="2" t="s">
        <v>9910</v>
      </c>
      <c r="H9078" s="2" t="s">
        <v>4466</v>
      </c>
    </row>
    <row r="9079" spans="1:8" x14ac:dyDescent="0.3">
      <c r="A9079" s="1">
        <v>41712</v>
      </c>
      <c r="B9079" s="2" t="s">
        <v>10821</v>
      </c>
      <c r="D9079" s="2" t="s">
        <v>10825</v>
      </c>
      <c r="E9079" s="2" t="s">
        <v>10830</v>
      </c>
      <c r="F9079" s="2" t="s">
        <v>10824</v>
      </c>
      <c r="G9079" s="2" t="s">
        <v>339</v>
      </c>
      <c r="H9079" s="2" t="s">
        <v>5498</v>
      </c>
    </row>
    <row r="9080" spans="1:8" x14ac:dyDescent="0.3">
      <c r="A9080" s="1">
        <v>41710</v>
      </c>
      <c r="B9080" s="2" t="s">
        <v>10828</v>
      </c>
      <c r="C9080" s="2">
        <v>61</v>
      </c>
      <c r="D9080" s="2" t="s">
        <v>10825</v>
      </c>
      <c r="E9080" s="2" t="s">
        <v>10826</v>
      </c>
      <c r="F9080" s="2" t="s">
        <v>10824</v>
      </c>
      <c r="G9080" s="2" t="s">
        <v>1280</v>
      </c>
      <c r="H9080" s="2" t="s">
        <v>9911</v>
      </c>
    </row>
    <row r="9081" spans="1:8" x14ac:dyDescent="0.3">
      <c r="A9081" s="1">
        <v>41712</v>
      </c>
      <c r="B9081" s="2" t="s">
        <v>10821</v>
      </c>
      <c r="D9081" s="2" t="s">
        <v>10822</v>
      </c>
      <c r="E9081" s="2" t="s">
        <v>10830</v>
      </c>
      <c r="F9081" s="2" t="s">
        <v>10824</v>
      </c>
      <c r="G9081" s="2" t="s">
        <v>1260</v>
      </c>
      <c r="H9081" s="2" t="s">
        <v>9912</v>
      </c>
    </row>
    <row r="9082" spans="1:8" x14ac:dyDescent="0.3">
      <c r="A9082" s="1">
        <v>41712</v>
      </c>
      <c r="B9082" s="2" t="s">
        <v>10821</v>
      </c>
      <c r="C9082" s="2">
        <v>51</v>
      </c>
      <c r="D9082" s="2" t="s">
        <v>10822</v>
      </c>
      <c r="E9082" s="2" t="s">
        <v>10829</v>
      </c>
      <c r="F9082" s="2" t="s">
        <v>10824</v>
      </c>
      <c r="G9082" s="2" t="s">
        <v>9913</v>
      </c>
      <c r="H9082" s="2" t="s">
        <v>9914</v>
      </c>
    </row>
    <row r="9083" spans="1:8" x14ac:dyDescent="0.3">
      <c r="A9083" s="1">
        <v>41712</v>
      </c>
      <c r="B9083" s="2" t="s">
        <v>10821</v>
      </c>
      <c r="C9083" s="2">
        <v>52</v>
      </c>
      <c r="D9083" s="2" t="s">
        <v>10822</v>
      </c>
      <c r="E9083" s="2" t="s">
        <v>10829</v>
      </c>
      <c r="F9083" s="2" t="s">
        <v>10824</v>
      </c>
      <c r="G9083" s="2" t="s">
        <v>9915</v>
      </c>
      <c r="H9083" s="2" t="s">
        <v>9916</v>
      </c>
    </row>
    <row r="9084" spans="1:8" x14ac:dyDescent="0.3">
      <c r="A9084" s="1">
        <v>41710</v>
      </c>
      <c r="B9084" s="2" t="s">
        <v>10828</v>
      </c>
      <c r="C9084" s="2">
        <v>73</v>
      </c>
      <c r="D9084" s="2" t="s">
        <v>10825</v>
      </c>
      <c r="E9084" s="2" t="s">
        <v>10826</v>
      </c>
      <c r="F9084" s="2" t="s">
        <v>10824</v>
      </c>
      <c r="G9084" s="2" t="s">
        <v>9917</v>
      </c>
      <c r="H9084" s="2" t="s">
        <v>9918</v>
      </c>
    </row>
    <row r="9085" spans="1:8" x14ac:dyDescent="0.3">
      <c r="A9085" s="1">
        <v>41712</v>
      </c>
      <c r="B9085" s="2" t="s">
        <v>10821</v>
      </c>
      <c r="C9085" s="2">
        <v>31</v>
      </c>
      <c r="D9085" s="2" t="s">
        <v>10822</v>
      </c>
      <c r="E9085" s="2" t="s">
        <v>10823</v>
      </c>
      <c r="F9085" s="2" t="s">
        <v>10824</v>
      </c>
      <c r="G9085" s="2" t="s">
        <v>339</v>
      </c>
      <c r="H9085" s="2" t="s">
        <v>9919</v>
      </c>
    </row>
    <row r="9086" spans="1:8" x14ac:dyDescent="0.3">
      <c r="A9086" s="1">
        <v>41712</v>
      </c>
      <c r="B9086" s="2" t="s">
        <v>10821</v>
      </c>
      <c r="C9086" s="2">
        <v>86</v>
      </c>
      <c r="D9086" s="2" t="s">
        <v>10825</v>
      </c>
      <c r="E9086" s="2" t="s">
        <v>10826</v>
      </c>
      <c r="F9086" s="2" t="s">
        <v>10824</v>
      </c>
      <c r="G9086" s="2" t="s">
        <v>9920</v>
      </c>
      <c r="H9086" s="2" t="s">
        <v>35</v>
      </c>
    </row>
    <row r="9087" spans="1:8" x14ac:dyDescent="0.3">
      <c r="A9087" s="1">
        <v>41712</v>
      </c>
      <c r="B9087" s="2" t="s">
        <v>10821</v>
      </c>
      <c r="D9087" s="2" t="s">
        <v>10830</v>
      </c>
      <c r="E9087" s="2" t="s">
        <v>10830</v>
      </c>
      <c r="F9087" s="2" t="s">
        <v>10824</v>
      </c>
      <c r="G9087" s="2" t="s">
        <v>1964</v>
      </c>
      <c r="H9087" s="2" t="s">
        <v>1108</v>
      </c>
    </row>
    <row r="9088" spans="1:8" x14ac:dyDescent="0.3">
      <c r="A9088" s="1">
        <v>41712</v>
      </c>
      <c r="B9088" s="2" t="s">
        <v>10821</v>
      </c>
      <c r="C9088" s="2">
        <v>75</v>
      </c>
      <c r="D9088" s="2" t="s">
        <v>10825</v>
      </c>
      <c r="E9088" s="2" t="s">
        <v>10826</v>
      </c>
      <c r="F9088" s="2" t="s">
        <v>10824</v>
      </c>
      <c r="G9088" s="2" t="s">
        <v>9921</v>
      </c>
      <c r="H9088" s="2" t="s">
        <v>1207</v>
      </c>
    </row>
    <row r="9089" spans="1:8" x14ac:dyDescent="0.3">
      <c r="A9089" s="1">
        <v>41710</v>
      </c>
      <c r="B9089" s="2" t="s">
        <v>10821</v>
      </c>
      <c r="C9089" s="2">
        <v>32</v>
      </c>
      <c r="D9089" s="2" t="s">
        <v>10825</v>
      </c>
      <c r="E9089" s="2" t="s">
        <v>10823</v>
      </c>
      <c r="F9089" s="2" t="s">
        <v>10824</v>
      </c>
      <c r="G9089" s="2" t="s">
        <v>9922</v>
      </c>
      <c r="H9089" s="2" t="s">
        <v>9923</v>
      </c>
    </row>
    <row r="9090" spans="1:8" x14ac:dyDescent="0.3">
      <c r="A9090" s="1">
        <v>41712</v>
      </c>
      <c r="B9090" s="2" t="s">
        <v>10821</v>
      </c>
      <c r="C9090" s="2">
        <v>31</v>
      </c>
      <c r="D9090" s="2" t="s">
        <v>10825</v>
      </c>
      <c r="E9090" s="2" t="s">
        <v>10823</v>
      </c>
      <c r="F9090" s="2" t="s">
        <v>10824</v>
      </c>
      <c r="G9090" s="2" t="s">
        <v>9924</v>
      </c>
      <c r="H9090" s="2" t="s">
        <v>9925</v>
      </c>
    </row>
    <row r="9091" spans="1:8" x14ac:dyDescent="0.3">
      <c r="A9091" s="1">
        <v>41712</v>
      </c>
      <c r="B9091" s="2" t="s">
        <v>10821</v>
      </c>
      <c r="C9091" s="2">
        <v>57</v>
      </c>
      <c r="D9091" s="2" t="s">
        <v>10825</v>
      </c>
      <c r="E9091" s="2" t="s">
        <v>10829</v>
      </c>
      <c r="F9091" s="2" t="s">
        <v>10824</v>
      </c>
      <c r="G9091" s="2" t="s">
        <v>9926</v>
      </c>
      <c r="H9091" s="2" t="s">
        <v>9927</v>
      </c>
    </row>
    <row r="9092" spans="1:8" x14ac:dyDescent="0.3">
      <c r="A9092" s="1">
        <v>41712</v>
      </c>
      <c r="B9092" s="2" t="s">
        <v>10821</v>
      </c>
      <c r="C9092" s="2">
        <v>30</v>
      </c>
      <c r="D9092" s="2" t="s">
        <v>10825</v>
      </c>
      <c r="E9092" s="2" t="s">
        <v>10823</v>
      </c>
      <c r="F9092" s="2" t="s">
        <v>10824</v>
      </c>
      <c r="G9092" s="2" t="s">
        <v>9928</v>
      </c>
      <c r="H9092" s="2" t="s">
        <v>9929</v>
      </c>
    </row>
    <row r="9093" spans="1:8" x14ac:dyDescent="0.3">
      <c r="A9093" s="1">
        <v>41710</v>
      </c>
      <c r="B9093" s="2" t="s">
        <v>10828</v>
      </c>
      <c r="C9093" s="2">
        <v>52</v>
      </c>
      <c r="D9093" s="2" t="s">
        <v>10830</v>
      </c>
      <c r="E9093" s="2" t="s">
        <v>10829</v>
      </c>
      <c r="F9093" s="2" t="s">
        <v>10824</v>
      </c>
      <c r="G9093" s="2" t="s">
        <v>9930</v>
      </c>
      <c r="H9093" s="2" t="s">
        <v>9931</v>
      </c>
    </row>
    <row r="9094" spans="1:8" x14ac:dyDescent="0.3">
      <c r="A9094" s="1">
        <v>41712</v>
      </c>
      <c r="B9094" s="2" t="s">
        <v>10821</v>
      </c>
      <c r="C9094" s="2">
        <v>54</v>
      </c>
      <c r="D9094" s="2" t="s">
        <v>10825</v>
      </c>
      <c r="E9094" s="2" t="s">
        <v>10829</v>
      </c>
      <c r="F9094" s="2" t="s">
        <v>10824</v>
      </c>
      <c r="G9094" s="2" t="s">
        <v>3600</v>
      </c>
      <c r="H9094" s="2" t="s">
        <v>9932</v>
      </c>
    </row>
    <row r="9095" spans="1:8" x14ac:dyDescent="0.3">
      <c r="A9095" s="1">
        <v>41712</v>
      </c>
      <c r="B9095" s="2" t="s">
        <v>10828</v>
      </c>
      <c r="D9095" s="2" t="s">
        <v>10825</v>
      </c>
      <c r="E9095" s="2" t="s">
        <v>10830</v>
      </c>
      <c r="F9095" s="2" t="s">
        <v>10824</v>
      </c>
      <c r="G9095" s="2" t="s">
        <v>9933</v>
      </c>
      <c r="H9095" s="2" t="s">
        <v>14</v>
      </c>
    </row>
    <row r="9096" spans="1:8" x14ac:dyDescent="0.3">
      <c r="A9096" s="1">
        <v>41712</v>
      </c>
      <c r="B9096" s="2" t="s">
        <v>10821</v>
      </c>
      <c r="D9096" s="2" t="s">
        <v>10822</v>
      </c>
      <c r="E9096" s="2" t="s">
        <v>10830</v>
      </c>
      <c r="F9096" s="2" t="s">
        <v>10824</v>
      </c>
      <c r="G9096" s="2" t="s">
        <v>2249</v>
      </c>
      <c r="H9096" s="2" t="s">
        <v>9934</v>
      </c>
    </row>
    <row r="9097" spans="1:8" x14ac:dyDescent="0.3">
      <c r="A9097" s="1">
        <v>41710</v>
      </c>
      <c r="B9097" s="2" t="s">
        <v>10821</v>
      </c>
      <c r="C9097" s="2">
        <v>55</v>
      </c>
      <c r="D9097" s="2" t="s">
        <v>10825</v>
      </c>
      <c r="E9097" s="2" t="s">
        <v>10829</v>
      </c>
      <c r="F9097" s="2" t="s">
        <v>10824</v>
      </c>
      <c r="G9097" s="2" t="s">
        <v>3472</v>
      </c>
      <c r="H9097" s="2" t="s">
        <v>9935</v>
      </c>
    </row>
    <row r="9098" spans="1:8" x14ac:dyDescent="0.3">
      <c r="A9098" s="1">
        <v>41712</v>
      </c>
      <c r="B9098" s="2" t="s">
        <v>10821</v>
      </c>
      <c r="C9098" s="2">
        <v>58</v>
      </c>
      <c r="D9098" s="2" t="s">
        <v>10825</v>
      </c>
      <c r="E9098" s="2" t="s">
        <v>10829</v>
      </c>
      <c r="F9098" s="2" t="s">
        <v>10824</v>
      </c>
      <c r="G9098" s="2" t="s">
        <v>751</v>
      </c>
      <c r="H9098" s="2" t="s">
        <v>438</v>
      </c>
    </row>
    <row r="9099" spans="1:8" x14ac:dyDescent="0.3">
      <c r="A9099" s="1">
        <v>41710</v>
      </c>
      <c r="B9099" s="2" t="s">
        <v>10828</v>
      </c>
      <c r="C9099" s="2">
        <v>49</v>
      </c>
      <c r="D9099" s="2" t="s">
        <v>10822</v>
      </c>
      <c r="E9099" s="2" t="s">
        <v>10829</v>
      </c>
      <c r="F9099" s="2" t="s">
        <v>10824</v>
      </c>
      <c r="G9099" s="2" t="s">
        <v>4260</v>
      </c>
      <c r="H9099" s="2" t="s">
        <v>7306</v>
      </c>
    </row>
    <row r="9100" spans="1:8" x14ac:dyDescent="0.3">
      <c r="A9100" s="1">
        <v>41712</v>
      </c>
      <c r="B9100" s="2" t="s">
        <v>10821</v>
      </c>
      <c r="C9100" s="2">
        <v>54</v>
      </c>
      <c r="D9100" s="2" t="s">
        <v>10825</v>
      </c>
      <c r="E9100" s="2" t="s">
        <v>10829</v>
      </c>
      <c r="F9100" s="2" t="s">
        <v>10824</v>
      </c>
      <c r="G9100" s="2" t="s">
        <v>9936</v>
      </c>
      <c r="H9100" s="2" t="s">
        <v>9937</v>
      </c>
    </row>
    <row r="9101" spans="1:8" x14ac:dyDescent="0.3">
      <c r="A9101" s="1">
        <v>41712</v>
      </c>
      <c r="B9101" s="2" t="s">
        <v>10821</v>
      </c>
      <c r="C9101" s="2">
        <v>45</v>
      </c>
      <c r="D9101" s="2" t="s">
        <v>10825</v>
      </c>
      <c r="E9101" s="2" t="s">
        <v>10829</v>
      </c>
      <c r="F9101" s="2" t="s">
        <v>10824</v>
      </c>
      <c r="G9101" s="2" t="s">
        <v>9938</v>
      </c>
      <c r="H9101" s="2" t="s">
        <v>9939</v>
      </c>
    </row>
    <row r="9102" spans="1:8" x14ac:dyDescent="0.3">
      <c r="A9102" s="1">
        <v>41712</v>
      </c>
      <c r="B9102" s="2" t="s">
        <v>10821</v>
      </c>
      <c r="C9102" s="2">
        <v>78</v>
      </c>
      <c r="D9102" s="2" t="s">
        <v>10825</v>
      </c>
      <c r="E9102" s="2" t="s">
        <v>10826</v>
      </c>
      <c r="F9102" s="2" t="s">
        <v>10824</v>
      </c>
      <c r="G9102" s="2" t="s">
        <v>9940</v>
      </c>
      <c r="H9102" s="2" t="s">
        <v>9941</v>
      </c>
    </row>
    <row r="9103" spans="1:8" x14ac:dyDescent="0.3">
      <c r="A9103" s="1">
        <v>41712</v>
      </c>
      <c r="B9103" s="2" t="s">
        <v>10821</v>
      </c>
      <c r="C9103" s="2">
        <v>46</v>
      </c>
      <c r="D9103" s="2" t="s">
        <v>10822</v>
      </c>
      <c r="E9103" s="2" t="s">
        <v>10829</v>
      </c>
      <c r="F9103" s="2" t="s">
        <v>10824</v>
      </c>
      <c r="G9103" s="2" t="s">
        <v>9942</v>
      </c>
      <c r="H9103" s="2" t="s">
        <v>1426</v>
      </c>
    </row>
    <row r="9104" spans="1:8" x14ac:dyDescent="0.3">
      <c r="A9104" s="1">
        <v>41710</v>
      </c>
      <c r="B9104" s="2" t="s">
        <v>10828</v>
      </c>
      <c r="C9104" s="2">
        <v>78</v>
      </c>
      <c r="D9104" s="2" t="s">
        <v>10825</v>
      </c>
      <c r="E9104" s="2" t="s">
        <v>10826</v>
      </c>
      <c r="F9104" s="2" t="s">
        <v>10824</v>
      </c>
      <c r="G9104" s="2" t="s">
        <v>9943</v>
      </c>
      <c r="H9104" s="2" t="s">
        <v>9944</v>
      </c>
    </row>
    <row r="9105" spans="1:8" x14ac:dyDescent="0.3">
      <c r="A9105" s="1">
        <v>41712</v>
      </c>
      <c r="B9105" s="2" t="s">
        <v>10821</v>
      </c>
      <c r="C9105" s="2">
        <v>52</v>
      </c>
      <c r="D9105" s="2" t="s">
        <v>10825</v>
      </c>
      <c r="E9105" s="2" t="s">
        <v>10829</v>
      </c>
      <c r="F9105" s="2" t="s">
        <v>10824</v>
      </c>
      <c r="G9105" s="2" t="s">
        <v>9945</v>
      </c>
      <c r="H9105" s="2" t="s">
        <v>2744</v>
      </c>
    </row>
    <row r="9106" spans="1:8" x14ac:dyDescent="0.3">
      <c r="A9106" s="1">
        <v>41712</v>
      </c>
      <c r="B9106" s="2" t="s">
        <v>10821</v>
      </c>
      <c r="C9106" s="2">
        <v>41</v>
      </c>
      <c r="D9106" s="2" t="s">
        <v>10825</v>
      </c>
      <c r="E9106" s="2" t="s">
        <v>10829</v>
      </c>
      <c r="F9106" s="2" t="s">
        <v>10824</v>
      </c>
      <c r="G9106" s="2" t="s">
        <v>9946</v>
      </c>
      <c r="H9106" s="2" t="s">
        <v>3821</v>
      </c>
    </row>
    <row r="9107" spans="1:8" x14ac:dyDescent="0.3">
      <c r="A9107" s="1">
        <v>41712</v>
      </c>
      <c r="B9107" s="2" t="s">
        <v>10821</v>
      </c>
      <c r="C9107" s="2">
        <v>97</v>
      </c>
      <c r="D9107" s="2" t="s">
        <v>10825</v>
      </c>
      <c r="E9107" s="2" t="s">
        <v>10826</v>
      </c>
      <c r="F9107" s="2" t="s">
        <v>10824</v>
      </c>
      <c r="G9107" s="2" t="s">
        <v>9947</v>
      </c>
      <c r="H9107" s="2" t="s">
        <v>1616</v>
      </c>
    </row>
    <row r="9108" spans="1:8" x14ac:dyDescent="0.3">
      <c r="A9108" s="1">
        <v>41710</v>
      </c>
      <c r="B9108" s="2" t="s">
        <v>10828</v>
      </c>
      <c r="C9108" s="2">
        <v>53</v>
      </c>
      <c r="D9108" s="2" t="s">
        <v>10825</v>
      </c>
      <c r="E9108" s="2" t="s">
        <v>10829</v>
      </c>
      <c r="F9108" s="2" t="s">
        <v>10824</v>
      </c>
      <c r="G9108" s="2" t="s">
        <v>9948</v>
      </c>
      <c r="H9108" s="2" t="s">
        <v>9949</v>
      </c>
    </row>
    <row r="9109" spans="1:8" x14ac:dyDescent="0.3">
      <c r="A9109" s="1">
        <v>41712</v>
      </c>
      <c r="B9109" s="2" t="s">
        <v>10821</v>
      </c>
      <c r="D9109" s="2" t="s">
        <v>10825</v>
      </c>
      <c r="E9109" s="2" t="s">
        <v>10830</v>
      </c>
      <c r="F9109" s="2" t="s">
        <v>10824</v>
      </c>
      <c r="G9109" s="2" t="s">
        <v>9950</v>
      </c>
      <c r="H9109" s="2" t="s">
        <v>3821</v>
      </c>
    </row>
    <row r="9110" spans="1:8" x14ac:dyDescent="0.3">
      <c r="A9110" s="1">
        <v>41712</v>
      </c>
      <c r="B9110" s="2" t="s">
        <v>10821</v>
      </c>
      <c r="C9110" s="2">
        <v>71</v>
      </c>
      <c r="D9110" s="2" t="s">
        <v>10822</v>
      </c>
      <c r="E9110" s="2" t="s">
        <v>10826</v>
      </c>
      <c r="F9110" s="2" t="s">
        <v>10824</v>
      </c>
      <c r="G9110" s="2" t="s">
        <v>9951</v>
      </c>
      <c r="H9110" s="2" t="s">
        <v>616</v>
      </c>
    </row>
    <row r="9111" spans="1:8" x14ac:dyDescent="0.3">
      <c r="A9111" s="1">
        <v>41712</v>
      </c>
      <c r="B9111" s="2" t="s">
        <v>10821</v>
      </c>
      <c r="D9111" s="2" t="s">
        <v>10825</v>
      </c>
      <c r="E9111" s="2" t="s">
        <v>10830</v>
      </c>
      <c r="F9111" s="2" t="s">
        <v>10824</v>
      </c>
      <c r="G9111" s="2" t="s">
        <v>9952</v>
      </c>
      <c r="H9111" s="2" t="s">
        <v>3821</v>
      </c>
    </row>
    <row r="9112" spans="1:8" x14ac:dyDescent="0.3">
      <c r="A9112" s="1">
        <v>41712</v>
      </c>
      <c r="B9112" s="2" t="s">
        <v>10821</v>
      </c>
      <c r="C9112" s="2">
        <v>65</v>
      </c>
      <c r="D9112" s="2" t="s">
        <v>10825</v>
      </c>
      <c r="E9112" s="2" t="s">
        <v>10826</v>
      </c>
      <c r="F9112" s="2" t="s">
        <v>10824</v>
      </c>
      <c r="G9112" s="2" t="s">
        <v>751</v>
      </c>
      <c r="H9112" s="2" t="s">
        <v>9953</v>
      </c>
    </row>
    <row r="9113" spans="1:8" x14ac:dyDescent="0.3">
      <c r="A9113" s="1">
        <v>41712</v>
      </c>
      <c r="B9113" s="2" t="s">
        <v>10821</v>
      </c>
      <c r="D9113" s="2" t="s">
        <v>10825</v>
      </c>
      <c r="E9113" s="2" t="s">
        <v>10830</v>
      </c>
      <c r="F9113" s="2" t="s">
        <v>10824</v>
      </c>
      <c r="G9113" s="2" t="s">
        <v>9954</v>
      </c>
      <c r="H9113" s="2" t="s">
        <v>3821</v>
      </c>
    </row>
    <row r="9114" spans="1:8" x14ac:dyDescent="0.3">
      <c r="A9114" s="1">
        <v>41710</v>
      </c>
      <c r="B9114" s="2" t="s">
        <v>10828</v>
      </c>
      <c r="C9114" s="2">
        <v>59</v>
      </c>
      <c r="D9114" s="2" t="s">
        <v>10825</v>
      </c>
      <c r="E9114" s="2" t="s">
        <v>10829</v>
      </c>
      <c r="F9114" s="2" t="s">
        <v>10824</v>
      </c>
      <c r="G9114" s="2" t="s">
        <v>9955</v>
      </c>
      <c r="H9114" s="2" t="s">
        <v>9956</v>
      </c>
    </row>
    <row r="9115" spans="1:8" x14ac:dyDescent="0.3">
      <c r="A9115" s="1">
        <v>41712</v>
      </c>
      <c r="B9115" s="2" t="s">
        <v>10821</v>
      </c>
      <c r="C9115" s="2">
        <v>69</v>
      </c>
      <c r="D9115" s="2" t="s">
        <v>10822</v>
      </c>
      <c r="E9115" s="2" t="s">
        <v>10826</v>
      </c>
      <c r="F9115" s="2" t="s">
        <v>10824</v>
      </c>
      <c r="G9115" s="2" t="s">
        <v>9957</v>
      </c>
      <c r="H9115" s="2" t="s">
        <v>9958</v>
      </c>
    </row>
    <row r="9116" spans="1:8" x14ac:dyDescent="0.3">
      <c r="A9116" s="1">
        <v>41712</v>
      </c>
      <c r="B9116" s="2" t="s">
        <v>10821</v>
      </c>
      <c r="C9116" s="2">
        <v>47</v>
      </c>
      <c r="D9116" s="2" t="s">
        <v>10825</v>
      </c>
      <c r="E9116" s="2" t="s">
        <v>10829</v>
      </c>
      <c r="F9116" s="2" t="s">
        <v>10824</v>
      </c>
      <c r="G9116" s="2" t="s">
        <v>9959</v>
      </c>
      <c r="H9116" s="2" t="s">
        <v>9960</v>
      </c>
    </row>
    <row r="9117" spans="1:8" x14ac:dyDescent="0.3">
      <c r="A9117" s="1">
        <v>41712</v>
      </c>
      <c r="B9117" s="2" t="s">
        <v>10821</v>
      </c>
      <c r="C9117" s="2">
        <v>18</v>
      </c>
      <c r="D9117" s="2" t="s">
        <v>10822</v>
      </c>
      <c r="E9117" s="2" t="s">
        <v>10827</v>
      </c>
      <c r="F9117" s="2" t="s">
        <v>10824</v>
      </c>
      <c r="G9117" s="2" t="s">
        <v>9961</v>
      </c>
      <c r="H9117" s="2" t="s">
        <v>9962</v>
      </c>
    </row>
    <row r="9118" spans="1:8" x14ac:dyDescent="0.3">
      <c r="A9118" s="1">
        <v>41712</v>
      </c>
      <c r="B9118" s="2" t="s">
        <v>10821</v>
      </c>
      <c r="C9118" s="2">
        <v>81</v>
      </c>
      <c r="D9118" s="2" t="s">
        <v>10825</v>
      </c>
      <c r="E9118" s="2" t="s">
        <v>10826</v>
      </c>
      <c r="F9118" s="2" t="s">
        <v>10824</v>
      </c>
      <c r="G9118" s="2" t="s">
        <v>9963</v>
      </c>
      <c r="H9118" s="2" t="s">
        <v>929</v>
      </c>
    </row>
    <row r="9119" spans="1:8" x14ac:dyDescent="0.3">
      <c r="A9119" s="1">
        <v>41712</v>
      </c>
      <c r="B9119" s="2" t="s">
        <v>10821</v>
      </c>
      <c r="C9119" s="2">
        <v>40</v>
      </c>
      <c r="D9119" s="2" t="s">
        <v>10825</v>
      </c>
      <c r="E9119" s="2" t="s">
        <v>10829</v>
      </c>
      <c r="F9119" s="2" t="s">
        <v>10824</v>
      </c>
      <c r="G9119" s="2" t="s">
        <v>9964</v>
      </c>
      <c r="H9119" s="2" t="s">
        <v>2881</v>
      </c>
    </row>
    <row r="9120" spans="1:8" x14ac:dyDescent="0.3">
      <c r="A9120" s="1">
        <v>41710</v>
      </c>
      <c r="B9120" s="2" t="s">
        <v>10828</v>
      </c>
      <c r="D9120" s="2" t="s">
        <v>10830</v>
      </c>
      <c r="E9120" s="2" t="s">
        <v>10830</v>
      </c>
      <c r="F9120" s="2" t="s">
        <v>10824</v>
      </c>
      <c r="G9120" s="2" t="s">
        <v>9776</v>
      </c>
      <c r="H9120" s="2" t="s">
        <v>9088</v>
      </c>
    </row>
    <row r="9121" spans="1:8" x14ac:dyDescent="0.3">
      <c r="A9121" s="1">
        <v>41712</v>
      </c>
      <c r="B9121" s="2" t="s">
        <v>10821</v>
      </c>
      <c r="C9121" s="2">
        <v>65</v>
      </c>
      <c r="D9121" s="2" t="s">
        <v>10822</v>
      </c>
      <c r="E9121" s="2" t="s">
        <v>10826</v>
      </c>
      <c r="F9121" s="2" t="s">
        <v>10824</v>
      </c>
      <c r="G9121" s="2" t="s">
        <v>2409</v>
      </c>
      <c r="H9121" s="2" t="s">
        <v>35</v>
      </c>
    </row>
    <row r="9122" spans="1:8" x14ac:dyDescent="0.3">
      <c r="A9122" s="1">
        <v>41712</v>
      </c>
      <c r="B9122" s="2" t="s">
        <v>10821</v>
      </c>
      <c r="C9122" s="2">
        <v>71</v>
      </c>
      <c r="D9122" s="2" t="s">
        <v>10822</v>
      </c>
      <c r="E9122" s="2" t="s">
        <v>10826</v>
      </c>
      <c r="F9122" s="2" t="s">
        <v>10824</v>
      </c>
      <c r="G9122" s="2" t="s">
        <v>9965</v>
      </c>
      <c r="H9122" s="2" t="s">
        <v>9966</v>
      </c>
    </row>
    <row r="9123" spans="1:8" x14ac:dyDescent="0.3">
      <c r="A9123" s="1">
        <v>41710</v>
      </c>
      <c r="B9123" s="2" t="s">
        <v>10828</v>
      </c>
      <c r="C9123" s="2">
        <v>55</v>
      </c>
      <c r="D9123" s="2" t="s">
        <v>10822</v>
      </c>
      <c r="E9123" s="2" t="s">
        <v>10829</v>
      </c>
      <c r="F9123" s="2" t="s">
        <v>10824</v>
      </c>
      <c r="G9123" s="2" t="s">
        <v>9967</v>
      </c>
      <c r="H9123" s="2" t="s">
        <v>16</v>
      </c>
    </row>
    <row r="9124" spans="1:8" x14ac:dyDescent="0.3">
      <c r="A9124" s="1">
        <v>41712</v>
      </c>
      <c r="B9124" s="2" t="s">
        <v>10828</v>
      </c>
      <c r="C9124" s="2">
        <v>55</v>
      </c>
      <c r="D9124" s="2" t="s">
        <v>10825</v>
      </c>
      <c r="E9124" s="2" t="s">
        <v>10829</v>
      </c>
      <c r="F9124" s="2" t="s">
        <v>10824</v>
      </c>
      <c r="G9124" s="2" t="s">
        <v>9968</v>
      </c>
      <c r="H9124" s="2" t="s">
        <v>9969</v>
      </c>
    </row>
    <row r="9125" spans="1:8" x14ac:dyDescent="0.3">
      <c r="A9125" s="1">
        <v>41712</v>
      </c>
      <c r="B9125" s="2" t="s">
        <v>10828</v>
      </c>
      <c r="D9125" s="2" t="s">
        <v>10825</v>
      </c>
      <c r="E9125" s="2" t="s">
        <v>10830</v>
      </c>
      <c r="F9125" s="2" t="s">
        <v>10824</v>
      </c>
      <c r="G9125" s="2" t="s">
        <v>9970</v>
      </c>
      <c r="H9125" s="2" t="s">
        <v>9971</v>
      </c>
    </row>
    <row r="9126" spans="1:8" x14ac:dyDescent="0.3">
      <c r="A9126" s="1">
        <v>41712</v>
      </c>
      <c r="B9126" s="2" t="s">
        <v>10828</v>
      </c>
      <c r="D9126" s="2" t="s">
        <v>10822</v>
      </c>
      <c r="E9126" s="2" t="s">
        <v>10830</v>
      </c>
      <c r="F9126" s="2" t="s">
        <v>10824</v>
      </c>
      <c r="G9126" s="2" t="s">
        <v>9972</v>
      </c>
      <c r="H9126" s="2" t="s">
        <v>1016</v>
      </c>
    </row>
    <row r="9127" spans="1:8" x14ac:dyDescent="0.3">
      <c r="A9127" s="1">
        <v>41712</v>
      </c>
      <c r="B9127" s="2" t="s">
        <v>10821</v>
      </c>
      <c r="D9127" s="2" t="s">
        <v>10825</v>
      </c>
      <c r="E9127" s="2" t="s">
        <v>10830</v>
      </c>
      <c r="F9127" s="2" t="s">
        <v>10824</v>
      </c>
      <c r="G9127" s="2" t="s">
        <v>9973</v>
      </c>
      <c r="H9127" s="2" t="s">
        <v>3821</v>
      </c>
    </row>
    <row r="9128" spans="1:8" x14ac:dyDescent="0.3">
      <c r="A9128" s="1">
        <v>41710</v>
      </c>
      <c r="B9128" s="2" t="s">
        <v>10828</v>
      </c>
      <c r="C9128" s="2">
        <v>48</v>
      </c>
      <c r="D9128" s="2" t="s">
        <v>10825</v>
      </c>
      <c r="E9128" s="2" t="s">
        <v>10829</v>
      </c>
      <c r="F9128" s="2" t="s">
        <v>10824</v>
      </c>
      <c r="G9128" s="2" t="s">
        <v>9974</v>
      </c>
      <c r="H9128" s="2" t="s">
        <v>404</v>
      </c>
    </row>
    <row r="9129" spans="1:8" x14ac:dyDescent="0.3">
      <c r="A9129" s="1">
        <v>41712</v>
      </c>
      <c r="B9129" s="2" t="s">
        <v>10821</v>
      </c>
      <c r="C9129" s="2">
        <v>68</v>
      </c>
      <c r="D9129" s="2" t="s">
        <v>10825</v>
      </c>
      <c r="E9129" s="2" t="s">
        <v>10826</v>
      </c>
      <c r="F9129" s="2" t="s">
        <v>10824</v>
      </c>
      <c r="G9129" s="2" t="s">
        <v>751</v>
      </c>
      <c r="H9129" s="2" t="s">
        <v>9975</v>
      </c>
    </row>
    <row r="9130" spans="1:8" x14ac:dyDescent="0.3">
      <c r="A9130" s="1">
        <v>41712</v>
      </c>
      <c r="B9130" s="2" t="s">
        <v>10821</v>
      </c>
      <c r="D9130" s="2" t="s">
        <v>10830</v>
      </c>
      <c r="E9130" s="2" t="s">
        <v>10830</v>
      </c>
      <c r="F9130" s="2" t="s">
        <v>10824</v>
      </c>
      <c r="G9130" s="2" t="s">
        <v>9976</v>
      </c>
      <c r="H9130" s="2" t="s">
        <v>35</v>
      </c>
    </row>
    <row r="9131" spans="1:8" x14ac:dyDescent="0.3">
      <c r="A9131" s="1">
        <v>41712</v>
      </c>
      <c r="B9131" s="2" t="s">
        <v>10821</v>
      </c>
      <c r="C9131" s="2">
        <v>38</v>
      </c>
      <c r="D9131" s="2" t="s">
        <v>10825</v>
      </c>
      <c r="E9131" s="2" t="s">
        <v>10823</v>
      </c>
      <c r="F9131" s="2" t="s">
        <v>10824</v>
      </c>
      <c r="G9131" s="2" t="s">
        <v>9977</v>
      </c>
      <c r="H9131" s="2" t="s">
        <v>1228</v>
      </c>
    </row>
    <row r="9132" spans="1:8" x14ac:dyDescent="0.3">
      <c r="A9132" s="1">
        <v>41712</v>
      </c>
      <c r="B9132" s="2" t="s">
        <v>10821</v>
      </c>
      <c r="C9132" s="2">
        <v>32</v>
      </c>
      <c r="D9132" s="2" t="s">
        <v>10825</v>
      </c>
      <c r="E9132" s="2" t="s">
        <v>10823</v>
      </c>
      <c r="F9132" s="2" t="s">
        <v>10824</v>
      </c>
      <c r="G9132" s="2" t="s">
        <v>9978</v>
      </c>
      <c r="H9132" s="2" t="s">
        <v>9979</v>
      </c>
    </row>
    <row r="9133" spans="1:8" x14ac:dyDescent="0.3">
      <c r="A9133" s="1">
        <v>41710</v>
      </c>
      <c r="B9133" s="2" t="s">
        <v>10828</v>
      </c>
      <c r="D9133" s="2" t="s">
        <v>10830</v>
      </c>
      <c r="E9133" s="2" t="s">
        <v>10830</v>
      </c>
      <c r="F9133" s="2" t="s">
        <v>10824</v>
      </c>
      <c r="G9133" s="2" t="s">
        <v>9980</v>
      </c>
      <c r="H9133" s="2" t="s">
        <v>16</v>
      </c>
    </row>
    <row r="9134" spans="1:8" x14ac:dyDescent="0.3">
      <c r="A9134" s="1">
        <v>41712</v>
      </c>
      <c r="B9134" s="2" t="s">
        <v>10821</v>
      </c>
      <c r="C9134" s="2">
        <v>74</v>
      </c>
      <c r="D9134" s="2" t="s">
        <v>10825</v>
      </c>
      <c r="E9134" s="2" t="s">
        <v>10826</v>
      </c>
      <c r="F9134" s="2" t="s">
        <v>10824</v>
      </c>
      <c r="G9134" s="2" t="s">
        <v>9981</v>
      </c>
      <c r="H9134" s="2" t="s">
        <v>9960</v>
      </c>
    </row>
    <row r="9135" spans="1:8" x14ac:dyDescent="0.3">
      <c r="A9135" s="1">
        <v>41712</v>
      </c>
      <c r="B9135" s="2" t="s">
        <v>10821</v>
      </c>
      <c r="D9135" s="2" t="s">
        <v>10825</v>
      </c>
      <c r="E9135" s="2" t="s">
        <v>10830</v>
      </c>
      <c r="F9135" s="2" t="s">
        <v>10824</v>
      </c>
      <c r="G9135" s="2" t="s">
        <v>6374</v>
      </c>
      <c r="H9135" s="2" t="s">
        <v>3821</v>
      </c>
    </row>
    <row r="9136" spans="1:8" x14ac:dyDescent="0.3">
      <c r="A9136" s="1">
        <v>41712</v>
      </c>
      <c r="B9136" s="2" t="s">
        <v>10821</v>
      </c>
      <c r="C9136" s="2">
        <v>77</v>
      </c>
      <c r="D9136" s="2" t="s">
        <v>10825</v>
      </c>
      <c r="E9136" s="2" t="s">
        <v>10826</v>
      </c>
      <c r="F9136" s="2" t="s">
        <v>10824</v>
      </c>
      <c r="G9136" s="2" t="s">
        <v>9982</v>
      </c>
      <c r="H9136" s="2" t="s">
        <v>1638</v>
      </c>
    </row>
    <row r="9137" spans="1:8" x14ac:dyDescent="0.3">
      <c r="A9137" s="1">
        <v>41712</v>
      </c>
      <c r="B9137" s="2" t="s">
        <v>10821</v>
      </c>
      <c r="D9137" s="2" t="s">
        <v>10825</v>
      </c>
      <c r="E9137" s="2" t="s">
        <v>10830</v>
      </c>
      <c r="F9137" s="2" t="s">
        <v>10824</v>
      </c>
      <c r="G9137" s="2" t="s">
        <v>6403</v>
      </c>
      <c r="H9137" s="2" t="s">
        <v>3821</v>
      </c>
    </row>
    <row r="9138" spans="1:8" x14ac:dyDescent="0.3">
      <c r="A9138" s="1">
        <v>41710</v>
      </c>
      <c r="B9138" s="2" t="s">
        <v>10828</v>
      </c>
      <c r="C9138" s="2">
        <v>69</v>
      </c>
      <c r="D9138" s="2" t="s">
        <v>10822</v>
      </c>
      <c r="E9138" s="2" t="s">
        <v>10826</v>
      </c>
      <c r="F9138" s="2" t="s">
        <v>10824</v>
      </c>
      <c r="G9138" s="2" t="s">
        <v>9983</v>
      </c>
      <c r="H9138" s="2" t="s">
        <v>16</v>
      </c>
    </row>
    <row r="9139" spans="1:8" x14ac:dyDescent="0.3">
      <c r="A9139" s="1">
        <v>41712</v>
      </c>
      <c r="B9139" s="2" t="s">
        <v>10821</v>
      </c>
      <c r="D9139" s="2" t="s">
        <v>10825</v>
      </c>
      <c r="E9139" s="2" t="s">
        <v>10830</v>
      </c>
      <c r="F9139" s="2" t="s">
        <v>10824</v>
      </c>
      <c r="G9139" s="2" t="s">
        <v>6385</v>
      </c>
      <c r="H9139" s="2" t="s">
        <v>3821</v>
      </c>
    </row>
    <row r="9140" spans="1:8" x14ac:dyDescent="0.3">
      <c r="A9140" s="1">
        <v>41712</v>
      </c>
      <c r="B9140" s="2" t="s">
        <v>10821</v>
      </c>
      <c r="D9140" s="2" t="s">
        <v>10825</v>
      </c>
      <c r="E9140" s="2" t="s">
        <v>10830</v>
      </c>
      <c r="F9140" s="2" t="s">
        <v>10824</v>
      </c>
      <c r="G9140" s="2" t="s">
        <v>6385</v>
      </c>
      <c r="H9140" s="2" t="s">
        <v>3821</v>
      </c>
    </row>
    <row r="9141" spans="1:8" x14ac:dyDescent="0.3">
      <c r="A9141" s="1">
        <v>41712</v>
      </c>
      <c r="B9141" s="2" t="s">
        <v>10821</v>
      </c>
      <c r="D9141" s="2" t="s">
        <v>10825</v>
      </c>
      <c r="E9141" s="2" t="s">
        <v>10830</v>
      </c>
      <c r="F9141" s="2" t="s">
        <v>10824</v>
      </c>
      <c r="G9141" s="2" t="s">
        <v>9984</v>
      </c>
      <c r="H9141" s="2" t="s">
        <v>3821</v>
      </c>
    </row>
    <row r="9142" spans="1:8" x14ac:dyDescent="0.3">
      <c r="A9142" s="1">
        <v>41710</v>
      </c>
      <c r="B9142" s="2" t="s">
        <v>10828</v>
      </c>
      <c r="C9142" s="2">
        <v>70</v>
      </c>
      <c r="D9142" s="2" t="s">
        <v>10825</v>
      </c>
      <c r="E9142" s="2" t="s">
        <v>10826</v>
      </c>
      <c r="F9142" s="2" t="s">
        <v>10824</v>
      </c>
      <c r="G9142" s="2" t="s">
        <v>4023</v>
      </c>
      <c r="H9142" s="2" t="s">
        <v>116</v>
      </c>
    </row>
    <row r="9143" spans="1:8" x14ac:dyDescent="0.3">
      <c r="A9143" s="1">
        <v>41712</v>
      </c>
      <c r="B9143" s="2" t="s">
        <v>10821</v>
      </c>
      <c r="D9143" s="2" t="s">
        <v>10825</v>
      </c>
      <c r="E9143" s="2" t="s">
        <v>10830</v>
      </c>
      <c r="F9143" s="2" t="s">
        <v>10824</v>
      </c>
      <c r="G9143" s="2" t="s">
        <v>6385</v>
      </c>
      <c r="H9143" s="2" t="s">
        <v>3821</v>
      </c>
    </row>
    <row r="9144" spans="1:8" x14ac:dyDescent="0.3">
      <c r="A9144" s="1">
        <v>41712</v>
      </c>
      <c r="B9144" s="2" t="s">
        <v>10821</v>
      </c>
      <c r="C9144" s="2">
        <v>72</v>
      </c>
      <c r="D9144" s="2" t="s">
        <v>10825</v>
      </c>
      <c r="E9144" s="2" t="s">
        <v>10826</v>
      </c>
      <c r="F9144" s="2" t="s">
        <v>10824</v>
      </c>
      <c r="G9144" s="2" t="s">
        <v>9985</v>
      </c>
      <c r="H9144" s="2" t="s">
        <v>9986</v>
      </c>
    </row>
    <row r="9145" spans="1:8" x14ac:dyDescent="0.3">
      <c r="A9145" s="1">
        <v>41712</v>
      </c>
      <c r="B9145" s="2" t="s">
        <v>10821</v>
      </c>
      <c r="D9145" s="2" t="s">
        <v>10825</v>
      </c>
      <c r="E9145" s="2" t="s">
        <v>10830</v>
      </c>
      <c r="F9145" s="2" t="s">
        <v>10824</v>
      </c>
      <c r="G9145" s="2" t="s">
        <v>268</v>
      </c>
      <c r="H9145" s="2" t="s">
        <v>665</v>
      </c>
    </row>
    <row r="9146" spans="1:8" x14ac:dyDescent="0.3">
      <c r="A9146" s="1">
        <v>41712</v>
      </c>
      <c r="B9146" s="2" t="s">
        <v>10821</v>
      </c>
      <c r="C9146" s="2">
        <v>71</v>
      </c>
      <c r="D9146" s="2" t="s">
        <v>10825</v>
      </c>
      <c r="E9146" s="2" t="s">
        <v>10826</v>
      </c>
      <c r="F9146" s="2" t="s">
        <v>10824</v>
      </c>
      <c r="G9146" s="2" t="s">
        <v>9987</v>
      </c>
      <c r="H9146" s="2" t="s">
        <v>9988</v>
      </c>
    </row>
    <row r="9147" spans="1:8" x14ac:dyDescent="0.3">
      <c r="A9147" s="1">
        <v>41712</v>
      </c>
      <c r="B9147" s="2" t="s">
        <v>10821</v>
      </c>
      <c r="C9147" s="2">
        <v>48</v>
      </c>
      <c r="D9147" s="2" t="s">
        <v>10825</v>
      </c>
      <c r="E9147" s="2" t="s">
        <v>10829</v>
      </c>
      <c r="F9147" s="2" t="s">
        <v>10824</v>
      </c>
      <c r="G9147" s="2" t="s">
        <v>9989</v>
      </c>
      <c r="H9147" s="2" t="s">
        <v>9990</v>
      </c>
    </row>
    <row r="9148" spans="1:8" x14ac:dyDescent="0.3">
      <c r="A9148" s="1">
        <v>41710</v>
      </c>
      <c r="B9148" s="2" t="s">
        <v>10828</v>
      </c>
      <c r="C9148" s="2">
        <v>51</v>
      </c>
      <c r="D9148" s="2" t="s">
        <v>10825</v>
      </c>
      <c r="E9148" s="2" t="s">
        <v>10829</v>
      </c>
      <c r="F9148" s="2" t="s">
        <v>10824</v>
      </c>
      <c r="G9148" s="2" t="s">
        <v>9991</v>
      </c>
      <c r="H9148" s="2" t="s">
        <v>16</v>
      </c>
    </row>
    <row r="9149" spans="1:8" x14ac:dyDescent="0.3">
      <c r="A9149" s="1">
        <v>41712</v>
      </c>
      <c r="B9149" s="2" t="s">
        <v>10828</v>
      </c>
      <c r="C9149" s="2">
        <v>25</v>
      </c>
      <c r="D9149" s="2" t="s">
        <v>10825</v>
      </c>
      <c r="E9149" s="2" t="s">
        <v>10823</v>
      </c>
      <c r="F9149" s="2" t="s">
        <v>10824</v>
      </c>
      <c r="G9149" s="2" t="s">
        <v>1464</v>
      </c>
      <c r="H9149" s="2" t="s">
        <v>9992</v>
      </c>
    </row>
    <row r="9150" spans="1:8" x14ac:dyDescent="0.3">
      <c r="A9150" s="1">
        <v>41712</v>
      </c>
      <c r="B9150" s="2" t="s">
        <v>10821</v>
      </c>
      <c r="D9150" s="2" t="s">
        <v>10822</v>
      </c>
      <c r="E9150" s="2" t="s">
        <v>10830</v>
      </c>
      <c r="F9150" s="2" t="s">
        <v>10824</v>
      </c>
      <c r="G9150" s="2" t="s">
        <v>445</v>
      </c>
      <c r="H9150" s="2" t="s">
        <v>9993</v>
      </c>
    </row>
    <row r="9151" spans="1:8" x14ac:dyDescent="0.3">
      <c r="A9151" s="1">
        <v>41712</v>
      </c>
      <c r="B9151" s="2" t="s">
        <v>10821</v>
      </c>
      <c r="D9151" s="2" t="s">
        <v>10825</v>
      </c>
      <c r="E9151" s="2" t="s">
        <v>10830</v>
      </c>
      <c r="F9151" s="2" t="s">
        <v>10824</v>
      </c>
      <c r="G9151" s="2" t="s">
        <v>9994</v>
      </c>
      <c r="H9151" s="2" t="s">
        <v>9995</v>
      </c>
    </row>
    <row r="9152" spans="1:8" x14ac:dyDescent="0.3">
      <c r="A9152" s="1">
        <v>41712</v>
      </c>
      <c r="B9152" s="2" t="s">
        <v>10821</v>
      </c>
      <c r="D9152" s="2" t="s">
        <v>10825</v>
      </c>
      <c r="E9152" s="2" t="s">
        <v>10830</v>
      </c>
      <c r="F9152" s="2" t="s">
        <v>10824</v>
      </c>
      <c r="G9152" s="2" t="s">
        <v>6385</v>
      </c>
      <c r="H9152" s="2" t="s">
        <v>3821</v>
      </c>
    </row>
    <row r="9153" spans="1:8" x14ac:dyDescent="0.3">
      <c r="A9153" s="1">
        <v>41712</v>
      </c>
      <c r="B9153" s="2" t="s">
        <v>10828</v>
      </c>
      <c r="D9153" s="2" t="s">
        <v>10825</v>
      </c>
      <c r="E9153" s="2" t="s">
        <v>10830</v>
      </c>
      <c r="F9153" s="2" t="s">
        <v>10824</v>
      </c>
      <c r="G9153" s="2" t="s">
        <v>1464</v>
      </c>
      <c r="H9153" s="2" t="s">
        <v>1302</v>
      </c>
    </row>
    <row r="9154" spans="1:8" x14ac:dyDescent="0.3">
      <c r="A9154" s="1">
        <v>41710</v>
      </c>
      <c r="B9154" s="2" t="s">
        <v>10828</v>
      </c>
      <c r="C9154" s="2">
        <v>59</v>
      </c>
      <c r="D9154" s="2" t="s">
        <v>10825</v>
      </c>
      <c r="E9154" s="2" t="s">
        <v>10829</v>
      </c>
      <c r="F9154" s="2" t="s">
        <v>10824</v>
      </c>
      <c r="G9154" s="2" t="s">
        <v>9996</v>
      </c>
      <c r="H9154" s="2" t="s">
        <v>9997</v>
      </c>
    </row>
    <row r="9155" spans="1:8" x14ac:dyDescent="0.3">
      <c r="A9155" s="1">
        <v>41712</v>
      </c>
      <c r="B9155" s="2" t="s">
        <v>10821</v>
      </c>
      <c r="D9155" s="2" t="s">
        <v>10825</v>
      </c>
      <c r="E9155" s="2" t="s">
        <v>10830</v>
      </c>
      <c r="F9155" s="2" t="s">
        <v>10824</v>
      </c>
      <c r="G9155" s="2" t="s">
        <v>9998</v>
      </c>
      <c r="H9155" s="2" t="s">
        <v>9999</v>
      </c>
    </row>
    <row r="9156" spans="1:8" x14ac:dyDescent="0.3">
      <c r="A9156" s="1">
        <v>41712</v>
      </c>
      <c r="B9156" s="2" t="s">
        <v>10821</v>
      </c>
      <c r="D9156" s="2" t="s">
        <v>10830</v>
      </c>
      <c r="E9156" s="2" t="s">
        <v>10830</v>
      </c>
      <c r="F9156" s="2" t="s">
        <v>10824</v>
      </c>
      <c r="G9156" s="2" t="s">
        <v>10000</v>
      </c>
      <c r="H9156" s="2" t="s">
        <v>10001</v>
      </c>
    </row>
    <row r="9157" spans="1:8" x14ac:dyDescent="0.3">
      <c r="A9157" s="1">
        <v>41712</v>
      </c>
      <c r="B9157" s="2" t="s">
        <v>10821</v>
      </c>
      <c r="D9157" s="2" t="s">
        <v>10822</v>
      </c>
      <c r="E9157" s="2" t="s">
        <v>10830</v>
      </c>
      <c r="F9157" s="2" t="s">
        <v>10824</v>
      </c>
      <c r="G9157" s="2" t="s">
        <v>1357</v>
      </c>
      <c r="H9157" s="2" t="s">
        <v>10002</v>
      </c>
    </row>
    <row r="9158" spans="1:8" x14ac:dyDescent="0.3">
      <c r="A9158" s="1">
        <v>41710</v>
      </c>
      <c r="B9158" s="2" t="s">
        <v>10828</v>
      </c>
      <c r="D9158" s="2" t="s">
        <v>10825</v>
      </c>
      <c r="E9158" s="2" t="s">
        <v>10830</v>
      </c>
      <c r="F9158" s="2" t="s">
        <v>10824</v>
      </c>
      <c r="G9158" s="2" t="s">
        <v>10003</v>
      </c>
      <c r="H9158" s="2" t="s">
        <v>170</v>
      </c>
    </row>
    <row r="9159" spans="1:8" x14ac:dyDescent="0.3">
      <c r="A9159" s="1">
        <v>41712</v>
      </c>
      <c r="B9159" s="2" t="s">
        <v>10828</v>
      </c>
      <c r="D9159" s="2" t="s">
        <v>10825</v>
      </c>
      <c r="E9159" s="2" t="s">
        <v>10830</v>
      </c>
      <c r="F9159" s="2" t="s">
        <v>10824</v>
      </c>
      <c r="G9159" s="2" t="s">
        <v>365</v>
      </c>
      <c r="H9159" s="2" t="s">
        <v>14</v>
      </c>
    </row>
    <row r="9160" spans="1:8" x14ac:dyDescent="0.3">
      <c r="A9160" s="1">
        <v>41712</v>
      </c>
      <c r="B9160" s="2" t="s">
        <v>10821</v>
      </c>
      <c r="D9160" s="2" t="s">
        <v>10825</v>
      </c>
      <c r="E9160" s="2" t="s">
        <v>10830</v>
      </c>
      <c r="F9160" s="2" t="s">
        <v>10824</v>
      </c>
      <c r="G9160" s="2" t="s">
        <v>506</v>
      </c>
      <c r="H9160" s="2" t="s">
        <v>2256</v>
      </c>
    </row>
    <row r="9161" spans="1:8" x14ac:dyDescent="0.3">
      <c r="A9161" s="1">
        <v>41712</v>
      </c>
      <c r="B9161" s="2" t="s">
        <v>10821</v>
      </c>
      <c r="C9161" s="2">
        <v>85</v>
      </c>
      <c r="D9161" s="2" t="s">
        <v>10822</v>
      </c>
      <c r="E9161" s="2" t="s">
        <v>10826</v>
      </c>
      <c r="F9161" s="2" t="s">
        <v>10824</v>
      </c>
      <c r="G9161" s="2" t="s">
        <v>596</v>
      </c>
      <c r="H9161" s="2" t="s">
        <v>35</v>
      </c>
    </row>
    <row r="9162" spans="1:8" x14ac:dyDescent="0.3">
      <c r="A9162" s="1">
        <v>41712</v>
      </c>
      <c r="B9162" s="2" t="s">
        <v>10821</v>
      </c>
      <c r="C9162" s="2">
        <v>50</v>
      </c>
      <c r="D9162" s="2" t="s">
        <v>10825</v>
      </c>
      <c r="E9162" s="2" t="s">
        <v>10829</v>
      </c>
      <c r="F9162" s="2" t="s">
        <v>10824</v>
      </c>
      <c r="G9162" s="2" t="s">
        <v>10004</v>
      </c>
      <c r="H9162" s="2" t="s">
        <v>10005</v>
      </c>
    </row>
    <row r="9163" spans="1:8" x14ac:dyDescent="0.3">
      <c r="A9163" s="1">
        <v>41710</v>
      </c>
      <c r="B9163" s="2" t="s">
        <v>10821</v>
      </c>
      <c r="D9163" s="2" t="s">
        <v>10830</v>
      </c>
      <c r="E9163" s="2" t="s">
        <v>10830</v>
      </c>
      <c r="F9163" s="2" t="s">
        <v>10824</v>
      </c>
      <c r="G9163" s="2" t="s">
        <v>265</v>
      </c>
      <c r="H9163" s="2" t="s">
        <v>599</v>
      </c>
    </row>
    <row r="9164" spans="1:8" x14ac:dyDescent="0.3">
      <c r="A9164" s="1">
        <v>41712</v>
      </c>
      <c r="B9164" s="2" t="s">
        <v>10821</v>
      </c>
      <c r="C9164" s="2">
        <v>64</v>
      </c>
      <c r="D9164" s="2" t="s">
        <v>10825</v>
      </c>
      <c r="E9164" s="2" t="s">
        <v>10826</v>
      </c>
      <c r="F9164" s="2" t="s">
        <v>10824</v>
      </c>
      <c r="G9164" s="2" t="s">
        <v>1384</v>
      </c>
      <c r="H9164" s="2" t="s">
        <v>10006</v>
      </c>
    </row>
    <row r="9165" spans="1:8" x14ac:dyDescent="0.3">
      <c r="A9165" s="1">
        <v>41712</v>
      </c>
      <c r="B9165" s="2" t="s">
        <v>10821</v>
      </c>
      <c r="D9165" s="2" t="s">
        <v>10825</v>
      </c>
      <c r="E9165" s="2" t="s">
        <v>10830</v>
      </c>
      <c r="F9165" s="2" t="s">
        <v>10824</v>
      </c>
      <c r="G9165" s="2" t="s">
        <v>18</v>
      </c>
      <c r="H9165" s="2" t="s">
        <v>561</v>
      </c>
    </row>
    <row r="9166" spans="1:8" x14ac:dyDescent="0.3">
      <c r="A9166" s="1">
        <v>41710</v>
      </c>
      <c r="B9166" s="2" t="s">
        <v>10828</v>
      </c>
      <c r="D9166" s="2" t="s">
        <v>10825</v>
      </c>
      <c r="E9166" s="2" t="s">
        <v>10830</v>
      </c>
      <c r="F9166" s="2" t="s">
        <v>10824</v>
      </c>
      <c r="G9166" s="2" t="s">
        <v>1325</v>
      </c>
      <c r="H9166" s="2" t="s">
        <v>665</v>
      </c>
    </row>
    <row r="9167" spans="1:8" x14ac:dyDescent="0.3">
      <c r="A9167" s="1">
        <v>41712</v>
      </c>
      <c r="B9167" s="2" t="s">
        <v>10821</v>
      </c>
      <c r="C9167" s="2">
        <v>78</v>
      </c>
      <c r="D9167" s="2" t="s">
        <v>10822</v>
      </c>
      <c r="E9167" s="2" t="s">
        <v>10826</v>
      </c>
      <c r="F9167" s="2" t="s">
        <v>10824</v>
      </c>
      <c r="G9167" s="2" t="s">
        <v>10007</v>
      </c>
      <c r="H9167" s="2" t="s">
        <v>10008</v>
      </c>
    </row>
    <row r="9168" spans="1:8" x14ac:dyDescent="0.3">
      <c r="A9168" s="1">
        <v>41712</v>
      </c>
      <c r="B9168" s="2" t="s">
        <v>10821</v>
      </c>
      <c r="D9168" s="2" t="s">
        <v>10825</v>
      </c>
      <c r="E9168" s="2" t="s">
        <v>10830</v>
      </c>
      <c r="F9168" s="2" t="s">
        <v>10824</v>
      </c>
      <c r="G9168" s="2" t="s">
        <v>1260</v>
      </c>
      <c r="H9168" s="2" t="s">
        <v>10009</v>
      </c>
    </row>
    <row r="9169" spans="1:8" x14ac:dyDescent="0.3">
      <c r="A9169" s="1">
        <v>41710</v>
      </c>
      <c r="B9169" s="2" t="s">
        <v>10828</v>
      </c>
      <c r="D9169" s="2" t="s">
        <v>10825</v>
      </c>
      <c r="E9169" s="2" t="s">
        <v>10830</v>
      </c>
      <c r="F9169" s="2" t="s">
        <v>10824</v>
      </c>
      <c r="G9169" s="2" t="s">
        <v>10010</v>
      </c>
      <c r="H9169" s="2" t="s">
        <v>665</v>
      </c>
    </row>
    <row r="9170" spans="1:8" x14ac:dyDescent="0.3">
      <c r="A9170" s="1">
        <v>41712</v>
      </c>
      <c r="B9170" s="2" t="s">
        <v>10821</v>
      </c>
      <c r="C9170" s="2">
        <v>62</v>
      </c>
      <c r="D9170" s="2" t="s">
        <v>10825</v>
      </c>
      <c r="E9170" s="2" t="s">
        <v>10826</v>
      </c>
      <c r="F9170" s="2" t="s">
        <v>10824</v>
      </c>
      <c r="G9170" s="2" t="s">
        <v>751</v>
      </c>
      <c r="H9170" s="2" t="s">
        <v>438</v>
      </c>
    </row>
    <row r="9171" spans="1:8" x14ac:dyDescent="0.3">
      <c r="A9171" s="1">
        <v>41712</v>
      </c>
      <c r="B9171" s="2" t="s">
        <v>10821</v>
      </c>
      <c r="C9171" s="2">
        <v>65</v>
      </c>
      <c r="D9171" s="2" t="s">
        <v>10822</v>
      </c>
      <c r="E9171" s="2" t="s">
        <v>10826</v>
      </c>
      <c r="F9171" s="2" t="s">
        <v>10824</v>
      </c>
      <c r="G9171" s="2" t="s">
        <v>10011</v>
      </c>
      <c r="H9171" s="2" t="s">
        <v>10012</v>
      </c>
    </row>
    <row r="9172" spans="1:8" x14ac:dyDescent="0.3">
      <c r="A9172" s="1">
        <v>41712</v>
      </c>
      <c r="B9172" s="2" t="s">
        <v>10821</v>
      </c>
      <c r="C9172" s="2">
        <v>86</v>
      </c>
      <c r="D9172" s="2" t="s">
        <v>10825</v>
      </c>
      <c r="E9172" s="2" t="s">
        <v>10826</v>
      </c>
      <c r="F9172" s="2" t="s">
        <v>10824</v>
      </c>
      <c r="G9172" s="2" t="s">
        <v>10013</v>
      </c>
      <c r="H9172" s="2" t="s">
        <v>10014</v>
      </c>
    </row>
    <row r="9173" spans="1:8" x14ac:dyDescent="0.3">
      <c r="A9173" s="1">
        <v>41710</v>
      </c>
      <c r="B9173" s="2" t="s">
        <v>10828</v>
      </c>
      <c r="C9173" s="2">
        <v>71</v>
      </c>
      <c r="D9173" s="2" t="s">
        <v>10822</v>
      </c>
      <c r="E9173" s="2" t="s">
        <v>10826</v>
      </c>
      <c r="F9173" s="2" t="s">
        <v>10824</v>
      </c>
      <c r="G9173" s="2" t="s">
        <v>10015</v>
      </c>
      <c r="H9173" s="2" t="s">
        <v>16</v>
      </c>
    </row>
    <row r="9174" spans="1:8" x14ac:dyDescent="0.3">
      <c r="A9174" s="1">
        <v>41712</v>
      </c>
      <c r="B9174" s="2" t="s">
        <v>10821</v>
      </c>
      <c r="D9174" s="2" t="s">
        <v>10825</v>
      </c>
      <c r="E9174" s="2" t="s">
        <v>10830</v>
      </c>
      <c r="F9174" s="2" t="s">
        <v>10824</v>
      </c>
      <c r="G9174" s="2" t="s">
        <v>8796</v>
      </c>
      <c r="H9174" s="2" t="s">
        <v>3227</v>
      </c>
    </row>
    <row r="9175" spans="1:8" x14ac:dyDescent="0.3">
      <c r="A9175" s="1">
        <v>41712</v>
      </c>
      <c r="B9175" s="2" t="s">
        <v>10821</v>
      </c>
      <c r="D9175" s="2" t="s">
        <v>10825</v>
      </c>
      <c r="E9175" s="2" t="s">
        <v>10830</v>
      </c>
      <c r="F9175" s="2" t="s">
        <v>10824</v>
      </c>
      <c r="G9175" s="2" t="s">
        <v>852</v>
      </c>
      <c r="H9175" s="2" t="s">
        <v>10016</v>
      </c>
    </row>
    <row r="9176" spans="1:8" x14ac:dyDescent="0.3">
      <c r="A9176" s="1">
        <v>41710</v>
      </c>
      <c r="B9176" s="2" t="s">
        <v>10828</v>
      </c>
      <c r="D9176" s="2" t="s">
        <v>10830</v>
      </c>
      <c r="E9176" s="2" t="s">
        <v>10830</v>
      </c>
      <c r="F9176" s="2" t="s">
        <v>10824</v>
      </c>
      <c r="G9176" s="2" t="s">
        <v>10017</v>
      </c>
      <c r="H9176" s="2" t="s">
        <v>10018</v>
      </c>
    </row>
    <row r="9177" spans="1:8" x14ac:dyDescent="0.3">
      <c r="A9177" s="1">
        <v>41712</v>
      </c>
      <c r="B9177" s="2" t="s">
        <v>10821</v>
      </c>
      <c r="C9177" s="2">
        <v>68</v>
      </c>
      <c r="D9177" s="2" t="s">
        <v>10825</v>
      </c>
      <c r="E9177" s="2" t="s">
        <v>10826</v>
      </c>
      <c r="F9177" s="2" t="s">
        <v>10824</v>
      </c>
      <c r="G9177" s="2" t="s">
        <v>10019</v>
      </c>
      <c r="H9177" s="2" t="s">
        <v>10020</v>
      </c>
    </row>
    <row r="9178" spans="1:8" x14ac:dyDescent="0.3">
      <c r="A9178" s="1">
        <v>41712</v>
      </c>
      <c r="B9178" s="2" t="s">
        <v>10821</v>
      </c>
      <c r="D9178" s="2" t="s">
        <v>10825</v>
      </c>
      <c r="E9178" s="2" t="s">
        <v>10830</v>
      </c>
      <c r="F9178" s="2" t="s">
        <v>10824</v>
      </c>
      <c r="G9178" s="2" t="s">
        <v>10021</v>
      </c>
      <c r="H9178" s="2" t="s">
        <v>8543</v>
      </c>
    </row>
    <row r="9179" spans="1:8" x14ac:dyDescent="0.3">
      <c r="A9179" s="1">
        <v>41712</v>
      </c>
      <c r="B9179" s="2" t="s">
        <v>10821</v>
      </c>
      <c r="C9179" s="2">
        <v>27</v>
      </c>
      <c r="D9179" s="2" t="s">
        <v>10825</v>
      </c>
      <c r="E9179" s="2" t="s">
        <v>10823</v>
      </c>
      <c r="F9179" s="2" t="s">
        <v>10824</v>
      </c>
      <c r="G9179" s="2" t="s">
        <v>10022</v>
      </c>
      <c r="H9179" s="2" t="s">
        <v>8021</v>
      </c>
    </row>
    <row r="9180" spans="1:8" x14ac:dyDescent="0.3">
      <c r="A9180" s="1">
        <v>41712</v>
      </c>
      <c r="B9180" s="2" t="s">
        <v>10821</v>
      </c>
      <c r="C9180" s="2">
        <v>60</v>
      </c>
      <c r="D9180" s="2" t="s">
        <v>10825</v>
      </c>
      <c r="E9180" s="2" t="s">
        <v>10829</v>
      </c>
      <c r="F9180" s="2" t="s">
        <v>10824</v>
      </c>
      <c r="G9180" s="2" t="s">
        <v>10023</v>
      </c>
      <c r="H9180" s="2" t="s">
        <v>10024</v>
      </c>
    </row>
    <row r="9181" spans="1:8" x14ac:dyDescent="0.3">
      <c r="A9181" s="1">
        <v>41710</v>
      </c>
      <c r="B9181" s="2" t="s">
        <v>10828</v>
      </c>
      <c r="C9181" s="2">
        <v>13</v>
      </c>
      <c r="D9181" s="2" t="s">
        <v>10822</v>
      </c>
      <c r="E9181" s="2" t="s">
        <v>10827</v>
      </c>
      <c r="F9181" s="2" t="s">
        <v>10824</v>
      </c>
      <c r="G9181" s="2" t="s">
        <v>10025</v>
      </c>
      <c r="H9181" s="2" t="s">
        <v>10026</v>
      </c>
    </row>
    <row r="9182" spans="1:8" x14ac:dyDescent="0.3">
      <c r="A9182" s="1">
        <v>41712</v>
      </c>
      <c r="B9182" s="2" t="s">
        <v>10828</v>
      </c>
      <c r="D9182" s="2" t="s">
        <v>10825</v>
      </c>
      <c r="E9182" s="2" t="s">
        <v>10830</v>
      </c>
      <c r="F9182" s="2" t="s">
        <v>10824</v>
      </c>
      <c r="G9182" s="2" t="s">
        <v>365</v>
      </c>
      <c r="H9182" s="2" t="s">
        <v>1254</v>
      </c>
    </row>
    <row r="9183" spans="1:8" x14ac:dyDescent="0.3">
      <c r="A9183" s="1">
        <v>41712</v>
      </c>
      <c r="B9183" s="2" t="s">
        <v>10821</v>
      </c>
      <c r="D9183" s="2" t="s">
        <v>10830</v>
      </c>
      <c r="E9183" s="2" t="s">
        <v>10830</v>
      </c>
      <c r="F9183" s="2" t="s">
        <v>10824</v>
      </c>
      <c r="G9183" s="2" t="s">
        <v>10027</v>
      </c>
      <c r="H9183" s="2" t="s">
        <v>2881</v>
      </c>
    </row>
    <row r="9184" spans="1:8" x14ac:dyDescent="0.3">
      <c r="A9184" s="1">
        <v>41710</v>
      </c>
      <c r="B9184" s="2" t="s">
        <v>10828</v>
      </c>
      <c r="D9184" s="2" t="s">
        <v>10830</v>
      </c>
      <c r="E9184" s="2" t="s">
        <v>10830</v>
      </c>
      <c r="F9184" s="2" t="s">
        <v>10824</v>
      </c>
      <c r="G9184" s="2" t="s">
        <v>10028</v>
      </c>
      <c r="H9184" s="2" t="s">
        <v>14</v>
      </c>
    </row>
    <row r="9185" spans="1:8" x14ac:dyDescent="0.3">
      <c r="A9185" s="1">
        <v>41712</v>
      </c>
      <c r="B9185" s="2" t="s">
        <v>10821</v>
      </c>
      <c r="C9185" s="2">
        <v>61</v>
      </c>
      <c r="D9185" s="2" t="s">
        <v>10825</v>
      </c>
      <c r="E9185" s="2" t="s">
        <v>10826</v>
      </c>
      <c r="F9185" s="2" t="s">
        <v>10824</v>
      </c>
      <c r="G9185" s="2" t="s">
        <v>10029</v>
      </c>
      <c r="H9185" s="2" t="s">
        <v>10030</v>
      </c>
    </row>
    <row r="9186" spans="1:8" x14ac:dyDescent="0.3">
      <c r="A9186" s="1">
        <v>41712</v>
      </c>
      <c r="B9186" s="2" t="s">
        <v>10821</v>
      </c>
      <c r="C9186" s="2">
        <v>49</v>
      </c>
      <c r="D9186" s="2" t="s">
        <v>10822</v>
      </c>
      <c r="E9186" s="2" t="s">
        <v>10829</v>
      </c>
      <c r="F9186" s="2" t="s">
        <v>10824</v>
      </c>
      <c r="G9186" s="2" t="s">
        <v>10031</v>
      </c>
      <c r="H9186" s="2" t="s">
        <v>10032</v>
      </c>
    </row>
    <row r="9187" spans="1:8" x14ac:dyDescent="0.3">
      <c r="A9187" s="1">
        <v>41710</v>
      </c>
      <c r="B9187" s="2" t="s">
        <v>10828</v>
      </c>
      <c r="C9187" s="2">
        <v>41</v>
      </c>
      <c r="D9187" s="2" t="s">
        <v>10822</v>
      </c>
      <c r="E9187" s="2" t="s">
        <v>10829</v>
      </c>
      <c r="F9187" s="2" t="s">
        <v>10824</v>
      </c>
      <c r="G9187" s="2" t="s">
        <v>10033</v>
      </c>
      <c r="H9187" s="2" t="s">
        <v>10034</v>
      </c>
    </row>
    <row r="9188" spans="1:8" x14ac:dyDescent="0.3">
      <c r="A9188" s="1">
        <v>41712</v>
      </c>
      <c r="B9188" s="2" t="s">
        <v>10821</v>
      </c>
      <c r="C9188" s="2">
        <v>87</v>
      </c>
      <c r="D9188" s="2" t="s">
        <v>10822</v>
      </c>
      <c r="E9188" s="2" t="s">
        <v>10826</v>
      </c>
      <c r="F9188" s="2" t="s">
        <v>10824</v>
      </c>
      <c r="G9188" s="2" t="s">
        <v>10035</v>
      </c>
      <c r="H9188" s="2" t="s">
        <v>6830</v>
      </c>
    </row>
    <row r="9189" spans="1:8" x14ac:dyDescent="0.3">
      <c r="A9189" s="1">
        <v>41712</v>
      </c>
      <c r="B9189" s="2" t="s">
        <v>10821</v>
      </c>
      <c r="C9189" s="2">
        <v>6</v>
      </c>
      <c r="D9189" s="2" t="s">
        <v>10825</v>
      </c>
      <c r="E9189" s="2" t="s">
        <v>10827</v>
      </c>
      <c r="F9189" s="2" t="s">
        <v>10824</v>
      </c>
      <c r="G9189" s="2" t="s">
        <v>10036</v>
      </c>
      <c r="H9189" s="2" t="s">
        <v>10037</v>
      </c>
    </row>
    <row r="9190" spans="1:8" x14ac:dyDescent="0.3">
      <c r="A9190" s="1">
        <v>41710</v>
      </c>
      <c r="B9190" s="2" t="s">
        <v>10828</v>
      </c>
      <c r="C9190" s="2">
        <v>58</v>
      </c>
      <c r="D9190" s="2" t="s">
        <v>10825</v>
      </c>
      <c r="E9190" s="2" t="s">
        <v>10829</v>
      </c>
      <c r="F9190" s="2" t="s">
        <v>10824</v>
      </c>
      <c r="G9190" s="2" t="s">
        <v>10038</v>
      </c>
      <c r="H9190" s="2" t="s">
        <v>10039</v>
      </c>
    </row>
    <row r="9191" spans="1:8" x14ac:dyDescent="0.3">
      <c r="A9191" s="1">
        <v>41712</v>
      </c>
      <c r="B9191" s="2" t="s">
        <v>10828</v>
      </c>
      <c r="C9191" s="2">
        <v>52</v>
      </c>
      <c r="D9191" s="2" t="s">
        <v>10825</v>
      </c>
      <c r="E9191" s="2" t="s">
        <v>10829</v>
      </c>
      <c r="F9191" s="2" t="s">
        <v>10824</v>
      </c>
      <c r="G9191" s="2" t="s">
        <v>10040</v>
      </c>
      <c r="H9191" s="2" t="s">
        <v>10041</v>
      </c>
    </row>
    <row r="9192" spans="1:8" x14ac:dyDescent="0.3">
      <c r="A9192" s="1">
        <v>41712</v>
      </c>
      <c r="B9192" s="2" t="s">
        <v>10821</v>
      </c>
      <c r="C9192" s="2">
        <v>14</v>
      </c>
      <c r="D9192" s="2" t="s">
        <v>10825</v>
      </c>
      <c r="E9192" s="2" t="s">
        <v>10827</v>
      </c>
      <c r="F9192" s="2" t="s">
        <v>10824</v>
      </c>
      <c r="G9192" s="2" t="s">
        <v>10042</v>
      </c>
      <c r="H9192" s="2" t="s">
        <v>2283</v>
      </c>
    </row>
    <row r="9193" spans="1:8" x14ac:dyDescent="0.3">
      <c r="A9193" s="1">
        <v>41712</v>
      </c>
      <c r="B9193" s="2" t="s">
        <v>10821</v>
      </c>
      <c r="D9193" s="2" t="s">
        <v>10822</v>
      </c>
      <c r="E9193" s="2" t="s">
        <v>10830</v>
      </c>
      <c r="F9193" s="2" t="s">
        <v>10824</v>
      </c>
      <c r="G9193" s="2" t="s">
        <v>10043</v>
      </c>
      <c r="H9193" s="2" t="s">
        <v>10044</v>
      </c>
    </row>
    <row r="9194" spans="1:8" x14ac:dyDescent="0.3">
      <c r="A9194" s="1">
        <v>41710</v>
      </c>
      <c r="B9194" s="2" t="s">
        <v>10828</v>
      </c>
      <c r="D9194" s="2" t="s">
        <v>10825</v>
      </c>
      <c r="E9194" s="2" t="s">
        <v>10830</v>
      </c>
      <c r="F9194" s="2" t="s">
        <v>10824</v>
      </c>
      <c r="G9194" s="2" t="s">
        <v>13</v>
      </c>
      <c r="H9194" s="2" t="s">
        <v>51</v>
      </c>
    </row>
    <row r="9195" spans="1:8" x14ac:dyDescent="0.3">
      <c r="A9195" s="1">
        <v>41712</v>
      </c>
      <c r="B9195" s="2" t="s">
        <v>10821</v>
      </c>
      <c r="D9195" s="2" t="s">
        <v>10830</v>
      </c>
      <c r="E9195" s="2" t="s">
        <v>10830</v>
      </c>
      <c r="F9195" s="2" t="s">
        <v>10824</v>
      </c>
      <c r="G9195" s="2" t="s">
        <v>10045</v>
      </c>
      <c r="H9195" s="2" t="s">
        <v>10046</v>
      </c>
    </row>
    <row r="9196" spans="1:8" x14ac:dyDescent="0.3">
      <c r="A9196" s="1">
        <v>41712</v>
      </c>
      <c r="B9196" s="2" t="s">
        <v>10821</v>
      </c>
      <c r="C9196" s="2">
        <v>68</v>
      </c>
      <c r="D9196" s="2" t="s">
        <v>10825</v>
      </c>
      <c r="E9196" s="2" t="s">
        <v>10826</v>
      </c>
      <c r="F9196" s="2" t="s">
        <v>10824</v>
      </c>
      <c r="G9196" s="2" t="s">
        <v>10047</v>
      </c>
      <c r="H9196" s="2" t="s">
        <v>10048</v>
      </c>
    </row>
    <row r="9197" spans="1:8" x14ac:dyDescent="0.3">
      <c r="A9197" s="1">
        <v>41712</v>
      </c>
      <c r="B9197" s="2" t="s">
        <v>10821</v>
      </c>
      <c r="C9197" s="2">
        <v>61</v>
      </c>
      <c r="D9197" s="2" t="s">
        <v>10822</v>
      </c>
      <c r="E9197" s="2" t="s">
        <v>10826</v>
      </c>
      <c r="F9197" s="2" t="s">
        <v>10824</v>
      </c>
      <c r="G9197" s="2" t="s">
        <v>5259</v>
      </c>
      <c r="H9197" s="2" t="s">
        <v>10049</v>
      </c>
    </row>
    <row r="9198" spans="1:8" x14ac:dyDescent="0.3">
      <c r="A9198" s="1">
        <v>41710</v>
      </c>
      <c r="B9198" s="2" t="s">
        <v>10828</v>
      </c>
      <c r="D9198" s="2" t="s">
        <v>10825</v>
      </c>
      <c r="E9198" s="2" t="s">
        <v>10830</v>
      </c>
      <c r="F9198" s="2" t="s">
        <v>10824</v>
      </c>
      <c r="G9198" s="2" t="s">
        <v>1416</v>
      </c>
      <c r="H9198" s="2" t="s">
        <v>1302</v>
      </c>
    </row>
    <row r="9199" spans="1:8" x14ac:dyDescent="0.3">
      <c r="A9199" s="1">
        <v>41712</v>
      </c>
      <c r="B9199" s="2" t="s">
        <v>10821</v>
      </c>
      <c r="C9199" s="2">
        <v>50</v>
      </c>
      <c r="D9199" s="2" t="s">
        <v>10825</v>
      </c>
      <c r="E9199" s="2" t="s">
        <v>10829</v>
      </c>
      <c r="F9199" s="2" t="s">
        <v>10824</v>
      </c>
      <c r="G9199" s="2" t="s">
        <v>10050</v>
      </c>
      <c r="H9199" s="2" t="s">
        <v>10051</v>
      </c>
    </row>
    <row r="9200" spans="1:8" x14ac:dyDescent="0.3">
      <c r="A9200" s="1">
        <v>41712</v>
      </c>
      <c r="B9200" s="2" t="s">
        <v>10821</v>
      </c>
      <c r="D9200" s="2" t="s">
        <v>10830</v>
      </c>
      <c r="E9200" s="2" t="s">
        <v>10830</v>
      </c>
      <c r="F9200" s="2" t="s">
        <v>10824</v>
      </c>
      <c r="G9200" s="2" t="s">
        <v>10052</v>
      </c>
      <c r="H9200" s="2" t="s">
        <v>10053</v>
      </c>
    </row>
    <row r="9201" spans="1:8" x14ac:dyDescent="0.3">
      <c r="A9201" s="1">
        <v>41712</v>
      </c>
      <c r="B9201" s="2" t="s">
        <v>10821</v>
      </c>
      <c r="C9201" s="2">
        <v>66</v>
      </c>
      <c r="D9201" s="2" t="s">
        <v>10825</v>
      </c>
      <c r="E9201" s="2" t="s">
        <v>10826</v>
      </c>
      <c r="F9201" s="2" t="s">
        <v>10824</v>
      </c>
      <c r="G9201" s="2" t="s">
        <v>10054</v>
      </c>
      <c r="H9201" s="2" t="s">
        <v>10055</v>
      </c>
    </row>
    <row r="9202" spans="1:8" x14ac:dyDescent="0.3">
      <c r="A9202" s="1">
        <v>41712</v>
      </c>
      <c r="B9202" s="2" t="s">
        <v>10828</v>
      </c>
      <c r="D9202" s="2" t="s">
        <v>10825</v>
      </c>
      <c r="E9202" s="2" t="s">
        <v>10830</v>
      </c>
      <c r="F9202" s="2" t="s">
        <v>10824</v>
      </c>
      <c r="G9202" s="2" t="s">
        <v>365</v>
      </c>
      <c r="H9202" s="2" t="s">
        <v>10056</v>
      </c>
    </row>
    <row r="9203" spans="1:8" x14ac:dyDescent="0.3">
      <c r="A9203" s="1">
        <v>41712</v>
      </c>
      <c r="B9203" s="2" t="s">
        <v>10821</v>
      </c>
      <c r="D9203" s="2" t="s">
        <v>10822</v>
      </c>
      <c r="E9203" s="2" t="s">
        <v>10830</v>
      </c>
      <c r="F9203" s="2" t="s">
        <v>10824</v>
      </c>
      <c r="G9203" s="2" t="s">
        <v>10057</v>
      </c>
      <c r="H9203" s="2" t="s">
        <v>10058</v>
      </c>
    </row>
    <row r="9204" spans="1:8" x14ac:dyDescent="0.3">
      <c r="A9204" s="1">
        <v>41712</v>
      </c>
      <c r="B9204" s="2" t="s">
        <v>10821</v>
      </c>
      <c r="D9204" s="2" t="s">
        <v>10825</v>
      </c>
      <c r="E9204" s="2" t="s">
        <v>10830</v>
      </c>
      <c r="F9204" s="2" t="s">
        <v>10824</v>
      </c>
      <c r="G9204" s="2" t="s">
        <v>751</v>
      </c>
      <c r="H9204" s="2" t="s">
        <v>438</v>
      </c>
    </row>
    <row r="9205" spans="1:8" x14ac:dyDescent="0.3">
      <c r="A9205" s="1">
        <v>41710</v>
      </c>
      <c r="B9205" s="2" t="s">
        <v>10828</v>
      </c>
      <c r="D9205" s="2" t="s">
        <v>10825</v>
      </c>
      <c r="E9205" s="2" t="s">
        <v>10830</v>
      </c>
      <c r="F9205" s="2" t="s">
        <v>10824</v>
      </c>
      <c r="G9205" s="2" t="s">
        <v>13</v>
      </c>
      <c r="H9205" s="2" t="s">
        <v>665</v>
      </c>
    </row>
    <row r="9206" spans="1:8" x14ac:dyDescent="0.3">
      <c r="A9206" s="1">
        <v>41712</v>
      </c>
      <c r="B9206" s="2" t="s">
        <v>10821</v>
      </c>
      <c r="C9206" s="2">
        <v>47</v>
      </c>
      <c r="D9206" s="2" t="s">
        <v>10822</v>
      </c>
      <c r="E9206" s="2" t="s">
        <v>10829</v>
      </c>
      <c r="F9206" s="2" t="s">
        <v>10824</v>
      </c>
      <c r="G9206" s="2" t="s">
        <v>10059</v>
      </c>
      <c r="H9206" s="2" t="s">
        <v>10060</v>
      </c>
    </row>
    <row r="9207" spans="1:8" x14ac:dyDescent="0.3">
      <c r="A9207" s="1">
        <v>41712</v>
      </c>
      <c r="B9207" s="2" t="s">
        <v>10821</v>
      </c>
      <c r="C9207" s="2">
        <v>21</v>
      </c>
      <c r="D9207" s="2" t="s">
        <v>10825</v>
      </c>
      <c r="E9207" s="2" t="s">
        <v>10823</v>
      </c>
      <c r="F9207" s="2" t="s">
        <v>10824</v>
      </c>
      <c r="G9207" s="2" t="s">
        <v>10061</v>
      </c>
      <c r="H9207" s="2" t="s">
        <v>85</v>
      </c>
    </row>
    <row r="9208" spans="1:8" x14ac:dyDescent="0.3">
      <c r="A9208" s="1">
        <v>41712</v>
      </c>
      <c r="B9208" s="2" t="s">
        <v>10821</v>
      </c>
      <c r="C9208" s="2">
        <v>58</v>
      </c>
      <c r="D9208" s="2" t="s">
        <v>10825</v>
      </c>
      <c r="E9208" s="2" t="s">
        <v>10829</v>
      </c>
      <c r="F9208" s="2" t="s">
        <v>10824</v>
      </c>
      <c r="G9208" s="2" t="s">
        <v>751</v>
      </c>
      <c r="H9208" s="2" t="s">
        <v>10062</v>
      </c>
    </row>
    <row r="9209" spans="1:8" x14ac:dyDescent="0.3">
      <c r="A9209" s="1">
        <v>41712</v>
      </c>
      <c r="B9209" s="2" t="s">
        <v>10821</v>
      </c>
      <c r="C9209" s="2">
        <v>68</v>
      </c>
      <c r="D9209" s="2" t="s">
        <v>10822</v>
      </c>
      <c r="E9209" s="2" t="s">
        <v>10826</v>
      </c>
      <c r="F9209" s="2" t="s">
        <v>10824</v>
      </c>
      <c r="G9209" s="2" t="s">
        <v>10063</v>
      </c>
      <c r="H9209" s="2" t="s">
        <v>10064</v>
      </c>
    </row>
    <row r="9210" spans="1:8" x14ac:dyDescent="0.3">
      <c r="A9210" s="1">
        <v>41712</v>
      </c>
      <c r="B9210" s="2" t="s">
        <v>10828</v>
      </c>
      <c r="C9210" s="2">
        <v>47</v>
      </c>
      <c r="D9210" s="2" t="s">
        <v>10825</v>
      </c>
      <c r="E9210" s="2" t="s">
        <v>10829</v>
      </c>
      <c r="F9210" s="2" t="s">
        <v>10824</v>
      </c>
      <c r="G9210" s="2" t="s">
        <v>554</v>
      </c>
      <c r="H9210" s="2" t="s">
        <v>14</v>
      </c>
    </row>
    <row r="9211" spans="1:8" x14ac:dyDescent="0.3">
      <c r="A9211" s="1">
        <v>41710</v>
      </c>
      <c r="B9211" s="2" t="s">
        <v>10828</v>
      </c>
      <c r="D9211" s="2" t="s">
        <v>10825</v>
      </c>
      <c r="E9211" s="2" t="s">
        <v>10830</v>
      </c>
      <c r="F9211" s="2" t="s">
        <v>10824</v>
      </c>
      <c r="G9211" s="2" t="s">
        <v>10065</v>
      </c>
      <c r="H9211" s="2" t="s">
        <v>10066</v>
      </c>
    </row>
    <row r="9212" spans="1:8" x14ac:dyDescent="0.3">
      <c r="A9212" s="1">
        <v>41712</v>
      </c>
      <c r="B9212" s="2" t="s">
        <v>10821</v>
      </c>
      <c r="D9212" s="2" t="s">
        <v>10825</v>
      </c>
      <c r="E9212" s="2" t="s">
        <v>10830</v>
      </c>
      <c r="F9212" s="2" t="s">
        <v>10824</v>
      </c>
      <c r="G9212" s="2" t="s">
        <v>8796</v>
      </c>
      <c r="H9212" s="2" t="s">
        <v>3227</v>
      </c>
    </row>
    <row r="9213" spans="1:8" x14ac:dyDescent="0.3">
      <c r="A9213" s="1">
        <v>41712</v>
      </c>
      <c r="B9213" s="2" t="s">
        <v>10821</v>
      </c>
      <c r="C9213" s="2">
        <v>30</v>
      </c>
      <c r="D9213" s="2" t="s">
        <v>10825</v>
      </c>
      <c r="E9213" s="2" t="s">
        <v>10823</v>
      </c>
      <c r="F9213" s="2" t="s">
        <v>10824</v>
      </c>
      <c r="G9213" s="2" t="s">
        <v>10067</v>
      </c>
      <c r="H9213" s="2" t="s">
        <v>10068</v>
      </c>
    </row>
    <row r="9214" spans="1:8" x14ac:dyDescent="0.3">
      <c r="A9214" s="1">
        <v>41712</v>
      </c>
      <c r="B9214" s="2" t="s">
        <v>10828</v>
      </c>
      <c r="D9214" s="2" t="s">
        <v>10822</v>
      </c>
      <c r="E9214" s="2" t="s">
        <v>10830</v>
      </c>
      <c r="F9214" s="2" t="s">
        <v>10824</v>
      </c>
      <c r="G9214" s="2" t="s">
        <v>1424</v>
      </c>
      <c r="H9214" s="2" t="s">
        <v>827</v>
      </c>
    </row>
    <row r="9215" spans="1:8" x14ac:dyDescent="0.3">
      <c r="A9215" s="1">
        <v>41712</v>
      </c>
      <c r="B9215" s="2" t="s">
        <v>10821</v>
      </c>
      <c r="C9215" s="2">
        <v>47</v>
      </c>
      <c r="D9215" s="2" t="s">
        <v>10825</v>
      </c>
      <c r="E9215" s="2" t="s">
        <v>10829</v>
      </c>
      <c r="F9215" s="2" t="s">
        <v>10824</v>
      </c>
      <c r="G9215" s="2" t="s">
        <v>613</v>
      </c>
      <c r="H9215" s="2" t="s">
        <v>600</v>
      </c>
    </row>
    <row r="9216" spans="1:8" x14ac:dyDescent="0.3">
      <c r="A9216" s="1">
        <v>41712</v>
      </c>
      <c r="B9216" s="2" t="s">
        <v>10821</v>
      </c>
      <c r="C9216" s="2">
        <v>63</v>
      </c>
      <c r="D9216" s="2" t="s">
        <v>10825</v>
      </c>
      <c r="E9216" s="2" t="s">
        <v>10826</v>
      </c>
      <c r="F9216" s="2" t="s">
        <v>10824</v>
      </c>
      <c r="G9216" s="2" t="s">
        <v>10069</v>
      </c>
      <c r="H9216" s="2" t="s">
        <v>10070</v>
      </c>
    </row>
    <row r="9217" spans="1:8" x14ac:dyDescent="0.3">
      <c r="A9217" s="1">
        <v>41710</v>
      </c>
      <c r="B9217" s="2" t="s">
        <v>10828</v>
      </c>
      <c r="D9217" s="2" t="s">
        <v>10830</v>
      </c>
      <c r="E9217" s="2" t="s">
        <v>10830</v>
      </c>
      <c r="F9217" s="2" t="s">
        <v>10824</v>
      </c>
      <c r="G9217" s="2" t="s">
        <v>10071</v>
      </c>
      <c r="H9217" s="2" t="s">
        <v>14</v>
      </c>
    </row>
    <row r="9218" spans="1:8" x14ac:dyDescent="0.3">
      <c r="A9218" s="1">
        <v>41712</v>
      </c>
      <c r="B9218" s="2" t="s">
        <v>10821</v>
      </c>
      <c r="C9218" s="2">
        <v>36</v>
      </c>
      <c r="D9218" s="2" t="s">
        <v>10822</v>
      </c>
      <c r="E9218" s="2" t="s">
        <v>10823</v>
      </c>
      <c r="F9218" s="2" t="s">
        <v>10824</v>
      </c>
      <c r="G9218" s="2" t="s">
        <v>10072</v>
      </c>
      <c r="H9218" s="2" t="s">
        <v>10073</v>
      </c>
    </row>
    <row r="9219" spans="1:8" x14ac:dyDescent="0.3">
      <c r="A9219" s="1">
        <v>41712</v>
      </c>
      <c r="B9219" s="2" t="s">
        <v>10821</v>
      </c>
      <c r="C9219" s="2">
        <v>89</v>
      </c>
      <c r="D9219" s="2" t="s">
        <v>10822</v>
      </c>
      <c r="E9219" s="2" t="s">
        <v>10826</v>
      </c>
      <c r="F9219" s="2" t="s">
        <v>10824</v>
      </c>
      <c r="G9219" s="2" t="s">
        <v>10074</v>
      </c>
      <c r="H9219" s="2" t="s">
        <v>2814</v>
      </c>
    </row>
    <row r="9220" spans="1:8" x14ac:dyDescent="0.3">
      <c r="A9220" s="1">
        <v>41712</v>
      </c>
      <c r="B9220" s="2" t="s">
        <v>10821</v>
      </c>
      <c r="C9220" s="2">
        <v>67</v>
      </c>
      <c r="D9220" s="2" t="s">
        <v>10825</v>
      </c>
      <c r="E9220" s="2" t="s">
        <v>10826</v>
      </c>
      <c r="F9220" s="2" t="s">
        <v>10824</v>
      </c>
      <c r="G9220" s="2" t="s">
        <v>10075</v>
      </c>
      <c r="H9220" s="2" t="s">
        <v>10076</v>
      </c>
    </row>
    <row r="9221" spans="1:8" x14ac:dyDescent="0.3">
      <c r="A9221" s="1">
        <v>41712</v>
      </c>
      <c r="B9221" s="2" t="s">
        <v>10821</v>
      </c>
      <c r="C9221" s="2">
        <v>51</v>
      </c>
      <c r="D9221" s="2" t="s">
        <v>10822</v>
      </c>
      <c r="E9221" s="2" t="s">
        <v>10829</v>
      </c>
      <c r="F9221" s="2" t="s">
        <v>10824</v>
      </c>
      <c r="G9221" s="2" t="s">
        <v>10077</v>
      </c>
      <c r="H9221" s="2" t="s">
        <v>10078</v>
      </c>
    </row>
    <row r="9222" spans="1:8" x14ac:dyDescent="0.3">
      <c r="A9222" s="1">
        <v>41710</v>
      </c>
      <c r="B9222" s="2" t="s">
        <v>10828</v>
      </c>
      <c r="C9222" s="2">
        <v>71</v>
      </c>
      <c r="D9222" s="2" t="s">
        <v>10825</v>
      </c>
      <c r="E9222" s="2" t="s">
        <v>10826</v>
      </c>
      <c r="F9222" s="2" t="s">
        <v>10824</v>
      </c>
      <c r="G9222" s="2" t="s">
        <v>1267</v>
      </c>
      <c r="H9222" s="2" t="s">
        <v>544</v>
      </c>
    </row>
    <row r="9223" spans="1:8" x14ac:dyDescent="0.3">
      <c r="A9223" s="1">
        <v>41712</v>
      </c>
      <c r="B9223" s="2" t="s">
        <v>10821</v>
      </c>
      <c r="D9223" s="2" t="s">
        <v>10822</v>
      </c>
      <c r="E9223" s="2" t="s">
        <v>10830</v>
      </c>
      <c r="F9223" s="2" t="s">
        <v>10824</v>
      </c>
      <c r="G9223" s="2" t="s">
        <v>315</v>
      </c>
      <c r="H9223" s="2" t="s">
        <v>10079</v>
      </c>
    </row>
    <row r="9224" spans="1:8" x14ac:dyDescent="0.3">
      <c r="A9224" s="1">
        <v>41712</v>
      </c>
      <c r="B9224" s="2" t="s">
        <v>10828</v>
      </c>
      <c r="D9224" s="2" t="s">
        <v>10825</v>
      </c>
      <c r="E9224" s="2" t="s">
        <v>10830</v>
      </c>
      <c r="F9224" s="2" t="s">
        <v>10824</v>
      </c>
      <c r="G9224" s="2" t="s">
        <v>5809</v>
      </c>
      <c r="H9224" s="2" t="s">
        <v>10080</v>
      </c>
    </row>
    <row r="9225" spans="1:8" x14ac:dyDescent="0.3">
      <c r="A9225" s="1">
        <v>41712</v>
      </c>
      <c r="B9225" s="2" t="s">
        <v>10821</v>
      </c>
      <c r="C9225" s="2">
        <v>37</v>
      </c>
      <c r="D9225" s="2" t="s">
        <v>10822</v>
      </c>
      <c r="E9225" s="2" t="s">
        <v>10823</v>
      </c>
      <c r="F9225" s="2" t="s">
        <v>10824</v>
      </c>
      <c r="G9225" s="2" t="s">
        <v>10081</v>
      </c>
      <c r="H9225" s="2" t="s">
        <v>10082</v>
      </c>
    </row>
    <row r="9226" spans="1:8" x14ac:dyDescent="0.3">
      <c r="A9226" s="1">
        <v>41710</v>
      </c>
      <c r="B9226" s="2" t="s">
        <v>10828</v>
      </c>
      <c r="D9226" s="2" t="s">
        <v>10830</v>
      </c>
      <c r="E9226" s="2" t="s">
        <v>10830</v>
      </c>
      <c r="F9226" s="2" t="s">
        <v>10824</v>
      </c>
      <c r="G9226" s="2" t="s">
        <v>1280</v>
      </c>
      <c r="H9226" s="2" t="s">
        <v>10083</v>
      </c>
    </row>
    <row r="9227" spans="1:8" x14ac:dyDescent="0.3">
      <c r="A9227" s="1">
        <v>41712</v>
      </c>
      <c r="B9227" s="2" t="s">
        <v>10821</v>
      </c>
      <c r="D9227" s="2" t="s">
        <v>10825</v>
      </c>
      <c r="E9227" s="2" t="s">
        <v>10830</v>
      </c>
      <c r="F9227" s="2" t="s">
        <v>10824</v>
      </c>
      <c r="G9227" s="2" t="s">
        <v>10084</v>
      </c>
      <c r="H9227" s="2" t="s">
        <v>10085</v>
      </c>
    </row>
    <row r="9228" spans="1:8" x14ac:dyDescent="0.3">
      <c r="A9228" s="1">
        <v>41710</v>
      </c>
      <c r="B9228" s="2" t="s">
        <v>10828</v>
      </c>
      <c r="D9228" s="2" t="s">
        <v>10830</v>
      </c>
      <c r="E9228" s="2" t="s">
        <v>10830</v>
      </c>
      <c r="F9228" s="2" t="s">
        <v>10824</v>
      </c>
      <c r="G9228" s="2" t="s">
        <v>1267</v>
      </c>
      <c r="H9228" s="2" t="s">
        <v>264</v>
      </c>
    </row>
    <row r="9229" spans="1:8" x14ac:dyDescent="0.3">
      <c r="A9229" s="1">
        <v>41712</v>
      </c>
      <c r="B9229" s="2" t="s">
        <v>10821</v>
      </c>
      <c r="C9229" s="2">
        <v>50</v>
      </c>
      <c r="D9229" s="2" t="s">
        <v>10822</v>
      </c>
      <c r="E9229" s="2" t="s">
        <v>10829</v>
      </c>
      <c r="F9229" s="2" t="s">
        <v>10824</v>
      </c>
      <c r="G9229" s="2" t="s">
        <v>10086</v>
      </c>
      <c r="H9229" s="2" t="s">
        <v>10087</v>
      </c>
    </row>
    <row r="9230" spans="1:8" x14ac:dyDescent="0.3">
      <c r="A9230" s="1">
        <v>41710</v>
      </c>
      <c r="B9230" s="2" t="s">
        <v>10828</v>
      </c>
      <c r="D9230" s="2" t="s">
        <v>10822</v>
      </c>
      <c r="E9230" s="2" t="s">
        <v>10830</v>
      </c>
      <c r="F9230" s="2" t="s">
        <v>10824</v>
      </c>
      <c r="G9230" s="2" t="s">
        <v>1416</v>
      </c>
      <c r="H9230" s="2" t="s">
        <v>10088</v>
      </c>
    </row>
    <row r="9231" spans="1:8" x14ac:dyDescent="0.3">
      <c r="A9231" s="1">
        <v>41712</v>
      </c>
      <c r="B9231" s="2" t="s">
        <v>10821</v>
      </c>
      <c r="D9231" s="2" t="s">
        <v>10830</v>
      </c>
      <c r="E9231" s="2" t="s">
        <v>10830</v>
      </c>
      <c r="F9231" s="2" t="s">
        <v>10824</v>
      </c>
      <c r="G9231" s="2" t="s">
        <v>751</v>
      </c>
      <c r="H9231" s="2" t="s">
        <v>438</v>
      </c>
    </row>
    <row r="9232" spans="1:8" x14ac:dyDescent="0.3">
      <c r="A9232" s="1">
        <v>41712</v>
      </c>
      <c r="B9232" s="2" t="s">
        <v>10821</v>
      </c>
      <c r="C9232" s="2">
        <v>77</v>
      </c>
      <c r="D9232" s="2" t="s">
        <v>10825</v>
      </c>
      <c r="E9232" s="2" t="s">
        <v>10826</v>
      </c>
      <c r="F9232" s="2" t="s">
        <v>10824</v>
      </c>
      <c r="G9232" s="2" t="s">
        <v>10089</v>
      </c>
      <c r="H9232" s="2" t="s">
        <v>10090</v>
      </c>
    </row>
    <row r="9233" spans="1:8" x14ac:dyDescent="0.3">
      <c r="A9233" s="1">
        <v>41712</v>
      </c>
      <c r="B9233" s="2" t="s">
        <v>10821</v>
      </c>
      <c r="C9233" s="2">
        <v>11</v>
      </c>
      <c r="D9233" s="2" t="s">
        <v>10822</v>
      </c>
      <c r="E9233" s="2" t="s">
        <v>10827</v>
      </c>
      <c r="F9233" s="2" t="s">
        <v>10824</v>
      </c>
      <c r="G9233" s="2" t="s">
        <v>10091</v>
      </c>
      <c r="H9233" s="2" t="s">
        <v>10092</v>
      </c>
    </row>
    <row r="9234" spans="1:8" x14ac:dyDescent="0.3">
      <c r="A9234" s="1">
        <v>41710</v>
      </c>
      <c r="B9234" s="2" t="s">
        <v>10828</v>
      </c>
      <c r="C9234" s="2">
        <v>62</v>
      </c>
      <c r="D9234" s="2" t="s">
        <v>10825</v>
      </c>
      <c r="E9234" s="2" t="s">
        <v>10826</v>
      </c>
      <c r="F9234" s="2" t="s">
        <v>10824</v>
      </c>
      <c r="G9234" s="2" t="s">
        <v>10093</v>
      </c>
      <c r="H9234" s="2" t="s">
        <v>14</v>
      </c>
    </row>
    <row r="9235" spans="1:8" x14ac:dyDescent="0.3">
      <c r="A9235" s="1">
        <v>41712</v>
      </c>
      <c r="B9235" s="2" t="s">
        <v>10821</v>
      </c>
      <c r="C9235" s="2">
        <v>35</v>
      </c>
      <c r="D9235" s="2" t="s">
        <v>10822</v>
      </c>
      <c r="E9235" s="2" t="s">
        <v>10823</v>
      </c>
      <c r="F9235" s="2" t="s">
        <v>10824</v>
      </c>
      <c r="G9235" s="2" t="s">
        <v>10094</v>
      </c>
      <c r="H9235" s="2" t="s">
        <v>10095</v>
      </c>
    </row>
    <row r="9236" spans="1:8" x14ac:dyDescent="0.3">
      <c r="A9236" s="1">
        <v>41712</v>
      </c>
      <c r="B9236" s="2" t="s">
        <v>10821</v>
      </c>
      <c r="D9236" s="2" t="s">
        <v>10830</v>
      </c>
      <c r="E9236" s="2" t="s">
        <v>10830</v>
      </c>
      <c r="F9236" s="2" t="s">
        <v>10824</v>
      </c>
      <c r="G9236" s="2" t="s">
        <v>751</v>
      </c>
      <c r="H9236" s="2" t="s">
        <v>438</v>
      </c>
    </row>
    <row r="9237" spans="1:8" x14ac:dyDescent="0.3">
      <c r="A9237" s="1">
        <v>41712</v>
      </c>
      <c r="B9237" s="2" t="s">
        <v>10821</v>
      </c>
      <c r="C9237" s="2">
        <v>40</v>
      </c>
      <c r="D9237" s="2" t="s">
        <v>10825</v>
      </c>
      <c r="E9237" s="2" t="s">
        <v>10829</v>
      </c>
      <c r="F9237" s="2" t="s">
        <v>10824</v>
      </c>
      <c r="G9237" s="2" t="s">
        <v>10096</v>
      </c>
      <c r="H9237" s="2" t="s">
        <v>10097</v>
      </c>
    </row>
    <row r="9238" spans="1:8" x14ac:dyDescent="0.3">
      <c r="A9238" s="1">
        <v>41712</v>
      </c>
      <c r="B9238" s="2" t="s">
        <v>10821</v>
      </c>
      <c r="C9238" s="2">
        <v>68</v>
      </c>
      <c r="D9238" s="2" t="s">
        <v>10825</v>
      </c>
      <c r="E9238" s="2" t="s">
        <v>10826</v>
      </c>
      <c r="F9238" s="2" t="s">
        <v>10824</v>
      </c>
      <c r="G9238" s="2" t="s">
        <v>10098</v>
      </c>
      <c r="H9238" s="2" t="s">
        <v>10099</v>
      </c>
    </row>
    <row r="9239" spans="1:8" x14ac:dyDescent="0.3">
      <c r="A9239" s="1">
        <v>41712</v>
      </c>
      <c r="B9239" s="2" t="s">
        <v>10821</v>
      </c>
      <c r="D9239" s="2" t="s">
        <v>10830</v>
      </c>
      <c r="E9239" s="2" t="s">
        <v>10830</v>
      </c>
      <c r="F9239" s="2" t="s">
        <v>10824</v>
      </c>
      <c r="G9239" s="2" t="s">
        <v>751</v>
      </c>
      <c r="H9239" s="2" t="s">
        <v>438</v>
      </c>
    </row>
    <row r="9240" spans="1:8" x14ac:dyDescent="0.3">
      <c r="A9240" s="1">
        <v>41712</v>
      </c>
      <c r="B9240" s="2" t="s">
        <v>10821</v>
      </c>
      <c r="C9240" s="2">
        <v>63</v>
      </c>
      <c r="D9240" s="2" t="s">
        <v>10825</v>
      </c>
      <c r="E9240" s="2" t="s">
        <v>10826</v>
      </c>
      <c r="F9240" s="2" t="s">
        <v>10824</v>
      </c>
      <c r="G9240" s="2" t="s">
        <v>10100</v>
      </c>
      <c r="H9240" s="2" t="s">
        <v>10101</v>
      </c>
    </row>
    <row r="9241" spans="1:8" x14ac:dyDescent="0.3">
      <c r="A9241" s="1">
        <v>41712</v>
      </c>
      <c r="B9241" s="2" t="s">
        <v>10821</v>
      </c>
      <c r="D9241" s="2" t="s">
        <v>10830</v>
      </c>
      <c r="E9241" s="2" t="s">
        <v>10830</v>
      </c>
      <c r="F9241" s="2" t="s">
        <v>10824</v>
      </c>
      <c r="G9241" s="2" t="s">
        <v>751</v>
      </c>
      <c r="H9241" s="2" t="s">
        <v>438</v>
      </c>
    </row>
    <row r="9242" spans="1:8" x14ac:dyDescent="0.3">
      <c r="A9242" s="1">
        <v>41712</v>
      </c>
      <c r="B9242" s="2" t="s">
        <v>10821</v>
      </c>
      <c r="C9242" s="2">
        <v>8</v>
      </c>
      <c r="D9242" s="2" t="s">
        <v>10822</v>
      </c>
      <c r="E9242" s="2" t="s">
        <v>10827</v>
      </c>
      <c r="F9242" s="2" t="s">
        <v>10824</v>
      </c>
      <c r="G9242" s="2" t="s">
        <v>10102</v>
      </c>
      <c r="H9242" s="2" t="s">
        <v>10103</v>
      </c>
    </row>
    <row r="9243" spans="1:8" x14ac:dyDescent="0.3">
      <c r="A9243" s="1">
        <v>41712</v>
      </c>
      <c r="B9243" s="2" t="s">
        <v>10821</v>
      </c>
      <c r="C9243" s="2">
        <v>53</v>
      </c>
      <c r="D9243" s="2" t="s">
        <v>10825</v>
      </c>
      <c r="E9243" s="2" t="s">
        <v>10829</v>
      </c>
      <c r="F9243" s="2" t="s">
        <v>10824</v>
      </c>
      <c r="G9243" s="2" t="s">
        <v>751</v>
      </c>
      <c r="H9243" s="2" t="s">
        <v>438</v>
      </c>
    </row>
    <row r="9244" spans="1:8" x14ac:dyDescent="0.3">
      <c r="A9244" s="1">
        <v>41712</v>
      </c>
      <c r="B9244" s="2" t="s">
        <v>10821</v>
      </c>
      <c r="C9244" s="2">
        <v>61</v>
      </c>
      <c r="D9244" s="2" t="s">
        <v>10825</v>
      </c>
      <c r="E9244" s="2" t="s">
        <v>10826</v>
      </c>
      <c r="F9244" s="2" t="s">
        <v>10824</v>
      </c>
      <c r="G9244" s="2" t="s">
        <v>10104</v>
      </c>
      <c r="H9244" s="2" t="s">
        <v>10105</v>
      </c>
    </row>
    <row r="9245" spans="1:8" x14ac:dyDescent="0.3">
      <c r="A9245" s="1">
        <v>41712</v>
      </c>
      <c r="B9245" s="2" t="s">
        <v>10821</v>
      </c>
      <c r="C9245" s="2">
        <v>60</v>
      </c>
      <c r="D9245" s="2" t="s">
        <v>10825</v>
      </c>
      <c r="E9245" s="2" t="s">
        <v>10829</v>
      </c>
      <c r="F9245" s="2" t="s">
        <v>10824</v>
      </c>
      <c r="G9245" s="2" t="s">
        <v>10106</v>
      </c>
      <c r="H9245" s="2" t="s">
        <v>10107</v>
      </c>
    </row>
    <row r="9246" spans="1:8" x14ac:dyDescent="0.3">
      <c r="A9246" s="1">
        <v>41712</v>
      </c>
      <c r="B9246" s="2" t="s">
        <v>10828</v>
      </c>
      <c r="C9246" s="2">
        <v>57</v>
      </c>
      <c r="D9246" s="2" t="s">
        <v>10825</v>
      </c>
      <c r="E9246" s="2" t="s">
        <v>10829</v>
      </c>
      <c r="F9246" s="2" t="s">
        <v>10824</v>
      </c>
      <c r="G9246" s="2" t="s">
        <v>3216</v>
      </c>
      <c r="H9246" s="2" t="s">
        <v>10108</v>
      </c>
    </row>
    <row r="9247" spans="1:8" x14ac:dyDescent="0.3">
      <c r="A9247" s="1">
        <v>41712</v>
      </c>
      <c r="B9247" s="2" t="s">
        <v>10821</v>
      </c>
      <c r="D9247" s="2" t="s">
        <v>10830</v>
      </c>
      <c r="E9247" s="2" t="s">
        <v>10830</v>
      </c>
      <c r="F9247" s="2" t="s">
        <v>10824</v>
      </c>
      <c r="G9247" s="2" t="s">
        <v>751</v>
      </c>
      <c r="H9247" s="2" t="s">
        <v>438</v>
      </c>
    </row>
    <row r="9248" spans="1:8" x14ac:dyDescent="0.3">
      <c r="A9248" s="1">
        <v>41712</v>
      </c>
      <c r="B9248" s="2" t="s">
        <v>10821</v>
      </c>
      <c r="D9248" s="2" t="s">
        <v>10822</v>
      </c>
      <c r="E9248" s="2" t="s">
        <v>10830</v>
      </c>
      <c r="F9248" s="2" t="s">
        <v>10824</v>
      </c>
      <c r="G9248" s="2" t="s">
        <v>10109</v>
      </c>
      <c r="H9248" s="2" t="s">
        <v>10110</v>
      </c>
    </row>
    <row r="9249" spans="1:8" x14ac:dyDescent="0.3">
      <c r="A9249" s="1">
        <v>41712</v>
      </c>
      <c r="B9249" s="2" t="s">
        <v>10821</v>
      </c>
      <c r="C9249" s="2">
        <v>64</v>
      </c>
      <c r="D9249" s="2" t="s">
        <v>10825</v>
      </c>
      <c r="E9249" s="2" t="s">
        <v>10826</v>
      </c>
      <c r="F9249" s="2" t="s">
        <v>10824</v>
      </c>
      <c r="G9249" s="2" t="s">
        <v>10111</v>
      </c>
      <c r="H9249" s="2" t="s">
        <v>10112</v>
      </c>
    </row>
    <row r="9250" spans="1:8" x14ac:dyDescent="0.3">
      <c r="A9250" s="1">
        <v>41712</v>
      </c>
      <c r="B9250" s="2" t="s">
        <v>10821</v>
      </c>
      <c r="D9250" s="2" t="s">
        <v>10830</v>
      </c>
      <c r="E9250" s="2" t="s">
        <v>10830</v>
      </c>
      <c r="F9250" s="2" t="s">
        <v>10824</v>
      </c>
      <c r="G9250" s="2" t="s">
        <v>751</v>
      </c>
      <c r="H9250" s="2" t="s">
        <v>438</v>
      </c>
    </row>
    <row r="9251" spans="1:8" x14ac:dyDescent="0.3">
      <c r="A9251" s="1">
        <v>41712</v>
      </c>
      <c r="B9251" s="2" t="s">
        <v>10821</v>
      </c>
      <c r="D9251" s="2" t="s">
        <v>10822</v>
      </c>
      <c r="E9251" s="2" t="s">
        <v>10830</v>
      </c>
      <c r="F9251" s="2" t="s">
        <v>10824</v>
      </c>
      <c r="G9251" s="2" t="s">
        <v>1048</v>
      </c>
      <c r="H9251" s="2" t="s">
        <v>10113</v>
      </c>
    </row>
    <row r="9252" spans="1:8" x14ac:dyDescent="0.3">
      <c r="A9252" s="1">
        <v>41712</v>
      </c>
      <c r="B9252" s="2" t="s">
        <v>10821</v>
      </c>
      <c r="D9252" s="2" t="s">
        <v>10825</v>
      </c>
      <c r="E9252" s="2" t="s">
        <v>10830</v>
      </c>
      <c r="F9252" s="2" t="s">
        <v>10824</v>
      </c>
      <c r="G9252" s="2" t="s">
        <v>1260</v>
      </c>
      <c r="H9252" s="2" t="s">
        <v>392</v>
      </c>
    </row>
    <row r="9253" spans="1:8" x14ac:dyDescent="0.3">
      <c r="A9253" s="1">
        <v>41712</v>
      </c>
      <c r="B9253" s="2" t="s">
        <v>10821</v>
      </c>
      <c r="D9253" s="2" t="s">
        <v>10822</v>
      </c>
      <c r="E9253" s="2" t="s">
        <v>10830</v>
      </c>
      <c r="F9253" s="2" t="s">
        <v>10824</v>
      </c>
      <c r="G9253" s="2" t="s">
        <v>10114</v>
      </c>
      <c r="H9253" s="2" t="s">
        <v>10115</v>
      </c>
    </row>
    <row r="9254" spans="1:8" x14ac:dyDescent="0.3">
      <c r="A9254" s="1">
        <v>41712</v>
      </c>
      <c r="B9254" s="2" t="s">
        <v>10821</v>
      </c>
      <c r="C9254" s="2">
        <v>83</v>
      </c>
      <c r="D9254" s="2" t="s">
        <v>10822</v>
      </c>
      <c r="E9254" s="2" t="s">
        <v>10826</v>
      </c>
      <c r="F9254" s="2" t="s">
        <v>10824</v>
      </c>
      <c r="G9254" s="2" t="s">
        <v>10116</v>
      </c>
      <c r="H9254" s="2" t="s">
        <v>1779</v>
      </c>
    </row>
    <row r="9255" spans="1:8" x14ac:dyDescent="0.3">
      <c r="A9255" s="1">
        <v>41712</v>
      </c>
      <c r="B9255" s="2" t="s">
        <v>10828</v>
      </c>
      <c r="D9255" s="2" t="s">
        <v>10825</v>
      </c>
      <c r="E9255" s="2" t="s">
        <v>10830</v>
      </c>
      <c r="F9255" s="2" t="s">
        <v>10824</v>
      </c>
      <c r="G9255" s="2" t="s">
        <v>365</v>
      </c>
      <c r="H9255" s="2" t="s">
        <v>10117</v>
      </c>
    </row>
    <row r="9256" spans="1:8" x14ac:dyDescent="0.3">
      <c r="A9256" s="1">
        <v>41712</v>
      </c>
      <c r="B9256" s="2" t="s">
        <v>10821</v>
      </c>
      <c r="C9256" s="2">
        <v>56</v>
      </c>
      <c r="D9256" s="2" t="s">
        <v>10825</v>
      </c>
      <c r="E9256" s="2" t="s">
        <v>10829</v>
      </c>
      <c r="F9256" s="2" t="s">
        <v>10824</v>
      </c>
      <c r="G9256" s="2" t="s">
        <v>751</v>
      </c>
      <c r="H9256" s="2" t="s">
        <v>438</v>
      </c>
    </row>
    <row r="9257" spans="1:8" x14ac:dyDescent="0.3">
      <c r="A9257" s="1">
        <v>41712</v>
      </c>
      <c r="B9257" s="2" t="s">
        <v>10821</v>
      </c>
      <c r="C9257" s="2">
        <v>55</v>
      </c>
      <c r="D9257" s="2" t="s">
        <v>10825</v>
      </c>
      <c r="E9257" s="2" t="s">
        <v>10829</v>
      </c>
      <c r="F9257" s="2" t="s">
        <v>10824</v>
      </c>
      <c r="G9257" s="2" t="s">
        <v>1384</v>
      </c>
      <c r="H9257" s="2" t="s">
        <v>4890</v>
      </c>
    </row>
    <row r="9258" spans="1:8" x14ac:dyDescent="0.3">
      <c r="A9258" s="1">
        <v>41712</v>
      </c>
      <c r="B9258" s="2" t="s">
        <v>10821</v>
      </c>
      <c r="D9258" s="2" t="s">
        <v>10825</v>
      </c>
      <c r="E9258" s="2" t="s">
        <v>10830</v>
      </c>
      <c r="F9258" s="2" t="s">
        <v>10824</v>
      </c>
      <c r="G9258" s="2" t="s">
        <v>1464</v>
      </c>
      <c r="H9258" s="2" t="s">
        <v>10118</v>
      </c>
    </row>
    <row r="9259" spans="1:8" x14ac:dyDescent="0.3">
      <c r="A9259" s="1">
        <v>41712</v>
      </c>
      <c r="B9259" s="2" t="s">
        <v>10821</v>
      </c>
      <c r="D9259" s="2" t="s">
        <v>10825</v>
      </c>
      <c r="E9259" s="2" t="s">
        <v>10830</v>
      </c>
      <c r="F9259" s="2" t="s">
        <v>10824</v>
      </c>
      <c r="G9259" s="2" t="s">
        <v>751</v>
      </c>
      <c r="H9259" s="2" t="s">
        <v>438</v>
      </c>
    </row>
    <row r="9260" spans="1:8" x14ac:dyDescent="0.3">
      <c r="A9260" s="1">
        <v>41712</v>
      </c>
      <c r="B9260" s="2" t="s">
        <v>10828</v>
      </c>
      <c r="D9260" s="2" t="s">
        <v>10825</v>
      </c>
      <c r="E9260" s="2" t="s">
        <v>10830</v>
      </c>
      <c r="F9260" s="2" t="s">
        <v>10824</v>
      </c>
      <c r="G9260" s="2" t="s">
        <v>10119</v>
      </c>
      <c r="H9260" s="2" t="s">
        <v>1126</v>
      </c>
    </row>
    <row r="9261" spans="1:8" x14ac:dyDescent="0.3">
      <c r="A9261" s="1">
        <v>41712</v>
      </c>
      <c r="B9261" s="2" t="s">
        <v>10828</v>
      </c>
      <c r="D9261" s="2" t="s">
        <v>10825</v>
      </c>
      <c r="E9261" s="2" t="s">
        <v>10830</v>
      </c>
      <c r="F9261" s="2" t="s">
        <v>10824</v>
      </c>
      <c r="G9261" s="2" t="s">
        <v>1125</v>
      </c>
      <c r="H9261" s="2" t="s">
        <v>1126</v>
      </c>
    </row>
    <row r="9262" spans="1:8" x14ac:dyDescent="0.3">
      <c r="A9262" s="1">
        <v>41712</v>
      </c>
      <c r="B9262" s="2" t="s">
        <v>10821</v>
      </c>
      <c r="C9262" s="2">
        <v>59</v>
      </c>
      <c r="D9262" s="2" t="s">
        <v>10825</v>
      </c>
      <c r="E9262" s="2" t="s">
        <v>10829</v>
      </c>
      <c r="F9262" s="2" t="s">
        <v>10824</v>
      </c>
      <c r="G9262" s="2" t="s">
        <v>10120</v>
      </c>
      <c r="H9262" s="2" t="s">
        <v>438</v>
      </c>
    </row>
    <row r="9263" spans="1:8" x14ac:dyDescent="0.3">
      <c r="A9263" s="1">
        <v>41712</v>
      </c>
      <c r="B9263" s="2" t="s">
        <v>10821</v>
      </c>
      <c r="C9263" s="2">
        <v>21</v>
      </c>
      <c r="D9263" s="2" t="s">
        <v>10825</v>
      </c>
      <c r="E9263" s="2" t="s">
        <v>10823</v>
      </c>
      <c r="F9263" s="2" t="s">
        <v>10824</v>
      </c>
      <c r="G9263" s="2" t="s">
        <v>10121</v>
      </c>
      <c r="H9263" s="2" t="s">
        <v>10122</v>
      </c>
    </row>
    <row r="9264" spans="1:8" x14ac:dyDescent="0.3">
      <c r="A9264" s="1">
        <v>41712</v>
      </c>
      <c r="B9264" s="2" t="s">
        <v>10821</v>
      </c>
      <c r="C9264" s="2">
        <v>53</v>
      </c>
      <c r="D9264" s="2" t="s">
        <v>10822</v>
      </c>
      <c r="E9264" s="2" t="s">
        <v>10829</v>
      </c>
      <c r="F9264" s="2" t="s">
        <v>10824</v>
      </c>
      <c r="G9264" s="2" t="s">
        <v>10123</v>
      </c>
      <c r="H9264" s="2" t="s">
        <v>10124</v>
      </c>
    </row>
    <row r="9265" spans="1:8" x14ac:dyDescent="0.3">
      <c r="A9265" s="1">
        <v>41712</v>
      </c>
      <c r="B9265" s="2" t="s">
        <v>10821</v>
      </c>
      <c r="C9265" s="2">
        <v>35</v>
      </c>
      <c r="D9265" s="2" t="s">
        <v>10825</v>
      </c>
      <c r="E9265" s="2" t="s">
        <v>10823</v>
      </c>
      <c r="F9265" s="2" t="s">
        <v>10824</v>
      </c>
      <c r="G9265" s="2" t="s">
        <v>10125</v>
      </c>
      <c r="H9265" s="2" t="s">
        <v>10126</v>
      </c>
    </row>
    <row r="9266" spans="1:8" x14ac:dyDescent="0.3">
      <c r="A9266" s="1">
        <v>41712</v>
      </c>
      <c r="B9266" s="2" t="s">
        <v>10821</v>
      </c>
      <c r="D9266" s="2" t="s">
        <v>10825</v>
      </c>
      <c r="E9266" s="2" t="s">
        <v>10830</v>
      </c>
      <c r="F9266" s="2" t="s">
        <v>10824</v>
      </c>
      <c r="G9266" s="2" t="s">
        <v>751</v>
      </c>
      <c r="H9266" s="2" t="s">
        <v>438</v>
      </c>
    </row>
    <row r="9267" spans="1:8" x14ac:dyDescent="0.3">
      <c r="A9267" s="1">
        <v>41712</v>
      </c>
      <c r="B9267" s="2" t="s">
        <v>10828</v>
      </c>
      <c r="D9267" s="2" t="s">
        <v>10822</v>
      </c>
      <c r="E9267" s="2" t="s">
        <v>10830</v>
      </c>
      <c r="F9267" s="2" t="s">
        <v>10824</v>
      </c>
      <c r="G9267" s="2" t="s">
        <v>10127</v>
      </c>
      <c r="H9267" s="2" t="s">
        <v>10128</v>
      </c>
    </row>
    <row r="9268" spans="1:8" x14ac:dyDescent="0.3">
      <c r="A9268" s="1">
        <v>41712</v>
      </c>
      <c r="B9268" s="2" t="s">
        <v>10828</v>
      </c>
      <c r="D9268" s="2" t="s">
        <v>10822</v>
      </c>
      <c r="E9268" s="2" t="s">
        <v>10830</v>
      </c>
      <c r="F9268" s="2" t="s">
        <v>10824</v>
      </c>
      <c r="G9268" s="2" t="s">
        <v>3202</v>
      </c>
      <c r="H9268" s="2" t="s">
        <v>210</v>
      </c>
    </row>
    <row r="9269" spans="1:8" x14ac:dyDescent="0.3">
      <c r="A9269" s="1">
        <v>41712</v>
      </c>
      <c r="B9269" s="2" t="s">
        <v>10821</v>
      </c>
      <c r="D9269" s="2" t="s">
        <v>10822</v>
      </c>
      <c r="E9269" s="2" t="s">
        <v>10830</v>
      </c>
      <c r="F9269" s="2" t="s">
        <v>10824</v>
      </c>
      <c r="G9269" s="2" t="s">
        <v>10129</v>
      </c>
      <c r="H9269" s="2" t="s">
        <v>10130</v>
      </c>
    </row>
    <row r="9270" spans="1:8" x14ac:dyDescent="0.3">
      <c r="A9270" s="1">
        <v>41712</v>
      </c>
      <c r="B9270" s="2" t="s">
        <v>10821</v>
      </c>
      <c r="D9270" s="2" t="s">
        <v>10822</v>
      </c>
      <c r="E9270" s="2" t="s">
        <v>10830</v>
      </c>
      <c r="F9270" s="2" t="s">
        <v>10824</v>
      </c>
      <c r="G9270" s="2" t="s">
        <v>10057</v>
      </c>
      <c r="H9270" s="2" t="s">
        <v>10131</v>
      </c>
    </row>
    <row r="9271" spans="1:8" x14ac:dyDescent="0.3">
      <c r="A9271" s="1">
        <v>41712</v>
      </c>
      <c r="B9271" s="2" t="s">
        <v>10828</v>
      </c>
      <c r="D9271" s="2" t="s">
        <v>10825</v>
      </c>
      <c r="E9271" s="2" t="s">
        <v>10830</v>
      </c>
      <c r="F9271" s="2" t="s">
        <v>10824</v>
      </c>
      <c r="G9271" s="2" t="s">
        <v>9160</v>
      </c>
      <c r="H9271" s="2" t="s">
        <v>10132</v>
      </c>
    </row>
    <row r="9272" spans="1:8" x14ac:dyDescent="0.3">
      <c r="A9272" s="1">
        <v>41712</v>
      </c>
      <c r="B9272" s="2" t="s">
        <v>10821</v>
      </c>
      <c r="D9272" s="2" t="s">
        <v>10822</v>
      </c>
      <c r="E9272" s="2" t="s">
        <v>10830</v>
      </c>
      <c r="F9272" s="2" t="s">
        <v>10824</v>
      </c>
      <c r="G9272" s="2" t="s">
        <v>10057</v>
      </c>
      <c r="H9272" s="2" t="s">
        <v>10133</v>
      </c>
    </row>
    <row r="9273" spans="1:8" x14ac:dyDescent="0.3">
      <c r="A9273" s="1">
        <v>41712</v>
      </c>
      <c r="B9273" s="2" t="s">
        <v>10821</v>
      </c>
      <c r="C9273" s="2">
        <v>82</v>
      </c>
      <c r="D9273" s="2" t="s">
        <v>10825</v>
      </c>
      <c r="E9273" s="2" t="s">
        <v>10826</v>
      </c>
      <c r="F9273" s="2" t="s">
        <v>10824</v>
      </c>
      <c r="G9273" s="2" t="s">
        <v>10134</v>
      </c>
      <c r="H9273" s="2" t="s">
        <v>10135</v>
      </c>
    </row>
    <row r="9274" spans="1:8" x14ac:dyDescent="0.3">
      <c r="A9274" s="1">
        <v>41712</v>
      </c>
      <c r="B9274" s="2" t="s">
        <v>10821</v>
      </c>
      <c r="C9274" s="2">
        <v>54</v>
      </c>
      <c r="D9274" s="2" t="s">
        <v>10825</v>
      </c>
      <c r="E9274" s="2" t="s">
        <v>10829</v>
      </c>
      <c r="F9274" s="2" t="s">
        <v>10824</v>
      </c>
      <c r="G9274" s="2" t="s">
        <v>34</v>
      </c>
      <c r="H9274" s="2" t="s">
        <v>35</v>
      </c>
    </row>
    <row r="9275" spans="1:8" x14ac:dyDescent="0.3">
      <c r="A9275" s="1">
        <v>41712</v>
      </c>
      <c r="B9275" s="2" t="s">
        <v>10828</v>
      </c>
      <c r="C9275" s="2">
        <v>56</v>
      </c>
      <c r="D9275" s="2" t="s">
        <v>10825</v>
      </c>
      <c r="E9275" s="2" t="s">
        <v>10829</v>
      </c>
      <c r="F9275" s="2" t="s">
        <v>10824</v>
      </c>
      <c r="G9275" s="2" t="s">
        <v>10136</v>
      </c>
      <c r="H9275" s="2" t="s">
        <v>10137</v>
      </c>
    </row>
    <row r="9276" spans="1:8" x14ac:dyDescent="0.3">
      <c r="A9276" s="1">
        <v>41712</v>
      </c>
      <c r="B9276" s="2" t="s">
        <v>10821</v>
      </c>
      <c r="D9276" s="2" t="s">
        <v>10825</v>
      </c>
      <c r="E9276" s="2" t="s">
        <v>10830</v>
      </c>
      <c r="F9276" s="2" t="s">
        <v>10824</v>
      </c>
      <c r="G9276" s="2" t="s">
        <v>9340</v>
      </c>
      <c r="H9276" s="2" t="s">
        <v>10138</v>
      </c>
    </row>
    <row r="9277" spans="1:8" x14ac:dyDescent="0.3">
      <c r="A9277" s="1">
        <v>41712</v>
      </c>
      <c r="B9277" s="2" t="s">
        <v>10821</v>
      </c>
      <c r="D9277" s="2" t="s">
        <v>10822</v>
      </c>
      <c r="E9277" s="2" t="s">
        <v>10830</v>
      </c>
      <c r="F9277" s="2" t="s">
        <v>10824</v>
      </c>
      <c r="G9277" s="2" t="s">
        <v>10057</v>
      </c>
      <c r="H9277" s="2" t="s">
        <v>10058</v>
      </c>
    </row>
    <row r="9278" spans="1:8" x14ac:dyDescent="0.3">
      <c r="A9278" s="1">
        <v>41712</v>
      </c>
      <c r="B9278" s="2" t="s">
        <v>10828</v>
      </c>
      <c r="D9278" s="2" t="s">
        <v>10822</v>
      </c>
      <c r="E9278" s="2" t="s">
        <v>10830</v>
      </c>
      <c r="F9278" s="2" t="s">
        <v>10824</v>
      </c>
      <c r="G9278" s="2" t="s">
        <v>5365</v>
      </c>
      <c r="H9278" s="2" t="s">
        <v>14</v>
      </c>
    </row>
    <row r="9279" spans="1:8" x14ac:dyDescent="0.3">
      <c r="A9279" s="1">
        <v>41712</v>
      </c>
      <c r="B9279" s="2" t="s">
        <v>10828</v>
      </c>
      <c r="D9279" s="2" t="s">
        <v>10825</v>
      </c>
      <c r="E9279" s="2" t="s">
        <v>10830</v>
      </c>
      <c r="F9279" s="2" t="s">
        <v>10824</v>
      </c>
      <c r="G9279" s="2" t="s">
        <v>826</v>
      </c>
      <c r="H9279" s="2" t="s">
        <v>4290</v>
      </c>
    </row>
    <row r="9280" spans="1:8" x14ac:dyDescent="0.3">
      <c r="A9280" s="1">
        <v>41712</v>
      </c>
      <c r="B9280" s="2" t="s">
        <v>10821</v>
      </c>
      <c r="D9280" s="2" t="s">
        <v>10825</v>
      </c>
      <c r="E9280" s="2" t="s">
        <v>10830</v>
      </c>
      <c r="F9280" s="2" t="s">
        <v>10824</v>
      </c>
      <c r="G9280" s="2" t="s">
        <v>10139</v>
      </c>
      <c r="H9280" s="2" t="s">
        <v>10140</v>
      </c>
    </row>
    <row r="9281" spans="1:8" x14ac:dyDescent="0.3">
      <c r="A9281" s="1">
        <v>41712</v>
      </c>
      <c r="B9281" s="2" t="s">
        <v>10821</v>
      </c>
      <c r="C9281" s="2">
        <v>36</v>
      </c>
      <c r="D9281" s="2" t="s">
        <v>10822</v>
      </c>
      <c r="E9281" s="2" t="s">
        <v>10823</v>
      </c>
      <c r="F9281" s="2" t="s">
        <v>10824</v>
      </c>
      <c r="G9281" s="2" t="s">
        <v>10141</v>
      </c>
      <c r="H9281" s="2" t="s">
        <v>10142</v>
      </c>
    </row>
    <row r="9282" spans="1:8" x14ac:dyDescent="0.3">
      <c r="A9282" s="1">
        <v>41712</v>
      </c>
      <c r="B9282" s="2" t="s">
        <v>10821</v>
      </c>
      <c r="C9282" s="2">
        <v>54</v>
      </c>
      <c r="D9282" s="2" t="s">
        <v>10825</v>
      </c>
      <c r="E9282" s="2" t="s">
        <v>10829</v>
      </c>
      <c r="F9282" s="2" t="s">
        <v>10824</v>
      </c>
      <c r="G9282" s="2" t="s">
        <v>751</v>
      </c>
      <c r="H9282" s="2" t="s">
        <v>438</v>
      </c>
    </row>
    <row r="9283" spans="1:8" x14ac:dyDescent="0.3">
      <c r="A9283" s="1">
        <v>41712</v>
      </c>
      <c r="B9283" s="2" t="s">
        <v>10821</v>
      </c>
      <c r="D9283" s="2" t="s">
        <v>10825</v>
      </c>
      <c r="E9283" s="2" t="s">
        <v>10830</v>
      </c>
      <c r="F9283" s="2" t="s">
        <v>10824</v>
      </c>
      <c r="G9283" s="2" t="s">
        <v>751</v>
      </c>
      <c r="H9283" s="2" t="s">
        <v>438</v>
      </c>
    </row>
    <row r="9284" spans="1:8" x14ac:dyDescent="0.3">
      <c r="A9284" s="1">
        <v>41712</v>
      </c>
      <c r="B9284" s="2" t="s">
        <v>10821</v>
      </c>
      <c r="D9284" s="2" t="s">
        <v>10825</v>
      </c>
      <c r="E9284" s="2" t="s">
        <v>10830</v>
      </c>
      <c r="F9284" s="2" t="s">
        <v>10824</v>
      </c>
      <c r="G9284" s="2" t="s">
        <v>1464</v>
      </c>
      <c r="H9284" s="2" t="s">
        <v>10143</v>
      </c>
    </row>
    <row r="9285" spans="1:8" x14ac:dyDescent="0.3">
      <c r="A9285" s="1">
        <v>41712</v>
      </c>
      <c r="B9285" s="2" t="s">
        <v>10821</v>
      </c>
      <c r="C9285" s="2">
        <v>53</v>
      </c>
      <c r="D9285" s="2" t="s">
        <v>10822</v>
      </c>
      <c r="E9285" s="2" t="s">
        <v>10829</v>
      </c>
      <c r="F9285" s="2" t="s">
        <v>10824</v>
      </c>
      <c r="G9285" s="2" t="s">
        <v>10144</v>
      </c>
      <c r="H9285" s="2" t="s">
        <v>10145</v>
      </c>
    </row>
    <row r="9286" spans="1:8" x14ac:dyDescent="0.3">
      <c r="A9286" s="1">
        <v>41712</v>
      </c>
      <c r="B9286" s="2" t="s">
        <v>10821</v>
      </c>
      <c r="C9286" s="2">
        <v>87</v>
      </c>
      <c r="D9286" s="2" t="s">
        <v>10825</v>
      </c>
      <c r="E9286" s="2" t="s">
        <v>10826</v>
      </c>
      <c r="F9286" s="2" t="s">
        <v>10824</v>
      </c>
      <c r="G9286" s="2" t="s">
        <v>10146</v>
      </c>
      <c r="H9286" s="2" t="s">
        <v>10147</v>
      </c>
    </row>
    <row r="9287" spans="1:8" x14ac:dyDescent="0.3">
      <c r="A9287" s="1">
        <v>41712</v>
      </c>
      <c r="B9287" s="2" t="s">
        <v>10821</v>
      </c>
      <c r="C9287" s="2">
        <v>46</v>
      </c>
      <c r="D9287" s="2" t="s">
        <v>10825</v>
      </c>
      <c r="E9287" s="2" t="s">
        <v>10829</v>
      </c>
      <c r="F9287" s="2" t="s">
        <v>10824</v>
      </c>
      <c r="G9287" s="2" t="s">
        <v>10148</v>
      </c>
      <c r="H9287" s="2" t="s">
        <v>10149</v>
      </c>
    </row>
    <row r="9288" spans="1:8" x14ac:dyDescent="0.3">
      <c r="A9288" s="1">
        <v>41712</v>
      </c>
      <c r="B9288" s="2" t="s">
        <v>10821</v>
      </c>
      <c r="D9288" s="2" t="s">
        <v>10825</v>
      </c>
      <c r="E9288" s="2" t="s">
        <v>10830</v>
      </c>
      <c r="F9288" s="2" t="s">
        <v>10824</v>
      </c>
      <c r="G9288" s="2" t="s">
        <v>7266</v>
      </c>
      <c r="H9288" s="2" t="s">
        <v>10150</v>
      </c>
    </row>
    <row r="9289" spans="1:8" x14ac:dyDescent="0.3">
      <c r="A9289" s="1">
        <v>41712</v>
      </c>
      <c r="B9289" s="2" t="s">
        <v>10821</v>
      </c>
      <c r="D9289" s="2" t="s">
        <v>10830</v>
      </c>
      <c r="E9289" s="2" t="s">
        <v>10830</v>
      </c>
      <c r="F9289" s="2" t="s">
        <v>10824</v>
      </c>
      <c r="G9289" s="2" t="s">
        <v>10151</v>
      </c>
      <c r="H9289" s="2" t="s">
        <v>10152</v>
      </c>
    </row>
    <row r="9290" spans="1:8" x14ac:dyDescent="0.3">
      <c r="A9290" s="1">
        <v>41712</v>
      </c>
      <c r="B9290" s="2" t="s">
        <v>10821</v>
      </c>
      <c r="D9290" s="2" t="s">
        <v>10825</v>
      </c>
      <c r="E9290" s="2" t="s">
        <v>10830</v>
      </c>
      <c r="F9290" s="2" t="s">
        <v>10824</v>
      </c>
      <c r="G9290" s="2" t="s">
        <v>10153</v>
      </c>
      <c r="H9290" s="2" t="s">
        <v>10154</v>
      </c>
    </row>
    <row r="9291" spans="1:8" x14ac:dyDescent="0.3">
      <c r="A9291" s="1">
        <v>41712</v>
      </c>
      <c r="B9291" s="2" t="s">
        <v>10828</v>
      </c>
      <c r="D9291" s="2" t="s">
        <v>10825</v>
      </c>
      <c r="E9291" s="2" t="s">
        <v>10830</v>
      </c>
      <c r="F9291" s="2" t="s">
        <v>10824</v>
      </c>
      <c r="G9291" s="2" t="s">
        <v>365</v>
      </c>
      <c r="H9291" s="2" t="s">
        <v>10155</v>
      </c>
    </row>
    <row r="9292" spans="1:8" x14ac:dyDescent="0.3">
      <c r="A9292" s="1">
        <v>41712</v>
      </c>
      <c r="B9292" s="2" t="s">
        <v>10821</v>
      </c>
      <c r="D9292" s="2" t="s">
        <v>10825</v>
      </c>
      <c r="E9292" s="2" t="s">
        <v>10830</v>
      </c>
      <c r="F9292" s="2" t="s">
        <v>10824</v>
      </c>
      <c r="G9292" s="2" t="s">
        <v>34</v>
      </c>
      <c r="H9292" s="2" t="s">
        <v>4694</v>
      </c>
    </row>
    <row r="9293" spans="1:8" x14ac:dyDescent="0.3">
      <c r="A9293" s="1">
        <v>41712</v>
      </c>
      <c r="B9293" s="2" t="s">
        <v>10821</v>
      </c>
      <c r="D9293" s="2" t="s">
        <v>10825</v>
      </c>
      <c r="E9293" s="2" t="s">
        <v>10830</v>
      </c>
      <c r="F9293" s="2" t="s">
        <v>10824</v>
      </c>
      <c r="G9293" s="2" t="s">
        <v>339</v>
      </c>
      <c r="H9293" s="2" t="s">
        <v>10156</v>
      </c>
    </row>
    <row r="9294" spans="1:8" x14ac:dyDescent="0.3">
      <c r="A9294" s="1">
        <v>41712</v>
      </c>
      <c r="B9294" s="2" t="s">
        <v>10821</v>
      </c>
      <c r="C9294" s="2">
        <v>26</v>
      </c>
      <c r="D9294" s="2" t="s">
        <v>10822</v>
      </c>
      <c r="E9294" s="2" t="s">
        <v>10823</v>
      </c>
      <c r="F9294" s="2" t="s">
        <v>10824</v>
      </c>
      <c r="G9294" s="2" t="s">
        <v>10157</v>
      </c>
      <c r="H9294" s="2" t="s">
        <v>10158</v>
      </c>
    </row>
    <row r="9295" spans="1:8" x14ac:dyDescent="0.3">
      <c r="A9295" s="1">
        <v>41712</v>
      </c>
      <c r="B9295" s="2" t="s">
        <v>10821</v>
      </c>
      <c r="C9295" s="2">
        <v>27</v>
      </c>
      <c r="D9295" s="2" t="s">
        <v>10822</v>
      </c>
      <c r="E9295" s="2" t="s">
        <v>10823</v>
      </c>
      <c r="F9295" s="2" t="s">
        <v>10824</v>
      </c>
      <c r="G9295" s="2" t="s">
        <v>339</v>
      </c>
      <c r="H9295" s="2" t="s">
        <v>10159</v>
      </c>
    </row>
    <row r="9296" spans="1:8" x14ac:dyDescent="0.3">
      <c r="A9296" s="1">
        <v>41712</v>
      </c>
      <c r="B9296" s="2" t="s">
        <v>10821</v>
      </c>
      <c r="D9296" s="2" t="s">
        <v>10825</v>
      </c>
      <c r="E9296" s="2" t="s">
        <v>10830</v>
      </c>
      <c r="F9296" s="2" t="s">
        <v>10824</v>
      </c>
      <c r="G9296" s="2" t="s">
        <v>315</v>
      </c>
      <c r="H9296" s="2" t="s">
        <v>10160</v>
      </c>
    </row>
    <row r="9297" spans="1:8" x14ac:dyDescent="0.3">
      <c r="A9297" s="1">
        <v>41712</v>
      </c>
      <c r="B9297" s="2" t="s">
        <v>10821</v>
      </c>
      <c r="D9297" s="2" t="s">
        <v>10825</v>
      </c>
      <c r="E9297" s="2" t="s">
        <v>10830</v>
      </c>
      <c r="F9297" s="2" t="s">
        <v>10824</v>
      </c>
      <c r="G9297" s="2" t="s">
        <v>10161</v>
      </c>
      <c r="H9297" s="2" t="s">
        <v>10162</v>
      </c>
    </row>
    <row r="9298" spans="1:8" x14ac:dyDescent="0.3">
      <c r="A9298" s="1">
        <v>41712</v>
      </c>
      <c r="B9298" s="2" t="s">
        <v>10821</v>
      </c>
      <c r="C9298" s="2">
        <v>74</v>
      </c>
      <c r="D9298" s="2" t="s">
        <v>10825</v>
      </c>
      <c r="E9298" s="2" t="s">
        <v>10826</v>
      </c>
      <c r="F9298" s="2" t="s">
        <v>10824</v>
      </c>
      <c r="G9298" s="2" t="s">
        <v>2290</v>
      </c>
      <c r="H9298" s="2" t="s">
        <v>35</v>
      </c>
    </row>
    <row r="9299" spans="1:8" x14ac:dyDescent="0.3">
      <c r="A9299" s="1">
        <v>41712</v>
      </c>
      <c r="B9299" s="2" t="s">
        <v>10821</v>
      </c>
      <c r="D9299" s="2" t="s">
        <v>10825</v>
      </c>
      <c r="E9299" s="2" t="s">
        <v>10830</v>
      </c>
      <c r="F9299" s="2" t="s">
        <v>10824</v>
      </c>
      <c r="G9299" s="2" t="s">
        <v>10163</v>
      </c>
      <c r="H9299" s="2" t="s">
        <v>10164</v>
      </c>
    </row>
    <row r="9300" spans="1:8" x14ac:dyDescent="0.3">
      <c r="A9300" s="1">
        <v>41712</v>
      </c>
      <c r="B9300" s="2" t="s">
        <v>10821</v>
      </c>
      <c r="C9300" s="2">
        <v>64</v>
      </c>
      <c r="D9300" s="2" t="s">
        <v>10822</v>
      </c>
      <c r="E9300" s="2" t="s">
        <v>10826</v>
      </c>
      <c r="F9300" s="2" t="s">
        <v>10824</v>
      </c>
      <c r="G9300" s="2" t="s">
        <v>10165</v>
      </c>
      <c r="H9300" s="2" t="s">
        <v>10166</v>
      </c>
    </row>
    <row r="9301" spans="1:8" x14ac:dyDescent="0.3">
      <c r="A9301" s="1">
        <v>41712</v>
      </c>
      <c r="B9301" s="2" t="s">
        <v>10828</v>
      </c>
      <c r="C9301" s="2">
        <v>38</v>
      </c>
      <c r="D9301" s="2" t="s">
        <v>10825</v>
      </c>
      <c r="E9301" s="2" t="s">
        <v>10823</v>
      </c>
      <c r="F9301" s="2" t="s">
        <v>10824</v>
      </c>
      <c r="G9301" s="2" t="s">
        <v>554</v>
      </c>
      <c r="H9301" s="2" t="s">
        <v>210</v>
      </c>
    </row>
    <row r="9302" spans="1:8" x14ac:dyDescent="0.3">
      <c r="A9302" s="1">
        <v>41712</v>
      </c>
      <c r="B9302" s="2" t="s">
        <v>10828</v>
      </c>
      <c r="C9302" s="2">
        <v>2</v>
      </c>
      <c r="D9302" s="2" t="s">
        <v>10825</v>
      </c>
      <c r="E9302" s="2" t="s">
        <v>10827</v>
      </c>
      <c r="F9302" s="2" t="s">
        <v>10824</v>
      </c>
      <c r="G9302" s="2" t="s">
        <v>368</v>
      </c>
      <c r="H9302" s="2" t="s">
        <v>958</v>
      </c>
    </row>
    <row r="9303" spans="1:8" x14ac:dyDescent="0.3">
      <c r="A9303" s="1">
        <v>41712</v>
      </c>
      <c r="B9303" s="2" t="s">
        <v>10828</v>
      </c>
      <c r="D9303" s="2" t="s">
        <v>10825</v>
      </c>
      <c r="E9303" s="2" t="s">
        <v>10830</v>
      </c>
      <c r="F9303" s="2" t="s">
        <v>10824</v>
      </c>
      <c r="G9303" s="2" t="s">
        <v>10167</v>
      </c>
      <c r="H9303" s="2" t="s">
        <v>108</v>
      </c>
    </row>
    <row r="9304" spans="1:8" x14ac:dyDescent="0.3">
      <c r="A9304" s="1">
        <v>41712</v>
      </c>
      <c r="B9304" s="2" t="s">
        <v>10821</v>
      </c>
      <c r="C9304" s="2">
        <v>13</v>
      </c>
      <c r="D9304" s="2" t="s">
        <v>10825</v>
      </c>
      <c r="E9304" s="2" t="s">
        <v>10827</v>
      </c>
      <c r="F9304" s="2" t="s">
        <v>10824</v>
      </c>
      <c r="G9304" s="2" t="s">
        <v>10168</v>
      </c>
      <c r="H9304" s="2" t="s">
        <v>10169</v>
      </c>
    </row>
    <row r="9305" spans="1:8" x14ac:dyDescent="0.3">
      <c r="A9305" s="1">
        <v>41712</v>
      </c>
      <c r="B9305" s="2" t="s">
        <v>10821</v>
      </c>
      <c r="C9305" s="2">
        <v>15</v>
      </c>
      <c r="D9305" s="2" t="s">
        <v>10822</v>
      </c>
      <c r="E9305" s="2" t="s">
        <v>10827</v>
      </c>
      <c r="F9305" s="2" t="s">
        <v>10824</v>
      </c>
      <c r="G9305" s="2" t="s">
        <v>4080</v>
      </c>
      <c r="H9305" s="2" t="s">
        <v>10170</v>
      </c>
    </row>
    <row r="9306" spans="1:8" x14ac:dyDescent="0.3">
      <c r="A9306" s="1">
        <v>41712</v>
      </c>
      <c r="B9306" s="2" t="s">
        <v>10821</v>
      </c>
      <c r="D9306" s="2" t="s">
        <v>10825</v>
      </c>
      <c r="E9306" s="2" t="s">
        <v>10830</v>
      </c>
      <c r="F9306" s="2" t="s">
        <v>10824</v>
      </c>
      <c r="G9306" s="2" t="s">
        <v>6385</v>
      </c>
      <c r="H9306" s="2" t="s">
        <v>3821</v>
      </c>
    </row>
    <row r="9307" spans="1:8" x14ac:dyDescent="0.3">
      <c r="A9307" s="1">
        <v>41712</v>
      </c>
      <c r="B9307" s="2" t="s">
        <v>10821</v>
      </c>
      <c r="C9307" s="2">
        <v>56</v>
      </c>
      <c r="D9307" s="2" t="s">
        <v>10825</v>
      </c>
      <c r="E9307" s="2" t="s">
        <v>10829</v>
      </c>
      <c r="F9307" s="2" t="s">
        <v>10824</v>
      </c>
      <c r="G9307" s="2" t="s">
        <v>10171</v>
      </c>
      <c r="H9307" s="2" t="s">
        <v>1249</v>
      </c>
    </row>
    <row r="9308" spans="1:8" x14ac:dyDescent="0.3">
      <c r="A9308" s="1">
        <v>41712</v>
      </c>
      <c r="B9308" s="2" t="s">
        <v>10821</v>
      </c>
      <c r="D9308" s="2" t="s">
        <v>10822</v>
      </c>
      <c r="E9308" s="2" t="s">
        <v>10830</v>
      </c>
      <c r="F9308" s="2" t="s">
        <v>10824</v>
      </c>
      <c r="G9308" s="2" t="s">
        <v>6503</v>
      </c>
      <c r="H9308" s="2" t="s">
        <v>6504</v>
      </c>
    </row>
    <row r="9309" spans="1:8" x14ac:dyDescent="0.3">
      <c r="A9309" s="1">
        <v>41712</v>
      </c>
      <c r="B9309" s="2" t="s">
        <v>10821</v>
      </c>
      <c r="D9309" s="2" t="s">
        <v>10825</v>
      </c>
      <c r="E9309" s="2" t="s">
        <v>10830</v>
      </c>
      <c r="F9309" s="2" t="s">
        <v>10824</v>
      </c>
      <c r="G9309" s="2" t="s">
        <v>6385</v>
      </c>
      <c r="H9309" s="2" t="s">
        <v>3821</v>
      </c>
    </row>
    <row r="9310" spans="1:8" x14ac:dyDescent="0.3">
      <c r="A9310" s="1">
        <v>41712</v>
      </c>
      <c r="B9310" s="2" t="s">
        <v>10821</v>
      </c>
      <c r="D9310" s="2" t="s">
        <v>10825</v>
      </c>
      <c r="E9310" s="2" t="s">
        <v>10830</v>
      </c>
      <c r="F9310" s="2" t="s">
        <v>10824</v>
      </c>
      <c r="G9310" s="2" t="s">
        <v>6374</v>
      </c>
      <c r="H9310" s="2" t="s">
        <v>3821</v>
      </c>
    </row>
    <row r="9311" spans="1:8" x14ac:dyDescent="0.3">
      <c r="A9311" s="1">
        <v>41712</v>
      </c>
      <c r="B9311" s="2" t="s">
        <v>10821</v>
      </c>
      <c r="C9311" s="2">
        <v>48</v>
      </c>
      <c r="D9311" s="2" t="s">
        <v>10825</v>
      </c>
      <c r="E9311" s="2" t="s">
        <v>10829</v>
      </c>
      <c r="F9311" s="2" t="s">
        <v>10824</v>
      </c>
      <c r="G9311" s="2" t="s">
        <v>10172</v>
      </c>
      <c r="H9311" s="2" t="s">
        <v>1781</v>
      </c>
    </row>
    <row r="9312" spans="1:8" x14ac:dyDescent="0.3">
      <c r="A9312" s="1">
        <v>41712</v>
      </c>
      <c r="B9312" s="2" t="s">
        <v>10821</v>
      </c>
      <c r="C9312" s="2">
        <v>5</v>
      </c>
      <c r="D9312" s="2" t="s">
        <v>10822</v>
      </c>
      <c r="E9312" s="2" t="s">
        <v>10827</v>
      </c>
      <c r="F9312" s="2" t="s">
        <v>10824</v>
      </c>
      <c r="G9312" s="2" t="s">
        <v>10173</v>
      </c>
      <c r="H9312" s="2" t="s">
        <v>10174</v>
      </c>
    </row>
    <row r="9313" spans="1:8" x14ac:dyDescent="0.3">
      <c r="A9313" s="1">
        <v>41712</v>
      </c>
      <c r="B9313" s="2" t="s">
        <v>10821</v>
      </c>
      <c r="C9313" s="2">
        <v>3</v>
      </c>
      <c r="D9313" s="2" t="s">
        <v>10825</v>
      </c>
      <c r="E9313" s="2" t="s">
        <v>10827</v>
      </c>
      <c r="F9313" s="2" t="s">
        <v>10824</v>
      </c>
      <c r="G9313" s="2" t="s">
        <v>10173</v>
      </c>
      <c r="H9313" s="2" t="s">
        <v>10174</v>
      </c>
    </row>
    <row r="9314" spans="1:8" x14ac:dyDescent="0.3">
      <c r="A9314" s="1">
        <v>41712</v>
      </c>
      <c r="B9314" s="2" t="s">
        <v>10821</v>
      </c>
      <c r="D9314" s="2" t="s">
        <v>10825</v>
      </c>
      <c r="E9314" s="2" t="s">
        <v>10830</v>
      </c>
      <c r="F9314" s="2" t="s">
        <v>10824</v>
      </c>
      <c r="G9314" s="2" t="s">
        <v>10175</v>
      </c>
      <c r="H9314" s="2" t="s">
        <v>3821</v>
      </c>
    </row>
    <row r="9315" spans="1:8" x14ac:dyDescent="0.3">
      <c r="A9315" s="1">
        <v>41712</v>
      </c>
      <c r="B9315" s="2" t="s">
        <v>10821</v>
      </c>
      <c r="C9315" s="2">
        <v>49</v>
      </c>
      <c r="D9315" s="2" t="s">
        <v>10822</v>
      </c>
      <c r="E9315" s="2" t="s">
        <v>10829</v>
      </c>
      <c r="F9315" s="2" t="s">
        <v>10824</v>
      </c>
      <c r="G9315" s="2" t="s">
        <v>10176</v>
      </c>
      <c r="H9315" s="2" t="s">
        <v>10177</v>
      </c>
    </row>
    <row r="9316" spans="1:8" x14ac:dyDescent="0.3">
      <c r="A9316" s="1">
        <v>41712</v>
      </c>
      <c r="B9316" s="2" t="s">
        <v>10821</v>
      </c>
      <c r="D9316" s="2" t="s">
        <v>10825</v>
      </c>
      <c r="E9316" s="2" t="s">
        <v>10830</v>
      </c>
      <c r="F9316" s="2" t="s">
        <v>10824</v>
      </c>
      <c r="G9316" s="2" t="s">
        <v>10178</v>
      </c>
      <c r="H9316" s="2" t="s">
        <v>3821</v>
      </c>
    </row>
    <row r="9317" spans="1:8" x14ac:dyDescent="0.3">
      <c r="A9317" s="1">
        <v>41712</v>
      </c>
      <c r="B9317" s="2" t="s">
        <v>10821</v>
      </c>
      <c r="C9317" s="2">
        <v>80</v>
      </c>
      <c r="D9317" s="2" t="s">
        <v>10822</v>
      </c>
      <c r="E9317" s="2" t="s">
        <v>10826</v>
      </c>
      <c r="F9317" s="2" t="s">
        <v>10824</v>
      </c>
      <c r="G9317" s="2" t="s">
        <v>10179</v>
      </c>
      <c r="H9317" s="2" t="s">
        <v>10180</v>
      </c>
    </row>
    <row r="9318" spans="1:8" x14ac:dyDescent="0.3">
      <c r="A9318" s="1">
        <v>41712</v>
      </c>
      <c r="B9318" s="2" t="s">
        <v>10828</v>
      </c>
      <c r="D9318" s="2" t="s">
        <v>10825</v>
      </c>
      <c r="E9318" s="2" t="s">
        <v>10830</v>
      </c>
      <c r="F9318" s="2" t="s">
        <v>10824</v>
      </c>
      <c r="G9318" s="2" t="s">
        <v>554</v>
      </c>
      <c r="H9318" s="2" t="s">
        <v>14</v>
      </c>
    </row>
    <row r="9319" spans="1:8" x14ac:dyDescent="0.3">
      <c r="A9319" s="1">
        <v>41712</v>
      </c>
      <c r="B9319" s="2" t="s">
        <v>10828</v>
      </c>
      <c r="D9319" s="2" t="s">
        <v>10825</v>
      </c>
      <c r="E9319" s="2" t="s">
        <v>10830</v>
      </c>
      <c r="F9319" s="2" t="s">
        <v>10824</v>
      </c>
      <c r="G9319" s="2" t="s">
        <v>365</v>
      </c>
      <c r="H9319" s="2" t="s">
        <v>10181</v>
      </c>
    </row>
    <row r="9320" spans="1:8" x14ac:dyDescent="0.3">
      <c r="A9320" s="1">
        <v>41712</v>
      </c>
      <c r="B9320" s="2" t="s">
        <v>10821</v>
      </c>
      <c r="D9320" s="2" t="s">
        <v>10825</v>
      </c>
      <c r="E9320" s="2" t="s">
        <v>10830</v>
      </c>
      <c r="F9320" s="2" t="s">
        <v>10824</v>
      </c>
      <c r="G9320" s="2" t="s">
        <v>268</v>
      </c>
      <c r="H9320" s="2" t="s">
        <v>10182</v>
      </c>
    </row>
    <row r="9321" spans="1:8" x14ac:dyDescent="0.3">
      <c r="A9321" s="1">
        <v>41712</v>
      </c>
      <c r="B9321" s="2" t="s">
        <v>10821</v>
      </c>
      <c r="D9321" s="2" t="s">
        <v>10830</v>
      </c>
      <c r="E9321" s="2" t="s">
        <v>10830</v>
      </c>
      <c r="F9321" s="2" t="s">
        <v>10824</v>
      </c>
      <c r="G9321" s="2" t="s">
        <v>339</v>
      </c>
      <c r="H9321" s="2" t="s">
        <v>10183</v>
      </c>
    </row>
    <row r="9322" spans="1:8" x14ac:dyDescent="0.3">
      <c r="A9322" s="1">
        <v>41712</v>
      </c>
      <c r="B9322" s="2" t="s">
        <v>10821</v>
      </c>
      <c r="C9322" s="2">
        <v>84</v>
      </c>
      <c r="D9322" s="2" t="s">
        <v>10825</v>
      </c>
      <c r="E9322" s="2" t="s">
        <v>10826</v>
      </c>
      <c r="F9322" s="2" t="s">
        <v>10824</v>
      </c>
      <c r="G9322" s="2" t="s">
        <v>1197</v>
      </c>
      <c r="H9322" s="2" t="s">
        <v>10160</v>
      </c>
    </row>
    <row r="9323" spans="1:8" x14ac:dyDescent="0.3">
      <c r="A9323" s="1">
        <v>41712</v>
      </c>
      <c r="B9323" s="2" t="s">
        <v>10821</v>
      </c>
      <c r="C9323" s="2">
        <v>27</v>
      </c>
      <c r="D9323" s="2" t="s">
        <v>10825</v>
      </c>
      <c r="E9323" s="2" t="s">
        <v>10823</v>
      </c>
      <c r="F9323" s="2" t="s">
        <v>10824</v>
      </c>
      <c r="G9323" s="2" t="s">
        <v>1464</v>
      </c>
      <c r="H9323" s="2" t="s">
        <v>10184</v>
      </c>
    </row>
    <row r="9324" spans="1:8" x14ac:dyDescent="0.3">
      <c r="A9324" s="1">
        <v>41712</v>
      </c>
      <c r="B9324" s="2" t="s">
        <v>10821</v>
      </c>
      <c r="C9324" s="2">
        <v>51</v>
      </c>
      <c r="D9324" s="2" t="s">
        <v>10825</v>
      </c>
      <c r="E9324" s="2" t="s">
        <v>10829</v>
      </c>
      <c r="F9324" s="2" t="s">
        <v>10824</v>
      </c>
      <c r="G9324" s="2" t="s">
        <v>315</v>
      </c>
      <c r="H9324" s="2" t="s">
        <v>5080</v>
      </c>
    </row>
    <row r="9325" spans="1:8" x14ac:dyDescent="0.3">
      <c r="A9325" s="1">
        <v>41712</v>
      </c>
      <c r="B9325" s="2" t="s">
        <v>10821</v>
      </c>
      <c r="C9325" s="2">
        <v>53</v>
      </c>
      <c r="D9325" s="2" t="s">
        <v>10825</v>
      </c>
      <c r="E9325" s="2" t="s">
        <v>10829</v>
      </c>
      <c r="F9325" s="2" t="s">
        <v>10824</v>
      </c>
      <c r="G9325" s="2" t="s">
        <v>10185</v>
      </c>
      <c r="H9325" s="2" t="s">
        <v>10186</v>
      </c>
    </row>
    <row r="9326" spans="1:8" x14ac:dyDescent="0.3">
      <c r="A9326" s="1">
        <v>41712</v>
      </c>
      <c r="B9326" s="2" t="s">
        <v>10828</v>
      </c>
      <c r="C9326" s="2">
        <v>61</v>
      </c>
      <c r="D9326" s="2" t="s">
        <v>10825</v>
      </c>
      <c r="E9326" s="2" t="s">
        <v>10826</v>
      </c>
      <c r="F9326" s="2" t="s">
        <v>10824</v>
      </c>
      <c r="G9326" s="2" t="s">
        <v>554</v>
      </c>
      <c r="H9326" s="2" t="s">
        <v>10187</v>
      </c>
    </row>
    <row r="9327" spans="1:8" x14ac:dyDescent="0.3">
      <c r="A9327" s="1">
        <v>41712</v>
      </c>
      <c r="B9327" s="2" t="s">
        <v>10828</v>
      </c>
      <c r="D9327" s="2" t="s">
        <v>10825</v>
      </c>
      <c r="E9327" s="2" t="s">
        <v>10830</v>
      </c>
      <c r="F9327" s="2" t="s">
        <v>10824</v>
      </c>
      <c r="G9327" s="2" t="s">
        <v>365</v>
      </c>
      <c r="H9327" s="2" t="s">
        <v>4262</v>
      </c>
    </row>
    <row r="9328" spans="1:8" x14ac:dyDescent="0.3">
      <c r="A9328" s="1">
        <v>41712</v>
      </c>
      <c r="B9328" s="2" t="s">
        <v>10821</v>
      </c>
      <c r="C9328" s="2">
        <v>59</v>
      </c>
      <c r="D9328" s="2" t="s">
        <v>10825</v>
      </c>
      <c r="E9328" s="2" t="s">
        <v>10829</v>
      </c>
      <c r="F9328" s="2" t="s">
        <v>10824</v>
      </c>
      <c r="G9328" s="2" t="s">
        <v>10188</v>
      </c>
      <c r="H9328" s="2" t="s">
        <v>10189</v>
      </c>
    </row>
    <row r="9329" spans="1:8" x14ac:dyDescent="0.3">
      <c r="A9329" s="1">
        <v>41712</v>
      </c>
      <c r="B9329" s="2" t="s">
        <v>10821</v>
      </c>
      <c r="D9329" s="2" t="s">
        <v>10830</v>
      </c>
      <c r="E9329" s="2" t="s">
        <v>10830</v>
      </c>
      <c r="F9329" s="2" t="s">
        <v>10824</v>
      </c>
      <c r="G9329" s="2" t="s">
        <v>751</v>
      </c>
      <c r="H9329" s="2" t="s">
        <v>438</v>
      </c>
    </row>
    <row r="9330" spans="1:8" x14ac:dyDescent="0.3">
      <c r="A9330" s="1">
        <v>41712</v>
      </c>
      <c r="B9330" s="2" t="s">
        <v>10821</v>
      </c>
      <c r="C9330" s="2">
        <v>74</v>
      </c>
      <c r="D9330" s="2" t="s">
        <v>10825</v>
      </c>
      <c r="E9330" s="2" t="s">
        <v>10826</v>
      </c>
      <c r="F9330" s="2" t="s">
        <v>10824</v>
      </c>
      <c r="G9330" s="2" t="s">
        <v>10190</v>
      </c>
      <c r="H9330" s="2" t="s">
        <v>1310</v>
      </c>
    </row>
    <row r="9331" spans="1:8" x14ac:dyDescent="0.3">
      <c r="A9331" s="1">
        <v>41712</v>
      </c>
      <c r="B9331" s="2" t="s">
        <v>10821</v>
      </c>
      <c r="C9331" s="2">
        <v>62</v>
      </c>
      <c r="D9331" s="2" t="s">
        <v>10825</v>
      </c>
      <c r="E9331" s="2" t="s">
        <v>10826</v>
      </c>
      <c r="F9331" s="2" t="s">
        <v>10824</v>
      </c>
      <c r="G9331" s="2" t="s">
        <v>751</v>
      </c>
      <c r="H9331" s="2" t="s">
        <v>1886</v>
      </c>
    </row>
    <row r="9332" spans="1:8" x14ac:dyDescent="0.3">
      <c r="A9332" s="1">
        <v>41712</v>
      </c>
      <c r="B9332" s="2" t="s">
        <v>10821</v>
      </c>
      <c r="C9332" s="2">
        <v>30</v>
      </c>
      <c r="D9332" s="2" t="s">
        <v>10825</v>
      </c>
      <c r="E9332" s="2" t="s">
        <v>10823</v>
      </c>
      <c r="F9332" s="2" t="s">
        <v>10824</v>
      </c>
      <c r="G9332" s="2" t="s">
        <v>10191</v>
      </c>
      <c r="H9332" s="2" t="s">
        <v>10192</v>
      </c>
    </row>
    <row r="9333" spans="1:8" x14ac:dyDescent="0.3">
      <c r="A9333" s="1">
        <v>41712</v>
      </c>
      <c r="B9333" s="2" t="s">
        <v>10821</v>
      </c>
      <c r="C9333" s="2">
        <v>54</v>
      </c>
      <c r="D9333" s="2" t="s">
        <v>10825</v>
      </c>
      <c r="E9333" s="2" t="s">
        <v>10829</v>
      </c>
      <c r="F9333" s="2" t="s">
        <v>10824</v>
      </c>
      <c r="G9333" s="2" t="s">
        <v>751</v>
      </c>
      <c r="H9333" s="2" t="s">
        <v>10193</v>
      </c>
    </row>
    <row r="9334" spans="1:8" x14ac:dyDescent="0.3">
      <c r="A9334" s="1">
        <v>41712</v>
      </c>
      <c r="B9334" s="2" t="s">
        <v>10821</v>
      </c>
      <c r="D9334" s="2" t="s">
        <v>10830</v>
      </c>
      <c r="E9334" s="2" t="s">
        <v>10830</v>
      </c>
      <c r="F9334" s="2" t="s">
        <v>10824</v>
      </c>
      <c r="G9334" s="2" t="s">
        <v>751</v>
      </c>
      <c r="H9334" s="2" t="s">
        <v>438</v>
      </c>
    </row>
    <row r="9335" spans="1:8" x14ac:dyDescent="0.3">
      <c r="A9335" s="1">
        <v>41712</v>
      </c>
      <c r="B9335" s="2" t="s">
        <v>10821</v>
      </c>
      <c r="C9335" s="2">
        <v>53</v>
      </c>
      <c r="D9335" s="2" t="s">
        <v>10825</v>
      </c>
      <c r="E9335" s="2" t="s">
        <v>10829</v>
      </c>
      <c r="F9335" s="2" t="s">
        <v>10824</v>
      </c>
      <c r="G9335" s="2" t="s">
        <v>751</v>
      </c>
      <c r="H9335" s="2" t="s">
        <v>438</v>
      </c>
    </row>
    <row r="9336" spans="1:8" x14ac:dyDescent="0.3">
      <c r="A9336" s="1">
        <v>41712</v>
      </c>
      <c r="B9336" s="2" t="s">
        <v>10821</v>
      </c>
      <c r="C9336" s="2">
        <v>67</v>
      </c>
      <c r="D9336" s="2" t="s">
        <v>10822</v>
      </c>
      <c r="E9336" s="2" t="s">
        <v>10826</v>
      </c>
      <c r="F9336" s="2" t="s">
        <v>10824</v>
      </c>
      <c r="G9336" s="2" t="s">
        <v>10194</v>
      </c>
      <c r="H9336" s="2" t="s">
        <v>10195</v>
      </c>
    </row>
    <row r="9337" spans="1:8" x14ac:dyDescent="0.3">
      <c r="A9337" s="1">
        <v>41712</v>
      </c>
      <c r="B9337" s="2" t="s">
        <v>10821</v>
      </c>
      <c r="D9337" s="2" t="s">
        <v>10830</v>
      </c>
      <c r="E9337" s="2" t="s">
        <v>10830</v>
      </c>
      <c r="F9337" s="2" t="s">
        <v>10824</v>
      </c>
      <c r="G9337" s="2" t="s">
        <v>751</v>
      </c>
      <c r="H9337" s="2" t="s">
        <v>438</v>
      </c>
    </row>
    <row r="9338" spans="1:8" x14ac:dyDescent="0.3">
      <c r="A9338" s="1">
        <v>41712</v>
      </c>
      <c r="B9338" s="2" t="s">
        <v>10821</v>
      </c>
      <c r="C9338" s="2">
        <v>56</v>
      </c>
      <c r="D9338" s="2" t="s">
        <v>10825</v>
      </c>
      <c r="E9338" s="2" t="s">
        <v>10829</v>
      </c>
      <c r="F9338" s="2" t="s">
        <v>10824</v>
      </c>
      <c r="G9338" s="2" t="s">
        <v>751</v>
      </c>
      <c r="H9338" s="2" t="s">
        <v>438</v>
      </c>
    </row>
    <row r="9339" spans="1:8" x14ac:dyDescent="0.3">
      <c r="A9339" s="1">
        <v>41712</v>
      </c>
      <c r="B9339" s="2" t="s">
        <v>10821</v>
      </c>
      <c r="D9339" s="2" t="s">
        <v>10825</v>
      </c>
      <c r="E9339" s="2" t="s">
        <v>10830</v>
      </c>
      <c r="F9339" s="2" t="s">
        <v>10824</v>
      </c>
      <c r="G9339" s="2" t="s">
        <v>1384</v>
      </c>
      <c r="H9339" s="2" t="s">
        <v>438</v>
      </c>
    </row>
    <row r="9340" spans="1:8" x14ac:dyDescent="0.3">
      <c r="A9340" s="1">
        <v>41712</v>
      </c>
      <c r="B9340" s="2" t="s">
        <v>10821</v>
      </c>
      <c r="C9340" s="2">
        <v>51</v>
      </c>
      <c r="D9340" s="2" t="s">
        <v>10825</v>
      </c>
      <c r="E9340" s="2" t="s">
        <v>10829</v>
      </c>
      <c r="F9340" s="2" t="s">
        <v>10824</v>
      </c>
      <c r="G9340" s="2" t="s">
        <v>9485</v>
      </c>
      <c r="H9340" s="2" t="s">
        <v>10196</v>
      </c>
    </row>
    <row r="9341" spans="1:8" x14ac:dyDescent="0.3">
      <c r="A9341" s="1">
        <v>41712</v>
      </c>
      <c r="B9341" s="2" t="s">
        <v>10821</v>
      </c>
      <c r="C9341" s="2">
        <v>51</v>
      </c>
      <c r="D9341" s="2" t="s">
        <v>10822</v>
      </c>
      <c r="E9341" s="2" t="s">
        <v>10829</v>
      </c>
      <c r="F9341" s="2" t="s">
        <v>10824</v>
      </c>
      <c r="G9341" s="2" t="s">
        <v>10197</v>
      </c>
      <c r="H9341" s="2" t="s">
        <v>10198</v>
      </c>
    </row>
    <row r="9342" spans="1:8" x14ac:dyDescent="0.3">
      <c r="A9342" s="1">
        <v>41712</v>
      </c>
      <c r="B9342" s="2" t="s">
        <v>10821</v>
      </c>
      <c r="C9342" s="2">
        <v>57</v>
      </c>
      <c r="D9342" s="2" t="s">
        <v>10825</v>
      </c>
      <c r="E9342" s="2" t="s">
        <v>10829</v>
      </c>
      <c r="F9342" s="2" t="s">
        <v>10824</v>
      </c>
      <c r="G9342" s="2" t="s">
        <v>751</v>
      </c>
      <c r="H9342" s="2" t="s">
        <v>438</v>
      </c>
    </row>
    <row r="9343" spans="1:8" x14ac:dyDescent="0.3">
      <c r="A9343" s="1">
        <v>41712</v>
      </c>
      <c r="B9343" s="2" t="s">
        <v>10821</v>
      </c>
      <c r="D9343" s="2" t="s">
        <v>10825</v>
      </c>
      <c r="E9343" s="2" t="s">
        <v>10830</v>
      </c>
      <c r="F9343" s="2" t="s">
        <v>10824</v>
      </c>
      <c r="G9343" s="2" t="s">
        <v>315</v>
      </c>
      <c r="H9343" s="2" t="s">
        <v>10199</v>
      </c>
    </row>
    <row r="9344" spans="1:8" x14ac:dyDescent="0.3">
      <c r="A9344" s="1">
        <v>41712</v>
      </c>
      <c r="B9344" s="2" t="s">
        <v>10821</v>
      </c>
      <c r="D9344" s="2" t="s">
        <v>10825</v>
      </c>
      <c r="E9344" s="2" t="s">
        <v>10830</v>
      </c>
      <c r="F9344" s="2" t="s">
        <v>10824</v>
      </c>
      <c r="G9344" s="2" t="s">
        <v>10200</v>
      </c>
      <c r="H9344" s="2" t="s">
        <v>10201</v>
      </c>
    </row>
    <row r="9345" spans="1:8" x14ac:dyDescent="0.3">
      <c r="A9345" s="1">
        <v>41712</v>
      </c>
      <c r="B9345" s="2" t="s">
        <v>10821</v>
      </c>
      <c r="C9345" s="2">
        <v>83</v>
      </c>
      <c r="D9345" s="2" t="s">
        <v>10822</v>
      </c>
      <c r="E9345" s="2" t="s">
        <v>10826</v>
      </c>
      <c r="F9345" s="2" t="s">
        <v>10824</v>
      </c>
      <c r="G9345" s="2" t="s">
        <v>10202</v>
      </c>
      <c r="H9345" s="2" t="s">
        <v>10203</v>
      </c>
    </row>
    <row r="9346" spans="1:8" x14ac:dyDescent="0.3">
      <c r="A9346" s="1">
        <v>41712</v>
      </c>
      <c r="B9346" s="2" t="s">
        <v>10821</v>
      </c>
      <c r="C9346" s="2">
        <v>37</v>
      </c>
      <c r="D9346" s="2" t="s">
        <v>10822</v>
      </c>
      <c r="E9346" s="2" t="s">
        <v>10823</v>
      </c>
      <c r="F9346" s="2" t="s">
        <v>10824</v>
      </c>
      <c r="G9346" s="2" t="s">
        <v>10204</v>
      </c>
      <c r="H9346" s="2" t="s">
        <v>10205</v>
      </c>
    </row>
    <row r="9347" spans="1:8" x14ac:dyDescent="0.3">
      <c r="A9347" s="1">
        <v>41712</v>
      </c>
      <c r="B9347" s="2" t="s">
        <v>10821</v>
      </c>
      <c r="D9347" s="2" t="s">
        <v>10822</v>
      </c>
      <c r="E9347" s="2" t="s">
        <v>10830</v>
      </c>
      <c r="F9347" s="2" t="s">
        <v>10824</v>
      </c>
      <c r="G9347" s="2" t="s">
        <v>10057</v>
      </c>
      <c r="H9347" s="2" t="s">
        <v>10206</v>
      </c>
    </row>
    <row r="9348" spans="1:8" x14ac:dyDescent="0.3">
      <c r="A9348" s="1">
        <v>41712</v>
      </c>
      <c r="B9348" s="2" t="s">
        <v>10821</v>
      </c>
      <c r="C9348" s="2">
        <v>17</v>
      </c>
      <c r="D9348" s="2" t="s">
        <v>10822</v>
      </c>
      <c r="E9348" s="2" t="s">
        <v>10827</v>
      </c>
      <c r="F9348" s="2" t="s">
        <v>10824</v>
      </c>
      <c r="G9348" s="2" t="s">
        <v>10207</v>
      </c>
      <c r="H9348" s="2" t="s">
        <v>10208</v>
      </c>
    </row>
    <row r="9349" spans="1:8" x14ac:dyDescent="0.3">
      <c r="A9349" s="1">
        <v>41712</v>
      </c>
      <c r="B9349" s="2" t="s">
        <v>10821</v>
      </c>
      <c r="D9349" s="2" t="s">
        <v>10822</v>
      </c>
      <c r="E9349" s="2" t="s">
        <v>10830</v>
      </c>
      <c r="F9349" s="2" t="s">
        <v>10824</v>
      </c>
      <c r="G9349" s="2" t="s">
        <v>10129</v>
      </c>
      <c r="H9349" s="2" t="s">
        <v>10209</v>
      </c>
    </row>
    <row r="9350" spans="1:8" x14ac:dyDescent="0.3">
      <c r="A9350" s="1">
        <v>41712</v>
      </c>
      <c r="B9350" s="2" t="s">
        <v>10828</v>
      </c>
      <c r="D9350" s="2" t="s">
        <v>10825</v>
      </c>
      <c r="E9350" s="2" t="s">
        <v>10830</v>
      </c>
      <c r="F9350" s="2" t="s">
        <v>10824</v>
      </c>
      <c r="G9350" s="2" t="s">
        <v>65</v>
      </c>
      <c r="H9350" s="2" t="s">
        <v>752</v>
      </c>
    </row>
    <row r="9351" spans="1:8" x14ac:dyDescent="0.3">
      <c r="A9351" s="1">
        <v>41712</v>
      </c>
      <c r="B9351" s="2" t="s">
        <v>10821</v>
      </c>
      <c r="D9351" s="2" t="s">
        <v>10822</v>
      </c>
      <c r="E9351" s="2" t="s">
        <v>10830</v>
      </c>
      <c r="F9351" s="2" t="s">
        <v>10824</v>
      </c>
      <c r="G9351" s="2" t="s">
        <v>2538</v>
      </c>
      <c r="H9351" s="2" t="s">
        <v>10210</v>
      </c>
    </row>
    <row r="9352" spans="1:8" x14ac:dyDescent="0.3">
      <c r="A9352" s="1">
        <v>41712</v>
      </c>
      <c r="B9352" s="2" t="s">
        <v>10821</v>
      </c>
      <c r="D9352" s="2" t="s">
        <v>10825</v>
      </c>
      <c r="E9352" s="2" t="s">
        <v>10830</v>
      </c>
      <c r="F9352" s="2" t="s">
        <v>10824</v>
      </c>
      <c r="G9352" s="2" t="s">
        <v>1899</v>
      </c>
      <c r="H9352" s="2" t="s">
        <v>35</v>
      </c>
    </row>
    <row r="9353" spans="1:8" x14ac:dyDescent="0.3">
      <c r="A9353" s="1">
        <v>41712</v>
      </c>
      <c r="B9353" s="2" t="s">
        <v>10821</v>
      </c>
      <c r="C9353" s="2">
        <v>26</v>
      </c>
      <c r="D9353" s="2" t="s">
        <v>10825</v>
      </c>
      <c r="E9353" s="2" t="s">
        <v>10823</v>
      </c>
      <c r="F9353" s="2" t="s">
        <v>10824</v>
      </c>
      <c r="G9353" s="2" t="s">
        <v>445</v>
      </c>
      <c r="H9353" s="2" t="s">
        <v>10211</v>
      </c>
    </row>
    <row r="9354" spans="1:8" x14ac:dyDescent="0.3">
      <c r="A9354" s="1">
        <v>41712</v>
      </c>
      <c r="B9354" s="2" t="s">
        <v>10821</v>
      </c>
      <c r="D9354" s="2" t="s">
        <v>10825</v>
      </c>
      <c r="E9354" s="2" t="s">
        <v>10830</v>
      </c>
      <c r="F9354" s="2" t="s">
        <v>10824</v>
      </c>
      <c r="G9354" s="2" t="s">
        <v>10212</v>
      </c>
      <c r="H9354" s="2" t="s">
        <v>10213</v>
      </c>
    </row>
    <row r="9355" spans="1:8" x14ac:dyDescent="0.3">
      <c r="A9355" s="1">
        <v>41712</v>
      </c>
      <c r="B9355" s="2" t="s">
        <v>10821</v>
      </c>
      <c r="D9355" s="2" t="s">
        <v>10822</v>
      </c>
      <c r="E9355" s="2" t="s">
        <v>10830</v>
      </c>
      <c r="F9355" s="2" t="s">
        <v>10824</v>
      </c>
      <c r="G9355" s="2" t="s">
        <v>10057</v>
      </c>
      <c r="H9355" s="2" t="s">
        <v>10214</v>
      </c>
    </row>
    <row r="9356" spans="1:8" x14ac:dyDescent="0.3">
      <c r="A9356" s="1">
        <v>41712</v>
      </c>
      <c r="B9356" s="2" t="s">
        <v>10828</v>
      </c>
      <c r="C9356" s="2">
        <v>66</v>
      </c>
      <c r="D9356" s="2" t="s">
        <v>10822</v>
      </c>
      <c r="E9356" s="2" t="s">
        <v>10826</v>
      </c>
      <c r="F9356" s="2" t="s">
        <v>10824</v>
      </c>
      <c r="G9356" s="2" t="s">
        <v>10215</v>
      </c>
      <c r="H9356" s="2" t="s">
        <v>10216</v>
      </c>
    </row>
    <row r="9357" spans="1:8" x14ac:dyDescent="0.3">
      <c r="A9357" s="1">
        <v>41712</v>
      </c>
      <c r="B9357" s="2" t="s">
        <v>10828</v>
      </c>
      <c r="D9357" s="2" t="s">
        <v>10825</v>
      </c>
      <c r="E9357" s="2" t="s">
        <v>10830</v>
      </c>
      <c r="F9357" s="2" t="s">
        <v>10824</v>
      </c>
      <c r="G9357" s="2" t="s">
        <v>1424</v>
      </c>
      <c r="H9357" s="2" t="s">
        <v>10217</v>
      </c>
    </row>
    <row r="9358" spans="1:8" x14ac:dyDescent="0.3">
      <c r="A9358" s="1">
        <v>41712</v>
      </c>
      <c r="B9358" s="2" t="s">
        <v>10821</v>
      </c>
      <c r="C9358" s="2">
        <v>75</v>
      </c>
      <c r="D9358" s="2" t="s">
        <v>10825</v>
      </c>
      <c r="E9358" s="2" t="s">
        <v>10826</v>
      </c>
      <c r="F9358" s="2" t="s">
        <v>10824</v>
      </c>
      <c r="G9358" s="2" t="s">
        <v>751</v>
      </c>
      <c r="H9358" s="2" t="s">
        <v>438</v>
      </c>
    </row>
    <row r="9359" spans="1:8" x14ac:dyDescent="0.3">
      <c r="A9359" s="1">
        <v>41712</v>
      </c>
      <c r="B9359" s="2" t="s">
        <v>10828</v>
      </c>
      <c r="D9359" s="2" t="s">
        <v>10825</v>
      </c>
      <c r="E9359" s="2" t="s">
        <v>10830</v>
      </c>
      <c r="F9359" s="2" t="s">
        <v>10824</v>
      </c>
      <c r="G9359" s="2" t="s">
        <v>10218</v>
      </c>
      <c r="H9359" s="2" t="s">
        <v>10219</v>
      </c>
    </row>
    <row r="9360" spans="1:8" x14ac:dyDescent="0.3">
      <c r="A9360" s="1">
        <v>41712</v>
      </c>
      <c r="B9360" s="2" t="s">
        <v>10821</v>
      </c>
      <c r="C9360" s="2">
        <v>59</v>
      </c>
      <c r="D9360" s="2" t="s">
        <v>10825</v>
      </c>
      <c r="E9360" s="2" t="s">
        <v>10829</v>
      </c>
      <c r="F9360" s="2" t="s">
        <v>10824</v>
      </c>
      <c r="G9360" s="2" t="s">
        <v>751</v>
      </c>
      <c r="H9360" s="2" t="s">
        <v>438</v>
      </c>
    </row>
    <row r="9361" spans="1:8" x14ac:dyDescent="0.3">
      <c r="A9361" s="1">
        <v>41712</v>
      </c>
      <c r="B9361" s="2" t="s">
        <v>10821</v>
      </c>
      <c r="C9361" s="2">
        <v>905</v>
      </c>
      <c r="D9361" s="2" t="s">
        <v>10825</v>
      </c>
      <c r="E9361" s="2" t="s">
        <v>10826</v>
      </c>
      <c r="F9361" s="2" t="s">
        <v>10824</v>
      </c>
      <c r="G9361" s="2" t="s">
        <v>10220</v>
      </c>
      <c r="H9361" s="2" t="s">
        <v>10221</v>
      </c>
    </row>
    <row r="9362" spans="1:8" x14ac:dyDescent="0.3">
      <c r="A9362" s="1">
        <v>41712</v>
      </c>
      <c r="B9362" s="2" t="s">
        <v>10821</v>
      </c>
      <c r="D9362" s="2" t="s">
        <v>10830</v>
      </c>
      <c r="E9362" s="2" t="s">
        <v>10830</v>
      </c>
      <c r="F9362" s="2" t="s">
        <v>10824</v>
      </c>
      <c r="G9362" s="2" t="s">
        <v>10222</v>
      </c>
      <c r="H9362" s="2" t="s">
        <v>10223</v>
      </c>
    </row>
    <row r="9363" spans="1:8" x14ac:dyDescent="0.3">
      <c r="A9363" s="1">
        <v>41712</v>
      </c>
      <c r="B9363" s="2" t="s">
        <v>10821</v>
      </c>
      <c r="C9363" s="2">
        <v>21</v>
      </c>
      <c r="D9363" s="2" t="s">
        <v>10822</v>
      </c>
      <c r="E9363" s="2" t="s">
        <v>10823</v>
      </c>
      <c r="F9363" s="2" t="s">
        <v>10824</v>
      </c>
      <c r="G9363" s="2" t="s">
        <v>10224</v>
      </c>
      <c r="H9363" s="2" t="s">
        <v>10225</v>
      </c>
    </row>
    <row r="9364" spans="1:8" x14ac:dyDescent="0.3">
      <c r="A9364" s="1">
        <v>41712</v>
      </c>
      <c r="B9364" s="2" t="s">
        <v>10821</v>
      </c>
      <c r="D9364" s="2" t="s">
        <v>10825</v>
      </c>
      <c r="E9364" s="2" t="s">
        <v>10830</v>
      </c>
      <c r="F9364" s="2" t="s">
        <v>10824</v>
      </c>
      <c r="G9364" s="2" t="s">
        <v>4372</v>
      </c>
      <c r="H9364" s="2" t="s">
        <v>10226</v>
      </c>
    </row>
    <row r="9365" spans="1:8" x14ac:dyDescent="0.3">
      <c r="A9365" s="1">
        <v>41712</v>
      </c>
      <c r="B9365" s="2" t="s">
        <v>10828</v>
      </c>
      <c r="C9365" s="2">
        <v>40</v>
      </c>
      <c r="D9365" s="2" t="s">
        <v>10822</v>
      </c>
      <c r="E9365" s="2" t="s">
        <v>10829</v>
      </c>
      <c r="F9365" s="2" t="s">
        <v>10824</v>
      </c>
      <c r="G9365" s="2" t="s">
        <v>5365</v>
      </c>
      <c r="H9365" s="2" t="s">
        <v>4127</v>
      </c>
    </row>
    <row r="9366" spans="1:8" x14ac:dyDescent="0.3">
      <c r="A9366" s="1">
        <v>41712</v>
      </c>
      <c r="B9366" s="2" t="s">
        <v>10828</v>
      </c>
      <c r="D9366" s="2" t="s">
        <v>10825</v>
      </c>
      <c r="E9366" s="2" t="s">
        <v>10830</v>
      </c>
      <c r="F9366" s="2" t="s">
        <v>10824</v>
      </c>
      <c r="G9366" s="2" t="s">
        <v>365</v>
      </c>
      <c r="H9366" s="2" t="s">
        <v>10227</v>
      </c>
    </row>
    <row r="9367" spans="1:8" x14ac:dyDescent="0.3">
      <c r="A9367" s="1">
        <v>41712</v>
      </c>
      <c r="B9367" s="2" t="s">
        <v>10821</v>
      </c>
      <c r="D9367" s="2" t="s">
        <v>10822</v>
      </c>
      <c r="E9367" s="2" t="s">
        <v>10830</v>
      </c>
      <c r="F9367" s="2" t="s">
        <v>10824</v>
      </c>
      <c r="G9367" s="2" t="s">
        <v>10228</v>
      </c>
      <c r="H9367" s="2" t="s">
        <v>10229</v>
      </c>
    </row>
    <row r="9368" spans="1:8" x14ac:dyDescent="0.3">
      <c r="A9368" s="1">
        <v>41712</v>
      </c>
      <c r="B9368" s="2" t="s">
        <v>10828</v>
      </c>
      <c r="D9368" s="2" t="s">
        <v>10822</v>
      </c>
      <c r="E9368" s="2" t="s">
        <v>10830</v>
      </c>
      <c r="F9368" s="2" t="s">
        <v>10824</v>
      </c>
      <c r="G9368" s="2" t="s">
        <v>3202</v>
      </c>
      <c r="H9368" s="2" t="s">
        <v>210</v>
      </c>
    </row>
    <row r="9369" spans="1:8" x14ac:dyDescent="0.3">
      <c r="A9369" s="1">
        <v>41712</v>
      </c>
      <c r="B9369" s="2" t="s">
        <v>10821</v>
      </c>
      <c r="C9369" s="2">
        <v>79</v>
      </c>
      <c r="D9369" s="2" t="s">
        <v>10825</v>
      </c>
      <c r="E9369" s="2" t="s">
        <v>10826</v>
      </c>
      <c r="F9369" s="2" t="s">
        <v>10824</v>
      </c>
      <c r="G9369" s="2" t="s">
        <v>10230</v>
      </c>
      <c r="H9369" s="2" t="s">
        <v>10231</v>
      </c>
    </row>
    <row r="9370" spans="1:8" x14ac:dyDescent="0.3">
      <c r="A9370" s="1">
        <v>41712</v>
      </c>
      <c r="B9370" s="2" t="s">
        <v>10828</v>
      </c>
      <c r="D9370" s="2" t="s">
        <v>10825</v>
      </c>
      <c r="E9370" s="2" t="s">
        <v>10830</v>
      </c>
      <c r="F9370" s="2" t="s">
        <v>10824</v>
      </c>
      <c r="G9370" s="2" t="s">
        <v>511</v>
      </c>
      <c r="H9370" s="2" t="s">
        <v>124</v>
      </c>
    </row>
    <row r="9371" spans="1:8" x14ac:dyDescent="0.3">
      <c r="A9371" s="1">
        <v>41712</v>
      </c>
      <c r="B9371" s="2" t="s">
        <v>10821</v>
      </c>
      <c r="C9371" s="2">
        <v>22</v>
      </c>
      <c r="D9371" s="2" t="s">
        <v>10825</v>
      </c>
      <c r="E9371" s="2" t="s">
        <v>10823</v>
      </c>
      <c r="F9371" s="2" t="s">
        <v>10824</v>
      </c>
      <c r="G9371" s="2" t="s">
        <v>10232</v>
      </c>
      <c r="H9371" s="2" t="s">
        <v>8913</v>
      </c>
    </row>
    <row r="9372" spans="1:8" x14ac:dyDescent="0.3">
      <c r="A9372" s="1">
        <v>41712</v>
      </c>
      <c r="B9372" s="2" t="s">
        <v>10821</v>
      </c>
      <c r="C9372" s="2">
        <v>66</v>
      </c>
      <c r="D9372" s="2" t="s">
        <v>10825</v>
      </c>
      <c r="E9372" s="2" t="s">
        <v>10826</v>
      </c>
      <c r="F9372" s="2" t="s">
        <v>10824</v>
      </c>
      <c r="G9372" s="2" t="s">
        <v>10233</v>
      </c>
      <c r="H9372" s="2" t="s">
        <v>7715</v>
      </c>
    </row>
    <row r="9373" spans="1:8" x14ac:dyDescent="0.3">
      <c r="A9373" s="1">
        <v>41712</v>
      </c>
      <c r="B9373" s="2" t="s">
        <v>10821</v>
      </c>
      <c r="C9373" s="2">
        <v>65</v>
      </c>
      <c r="D9373" s="2" t="s">
        <v>10822</v>
      </c>
      <c r="E9373" s="2" t="s">
        <v>10826</v>
      </c>
      <c r="F9373" s="2" t="s">
        <v>10824</v>
      </c>
      <c r="G9373" s="2" t="s">
        <v>10234</v>
      </c>
      <c r="H9373" s="2" t="s">
        <v>10235</v>
      </c>
    </row>
    <row r="9374" spans="1:8" x14ac:dyDescent="0.3">
      <c r="A9374" s="1">
        <v>41712</v>
      </c>
      <c r="B9374" s="2" t="s">
        <v>10828</v>
      </c>
      <c r="C9374" s="2">
        <v>25</v>
      </c>
      <c r="D9374" s="2" t="s">
        <v>10822</v>
      </c>
      <c r="E9374" s="2" t="s">
        <v>10823</v>
      </c>
      <c r="F9374" s="2" t="s">
        <v>10824</v>
      </c>
      <c r="G9374" s="2" t="s">
        <v>10236</v>
      </c>
      <c r="H9374" s="2" t="s">
        <v>10237</v>
      </c>
    </row>
    <row r="9375" spans="1:8" x14ac:dyDescent="0.3">
      <c r="A9375" s="1">
        <v>41712</v>
      </c>
      <c r="B9375" s="2" t="s">
        <v>10821</v>
      </c>
      <c r="C9375" s="2">
        <v>80</v>
      </c>
      <c r="D9375" s="2" t="s">
        <v>10825</v>
      </c>
      <c r="E9375" s="2" t="s">
        <v>10826</v>
      </c>
      <c r="F9375" s="2" t="s">
        <v>10824</v>
      </c>
      <c r="G9375" s="2" t="s">
        <v>10238</v>
      </c>
      <c r="H9375" s="2" t="s">
        <v>10239</v>
      </c>
    </row>
    <row r="9376" spans="1:8" x14ac:dyDescent="0.3">
      <c r="A9376" s="1">
        <v>41712</v>
      </c>
      <c r="B9376" s="2" t="s">
        <v>10821</v>
      </c>
      <c r="C9376" s="2">
        <v>52</v>
      </c>
      <c r="D9376" s="2" t="s">
        <v>10822</v>
      </c>
      <c r="E9376" s="2" t="s">
        <v>10829</v>
      </c>
      <c r="F9376" s="2" t="s">
        <v>10824</v>
      </c>
      <c r="G9376" s="2" t="s">
        <v>10240</v>
      </c>
      <c r="H9376" s="2" t="s">
        <v>10241</v>
      </c>
    </row>
    <row r="9377" spans="1:8" x14ac:dyDescent="0.3">
      <c r="A9377" s="1">
        <v>41712</v>
      </c>
      <c r="B9377" s="2" t="s">
        <v>10821</v>
      </c>
      <c r="D9377" s="2" t="s">
        <v>10822</v>
      </c>
      <c r="E9377" s="2" t="s">
        <v>10830</v>
      </c>
      <c r="F9377" s="2" t="s">
        <v>10824</v>
      </c>
      <c r="G9377" s="2" t="s">
        <v>935</v>
      </c>
      <c r="H9377" s="2" t="s">
        <v>10242</v>
      </c>
    </row>
    <row r="9378" spans="1:8" x14ac:dyDescent="0.3">
      <c r="A9378" s="1">
        <v>41712</v>
      </c>
      <c r="B9378" s="2" t="s">
        <v>10821</v>
      </c>
      <c r="D9378" s="2" t="s">
        <v>10825</v>
      </c>
      <c r="E9378" s="2" t="s">
        <v>10830</v>
      </c>
      <c r="F9378" s="2" t="s">
        <v>10824</v>
      </c>
      <c r="G9378" s="2" t="s">
        <v>10243</v>
      </c>
      <c r="H9378" s="2" t="s">
        <v>10244</v>
      </c>
    </row>
    <row r="9379" spans="1:8" x14ac:dyDescent="0.3">
      <c r="A9379" s="1">
        <v>41712</v>
      </c>
      <c r="B9379" s="2" t="s">
        <v>10821</v>
      </c>
      <c r="C9379" s="2">
        <v>66</v>
      </c>
      <c r="D9379" s="2" t="s">
        <v>10822</v>
      </c>
      <c r="E9379" s="2" t="s">
        <v>10826</v>
      </c>
      <c r="F9379" s="2" t="s">
        <v>10824</v>
      </c>
      <c r="G9379" s="2" t="s">
        <v>10245</v>
      </c>
      <c r="H9379" s="2" t="s">
        <v>10246</v>
      </c>
    </row>
    <row r="9380" spans="1:8" x14ac:dyDescent="0.3">
      <c r="A9380" s="1">
        <v>41712</v>
      </c>
      <c r="B9380" s="2" t="s">
        <v>10821</v>
      </c>
      <c r="D9380" s="2" t="s">
        <v>10825</v>
      </c>
      <c r="E9380" s="2" t="s">
        <v>10830</v>
      </c>
      <c r="F9380" s="2" t="s">
        <v>10824</v>
      </c>
      <c r="G9380" s="2" t="s">
        <v>1260</v>
      </c>
      <c r="H9380" s="2" t="s">
        <v>8550</v>
      </c>
    </row>
    <row r="9381" spans="1:8" x14ac:dyDescent="0.3">
      <c r="A9381" s="1">
        <v>41712</v>
      </c>
      <c r="B9381" s="2" t="s">
        <v>10821</v>
      </c>
      <c r="C9381" s="2">
        <v>81</v>
      </c>
      <c r="D9381" s="2" t="s">
        <v>10822</v>
      </c>
      <c r="E9381" s="2" t="s">
        <v>10826</v>
      </c>
      <c r="F9381" s="2" t="s">
        <v>10824</v>
      </c>
      <c r="G9381" s="2" t="s">
        <v>2255</v>
      </c>
      <c r="H9381" s="2" t="s">
        <v>10247</v>
      </c>
    </row>
    <row r="9382" spans="1:8" x14ac:dyDescent="0.3">
      <c r="A9382" s="1">
        <v>41712</v>
      </c>
      <c r="B9382" s="2" t="s">
        <v>10821</v>
      </c>
      <c r="C9382" s="2">
        <v>41</v>
      </c>
      <c r="D9382" s="2" t="s">
        <v>10822</v>
      </c>
      <c r="E9382" s="2" t="s">
        <v>10829</v>
      </c>
      <c r="F9382" s="2" t="s">
        <v>10824</v>
      </c>
      <c r="G9382" s="2" t="s">
        <v>10248</v>
      </c>
      <c r="H9382" s="2" t="s">
        <v>10249</v>
      </c>
    </row>
    <row r="9383" spans="1:8" x14ac:dyDescent="0.3">
      <c r="A9383" s="1">
        <v>41712</v>
      </c>
      <c r="B9383" s="2" t="s">
        <v>10821</v>
      </c>
      <c r="C9383" s="2">
        <v>83</v>
      </c>
      <c r="D9383" s="2" t="s">
        <v>10825</v>
      </c>
      <c r="E9383" s="2" t="s">
        <v>10826</v>
      </c>
      <c r="F9383" s="2" t="s">
        <v>10824</v>
      </c>
      <c r="G9383" s="2" t="s">
        <v>10250</v>
      </c>
      <c r="H9383" s="2" t="s">
        <v>1978</v>
      </c>
    </row>
    <row r="9384" spans="1:8" x14ac:dyDescent="0.3">
      <c r="A9384" s="1">
        <v>41712</v>
      </c>
      <c r="B9384" s="2" t="s">
        <v>10821</v>
      </c>
      <c r="C9384" s="2">
        <v>67</v>
      </c>
      <c r="D9384" s="2" t="s">
        <v>10822</v>
      </c>
      <c r="E9384" s="2" t="s">
        <v>10826</v>
      </c>
      <c r="F9384" s="2" t="s">
        <v>10824</v>
      </c>
      <c r="G9384" s="2" t="s">
        <v>10251</v>
      </c>
      <c r="H9384" s="2" t="s">
        <v>10252</v>
      </c>
    </row>
    <row r="9385" spans="1:8" x14ac:dyDescent="0.3">
      <c r="A9385" s="1">
        <v>41712</v>
      </c>
      <c r="B9385" s="2" t="s">
        <v>10821</v>
      </c>
      <c r="D9385" s="2" t="s">
        <v>10830</v>
      </c>
      <c r="E9385" s="2" t="s">
        <v>10830</v>
      </c>
      <c r="F9385" s="2" t="s">
        <v>10824</v>
      </c>
      <c r="G9385" s="2" t="s">
        <v>10253</v>
      </c>
      <c r="H9385" s="2" t="s">
        <v>10254</v>
      </c>
    </row>
    <row r="9386" spans="1:8" x14ac:dyDescent="0.3">
      <c r="A9386" s="1">
        <v>41712</v>
      </c>
      <c r="B9386" s="2" t="s">
        <v>10828</v>
      </c>
      <c r="C9386" s="2">
        <v>35</v>
      </c>
      <c r="D9386" s="2" t="s">
        <v>10825</v>
      </c>
      <c r="E9386" s="2" t="s">
        <v>10823</v>
      </c>
      <c r="F9386" s="2" t="s">
        <v>10824</v>
      </c>
      <c r="G9386" s="2" t="s">
        <v>3197</v>
      </c>
      <c r="H9386" s="2" t="s">
        <v>3198</v>
      </c>
    </row>
    <row r="9387" spans="1:8" x14ac:dyDescent="0.3">
      <c r="A9387" s="1">
        <v>41712</v>
      </c>
      <c r="B9387" s="2" t="s">
        <v>10828</v>
      </c>
      <c r="D9387" s="2" t="s">
        <v>10822</v>
      </c>
      <c r="E9387" s="2" t="s">
        <v>10830</v>
      </c>
      <c r="F9387" s="2" t="s">
        <v>10824</v>
      </c>
      <c r="G9387" s="2" t="s">
        <v>10255</v>
      </c>
      <c r="H9387" s="2" t="s">
        <v>10256</v>
      </c>
    </row>
    <row r="9388" spans="1:8" x14ac:dyDescent="0.3">
      <c r="A9388" s="1">
        <v>41712</v>
      </c>
      <c r="B9388" s="2" t="s">
        <v>10821</v>
      </c>
      <c r="D9388" s="2" t="s">
        <v>10825</v>
      </c>
      <c r="E9388" s="2" t="s">
        <v>10830</v>
      </c>
      <c r="F9388" s="2" t="s">
        <v>10824</v>
      </c>
      <c r="G9388" s="2" t="s">
        <v>365</v>
      </c>
      <c r="H9388" s="2" t="s">
        <v>10257</v>
      </c>
    </row>
    <row r="9389" spans="1:8" x14ac:dyDescent="0.3">
      <c r="A9389" s="1">
        <v>41702</v>
      </c>
      <c r="B9389" s="2" t="s">
        <v>10821</v>
      </c>
      <c r="C9389" s="2">
        <v>14</v>
      </c>
      <c r="D9389" s="2" t="s">
        <v>10822</v>
      </c>
      <c r="E9389" s="2" t="s">
        <v>10827</v>
      </c>
      <c r="F9389" s="2" t="s">
        <v>10824</v>
      </c>
      <c r="G9389" s="2" t="s">
        <v>8634</v>
      </c>
      <c r="H9389" s="2" t="s">
        <v>10258</v>
      </c>
    </row>
    <row r="9390" spans="1:8" x14ac:dyDescent="0.3">
      <c r="A9390" s="1">
        <v>41712</v>
      </c>
      <c r="B9390" s="2" t="s">
        <v>10828</v>
      </c>
      <c r="D9390" s="2" t="s">
        <v>10825</v>
      </c>
      <c r="E9390" s="2" t="s">
        <v>10830</v>
      </c>
      <c r="F9390" s="2" t="s">
        <v>10824</v>
      </c>
      <c r="G9390" s="2" t="s">
        <v>10259</v>
      </c>
      <c r="H9390" s="2" t="s">
        <v>10260</v>
      </c>
    </row>
    <row r="9391" spans="1:8" x14ac:dyDescent="0.3">
      <c r="A9391" s="1">
        <v>41712</v>
      </c>
      <c r="B9391" s="2" t="s">
        <v>10821</v>
      </c>
      <c r="C9391" s="2">
        <v>40</v>
      </c>
      <c r="D9391" s="2" t="s">
        <v>10822</v>
      </c>
      <c r="E9391" s="2" t="s">
        <v>10829</v>
      </c>
      <c r="F9391" s="2" t="s">
        <v>10824</v>
      </c>
      <c r="G9391" s="2" t="s">
        <v>10261</v>
      </c>
      <c r="H9391" s="2" t="s">
        <v>10262</v>
      </c>
    </row>
    <row r="9392" spans="1:8" x14ac:dyDescent="0.3">
      <c r="A9392" s="1">
        <v>41712</v>
      </c>
      <c r="B9392" s="2" t="s">
        <v>10821</v>
      </c>
      <c r="C9392" s="2">
        <v>71</v>
      </c>
      <c r="D9392" s="2" t="s">
        <v>10825</v>
      </c>
      <c r="E9392" s="2" t="s">
        <v>10826</v>
      </c>
      <c r="F9392" s="2" t="s">
        <v>10824</v>
      </c>
      <c r="G9392" s="2" t="s">
        <v>2107</v>
      </c>
      <c r="H9392" s="2" t="s">
        <v>630</v>
      </c>
    </row>
    <row r="9393" spans="1:8" x14ac:dyDescent="0.3">
      <c r="A9393" s="1">
        <v>41712</v>
      </c>
      <c r="B9393" s="2" t="s">
        <v>10821</v>
      </c>
      <c r="C9393" s="2">
        <v>22</v>
      </c>
      <c r="D9393" s="2" t="s">
        <v>10825</v>
      </c>
      <c r="E9393" s="2" t="s">
        <v>10823</v>
      </c>
      <c r="F9393" s="2" t="s">
        <v>10824</v>
      </c>
      <c r="G9393" s="2" t="s">
        <v>10263</v>
      </c>
      <c r="H9393" s="2" t="s">
        <v>4946</v>
      </c>
    </row>
    <row r="9394" spans="1:8" x14ac:dyDescent="0.3">
      <c r="A9394" s="1">
        <v>41712</v>
      </c>
      <c r="B9394" s="2" t="s">
        <v>10821</v>
      </c>
      <c r="C9394" s="2">
        <v>73</v>
      </c>
      <c r="D9394" s="2" t="s">
        <v>10825</v>
      </c>
      <c r="E9394" s="2" t="s">
        <v>10826</v>
      </c>
      <c r="F9394" s="2" t="s">
        <v>10824</v>
      </c>
      <c r="G9394" s="2" t="s">
        <v>328</v>
      </c>
      <c r="H9394" s="2" t="s">
        <v>10264</v>
      </c>
    </row>
    <row r="9395" spans="1:8" x14ac:dyDescent="0.3">
      <c r="A9395" s="1">
        <v>41712</v>
      </c>
      <c r="B9395" s="2" t="s">
        <v>10821</v>
      </c>
      <c r="C9395" s="2">
        <v>38</v>
      </c>
      <c r="D9395" s="2" t="s">
        <v>10825</v>
      </c>
      <c r="E9395" s="2" t="s">
        <v>10823</v>
      </c>
      <c r="F9395" s="2" t="s">
        <v>10824</v>
      </c>
      <c r="G9395" s="2" t="s">
        <v>315</v>
      </c>
      <c r="H9395" s="2" t="s">
        <v>10265</v>
      </c>
    </row>
    <row r="9396" spans="1:8" x14ac:dyDescent="0.3">
      <c r="A9396" s="1">
        <v>41712</v>
      </c>
      <c r="B9396" s="2" t="s">
        <v>10821</v>
      </c>
      <c r="D9396" s="2" t="s">
        <v>10822</v>
      </c>
      <c r="E9396" s="2" t="s">
        <v>10830</v>
      </c>
      <c r="F9396" s="2" t="s">
        <v>10824</v>
      </c>
      <c r="G9396" s="2" t="s">
        <v>10266</v>
      </c>
      <c r="H9396" s="2" t="s">
        <v>10267</v>
      </c>
    </row>
    <row r="9397" spans="1:8" x14ac:dyDescent="0.3">
      <c r="A9397" s="1">
        <v>41712</v>
      </c>
      <c r="B9397" s="2" t="s">
        <v>10821</v>
      </c>
      <c r="C9397" s="2">
        <v>28</v>
      </c>
      <c r="D9397" s="2" t="s">
        <v>10825</v>
      </c>
      <c r="E9397" s="2" t="s">
        <v>10823</v>
      </c>
      <c r="F9397" s="2" t="s">
        <v>10824</v>
      </c>
      <c r="G9397" s="2" t="s">
        <v>10268</v>
      </c>
      <c r="H9397" s="2" t="s">
        <v>10269</v>
      </c>
    </row>
    <row r="9398" spans="1:8" x14ac:dyDescent="0.3">
      <c r="A9398" s="1">
        <v>41712</v>
      </c>
      <c r="B9398" s="2" t="s">
        <v>10821</v>
      </c>
      <c r="C9398" s="2">
        <v>63</v>
      </c>
      <c r="D9398" s="2" t="s">
        <v>10825</v>
      </c>
      <c r="E9398" s="2" t="s">
        <v>10826</v>
      </c>
      <c r="F9398" s="2" t="s">
        <v>10824</v>
      </c>
      <c r="G9398" s="2" t="s">
        <v>10270</v>
      </c>
      <c r="H9398" s="2" t="s">
        <v>10271</v>
      </c>
    </row>
    <row r="9399" spans="1:8" x14ac:dyDescent="0.3">
      <c r="A9399" s="1">
        <v>41702</v>
      </c>
      <c r="B9399" s="2" t="s">
        <v>10821</v>
      </c>
      <c r="C9399" s="2">
        <v>4</v>
      </c>
      <c r="D9399" s="2" t="s">
        <v>10825</v>
      </c>
      <c r="E9399" s="2" t="s">
        <v>10827</v>
      </c>
      <c r="F9399" s="2" t="s">
        <v>10824</v>
      </c>
      <c r="G9399" s="2" t="s">
        <v>10272</v>
      </c>
      <c r="H9399" s="2" t="s">
        <v>8635</v>
      </c>
    </row>
    <row r="9400" spans="1:8" x14ac:dyDescent="0.3">
      <c r="A9400" s="1">
        <v>41712</v>
      </c>
      <c r="B9400" s="2" t="s">
        <v>10821</v>
      </c>
      <c r="C9400" s="2">
        <v>10</v>
      </c>
      <c r="D9400" s="2" t="s">
        <v>10822</v>
      </c>
      <c r="E9400" s="2" t="s">
        <v>10827</v>
      </c>
      <c r="F9400" s="2" t="s">
        <v>10824</v>
      </c>
      <c r="G9400" s="2" t="s">
        <v>10273</v>
      </c>
      <c r="H9400" s="2" t="s">
        <v>10274</v>
      </c>
    </row>
    <row r="9401" spans="1:8" x14ac:dyDescent="0.3">
      <c r="A9401" s="1">
        <v>41712</v>
      </c>
      <c r="B9401" s="2" t="s">
        <v>10828</v>
      </c>
      <c r="D9401" s="2" t="s">
        <v>10825</v>
      </c>
      <c r="E9401" s="2" t="s">
        <v>10830</v>
      </c>
      <c r="F9401" s="2" t="s">
        <v>10824</v>
      </c>
      <c r="G9401" s="2" t="s">
        <v>365</v>
      </c>
      <c r="H9401" s="2" t="s">
        <v>14</v>
      </c>
    </row>
    <row r="9402" spans="1:8" x14ac:dyDescent="0.3">
      <c r="A9402" s="1">
        <v>41712</v>
      </c>
      <c r="B9402" s="2" t="s">
        <v>10821</v>
      </c>
      <c r="C9402" s="2">
        <v>62</v>
      </c>
      <c r="D9402" s="2" t="s">
        <v>10822</v>
      </c>
      <c r="E9402" s="2" t="s">
        <v>10826</v>
      </c>
      <c r="F9402" s="2" t="s">
        <v>10824</v>
      </c>
      <c r="G9402" s="2" t="s">
        <v>2107</v>
      </c>
      <c r="H9402" s="2" t="s">
        <v>10275</v>
      </c>
    </row>
    <row r="9403" spans="1:8" x14ac:dyDescent="0.3">
      <c r="A9403" s="1">
        <v>41712</v>
      </c>
      <c r="B9403" s="2" t="s">
        <v>10828</v>
      </c>
      <c r="C9403" s="2">
        <v>44</v>
      </c>
      <c r="D9403" s="2" t="s">
        <v>10825</v>
      </c>
      <c r="E9403" s="2" t="s">
        <v>10829</v>
      </c>
      <c r="F9403" s="2" t="s">
        <v>10824</v>
      </c>
      <c r="G9403" s="2" t="s">
        <v>554</v>
      </c>
      <c r="H9403" s="2" t="s">
        <v>210</v>
      </c>
    </row>
    <row r="9404" spans="1:8" x14ac:dyDescent="0.3">
      <c r="A9404" s="1">
        <v>41712</v>
      </c>
      <c r="B9404" s="2" t="s">
        <v>10828</v>
      </c>
      <c r="D9404" s="2" t="s">
        <v>10822</v>
      </c>
      <c r="E9404" s="2" t="s">
        <v>10830</v>
      </c>
      <c r="F9404" s="2" t="s">
        <v>10824</v>
      </c>
      <c r="G9404" s="2" t="s">
        <v>1424</v>
      </c>
      <c r="H9404" s="2" t="s">
        <v>14</v>
      </c>
    </row>
    <row r="9405" spans="1:8" x14ac:dyDescent="0.3">
      <c r="A9405" s="1">
        <v>41712</v>
      </c>
      <c r="B9405" s="2" t="s">
        <v>10821</v>
      </c>
      <c r="D9405" s="2" t="s">
        <v>10822</v>
      </c>
      <c r="E9405" s="2" t="s">
        <v>10830</v>
      </c>
      <c r="F9405" s="2" t="s">
        <v>10824</v>
      </c>
      <c r="G9405" s="2" t="s">
        <v>1524</v>
      </c>
      <c r="H9405" s="2" t="s">
        <v>10276</v>
      </c>
    </row>
    <row r="9406" spans="1:8" x14ac:dyDescent="0.3">
      <c r="A9406" s="1">
        <v>41712</v>
      </c>
      <c r="B9406" s="2" t="s">
        <v>10821</v>
      </c>
      <c r="D9406" s="2" t="s">
        <v>10830</v>
      </c>
      <c r="E9406" s="2" t="s">
        <v>10830</v>
      </c>
      <c r="F9406" s="2" t="s">
        <v>10824</v>
      </c>
      <c r="G9406" s="2" t="s">
        <v>751</v>
      </c>
      <c r="H9406" s="2" t="s">
        <v>438</v>
      </c>
    </row>
    <row r="9407" spans="1:8" x14ac:dyDescent="0.3">
      <c r="A9407" s="1">
        <v>41712</v>
      </c>
      <c r="B9407" s="2" t="s">
        <v>10821</v>
      </c>
      <c r="C9407" s="2">
        <v>76</v>
      </c>
      <c r="D9407" s="2" t="s">
        <v>10825</v>
      </c>
      <c r="E9407" s="2" t="s">
        <v>10826</v>
      </c>
      <c r="F9407" s="2" t="s">
        <v>10824</v>
      </c>
      <c r="G9407" s="2" t="s">
        <v>10277</v>
      </c>
      <c r="H9407" s="2" t="s">
        <v>10278</v>
      </c>
    </row>
    <row r="9408" spans="1:8" x14ac:dyDescent="0.3">
      <c r="A9408" s="1">
        <v>41712</v>
      </c>
      <c r="B9408" s="2" t="s">
        <v>10821</v>
      </c>
      <c r="D9408" s="2" t="s">
        <v>10825</v>
      </c>
      <c r="E9408" s="2" t="s">
        <v>10830</v>
      </c>
      <c r="F9408" s="2" t="s">
        <v>10824</v>
      </c>
      <c r="G9408" s="2" t="s">
        <v>10279</v>
      </c>
      <c r="H9408" s="2" t="s">
        <v>10280</v>
      </c>
    </row>
    <row r="9409" spans="1:8" x14ac:dyDescent="0.3">
      <c r="A9409" s="1">
        <v>41712</v>
      </c>
      <c r="B9409" s="2" t="s">
        <v>10821</v>
      </c>
      <c r="D9409" s="2" t="s">
        <v>10830</v>
      </c>
      <c r="E9409" s="2" t="s">
        <v>10830</v>
      </c>
      <c r="F9409" s="2" t="s">
        <v>10824</v>
      </c>
      <c r="G9409" s="2" t="s">
        <v>10281</v>
      </c>
      <c r="H9409" s="2" t="s">
        <v>10282</v>
      </c>
    </row>
    <row r="9410" spans="1:8" x14ac:dyDescent="0.3">
      <c r="A9410" s="1">
        <v>41712</v>
      </c>
      <c r="B9410" s="2" t="s">
        <v>10821</v>
      </c>
      <c r="C9410" s="2">
        <v>71</v>
      </c>
      <c r="D9410" s="2" t="s">
        <v>10825</v>
      </c>
      <c r="E9410" s="2" t="s">
        <v>10826</v>
      </c>
      <c r="F9410" s="2" t="s">
        <v>10824</v>
      </c>
      <c r="G9410" s="2" t="s">
        <v>1458</v>
      </c>
      <c r="H9410" s="2" t="s">
        <v>10283</v>
      </c>
    </row>
    <row r="9411" spans="1:8" x14ac:dyDescent="0.3">
      <c r="A9411" s="1">
        <v>41712</v>
      </c>
      <c r="B9411" s="2" t="s">
        <v>10821</v>
      </c>
      <c r="C9411" s="2">
        <v>74</v>
      </c>
      <c r="D9411" s="2" t="s">
        <v>10822</v>
      </c>
      <c r="E9411" s="2" t="s">
        <v>10826</v>
      </c>
      <c r="F9411" s="2" t="s">
        <v>10824</v>
      </c>
      <c r="G9411" s="2" t="s">
        <v>10284</v>
      </c>
      <c r="H9411" s="2" t="s">
        <v>10285</v>
      </c>
    </row>
    <row r="9412" spans="1:8" x14ac:dyDescent="0.3">
      <c r="A9412" s="1">
        <v>41712</v>
      </c>
      <c r="B9412" s="2" t="s">
        <v>10821</v>
      </c>
      <c r="C9412" s="2">
        <v>80</v>
      </c>
      <c r="D9412" s="2" t="s">
        <v>10825</v>
      </c>
      <c r="E9412" s="2" t="s">
        <v>10826</v>
      </c>
      <c r="F9412" s="2" t="s">
        <v>10824</v>
      </c>
      <c r="G9412" s="2" t="s">
        <v>10286</v>
      </c>
      <c r="H9412" s="2" t="s">
        <v>10287</v>
      </c>
    </row>
    <row r="9413" spans="1:8" x14ac:dyDescent="0.3">
      <c r="A9413" s="1">
        <v>41702</v>
      </c>
      <c r="B9413" s="2" t="s">
        <v>10821</v>
      </c>
      <c r="C9413" s="2">
        <v>22</v>
      </c>
      <c r="D9413" s="2" t="s">
        <v>10822</v>
      </c>
      <c r="E9413" s="2" t="s">
        <v>10823</v>
      </c>
      <c r="F9413" s="2" t="s">
        <v>10824</v>
      </c>
      <c r="G9413" s="2" t="s">
        <v>8857</v>
      </c>
      <c r="H9413" s="2" t="s">
        <v>10288</v>
      </c>
    </row>
    <row r="9414" spans="1:8" x14ac:dyDescent="0.3">
      <c r="A9414" s="1">
        <v>41712</v>
      </c>
      <c r="B9414" s="2" t="s">
        <v>10821</v>
      </c>
      <c r="C9414" s="2">
        <v>80</v>
      </c>
      <c r="D9414" s="2" t="s">
        <v>10825</v>
      </c>
      <c r="E9414" s="2" t="s">
        <v>10826</v>
      </c>
      <c r="F9414" s="2" t="s">
        <v>10824</v>
      </c>
      <c r="G9414" s="2" t="s">
        <v>10289</v>
      </c>
      <c r="H9414" s="2" t="s">
        <v>10290</v>
      </c>
    </row>
    <row r="9415" spans="1:8" x14ac:dyDescent="0.3">
      <c r="A9415" s="1">
        <v>41712</v>
      </c>
      <c r="B9415" s="2" t="s">
        <v>10821</v>
      </c>
      <c r="D9415" s="2" t="s">
        <v>10830</v>
      </c>
      <c r="E9415" s="2" t="s">
        <v>10830</v>
      </c>
      <c r="F9415" s="2" t="s">
        <v>10824</v>
      </c>
      <c r="G9415" s="2" t="s">
        <v>10291</v>
      </c>
      <c r="H9415" s="2" t="s">
        <v>10292</v>
      </c>
    </row>
    <row r="9416" spans="1:8" x14ac:dyDescent="0.3">
      <c r="A9416" s="1">
        <v>41712</v>
      </c>
      <c r="B9416" s="2" t="s">
        <v>10821</v>
      </c>
      <c r="D9416" s="2" t="s">
        <v>10822</v>
      </c>
      <c r="E9416" s="2" t="s">
        <v>10830</v>
      </c>
      <c r="F9416" s="2" t="s">
        <v>10824</v>
      </c>
      <c r="G9416" s="2" t="s">
        <v>10293</v>
      </c>
      <c r="H9416" s="2" t="s">
        <v>10294</v>
      </c>
    </row>
    <row r="9417" spans="1:8" x14ac:dyDescent="0.3">
      <c r="A9417" s="1">
        <v>41712</v>
      </c>
      <c r="B9417" s="2" t="s">
        <v>10821</v>
      </c>
      <c r="C9417" s="2">
        <v>59</v>
      </c>
      <c r="D9417" s="2" t="s">
        <v>10825</v>
      </c>
      <c r="E9417" s="2" t="s">
        <v>10829</v>
      </c>
      <c r="F9417" s="2" t="s">
        <v>10824</v>
      </c>
      <c r="G9417" s="2" t="s">
        <v>10295</v>
      </c>
      <c r="H9417" s="2" t="s">
        <v>10296</v>
      </c>
    </row>
    <row r="9418" spans="1:8" x14ac:dyDescent="0.3">
      <c r="A9418" s="1">
        <v>41712</v>
      </c>
      <c r="B9418" s="2" t="s">
        <v>10821</v>
      </c>
      <c r="D9418" s="2" t="s">
        <v>10825</v>
      </c>
      <c r="E9418" s="2" t="s">
        <v>10830</v>
      </c>
      <c r="F9418" s="2" t="s">
        <v>10824</v>
      </c>
      <c r="G9418" s="2" t="s">
        <v>48</v>
      </c>
      <c r="H9418" s="2" t="s">
        <v>1055</v>
      </c>
    </row>
    <row r="9419" spans="1:8" x14ac:dyDescent="0.3">
      <c r="A9419" s="1">
        <v>41712</v>
      </c>
      <c r="B9419" s="2" t="s">
        <v>10821</v>
      </c>
      <c r="C9419" s="2">
        <v>46</v>
      </c>
      <c r="D9419" s="2" t="s">
        <v>10822</v>
      </c>
      <c r="E9419" s="2" t="s">
        <v>10829</v>
      </c>
      <c r="F9419" s="2" t="s">
        <v>10824</v>
      </c>
      <c r="G9419" s="2" t="s">
        <v>10297</v>
      </c>
      <c r="H9419" s="2" t="s">
        <v>10298</v>
      </c>
    </row>
    <row r="9420" spans="1:8" x14ac:dyDescent="0.3">
      <c r="A9420" s="1">
        <v>41712</v>
      </c>
      <c r="B9420" s="2" t="s">
        <v>10821</v>
      </c>
      <c r="D9420" s="2" t="s">
        <v>10830</v>
      </c>
      <c r="E9420" s="2" t="s">
        <v>10830</v>
      </c>
      <c r="F9420" s="2" t="s">
        <v>10824</v>
      </c>
      <c r="G9420" s="2" t="s">
        <v>6692</v>
      </c>
      <c r="H9420" s="2" t="s">
        <v>9473</v>
      </c>
    </row>
    <row r="9421" spans="1:8" x14ac:dyDescent="0.3">
      <c r="A9421" s="1">
        <v>41712</v>
      </c>
      <c r="B9421" s="2" t="s">
        <v>10821</v>
      </c>
      <c r="C9421" s="2">
        <v>39</v>
      </c>
      <c r="D9421" s="2" t="s">
        <v>10825</v>
      </c>
      <c r="E9421" s="2" t="s">
        <v>10823</v>
      </c>
      <c r="F9421" s="2" t="s">
        <v>10824</v>
      </c>
      <c r="G9421" s="2" t="s">
        <v>10299</v>
      </c>
      <c r="H9421" s="2" t="s">
        <v>10300</v>
      </c>
    </row>
    <row r="9422" spans="1:8" x14ac:dyDescent="0.3">
      <c r="A9422" s="1">
        <v>41712</v>
      </c>
      <c r="B9422" s="2" t="s">
        <v>10821</v>
      </c>
      <c r="D9422" s="2" t="s">
        <v>10830</v>
      </c>
      <c r="E9422" s="2" t="s">
        <v>10830</v>
      </c>
      <c r="F9422" s="2" t="s">
        <v>10824</v>
      </c>
      <c r="G9422" s="2" t="s">
        <v>1300</v>
      </c>
      <c r="H9422" s="2" t="s">
        <v>1978</v>
      </c>
    </row>
    <row r="9423" spans="1:8" x14ac:dyDescent="0.3">
      <c r="A9423" s="1">
        <v>41702</v>
      </c>
      <c r="B9423" s="2" t="s">
        <v>10821</v>
      </c>
      <c r="C9423" s="2">
        <v>49</v>
      </c>
      <c r="D9423" s="2" t="s">
        <v>10822</v>
      </c>
      <c r="E9423" s="2" t="s">
        <v>10829</v>
      </c>
      <c r="F9423" s="2" t="s">
        <v>10824</v>
      </c>
      <c r="G9423" s="2" t="s">
        <v>10301</v>
      </c>
      <c r="H9423" s="2" t="s">
        <v>10302</v>
      </c>
    </row>
    <row r="9424" spans="1:8" x14ac:dyDescent="0.3">
      <c r="A9424" s="1">
        <v>41712</v>
      </c>
      <c r="B9424" s="2" t="s">
        <v>10821</v>
      </c>
      <c r="D9424" s="2" t="s">
        <v>10822</v>
      </c>
      <c r="E9424" s="2" t="s">
        <v>10830</v>
      </c>
      <c r="F9424" s="2" t="s">
        <v>10824</v>
      </c>
      <c r="G9424" s="2" t="s">
        <v>48</v>
      </c>
      <c r="H9424" s="2" t="s">
        <v>6830</v>
      </c>
    </row>
    <row r="9425" spans="1:8" x14ac:dyDescent="0.3">
      <c r="A9425" s="1">
        <v>41712</v>
      </c>
      <c r="B9425" s="2" t="s">
        <v>10821</v>
      </c>
      <c r="C9425" s="2">
        <v>64</v>
      </c>
      <c r="D9425" s="2" t="s">
        <v>10825</v>
      </c>
      <c r="E9425" s="2" t="s">
        <v>10826</v>
      </c>
      <c r="F9425" s="2" t="s">
        <v>10824</v>
      </c>
      <c r="G9425" s="2" t="s">
        <v>10303</v>
      </c>
      <c r="H9425" s="2" t="s">
        <v>10304</v>
      </c>
    </row>
    <row r="9426" spans="1:8" x14ac:dyDescent="0.3">
      <c r="A9426" s="1">
        <v>41712</v>
      </c>
      <c r="B9426" s="2" t="s">
        <v>10828</v>
      </c>
      <c r="D9426" s="2" t="s">
        <v>10825</v>
      </c>
      <c r="E9426" s="2" t="s">
        <v>10830</v>
      </c>
      <c r="F9426" s="2" t="s">
        <v>10824</v>
      </c>
      <c r="G9426" s="2" t="s">
        <v>1424</v>
      </c>
      <c r="H9426" s="2" t="s">
        <v>10305</v>
      </c>
    </row>
    <row r="9427" spans="1:8" x14ac:dyDescent="0.3">
      <c r="A9427" s="1">
        <v>41712</v>
      </c>
      <c r="B9427" s="2" t="s">
        <v>10828</v>
      </c>
      <c r="D9427" s="2" t="s">
        <v>10822</v>
      </c>
      <c r="E9427" s="2" t="s">
        <v>10830</v>
      </c>
      <c r="F9427" s="2" t="s">
        <v>10824</v>
      </c>
      <c r="G9427" s="2" t="s">
        <v>554</v>
      </c>
      <c r="H9427" s="2" t="s">
        <v>10306</v>
      </c>
    </row>
    <row r="9428" spans="1:8" x14ac:dyDescent="0.3">
      <c r="A9428" s="1">
        <v>41712</v>
      </c>
      <c r="B9428" s="2" t="s">
        <v>10821</v>
      </c>
      <c r="C9428" s="2">
        <v>56</v>
      </c>
      <c r="D9428" s="2" t="s">
        <v>10825</v>
      </c>
      <c r="E9428" s="2" t="s">
        <v>10829</v>
      </c>
      <c r="F9428" s="2" t="s">
        <v>10824</v>
      </c>
      <c r="G9428" s="2" t="s">
        <v>10307</v>
      </c>
      <c r="H9428" s="2" t="s">
        <v>10308</v>
      </c>
    </row>
    <row r="9429" spans="1:8" x14ac:dyDescent="0.3">
      <c r="A9429" s="1">
        <v>41712</v>
      </c>
      <c r="B9429" s="2" t="s">
        <v>10821</v>
      </c>
      <c r="C9429" s="2">
        <v>49</v>
      </c>
      <c r="D9429" s="2" t="s">
        <v>10822</v>
      </c>
      <c r="E9429" s="2" t="s">
        <v>10829</v>
      </c>
      <c r="F9429" s="2" t="s">
        <v>10824</v>
      </c>
      <c r="G9429" s="2" t="s">
        <v>10309</v>
      </c>
      <c r="H9429" s="2" t="s">
        <v>10310</v>
      </c>
    </row>
    <row r="9430" spans="1:8" x14ac:dyDescent="0.3">
      <c r="A9430" s="1">
        <v>41712</v>
      </c>
      <c r="B9430" s="2" t="s">
        <v>10821</v>
      </c>
      <c r="D9430" s="2" t="s">
        <v>10830</v>
      </c>
      <c r="E9430" s="2" t="s">
        <v>10830</v>
      </c>
      <c r="F9430" s="2" t="s">
        <v>10824</v>
      </c>
      <c r="G9430" s="2" t="s">
        <v>6692</v>
      </c>
      <c r="H9430" s="2" t="s">
        <v>10311</v>
      </c>
    </row>
    <row r="9431" spans="1:8" x14ac:dyDescent="0.3">
      <c r="A9431" s="1">
        <v>41712</v>
      </c>
      <c r="B9431" s="2" t="s">
        <v>10821</v>
      </c>
      <c r="D9431" s="2" t="s">
        <v>10830</v>
      </c>
      <c r="E9431" s="2" t="s">
        <v>10830</v>
      </c>
      <c r="F9431" s="2" t="s">
        <v>10824</v>
      </c>
      <c r="G9431" s="2" t="s">
        <v>10312</v>
      </c>
      <c r="H9431" s="2" t="s">
        <v>1368</v>
      </c>
    </row>
    <row r="9432" spans="1:8" x14ac:dyDescent="0.3">
      <c r="A9432" s="1">
        <v>41712</v>
      </c>
      <c r="B9432" s="2" t="s">
        <v>10821</v>
      </c>
      <c r="C9432" s="2">
        <v>56</v>
      </c>
      <c r="D9432" s="2" t="s">
        <v>10825</v>
      </c>
      <c r="E9432" s="2" t="s">
        <v>10829</v>
      </c>
      <c r="F9432" s="2" t="s">
        <v>10824</v>
      </c>
      <c r="G9432" s="2" t="s">
        <v>10313</v>
      </c>
      <c r="H9432" s="2" t="s">
        <v>10314</v>
      </c>
    </row>
    <row r="9433" spans="1:8" x14ac:dyDescent="0.3">
      <c r="A9433" s="1">
        <v>41712</v>
      </c>
      <c r="B9433" s="2" t="s">
        <v>10821</v>
      </c>
      <c r="C9433" s="2">
        <v>66</v>
      </c>
      <c r="D9433" s="2" t="s">
        <v>10825</v>
      </c>
      <c r="E9433" s="2" t="s">
        <v>10826</v>
      </c>
      <c r="F9433" s="2" t="s">
        <v>10824</v>
      </c>
      <c r="G9433" s="2" t="s">
        <v>6680</v>
      </c>
      <c r="H9433" s="2" t="s">
        <v>10315</v>
      </c>
    </row>
    <row r="9434" spans="1:8" x14ac:dyDescent="0.3">
      <c r="A9434" s="1">
        <v>41712</v>
      </c>
      <c r="B9434" s="2" t="s">
        <v>10821</v>
      </c>
      <c r="C9434" s="2">
        <v>90</v>
      </c>
      <c r="D9434" s="2" t="s">
        <v>10825</v>
      </c>
      <c r="E9434" s="2" t="s">
        <v>10826</v>
      </c>
      <c r="F9434" s="2" t="s">
        <v>10824</v>
      </c>
      <c r="G9434" s="2" t="s">
        <v>10316</v>
      </c>
      <c r="H9434" s="2" t="s">
        <v>10317</v>
      </c>
    </row>
    <row r="9435" spans="1:8" x14ac:dyDescent="0.3">
      <c r="A9435" s="1">
        <v>41712</v>
      </c>
      <c r="B9435" s="2" t="s">
        <v>10821</v>
      </c>
      <c r="C9435" s="2">
        <v>52</v>
      </c>
      <c r="D9435" s="2" t="s">
        <v>10825</v>
      </c>
      <c r="E9435" s="2" t="s">
        <v>10829</v>
      </c>
      <c r="F9435" s="2" t="s">
        <v>10824</v>
      </c>
      <c r="G9435" s="2" t="s">
        <v>10318</v>
      </c>
      <c r="H9435" s="2" t="s">
        <v>10319</v>
      </c>
    </row>
    <row r="9436" spans="1:8" x14ac:dyDescent="0.3">
      <c r="A9436" s="1">
        <v>41712</v>
      </c>
      <c r="B9436" s="2" t="s">
        <v>10828</v>
      </c>
      <c r="D9436" s="2" t="s">
        <v>10825</v>
      </c>
      <c r="E9436" s="2" t="s">
        <v>10830</v>
      </c>
      <c r="F9436" s="2" t="s">
        <v>10824</v>
      </c>
      <c r="G9436" s="2" t="s">
        <v>2075</v>
      </c>
      <c r="H9436" s="2" t="s">
        <v>14</v>
      </c>
    </row>
    <row r="9437" spans="1:8" x14ac:dyDescent="0.3">
      <c r="A9437" s="1">
        <v>41712</v>
      </c>
      <c r="B9437" s="2" t="s">
        <v>10821</v>
      </c>
      <c r="C9437" s="2">
        <v>74</v>
      </c>
      <c r="D9437" s="2" t="s">
        <v>10825</v>
      </c>
      <c r="E9437" s="2" t="s">
        <v>10826</v>
      </c>
      <c r="F9437" s="2" t="s">
        <v>10824</v>
      </c>
      <c r="G9437" s="2" t="s">
        <v>10320</v>
      </c>
      <c r="H9437" s="2" t="s">
        <v>10321</v>
      </c>
    </row>
    <row r="9438" spans="1:8" x14ac:dyDescent="0.3">
      <c r="A9438" s="1">
        <v>41712</v>
      </c>
      <c r="B9438" s="2" t="s">
        <v>10821</v>
      </c>
      <c r="C9438" s="2">
        <v>63</v>
      </c>
      <c r="D9438" s="2" t="s">
        <v>10825</v>
      </c>
      <c r="E9438" s="2" t="s">
        <v>10826</v>
      </c>
      <c r="F9438" s="2" t="s">
        <v>10824</v>
      </c>
      <c r="G9438" s="2" t="s">
        <v>10322</v>
      </c>
      <c r="H9438" s="2" t="s">
        <v>10323</v>
      </c>
    </row>
    <row r="9439" spans="1:8" x14ac:dyDescent="0.3">
      <c r="A9439" s="1">
        <v>41712</v>
      </c>
      <c r="B9439" s="2" t="s">
        <v>10821</v>
      </c>
      <c r="C9439" s="2">
        <v>83</v>
      </c>
      <c r="D9439" s="2" t="s">
        <v>10822</v>
      </c>
      <c r="E9439" s="2" t="s">
        <v>10826</v>
      </c>
      <c r="F9439" s="2" t="s">
        <v>10824</v>
      </c>
      <c r="G9439" s="2" t="s">
        <v>10324</v>
      </c>
      <c r="H9439" s="2" t="s">
        <v>10325</v>
      </c>
    </row>
    <row r="9440" spans="1:8" x14ac:dyDescent="0.3">
      <c r="A9440" s="1">
        <v>41712</v>
      </c>
      <c r="B9440" s="2" t="s">
        <v>10821</v>
      </c>
      <c r="D9440" s="2" t="s">
        <v>10822</v>
      </c>
      <c r="E9440" s="2" t="s">
        <v>10830</v>
      </c>
      <c r="F9440" s="2" t="s">
        <v>10824</v>
      </c>
      <c r="G9440" s="2" t="s">
        <v>10326</v>
      </c>
      <c r="H9440" s="2" t="s">
        <v>10327</v>
      </c>
    </row>
    <row r="9441" spans="1:8" x14ac:dyDescent="0.3">
      <c r="A9441" s="1">
        <v>41712</v>
      </c>
      <c r="B9441" s="2" t="s">
        <v>10821</v>
      </c>
      <c r="C9441" s="2">
        <v>68</v>
      </c>
      <c r="D9441" s="2" t="s">
        <v>10825</v>
      </c>
      <c r="E9441" s="2" t="s">
        <v>10826</v>
      </c>
      <c r="F9441" s="2" t="s">
        <v>10824</v>
      </c>
      <c r="G9441" s="2" t="s">
        <v>10328</v>
      </c>
      <c r="H9441" s="2" t="s">
        <v>10329</v>
      </c>
    </row>
    <row r="9442" spans="1:8" x14ac:dyDescent="0.3">
      <c r="A9442" s="1">
        <v>41712</v>
      </c>
      <c r="B9442" s="2" t="s">
        <v>10821</v>
      </c>
      <c r="C9442" s="2">
        <v>86</v>
      </c>
      <c r="D9442" s="2" t="s">
        <v>10825</v>
      </c>
      <c r="E9442" s="2" t="s">
        <v>10826</v>
      </c>
      <c r="F9442" s="2" t="s">
        <v>10824</v>
      </c>
      <c r="G9442" s="2" t="s">
        <v>10330</v>
      </c>
      <c r="H9442" s="2" t="s">
        <v>10331</v>
      </c>
    </row>
    <row r="9443" spans="1:8" x14ac:dyDescent="0.3">
      <c r="A9443" s="1">
        <v>41712</v>
      </c>
      <c r="B9443" s="2" t="s">
        <v>10821</v>
      </c>
      <c r="D9443" s="2" t="s">
        <v>10825</v>
      </c>
      <c r="E9443" s="2" t="s">
        <v>10830</v>
      </c>
      <c r="F9443" s="2" t="s">
        <v>10824</v>
      </c>
      <c r="G9443" s="2" t="s">
        <v>10332</v>
      </c>
      <c r="H9443" s="2" t="s">
        <v>3821</v>
      </c>
    </row>
    <row r="9444" spans="1:8" x14ac:dyDescent="0.3">
      <c r="A9444" s="1">
        <v>41712</v>
      </c>
      <c r="B9444" s="2" t="s">
        <v>10821</v>
      </c>
      <c r="D9444" s="2" t="s">
        <v>10830</v>
      </c>
      <c r="E9444" s="2" t="s">
        <v>10830</v>
      </c>
      <c r="F9444" s="2" t="s">
        <v>10824</v>
      </c>
      <c r="G9444" s="2" t="s">
        <v>10312</v>
      </c>
      <c r="H9444" s="2" t="s">
        <v>1368</v>
      </c>
    </row>
    <row r="9445" spans="1:8" x14ac:dyDescent="0.3">
      <c r="A9445" s="1">
        <v>41712</v>
      </c>
      <c r="B9445" s="2" t="s">
        <v>10821</v>
      </c>
      <c r="D9445" s="2" t="s">
        <v>10825</v>
      </c>
      <c r="E9445" s="2" t="s">
        <v>10830</v>
      </c>
      <c r="F9445" s="2" t="s">
        <v>10824</v>
      </c>
      <c r="G9445" s="2" t="s">
        <v>10333</v>
      </c>
      <c r="H9445" s="2" t="s">
        <v>6375</v>
      </c>
    </row>
    <row r="9446" spans="1:8" x14ac:dyDescent="0.3">
      <c r="A9446" s="1">
        <v>41712</v>
      </c>
      <c r="B9446" s="2" t="s">
        <v>10821</v>
      </c>
      <c r="D9446" s="2" t="s">
        <v>10830</v>
      </c>
      <c r="E9446" s="2" t="s">
        <v>10830</v>
      </c>
      <c r="F9446" s="2" t="s">
        <v>10824</v>
      </c>
      <c r="G9446" s="2" t="s">
        <v>1260</v>
      </c>
      <c r="H9446" s="2" t="s">
        <v>10334</v>
      </c>
    </row>
    <row r="9447" spans="1:8" x14ac:dyDescent="0.3">
      <c r="A9447" s="1">
        <v>41712</v>
      </c>
      <c r="B9447" s="2" t="s">
        <v>10821</v>
      </c>
      <c r="C9447" s="2">
        <v>21</v>
      </c>
      <c r="D9447" s="2" t="s">
        <v>10825</v>
      </c>
      <c r="E9447" s="2" t="s">
        <v>10823</v>
      </c>
      <c r="F9447" s="2" t="s">
        <v>10824</v>
      </c>
      <c r="G9447" s="2" t="s">
        <v>10335</v>
      </c>
      <c r="H9447" s="2" t="s">
        <v>5953</v>
      </c>
    </row>
    <row r="9448" spans="1:8" x14ac:dyDescent="0.3">
      <c r="A9448" s="1">
        <v>41712</v>
      </c>
      <c r="B9448" s="2" t="s">
        <v>10821</v>
      </c>
      <c r="C9448" s="2">
        <v>44</v>
      </c>
      <c r="D9448" s="2" t="s">
        <v>10825</v>
      </c>
      <c r="E9448" s="2" t="s">
        <v>10829</v>
      </c>
      <c r="F9448" s="2" t="s">
        <v>10824</v>
      </c>
      <c r="G9448" s="2" t="s">
        <v>10336</v>
      </c>
      <c r="H9448" s="2" t="s">
        <v>6205</v>
      </c>
    </row>
    <row r="9449" spans="1:8" x14ac:dyDescent="0.3">
      <c r="A9449" s="1">
        <v>41712</v>
      </c>
      <c r="B9449" s="2" t="s">
        <v>10821</v>
      </c>
      <c r="D9449" s="2" t="s">
        <v>10825</v>
      </c>
      <c r="E9449" s="2" t="s">
        <v>10830</v>
      </c>
      <c r="F9449" s="2" t="s">
        <v>10824</v>
      </c>
      <c r="G9449" s="2" t="s">
        <v>6385</v>
      </c>
      <c r="H9449" s="2" t="s">
        <v>3821</v>
      </c>
    </row>
    <row r="9450" spans="1:8" x14ac:dyDescent="0.3">
      <c r="A9450" s="1">
        <v>41712</v>
      </c>
      <c r="B9450" s="2" t="s">
        <v>10821</v>
      </c>
      <c r="C9450" s="2">
        <v>48</v>
      </c>
      <c r="D9450" s="2" t="s">
        <v>10822</v>
      </c>
      <c r="E9450" s="2" t="s">
        <v>10829</v>
      </c>
      <c r="F9450" s="2" t="s">
        <v>10824</v>
      </c>
      <c r="G9450" s="2" t="s">
        <v>10337</v>
      </c>
      <c r="H9450" s="2" t="s">
        <v>10338</v>
      </c>
    </row>
    <row r="9451" spans="1:8" x14ac:dyDescent="0.3">
      <c r="A9451" s="1">
        <v>41712</v>
      </c>
      <c r="B9451" s="2" t="s">
        <v>10821</v>
      </c>
      <c r="D9451" s="2" t="s">
        <v>10825</v>
      </c>
      <c r="E9451" s="2" t="s">
        <v>10830</v>
      </c>
      <c r="F9451" s="2" t="s">
        <v>10824</v>
      </c>
      <c r="G9451" s="2" t="s">
        <v>6385</v>
      </c>
      <c r="H9451" s="2" t="s">
        <v>3821</v>
      </c>
    </row>
    <row r="9452" spans="1:8" x14ac:dyDescent="0.3">
      <c r="A9452" s="1">
        <v>41712</v>
      </c>
      <c r="B9452" s="2" t="s">
        <v>10821</v>
      </c>
      <c r="C9452" s="2">
        <v>47</v>
      </c>
      <c r="D9452" s="2" t="s">
        <v>10825</v>
      </c>
      <c r="E9452" s="2" t="s">
        <v>10829</v>
      </c>
      <c r="F9452" s="2" t="s">
        <v>10824</v>
      </c>
      <c r="G9452" s="2" t="s">
        <v>10339</v>
      </c>
      <c r="H9452" s="2" t="s">
        <v>10340</v>
      </c>
    </row>
    <row r="9453" spans="1:8" x14ac:dyDescent="0.3">
      <c r="A9453" s="1">
        <v>41712</v>
      </c>
      <c r="B9453" s="2" t="s">
        <v>10821</v>
      </c>
      <c r="D9453" s="2" t="s">
        <v>10825</v>
      </c>
      <c r="E9453" s="2" t="s">
        <v>10830</v>
      </c>
      <c r="F9453" s="2" t="s">
        <v>10824</v>
      </c>
      <c r="G9453" s="2" t="s">
        <v>6385</v>
      </c>
      <c r="H9453" s="2" t="s">
        <v>3821</v>
      </c>
    </row>
    <row r="9454" spans="1:8" x14ac:dyDescent="0.3">
      <c r="A9454" s="1">
        <v>41712</v>
      </c>
      <c r="B9454" s="2" t="s">
        <v>10821</v>
      </c>
      <c r="C9454" s="2">
        <v>79</v>
      </c>
      <c r="D9454" s="2" t="s">
        <v>10825</v>
      </c>
      <c r="E9454" s="2" t="s">
        <v>10826</v>
      </c>
      <c r="F9454" s="2" t="s">
        <v>10824</v>
      </c>
      <c r="G9454" s="2" t="s">
        <v>10341</v>
      </c>
      <c r="H9454" s="2" t="s">
        <v>3821</v>
      </c>
    </row>
    <row r="9455" spans="1:8" x14ac:dyDescent="0.3">
      <c r="A9455" s="1">
        <v>41712</v>
      </c>
      <c r="B9455" s="2" t="s">
        <v>10821</v>
      </c>
      <c r="D9455" s="2" t="s">
        <v>10825</v>
      </c>
      <c r="E9455" s="2" t="s">
        <v>10830</v>
      </c>
      <c r="F9455" s="2" t="s">
        <v>10824</v>
      </c>
      <c r="G9455" s="2" t="s">
        <v>6385</v>
      </c>
      <c r="H9455" s="2" t="s">
        <v>3821</v>
      </c>
    </row>
    <row r="9456" spans="1:8" x14ac:dyDescent="0.3">
      <c r="A9456" s="1">
        <v>41712</v>
      </c>
      <c r="B9456" s="2" t="s">
        <v>10828</v>
      </c>
      <c r="C9456" s="2">
        <v>77</v>
      </c>
      <c r="D9456" s="2" t="s">
        <v>10825</v>
      </c>
      <c r="E9456" s="2" t="s">
        <v>10826</v>
      </c>
      <c r="F9456" s="2" t="s">
        <v>10824</v>
      </c>
      <c r="G9456" s="2" t="s">
        <v>365</v>
      </c>
      <c r="H9456" s="2" t="s">
        <v>14</v>
      </c>
    </row>
    <row r="9457" spans="1:8" x14ac:dyDescent="0.3">
      <c r="A9457" s="1">
        <v>41712</v>
      </c>
      <c r="B9457" s="2" t="s">
        <v>10821</v>
      </c>
      <c r="D9457" s="2" t="s">
        <v>10825</v>
      </c>
      <c r="E9457" s="2" t="s">
        <v>10830</v>
      </c>
      <c r="F9457" s="2" t="s">
        <v>10824</v>
      </c>
      <c r="G9457" s="2" t="s">
        <v>10342</v>
      </c>
      <c r="H9457" s="2" t="s">
        <v>3113</v>
      </c>
    </row>
    <row r="9458" spans="1:8" x14ac:dyDescent="0.3">
      <c r="A9458" s="1">
        <v>41712</v>
      </c>
      <c r="B9458" s="2" t="s">
        <v>10821</v>
      </c>
      <c r="C9458" s="2">
        <v>35</v>
      </c>
      <c r="D9458" s="2" t="s">
        <v>10825</v>
      </c>
      <c r="E9458" s="2" t="s">
        <v>10823</v>
      </c>
      <c r="F9458" s="2" t="s">
        <v>10824</v>
      </c>
      <c r="G9458" s="2" t="s">
        <v>10343</v>
      </c>
      <c r="H9458" s="2" t="s">
        <v>10344</v>
      </c>
    </row>
    <row r="9459" spans="1:8" x14ac:dyDescent="0.3">
      <c r="A9459" s="1">
        <v>41712</v>
      </c>
      <c r="B9459" s="2" t="s">
        <v>10821</v>
      </c>
      <c r="C9459" s="2">
        <v>80</v>
      </c>
      <c r="D9459" s="2" t="s">
        <v>10830</v>
      </c>
      <c r="E9459" s="2" t="s">
        <v>10826</v>
      </c>
      <c r="F9459" s="2" t="s">
        <v>10824</v>
      </c>
      <c r="G9459" s="2" t="s">
        <v>10345</v>
      </c>
      <c r="H9459" s="2" t="s">
        <v>10346</v>
      </c>
    </row>
    <row r="9460" spans="1:8" x14ac:dyDescent="0.3">
      <c r="A9460" s="1">
        <v>41712</v>
      </c>
      <c r="B9460" s="2" t="s">
        <v>10821</v>
      </c>
      <c r="C9460" s="2">
        <v>64</v>
      </c>
      <c r="D9460" s="2" t="s">
        <v>10825</v>
      </c>
      <c r="E9460" s="2" t="s">
        <v>10826</v>
      </c>
      <c r="F9460" s="2" t="s">
        <v>10824</v>
      </c>
      <c r="G9460" s="2" t="s">
        <v>10345</v>
      </c>
      <c r="H9460" s="2" t="s">
        <v>10347</v>
      </c>
    </row>
    <row r="9461" spans="1:8" x14ac:dyDescent="0.3">
      <c r="A9461" s="1">
        <v>41712</v>
      </c>
      <c r="B9461" s="2" t="s">
        <v>10821</v>
      </c>
      <c r="C9461" s="2">
        <v>19639</v>
      </c>
      <c r="D9461" s="2" t="s">
        <v>10825</v>
      </c>
      <c r="E9461" s="2" t="s">
        <v>10826</v>
      </c>
      <c r="F9461" s="2" t="s">
        <v>10824</v>
      </c>
      <c r="G9461" s="2" t="s">
        <v>10348</v>
      </c>
      <c r="H9461" s="2" t="s">
        <v>5289</v>
      </c>
    </row>
    <row r="9462" spans="1:8" x14ac:dyDescent="0.3">
      <c r="A9462" s="1">
        <v>41712</v>
      </c>
      <c r="B9462" s="2" t="s">
        <v>10821</v>
      </c>
      <c r="C9462" s="2">
        <v>33</v>
      </c>
      <c r="D9462" s="2" t="s">
        <v>10822</v>
      </c>
      <c r="E9462" s="2" t="s">
        <v>10823</v>
      </c>
      <c r="F9462" s="2" t="s">
        <v>10824</v>
      </c>
      <c r="G9462" s="2" t="s">
        <v>273</v>
      </c>
      <c r="H9462" s="2" t="s">
        <v>35</v>
      </c>
    </row>
    <row r="9463" spans="1:8" x14ac:dyDescent="0.3">
      <c r="A9463" s="1">
        <v>41712</v>
      </c>
      <c r="B9463" s="2" t="s">
        <v>10821</v>
      </c>
      <c r="D9463" s="2" t="s">
        <v>10822</v>
      </c>
      <c r="E9463" s="2" t="s">
        <v>10830</v>
      </c>
      <c r="F9463" s="2" t="s">
        <v>10824</v>
      </c>
      <c r="G9463" s="2" t="s">
        <v>445</v>
      </c>
      <c r="H9463" s="2" t="s">
        <v>10349</v>
      </c>
    </row>
    <row r="9464" spans="1:8" x14ac:dyDescent="0.3">
      <c r="A9464" s="1">
        <v>41712</v>
      </c>
      <c r="B9464" s="2" t="s">
        <v>10821</v>
      </c>
      <c r="C9464" s="2">
        <v>55</v>
      </c>
      <c r="D9464" s="2" t="s">
        <v>10825</v>
      </c>
      <c r="E9464" s="2" t="s">
        <v>10829</v>
      </c>
      <c r="F9464" s="2" t="s">
        <v>10824</v>
      </c>
      <c r="G9464" s="2" t="s">
        <v>10350</v>
      </c>
      <c r="H9464" s="2" t="s">
        <v>10351</v>
      </c>
    </row>
    <row r="9465" spans="1:8" x14ac:dyDescent="0.3">
      <c r="A9465" s="1">
        <v>41712</v>
      </c>
      <c r="B9465" s="2" t="s">
        <v>10821</v>
      </c>
      <c r="D9465" s="2" t="s">
        <v>10830</v>
      </c>
      <c r="E9465" s="2" t="s">
        <v>10830</v>
      </c>
      <c r="F9465" s="2" t="s">
        <v>10824</v>
      </c>
      <c r="G9465" s="2" t="s">
        <v>10352</v>
      </c>
      <c r="H9465" s="2" t="s">
        <v>10353</v>
      </c>
    </row>
    <row r="9466" spans="1:8" x14ac:dyDescent="0.3">
      <c r="A9466" s="1">
        <v>41712</v>
      </c>
      <c r="B9466" s="2" t="s">
        <v>10821</v>
      </c>
      <c r="D9466" s="2" t="s">
        <v>10830</v>
      </c>
      <c r="E9466" s="2" t="s">
        <v>10830</v>
      </c>
      <c r="F9466" s="2" t="s">
        <v>10824</v>
      </c>
      <c r="G9466" s="2" t="s">
        <v>10354</v>
      </c>
      <c r="H9466" s="2" t="s">
        <v>10355</v>
      </c>
    </row>
    <row r="9467" spans="1:8" x14ac:dyDescent="0.3">
      <c r="A9467" s="1">
        <v>41712</v>
      </c>
      <c r="B9467" s="2" t="s">
        <v>10821</v>
      </c>
      <c r="C9467" s="2">
        <v>64</v>
      </c>
      <c r="D9467" s="2" t="s">
        <v>10825</v>
      </c>
      <c r="E9467" s="2" t="s">
        <v>10826</v>
      </c>
      <c r="F9467" s="2" t="s">
        <v>10824</v>
      </c>
      <c r="G9467" s="2" t="s">
        <v>10356</v>
      </c>
      <c r="H9467" s="2" t="s">
        <v>10357</v>
      </c>
    </row>
    <row r="9468" spans="1:8" x14ac:dyDescent="0.3">
      <c r="A9468" s="1">
        <v>41712</v>
      </c>
      <c r="B9468" s="2" t="s">
        <v>10821</v>
      </c>
      <c r="C9468" s="2">
        <v>58</v>
      </c>
      <c r="D9468" s="2" t="s">
        <v>10822</v>
      </c>
      <c r="E9468" s="2" t="s">
        <v>10829</v>
      </c>
      <c r="F9468" s="2" t="s">
        <v>10824</v>
      </c>
      <c r="G9468" s="2" t="s">
        <v>10358</v>
      </c>
      <c r="H9468" s="2" t="s">
        <v>10359</v>
      </c>
    </row>
    <row r="9469" spans="1:8" x14ac:dyDescent="0.3">
      <c r="A9469" s="1">
        <v>41712</v>
      </c>
      <c r="B9469" s="2" t="s">
        <v>10821</v>
      </c>
      <c r="D9469" s="2" t="s">
        <v>10825</v>
      </c>
      <c r="E9469" s="2" t="s">
        <v>10830</v>
      </c>
      <c r="F9469" s="2" t="s">
        <v>10824</v>
      </c>
      <c r="G9469" s="2" t="s">
        <v>10360</v>
      </c>
      <c r="H9469" s="2" t="s">
        <v>10361</v>
      </c>
    </row>
    <row r="9470" spans="1:8" x14ac:dyDescent="0.3">
      <c r="A9470" s="1">
        <v>41712</v>
      </c>
      <c r="B9470" s="2" t="s">
        <v>10821</v>
      </c>
      <c r="C9470" s="2">
        <v>54</v>
      </c>
      <c r="D9470" s="2" t="s">
        <v>10825</v>
      </c>
      <c r="E9470" s="2" t="s">
        <v>10829</v>
      </c>
      <c r="F9470" s="2" t="s">
        <v>10824</v>
      </c>
      <c r="G9470" s="2" t="s">
        <v>9818</v>
      </c>
      <c r="H9470" s="2" t="s">
        <v>1873</v>
      </c>
    </row>
    <row r="9471" spans="1:8" x14ac:dyDescent="0.3">
      <c r="A9471" s="1">
        <v>41712</v>
      </c>
      <c r="B9471" s="2" t="s">
        <v>10821</v>
      </c>
      <c r="D9471" s="2" t="s">
        <v>10822</v>
      </c>
      <c r="E9471" s="2" t="s">
        <v>10830</v>
      </c>
      <c r="F9471" s="2" t="s">
        <v>10824</v>
      </c>
      <c r="G9471" s="2" t="s">
        <v>5710</v>
      </c>
      <c r="H9471" s="2" t="s">
        <v>1302</v>
      </c>
    </row>
    <row r="9472" spans="1:8" x14ac:dyDescent="0.3">
      <c r="A9472" s="1">
        <v>41712</v>
      </c>
      <c r="B9472" s="2" t="s">
        <v>10821</v>
      </c>
      <c r="C9472" s="2">
        <v>83</v>
      </c>
      <c r="D9472" s="2" t="s">
        <v>10822</v>
      </c>
      <c r="E9472" s="2" t="s">
        <v>10826</v>
      </c>
      <c r="F9472" s="2" t="s">
        <v>10824</v>
      </c>
      <c r="G9472" s="2" t="s">
        <v>3546</v>
      </c>
      <c r="H9472" s="2" t="s">
        <v>10362</v>
      </c>
    </row>
    <row r="9473" spans="1:8" x14ac:dyDescent="0.3">
      <c r="A9473" s="1">
        <v>41712</v>
      </c>
      <c r="B9473" s="2" t="s">
        <v>10821</v>
      </c>
      <c r="D9473" s="2" t="s">
        <v>10822</v>
      </c>
      <c r="E9473" s="2" t="s">
        <v>10830</v>
      </c>
      <c r="F9473" s="2" t="s">
        <v>10824</v>
      </c>
      <c r="G9473" s="2" t="s">
        <v>10363</v>
      </c>
      <c r="H9473" s="2" t="s">
        <v>630</v>
      </c>
    </row>
    <row r="9474" spans="1:8" x14ac:dyDescent="0.3">
      <c r="A9474" s="1">
        <v>41712</v>
      </c>
      <c r="B9474" s="2" t="s">
        <v>10821</v>
      </c>
      <c r="C9474" s="2">
        <v>57</v>
      </c>
      <c r="D9474" s="2" t="s">
        <v>10825</v>
      </c>
      <c r="E9474" s="2" t="s">
        <v>10829</v>
      </c>
      <c r="F9474" s="2" t="s">
        <v>10824</v>
      </c>
      <c r="G9474" s="2" t="s">
        <v>10364</v>
      </c>
      <c r="H9474" s="2" t="s">
        <v>10365</v>
      </c>
    </row>
    <row r="9475" spans="1:8" x14ac:dyDescent="0.3">
      <c r="A9475" s="1">
        <v>41712</v>
      </c>
      <c r="B9475" s="2" t="s">
        <v>10828</v>
      </c>
      <c r="C9475" s="2">
        <v>43</v>
      </c>
      <c r="D9475" s="2" t="s">
        <v>10825</v>
      </c>
      <c r="E9475" s="2" t="s">
        <v>10829</v>
      </c>
      <c r="F9475" s="2" t="s">
        <v>10824</v>
      </c>
      <c r="G9475" s="2" t="s">
        <v>554</v>
      </c>
      <c r="H9475" s="2" t="s">
        <v>14</v>
      </c>
    </row>
    <row r="9476" spans="1:8" x14ac:dyDescent="0.3">
      <c r="A9476" s="1">
        <v>41712</v>
      </c>
      <c r="B9476" s="2" t="s">
        <v>10828</v>
      </c>
      <c r="D9476" s="2" t="s">
        <v>10825</v>
      </c>
      <c r="E9476" s="2" t="s">
        <v>10830</v>
      </c>
      <c r="F9476" s="2" t="s">
        <v>10824</v>
      </c>
      <c r="G9476" s="2" t="s">
        <v>10366</v>
      </c>
      <c r="H9476" s="2" t="s">
        <v>10367</v>
      </c>
    </row>
    <row r="9477" spans="1:8" x14ac:dyDescent="0.3">
      <c r="A9477" s="1">
        <v>41712</v>
      </c>
      <c r="B9477" s="2" t="s">
        <v>10821</v>
      </c>
      <c r="C9477" s="2">
        <v>73</v>
      </c>
      <c r="D9477" s="2" t="s">
        <v>10822</v>
      </c>
      <c r="E9477" s="2" t="s">
        <v>10826</v>
      </c>
      <c r="F9477" s="2" t="s">
        <v>10824</v>
      </c>
      <c r="G9477" s="2" t="s">
        <v>10368</v>
      </c>
      <c r="H9477" s="2" t="s">
        <v>10369</v>
      </c>
    </row>
    <row r="9478" spans="1:8" x14ac:dyDescent="0.3">
      <c r="A9478" s="1">
        <v>41712</v>
      </c>
      <c r="B9478" s="2" t="s">
        <v>10821</v>
      </c>
      <c r="C9478" s="2">
        <v>26</v>
      </c>
      <c r="D9478" s="2" t="s">
        <v>10825</v>
      </c>
      <c r="E9478" s="2" t="s">
        <v>10823</v>
      </c>
      <c r="F9478" s="2" t="s">
        <v>10824</v>
      </c>
      <c r="G9478" s="2" t="s">
        <v>2274</v>
      </c>
      <c r="H9478" s="2" t="s">
        <v>10370</v>
      </c>
    </row>
    <row r="9479" spans="1:8" x14ac:dyDescent="0.3">
      <c r="A9479" s="1">
        <v>41712</v>
      </c>
      <c r="B9479" s="2" t="s">
        <v>10821</v>
      </c>
      <c r="C9479" s="2">
        <v>54</v>
      </c>
      <c r="D9479" s="2" t="s">
        <v>10822</v>
      </c>
      <c r="E9479" s="2" t="s">
        <v>10829</v>
      </c>
      <c r="F9479" s="2" t="s">
        <v>10824</v>
      </c>
      <c r="G9479" s="2" t="s">
        <v>10371</v>
      </c>
      <c r="H9479" s="2" t="s">
        <v>10372</v>
      </c>
    </row>
    <row r="9480" spans="1:8" x14ac:dyDescent="0.3">
      <c r="A9480" s="1">
        <v>41712</v>
      </c>
      <c r="B9480" s="2" t="s">
        <v>10821</v>
      </c>
      <c r="C9480" s="2">
        <v>59</v>
      </c>
      <c r="D9480" s="2" t="s">
        <v>10825</v>
      </c>
      <c r="E9480" s="2" t="s">
        <v>10829</v>
      </c>
      <c r="F9480" s="2" t="s">
        <v>10824</v>
      </c>
      <c r="G9480" s="2" t="s">
        <v>2543</v>
      </c>
      <c r="H9480" s="2" t="s">
        <v>1459</v>
      </c>
    </row>
    <row r="9481" spans="1:8" x14ac:dyDescent="0.3">
      <c r="A9481" s="1">
        <v>41712</v>
      </c>
      <c r="B9481" s="2" t="s">
        <v>10821</v>
      </c>
      <c r="C9481" s="2">
        <v>48</v>
      </c>
      <c r="D9481" s="2" t="s">
        <v>10822</v>
      </c>
      <c r="E9481" s="2" t="s">
        <v>10829</v>
      </c>
      <c r="F9481" s="2" t="s">
        <v>10824</v>
      </c>
      <c r="G9481" s="2" t="s">
        <v>10373</v>
      </c>
      <c r="H9481" s="2" t="s">
        <v>10374</v>
      </c>
    </row>
    <row r="9482" spans="1:8" x14ac:dyDescent="0.3">
      <c r="A9482" s="1">
        <v>41712</v>
      </c>
      <c r="B9482" s="2" t="s">
        <v>10821</v>
      </c>
      <c r="C9482" s="2">
        <v>20</v>
      </c>
      <c r="D9482" s="2" t="s">
        <v>10825</v>
      </c>
      <c r="E9482" s="2" t="s">
        <v>10823</v>
      </c>
      <c r="F9482" s="2" t="s">
        <v>10824</v>
      </c>
      <c r="G9482" s="2" t="s">
        <v>10375</v>
      </c>
      <c r="H9482" s="2" t="s">
        <v>10376</v>
      </c>
    </row>
    <row r="9483" spans="1:8" x14ac:dyDescent="0.3">
      <c r="A9483" s="1">
        <v>41712</v>
      </c>
      <c r="B9483" s="2" t="s">
        <v>10828</v>
      </c>
      <c r="D9483" s="2" t="s">
        <v>10825</v>
      </c>
      <c r="E9483" s="2" t="s">
        <v>10830</v>
      </c>
      <c r="F9483" s="2" t="s">
        <v>10824</v>
      </c>
      <c r="G9483" s="2" t="s">
        <v>10377</v>
      </c>
      <c r="H9483" s="2" t="s">
        <v>10378</v>
      </c>
    </row>
    <row r="9484" spans="1:8" x14ac:dyDescent="0.3">
      <c r="A9484" s="1">
        <v>41712</v>
      </c>
      <c r="B9484" s="2" t="s">
        <v>10821</v>
      </c>
      <c r="C9484" s="2">
        <v>47</v>
      </c>
      <c r="D9484" s="2" t="s">
        <v>10822</v>
      </c>
      <c r="E9484" s="2" t="s">
        <v>10829</v>
      </c>
      <c r="F9484" s="2" t="s">
        <v>10824</v>
      </c>
      <c r="G9484" s="2" t="s">
        <v>10379</v>
      </c>
      <c r="H9484" s="2" t="s">
        <v>10380</v>
      </c>
    </row>
    <row r="9485" spans="1:8" x14ac:dyDescent="0.3">
      <c r="A9485" s="1">
        <v>41712</v>
      </c>
      <c r="B9485" s="2" t="s">
        <v>10828</v>
      </c>
      <c r="D9485" s="2" t="s">
        <v>10825</v>
      </c>
      <c r="E9485" s="2" t="s">
        <v>10830</v>
      </c>
      <c r="F9485" s="2" t="s">
        <v>10824</v>
      </c>
      <c r="G9485" s="2" t="s">
        <v>365</v>
      </c>
      <c r="H9485" s="2" t="s">
        <v>10381</v>
      </c>
    </row>
    <row r="9486" spans="1:8" x14ac:dyDescent="0.3">
      <c r="A9486" s="1">
        <v>41712</v>
      </c>
      <c r="B9486" s="2" t="s">
        <v>10821</v>
      </c>
      <c r="D9486" s="2" t="s">
        <v>10825</v>
      </c>
      <c r="E9486" s="2" t="s">
        <v>10830</v>
      </c>
      <c r="F9486" s="2" t="s">
        <v>10824</v>
      </c>
      <c r="G9486" s="2" t="s">
        <v>10382</v>
      </c>
      <c r="H9486" s="2" t="s">
        <v>10383</v>
      </c>
    </row>
    <row r="9487" spans="1:8" x14ac:dyDescent="0.3">
      <c r="A9487" s="1">
        <v>41712</v>
      </c>
      <c r="B9487" s="2" t="s">
        <v>10828</v>
      </c>
      <c r="D9487" s="2" t="s">
        <v>10825</v>
      </c>
      <c r="E9487" s="2" t="s">
        <v>10830</v>
      </c>
      <c r="F9487" s="2" t="s">
        <v>10824</v>
      </c>
      <c r="G9487" s="2" t="s">
        <v>1464</v>
      </c>
      <c r="H9487" s="2" t="s">
        <v>10384</v>
      </c>
    </row>
    <row r="9488" spans="1:8" x14ac:dyDescent="0.3">
      <c r="A9488" s="1">
        <v>41712</v>
      </c>
      <c r="B9488" s="2" t="s">
        <v>10828</v>
      </c>
      <c r="C9488" s="2">
        <v>34</v>
      </c>
      <c r="D9488" s="2" t="s">
        <v>10825</v>
      </c>
      <c r="E9488" s="2" t="s">
        <v>10823</v>
      </c>
      <c r="F9488" s="2" t="s">
        <v>10824</v>
      </c>
      <c r="G9488" s="2" t="s">
        <v>1464</v>
      </c>
      <c r="H9488" s="2" t="s">
        <v>1093</v>
      </c>
    </row>
    <row r="9489" spans="1:8" x14ac:dyDescent="0.3">
      <c r="A9489" s="1">
        <v>41712</v>
      </c>
      <c r="B9489" s="2" t="s">
        <v>10821</v>
      </c>
      <c r="C9489" s="2">
        <v>40</v>
      </c>
      <c r="D9489" s="2" t="s">
        <v>10822</v>
      </c>
      <c r="E9489" s="2" t="s">
        <v>10829</v>
      </c>
      <c r="F9489" s="2" t="s">
        <v>10824</v>
      </c>
      <c r="G9489" s="2" t="s">
        <v>10385</v>
      </c>
      <c r="H9489" s="2" t="s">
        <v>10386</v>
      </c>
    </row>
    <row r="9490" spans="1:8" x14ac:dyDescent="0.3">
      <c r="A9490" s="1">
        <v>41712</v>
      </c>
      <c r="B9490" s="2" t="s">
        <v>10821</v>
      </c>
      <c r="C9490" s="2">
        <v>26</v>
      </c>
      <c r="D9490" s="2" t="s">
        <v>10825</v>
      </c>
      <c r="E9490" s="2" t="s">
        <v>10823</v>
      </c>
      <c r="F9490" s="2" t="s">
        <v>10824</v>
      </c>
      <c r="G9490" s="2" t="s">
        <v>1464</v>
      </c>
      <c r="H9490" s="2" t="s">
        <v>10387</v>
      </c>
    </row>
    <row r="9491" spans="1:8" x14ac:dyDescent="0.3">
      <c r="A9491" s="1">
        <v>41712</v>
      </c>
      <c r="B9491" s="2" t="s">
        <v>10821</v>
      </c>
      <c r="C9491" s="2">
        <v>28</v>
      </c>
      <c r="D9491" s="2" t="s">
        <v>10825</v>
      </c>
      <c r="E9491" s="2" t="s">
        <v>10823</v>
      </c>
      <c r="F9491" s="2" t="s">
        <v>10824</v>
      </c>
      <c r="G9491" s="2" t="s">
        <v>1464</v>
      </c>
      <c r="H9491" s="2" t="s">
        <v>10388</v>
      </c>
    </row>
    <row r="9492" spans="1:8" x14ac:dyDescent="0.3">
      <c r="A9492" s="1">
        <v>41712</v>
      </c>
      <c r="B9492" s="2" t="s">
        <v>10828</v>
      </c>
      <c r="D9492" s="2" t="s">
        <v>10825</v>
      </c>
      <c r="E9492" s="2" t="s">
        <v>10830</v>
      </c>
      <c r="F9492" s="2" t="s">
        <v>10824</v>
      </c>
      <c r="G9492" s="2" t="s">
        <v>1464</v>
      </c>
      <c r="H9492" s="2" t="s">
        <v>1093</v>
      </c>
    </row>
    <row r="9493" spans="1:8" x14ac:dyDescent="0.3">
      <c r="A9493" s="1">
        <v>41712</v>
      </c>
      <c r="B9493" s="2" t="s">
        <v>10821</v>
      </c>
      <c r="D9493" s="2" t="s">
        <v>10825</v>
      </c>
      <c r="E9493" s="2" t="s">
        <v>10830</v>
      </c>
      <c r="F9493" s="2" t="s">
        <v>10824</v>
      </c>
      <c r="G9493" s="2" t="s">
        <v>10389</v>
      </c>
      <c r="H9493" s="2" t="s">
        <v>10317</v>
      </c>
    </row>
    <row r="9494" spans="1:8" x14ac:dyDescent="0.3">
      <c r="A9494" s="1">
        <v>41712</v>
      </c>
      <c r="B9494" s="2" t="s">
        <v>10828</v>
      </c>
      <c r="C9494" s="2">
        <v>41</v>
      </c>
      <c r="D9494" s="2" t="s">
        <v>10825</v>
      </c>
      <c r="E9494" s="2" t="s">
        <v>10829</v>
      </c>
      <c r="F9494" s="2" t="s">
        <v>10824</v>
      </c>
      <c r="G9494" s="2" t="s">
        <v>10390</v>
      </c>
      <c r="H9494" s="2" t="s">
        <v>10391</v>
      </c>
    </row>
    <row r="9495" spans="1:8" x14ac:dyDescent="0.3">
      <c r="A9495" s="1">
        <v>41712</v>
      </c>
      <c r="B9495" s="2" t="s">
        <v>10828</v>
      </c>
      <c r="D9495" s="2" t="s">
        <v>10825</v>
      </c>
      <c r="E9495" s="2" t="s">
        <v>10830</v>
      </c>
      <c r="F9495" s="2" t="s">
        <v>10824</v>
      </c>
      <c r="G9495" s="2" t="s">
        <v>9349</v>
      </c>
      <c r="H9495" s="2" t="s">
        <v>3198</v>
      </c>
    </row>
    <row r="9496" spans="1:8" x14ac:dyDescent="0.3">
      <c r="A9496" s="1">
        <v>41712</v>
      </c>
      <c r="B9496" s="2" t="s">
        <v>10828</v>
      </c>
      <c r="C9496" s="2">
        <v>30</v>
      </c>
      <c r="D9496" s="2" t="s">
        <v>10825</v>
      </c>
      <c r="E9496" s="2" t="s">
        <v>10823</v>
      </c>
      <c r="F9496" s="2" t="s">
        <v>10824</v>
      </c>
      <c r="G9496" s="2" t="s">
        <v>1464</v>
      </c>
      <c r="H9496" s="2" t="s">
        <v>10392</v>
      </c>
    </row>
    <row r="9497" spans="1:8" x14ac:dyDescent="0.3">
      <c r="A9497" s="1">
        <v>41712</v>
      </c>
      <c r="B9497" s="2" t="s">
        <v>10821</v>
      </c>
      <c r="C9497" s="2">
        <v>57</v>
      </c>
      <c r="D9497" s="2" t="s">
        <v>10822</v>
      </c>
      <c r="E9497" s="2" t="s">
        <v>10829</v>
      </c>
      <c r="F9497" s="2" t="s">
        <v>10824</v>
      </c>
      <c r="G9497" s="2" t="s">
        <v>315</v>
      </c>
      <c r="H9497" s="2" t="s">
        <v>10393</v>
      </c>
    </row>
    <row r="9498" spans="1:8" x14ac:dyDescent="0.3">
      <c r="A9498" s="1">
        <v>41712</v>
      </c>
      <c r="B9498" s="2" t="s">
        <v>10821</v>
      </c>
      <c r="C9498" s="2">
        <v>34</v>
      </c>
      <c r="D9498" s="2" t="s">
        <v>10825</v>
      </c>
      <c r="E9498" s="2" t="s">
        <v>10823</v>
      </c>
      <c r="F9498" s="2" t="s">
        <v>10824</v>
      </c>
      <c r="G9498" s="2" t="s">
        <v>10394</v>
      </c>
      <c r="H9498" s="2" t="s">
        <v>10395</v>
      </c>
    </row>
    <row r="9499" spans="1:8" x14ac:dyDescent="0.3">
      <c r="A9499" s="1">
        <v>41712</v>
      </c>
      <c r="B9499" s="2" t="s">
        <v>10821</v>
      </c>
      <c r="D9499" s="2" t="s">
        <v>10825</v>
      </c>
      <c r="E9499" s="2" t="s">
        <v>10830</v>
      </c>
      <c r="F9499" s="2" t="s">
        <v>10824</v>
      </c>
      <c r="G9499" s="2" t="s">
        <v>10396</v>
      </c>
      <c r="H9499" s="2" t="s">
        <v>10397</v>
      </c>
    </row>
    <row r="9500" spans="1:8" x14ac:dyDescent="0.3">
      <c r="A9500" s="1">
        <v>41712</v>
      </c>
      <c r="B9500" s="2" t="s">
        <v>10821</v>
      </c>
      <c r="C9500" s="2">
        <v>66</v>
      </c>
      <c r="D9500" s="2" t="s">
        <v>10825</v>
      </c>
      <c r="E9500" s="2" t="s">
        <v>10826</v>
      </c>
      <c r="F9500" s="2" t="s">
        <v>10824</v>
      </c>
      <c r="G9500" s="2" t="s">
        <v>10398</v>
      </c>
      <c r="H9500" s="2" t="s">
        <v>10399</v>
      </c>
    </row>
    <row r="9501" spans="1:8" x14ac:dyDescent="0.3">
      <c r="A9501" s="1">
        <v>41712</v>
      </c>
      <c r="B9501" s="2" t="s">
        <v>10821</v>
      </c>
      <c r="C9501" s="2">
        <v>66</v>
      </c>
      <c r="D9501" s="2" t="s">
        <v>10825</v>
      </c>
      <c r="E9501" s="2" t="s">
        <v>10826</v>
      </c>
      <c r="F9501" s="2" t="s">
        <v>10824</v>
      </c>
      <c r="G9501" s="2" t="s">
        <v>745</v>
      </c>
      <c r="H9501" s="2" t="s">
        <v>746</v>
      </c>
    </row>
    <row r="9502" spans="1:8" x14ac:dyDescent="0.3">
      <c r="A9502" s="1">
        <v>41712</v>
      </c>
      <c r="B9502" s="2" t="s">
        <v>10821</v>
      </c>
      <c r="D9502" s="2" t="s">
        <v>10825</v>
      </c>
      <c r="E9502" s="2" t="s">
        <v>10830</v>
      </c>
      <c r="F9502" s="2" t="s">
        <v>10824</v>
      </c>
      <c r="G9502" s="2" t="s">
        <v>13</v>
      </c>
      <c r="H9502" s="2" t="s">
        <v>7997</v>
      </c>
    </row>
    <row r="9503" spans="1:8" x14ac:dyDescent="0.3">
      <c r="A9503" s="1">
        <v>41712</v>
      </c>
      <c r="B9503" s="2" t="s">
        <v>10821</v>
      </c>
      <c r="C9503" s="2">
        <v>58</v>
      </c>
      <c r="D9503" s="2" t="s">
        <v>10825</v>
      </c>
      <c r="E9503" s="2" t="s">
        <v>10829</v>
      </c>
      <c r="F9503" s="2" t="s">
        <v>10824</v>
      </c>
      <c r="G9503" s="2" t="s">
        <v>13</v>
      </c>
      <c r="H9503" s="2" t="s">
        <v>2974</v>
      </c>
    </row>
    <row r="9504" spans="1:8" x14ac:dyDescent="0.3">
      <c r="A9504" s="1">
        <v>41712</v>
      </c>
      <c r="B9504" s="2" t="s">
        <v>10821</v>
      </c>
      <c r="D9504" s="2" t="s">
        <v>10825</v>
      </c>
      <c r="E9504" s="2" t="s">
        <v>10830</v>
      </c>
      <c r="F9504" s="2" t="s">
        <v>10824</v>
      </c>
      <c r="G9504" s="2" t="s">
        <v>10400</v>
      </c>
      <c r="H9504" s="2" t="s">
        <v>10401</v>
      </c>
    </row>
    <row r="9505" spans="1:8" x14ac:dyDescent="0.3">
      <c r="A9505" s="1">
        <v>41712</v>
      </c>
      <c r="B9505" s="2" t="s">
        <v>10821</v>
      </c>
      <c r="D9505" s="2" t="s">
        <v>10822</v>
      </c>
      <c r="E9505" s="2" t="s">
        <v>10830</v>
      </c>
      <c r="F9505" s="2" t="s">
        <v>10824</v>
      </c>
      <c r="G9505" s="2" t="s">
        <v>10402</v>
      </c>
      <c r="H9505" s="2" t="s">
        <v>1055</v>
      </c>
    </row>
    <row r="9506" spans="1:8" x14ac:dyDescent="0.3">
      <c r="A9506" s="1">
        <v>41712</v>
      </c>
      <c r="B9506" s="2" t="s">
        <v>10821</v>
      </c>
      <c r="C9506" s="2">
        <v>52</v>
      </c>
      <c r="D9506" s="2" t="s">
        <v>10822</v>
      </c>
      <c r="E9506" s="2" t="s">
        <v>10829</v>
      </c>
      <c r="F9506" s="2" t="s">
        <v>10824</v>
      </c>
      <c r="G9506" s="2" t="s">
        <v>10403</v>
      </c>
      <c r="H9506" s="2" t="s">
        <v>10404</v>
      </c>
    </row>
    <row r="9507" spans="1:8" x14ac:dyDescent="0.3">
      <c r="A9507" s="1">
        <v>41712</v>
      </c>
      <c r="B9507" s="2" t="s">
        <v>10821</v>
      </c>
      <c r="C9507" s="2">
        <v>47</v>
      </c>
      <c r="D9507" s="2" t="s">
        <v>10822</v>
      </c>
      <c r="E9507" s="2" t="s">
        <v>10829</v>
      </c>
      <c r="F9507" s="2" t="s">
        <v>10824</v>
      </c>
      <c r="G9507" s="2" t="s">
        <v>10405</v>
      </c>
      <c r="H9507" s="2" t="s">
        <v>10406</v>
      </c>
    </row>
    <row r="9508" spans="1:8" x14ac:dyDescent="0.3">
      <c r="A9508" s="1">
        <v>41712</v>
      </c>
      <c r="B9508" s="2" t="s">
        <v>10821</v>
      </c>
      <c r="C9508" s="2">
        <v>72</v>
      </c>
      <c r="D9508" s="2" t="s">
        <v>10822</v>
      </c>
      <c r="E9508" s="2" t="s">
        <v>10826</v>
      </c>
      <c r="F9508" s="2" t="s">
        <v>10824</v>
      </c>
      <c r="G9508" s="2" t="s">
        <v>10407</v>
      </c>
      <c r="H9508" s="2" t="s">
        <v>10408</v>
      </c>
    </row>
    <row r="9509" spans="1:8" x14ac:dyDescent="0.3">
      <c r="A9509" s="1">
        <v>41712</v>
      </c>
      <c r="B9509" s="2" t="s">
        <v>10821</v>
      </c>
      <c r="C9509" s="2">
        <v>60</v>
      </c>
      <c r="D9509" s="2" t="s">
        <v>10825</v>
      </c>
      <c r="E9509" s="2" t="s">
        <v>10829</v>
      </c>
      <c r="F9509" s="2" t="s">
        <v>10824</v>
      </c>
      <c r="G9509" s="2" t="s">
        <v>10409</v>
      </c>
      <c r="H9509" s="2" t="s">
        <v>10410</v>
      </c>
    </row>
    <row r="9510" spans="1:8" x14ac:dyDescent="0.3">
      <c r="A9510" s="1">
        <v>41712</v>
      </c>
      <c r="B9510" s="2" t="s">
        <v>10821</v>
      </c>
      <c r="C9510" s="2">
        <v>26</v>
      </c>
      <c r="D9510" s="2" t="s">
        <v>10822</v>
      </c>
      <c r="E9510" s="2" t="s">
        <v>10823</v>
      </c>
      <c r="F9510" s="2" t="s">
        <v>10824</v>
      </c>
      <c r="G9510" s="2" t="s">
        <v>10411</v>
      </c>
      <c r="H9510" s="2" t="s">
        <v>10412</v>
      </c>
    </row>
    <row r="9511" spans="1:8" x14ac:dyDescent="0.3">
      <c r="A9511" s="1">
        <v>41712</v>
      </c>
      <c r="B9511" s="2" t="s">
        <v>10821</v>
      </c>
      <c r="C9511" s="2">
        <v>40</v>
      </c>
      <c r="D9511" s="2" t="s">
        <v>10822</v>
      </c>
      <c r="E9511" s="2" t="s">
        <v>10829</v>
      </c>
      <c r="F9511" s="2" t="s">
        <v>10824</v>
      </c>
      <c r="G9511" s="2" t="s">
        <v>10413</v>
      </c>
      <c r="H9511" s="2" t="s">
        <v>10414</v>
      </c>
    </row>
    <row r="9512" spans="1:8" x14ac:dyDescent="0.3">
      <c r="A9512" s="1">
        <v>41712</v>
      </c>
      <c r="B9512" s="2" t="s">
        <v>10828</v>
      </c>
      <c r="C9512" s="2">
        <v>18</v>
      </c>
      <c r="D9512" s="2" t="s">
        <v>10825</v>
      </c>
      <c r="E9512" s="2" t="s">
        <v>10827</v>
      </c>
      <c r="F9512" s="2" t="s">
        <v>10824</v>
      </c>
      <c r="G9512" s="2" t="s">
        <v>1125</v>
      </c>
      <c r="H9512" s="2" t="s">
        <v>1126</v>
      </c>
    </row>
    <row r="9513" spans="1:8" x14ac:dyDescent="0.3">
      <c r="A9513" s="1">
        <v>41712</v>
      </c>
      <c r="B9513" s="2" t="s">
        <v>10821</v>
      </c>
      <c r="C9513" s="2">
        <v>79</v>
      </c>
      <c r="D9513" s="2" t="s">
        <v>10822</v>
      </c>
      <c r="E9513" s="2" t="s">
        <v>10826</v>
      </c>
      <c r="F9513" s="2" t="s">
        <v>10824</v>
      </c>
      <c r="G9513" s="2" t="s">
        <v>10415</v>
      </c>
      <c r="H9513" s="2" t="s">
        <v>10408</v>
      </c>
    </row>
    <row r="9514" spans="1:8" x14ac:dyDescent="0.3">
      <c r="A9514" s="1">
        <v>41712</v>
      </c>
      <c r="B9514" s="2" t="s">
        <v>10821</v>
      </c>
      <c r="C9514" s="2">
        <v>98</v>
      </c>
      <c r="D9514" s="2" t="s">
        <v>10822</v>
      </c>
      <c r="E9514" s="2" t="s">
        <v>10826</v>
      </c>
      <c r="F9514" s="2" t="s">
        <v>10824</v>
      </c>
      <c r="G9514" s="2" t="s">
        <v>10416</v>
      </c>
      <c r="H9514" s="2" t="s">
        <v>4741</v>
      </c>
    </row>
    <row r="9515" spans="1:8" x14ac:dyDescent="0.3">
      <c r="A9515" s="1">
        <v>41712</v>
      </c>
      <c r="B9515" s="2" t="s">
        <v>10821</v>
      </c>
      <c r="D9515" s="2" t="s">
        <v>10825</v>
      </c>
      <c r="E9515" s="2" t="s">
        <v>10830</v>
      </c>
      <c r="F9515" s="2" t="s">
        <v>10824</v>
      </c>
      <c r="G9515" s="2" t="s">
        <v>10417</v>
      </c>
      <c r="H9515" s="2" t="s">
        <v>7860</v>
      </c>
    </row>
    <row r="9516" spans="1:8" x14ac:dyDescent="0.3">
      <c r="A9516" s="1">
        <v>41712</v>
      </c>
      <c r="B9516" s="2" t="s">
        <v>10828</v>
      </c>
      <c r="C9516" s="2">
        <v>59</v>
      </c>
      <c r="D9516" s="2" t="s">
        <v>10822</v>
      </c>
      <c r="E9516" s="2" t="s">
        <v>10829</v>
      </c>
      <c r="F9516" s="2" t="s">
        <v>10824</v>
      </c>
      <c r="G9516" s="2" t="s">
        <v>65</v>
      </c>
      <c r="H9516" s="2" t="s">
        <v>701</v>
      </c>
    </row>
    <row r="9517" spans="1:8" x14ac:dyDescent="0.3">
      <c r="A9517" s="1">
        <v>41712</v>
      </c>
      <c r="B9517" s="2" t="s">
        <v>10821</v>
      </c>
      <c r="C9517" s="2">
        <v>73</v>
      </c>
      <c r="D9517" s="2" t="s">
        <v>10825</v>
      </c>
      <c r="E9517" s="2" t="s">
        <v>10826</v>
      </c>
      <c r="F9517" s="2" t="s">
        <v>10824</v>
      </c>
      <c r="G9517" s="2" t="s">
        <v>10418</v>
      </c>
      <c r="H9517" s="2" t="s">
        <v>10419</v>
      </c>
    </row>
    <row r="9518" spans="1:8" x14ac:dyDescent="0.3">
      <c r="A9518" s="1">
        <v>41712</v>
      </c>
      <c r="B9518" s="2" t="s">
        <v>10821</v>
      </c>
      <c r="D9518" s="2" t="s">
        <v>10825</v>
      </c>
      <c r="E9518" s="2" t="s">
        <v>10830</v>
      </c>
      <c r="F9518" s="2" t="s">
        <v>10824</v>
      </c>
      <c r="G9518" s="2" t="s">
        <v>10420</v>
      </c>
      <c r="H9518" s="2" t="s">
        <v>10421</v>
      </c>
    </row>
    <row r="9519" spans="1:8" x14ac:dyDescent="0.3">
      <c r="A9519" s="1">
        <v>41712</v>
      </c>
      <c r="B9519" s="2" t="s">
        <v>10828</v>
      </c>
      <c r="C9519" s="2">
        <v>17</v>
      </c>
      <c r="D9519" s="2" t="s">
        <v>10825</v>
      </c>
      <c r="E9519" s="2" t="s">
        <v>10827</v>
      </c>
      <c r="F9519" s="2" t="s">
        <v>10824</v>
      </c>
      <c r="G9519" s="2" t="s">
        <v>10375</v>
      </c>
      <c r="H9519" s="2" t="s">
        <v>1127</v>
      </c>
    </row>
    <row r="9520" spans="1:8" x14ac:dyDescent="0.3">
      <c r="A9520" s="1">
        <v>41712</v>
      </c>
      <c r="B9520" s="2" t="s">
        <v>10821</v>
      </c>
      <c r="C9520" s="2">
        <v>47</v>
      </c>
      <c r="D9520" s="2" t="s">
        <v>10822</v>
      </c>
      <c r="E9520" s="2" t="s">
        <v>10829</v>
      </c>
      <c r="F9520" s="2" t="s">
        <v>10824</v>
      </c>
      <c r="G9520" s="2" t="s">
        <v>10422</v>
      </c>
      <c r="H9520" s="2" t="s">
        <v>10423</v>
      </c>
    </row>
    <row r="9521" spans="1:8" x14ac:dyDescent="0.3">
      <c r="A9521" s="1">
        <v>41712</v>
      </c>
      <c r="B9521" s="2" t="s">
        <v>10821</v>
      </c>
      <c r="C9521" s="2">
        <v>35</v>
      </c>
      <c r="D9521" s="2" t="s">
        <v>10825</v>
      </c>
      <c r="E9521" s="2" t="s">
        <v>10823</v>
      </c>
      <c r="F9521" s="2" t="s">
        <v>10824</v>
      </c>
      <c r="G9521" s="2" t="s">
        <v>9218</v>
      </c>
      <c r="H9521" s="2" t="s">
        <v>10424</v>
      </c>
    </row>
    <row r="9522" spans="1:8" x14ac:dyDescent="0.3">
      <c r="A9522" s="1">
        <v>41712</v>
      </c>
      <c r="B9522" s="2" t="s">
        <v>10821</v>
      </c>
      <c r="D9522" s="2" t="s">
        <v>10822</v>
      </c>
      <c r="E9522" s="2" t="s">
        <v>10830</v>
      </c>
      <c r="F9522" s="2" t="s">
        <v>10824</v>
      </c>
      <c r="G9522" s="2" t="s">
        <v>10425</v>
      </c>
      <c r="H9522" s="2" t="s">
        <v>10426</v>
      </c>
    </row>
    <row r="9523" spans="1:8" x14ac:dyDescent="0.3">
      <c r="A9523" s="1">
        <v>41712</v>
      </c>
      <c r="B9523" s="2" t="s">
        <v>10821</v>
      </c>
      <c r="C9523" s="2">
        <v>64</v>
      </c>
      <c r="D9523" s="2" t="s">
        <v>10825</v>
      </c>
      <c r="E9523" s="2" t="s">
        <v>10826</v>
      </c>
      <c r="F9523" s="2" t="s">
        <v>10824</v>
      </c>
      <c r="G9523" s="2" t="s">
        <v>10427</v>
      </c>
      <c r="H9523" s="2" t="s">
        <v>10428</v>
      </c>
    </row>
    <row r="9524" spans="1:8" x14ac:dyDescent="0.3">
      <c r="A9524" s="1">
        <v>41712</v>
      </c>
      <c r="B9524" s="2" t="s">
        <v>10821</v>
      </c>
      <c r="D9524" s="2" t="s">
        <v>10825</v>
      </c>
      <c r="E9524" s="2" t="s">
        <v>10830</v>
      </c>
      <c r="F9524" s="2" t="s">
        <v>10824</v>
      </c>
      <c r="G9524" s="2" t="s">
        <v>10429</v>
      </c>
      <c r="H9524" s="2" t="s">
        <v>10430</v>
      </c>
    </row>
    <row r="9525" spans="1:8" x14ac:dyDescent="0.3">
      <c r="A9525" s="1">
        <v>41712</v>
      </c>
      <c r="B9525" s="2" t="s">
        <v>10821</v>
      </c>
      <c r="C9525" s="2">
        <v>39</v>
      </c>
      <c r="D9525" s="2" t="s">
        <v>10825</v>
      </c>
      <c r="E9525" s="2" t="s">
        <v>10823</v>
      </c>
      <c r="F9525" s="2" t="s">
        <v>10824</v>
      </c>
      <c r="G9525" s="2" t="s">
        <v>10431</v>
      </c>
      <c r="H9525" s="2" t="s">
        <v>10432</v>
      </c>
    </row>
    <row r="9526" spans="1:8" x14ac:dyDescent="0.3">
      <c r="A9526" s="1">
        <v>41712</v>
      </c>
      <c r="B9526" s="2" t="s">
        <v>10828</v>
      </c>
      <c r="D9526" s="2" t="s">
        <v>10825</v>
      </c>
      <c r="E9526" s="2" t="s">
        <v>10830</v>
      </c>
      <c r="F9526" s="2" t="s">
        <v>10824</v>
      </c>
      <c r="G9526" s="2" t="s">
        <v>10433</v>
      </c>
      <c r="H9526" s="2" t="s">
        <v>10434</v>
      </c>
    </row>
    <row r="9527" spans="1:8" x14ac:dyDescent="0.3">
      <c r="A9527" s="1">
        <v>41712</v>
      </c>
      <c r="B9527" s="2" t="s">
        <v>10821</v>
      </c>
      <c r="C9527" s="2">
        <v>49</v>
      </c>
      <c r="D9527" s="2" t="s">
        <v>10825</v>
      </c>
      <c r="E9527" s="2" t="s">
        <v>10829</v>
      </c>
      <c r="F9527" s="2" t="s">
        <v>10824</v>
      </c>
      <c r="G9527" s="2" t="s">
        <v>10435</v>
      </c>
      <c r="H9527" s="2" t="s">
        <v>10340</v>
      </c>
    </row>
    <row r="9528" spans="1:8" x14ac:dyDescent="0.3">
      <c r="A9528" s="1">
        <v>41712</v>
      </c>
      <c r="B9528" s="2" t="s">
        <v>10821</v>
      </c>
      <c r="C9528" s="2">
        <v>41</v>
      </c>
      <c r="D9528" s="2" t="s">
        <v>10822</v>
      </c>
      <c r="E9528" s="2" t="s">
        <v>10829</v>
      </c>
      <c r="F9528" s="2" t="s">
        <v>10824</v>
      </c>
      <c r="G9528" s="2" t="s">
        <v>5259</v>
      </c>
      <c r="H9528" s="2" t="s">
        <v>10436</v>
      </c>
    </row>
    <row r="9529" spans="1:8" x14ac:dyDescent="0.3">
      <c r="A9529" s="1">
        <v>41712</v>
      </c>
      <c r="B9529" s="2" t="s">
        <v>10821</v>
      </c>
      <c r="C9529" s="2">
        <v>34</v>
      </c>
      <c r="D9529" s="2" t="s">
        <v>10822</v>
      </c>
      <c r="E9529" s="2" t="s">
        <v>10823</v>
      </c>
      <c r="F9529" s="2" t="s">
        <v>10824</v>
      </c>
      <c r="G9529" s="2" t="s">
        <v>10437</v>
      </c>
      <c r="H9529" s="2" t="s">
        <v>10438</v>
      </c>
    </row>
    <row r="9530" spans="1:8" x14ac:dyDescent="0.3">
      <c r="A9530" s="1">
        <v>41712</v>
      </c>
      <c r="B9530" s="2" t="s">
        <v>10821</v>
      </c>
      <c r="C9530" s="2">
        <v>60</v>
      </c>
      <c r="D9530" s="2" t="s">
        <v>10825</v>
      </c>
      <c r="E9530" s="2" t="s">
        <v>10829</v>
      </c>
      <c r="F9530" s="2" t="s">
        <v>10824</v>
      </c>
      <c r="G9530" s="2" t="s">
        <v>2028</v>
      </c>
      <c r="H9530" s="2" t="s">
        <v>10439</v>
      </c>
    </row>
    <row r="9531" spans="1:8" x14ac:dyDescent="0.3">
      <c r="A9531" s="1">
        <v>41712</v>
      </c>
      <c r="B9531" s="2" t="s">
        <v>10828</v>
      </c>
      <c r="C9531" s="2">
        <v>76</v>
      </c>
      <c r="D9531" s="2" t="s">
        <v>10822</v>
      </c>
      <c r="E9531" s="2" t="s">
        <v>10826</v>
      </c>
      <c r="F9531" s="2" t="s">
        <v>10824</v>
      </c>
      <c r="G9531" s="2" t="s">
        <v>10440</v>
      </c>
      <c r="H9531" s="2" t="s">
        <v>10441</v>
      </c>
    </row>
    <row r="9532" spans="1:8" x14ac:dyDescent="0.3">
      <c r="A9532" s="1">
        <v>41712</v>
      </c>
      <c r="B9532" s="2" t="s">
        <v>10828</v>
      </c>
      <c r="D9532" s="2" t="s">
        <v>10825</v>
      </c>
      <c r="E9532" s="2" t="s">
        <v>10830</v>
      </c>
      <c r="F9532" s="2" t="s">
        <v>10824</v>
      </c>
      <c r="G9532" s="2" t="s">
        <v>365</v>
      </c>
      <c r="H9532" s="2" t="s">
        <v>5601</v>
      </c>
    </row>
    <row r="9533" spans="1:8" x14ac:dyDescent="0.3">
      <c r="A9533" s="1">
        <v>41712</v>
      </c>
      <c r="B9533" s="2" t="s">
        <v>10828</v>
      </c>
      <c r="C9533" s="2">
        <v>39</v>
      </c>
      <c r="D9533" s="2" t="s">
        <v>10825</v>
      </c>
      <c r="E9533" s="2" t="s">
        <v>10823</v>
      </c>
      <c r="F9533" s="2" t="s">
        <v>10824</v>
      </c>
      <c r="G9533" s="2" t="s">
        <v>554</v>
      </c>
      <c r="H9533" s="2" t="s">
        <v>320</v>
      </c>
    </row>
    <row r="9534" spans="1:8" x14ac:dyDescent="0.3">
      <c r="A9534" s="1">
        <v>41712</v>
      </c>
      <c r="B9534" s="2" t="s">
        <v>10821</v>
      </c>
      <c r="C9534" s="2">
        <v>21</v>
      </c>
      <c r="D9534" s="2" t="s">
        <v>10825</v>
      </c>
      <c r="E9534" s="2" t="s">
        <v>10823</v>
      </c>
      <c r="F9534" s="2" t="s">
        <v>10824</v>
      </c>
      <c r="G9534" s="2" t="s">
        <v>10442</v>
      </c>
      <c r="H9534" s="2" t="s">
        <v>10443</v>
      </c>
    </row>
    <row r="9535" spans="1:8" x14ac:dyDescent="0.3">
      <c r="A9535" s="1">
        <v>41712</v>
      </c>
      <c r="B9535" s="2" t="s">
        <v>10821</v>
      </c>
      <c r="C9535" s="2">
        <v>59</v>
      </c>
      <c r="D9535" s="2" t="s">
        <v>10825</v>
      </c>
      <c r="E9535" s="2" t="s">
        <v>10829</v>
      </c>
      <c r="F9535" s="2" t="s">
        <v>10824</v>
      </c>
      <c r="G9535" s="2" t="s">
        <v>10444</v>
      </c>
      <c r="H9535" s="2" t="s">
        <v>10445</v>
      </c>
    </row>
    <row r="9536" spans="1:8" x14ac:dyDescent="0.3">
      <c r="A9536" s="1">
        <v>41712</v>
      </c>
      <c r="B9536" s="2" t="s">
        <v>10828</v>
      </c>
      <c r="D9536" s="2" t="s">
        <v>10825</v>
      </c>
      <c r="E9536" s="2" t="s">
        <v>10830</v>
      </c>
      <c r="F9536" s="2" t="s">
        <v>10824</v>
      </c>
      <c r="G9536" s="2" t="s">
        <v>554</v>
      </c>
      <c r="H9536" s="2" t="s">
        <v>156</v>
      </c>
    </row>
    <row r="9537" spans="1:8" x14ac:dyDescent="0.3">
      <c r="A9537" s="1">
        <v>41712</v>
      </c>
      <c r="B9537" s="2" t="s">
        <v>10828</v>
      </c>
      <c r="C9537" s="2">
        <v>71</v>
      </c>
      <c r="D9537" s="2" t="s">
        <v>10822</v>
      </c>
      <c r="E9537" s="2" t="s">
        <v>10826</v>
      </c>
      <c r="F9537" s="2" t="s">
        <v>10824</v>
      </c>
      <c r="G9537" s="2" t="s">
        <v>10446</v>
      </c>
      <c r="H9537" s="2" t="s">
        <v>4352</v>
      </c>
    </row>
    <row r="9538" spans="1:8" x14ac:dyDescent="0.3">
      <c r="A9538" s="1">
        <v>41712</v>
      </c>
      <c r="B9538" s="2" t="s">
        <v>10821</v>
      </c>
      <c r="C9538" s="2">
        <v>55</v>
      </c>
      <c r="D9538" s="2" t="s">
        <v>10825</v>
      </c>
      <c r="E9538" s="2" t="s">
        <v>10829</v>
      </c>
      <c r="F9538" s="2" t="s">
        <v>10824</v>
      </c>
      <c r="G9538" s="2" t="s">
        <v>10447</v>
      </c>
      <c r="H9538" s="2" t="s">
        <v>10448</v>
      </c>
    </row>
    <row r="9539" spans="1:8" x14ac:dyDescent="0.3">
      <c r="A9539" s="1">
        <v>41712</v>
      </c>
      <c r="B9539" s="2" t="s">
        <v>10828</v>
      </c>
      <c r="C9539" s="2">
        <v>45</v>
      </c>
      <c r="D9539" s="2" t="s">
        <v>10825</v>
      </c>
      <c r="E9539" s="2" t="s">
        <v>10829</v>
      </c>
      <c r="F9539" s="2" t="s">
        <v>10824</v>
      </c>
      <c r="G9539" s="2" t="s">
        <v>10449</v>
      </c>
      <c r="H9539" s="2" t="s">
        <v>1302</v>
      </c>
    </row>
    <row r="9540" spans="1:8" x14ac:dyDescent="0.3">
      <c r="A9540" s="1">
        <v>41712</v>
      </c>
      <c r="B9540" s="2" t="s">
        <v>10828</v>
      </c>
      <c r="D9540" s="2" t="s">
        <v>10825</v>
      </c>
      <c r="E9540" s="2" t="s">
        <v>10830</v>
      </c>
      <c r="F9540" s="2" t="s">
        <v>10824</v>
      </c>
      <c r="G9540" s="2" t="s">
        <v>10450</v>
      </c>
      <c r="H9540" s="2" t="s">
        <v>555</v>
      </c>
    </row>
    <row r="9541" spans="1:8" x14ac:dyDescent="0.3">
      <c r="A9541" s="1">
        <v>41712</v>
      </c>
      <c r="B9541" s="2" t="s">
        <v>10828</v>
      </c>
      <c r="C9541" s="2">
        <v>45</v>
      </c>
      <c r="D9541" s="2" t="s">
        <v>10825</v>
      </c>
      <c r="E9541" s="2" t="s">
        <v>10829</v>
      </c>
      <c r="F9541" s="2" t="s">
        <v>10824</v>
      </c>
      <c r="G9541" s="2" t="s">
        <v>10451</v>
      </c>
      <c r="H9541" s="2" t="s">
        <v>16</v>
      </c>
    </row>
    <row r="9542" spans="1:8" x14ac:dyDescent="0.3">
      <c r="A9542" s="1">
        <v>41712</v>
      </c>
      <c r="B9542" s="2" t="s">
        <v>10821</v>
      </c>
      <c r="C9542" s="2">
        <v>65</v>
      </c>
      <c r="D9542" s="2" t="s">
        <v>10825</v>
      </c>
      <c r="E9542" s="2" t="s">
        <v>10826</v>
      </c>
      <c r="F9542" s="2" t="s">
        <v>10824</v>
      </c>
      <c r="G9542" s="2" t="s">
        <v>10452</v>
      </c>
      <c r="H9542" s="2" t="s">
        <v>10453</v>
      </c>
    </row>
    <row r="9543" spans="1:8" x14ac:dyDescent="0.3">
      <c r="A9543" s="1">
        <v>41712</v>
      </c>
      <c r="B9543" s="2" t="s">
        <v>10828</v>
      </c>
      <c r="D9543" s="2" t="s">
        <v>10830</v>
      </c>
      <c r="E9543" s="2" t="s">
        <v>10830</v>
      </c>
      <c r="F9543" s="2" t="s">
        <v>10824</v>
      </c>
      <c r="G9543" s="2" t="s">
        <v>1297</v>
      </c>
      <c r="H9543" s="2" t="s">
        <v>10454</v>
      </c>
    </row>
    <row r="9544" spans="1:8" x14ac:dyDescent="0.3">
      <c r="A9544" s="1">
        <v>41712</v>
      </c>
      <c r="B9544" s="2" t="s">
        <v>10828</v>
      </c>
      <c r="D9544" s="2" t="s">
        <v>10830</v>
      </c>
      <c r="E9544" s="2" t="s">
        <v>10830</v>
      </c>
      <c r="F9544" s="2" t="s">
        <v>10824</v>
      </c>
      <c r="G9544" s="2" t="s">
        <v>10433</v>
      </c>
      <c r="H9544" s="2" t="s">
        <v>10455</v>
      </c>
    </row>
    <row r="9545" spans="1:8" x14ac:dyDescent="0.3">
      <c r="A9545" s="1">
        <v>41712</v>
      </c>
      <c r="B9545" s="2" t="s">
        <v>10828</v>
      </c>
      <c r="C9545" s="2">
        <v>62</v>
      </c>
      <c r="D9545" s="2" t="s">
        <v>10825</v>
      </c>
      <c r="E9545" s="2" t="s">
        <v>10826</v>
      </c>
      <c r="F9545" s="2" t="s">
        <v>10824</v>
      </c>
      <c r="G9545" s="2" t="s">
        <v>10456</v>
      </c>
      <c r="H9545" s="2" t="s">
        <v>10457</v>
      </c>
    </row>
    <row r="9546" spans="1:8" x14ac:dyDescent="0.3">
      <c r="A9546" s="1">
        <v>41712</v>
      </c>
      <c r="B9546" s="2" t="s">
        <v>10821</v>
      </c>
      <c r="D9546" s="2" t="s">
        <v>10830</v>
      </c>
      <c r="E9546" s="2" t="s">
        <v>10830</v>
      </c>
      <c r="F9546" s="2" t="s">
        <v>10824</v>
      </c>
      <c r="G9546" s="2" t="s">
        <v>10458</v>
      </c>
      <c r="H9546" s="2" t="s">
        <v>10459</v>
      </c>
    </row>
    <row r="9547" spans="1:8" x14ac:dyDescent="0.3">
      <c r="A9547" s="1">
        <v>41712</v>
      </c>
      <c r="B9547" s="2" t="s">
        <v>10821</v>
      </c>
      <c r="C9547" s="2">
        <v>67</v>
      </c>
      <c r="D9547" s="2" t="s">
        <v>10822</v>
      </c>
      <c r="E9547" s="2" t="s">
        <v>10826</v>
      </c>
      <c r="F9547" s="2" t="s">
        <v>10824</v>
      </c>
      <c r="G9547" s="2" t="s">
        <v>10460</v>
      </c>
      <c r="H9547" s="2" t="s">
        <v>371</v>
      </c>
    </row>
    <row r="9548" spans="1:8" x14ac:dyDescent="0.3">
      <c r="A9548" s="1">
        <v>41712</v>
      </c>
      <c r="B9548" s="2" t="s">
        <v>10821</v>
      </c>
      <c r="C9548" s="2">
        <v>77</v>
      </c>
      <c r="D9548" s="2" t="s">
        <v>10822</v>
      </c>
      <c r="E9548" s="2" t="s">
        <v>10826</v>
      </c>
      <c r="F9548" s="2" t="s">
        <v>10824</v>
      </c>
      <c r="G9548" s="2" t="s">
        <v>10461</v>
      </c>
      <c r="H9548" s="2" t="s">
        <v>10462</v>
      </c>
    </row>
    <row r="9549" spans="1:8" x14ac:dyDescent="0.3">
      <c r="A9549" s="1">
        <v>41712</v>
      </c>
      <c r="B9549" s="2" t="s">
        <v>10821</v>
      </c>
      <c r="C9549" s="2">
        <v>3</v>
      </c>
      <c r="D9549" s="2" t="s">
        <v>10825</v>
      </c>
      <c r="E9549" s="2" t="s">
        <v>10827</v>
      </c>
      <c r="F9549" s="2" t="s">
        <v>10824</v>
      </c>
      <c r="G9549" s="2" t="s">
        <v>10463</v>
      </c>
      <c r="H9549" s="2" t="s">
        <v>10464</v>
      </c>
    </row>
    <row r="9550" spans="1:8" x14ac:dyDescent="0.3">
      <c r="A9550" s="1">
        <v>41712</v>
      </c>
      <c r="B9550" s="2" t="s">
        <v>10821</v>
      </c>
      <c r="D9550" s="2" t="s">
        <v>10822</v>
      </c>
      <c r="E9550" s="2" t="s">
        <v>10830</v>
      </c>
      <c r="F9550" s="2" t="s">
        <v>10824</v>
      </c>
      <c r="G9550" s="2" t="s">
        <v>10465</v>
      </c>
      <c r="H9550" s="2" t="s">
        <v>10466</v>
      </c>
    </row>
    <row r="9551" spans="1:8" x14ac:dyDescent="0.3">
      <c r="A9551" s="1">
        <v>41712</v>
      </c>
      <c r="B9551" s="2" t="s">
        <v>10828</v>
      </c>
      <c r="C9551" s="2">
        <v>25</v>
      </c>
      <c r="D9551" s="2" t="s">
        <v>10822</v>
      </c>
      <c r="E9551" s="2" t="s">
        <v>10823</v>
      </c>
      <c r="F9551" s="2" t="s">
        <v>10824</v>
      </c>
      <c r="G9551" s="2" t="s">
        <v>10467</v>
      </c>
      <c r="H9551" s="2" t="s">
        <v>10468</v>
      </c>
    </row>
    <row r="9552" spans="1:8" x14ac:dyDescent="0.3">
      <c r="A9552" s="1">
        <v>41712</v>
      </c>
      <c r="B9552" s="2" t="s">
        <v>10828</v>
      </c>
      <c r="D9552" s="2" t="s">
        <v>10822</v>
      </c>
      <c r="E9552" s="2" t="s">
        <v>10830</v>
      </c>
      <c r="F9552" s="2" t="s">
        <v>10824</v>
      </c>
      <c r="G9552" s="2" t="s">
        <v>10433</v>
      </c>
      <c r="H9552" s="2" t="s">
        <v>10469</v>
      </c>
    </row>
    <row r="9553" spans="1:8" x14ac:dyDescent="0.3">
      <c r="A9553" s="1">
        <v>41712</v>
      </c>
      <c r="B9553" s="2" t="s">
        <v>10821</v>
      </c>
      <c r="C9553" s="2">
        <v>63</v>
      </c>
      <c r="D9553" s="2" t="s">
        <v>10822</v>
      </c>
      <c r="E9553" s="2" t="s">
        <v>10826</v>
      </c>
      <c r="F9553" s="2" t="s">
        <v>10824</v>
      </c>
      <c r="G9553" s="2" t="s">
        <v>10470</v>
      </c>
      <c r="H9553" s="2" t="s">
        <v>10471</v>
      </c>
    </row>
    <row r="9554" spans="1:8" x14ac:dyDescent="0.3">
      <c r="A9554" s="1">
        <v>41712</v>
      </c>
      <c r="B9554" s="2" t="s">
        <v>10821</v>
      </c>
      <c r="D9554" s="2" t="s">
        <v>10830</v>
      </c>
      <c r="E9554" s="2" t="s">
        <v>10830</v>
      </c>
      <c r="F9554" s="2" t="s">
        <v>10824</v>
      </c>
      <c r="G9554" s="2" t="s">
        <v>10472</v>
      </c>
      <c r="H9554" s="2" t="s">
        <v>35</v>
      </c>
    </row>
    <row r="9555" spans="1:8" x14ac:dyDescent="0.3">
      <c r="A9555" s="1">
        <v>41712</v>
      </c>
      <c r="B9555" s="2" t="s">
        <v>10821</v>
      </c>
      <c r="D9555" s="2" t="s">
        <v>10825</v>
      </c>
      <c r="E9555" s="2" t="s">
        <v>10830</v>
      </c>
      <c r="F9555" s="2" t="s">
        <v>10824</v>
      </c>
      <c r="G9555" s="2" t="s">
        <v>10473</v>
      </c>
      <c r="H9555" s="2" t="s">
        <v>10474</v>
      </c>
    </row>
    <row r="9556" spans="1:8" x14ac:dyDescent="0.3">
      <c r="A9556" s="1">
        <v>41712</v>
      </c>
      <c r="B9556" s="2" t="s">
        <v>10828</v>
      </c>
      <c r="D9556" s="2" t="s">
        <v>10825</v>
      </c>
      <c r="E9556" s="2" t="s">
        <v>10830</v>
      </c>
      <c r="F9556" s="2" t="s">
        <v>10824</v>
      </c>
      <c r="G9556" s="2" t="s">
        <v>10433</v>
      </c>
      <c r="H9556" s="2" t="s">
        <v>1175</v>
      </c>
    </row>
    <row r="9557" spans="1:8" x14ac:dyDescent="0.3">
      <c r="A9557" s="1">
        <v>41712</v>
      </c>
      <c r="B9557" s="2" t="s">
        <v>10821</v>
      </c>
      <c r="C9557" s="2">
        <v>79</v>
      </c>
      <c r="D9557" s="2" t="s">
        <v>10825</v>
      </c>
      <c r="E9557" s="2" t="s">
        <v>10826</v>
      </c>
      <c r="F9557" s="2" t="s">
        <v>10824</v>
      </c>
      <c r="G9557" s="2" t="s">
        <v>10475</v>
      </c>
      <c r="H9557" s="2" t="s">
        <v>10476</v>
      </c>
    </row>
    <row r="9558" spans="1:8" x14ac:dyDescent="0.3">
      <c r="A9558" s="1">
        <v>41712</v>
      </c>
      <c r="B9558" s="2" t="s">
        <v>10828</v>
      </c>
      <c r="D9558" s="2" t="s">
        <v>10825</v>
      </c>
      <c r="E9558" s="2" t="s">
        <v>10830</v>
      </c>
      <c r="F9558" s="2" t="s">
        <v>10824</v>
      </c>
      <c r="G9558" s="2" t="s">
        <v>10467</v>
      </c>
      <c r="H9558" s="2" t="s">
        <v>257</v>
      </c>
    </row>
    <row r="9559" spans="1:8" x14ac:dyDescent="0.3">
      <c r="A9559" s="1">
        <v>41712</v>
      </c>
      <c r="B9559" s="2" t="s">
        <v>10821</v>
      </c>
      <c r="C9559" s="2">
        <v>83</v>
      </c>
      <c r="D9559" s="2" t="s">
        <v>10822</v>
      </c>
      <c r="E9559" s="2" t="s">
        <v>10826</v>
      </c>
      <c r="F9559" s="2" t="s">
        <v>10824</v>
      </c>
      <c r="G9559" s="2" t="s">
        <v>3546</v>
      </c>
      <c r="H9559" s="2" t="s">
        <v>10362</v>
      </c>
    </row>
    <row r="9560" spans="1:8" x14ac:dyDescent="0.3">
      <c r="A9560" s="1">
        <v>41712</v>
      </c>
      <c r="B9560" s="2" t="s">
        <v>10821</v>
      </c>
      <c r="C9560" s="2">
        <v>25</v>
      </c>
      <c r="D9560" s="2" t="s">
        <v>10822</v>
      </c>
      <c r="E9560" s="2" t="s">
        <v>10823</v>
      </c>
      <c r="F9560" s="2" t="s">
        <v>10824</v>
      </c>
      <c r="G9560" s="2" t="s">
        <v>10477</v>
      </c>
      <c r="H9560" s="2" t="s">
        <v>10478</v>
      </c>
    </row>
    <row r="9561" spans="1:8" x14ac:dyDescent="0.3">
      <c r="A9561" s="1">
        <v>41712</v>
      </c>
      <c r="B9561" s="2" t="s">
        <v>10821</v>
      </c>
      <c r="C9561" s="2">
        <v>67</v>
      </c>
      <c r="D9561" s="2" t="s">
        <v>10822</v>
      </c>
      <c r="E9561" s="2" t="s">
        <v>10826</v>
      </c>
      <c r="F9561" s="2" t="s">
        <v>10824</v>
      </c>
      <c r="G9561" s="2" t="s">
        <v>10479</v>
      </c>
      <c r="H9561" s="2" t="s">
        <v>10480</v>
      </c>
    </row>
    <row r="9562" spans="1:8" x14ac:dyDescent="0.3">
      <c r="A9562" s="1">
        <v>41712</v>
      </c>
      <c r="B9562" s="2" t="s">
        <v>10821</v>
      </c>
      <c r="C9562" s="2">
        <v>82</v>
      </c>
      <c r="D9562" s="2" t="s">
        <v>10822</v>
      </c>
      <c r="E9562" s="2" t="s">
        <v>10826</v>
      </c>
      <c r="F9562" s="2" t="s">
        <v>10824</v>
      </c>
      <c r="G9562" s="2" t="s">
        <v>10481</v>
      </c>
      <c r="H9562" s="2" t="s">
        <v>106</v>
      </c>
    </row>
    <row r="9563" spans="1:8" x14ac:dyDescent="0.3">
      <c r="A9563" s="1">
        <v>41712</v>
      </c>
      <c r="B9563" s="2" t="s">
        <v>10821</v>
      </c>
      <c r="D9563" s="2" t="s">
        <v>10822</v>
      </c>
      <c r="E9563" s="2" t="s">
        <v>10830</v>
      </c>
      <c r="F9563" s="2" t="s">
        <v>10824</v>
      </c>
      <c r="G9563" s="2" t="s">
        <v>10482</v>
      </c>
      <c r="H9563" s="2" t="s">
        <v>10483</v>
      </c>
    </row>
    <row r="9564" spans="1:8" x14ac:dyDescent="0.3">
      <c r="A9564" s="1">
        <v>41712</v>
      </c>
      <c r="B9564" s="2" t="s">
        <v>10828</v>
      </c>
      <c r="D9564" s="2" t="s">
        <v>10825</v>
      </c>
      <c r="E9564" s="2" t="s">
        <v>10830</v>
      </c>
      <c r="F9564" s="2" t="s">
        <v>10824</v>
      </c>
      <c r="G9564" s="2" t="s">
        <v>10484</v>
      </c>
      <c r="H9564" s="2" t="s">
        <v>10485</v>
      </c>
    </row>
    <row r="9565" spans="1:8" x14ac:dyDescent="0.3">
      <c r="A9565" s="1">
        <v>41712</v>
      </c>
      <c r="B9565" s="2" t="s">
        <v>10828</v>
      </c>
      <c r="C9565" s="2">
        <v>39</v>
      </c>
      <c r="D9565" s="2" t="s">
        <v>10825</v>
      </c>
      <c r="E9565" s="2" t="s">
        <v>10823</v>
      </c>
      <c r="F9565" s="2" t="s">
        <v>10824</v>
      </c>
      <c r="G9565" s="2" t="s">
        <v>554</v>
      </c>
      <c r="H9565" s="2" t="s">
        <v>320</v>
      </c>
    </row>
    <row r="9566" spans="1:8" x14ac:dyDescent="0.3">
      <c r="A9566" s="1">
        <v>41712</v>
      </c>
      <c r="B9566" s="2" t="s">
        <v>10828</v>
      </c>
      <c r="C9566" s="2">
        <v>44</v>
      </c>
      <c r="D9566" s="2" t="s">
        <v>10825</v>
      </c>
      <c r="E9566" s="2" t="s">
        <v>10829</v>
      </c>
      <c r="F9566" s="2" t="s">
        <v>10824</v>
      </c>
      <c r="G9566" s="2" t="s">
        <v>10486</v>
      </c>
      <c r="H9566" s="2" t="s">
        <v>10487</v>
      </c>
    </row>
    <row r="9567" spans="1:8" x14ac:dyDescent="0.3">
      <c r="A9567" s="1">
        <v>41712</v>
      </c>
      <c r="B9567" s="2" t="s">
        <v>10821</v>
      </c>
      <c r="C9567" s="2">
        <v>49</v>
      </c>
      <c r="D9567" s="2" t="s">
        <v>10822</v>
      </c>
      <c r="E9567" s="2" t="s">
        <v>10829</v>
      </c>
      <c r="F9567" s="2" t="s">
        <v>10824</v>
      </c>
      <c r="G9567" s="2" t="s">
        <v>10488</v>
      </c>
      <c r="H9567" s="2" t="s">
        <v>10489</v>
      </c>
    </row>
    <row r="9568" spans="1:8" x14ac:dyDescent="0.3">
      <c r="A9568" s="1">
        <v>41712</v>
      </c>
      <c r="B9568" s="2" t="s">
        <v>10821</v>
      </c>
      <c r="C9568" s="2">
        <v>56</v>
      </c>
      <c r="D9568" s="2" t="s">
        <v>10822</v>
      </c>
      <c r="E9568" s="2" t="s">
        <v>10829</v>
      </c>
      <c r="F9568" s="2" t="s">
        <v>10824</v>
      </c>
      <c r="G9568" s="2" t="s">
        <v>10490</v>
      </c>
      <c r="H9568" s="2" t="s">
        <v>895</v>
      </c>
    </row>
    <row r="9569" spans="1:8" x14ac:dyDescent="0.3">
      <c r="A9569" s="1">
        <v>41712</v>
      </c>
      <c r="B9569" s="2" t="s">
        <v>10821</v>
      </c>
      <c r="C9569" s="2">
        <v>35</v>
      </c>
      <c r="D9569" s="2" t="s">
        <v>10825</v>
      </c>
      <c r="E9569" s="2" t="s">
        <v>10823</v>
      </c>
      <c r="F9569" s="2" t="s">
        <v>10824</v>
      </c>
      <c r="G9569" s="2" t="s">
        <v>10491</v>
      </c>
      <c r="H9569" s="2" t="s">
        <v>10492</v>
      </c>
    </row>
    <row r="9570" spans="1:8" x14ac:dyDescent="0.3">
      <c r="A9570" s="1">
        <v>41712</v>
      </c>
      <c r="B9570" s="2" t="s">
        <v>10821</v>
      </c>
      <c r="C9570" s="2">
        <v>80</v>
      </c>
      <c r="D9570" s="2" t="s">
        <v>10825</v>
      </c>
      <c r="E9570" s="2" t="s">
        <v>10826</v>
      </c>
      <c r="F9570" s="2" t="s">
        <v>10824</v>
      </c>
      <c r="G9570" s="2" t="s">
        <v>10493</v>
      </c>
      <c r="H9570" s="2" t="s">
        <v>3570</v>
      </c>
    </row>
    <row r="9571" spans="1:8" x14ac:dyDescent="0.3">
      <c r="A9571" s="1">
        <v>41712</v>
      </c>
      <c r="B9571" s="2" t="s">
        <v>10821</v>
      </c>
      <c r="C9571" s="2">
        <v>49</v>
      </c>
      <c r="D9571" s="2" t="s">
        <v>10822</v>
      </c>
      <c r="E9571" s="2" t="s">
        <v>10829</v>
      </c>
      <c r="F9571" s="2" t="s">
        <v>10824</v>
      </c>
      <c r="G9571" s="2" t="s">
        <v>10494</v>
      </c>
      <c r="H9571" s="2" t="s">
        <v>10495</v>
      </c>
    </row>
    <row r="9572" spans="1:8" x14ac:dyDescent="0.3">
      <c r="A9572" s="1">
        <v>41712</v>
      </c>
      <c r="B9572" s="2" t="s">
        <v>10821</v>
      </c>
      <c r="C9572" s="2">
        <v>57</v>
      </c>
      <c r="D9572" s="2" t="s">
        <v>10825</v>
      </c>
      <c r="E9572" s="2" t="s">
        <v>10829</v>
      </c>
      <c r="F9572" s="2" t="s">
        <v>10824</v>
      </c>
      <c r="G9572" s="2" t="s">
        <v>10496</v>
      </c>
      <c r="H9572" s="2" t="s">
        <v>7622</v>
      </c>
    </row>
    <row r="9573" spans="1:8" x14ac:dyDescent="0.3">
      <c r="A9573" s="1">
        <v>41712</v>
      </c>
      <c r="B9573" s="2" t="s">
        <v>10828</v>
      </c>
      <c r="C9573" s="2">
        <v>24</v>
      </c>
      <c r="D9573" s="2" t="s">
        <v>10825</v>
      </c>
      <c r="E9573" s="2" t="s">
        <v>10823</v>
      </c>
      <c r="F9573" s="2" t="s">
        <v>10824</v>
      </c>
      <c r="G9573" s="2" t="s">
        <v>1464</v>
      </c>
      <c r="H9573" s="2" t="s">
        <v>1991</v>
      </c>
    </row>
    <row r="9574" spans="1:8" x14ac:dyDescent="0.3">
      <c r="A9574" s="1">
        <v>41712</v>
      </c>
      <c r="B9574" s="2" t="s">
        <v>10828</v>
      </c>
      <c r="D9574" s="2" t="s">
        <v>10822</v>
      </c>
      <c r="E9574" s="2" t="s">
        <v>10830</v>
      </c>
      <c r="F9574" s="2" t="s">
        <v>10824</v>
      </c>
      <c r="G9574" s="2" t="s">
        <v>9972</v>
      </c>
      <c r="H9574" s="2" t="s">
        <v>1016</v>
      </c>
    </row>
    <row r="9575" spans="1:8" x14ac:dyDescent="0.3">
      <c r="A9575" s="1">
        <v>41712</v>
      </c>
      <c r="B9575" s="2" t="s">
        <v>10821</v>
      </c>
      <c r="C9575" s="2">
        <v>72</v>
      </c>
      <c r="D9575" s="2" t="s">
        <v>10822</v>
      </c>
      <c r="E9575" s="2" t="s">
        <v>10826</v>
      </c>
      <c r="F9575" s="2" t="s">
        <v>10824</v>
      </c>
      <c r="G9575" s="2" t="s">
        <v>8661</v>
      </c>
      <c r="H9575" s="2" t="s">
        <v>10497</v>
      </c>
    </row>
    <row r="9576" spans="1:8" x14ac:dyDescent="0.3">
      <c r="A9576" s="1">
        <v>41712</v>
      </c>
      <c r="B9576" s="2" t="s">
        <v>10821</v>
      </c>
      <c r="C9576" s="2">
        <v>45</v>
      </c>
      <c r="D9576" s="2" t="s">
        <v>10825</v>
      </c>
      <c r="E9576" s="2" t="s">
        <v>10829</v>
      </c>
      <c r="F9576" s="2" t="s">
        <v>10824</v>
      </c>
      <c r="G9576" s="2" t="s">
        <v>10498</v>
      </c>
      <c r="H9576" s="2" t="s">
        <v>10499</v>
      </c>
    </row>
    <row r="9577" spans="1:8" x14ac:dyDescent="0.3">
      <c r="A9577" s="1">
        <v>41712</v>
      </c>
      <c r="B9577" s="2" t="s">
        <v>10828</v>
      </c>
      <c r="C9577" s="2">
        <v>23</v>
      </c>
      <c r="D9577" s="2" t="s">
        <v>10825</v>
      </c>
      <c r="E9577" s="2" t="s">
        <v>10823</v>
      </c>
      <c r="F9577" s="2" t="s">
        <v>10824</v>
      </c>
      <c r="G9577" s="2" t="s">
        <v>10500</v>
      </c>
      <c r="H9577" s="2" t="s">
        <v>10501</v>
      </c>
    </row>
    <row r="9578" spans="1:8" x14ac:dyDescent="0.3">
      <c r="A9578" s="1">
        <v>41712</v>
      </c>
      <c r="B9578" s="2" t="s">
        <v>10828</v>
      </c>
      <c r="C9578" s="2">
        <v>41</v>
      </c>
      <c r="D9578" s="2" t="s">
        <v>10825</v>
      </c>
      <c r="E9578" s="2" t="s">
        <v>10829</v>
      </c>
      <c r="F9578" s="2" t="s">
        <v>10824</v>
      </c>
      <c r="G9578" s="2" t="s">
        <v>10502</v>
      </c>
      <c r="H9578" s="2" t="s">
        <v>10503</v>
      </c>
    </row>
    <row r="9579" spans="1:8" x14ac:dyDescent="0.3">
      <c r="A9579" s="1">
        <v>41712</v>
      </c>
      <c r="B9579" s="2" t="s">
        <v>10821</v>
      </c>
      <c r="D9579" s="2" t="s">
        <v>10822</v>
      </c>
      <c r="E9579" s="2" t="s">
        <v>10830</v>
      </c>
      <c r="F9579" s="2" t="s">
        <v>10824</v>
      </c>
      <c r="G9579" s="2" t="s">
        <v>10504</v>
      </c>
      <c r="H9579" s="2" t="s">
        <v>10505</v>
      </c>
    </row>
    <row r="9580" spans="1:8" x14ac:dyDescent="0.3">
      <c r="A9580" s="1">
        <v>41712</v>
      </c>
      <c r="B9580" s="2" t="s">
        <v>10828</v>
      </c>
      <c r="D9580" s="2" t="s">
        <v>10825</v>
      </c>
      <c r="E9580" s="2" t="s">
        <v>10830</v>
      </c>
      <c r="F9580" s="2" t="s">
        <v>10824</v>
      </c>
      <c r="G9580" s="2" t="s">
        <v>10375</v>
      </c>
      <c r="H9580" s="2" t="s">
        <v>80</v>
      </c>
    </row>
    <row r="9581" spans="1:8" x14ac:dyDescent="0.3">
      <c r="A9581" s="1">
        <v>41712</v>
      </c>
      <c r="B9581" s="2" t="s">
        <v>10821</v>
      </c>
      <c r="C9581" s="2">
        <v>56</v>
      </c>
      <c r="D9581" s="2" t="s">
        <v>10825</v>
      </c>
      <c r="E9581" s="2" t="s">
        <v>10829</v>
      </c>
      <c r="F9581" s="2" t="s">
        <v>10824</v>
      </c>
      <c r="G9581" s="2" t="s">
        <v>10506</v>
      </c>
      <c r="H9581" s="2" t="s">
        <v>10507</v>
      </c>
    </row>
    <row r="9582" spans="1:8" x14ac:dyDescent="0.3">
      <c r="A9582" s="1">
        <v>41712</v>
      </c>
      <c r="B9582" s="2" t="s">
        <v>10821</v>
      </c>
      <c r="D9582" s="2" t="s">
        <v>10822</v>
      </c>
      <c r="E9582" s="2" t="s">
        <v>10830</v>
      </c>
      <c r="F9582" s="2" t="s">
        <v>10824</v>
      </c>
      <c r="G9582" s="2" t="s">
        <v>10508</v>
      </c>
      <c r="H9582" s="2" t="s">
        <v>35</v>
      </c>
    </row>
    <row r="9583" spans="1:8" x14ac:dyDescent="0.3">
      <c r="A9583" s="1">
        <v>41712</v>
      </c>
      <c r="B9583" s="2" t="s">
        <v>10828</v>
      </c>
      <c r="D9583" s="2" t="s">
        <v>10825</v>
      </c>
      <c r="E9583" s="2" t="s">
        <v>10830</v>
      </c>
      <c r="F9583" s="2" t="s">
        <v>10824</v>
      </c>
      <c r="G9583" s="2" t="s">
        <v>10375</v>
      </c>
      <c r="H9583" s="2" t="s">
        <v>10509</v>
      </c>
    </row>
    <row r="9584" spans="1:8" x14ac:dyDescent="0.3">
      <c r="A9584" s="1">
        <v>41712</v>
      </c>
      <c r="B9584" s="2" t="s">
        <v>10821</v>
      </c>
      <c r="C9584" s="2">
        <v>66</v>
      </c>
      <c r="D9584" s="2" t="s">
        <v>10822</v>
      </c>
      <c r="E9584" s="2" t="s">
        <v>10826</v>
      </c>
      <c r="F9584" s="2" t="s">
        <v>10824</v>
      </c>
      <c r="G9584" s="2" t="s">
        <v>10510</v>
      </c>
      <c r="H9584" s="2" t="s">
        <v>10511</v>
      </c>
    </row>
    <row r="9585" spans="1:8" x14ac:dyDescent="0.3">
      <c r="A9585" s="1">
        <v>41712</v>
      </c>
      <c r="B9585" s="2" t="s">
        <v>10821</v>
      </c>
      <c r="C9585" s="2">
        <v>34</v>
      </c>
      <c r="D9585" s="2" t="s">
        <v>10822</v>
      </c>
      <c r="E9585" s="2" t="s">
        <v>10823</v>
      </c>
      <c r="F9585" s="2" t="s">
        <v>10824</v>
      </c>
      <c r="G9585" s="2" t="s">
        <v>315</v>
      </c>
      <c r="H9585" s="2" t="s">
        <v>10512</v>
      </c>
    </row>
    <row r="9586" spans="1:8" x14ac:dyDescent="0.3">
      <c r="A9586" s="1">
        <v>41712</v>
      </c>
      <c r="B9586" s="2" t="s">
        <v>10828</v>
      </c>
      <c r="D9586" s="2" t="s">
        <v>10825</v>
      </c>
      <c r="E9586" s="2" t="s">
        <v>10830</v>
      </c>
      <c r="F9586" s="2" t="s">
        <v>10824</v>
      </c>
      <c r="G9586" s="2" t="s">
        <v>7519</v>
      </c>
      <c r="H9586" s="2" t="s">
        <v>7320</v>
      </c>
    </row>
    <row r="9587" spans="1:8" x14ac:dyDescent="0.3">
      <c r="A9587" s="1">
        <v>41712</v>
      </c>
      <c r="B9587" s="2" t="s">
        <v>10821</v>
      </c>
      <c r="C9587" s="2">
        <v>20</v>
      </c>
      <c r="D9587" s="2" t="s">
        <v>10822</v>
      </c>
      <c r="E9587" s="2" t="s">
        <v>10823</v>
      </c>
      <c r="F9587" s="2" t="s">
        <v>10824</v>
      </c>
      <c r="G9587" s="2" t="s">
        <v>10513</v>
      </c>
      <c r="H9587" s="2" t="s">
        <v>10514</v>
      </c>
    </row>
    <row r="9588" spans="1:8" x14ac:dyDescent="0.3">
      <c r="A9588" s="1">
        <v>41712</v>
      </c>
      <c r="B9588" s="2" t="s">
        <v>10821</v>
      </c>
      <c r="C9588" s="2">
        <v>86</v>
      </c>
      <c r="D9588" s="2" t="s">
        <v>10825</v>
      </c>
      <c r="E9588" s="2" t="s">
        <v>10826</v>
      </c>
      <c r="F9588" s="2" t="s">
        <v>10824</v>
      </c>
      <c r="G9588" s="2" t="s">
        <v>10515</v>
      </c>
      <c r="H9588" s="2" t="s">
        <v>10516</v>
      </c>
    </row>
    <row r="9589" spans="1:8" x14ac:dyDescent="0.3">
      <c r="A9589" s="1">
        <v>41712</v>
      </c>
      <c r="B9589" s="2" t="s">
        <v>10828</v>
      </c>
      <c r="D9589" s="2" t="s">
        <v>10825</v>
      </c>
      <c r="E9589" s="2" t="s">
        <v>10830</v>
      </c>
      <c r="F9589" s="2" t="s">
        <v>10824</v>
      </c>
      <c r="G9589" s="2" t="s">
        <v>10517</v>
      </c>
      <c r="H9589" s="2" t="s">
        <v>1596</v>
      </c>
    </row>
    <row r="9590" spans="1:8" x14ac:dyDescent="0.3">
      <c r="A9590" s="1">
        <v>41712</v>
      </c>
      <c r="B9590" s="2" t="s">
        <v>10821</v>
      </c>
      <c r="C9590" s="2">
        <v>64</v>
      </c>
      <c r="D9590" s="2" t="s">
        <v>10825</v>
      </c>
      <c r="E9590" s="2" t="s">
        <v>10826</v>
      </c>
      <c r="F9590" s="2" t="s">
        <v>10824</v>
      </c>
      <c r="G9590" s="2" t="s">
        <v>1959</v>
      </c>
      <c r="H9590" s="2" t="s">
        <v>35</v>
      </c>
    </row>
    <row r="9591" spans="1:8" x14ac:dyDescent="0.3">
      <c r="A9591" s="1">
        <v>41712</v>
      </c>
      <c r="B9591" s="2" t="s">
        <v>10821</v>
      </c>
      <c r="C9591" s="2">
        <v>65</v>
      </c>
      <c r="D9591" s="2" t="s">
        <v>10822</v>
      </c>
      <c r="E9591" s="2" t="s">
        <v>10826</v>
      </c>
      <c r="F9591" s="2" t="s">
        <v>10824</v>
      </c>
      <c r="G9591" s="2" t="s">
        <v>10518</v>
      </c>
      <c r="H9591" s="2" t="s">
        <v>10519</v>
      </c>
    </row>
    <row r="9592" spans="1:8" x14ac:dyDescent="0.3">
      <c r="A9592" s="1">
        <v>41712</v>
      </c>
      <c r="B9592" s="2" t="s">
        <v>10828</v>
      </c>
      <c r="D9592" s="2" t="s">
        <v>10822</v>
      </c>
      <c r="E9592" s="2" t="s">
        <v>10830</v>
      </c>
      <c r="F9592" s="2" t="s">
        <v>10824</v>
      </c>
      <c r="G9592" s="2" t="s">
        <v>554</v>
      </c>
      <c r="H9592" s="2" t="s">
        <v>320</v>
      </c>
    </row>
    <row r="9593" spans="1:8" x14ac:dyDescent="0.3">
      <c r="A9593" s="1">
        <v>41712</v>
      </c>
      <c r="B9593" s="2" t="s">
        <v>10821</v>
      </c>
      <c r="C9593" s="2">
        <v>9</v>
      </c>
      <c r="D9593" s="2" t="s">
        <v>10822</v>
      </c>
      <c r="E9593" s="2" t="s">
        <v>10827</v>
      </c>
      <c r="F9593" s="2" t="s">
        <v>10824</v>
      </c>
      <c r="G9593" s="2" t="s">
        <v>10520</v>
      </c>
      <c r="H9593" s="2" t="s">
        <v>10521</v>
      </c>
    </row>
    <row r="9594" spans="1:8" x14ac:dyDescent="0.3">
      <c r="A9594" s="1">
        <v>41712</v>
      </c>
      <c r="B9594" s="2" t="s">
        <v>10821</v>
      </c>
      <c r="C9594" s="2">
        <v>51</v>
      </c>
      <c r="D9594" s="2" t="s">
        <v>10825</v>
      </c>
      <c r="E9594" s="2" t="s">
        <v>10829</v>
      </c>
      <c r="F9594" s="2" t="s">
        <v>10824</v>
      </c>
      <c r="G9594" s="2" t="s">
        <v>10522</v>
      </c>
      <c r="H9594" s="2" t="s">
        <v>10523</v>
      </c>
    </row>
    <row r="9595" spans="1:8" x14ac:dyDescent="0.3">
      <c r="A9595" s="1">
        <v>41712</v>
      </c>
      <c r="B9595" s="2" t="s">
        <v>10828</v>
      </c>
      <c r="C9595" s="2">
        <v>40</v>
      </c>
      <c r="D9595" s="2" t="s">
        <v>10822</v>
      </c>
      <c r="E9595" s="2" t="s">
        <v>10829</v>
      </c>
      <c r="F9595" s="2" t="s">
        <v>10824</v>
      </c>
      <c r="G9595" s="2" t="s">
        <v>554</v>
      </c>
      <c r="H9595" s="2" t="s">
        <v>320</v>
      </c>
    </row>
    <row r="9596" spans="1:8" x14ac:dyDescent="0.3">
      <c r="A9596" s="1">
        <v>41712</v>
      </c>
      <c r="B9596" s="2" t="s">
        <v>10828</v>
      </c>
      <c r="C9596" s="2">
        <v>20</v>
      </c>
      <c r="D9596" s="2" t="s">
        <v>10825</v>
      </c>
      <c r="E9596" s="2" t="s">
        <v>10823</v>
      </c>
      <c r="F9596" s="2" t="s">
        <v>10824</v>
      </c>
      <c r="G9596" s="2" t="s">
        <v>10524</v>
      </c>
      <c r="H9596" s="2" t="s">
        <v>10525</v>
      </c>
    </row>
    <row r="9597" spans="1:8" x14ac:dyDescent="0.3">
      <c r="A9597" s="1">
        <v>41712</v>
      </c>
      <c r="B9597" s="2" t="s">
        <v>10821</v>
      </c>
      <c r="C9597" s="2">
        <v>67</v>
      </c>
      <c r="D9597" s="2" t="s">
        <v>10825</v>
      </c>
      <c r="E9597" s="2" t="s">
        <v>10826</v>
      </c>
      <c r="F9597" s="2" t="s">
        <v>10824</v>
      </c>
      <c r="G9597" s="2" t="s">
        <v>10526</v>
      </c>
      <c r="H9597" s="2" t="s">
        <v>10527</v>
      </c>
    </row>
    <row r="9598" spans="1:8" x14ac:dyDescent="0.3">
      <c r="A9598" s="1">
        <v>41712</v>
      </c>
      <c r="B9598" s="2" t="s">
        <v>10828</v>
      </c>
      <c r="C9598" s="2">
        <v>96</v>
      </c>
      <c r="D9598" s="2" t="s">
        <v>10825</v>
      </c>
      <c r="E9598" s="2" t="s">
        <v>10826</v>
      </c>
      <c r="F9598" s="2" t="s">
        <v>10824</v>
      </c>
      <c r="G9598" s="2" t="s">
        <v>1424</v>
      </c>
      <c r="H9598" s="2" t="s">
        <v>10528</v>
      </c>
    </row>
    <row r="9599" spans="1:8" x14ac:dyDescent="0.3">
      <c r="A9599" s="1">
        <v>41712</v>
      </c>
      <c r="B9599" s="2" t="s">
        <v>10821</v>
      </c>
      <c r="C9599" s="2">
        <v>45</v>
      </c>
      <c r="D9599" s="2" t="s">
        <v>10822</v>
      </c>
      <c r="E9599" s="2" t="s">
        <v>10829</v>
      </c>
      <c r="F9599" s="2" t="s">
        <v>10824</v>
      </c>
      <c r="G9599" s="2" t="s">
        <v>10529</v>
      </c>
      <c r="H9599" s="2" t="s">
        <v>10530</v>
      </c>
    </row>
    <row r="9600" spans="1:8" x14ac:dyDescent="0.3">
      <c r="A9600" s="1">
        <v>41712</v>
      </c>
      <c r="B9600" s="2" t="s">
        <v>10821</v>
      </c>
      <c r="D9600" s="2" t="s">
        <v>10825</v>
      </c>
      <c r="E9600" s="2" t="s">
        <v>10830</v>
      </c>
      <c r="F9600" s="2" t="s">
        <v>10824</v>
      </c>
      <c r="G9600" s="2" t="s">
        <v>1148</v>
      </c>
      <c r="H9600" s="2" t="s">
        <v>10531</v>
      </c>
    </row>
    <row r="9601" spans="1:8" x14ac:dyDescent="0.3">
      <c r="A9601" s="1">
        <v>41712</v>
      </c>
      <c r="B9601" s="2" t="s">
        <v>10821</v>
      </c>
      <c r="D9601" s="2" t="s">
        <v>10830</v>
      </c>
      <c r="E9601" s="2" t="s">
        <v>10830</v>
      </c>
      <c r="F9601" s="2" t="s">
        <v>10824</v>
      </c>
      <c r="G9601" s="2" t="s">
        <v>10532</v>
      </c>
      <c r="H9601" s="2" t="s">
        <v>10533</v>
      </c>
    </row>
    <row r="9602" spans="1:8" x14ac:dyDescent="0.3">
      <c r="A9602" s="1">
        <v>41712</v>
      </c>
      <c r="B9602" s="2" t="s">
        <v>10821</v>
      </c>
      <c r="D9602" s="2" t="s">
        <v>10822</v>
      </c>
      <c r="E9602" s="2" t="s">
        <v>10830</v>
      </c>
      <c r="F9602" s="2" t="s">
        <v>10824</v>
      </c>
      <c r="G9602" s="2" t="s">
        <v>1148</v>
      </c>
      <c r="H9602" s="2" t="s">
        <v>10534</v>
      </c>
    </row>
    <row r="9603" spans="1:8" x14ac:dyDescent="0.3">
      <c r="A9603" s="1">
        <v>41712</v>
      </c>
      <c r="B9603" s="2" t="s">
        <v>10821</v>
      </c>
      <c r="D9603" s="2" t="s">
        <v>10822</v>
      </c>
      <c r="E9603" s="2" t="s">
        <v>10830</v>
      </c>
      <c r="F9603" s="2" t="s">
        <v>10824</v>
      </c>
      <c r="G9603" s="2" t="s">
        <v>5851</v>
      </c>
      <c r="H9603" s="2" t="s">
        <v>1031</v>
      </c>
    </row>
    <row r="9604" spans="1:8" x14ac:dyDescent="0.3">
      <c r="A9604" s="1">
        <v>41712</v>
      </c>
      <c r="B9604" s="2" t="s">
        <v>10821</v>
      </c>
      <c r="C9604" s="2">
        <v>25</v>
      </c>
      <c r="D9604" s="2" t="s">
        <v>10825</v>
      </c>
      <c r="E9604" s="2" t="s">
        <v>10823</v>
      </c>
      <c r="F9604" s="2" t="s">
        <v>10824</v>
      </c>
      <c r="G9604" s="2" t="s">
        <v>10535</v>
      </c>
      <c r="H9604" s="2" t="s">
        <v>10536</v>
      </c>
    </row>
    <row r="9605" spans="1:8" x14ac:dyDescent="0.3">
      <c r="A9605" s="1">
        <v>41712</v>
      </c>
      <c r="B9605" s="2" t="s">
        <v>10821</v>
      </c>
      <c r="D9605" s="2" t="s">
        <v>10830</v>
      </c>
      <c r="E9605" s="2" t="s">
        <v>10830</v>
      </c>
      <c r="F9605" s="2" t="s">
        <v>10824</v>
      </c>
      <c r="G9605" s="2" t="s">
        <v>10537</v>
      </c>
      <c r="H9605" s="2" t="s">
        <v>10538</v>
      </c>
    </row>
    <row r="9606" spans="1:8" x14ac:dyDescent="0.3">
      <c r="A9606" s="1">
        <v>41712</v>
      </c>
      <c r="B9606" s="2" t="s">
        <v>10828</v>
      </c>
      <c r="C9606" s="2">
        <v>85</v>
      </c>
      <c r="D9606" s="2" t="s">
        <v>10825</v>
      </c>
      <c r="E9606" s="2" t="s">
        <v>10826</v>
      </c>
      <c r="F9606" s="2" t="s">
        <v>10824</v>
      </c>
      <c r="G9606" s="2" t="s">
        <v>10539</v>
      </c>
      <c r="H9606" s="2" t="s">
        <v>14</v>
      </c>
    </row>
    <row r="9607" spans="1:8" x14ac:dyDescent="0.3">
      <c r="A9607" s="1">
        <v>41712</v>
      </c>
      <c r="B9607" s="2" t="s">
        <v>10828</v>
      </c>
      <c r="D9607" s="2" t="s">
        <v>10822</v>
      </c>
      <c r="E9607" s="2" t="s">
        <v>10830</v>
      </c>
      <c r="F9607" s="2" t="s">
        <v>10824</v>
      </c>
      <c r="G9607" s="2" t="s">
        <v>554</v>
      </c>
      <c r="H9607" s="2" t="s">
        <v>14</v>
      </c>
    </row>
    <row r="9608" spans="1:8" x14ac:dyDescent="0.3">
      <c r="A9608" s="1">
        <v>41712</v>
      </c>
      <c r="B9608" s="2" t="s">
        <v>10821</v>
      </c>
      <c r="C9608" s="2">
        <v>59</v>
      </c>
      <c r="D9608" s="2" t="s">
        <v>10822</v>
      </c>
      <c r="E9608" s="2" t="s">
        <v>10829</v>
      </c>
      <c r="F9608" s="2" t="s">
        <v>10824</v>
      </c>
      <c r="G9608" s="2" t="s">
        <v>10540</v>
      </c>
      <c r="H9608" s="2" t="s">
        <v>10541</v>
      </c>
    </row>
    <row r="9609" spans="1:8" x14ac:dyDescent="0.3">
      <c r="A9609" s="1">
        <v>41712</v>
      </c>
      <c r="B9609" s="2" t="s">
        <v>10821</v>
      </c>
      <c r="D9609" s="2" t="s">
        <v>10825</v>
      </c>
      <c r="E9609" s="2" t="s">
        <v>10830</v>
      </c>
      <c r="F9609" s="2" t="s">
        <v>10824</v>
      </c>
      <c r="G9609" s="2" t="s">
        <v>10542</v>
      </c>
      <c r="H9609" s="2" t="s">
        <v>3821</v>
      </c>
    </row>
    <row r="9610" spans="1:8" x14ac:dyDescent="0.3">
      <c r="A9610" s="1">
        <v>41712</v>
      </c>
      <c r="B9610" s="2" t="s">
        <v>10821</v>
      </c>
      <c r="C9610" s="2">
        <v>84</v>
      </c>
      <c r="D9610" s="2" t="s">
        <v>10825</v>
      </c>
      <c r="E9610" s="2" t="s">
        <v>10826</v>
      </c>
      <c r="F9610" s="2" t="s">
        <v>10824</v>
      </c>
      <c r="G9610" s="2" t="s">
        <v>6374</v>
      </c>
      <c r="H9610" s="2" t="s">
        <v>6375</v>
      </c>
    </row>
    <row r="9611" spans="1:8" x14ac:dyDescent="0.3">
      <c r="A9611" s="1">
        <v>41712</v>
      </c>
      <c r="B9611" s="2" t="s">
        <v>10821</v>
      </c>
      <c r="C9611" s="2">
        <v>74</v>
      </c>
      <c r="D9611" s="2" t="s">
        <v>10825</v>
      </c>
      <c r="E9611" s="2" t="s">
        <v>10826</v>
      </c>
      <c r="F9611" s="2" t="s">
        <v>10824</v>
      </c>
      <c r="G9611" s="2" t="s">
        <v>9981</v>
      </c>
      <c r="H9611" s="2" t="s">
        <v>3821</v>
      </c>
    </row>
    <row r="9612" spans="1:8" x14ac:dyDescent="0.3">
      <c r="A9612" s="1">
        <v>41712</v>
      </c>
      <c r="B9612" s="2" t="s">
        <v>10821</v>
      </c>
      <c r="C9612" s="2">
        <v>65</v>
      </c>
      <c r="D9612" s="2" t="s">
        <v>10825</v>
      </c>
      <c r="E9612" s="2" t="s">
        <v>10826</v>
      </c>
      <c r="F9612" s="2" t="s">
        <v>10824</v>
      </c>
      <c r="G9612" s="2" t="s">
        <v>6374</v>
      </c>
      <c r="H9612" s="2" t="s">
        <v>6375</v>
      </c>
    </row>
    <row r="9613" spans="1:8" x14ac:dyDescent="0.3">
      <c r="A9613" s="1">
        <v>41712</v>
      </c>
      <c r="B9613" s="2" t="s">
        <v>10821</v>
      </c>
      <c r="D9613" s="2" t="s">
        <v>10825</v>
      </c>
      <c r="E9613" s="2" t="s">
        <v>10830</v>
      </c>
      <c r="F9613" s="2" t="s">
        <v>10824</v>
      </c>
      <c r="G9613" s="2" t="s">
        <v>10543</v>
      </c>
      <c r="H9613" s="2" t="s">
        <v>6375</v>
      </c>
    </row>
    <row r="9614" spans="1:8" x14ac:dyDescent="0.3">
      <c r="A9614" s="1">
        <v>41712</v>
      </c>
      <c r="B9614" s="2" t="s">
        <v>10821</v>
      </c>
      <c r="D9614" s="2" t="s">
        <v>10825</v>
      </c>
      <c r="E9614" s="2" t="s">
        <v>10830</v>
      </c>
      <c r="F9614" s="2" t="s">
        <v>10824</v>
      </c>
      <c r="G9614" s="2" t="s">
        <v>9981</v>
      </c>
      <c r="H9614" s="2" t="s">
        <v>10544</v>
      </c>
    </row>
    <row r="9615" spans="1:8" x14ac:dyDescent="0.3">
      <c r="A9615" s="1">
        <v>41712</v>
      </c>
      <c r="B9615" s="2" t="s">
        <v>10821</v>
      </c>
      <c r="D9615" s="2" t="s">
        <v>10825</v>
      </c>
      <c r="E9615" s="2" t="s">
        <v>10830</v>
      </c>
      <c r="F9615" s="2" t="s">
        <v>10824</v>
      </c>
      <c r="G9615" s="2" t="s">
        <v>10545</v>
      </c>
      <c r="H9615" s="2" t="s">
        <v>6375</v>
      </c>
    </row>
    <row r="9616" spans="1:8" x14ac:dyDescent="0.3">
      <c r="A9616" s="1">
        <v>41712</v>
      </c>
      <c r="B9616" s="2" t="s">
        <v>10821</v>
      </c>
      <c r="C9616" s="2">
        <v>57</v>
      </c>
      <c r="D9616" s="2" t="s">
        <v>10825</v>
      </c>
      <c r="E9616" s="2" t="s">
        <v>10829</v>
      </c>
      <c r="F9616" s="2" t="s">
        <v>10824</v>
      </c>
      <c r="G9616" s="2" t="s">
        <v>10546</v>
      </c>
      <c r="H9616" s="2" t="s">
        <v>10547</v>
      </c>
    </row>
    <row r="9617" spans="1:8" x14ac:dyDescent="0.3">
      <c r="A9617" s="1">
        <v>41712</v>
      </c>
      <c r="B9617" s="2" t="s">
        <v>10821</v>
      </c>
      <c r="D9617" s="2" t="s">
        <v>10825</v>
      </c>
      <c r="E9617" s="2" t="s">
        <v>10830</v>
      </c>
      <c r="F9617" s="2" t="s">
        <v>10824</v>
      </c>
      <c r="G9617" s="2" t="s">
        <v>9981</v>
      </c>
      <c r="H9617" s="2" t="s">
        <v>6375</v>
      </c>
    </row>
    <row r="9618" spans="1:8" x14ac:dyDescent="0.3">
      <c r="A9618" s="1">
        <v>41712</v>
      </c>
      <c r="B9618" s="2" t="s">
        <v>10821</v>
      </c>
      <c r="C9618" s="2">
        <v>45</v>
      </c>
      <c r="D9618" s="2" t="s">
        <v>10825</v>
      </c>
      <c r="E9618" s="2" t="s">
        <v>10829</v>
      </c>
      <c r="F9618" s="2" t="s">
        <v>10824</v>
      </c>
      <c r="G9618" s="2" t="s">
        <v>10548</v>
      </c>
      <c r="H9618" s="2" t="s">
        <v>10549</v>
      </c>
    </row>
    <row r="9619" spans="1:8" x14ac:dyDescent="0.3">
      <c r="A9619" s="1">
        <v>41712</v>
      </c>
      <c r="B9619" s="2" t="s">
        <v>10821</v>
      </c>
      <c r="C9619" s="2">
        <v>31</v>
      </c>
      <c r="D9619" s="2" t="s">
        <v>10822</v>
      </c>
      <c r="E9619" s="2" t="s">
        <v>10823</v>
      </c>
      <c r="F9619" s="2" t="s">
        <v>10824</v>
      </c>
      <c r="G9619" s="2" t="s">
        <v>315</v>
      </c>
      <c r="H9619" s="2" t="s">
        <v>10550</v>
      </c>
    </row>
    <row r="9620" spans="1:8" x14ac:dyDescent="0.3">
      <c r="A9620" s="1">
        <v>41712</v>
      </c>
      <c r="B9620" s="2" t="s">
        <v>10821</v>
      </c>
      <c r="C9620" s="2">
        <v>53</v>
      </c>
      <c r="D9620" s="2" t="s">
        <v>10822</v>
      </c>
      <c r="E9620" s="2" t="s">
        <v>10829</v>
      </c>
      <c r="F9620" s="2" t="s">
        <v>10824</v>
      </c>
      <c r="G9620" s="2" t="s">
        <v>315</v>
      </c>
      <c r="H9620" s="2" t="s">
        <v>10551</v>
      </c>
    </row>
    <row r="9621" spans="1:8" x14ac:dyDescent="0.3">
      <c r="A9621" s="1">
        <v>41712</v>
      </c>
      <c r="B9621" s="2" t="s">
        <v>10821</v>
      </c>
      <c r="D9621" s="2" t="s">
        <v>10822</v>
      </c>
      <c r="E9621" s="2" t="s">
        <v>10830</v>
      </c>
      <c r="F9621" s="2" t="s">
        <v>10824</v>
      </c>
      <c r="G9621" s="2" t="s">
        <v>10552</v>
      </c>
      <c r="H9621" s="2" t="s">
        <v>10553</v>
      </c>
    </row>
    <row r="9622" spans="1:8" x14ac:dyDescent="0.3">
      <c r="A9622" s="1">
        <v>41712</v>
      </c>
      <c r="B9622" s="2" t="s">
        <v>10821</v>
      </c>
      <c r="C9622" s="2">
        <v>91</v>
      </c>
      <c r="D9622" s="2" t="s">
        <v>10825</v>
      </c>
      <c r="E9622" s="2" t="s">
        <v>10826</v>
      </c>
      <c r="F9622" s="2" t="s">
        <v>10824</v>
      </c>
      <c r="G9622" s="2" t="s">
        <v>10554</v>
      </c>
      <c r="H9622" s="2" t="s">
        <v>10555</v>
      </c>
    </row>
    <row r="9623" spans="1:8" x14ac:dyDescent="0.3">
      <c r="A9623" s="1">
        <v>41712</v>
      </c>
      <c r="B9623" s="2" t="s">
        <v>10828</v>
      </c>
      <c r="D9623" s="2" t="s">
        <v>10825</v>
      </c>
      <c r="E9623" s="2" t="s">
        <v>10830</v>
      </c>
      <c r="F9623" s="2" t="s">
        <v>10824</v>
      </c>
      <c r="G9623" s="2" t="s">
        <v>10552</v>
      </c>
      <c r="H9623" s="2" t="s">
        <v>538</v>
      </c>
    </row>
    <row r="9624" spans="1:8" x14ac:dyDescent="0.3">
      <c r="A9624" s="1">
        <v>41712</v>
      </c>
      <c r="B9624" s="2" t="s">
        <v>10828</v>
      </c>
      <c r="D9624" s="2" t="s">
        <v>10830</v>
      </c>
      <c r="E9624" s="2" t="s">
        <v>10830</v>
      </c>
      <c r="F9624" s="2" t="s">
        <v>10824</v>
      </c>
      <c r="G9624" s="2" t="s">
        <v>10556</v>
      </c>
      <c r="H9624" s="2" t="s">
        <v>10557</v>
      </c>
    </row>
    <row r="9625" spans="1:8" x14ac:dyDescent="0.3">
      <c r="A9625" s="1">
        <v>41712</v>
      </c>
      <c r="B9625" s="2" t="s">
        <v>10828</v>
      </c>
      <c r="C9625" s="2">
        <v>66</v>
      </c>
      <c r="D9625" s="2" t="s">
        <v>10825</v>
      </c>
      <c r="E9625" s="2" t="s">
        <v>10826</v>
      </c>
      <c r="F9625" s="2" t="s">
        <v>10824</v>
      </c>
      <c r="G9625" s="2" t="s">
        <v>10558</v>
      </c>
      <c r="H9625" s="2" t="s">
        <v>1306</v>
      </c>
    </row>
    <row r="9626" spans="1:8" x14ac:dyDescent="0.3">
      <c r="A9626" s="1">
        <v>41712</v>
      </c>
      <c r="B9626" s="2" t="s">
        <v>10828</v>
      </c>
      <c r="D9626" s="2" t="s">
        <v>10822</v>
      </c>
      <c r="E9626" s="2" t="s">
        <v>10830</v>
      </c>
      <c r="F9626" s="2" t="s">
        <v>10824</v>
      </c>
      <c r="G9626" s="2" t="s">
        <v>256</v>
      </c>
      <c r="H9626" s="2" t="s">
        <v>124</v>
      </c>
    </row>
    <row r="9627" spans="1:8" x14ac:dyDescent="0.3">
      <c r="A9627" s="1">
        <v>41712</v>
      </c>
      <c r="B9627" s="2" t="s">
        <v>10828</v>
      </c>
      <c r="C9627" s="2">
        <v>71</v>
      </c>
      <c r="D9627" s="2" t="s">
        <v>10825</v>
      </c>
      <c r="E9627" s="2" t="s">
        <v>10826</v>
      </c>
      <c r="F9627" s="2" t="s">
        <v>10824</v>
      </c>
      <c r="G9627" s="2" t="s">
        <v>10552</v>
      </c>
      <c r="H9627" s="2" t="s">
        <v>1175</v>
      </c>
    </row>
    <row r="9628" spans="1:8" x14ac:dyDescent="0.3">
      <c r="A9628" s="1">
        <v>41712</v>
      </c>
      <c r="B9628" s="2" t="s">
        <v>10828</v>
      </c>
      <c r="D9628" s="2" t="s">
        <v>10825</v>
      </c>
      <c r="E9628" s="2" t="s">
        <v>10830</v>
      </c>
      <c r="F9628" s="2" t="s">
        <v>10824</v>
      </c>
      <c r="G9628" s="2" t="s">
        <v>9685</v>
      </c>
      <c r="H9628" s="2" t="s">
        <v>6450</v>
      </c>
    </row>
    <row r="9629" spans="1:8" x14ac:dyDescent="0.3">
      <c r="A9629" s="1">
        <v>41712</v>
      </c>
      <c r="B9629" s="2" t="s">
        <v>10828</v>
      </c>
      <c r="D9629" s="2" t="s">
        <v>10830</v>
      </c>
      <c r="E9629" s="2" t="s">
        <v>10830</v>
      </c>
      <c r="F9629" s="2" t="s">
        <v>10824</v>
      </c>
      <c r="G9629" s="2" t="s">
        <v>256</v>
      </c>
      <c r="H9629" s="2" t="s">
        <v>14</v>
      </c>
    </row>
    <row r="9630" spans="1:8" x14ac:dyDescent="0.3">
      <c r="A9630" s="1">
        <v>41712</v>
      </c>
      <c r="B9630" s="2" t="s">
        <v>10828</v>
      </c>
      <c r="C9630" s="2">
        <v>32</v>
      </c>
      <c r="D9630" s="2" t="s">
        <v>10825</v>
      </c>
      <c r="E9630" s="2" t="s">
        <v>10823</v>
      </c>
      <c r="F9630" s="2" t="s">
        <v>10824</v>
      </c>
      <c r="G9630" s="2" t="s">
        <v>10559</v>
      </c>
      <c r="H9630" s="2" t="s">
        <v>10560</v>
      </c>
    </row>
    <row r="9631" spans="1:8" x14ac:dyDescent="0.3">
      <c r="A9631" s="1">
        <v>41712</v>
      </c>
      <c r="B9631" s="2" t="s">
        <v>10828</v>
      </c>
      <c r="D9631" s="2" t="s">
        <v>10830</v>
      </c>
      <c r="E9631" s="2" t="s">
        <v>10830</v>
      </c>
      <c r="F9631" s="2" t="s">
        <v>10824</v>
      </c>
      <c r="G9631" s="2" t="s">
        <v>10561</v>
      </c>
      <c r="H9631" s="2" t="s">
        <v>4000</v>
      </c>
    </row>
    <row r="9632" spans="1:8" x14ac:dyDescent="0.3">
      <c r="A9632" s="1">
        <v>41712</v>
      </c>
      <c r="B9632" s="2" t="s">
        <v>10828</v>
      </c>
      <c r="D9632" s="2" t="s">
        <v>10825</v>
      </c>
      <c r="E9632" s="2" t="s">
        <v>10830</v>
      </c>
      <c r="F9632" s="2" t="s">
        <v>10824</v>
      </c>
      <c r="G9632" s="2" t="s">
        <v>10562</v>
      </c>
      <c r="H9632" s="2" t="s">
        <v>80</v>
      </c>
    </row>
    <row r="9633" spans="1:8" x14ac:dyDescent="0.3">
      <c r="A9633" s="1">
        <v>41712</v>
      </c>
      <c r="B9633" s="2" t="s">
        <v>10828</v>
      </c>
      <c r="D9633" s="2" t="s">
        <v>10825</v>
      </c>
      <c r="E9633" s="2" t="s">
        <v>10830</v>
      </c>
      <c r="F9633" s="2" t="s">
        <v>10824</v>
      </c>
      <c r="G9633" s="2" t="s">
        <v>265</v>
      </c>
      <c r="H9633" s="2" t="s">
        <v>5956</v>
      </c>
    </row>
    <row r="9634" spans="1:8" x14ac:dyDescent="0.3">
      <c r="A9634" s="1">
        <v>41712</v>
      </c>
      <c r="B9634" s="2" t="s">
        <v>10828</v>
      </c>
      <c r="C9634" s="2">
        <v>54</v>
      </c>
      <c r="D9634" s="2" t="s">
        <v>10822</v>
      </c>
      <c r="E9634" s="2" t="s">
        <v>10829</v>
      </c>
      <c r="F9634" s="2" t="s">
        <v>10824</v>
      </c>
      <c r="G9634" s="2" t="s">
        <v>13</v>
      </c>
      <c r="H9634" s="2" t="s">
        <v>14</v>
      </c>
    </row>
    <row r="9635" spans="1:8" x14ac:dyDescent="0.3">
      <c r="A9635" s="1">
        <v>41712</v>
      </c>
      <c r="B9635" s="2" t="s">
        <v>10828</v>
      </c>
      <c r="C9635" s="2">
        <v>66</v>
      </c>
      <c r="D9635" s="2" t="s">
        <v>10822</v>
      </c>
      <c r="E9635" s="2" t="s">
        <v>10826</v>
      </c>
      <c r="F9635" s="2" t="s">
        <v>10824</v>
      </c>
      <c r="G9635" s="2" t="s">
        <v>1280</v>
      </c>
      <c r="H9635" s="2" t="s">
        <v>10563</v>
      </c>
    </row>
    <row r="9636" spans="1:8" x14ac:dyDescent="0.3">
      <c r="A9636" s="1">
        <v>41712</v>
      </c>
      <c r="B9636" s="2" t="s">
        <v>10828</v>
      </c>
      <c r="D9636" s="2" t="s">
        <v>10822</v>
      </c>
      <c r="E9636" s="2" t="s">
        <v>10830</v>
      </c>
      <c r="F9636" s="2" t="s">
        <v>10824</v>
      </c>
      <c r="G9636" s="2" t="s">
        <v>10564</v>
      </c>
      <c r="H9636" s="2" t="s">
        <v>16</v>
      </c>
    </row>
    <row r="9637" spans="1:8" x14ac:dyDescent="0.3">
      <c r="A9637" s="1">
        <v>41712</v>
      </c>
      <c r="B9637" s="2" t="s">
        <v>10828</v>
      </c>
      <c r="C9637" s="2">
        <v>70</v>
      </c>
      <c r="D9637" s="2" t="s">
        <v>10822</v>
      </c>
      <c r="E9637" s="2" t="s">
        <v>10826</v>
      </c>
      <c r="F9637" s="2" t="s">
        <v>10824</v>
      </c>
      <c r="G9637" s="2" t="s">
        <v>256</v>
      </c>
      <c r="H9637" s="2" t="s">
        <v>14</v>
      </c>
    </row>
    <row r="9638" spans="1:8" x14ac:dyDescent="0.3">
      <c r="A9638" s="1">
        <v>41712</v>
      </c>
      <c r="B9638" s="2" t="s">
        <v>10828</v>
      </c>
      <c r="C9638" s="2">
        <v>84</v>
      </c>
      <c r="D9638" s="2" t="s">
        <v>10825</v>
      </c>
      <c r="E9638" s="2" t="s">
        <v>10826</v>
      </c>
      <c r="F9638" s="2" t="s">
        <v>10824</v>
      </c>
      <c r="G9638" s="2" t="s">
        <v>1458</v>
      </c>
      <c r="H9638" s="2" t="s">
        <v>10565</v>
      </c>
    </row>
    <row r="9639" spans="1:8" x14ac:dyDescent="0.3">
      <c r="A9639" s="1">
        <v>41712</v>
      </c>
      <c r="B9639" s="2" t="s">
        <v>10828</v>
      </c>
      <c r="D9639" s="2" t="s">
        <v>10822</v>
      </c>
      <c r="E9639" s="2" t="s">
        <v>10830</v>
      </c>
      <c r="F9639" s="2" t="s">
        <v>10824</v>
      </c>
      <c r="G9639" s="2" t="s">
        <v>256</v>
      </c>
      <c r="H9639" s="2" t="s">
        <v>10566</v>
      </c>
    </row>
    <row r="9640" spans="1:8" x14ac:dyDescent="0.3">
      <c r="A9640" s="1">
        <v>41712</v>
      </c>
      <c r="B9640" s="2" t="s">
        <v>10828</v>
      </c>
      <c r="D9640" s="2" t="s">
        <v>10825</v>
      </c>
      <c r="E9640" s="2" t="s">
        <v>10830</v>
      </c>
      <c r="F9640" s="2" t="s">
        <v>10824</v>
      </c>
      <c r="G9640" s="2" t="s">
        <v>1909</v>
      </c>
      <c r="H9640" s="2" t="s">
        <v>10567</v>
      </c>
    </row>
    <row r="9641" spans="1:8" x14ac:dyDescent="0.3">
      <c r="A9641" s="1">
        <v>41712</v>
      </c>
      <c r="B9641" s="2" t="s">
        <v>10821</v>
      </c>
      <c r="D9641" s="2" t="s">
        <v>10822</v>
      </c>
      <c r="E9641" s="2" t="s">
        <v>10830</v>
      </c>
      <c r="F9641" s="2" t="s">
        <v>10824</v>
      </c>
      <c r="G9641" s="2" t="s">
        <v>256</v>
      </c>
      <c r="H9641" s="2" t="s">
        <v>10568</v>
      </c>
    </row>
    <row r="9642" spans="1:8" x14ac:dyDescent="0.3">
      <c r="A9642" s="1">
        <v>41712</v>
      </c>
      <c r="B9642" s="2" t="s">
        <v>10828</v>
      </c>
      <c r="C9642" s="2">
        <v>64</v>
      </c>
      <c r="D9642" s="2" t="s">
        <v>10822</v>
      </c>
      <c r="E9642" s="2" t="s">
        <v>10826</v>
      </c>
      <c r="F9642" s="2" t="s">
        <v>10824</v>
      </c>
      <c r="G9642" s="2" t="s">
        <v>10569</v>
      </c>
      <c r="H9642" s="2" t="s">
        <v>10570</v>
      </c>
    </row>
    <row r="9643" spans="1:8" x14ac:dyDescent="0.3">
      <c r="A9643" s="1">
        <v>41712</v>
      </c>
      <c r="B9643" s="2" t="s">
        <v>10828</v>
      </c>
      <c r="C9643" s="2">
        <v>78</v>
      </c>
      <c r="D9643" s="2" t="s">
        <v>10825</v>
      </c>
      <c r="E9643" s="2" t="s">
        <v>10826</v>
      </c>
      <c r="F9643" s="2" t="s">
        <v>10824</v>
      </c>
      <c r="G9643" s="2" t="s">
        <v>1458</v>
      </c>
      <c r="H9643" s="2" t="s">
        <v>10571</v>
      </c>
    </row>
    <row r="9644" spans="1:8" x14ac:dyDescent="0.3">
      <c r="A9644" s="1">
        <v>41712</v>
      </c>
      <c r="B9644" s="2" t="s">
        <v>10828</v>
      </c>
      <c r="C9644" s="2">
        <v>59</v>
      </c>
      <c r="D9644" s="2" t="s">
        <v>10825</v>
      </c>
      <c r="E9644" s="2" t="s">
        <v>10829</v>
      </c>
      <c r="F9644" s="2" t="s">
        <v>10824</v>
      </c>
      <c r="G9644" s="2" t="s">
        <v>4039</v>
      </c>
      <c r="H9644" s="2" t="s">
        <v>16</v>
      </c>
    </row>
    <row r="9645" spans="1:8" x14ac:dyDescent="0.3">
      <c r="A9645" s="1">
        <v>41712</v>
      </c>
      <c r="B9645" s="2" t="s">
        <v>10828</v>
      </c>
      <c r="D9645" s="2" t="s">
        <v>10830</v>
      </c>
      <c r="E9645" s="2" t="s">
        <v>10830</v>
      </c>
      <c r="F9645" s="2" t="s">
        <v>10824</v>
      </c>
      <c r="G9645" s="2" t="s">
        <v>10572</v>
      </c>
      <c r="H9645" s="2" t="s">
        <v>10573</v>
      </c>
    </row>
    <row r="9646" spans="1:8" x14ac:dyDescent="0.3">
      <c r="A9646" s="1">
        <v>41712</v>
      </c>
      <c r="B9646" s="2" t="s">
        <v>10828</v>
      </c>
      <c r="C9646" s="2">
        <v>8</v>
      </c>
      <c r="D9646" s="2" t="s">
        <v>10825</v>
      </c>
      <c r="E9646" s="2" t="s">
        <v>10827</v>
      </c>
      <c r="F9646" s="2" t="s">
        <v>10824</v>
      </c>
      <c r="G9646" s="2" t="s">
        <v>10574</v>
      </c>
      <c r="H9646" s="2" t="s">
        <v>10575</v>
      </c>
    </row>
    <row r="9647" spans="1:8" x14ac:dyDescent="0.3">
      <c r="A9647" s="1">
        <v>41712</v>
      </c>
      <c r="B9647" s="2" t="s">
        <v>10828</v>
      </c>
      <c r="C9647" s="2">
        <v>12</v>
      </c>
      <c r="D9647" s="2" t="s">
        <v>10822</v>
      </c>
      <c r="E9647" s="2" t="s">
        <v>10827</v>
      </c>
      <c r="F9647" s="2" t="s">
        <v>10824</v>
      </c>
      <c r="G9647" s="2" t="s">
        <v>9173</v>
      </c>
      <c r="H9647" s="2" t="s">
        <v>14</v>
      </c>
    </row>
    <row r="9648" spans="1:8" x14ac:dyDescent="0.3">
      <c r="A9648" s="1">
        <v>41712</v>
      </c>
      <c r="B9648" s="2" t="s">
        <v>10821</v>
      </c>
      <c r="C9648" s="2">
        <v>58</v>
      </c>
      <c r="D9648" s="2" t="s">
        <v>10825</v>
      </c>
      <c r="E9648" s="2" t="s">
        <v>10829</v>
      </c>
      <c r="F9648" s="2" t="s">
        <v>10824</v>
      </c>
      <c r="G9648" s="2" t="s">
        <v>13</v>
      </c>
      <c r="H9648" s="2" t="s">
        <v>10576</v>
      </c>
    </row>
    <row r="9649" spans="1:8" x14ac:dyDescent="0.3">
      <c r="A9649" s="1">
        <v>41712</v>
      </c>
      <c r="B9649" s="2" t="s">
        <v>10828</v>
      </c>
      <c r="D9649" s="2" t="s">
        <v>10822</v>
      </c>
      <c r="E9649" s="2" t="s">
        <v>10830</v>
      </c>
      <c r="F9649" s="2" t="s">
        <v>10824</v>
      </c>
      <c r="G9649" s="2" t="s">
        <v>10577</v>
      </c>
      <c r="H9649" s="2" t="s">
        <v>10578</v>
      </c>
    </row>
    <row r="9650" spans="1:8" x14ac:dyDescent="0.3">
      <c r="A9650" s="1">
        <v>41712</v>
      </c>
      <c r="B9650" s="2" t="s">
        <v>10821</v>
      </c>
      <c r="C9650" s="2">
        <v>36</v>
      </c>
      <c r="D9650" s="2" t="s">
        <v>10822</v>
      </c>
      <c r="E9650" s="2" t="s">
        <v>10823</v>
      </c>
      <c r="F9650" s="2" t="s">
        <v>10824</v>
      </c>
      <c r="G9650" s="2" t="s">
        <v>10579</v>
      </c>
      <c r="H9650" s="2" t="s">
        <v>10580</v>
      </c>
    </row>
    <row r="9651" spans="1:8" x14ac:dyDescent="0.3">
      <c r="A9651" s="1">
        <v>41712</v>
      </c>
      <c r="B9651" s="2" t="s">
        <v>10821</v>
      </c>
      <c r="C9651" s="2">
        <v>77</v>
      </c>
      <c r="D9651" s="2" t="s">
        <v>10822</v>
      </c>
      <c r="E9651" s="2" t="s">
        <v>10826</v>
      </c>
      <c r="F9651" s="2" t="s">
        <v>10824</v>
      </c>
      <c r="G9651" s="2" t="s">
        <v>1280</v>
      </c>
      <c r="H9651" s="2" t="s">
        <v>136</v>
      </c>
    </row>
    <row r="9652" spans="1:8" x14ac:dyDescent="0.3">
      <c r="A9652" s="1">
        <v>41712</v>
      </c>
      <c r="B9652" s="2" t="s">
        <v>10828</v>
      </c>
      <c r="C9652" s="2">
        <v>25</v>
      </c>
      <c r="D9652" s="2" t="s">
        <v>10822</v>
      </c>
      <c r="E9652" s="2" t="s">
        <v>10823</v>
      </c>
      <c r="F9652" s="2" t="s">
        <v>10824</v>
      </c>
      <c r="G9652" s="2" t="s">
        <v>10433</v>
      </c>
      <c r="H9652" s="2" t="s">
        <v>10581</v>
      </c>
    </row>
    <row r="9653" spans="1:8" x14ac:dyDescent="0.3">
      <c r="A9653" s="1">
        <v>41712</v>
      </c>
      <c r="B9653" s="2" t="s">
        <v>10828</v>
      </c>
      <c r="C9653" s="2">
        <v>30</v>
      </c>
      <c r="D9653" s="2" t="s">
        <v>10825</v>
      </c>
      <c r="E9653" s="2" t="s">
        <v>10823</v>
      </c>
      <c r="F9653" s="2" t="s">
        <v>10824</v>
      </c>
      <c r="G9653" s="2" t="s">
        <v>10582</v>
      </c>
      <c r="H9653" s="2" t="s">
        <v>10583</v>
      </c>
    </row>
    <row r="9654" spans="1:8" x14ac:dyDescent="0.3">
      <c r="A9654" s="1">
        <v>41712</v>
      </c>
      <c r="B9654" s="2" t="s">
        <v>10828</v>
      </c>
      <c r="D9654" s="2" t="s">
        <v>10825</v>
      </c>
      <c r="E9654" s="2" t="s">
        <v>10830</v>
      </c>
      <c r="F9654" s="2" t="s">
        <v>10824</v>
      </c>
      <c r="G9654" s="2" t="s">
        <v>9442</v>
      </c>
      <c r="H9654" s="2" t="s">
        <v>1889</v>
      </c>
    </row>
    <row r="9655" spans="1:8" x14ac:dyDescent="0.3">
      <c r="A9655" s="1">
        <v>41712</v>
      </c>
      <c r="B9655" s="2" t="s">
        <v>10828</v>
      </c>
      <c r="D9655" s="2" t="s">
        <v>10825</v>
      </c>
      <c r="E9655" s="2" t="s">
        <v>10830</v>
      </c>
      <c r="F9655" s="2" t="s">
        <v>10824</v>
      </c>
      <c r="G9655" s="2" t="s">
        <v>1959</v>
      </c>
      <c r="H9655" s="2" t="s">
        <v>10584</v>
      </c>
    </row>
    <row r="9656" spans="1:8" x14ac:dyDescent="0.3">
      <c r="A9656" s="1">
        <v>41712</v>
      </c>
      <c r="B9656" s="2" t="s">
        <v>10821</v>
      </c>
      <c r="C9656" s="2">
        <v>50</v>
      </c>
      <c r="D9656" s="2" t="s">
        <v>10822</v>
      </c>
      <c r="E9656" s="2" t="s">
        <v>10829</v>
      </c>
      <c r="F9656" s="2" t="s">
        <v>10824</v>
      </c>
      <c r="G9656" s="2" t="s">
        <v>10585</v>
      </c>
      <c r="H9656" s="2" t="s">
        <v>10586</v>
      </c>
    </row>
    <row r="9657" spans="1:8" x14ac:dyDescent="0.3">
      <c r="A9657" s="1">
        <v>41712</v>
      </c>
      <c r="B9657" s="2" t="s">
        <v>10828</v>
      </c>
      <c r="D9657" s="2" t="s">
        <v>10825</v>
      </c>
      <c r="E9657" s="2" t="s">
        <v>10830</v>
      </c>
      <c r="F9657" s="2" t="s">
        <v>10824</v>
      </c>
      <c r="G9657" s="2" t="s">
        <v>10587</v>
      </c>
      <c r="H9657" s="2" t="s">
        <v>10588</v>
      </c>
    </row>
    <row r="9658" spans="1:8" x14ac:dyDescent="0.3">
      <c r="A9658" s="1">
        <v>41712</v>
      </c>
      <c r="B9658" s="2" t="s">
        <v>10821</v>
      </c>
      <c r="C9658" s="2">
        <v>61</v>
      </c>
      <c r="D9658" s="2" t="s">
        <v>10825</v>
      </c>
      <c r="E9658" s="2" t="s">
        <v>10826</v>
      </c>
      <c r="F9658" s="2" t="s">
        <v>10824</v>
      </c>
      <c r="G9658" s="2" t="s">
        <v>8833</v>
      </c>
      <c r="H9658" s="2" t="s">
        <v>4577</v>
      </c>
    </row>
    <row r="9659" spans="1:8" x14ac:dyDescent="0.3">
      <c r="A9659" s="1">
        <v>41712</v>
      </c>
      <c r="B9659" s="2" t="s">
        <v>10828</v>
      </c>
      <c r="D9659" s="2" t="s">
        <v>10825</v>
      </c>
      <c r="E9659" s="2" t="s">
        <v>10830</v>
      </c>
      <c r="F9659" s="2" t="s">
        <v>10824</v>
      </c>
      <c r="G9659" s="2" t="s">
        <v>10467</v>
      </c>
      <c r="H9659" s="2" t="s">
        <v>10589</v>
      </c>
    </row>
    <row r="9660" spans="1:8" x14ac:dyDescent="0.3">
      <c r="A9660" s="1">
        <v>41712</v>
      </c>
      <c r="B9660" s="2" t="s">
        <v>10828</v>
      </c>
      <c r="C9660" s="2">
        <v>604</v>
      </c>
      <c r="D9660" s="2" t="s">
        <v>10825</v>
      </c>
      <c r="E9660" s="2" t="s">
        <v>10826</v>
      </c>
      <c r="F9660" s="2" t="s">
        <v>10824</v>
      </c>
      <c r="G9660" s="2" t="s">
        <v>10433</v>
      </c>
      <c r="H9660" s="2" t="s">
        <v>10590</v>
      </c>
    </row>
    <row r="9661" spans="1:8" x14ac:dyDescent="0.3">
      <c r="A9661" s="1">
        <v>41712</v>
      </c>
      <c r="B9661" s="2" t="s">
        <v>10821</v>
      </c>
      <c r="D9661" s="2" t="s">
        <v>10825</v>
      </c>
      <c r="E9661" s="2" t="s">
        <v>10830</v>
      </c>
      <c r="F9661" s="2" t="s">
        <v>10824</v>
      </c>
      <c r="G9661" s="2" t="s">
        <v>6385</v>
      </c>
      <c r="H9661" s="2" t="s">
        <v>6375</v>
      </c>
    </row>
    <row r="9662" spans="1:8" x14ac:dyDescent="0.3">
      <c r="A9662" s="1">
        <v>41712</v>
      </c>
      <c r="B9662" s="2" t="s">
        <v>10821</v>
      </c>
      <c r="D9662" s="2" t="s">
        <v>10825</v>
      </c>
      <c r="E9662" s="2" t="s">
        <v>10830</v>
      </c>
      <c r="F9662" s="2" t="s">
        <v>10824</v>
      </c>
      <c r="G9662" s="2" t="s">
        <v>10591</v>
      </c>
      <c r="H9662" s="2" t="s">
        <v>6375</v>
      </c>
    </row>
    <row r="9663" spans="1:8" x14ac:dyDescent="0.3">
      <c r="A9663" s="1">
        <v>41712</v>
      </c>
      <c r="B9663" s="2" t="s">
        <v>10821</v>
      </c>
      <c r="D9663" s="2" t="s">
        <v>10825</v>
      </c>
      <c r="E9663" s="2" t="s">
        <v>10830</v>
      </c>
      <c r="F9663" s="2" t="s">
        <v>10824</v>
      </c>
      <c r="G9663" s="2" t="s">
        <v>10592</v>
      </c>
      <c r="H9663" s="2" t="s">
        <v>6375</v>
      </c>
    </row>
    <row r="9664" spans="1:8" x14ac:dyDescent="0.3">
      <c r="A9664" s="1">
        <v>41712</v>
      </c>
      <c r="B9664" s="2" t="s">
        <v>10821</v>
      </c>
      <c r="C9664" s="2">
        <v>55</v>
      </c>
      <c r="D9664" s="2" t="s">
        <v>10822</v>
      </c>
      <c r="E9664" s="2" t="s">
        <v>10829</v>
      </c>
      <c r="F9664" s="2" t="s">
        <v>10824</v>
      </c>
      <c r="G9664" s="2" t="s">
        <v>10593</v>
      </c>
      <c r="H9664" s="2" t="s">
        <v>10594</v>
      </c>
    </row>
    <row r="9665" spans="1:8" x14ac:dyDescent="0.3">
      <c r="A9665" s="1">
        <v>41712</v>
      </c>
      <c r="B9665" s="2" t="s">
        <v>10828</v>
      </c>
      <c r="D9665" s="2" t="s">
        <v>10825</v>
      </c>
      <c r="E9665" s="2" t="s">
        <v>10830</v>
      </c>
      <c r="F9665" s="2" t="s">
        <v>10824</v>
      </c>
      <c r="G9665" s="2" t="s">
        <v>10595</v>
      </c>
      <c r="H9665" s="2" t="s">
        <v>10596</v>
      </c>
    </row>
    <row r="9666" spans="1:8" x14ac:dyDescent="0.3">
      <c r="A9666" s="1">
        <v>41712</v>
      </c>
      <c r="B9666" s="2" t="s">
        <v>10821</v>
      </c>
      <c r="C9666" s="2">
        <v>78</v>
      </c>
      <c r="D9666" s="2" t="s">
        <v>10825</v>
      </c>
      <c r="E9666" s="2" t="s">
        <v>10826</v>
      </c>
      <c r="F9666" s="2" t="s">
        <v>10824</v>
      </c>
      <c r="G9666" s="2" t="s">
        <v>10597</v>
      </c>
      <c r="H9666" s="2" t="s">
        <v>10598</v>
      </c>
    </row>
    <row r="9667" spans="1:8" x14ac:dyDescent="0.3">
      <c r="A9667" s="1">
        <v>41712</v>
      </c>
      <c r="B9667" s="2" t="s">
        <v>10828</v>
      </c>
      <c r="D9667" s="2" t="s">
        <v>10825</v>
      </c>
      <c r="E9667" s="2" t="s">
        <v>10830</v>
      </c>
      <c r="F9667" s="2" t="s">
        <v>10824</v>
      </c>
      <c r="G9667" s="2" t="s">
        <v>10599</v>
      </c>
      <c r="H9667" s="2" t="s">
        <v>257</v>
      </c>
    </row>
    <row r="9668" spans="1:8" x14ac:dyDescent="0.3">
      <c r="A9668" s="1">
        <v>41712</v>
      </c>
      <c r="B9668" s="2" t="s">
        <v>10821</v>
      </c>
      <c r="C9668" s="2">
        <v>45</v>
      </c>
      <c r="D9668" s="2" t="s">
        <v>10825</v>
      </c>
      <c r="E9668" s="2" t="s">
        <v>10829</v>
      </c>
      <c r="F9668" s="2" t="s">
        <v>10824</v>
      </c>
      <c r="G9668" s="2" t="s">
        <v>10600</v>
      </c>
      <c r="H9668" s="2" t="s">
        <v>10601</v>
      </c>
    </row>
    <row r="9669" spans="1:8" x14ac:dyDescent="0.3">
      <c r="A9669" s="1">
        <v>41712</v>
      </c>
      <c r="B9669" s="2" t="s">
        <v>10821</v>
      </c>
      <c r="C9669" s="2">
        <v>75</v>
      </c>
      <c r="D9669" s="2" t="s">
        <v>10825</v>
      </c>
      <c r="E9669" s="2" t="s">
        <v>10826</v>
      </c>
      <c r="F9669" s="2" t="s">
        <v>10824</v>
      </c>
      <c r="G9669" s="2" t="s">
        <v>10602</v>
      </c>
      <c r="H9669" s="2" t="s">
        <v>10603</v>
      </c>
    </row>
    <row r="9670" spans="1:8" x14ac:dyDescent="0.3">
      <c r="A9670" s="1">
        <v>41712</v>
      </c>
      <c r="B9670" s="2" t="s">
        <v>10828</v>
      </c>
      <c r="D9670" s="2" t="s">
        <v>10825</v>
      </c>
      <c r="E9670" s="2" t="s">
        <v>10830</v>
      </c>
      <c r="F9670" s="2" t="s">
        <v>10824</v>
      </c>
      <c r="G9670" s="2" t="s">
        <v>10433</v>
      </c>
      <c r="H9670" s="2" t="s">
        <v>10604</v>
      </c>
    </row>
    <row r="9671" spans="1:8" x14ac:dyDescent="0.3">
      <c r="A9671" s="1">
        <v>41712</v>
      </c>
      <c r="B9671" s="2" t="s">
        <v>10828</v>
      </c>
      <c r="D9671" s="2" t="s">
        <v>10822</v>
      </c>
      <c r="E9671" s="2" t="s">
        <v>10830</v>
      </c>
      <c r="F9671" s="2" t="s">
        <v>10824</v>
      </c>
      <c r="G9671" s="2" t="s">
        <v>10605</v>
      </c>
      <c r="H9671" s="2" t="s">
        <v>14</v>
      </c>
    </row>
    <row r="9672" spans="1:8" x14ac:dyDescent="0.3">
      <c r="A9672" s="1">
        <v>41712</v>
      </c>
      <c r="B9672" s="2" t="s">
        <v>10821</v>
      </c>
      <c r="C9672" s="2">
        <v>79</v>
      </c>
      <c r="D9672" s="2" t="s">
        <v>10822</v>
      </c>
      <c r="E9672" s="2" t="s">
        <v>10826</v>
      </c>
      <c r="F9672" s="2" t="s">
        <v>10824</v>
      </c>
      <c r="G9672" s="2" t="s">
        <v>10606</v>
      </c>
      <c r="H9672" s="2" t="s">
        <v>222</v>
      </c>
    </row>
    <row r="9673" spans="1:8" x14ac:dyDescent="0.3">
      <c r="A9673" s="1">
        <v>41712</v>
      </c>
      <c r="B9673" s="2" t="s">
        <v>10828</v>
      </c>
      <c r="C9673" s="2">
        <v>55</v>
      </c>
      <c r="D9673" s="2" t="s">
        <v>10825</v>
      </c>
      <c r="E9673" s="2" t="s">
        <v>10829</v>
      </c>
      <c r="F9673" s="2" t="s">
        <v>10824</v>
      </c>
      <c r="G9673" s="2" t="s">
        <v>10433</v>
      </c>
      <c r="H9673" s="2" t="s">
        <v>10607</v>
      </c>
    </row>
    <row r="9674" spans="1:8" x14ac:dyDescent="0.3">
      <c r="A9674" s="1">
        <v>41712</v>
      </c>
      <c r="B9674" s="2" t="s">
        <v>10828</v>
      </c>
      <c r="C9674" s="2">
        <v>56</v>
      </c>
      <c r="D9674" s="2" t="s">
        <v>10825</v>
      </c>
      <c r="E9674" s="2" t="s">
        <v>10829</v>
      </c>
      <c r="F9674" s="2" t="s">
        <v>10824</v>
      </c>
      <c r="G9674" s="2" t="s">
        <v>10608</v>
      </c>
      <c r="H9674" s="2" t="s">
        <v>10609</v>
      </c>
    </row>
    <row r="9675" spans="1:8" x14ac:dyDescent="0.3">
      <c r="A9675" s="1">
        <v>41712</v>
      </c>
      <c r="B9675" s="2" t="s">
        <v>10828</v>
      </c>
      <c r="C9675" s="2">
        <v>36</v>
      </c>
      <c r="D9675" s="2" t="s">
        <v>10825</v>
      </c>
      <c r="E9675" s="2" t="s">
        <v>10823</v>
      </c>
      <c r="F9675" s="2" t="s">
        <v>10824</v>
      </c>
      <c r="G9675" s="2" t="s">
        <v>554</v>
      </c>
      <c r="H9675" s="2" t="s">
        <v>320</v>
      </c>
    </row>
    <row r="9676" spans="1:8" x14ac:dyDescent="0.3">
      <c r="A9676" s="1">
        <v>41712</v>
      </c>
      <c r="B9676" s="2" t="s">
        <v>10828</v>
      </c>
      <c r="D9676" s="2" t="s">
        <v>10825</v>
      </c>
      <c r="E9676" s="2" t="s">
        <v>10830</v>
      </c>
      <c r="F9676" s="2" t="s">
        <v>10824</v>
      </c>
      <c r="G9676" s="2" t="s">
        <v>365</v>
      </c>
      <c r="H9676" s="2" t="s">
        <v>10610</v>
      </c>
    </row>
    <row r="9677" spans="1:8" x14ac:dyDescent="0.3">
      <c r="A9677" s="1">
        <v>41712</v>
      </c>
      <c r="B9677" s="2" t="s">
        <v>10821</v>
      </c>
      <c r="D9677" s="2" t="s">
        <v>10825</v>
      </c>
      <c r="E9677" s="2" t="s">
        <v>10830</v>
      </c>
      <c r="F9677" s="2" t="s">
        <v>10824</v>
      </c>
      <c r="G9677" s="2" t="s">
        <v>10611</v>
      </c>
      <c r="H9677" s="2" t="s">
        <v>10612</v>
      </c>
    </row>
    <row r="9678" spans="1:8" x14ac:dyDescent="0.3">
      <c r="A9678" s="1">
        <v>41712</v>
      </c>
      <c r="B9678" s="2" t="s">
        <v>10821</v>
      </c>
      <c r="D9678" s="2" t="s">
        <v>10825</v>
      </c>
      <c r="E9678" s="2" t="s">
        <v>10830</v>
      </c>
      <c r="F9678" s="2" t="s">
        <v>10824</v>
      </c>
      <c r="G9678" s="2" t="s">
        <v>10613</v>
      </c>
      <c r="H9678" s="2" t="s">
        <v>10612</v>
      </c>
    </row>
    <row r="9679" spans="1:8" x14ac:dyDescent="0.3">
      <c r="A9679" s="1">
        <v>41712</v>
      </c>
      <c r="B9679" s="2" t="s">
        <v>10821</v>
      </c>
      <c r="C9679" s="2">
        <v>34</v>
      </c>
      <c r="D9679" s="2" t="s">
        <v>10822</v>
      </c>
      <c r="E9679" s="2" t="s">
        <v>10823</v>
      </c>
      <c r="F9679" s="2" t="s">
        <v>10824</v>
      </c>
      <c r="G9679" s="2" t="s">
        <v>506</v>
      </c>
      <c r="H9679" s="2" t="s">
        <v>10614</v>
      </c>
    </row>
    <row r="9680" spans="1:8" x14ac:dyDescent="0.3">
      <c r="A9680" s="1">
        <v>41712</v>
      </c>
      <c r="B9680" s="2" t="s">
        <v>10821</v>
      </c>
      <c r="D9680" s="2" t="s">
        <v>10825</v>
      </c>
      <c r="E9680" s="2" t="s">
        <v>10830</v>
      </c>
      <c r="F9680" s="2" t="s">
        <v>10824</v>
      </c>
      <c r="G9680" s="2" t="s">
        <v>10615</v>
      </c>
      <c r="H9680" s="2" t="s">
        <v>10612</v>
      </c>
    </row>
    <row r="9681" spans="1:8" x14ac:dyDescent="0.3">
      <c r="A9681" s="1">
        <v>41712</v>
      </c>
      <c r="B9681" s="2" t="s">
        <v>10821</v>
      </c>
      <c r="C9681" s="2">
        <v>43</v>
      </c>
      <c r="D9681" s="2" t="s">
        <v>10822</v>
      </c>
      <c r="E9681" s="2" t="s">
        <v>10829</v>
      </c>
      <c r="F9681" s="2" t="s">
        <v>10824</v>
      </c>
      <c r="G9681" s="2" t="s">
        <v>10616</v>
      </c>
      <c r="H9681" s="2" t="s">
        <v>10617</v>
      </c>
    </row>
    <row r="9682" spans="1:8" x14ac:dyDescent="0.3">
      <c r="A9682" s="1">
        <v>41712</v>
      </c>
      <c r="B9682" s="2" t="s">
        <v>10821</v>
      </c>
      <c r="C9682" s="2">
        <v>92</v>
      </c>
      <c r="D9682" s="2" t="s">
        <v>10825</v>
      </c>
      <c r="E9682" s="2" t="s">
        <v>10826</v>
      </c>
      <c r="F9682" s="2" t="s">
        <v>10824</v>
      </c>
      <c r="G9682" s="2" t="s">
        <v>10618</v>
      </c>
      <c r="H9682" s="2" t="s">
        <v>10619</v>
      </c>
    </row>
    <row r="9683" spans="1:8" x14ac:dyDescent="0.3">
      <c r="A9683" s="1">
        <v>41712</v>
      </c>
      <c r="B9683" s="2" t="s">
        <v>10821</v>
      </c>
      <c r="C9683" s="2">
        <v>65</v>
      </c>
      <c r="D9683" s="2" t="s">
        <v>10825</v>
      </c>
      <c r="E9683" s="2" t="s">
        <v>10826</v>
      </c>
      <c r="F9683" s="2" t="s">
        <v>10824</v>
      </c>
      <c r="G9683" s="2" t="s">
        <v>10620</v>
      </c>
      <c r="H9683" s="2" t="s">
        <v>10621</v>
      </c>
    </row>
    <row r="9684" spans="1:8" x14ac:dyDescent="0.3">
      <c r="A9684" s="1">
        <v>41712</v>
      </c>
      <c r="B9684" s="2" t="s">
        <v>10821</v>
      </c>
      <c r="C9684" s="2">
        <v>93</v>
      </c>
      <c r="D9684" s="2" t="s">
        <v>10825</v>
      </c>
      <c r="E9684" s="2" t="s">
        <v>10826</v>
      </c>
      <c r="F9684" s="2" t="s">
        <v>10824</v>
      </c>
      <c r="G9684" s="2" t="s">
        <v>10622</v>
      </c>
      <c r="H9684" s="2" t="s">
        <v>10623</v>
      </c>
    </row>
    <row r="9685" spans="1:8" x14ac:dyDescent="0.3">
      <c r="A9685" s="1">
        <v>41712</v>
      </c>
      <c r="B9685" s="2" t="s">
        <v>10821</v>
      </c>
      <c r="C9685" s="2">
        <v>79</v>
      </c>
      <c r="D9685" s="2" t="s">
        <v>10822</v>
      </c>
      <c r="E9685" s="2" t="s">
        <v>10826</v>
      </c>
      <c r="F9685" s="2" t="s">
        <v>10824</v>
      </c>
      <c r="G9685" s="2" t="s">
        <v>10624</v>
      </c>
      <c r="H9685" s="2" t="s">
        <v>10625</v>
      </c>
    </row>
    <row r="9686" spans="1:8" x14ac:dyDescent="0.3">
      <c r="A9686" s="1">
        <v>41712</v>
      </c>
      <c r="B9686" s="2" t="s">
        <v>10828</v>
      </c>
      <c r="D9686" s="2" t="s">
        <v>10825</v>
      </c>
      <c r="E9686" s="2" t="s">
        <v>10830</v>
      </c>
      <c r="F9686" s="2" t="s">
        <v>10824</v>
      </c>
      <c r="G9686" s="2" t="s">
        <v>365</v>
      </c>
      <c r="H9686" s="2" t="s">
        <v>2087</v>
      </c>
    </row>
    <row r="9687" spans="1:8" x14ac:dyDescent="0.3">
      <c r="A9687" s="1">
        <v>41712</v>
      </c>
      <c r="B9687" s="2" t="s">
        <v>10821</v>
      </c>
      <c r="D9687" s="2" t="s">
        <v>10830</v>
      </c>
      <c r="E9687" s="2" t="s">
        <v>10830</v>
      </c>
      <c r="F9687" s="2" t="s">
        <v>10824</v>
      </c>
      <c r="G9687" s="2" t="s">
        <v>10626</v>
      </c>
      <c r="H9687" s="2" t="s">
        <v>914</v>
      </c>
    </row>
    <row r="9688" spans="1:8" x14ac:dyDescent="0.3">
      <c r="A9688" s="1">
        <v>41712</v>
      </c>
      <c r="B9688" s="2" t="s">
        <v>10821</v>
      </c>
      <c r="C9688" s="2">
        <v>42</v>
      </c>
      <c r="D9688" s="2" t="s">
        <v>10825</v>
      </c>
      <c r="E9688" s="2" t="s">
        <v>10829</v>
      </c>
      <c r="F9688" s="2" t="s">
        <v>10824</v>
      </c>
      <c r="G9688" s="2" t="s">
        <v>10627</v>
      </c>
      <c r="H9688" s="2" t="s">
        <v>5475</v>
      </c>
    </row>
    <row r="9689" spans="1:8" x14ac:dyDescent="0.3">
      <c r="A9689" s="1">
        <v>41712</v>
      </c>
      <c r="B9689" s="2" t="s">
        <v>10828</v>
      </c>
      <c r="D9689" s="2" t="s">
        <v>10825</v>
      </c>
      <c r="E9689" s="2" t="s">
        <v>10830</v>
      </c>
      <c r="F9689" s="2" t="s">
        <v>10824</v>
      </c>
      <c r="G9689" s="2" t="s">
        <v>13</v>
      </c>
      <c r="H9689" s="2" t="s">
        <v>5588</v>
      </c>
    </row>
    <row r="9690" spans="1:8" x14ac:dyDescent="0.3">
      <c r="A9690" s="1">
        <v>41712</v>
      </c>
      <c r="B9690" s="2" t="s">
        <v>10828</v>
      </c>
      <c r="C9690" s="2">
        <v>50</v>
      </c>
      <c r="D9690" s="2" t="s">
        <v>10822</v>
      </c>
      <c r="E9690" s="2" t="s">
        <v>10829</v>
      </c>
      <c r="F9690" s="2" t="s">
        <v>10824</v>
      </c>
      <c r="G9690" s="2" t="s">
        <v>13</v>
      </c>
      <c r="H9690" s="2" t="s">
        <v>60</v>
      </c>
    </row>
    <row r="9691" spans="1:8" x14ac:dyDescent="0.3">
      <c r="A9691" s="1">
        <v>41712</v>
      </c>
      <c r="B9691" s="2" t="s">
        <v>10828</v>
      </c>
      <c r="C9691" s="2">
        <v>60</v>
      </c>
      <c r="D9691" s="2" t="s">
        <v>10825</v>
      </c>
      <c r="E9691" s="2" t="s">
        <v>10829</v>
      </c>
      <c r="F9691" s="2" t="s">
        <v>10824</v>
      </c>
      <c r="G9691" s="2" t="s">
        <v>10628</v>
      </c>
      <c r="H9691" s="2" t="s">
        <v>10629</v>
      </c>
    </row>
    <row r="9692" spans="1:8" x14ac:dyDescent="0.3">
      <c r="A9692" s="1">
        <v>41712</v>
      </c>
      <c r="B9692" s="2" t="s">
        <v>10828</v>
      </c>
      <c r="C9692" s="2">
        <v>65</v>
      </c>
      <c r="D9692" s="2" t="s">
        <v>10822</v>
      </c>
      <c r="E9692" s="2" t="s">
        <v>10826</v>
      </c>
      <c r="F9692" s="2" t="s">
        <v>10824</v>
      </c>
      <c r="G9692" s="2" t="s">
        <v>10630</v>
      </c>
      <c r="H9692" s="2" t="s">
        <v>16</v>
      </c>
    </row>
    <row r="9693" spans="1:8" x14ac:dyDescent="0.3">
      <c r="A9693" s="1">
        <v>41712</v>
      </c>
      <c r="B9693" s="2" t="s">
        <v>10828</v>
      </c>
      <c r="D9693" s="2" t="s">
        <v>10825</v>
      </c>
      <c r="E9693" s="2" t="s">
        <v>10830</v>
      </c>
      <c r="F9693" s="2" t="s">
        <v>10824</v>
      </c>
      <c r="G9693" s="2" t="s">
        <v>9996</v>
      </c>
      <c r="H9693" s="2" t="s">
        <v>4000</v>
      </c>
    </row>
    <row r="9694" spans="1:8" x14ac:dyDescent="0.3">
      <c r="A9694" s="1">
        <v>41712</v>
      </c>
      <c r="B9694" s="2" t="s">
        <v>10828</v>
      </c>
      <c r="D9694" s="2" t="s">
        <v>10830</v>
      </c>
      <c r="E9694" s="2" t="s">
        <v>10830</v>
      </c>
      <c r="F9694" s="2" t="s">
        <v>10824</v>
      </c>
      <c r="G9694" s="2" t="s">
        <v>10093</v>
      </c>
      <c r="H9694" s="2" t="s">
        <v>14</v>
      </c>
    </row>
    <row r="9695" spans="1:8" x14ac:dyDescent="0.3">
      <c r="A9695" s="1">
        <v>41712</v>
      </c>
      <c r="B9695" s="2" t="s">
        <v>10828</v>
      </c>
      <c r="D9695" s="2" t="s">
        <v>10825</v>
      </c>
      <c r="E9695" s="2" t="s">
        <v>10830</v>
      </c>
      <c r="F9695" s="2" t="s">
        <v>10824</v>
      </c>
      <c r="G9695" s="2" t="s">
        <v>9606</v>
      </c>
      <c r="H9695" s="2" t="s">
        <v>16</v>
      </c>
    </row>
    <row r="9696" spans="1:8" x14ac:dyDescent="0.3">
      <c r="A9696" s="1">
        <v>41712</v>
      </c>
      <c r="B9696" s="2" t="s">
        <v>10828</v>
      </c>
      <c r="D9696" s="2" t="s">
        <v>10825</v>
      </c>
      <c r="E9696" s="2" t="s">
        <v>10830</v>
      </c>
      <c r="F9696" s="2" t="s">
        <v>10824</v>
      </c>
      <c r="G9696" s="2" t="s">
        <v>1519</v>
      </c>
      <c r="H9696" s="2" t="s">
        <v>10631</v>
      </c>
    </row>
    <row r="9697" spans="1:8" x14ac:dyDescent="0.3">
      <c r="A9697" s="1">
        <v>41712</v>
      </c>
      <c r="B9697" s="2" t="s">
        <v>10828</v>
      </c>
      <c r="D9697" s="2" t="s">
        <v>10822</v>
      </c>
      <c r="E9697" s="2" t="s">
        <v>10830</v>
      </c>
      <c r="F9697" s="2" t="s">
        <v>10824</v>
      </c>
      <c r="G9697" s="2" t="s">
        <v>4018</v>
      </c>
      <c r="H9697" s="2" t="s">
        <v>665</v>
      </c>
    </row>
    <row r="9698" spans="1:8" x14ac:dyDescent="0.3">
      <c r="A9698" s="1">
        <v>41712</v>
      </c>
      <c r="B9698" s="2" t="s">
        <v>10828</v>
      </c>
      <c r="C9698" s="2">
        <v>61</v>
      </c>
      <c r="D9698" s="2" t="s">
        <v>10822</v>
      </c>
      <c r="E9698" s="2" t="s">
        <v>10826</v>
      </c>
      <c r="F9698" s="2" t="s">
        <v>10824</v>
      </c>
      <c r="G9698" s="2" t="s">
        <v>10632</v>
      </c>
      <c r="H9698" s="2" t="s">
        <v>264</v>
      </c>
    </row>
    <row r="9699" spans="1:8" x14ac:dyDescent="0.3">
      <c r="A9699" s="1">
        <v>41712</v>
      </c>
      <c r="B9699" s="2" t="s">
        <v>10828</v>
      </c>
      <c r="D9699" s="2" t="s">
        <v>10822</v>
      </c>
      <c r="E9699" s="2" t="s">
        <v>10830</v>
      </c>
      <c r="F9699" s="2" t="s">
        <v>10824</v>
      </c>
      <c r="G9699" s="2" t="s">
        <v>10633</v>
      </c>
      <c r="H9699" s="2" t="s">
        <v>381</v>
      </c>
    </row>
    <row r="9700" spans="1:8" x14ac:dyDescent="0.3">
      <c r="A9700" s="1">
        <v>41712</v>
      </c>
      <c r="B9700" s="2" t="s">
        <v>10821</v>
      </c>
      <c r="D9700" s="2" t="s">
        <v>10825</v>
      </c>
      <c r="E9700" s="2" t="s">
        <v>10830</v>
      </c>
      <c r="F9700" s="2" t="s">
        <v>10824</v>
      </c>
      <c r="G9700" s="2" t="s">
        <v>13</v>
      </c>
      <c r="H9700" s="2" t="s">
        <v>272</v>
      </c>
    </row>
    <row r="9701" spans="1:8" x14ac:dyDescent="0.3">
      <c r="A9701" s="1">
        <v>41712</v>
      </c>
      <c r="B9701" s="2" t="s">
        <v>10828</v>
      </c>
      <c r="D9701" s="2" t="s">
        <v>10822</v>
      </c>
      <c r="E9701" s="2" t="s">
        <v>10830</v>
      </c>
      <c r="F9701" s="2" t="s">
        <v>10824</v>
      </c>
      <c r="G9701" s="2" t="s">
        <v>10634</v>
      </c>
      <c r="H9701" s="2" t="s">
        <v>124</v>
      </c>
    </row>
    <row r="9702" spans="1:8" x14ac:dyDescent="0.3">
      <c r="A9702" s="1">
        <v>41712</v>
      </c>
      <c r="B9702" s="2" t="s">
        <v>10821</v>
      </c>
      <c r="D9702" s="2" t="s">
        <v>10825</v>
      </c>
      <c r="E9702" s="2" t="s">
        <v>10830</v>
      </c>
      <c r="F9702" s="2" t="s">
        <v>10824</v>
      </c>
      <c r="G9702" s="2" t="s">
        <v>969</v>
      </c>
      <c r="H9702" s="2" t="s">
        <v>10635</v>
      </c>
    </row>
    <row r="9703" spans="1:8" x14ac:dyDescent="0.3">
      <c r="A9703" s="1">
        <v>41712</v>
      </c>
      <c r="B9703" s="2" t="s">
        <v>10828</v>
      </c>
      <c r="D9703" s="2" t="s">
        <v>10825</v>
      </c>
      <c r="E9703" s="2" t="s">
        <v>10830</v>
      </c>
      <c r="F9703" s="2" t="s">
        <v>10824</v>
      </c>
      <c r="G9703" s="2" t="s">
        <v>10636</v>
      </c>
      <c r="H9703" s="2" t="s">
        <v>10637</v>
      </c>
    </row>
    <row r="9704" spans="1:8" x14ac:dyDescent="0.3">
      <c r="A9704" s="1">
        <v>41712</v>
      </c>
      <c r="B9704" s="2" t="s">
        <v>10828</v>
      </c>
      <c r="C9704" s="2">
        <v>87</v>
      </c>
      <c r="D9704" s="2" t="s">
        <v>10825</v>
      </c>
      <c r="E9704" s="2" t="s">
        <v>10826</v>
      </c>
      <c r="F9704" s="2" t="s">
        <v>10824</v>
      </c>
      <c r="G9704" s="2" t="s">
        <v>10638</v>
      </c>
      <c r="H9704" s="2" t="s">
        <v>14</v>
      </c>
    </row>
    <row r="9705" spans="1:8" x14ac:dyDescent="0.3">
      <c r="A9705" s="1">
        <v>41712</v>
      </c>
      <c r="B9705" s="2" t="s">
        <v>10828</v>
      </c>
      <c r="D9705" s="2" t="s">
        <v>10825</v>
      </c>
      <c r="E9705" s="2" t="s">
        <v>10830</v>
      </c>
      <c r="F9705" s="2" t="s">
        <v>10824</v>
      </c>
      <c r="G9705" s="2" t="s">
        <v>9996</v>
      </c>
      <c r="H9705" s="2" t="s">
        <v>14</v>
      </c>
    </row>
    <row r="9706" spans="1:8" x14ac:dyDescent="0.3">
      <c r="A9706" s="1">
        <v>41712</v>
      </c>
      <c r="B9706" s="2" t="s">
        <v>10828</v>
      </c>
      <c r="D9706" s="2" t="s">
        <v>10825</v>
      </c>
      <c r="E9706" s="2" t="s">
        <v>10830</v>
      </c>
      <c r="F9706" s="2" t="s">
        <v>10824</v>
      </c>
      <c r="G9706" s="2" t="s">
        <v>10639</v>
      </c>
      <c r="H9706" s="2" t="s">
        <v>16</v>
      </c>
    </row>
    <row r="9707" spans="1:8" x14ac:dyDescent="0.3">
      <c r="A9707" s="1">
        <v>41712</v>
      </c>
      <c r="B9707" s="2" t="s">
        <v>10828</v>
      </c>
      <c r="C9707" s="2">
        <v>75</v>
      </c>
      <c r="D9707" s="2" t="s">
        <v>10822</v>
      </c>
      <c r="E9707" s="2" t="s">
        <v>10826</v>
      </c>
      <c r="F9707" s="2" t="s">
        <v>10824</v>
      </c>
      <c r="G9707" s="2" t="s">
        <v>10640</v>
      </c>
      <c r="H9707" s="2" t="s">
        <v>16</v>
      </c>
    </row>
    <row r="9708" spans="1:8" x14ac:dyDescent="0.3">
      <c r="A9708" s="1">
        <v>41712</v>
      </c>
      <c r="B9708" s="2" t="s">
        <v>10828</v>
      </c>
      <c r="C9708" s="2">
        <v>16</v>
      </c>
      <c r="D9708" s="2" t="s">
        <v>10825</v>
      </c>
      <c r="E9708" s="2" t="s">
        <v>10827</v>
      </c>
      <c r="F9708" s="2" t="s">
        <v>10824</v>
      </c>
      <c r="G9708" s="2" t="s">
        <v>10641</v>
      </c>
      <c r="H9708" s="2" t="s">
        <v>80</v>
      </c>
    </row>
    <row r="9709" spans="1:8" x14ac:dyDescent="0.3">
      <c r="A9709" s="1">
        <v>41712</v>
      </c>
      <c r="B9709" s="2" t="s">
        <v>10828</v>
      </c>
      <c r="D9709" s="2" t="s">
        <v>10830</v>
      </c>
      <c r="E9709" s="2" t="s">
        <v>10830</v>
      </c>
      <c r="F9709" s="2" t="s">
        <v>10824</v>
      </c>
      <c r="G9709" s="2" t="s">
        <v>263</v>
      </c>
      <c r="H9709" s="2" t="s">
        <v>10642</v>
      </c>
    </row>
    <row r="9710" spans="1:8" x14ac:dyDescent="0.3">
      <c r="A9710" s="1">
        <v>41712</v>
      </c>
      <c r="B9710" s="2" t="s">
        <v>10828</v>
      </c>
      <c r="C9710" s="2">
        <v>52</v>
      </c>
      <c r="D9710" s="2" t="s">
        <v>10825</v>
      </c>
      <c r="E9710" s="2" t="s">
        <v>10829</v>
      </c>
      <c r="F9710" s="2" t="s">
        <v>10824</v>
      </c>
      <c r="G9710" s="2" t="s">
        <v>10643</v>
      </c>
      <c r="H9710" s="2" t="s">
        <v>10644</v>
      </c>
    </row>
    <row r="9711" spans="1:8" x14ac:dyDescent="0.3">
      <c r="A9711" s="1">
        <v>41712</v>
      </c>
      <c r="B9711" s="2" t="s">
        <v>10828</v>
      </c>
      <c r="C9711" s="2">
        <v>47</v>
      </c>
      <c r="D9711" s="2" t="s">
        <v>10822</v>
      </c>
      <c r="E9711" s="2" t="s">
        <v>10829</v>
      </c>
      <c r="F9711" s="2" t="s">
        <v>10824</v>
      </c>
      <c r="G9711" s="2" t="s">
        <v>3735</v>
      </c>
      <c r="H9711" s="2" t="s">
        <v>7338</v>
      </c>
    </row>
    <row r="9712" spans="1:8" x14ac:dyDescent="0.3">
      <c r="A9712" s="1">
        <v>41712</v>
      </c>
      <c r="B9712" s="2" t="s">
        <v>10821</v>
      </c>
      <c r="D9712" s="2" t="s">
        <v>10825</v>
      </c>
      <c r="E9712" s="2" t="s">
        <v>10830</v>
      </c>
      <c r="F9712" s="2" t="s">
        <v>10824</v>
      </c>
      <c r="G9712" s="2" t="s">
        <v>259</v>
      </c>
      <c r="H9712" s="2" t="s">
        <v>4324</v>
      </c>
    </row>
    <row r="9713" spans="1:8" x14ac:dyDescent="0.3">
      <c r="A9713" s="1">
        <v>41712</v>
      </c>
      <c r="B9713" s="2" t="s">
        <v>10828</v>
      </c>
      <c r="C9713" s="2">
        <v>56</v>
      </c>
      <c r="D9713" s="2" t="s">
        <v>10825</v>
      </c>
      <c r="E9713" s="2" t="s">
        <v>10829</v>
      </c>
      <c r="F9713" s="2" t="s">
        <v>10824</v>
      </c>
      <c r="G9713" s="2" t="s">
        <v>10645</v>
      </c>
      <c r="H9713" s="2" t="s">
        <v>940</v>
      </c>
    </row>
    <row r="9714" spans="1:8" x14ac:dyDescent="0.3">
      <c r="A9714" s="1">
        <v>41712</v>
      </c>
      <c r="B9714" s="2" t="s">
        <v>10828</v>
      </c>
      <c r="C9714" s="2">
        <v>42</v>
      </c>
      <c r="D9714" s="2" t="s">
        <v>10825</v>
      </c>
      <c r="E9714" s="2" t="s">
        <v>10829</v>
      </c>
      <c r="F9714" s="2" t="s">
        <v>10824</v>
      </c>
      <c r="G9714" s="2" t="s">
        <v>10646</v>
      </c>
      <c r="H9714" s="2" t="s">
        <v>16</v>
      </c>
    </row>
    <row r="9715" spans="1:8" x14ac:dyDescent="0.3">
      <c r="A9715" s="1">
        <v>41712</v>
      </c>
      <c r="B9715" s="2" t="s">
        <v>10828</v>
      </c>
      <c r="D9715" s="2" t="s">
        <v>10822</v>
      </c>
      <c r="E9715" s="2" t="s">
        <v>10830</v>
      </c>
      <c r="F9715" s="2" t="s">
        <v>10824</v>
      </c>
      <c r="G9715" s="2" t="s">
        <v>8176</v>
      </c>
      <c r="H9715" s="2" t="s">
        <v>10647</v>
      </c>
    </row>
    <row r="9716" spans="1:8" x14ac:dyDescent="0.3">
      <c r="A9716" s="1">
        <v>41712</v>
      </c>
      <c r="B9716" s="2" t="s">
        <v>10828</v>
      </c>
      <c r="D9716" s="2" t="s">
        <v>10825</v>
      </c>
      <c r="E9716" s="2" t="s">
        <v>10830</v>
      </c>
      <c r="F9716" s="2" t="s">
        <v>10824</v>
      </c>
      <c r="G9716" s="2" t="s">
        <v>10648</v>
      </c>
      <c r="H9716" s="2" t="s">
        <v>16</v>
      </c>
    </row>
    <row r="9717" spans="1:8" x14ac:dyDescent="0.3">
      <c r="A9717" s="1">
        <v>41712</v>
      </c>
      <c r="B9717" s="2" t="s">
        <v>10828</v>
      </c>
      <c r="C9717" s="2">
        <v>55</v>
      </c>
      <c r="D9717" s="2" t="s">
        <v>10822</v>
      </c>
      <c r="E9717" s="2" t="s">
        <v>10829</v>
      </c>
      <c r="F9717" s="2" t="s">
        <v>10824</v>
      </c>
      <c r="G9717" s="2" t="s">
        <v>256</v>
      </c>
      <c r="H9717" s="2" t="s">
        <v>10649</v>
      </c>
    </row>
    <row r="9718" spans="1:8" x14ac:dyDescent="0.3">
      <c r="A9718" s="1">
        <v>41712</v>
      </c>
      <c r="B9718" s="2" t="s">
        <v>10828</v>
      </c>
      <c r="C9718" s="2">
        <v>80</v>
      </c>
      <c r="D9718" s="2" t="s">
        <v>10825</v>
      </c>
      <c r="E9718" s="2" t="s">
        <v>10826</v>
      </c>
      <c r="F9718" s="2" t="s">
        <v>10824</v>
      </c>
      <c r="G9718" s="2" t="s">
        <v>1519</v>
      </c>
      <c r="H9718" s="2" t="s">
        <v>602</v>
      </c>
    </row>
    <row r="9719" spans="1:8" x14ac:dyDescent="0.3">
      <c r="A9719" s="1">
        <v>41712</v>
      </c>
      <c r="B9719" s="2" t="s">
        <v>10828</v>
      </c>
      <c r="C9719" s="2">
        <v>55</v>
      </c>
      <c r="D9719" s="2" t="s">
        <v>10822</v>
      </c>
      <c r="E9719" s="2" t="s">
        <v>10829</v>
      </c>
      <c r="F9719" s="2" t="s">
        <v>10824</v>
      </c>
      <c r="G9719" s="2" t="s">
        <v>256</v>
      </c>
      <c r="H9719" s="2" t="s">
        <v>5647</v>
      </c>
    </row>
    <row r="9720" spans="1:8" x14ac:dyDescent="0.3">
      <c r="A9720" s="1">
        <v>41712</v>
      </c>
      <c r="B9720" s="2" t="s">
        <v>10828</v>
      </c>
      <c r="C9720" s="2">
        <v>50</v>
      </c>
      <c r="D9720" s="2" t="s">
        <v>10825</v>
      </c>
      <c r="E9720" s="2" t="s">
        <v>10829</v>
      </c>
      <c r="F9720" s="2" t="s">
        <v>10824</v>
      </c>
      <c r="G9720" s="2" t="s">
        <v>13</v>
      </c>
      <c r="H9720" s="2" t="s">
        <v>10650</v>
      </c>
    </row>
    <row r="9721" spans="1:8" x14ac:dyDescent="0.3">
      <c r="A9721" s="1">
        <v>41712</v>
      </c>
      <c r="B9721" s="2" t="s">
        <v>10828</v>
      </c>
      <c r="C9721" s="2">
        <v>87</v>
      </c>
      <c r="D9721" s="2" t="s">
        <v>10825</v>
      </c>
      <c r="E9721" s="2" t="s">
        <v>10826</v>
      </c>
      <c r="F9721" s="2" t="s">
        <v>10824</v>
      </c>
      <c r="G9721" s="2" t="s">
        <v>1458</v>
      </c>
      <c r="H9721" s="2" t="s">
        <v>1031</v>
      </c>
    </row>
    <row r="9722" spans="1:8" x14ac:dyDescent="0.3">
      <c r="A9722" s="1">
        <v>41712</v>
      </c>
      <c r="B9722" s="2" t="s">
        <v>10828</v>
      </c>
      <c r="D9722" s="2" t="s">
        <v>10825</v>
      </c>
      <c r="E9722" s="2" t="s">
        <v>10830</v>
      </c>
      <c r="F9722" s="2" t="s">
        <v>10824</v>
      </c>
      <c r="G9722" s="2" t="s">
        <v>10651</v>
      </c>
      <c r="H9722" s="2" t="s">
        <v>16</v>
      </c>
    </row>
    <row r="9723" spans="1:8" x14ac:dyDescent="0.3">
      <c r="A9723" s="1">
        <v>41712</v>
      </c>
      <c r="B9723" s="2" t="s">
        <v>10828</v>
      </c>
      <c r="C9723" s="2">
        <v>65</v>
      </c>
      <c r="D9723" s="2" t="s">
        <v>10825</v>
      </c>
      <c r="E9723" s="2" t="s">
        <v>10826</v>
      </c>
      <c r="F9723" s="2" t="s">
        <v>10824</v>
      </c>
      <c r="G9723" s="2" t="s">
        <v>10652</v>
      </c>
      <c r="H9723" s="2" t="s">
        <v>16</v>
      </c>
    </row>
    <row r="9724" spans="1:8" x14ac:dyDescent="0.3">
      <c r="A9724" s="1">
        <v>41712</v>
      </c>
      <c r="B9724" s="2" t="s">
        <v>10828</v>
      </c>
      <c r="D9724" s="2" t="s">
        <v>10825</v>
      </c>
      <c r="E9724" s="2" t="s">
        <v>10830</v>
      </c>
      <c r="F9724" s="2" t="s">
        <v>10824</v>
      </c>
      <c r="G9724" s="2" t="s">
        <v>10653</v>
      </c>
      <c r="H9724" s="2" t="s">
        <v>6742</v>
      </c>
    </row>
    <row r="9725" spans="1:8" x14ac:dyDescent="0.3">
      <c r="A9725" s="1">
        <v>41712</v>
      </c>
      <c r="B9725" s="2" t="s">
        <v>10828</v>
      </c>
      <c r="C9725" s="2">
        <v>37</v>
      </c>
      <c r="D9725" s="2" t="s">
        <v>10822</v>
      </c>
      <c r="E9725" s="2" t="s">
        <v>10823</v>
      </c>
      <c r="F9725" s="2" t="s">
        <v>10824</v>
      </c>
      <c r="G9725" s="2" t="s">
        <v>256</v>
      </c>
      <c r="H9725" s="2" t="s">
        <v>14</v>
      </c>
    </row>
    <row r="9726" spans="1:8" x14ac:dyDescent="0.3">
      <c r="A9726" s="1">
        <v>41712</v>
      </c>
      <c r="B9726" s="2" t="s">
        <v>10828</v>
      </c>
      <c r="D9726" s="2" t="s">
        <v>10825</v>
      </c>
      <c r="E9726" s="2" t="s">
        <v>10830</v>
      </c>
      <c r="F9726" s="2" t="s">
        <v>10824</v>
      </c>
      <c r="G9726" s="2" t="s">
        <v>13</v>
      </c>
      <c r="H9726" s="2" t="s">
        <v>6236</v>
      </c>
    </row>
    <row r="9727" spans="1:8" x14ac:dyDescent="0.3">
      <c r="A9727" s="1">
        <v>41712</v>
      </c>
      <c r="B9727" s="2" t="s">
        <v>10821</v>
      </c>
      <c r="D9727" s="2" t="s">
        <v>10825</v>
      </c>
      <c r="E9727" s="2" t="s">
        <v>10830</v>
      </c>
      <c r="F9727" s="2" t="s">
        <v>10824</v>
      </c>
      <c r="G9727" s="2" t="s">
        <v>751</v>
      </c>
      <c r="H9727" s="2" t="s">
        <v>438</v>
      </c>
    </row>
    <row r="9728" spans="1:8" x14ac:dyDescent="0.3">
      <c r="A9728" s="1">
        <v>41712</v>
      </c>
      <c r="B9728" s="2" t="s">
        <v>10828</v>
      </c>
      <c r="D9728" s="2" t="s">
        <v>10825</v>
      </c>
      <c r="E9728" s="2" t="s">
        <v>10830</v>
      </c>
      <c r="F9728" s="2" t="s">
        <v>10824</v>
      </c>
      <c r="G9728" s="2" t="s">
        <v>10654</v>
      </c>
      <c r="H9728" s="2" t="s">
        <v>10655</v>
      </c>
    </row>
    <row r="9729" spans="1:8" x14ac:dyDescent="0.3">
      <c r="A9729" s="1">
        <v>41712</v>
      </c>
      <c r="B9729" s="2" t="s">
        <v>10828</v>
      </c>
      <c r="C9729" s="2">
        <v>47</v>
      </c>
      <c r="D9729" s="2" t="s">
        <v>10825</v>
      </c>
      <c r="E9729" s="2" t="s">
        <v>10829</v>
      </c>
      <c r="F9729" s="2" t="s">
        <v>10824</v>
      </c>
      <c r="G9729" s="2" t="s">
        <v>10656</v>
      </c>
      <c r="H9729" s="2" t="s">
        <v>10657</v>
      </c>
    </row>
    <row r="9730" spans="1:8" x14ac:dyDescent="0.3">
      <c r="A9730" s="1">
        <v>41712</v>
      </c>
      <c r="B9730" s="2" t="s">
        <v>10828</v>
      </c>
      <c r="C9730" s="2">
        <v>84</v>
      </c>
      <c r="D9730" s="2" t="s">
        <v>10822</v>
      </c>
      <c r="E9730" s="2" t="s">
        <v>10826</v>
      </c>
      <c r="F9730" s="2" t="s">
        <v>10824</v>
      </c>
      <c r="G9730" s="2" t="s">
        <v>1502</v>
      </c>
      <c r="H9730" s="2" t="s">
        <v>10658</v>
      </c>
    </row>
    <row r="9731" spans="1:8" x14ac:dyDescent="0.3">
      <c r="A9731" s="1">
        <v>41712</v>
      </c>
      <c r="B9731" s="2" t="s">
        <v>10828</v>
      </c>
      <c r="C9731" s="2">
        <v>44</v>
      </c>
      <c r="D9731" s="2" t="s">
        <v>10825</v>
      </c>
      <c r="E9731" s="2" t="s">
        <v>10829</v>
      </c>
      <c r="F9731" s="2" t="s">
        <v>10824</v>
      </c>
      <c r="G9731" s="2" t="s">
        <v>10659</v>
      </c>
      <c r="H9731" s="2" t="s">
        <v>14</v>
      </c>
    </row>
    <row r="9732" spans="1:8" x14ac:dyDescent="0.3">
      <c r="A9732" s="1">
        <v>41712</v>
      </c>
      <c r="B9732" s="2" t="s">
        <v>10828</v>
      </c>
      <c r="C9732" s="2">
        <v>49</v>
      </c>
      <c r="D9732" s="2" t="s">
        <v>10822</v>
      </c>
      <c r="E9732" s="2" t="s">
        <v>10829</v>
      </c>
      <c r="F9732" s="2" t="s">
        <v>10824</v>
      </c>
      <c r="G9732" s="2" t="s">
        <v>10660</v>
      </c>
      <c r="H9732" s="2" t="s">
        <v>80</v>
      </c>
    </row>
    <row r="9733" spans="1:8" x14ac:dyDescent="0.3">
      <c r="A9733" s="1">
        <v>41712</v>
      </c>
      <c r="B9733" s="2" t="s">
        <v>10828</v>
      </c>
      <c r="D9733" s="2" t="s">
        <v>10822</v>
      </c>
      <c r="E9733" s="2" t="s">
        <v>10830</v>
      </c>
      <c r="F9733" s="2" t="s">
        <v>10824</v>
      </c>
      <c r="G9733" s="2" t="s">
        <v>13</v>
      </c>
      <c r="H9733" s="2" t="s">
        <v>10661</v>
      </c>
    </row>
    <row r="9734" spans="1:8" x14ac:dyDescent="0.3">
      <c r="A9734" s="1">
        <v>41712</v>
      </c>
      <c r="B9734" s="2" t="s">
        <v>10828</v>
      </c>
      <c r="D9734" s="2" t="s">
        <v>10825</v>
      </c>
      <c r="E9734" s="2" t="s">
        <v>10830</v>
      </c>
      <c r="F9734" s="2" t="s">
        <v>10824</v>
      </c>
      <c r="G9734" s="2" t="s">
        <v>9685</v>
      </c>
      <c r="H9734" s="2" t="s">
        <v>2712</v>
      </c>
    </row>
    <row r="9735" spans="1:8" x14ac:dyDescent="0.3">
      <c r="A9735" s="1">
        <v>41712</v>
      </c>
      <c r="B9735" s="2" t="s">
        <v>10828</v>
      </c>
      <c r="D9735" s="2" t="s">
        <v>10825</v>
      </c>
      <c r="E9735" s="2" t="s">
        <v>10830</v>
      </c>
      <c r="F9735" s="2" t="s">
        <v>10824</v>
      </c>
      <c r="G9735" s="2" t="s">
        <v>9638</v>
      </c>
      <c r="H9735" s="2" t="s">
        <v>16</v>
      </c>
    </row>
    <row r="9736" spans="1:8" x14ac:dyDescent="0.3">
      <c r="A9736" s="1">
        <v>41712</v>
      </c>
      <c r="B9736" s="2" t="s">
        <v>10828</v>
      </c>
      <c r="D9736" s="2" t="s">
        <v>10822</v>
      </c>
      <c r="E9736" s="2" t="s">
        <v>10830</v>
      </c>
      <c r="F9736" s="2" t="s">
        <v>10824</v>
      </c>
      <c r="G9736" s="2" t="s">
        <v>13</v>
      </c>
      <c r="H9736" s="2" t="s">
        <v>10662</v>
      </c>
    </row>
    <row r="9737" spans="1:8" x14ac:dyDescent="0.3">
      <c r="A9737" s="1">
        <v>41712</v>
      </c>
      <c r="B9737" s="2" t="s">
        <v>10828</v>
      </c>
      <c r="D9737" s="2" t="s">
        <v>10822</v>
      </c>
      <c r="E9737" s="2" t="s">
        <v>10830</v>
      </c>
      <c r="F9737" s="2" t="s">
        <v>10824</v>
      </c>
      <c r="G9737" s="2" t="s">
        <v>256</v>
      </c>
      <c r="H9737" s="2" t="s">
        <v>10663</v>
      </c>
    </row>
    <row r="9738" spans="1:8" x14ac:dyDescent="0.3">
      <c r="A9738" s="1">
        <v>41712</v>
      </c>
      <c r="B9738" s="2" t="s">
        <v>10828</v>
      </c>
      <c r="C9738" s="2">
        <v>66</v>
      </c>
      <c r="D9738" s="2" t="s">
        <v>10822</v>
      </c>
      <c r="E9738" s="2" t="s">
        <v>10826</v>
      </c>
      <c r="F9738" s="2" t="s">
        <v>10824</v>
      </c>
      <c r="G9738" s="2" t="s">
        <v>10664</v>
      </c>
      <c r="H9738" s="2" t="s">
        <v>544</v>
      </c>
    </row>
    <row r="9739" spans="1:8" x14ac:dyDescent="0.3">
      <c r="A9739" s="1">
        <v>41712</v>
      </c>
      <c r="B9739" s="2" t="s">
        <v>10828</v>
      </c>
      <c r="D9739" s="2" t="s">
        <v>10825</v>
      </c>
      <c r="E9739" s="2" t="s">
        <v>10830</v>
      </c>
      <c r="F9739" s="2" t="s">
        <v>10824</v>
      </c>
      <c r="G9739" s="2" t="s">
        <v>1454</v>
      </c>
      <c r="H9739" s="2" t="s">
        <v>4000</v>
      </c>
    </row>
    <row r="9740" spans="1:8" x14ac:dyDescent="0.3">
      <c r="A9740" s="1">
        <v>41712</v>
      </c>
      <c r="B9740" s="2" t="s">
        <v>10821</v>
      </c>
      <c r="C9740" s="2">
        <v>60</v>
      </c>
      <c r="D9740" s="2" t="s">
        <v>10822</v>
      </c>
      <c r="E9740" s="2" t="s">
        <v>10829</v>
      </c>
      <c r="F9740" s="2" t="s">
        <v>10824</v>
      </c>
      <c r="G9740" s="2" t="s">
        <v>10665</v>
      </c>
      <c r="H9740" s="2" t="s">
        <v>10666</v>
      </c>
    </row>
    <row r="9741" spans="1:8" x14ac:dyDescent="0.3">
      <c r="A9741" s="1">
        <v>41712</v>
      </c>
      <c r="B9741" s="2" t="s">
        <v>10821</v>
      </c>
      <c r="C9741" s="2">
        <v>69</v>
      </c>
      <c r="D9741" s="2" t="s">
        <v>10822</v>
      </c>
      <c r="E9741" s="2" t="s">
        <v>10826</v>
      </c>
      <c r="F9741" s="2" t="s">
        <v>10824</v>
      </c>
      <c r="G9741" s="2" t="s">
        <v>10667</v>
      </c>
      <c r="H9741" s="2" t="s">
        <v>10668</v>
      </c>
    </row>
    <row r="9742" spans="1:8" x14ac:dyDescent="0.3">
      <c r="A9742" s="1">
        <v>41712</v>
      </c>
      <c r="B9742" s="2" t="s">
        <v>10821</v>
      </c>
      <c r="C9742" s="2">
        <v>67</v>
      </c>
      <c r="D9742" s="2" t="s">
        <v>10822</v>
      </c>
      <c r="E9742" s="2" t="s">
        <v>10826</v>
      </c>
      <c r="F9742" s="2" t="s">
        <v>10824</v>
      </c>
      <c r="G9742" s="2" t="s">
        <v>10669</v>
      </c>
      <c r="H9742" s="2" t="s">
        <v>51</v>
      </c>
    </row>
    <row r="9743" spans="1:8" x14ac:dyDescent="0.3">
      <c r="A9743" s="1">
        <v>41712</v>
      </c>
      <c r="B9743" s="2" t="s">
        <v>10821</v>
      </c>
      <c r="C9743" s="2">
        <v>41</v>
      </c>
      <c r="D9743" s="2" t="s">
        <v>10822</v>
      </c>
      <c r="E9743" s="2" t="s">
        <v>10829</v>
      </c>
      <c r="F9743" s="2" t="s">
        <v>10824</v>
      </c>
      <c r="G9743" s="2" t="s">
        <v>10670</v>
      </c>
      <c r="H9743" s="2" t="s">
        <v>10671</v>
      </c>
    </row>
    <row r="9744" spans="1:8" x14ac:dyDescent="0.3">
      <c r="A9744" s="1">
        <v>41712</v>
      </c>
      <c r="B9744" s="2" t="s">
        <v>10821</v>
      </c>
      <c r="D9744" s="2" t="s">
        <v>10825</v>
      </c>
      <c r="E9744" s="2" t="s">
        <v>10830</v>
      </c>
      <c r="F9744" s="2" t="s">
        <v>10824</v>
      </c>
      <c r="G9744" s="2" t="s">
        <v>10672</v>
      </c>
      <c r="H9744" s="2" t="s">
        <v>1249</v>
      </c>
    </row>
    <row r="9745" spans="1:8" x14ac:dyDescent="0.3">
      <c r="A9745" s="1">
        <v>41712</v>
      </c>
      <c r="B9745" s="2" t="s">
        <v>10828</v>
      </c>
      <c r="D9745" s="2" t="s">
        <v>10825</v>
      </c>
      <c r="E9745" s="2" t="s">
        <v>10830</v>
      </c>
      <c r="F9745" s="2" t="s">
        <v>10824</v>
      </c>
      <c r="G9745" s="2" t="s">
        <v>554</v>
      </c>
      <c r="H9745" s="2" t="s">
        <v>3198</v>
      </c>
    </row>
    <row r="9746" spans="1:8" x14ac:dyDescent="0.3">
      <c r="A9746" s="1">
        <v>41712</v>
      </c>
      <c r="B9746" s="2" t="s">
        <v>10821</v>
      </c>
      <c r="C9746" s="2">
        <v>78</v>
      </c>
      <c r="D9746" s="2" t="s">
        <v>10822</v>
      </c>
      <c r="E9746" s="2" t="s">
        <v>10826</v>
      </c>
      <c r="F9746" s="2" t="s">
        <v>10824</v>
      </c>
      <c r="G9746" s="2" t="s">
        <v>10673</v>
      </c>
      <c r="H9746" s="2" t="s">
        <v>10674</v>
      </c>
    </row>
    <row r="9747" spans="1:8" x14ac:dyDescent="0.3">
      <c r="A9747" s="1">
        <v>41712</v>
      </c>
      <c r="B9747" s="2" t="s">
        <v>10821</v>
      </c>
      <c r="C9747" s="2">
        <v>76</v>
      </c>
      <c r="D9747" s="2" t="s">
        <v>10825</v>
      </c>
      <c r="E9747" s="2" t="s">
        <v>10826</v>
      </c>
      <c r="F9747" s="2" t="s">
        <v>10824</v>
      </c>
      <c r="G9747" s="2" t="s">
        <v>10675</v>
      </c>
      <c r="H9747" s="2" t="s">
        <v>10676</v>
      </c>
    </row>
    <row r="9748" spans="1:8" x14ac:dyDescent="0.3">
      <c r="A9748" s="1">
        <v>41712</v>
      </c>
      <c r="B9748" s="2" t="s">
        <v>10821</v>
      </c>
      <c r="D9748" s="2" t="s">
        <v>10830</v>
      </c>
      <c r="E9748" s="2" t="s">
        <v>10830</v>
      </c>
      <c r="F9748" s="2" t="s">
        <v>10824</v>
      </c>
      <c r="G9748" s="2" t="s">
        <v>48</v>
      </c>
      <c r="H9748" s="2" t="s">
        <v>1139</v>
      </c>
    </row>
    <row r="9749" spans="1:8" x14ac:dyDescent="0.3">
      <c r="A9749" s="1">
        <v>41712</v>
      </c>
      <c r="B9749" s="2" t="s">
        <v>10821</v>
      </c>
      <c r="C9749" s="2">
        <v>80</v>
      </c>
      <c r="D9749" s="2" t="s">
        <v>10822</v>
      </c>
      <c r="E9749" s="2" t="s">
        <v>10826</v>
      </c>
      <c r="F9749" s="2" t="s">
        <v>10824</v>
      </c>
      <c r="G9749" s="2" t="s">
        <v>10677</v>
      </c>
      <c r="H9749" s="2" t="s">
        <v>1055</v>
      </c>
    </row>
    <row r="9750" spans="1:8" x14ac:dyDescent="0.3">
      <c r="A9750" s="1">
        <v>41712</v>
      </c>
      <c r="B9750" s="2" t="s">
        <v>10828</v>
      </c>
      <c r="C9750" s="2">
        <v>14</v>
      </c>
      <c r="D9750" s="2" t="s">
        <v>10825</v>
      </c>
      <c r="E9750" s="2" t="s">
        <v>10827</v>
      </c>
      <c r="F9750" s="2" t="s">
        <v>10824</v>
      </c>
      <c r="G9750" s="2" t="s">
        <v>10678</v>
      </c>
      <c r="H9750" s="2" t="s">
        <v>116</v>
      </c>
    </row>
    <row r="9751" spans="1:8" x14ac:dyDescent="0.3">
      <c r="A9751" s="1">
        <v>41712</v>
      </c>
      <c r="B9751" s="2" t="s">
        <v>10828</v>
      </c>
      <c r="C9751" s="2">
        <v>67</v>
      </c>
      <c r="D9751" s="2" t="s">
        <v>10825</v>
      </c>
      <c r="E9751" s="2" t="s">
        <v>10826</v>
      </c>
      <c r="F9751" s="2" t="s">
        <v>10824</v>
      </c>
      <c r="G9751" s="2" t="s">
        <v>10679</v>
      </c>
      <c r="H9751" s="2" t="s">
        <v>10680</v>
      </c>
    </row>
    <row r="9752" spans="1:8" x14ac:dyDescent="0.3">
      <c r="A9752" s="1">
        <v>41712</v>
      </c>
      <c r="B9752" s="2" t="s">
        <v>10821</v>
      </c>
      <c r="D9752" s="2" t="s">
        <v>10822</v>
      </c>
      <c r="E9752" s="2" t="s">
        <v>10830</v>
      </c>
      <c r="F9752" s="2" t="s">
        <v>10824</v>
      </c>
      <c r="G9752" s="2" t="s">
        <v>506</v>
      </c>
      <c r="H9752" s="2" t="s">
        <v>1650</v>
      </c>
    </row>
    <row r="9753" spans="1:8" x14ac:dyDescent="0.3">
      <c r="A9753" s="1">
        <v>41712</v>
      </c>
      <c r="B9753" s="2" t="s">
        <v>10828</v>
      </c>
      <c r="D9753" s="2" t="s">
        <v>10825</v>
      </c>
      <c r="E9753" s="2" t="s">
        <v>10830</v>
      </c>
      <c r="F9753" s="2" t="s">
        <v>10824</v>
      </c>
      <c r="G9753" s="2" t="s">
        <v>422</v>
      </c>
      <c r="H9753" s="2" t="s">
        <v>606</v>
      </c>
    </row>
    <row r="9754" spans="1:8" x14ac:dyDescent="0.3">
      <c r="A9754" s="1">
        <v>41712</v>
      </c>
      <c r="B9754" s="2" t="s">
        <v>10821</v>
      </c>
      <c r="C9754" s="2">
        <v>59</v>
      </c>
      <c r="D9754" s="2" t="s">
        <v>10825</v>
      </c>
      <c r="E9754" s="2" t="s">
        <v>10829</v>
      </c>
      <c r="F9754" s="2" t="s">
        <v>10824</v>
      </c>
      <c r="G9754" s="2" t="s">
        <v>10681</v>
      </c>
      <c r="H9754" s="2" t="s">
        <v>10682</v>
      </c>
    </row>
    <row r="9755" spans="1:8" x14ac:dyDescent="0.3">
      <c r="A9755" s="1">
        <v>41712</v>
      </c>
      <c r="B9755" s="2" t="s">
        <v>10828</v>
      </c>
      <c r="D9755" s="2" t="s">
        <v>10825</v>
      </c>
      <c r="E9755" s="2" t="s">
        <v>10830</v>
      </c>
      <c r="F9755" s="2" t="s">
        <v>10824</v>
      </c>
      <c r="G9755" s="2" t="s">
        <v>10433</v>
      </c>
      <c r="H9755" s="2" t="s">
        <v>926</v>
      </c>
    </row>
    <row r="9756" spans="1:8" x14ac:dyDescent="0.3">
      <c r="A9756" s="1">
        <v>41712</v>
      </c>
      <c r="B9756" s="2" t="s">
        <v>10828</v>
      </c>
      <c r="C9756" s="2">
        <v>54</v>
      </c>
      <c r="D9756" s="2" t="s">
        <v>10825</v>
      </c>
      <c r="E9756" s="2" t="s">
        <v>10829</v>
      </c>
      <c r="F9756" s="2" t="s">
        <v>10824</v>
      </c>
      <c r="G9756" s="2" t="s">
        <v>10683</v>
      </c>
      <c r="H9756" s="2" t="s">
        <v>10684</v>
      </c>
    </row>
    <row r="9757" spans="1:8" x14ac:dyDescent="0.3">
      <c r="A9757" s="1">
        <v>41712</v>
      </c>
      <c r="B9757" s="2" t="s">
        <v>10821</v>
      </c>
      <c r="D9757" s="2" t="s">
        <v>10822</v>
      </c>
      <c r="E9757" s="2" t="s">
        <v>10830</v>
      </c>
      <c r="F9757" s="2" t="s">
        <v>10824</v>
      </c>
      <c r="G9757" s="2" t="s">
        <v>10685</v>
      </c>
      <c r="H9757" s="2" t="s">
        <v>10686</v>
      </c>
    </row>
    <row r="9758" spans="1:8" x14ac:dyDescent="0.3">
      <c r="A9758" s="1">
        <v>41712</v>
      </c>
      <c r="B9758" s="2" t="s">
        <v>10828</v>
      </c>
      <c r="C9758" s="2">
        <v>52</v>
      </c>
      <c r="D9758" s="2" t="s">
        <v>10825</v>
      </c>
      <c r="E9758" s="2" t="s">
        <v>10829</v>
      </c>
      <c r="F9758" s="2" t="s">
        <v>10824</v>
      </c>
      <c r="G9758" s="2" t="s">
        <v>10687</v>
      </c>
      <c r="H9758" s="2" t="s">
        <v>10688</v>
      </c>
    </row>
    <row r="9759" spans="1:8" x14ac:dyDescent="0.3">
      <c r="A9759" s="1">
        <v>41712</v>
      </c>
      <c r="B9759" s="2" t="s">
        <v>10828</v>
      </c>
      <c r="D9759" s="2" t="s">
        <v>10825</v>
      </c>
      <c r="E9759" s="2" t="s">
        <v>10830</v>
      </c>
      <c r="F9759" s="2" t="s">
        <v>10824</v>
      </c>
      <c r="G9759" s="2" t="s">
        <v>10433</v>
      </c>
      <c r="H9759" s="2" t="s">
        <v>10689</v>
      </c>
    </row>
    <row r="9760" spans="1:8" x14ac:dyDescent="0.3">
      <c r="A9760" s="1">
        <v>41712</v>
      </c>
      <c r="B9760" s="2" t="s">
        <v>10821</v>
      </c>
      <c r="C9760" s="2">
        <v>82</v>
      </c>
      <c r="D9760" s="2" t="s">
        <v>10825</v>
      </c>
      <c r="E9760" s="2" t="s">
        <v>10826</v>
      </c>
      <c r="F9760" s="2" t="s">
        <v>10824</v>
      </c>
      <c r="G9760" s="2" t="s">
        <v>10690</v>
      </c>
      <c r="H9760" s="2" t="s">
        <v>10691</v>
      </c>
    </row>
    <row r="9761" spans="1:8" x14ac:dyDescent="0.3">
      <c r="A9761" s="1">
        <v>41712</v>
      </c>
      <c r="B9761" s="2" t="s">
        <v>10821</v>
      </c>
      <c r="C9761" s="2">
        <v>57</v>
      </c>
      <c r="D9761" s="2" t="s">
        <v>10825</v>
      </c>
      <c r="E9761" s="2" t="s">
        <v>10829</v>
      </c>
      <c r="F9761" s="2" t="s">
        <v>10824</v>
      </c>
      <c r="G9761" s="2" t="s">
        <v>10692</v>
      </c>
      <c r="H9761" s="2" t="s">
        <v>10693</v>
      </c>
    </row>
    <row r="9762" spans="1:8" x14ac:dyDescent="0.3">
      <c r="A9762" s="1">
        <v>41712</v>
      </c>
      <c r="B9762" s="2" t="s">
        <v>10821</v>
      </c>
      <c r="C9762" s="2">
        <v>65</v>
      </c>
      <c r="D9762" s="2" t="s">
        <v>10822</v>
      </c>
      <c r="E9762" s="2" t="s">
        <v>10826</v>
      </c>
      <c r="F9762" s="2" t="s">
        <v>10824</v>
      </c>
      <c r="G9762" s="2" t="s">
        <v>8833</v>
      </c>
      <c r="H9762" s="2" t="s">
        <v>1497</v>
      </c>
    </row>
    <row r="9763" spans="1:8" x14ac:dyDescent="0.3">
      <c r="A9763" s="1">
        <v>41712</v>
      </c>
      <c r="B9763" s="2" t="s">
        <v>10821</v>
      </c>
      <c r="D9763" s="2" t="s">
        <v>10830</v>
      </c>
      <c r="E9763" s="2" t="s">
        <v>10830</v>
      </c>
      <c r="F9763" s="2" t="s">
        <v>10824</v>
      </c>
      <c r="G9763" s="2" t="s">
        <v>10694</v>
      </c>
      <c r="H9763" s="2" t="s">
        <v>10695</v>
      </c>
    </row>
    <row r="9764" spans="1:8" x14ac:dyDescent="0.3">
      <c r="A9764" s="1">
        <v>41712</v>
      </c>
      <c r="B9764" s="2" t="s">
        <v>10821</v>
      </c>
      <c r="C9764" s="2">
        <v>63</v>
      </c>
      <c r="D9764" s="2" t="s">
        <v>10822</v>
      </c>
      <c r="E9764" s="2" t="s">
        <v>10826</v>
      </c>
      <c r="F9764" s="2" t="s">
        <v>10824</v>
      </c>
      <c r="G9764" s="2" t="s">
        <v>10696</v>
      </c>
      <c r="H9764" s="2" t="s">
        <v>10697</v>
      </c>
    </row>
    <row r="9765" spans="1:8" x14ac:dyDescent="0.3">
      <c r="A9765" s="1">
        <v>41712</v>
      </c>
      <c r="B9765" s="2" t="s">
        <v>10821</v>
      </c>
      <c r="D9765" s="2" t="s">
        <v>10830</v>
      </c>
      <c r="E9765" s="2" t="s">
        <v>10830</v>
      </c>
      <c r="F9765" s="2" t="s">
        <v>10824</v>
      </c>
      <c r="G9765" s="2" t="s">
        <v>1046</v>
      </c>
      <c r="H9765" s="2" t="s">
        <v>430</v>
      </c>
    </row>
    <row r="9766" spans="1:8" x14ac:dyDescent="0.3">
      <c r="A9766" s="1">
        <v>41712</v>
      </c>
      <c r="B9766" s="2" t="s">
        <v>10821</v>
      </c>
      <c r="C9766" s="2">
        <v>78</v>
      </c>
      <c r="D9766" s="2" t="s">
        <v>10822</v>
      </c>
      <c r="E9766" s="2" t="s">
        <v>10826</v>
      </c>
      <c r="F9766" s="2" t="s">
        <v>10824</v>
      </c>
      <c r="G9766" s="2" t="s">
        <v>435</v>
      </c>
      <c r="H9766" s="2" t="s">
        <v>436</v>
      </c>
    </row>
    <row r="9767" spans="1:8" x14ac:dyDescent="0.3">
      <c r="A9767" s="1">
        <v>41712</v>
      </c>
      <c r="B9767" s="2" t="s">
        <v>10828</v>
      </c>
      <c r="D9767" s="2" t="s">
        <v>10825</v>
      </c>
      <c r="E9767" s="2" t="s">
        <v>10830</v>
      </c>
      <c r="F9767" s="2" t="s">
        <v>10824</v>
      </c>
      <c r="G9767" s="2" t="s">
        <v>715</v>
      </c>
      <c r="H9767" s="2" t="s">
        <v>213</v>
      </c>
    </row>
    <row r="9768" spans="1:8" x14ac:dyDescent="0.3">
      <c r="A9768" s="1">
        <v>41712</v>
      </c>
      <c r="B9768" s="2" t="s">
        <v>10821</v>
      </c>
      <c r="D9768" s="2" t="s">
        <v>10830</v>
      </c>
      <c r="E9768" s="2" t="s">
        <v>10830</v>
      </c>
      <c r="F9768" s="2" t="s">
        <v>10824</v>
      </c>
      <c r="G9768" s="2" t="s">
        <v>528</v>
      </c>
      <c r="H9768" s="2" t="s">
        <v>430</v>
      </c>
    </row>
    <row r="9769" spans="1:8" x14ac:dyDescent="0.3">
      <c r="A9769" s="1">
        <v>41712</v>
      </c>
      <c r="B9769" s="2" t="s">
        <v>10821</v>
      </c>
      <c r="D9769" s="2" t="s">
        <v>10830</v>
      </c>
      <c r="E9769" s="2" t="s">
        <v>10830</v>
      </c>
      <c r="F9769" s="2" t="s">
        <v>10824</v>
      </c>
      <c r="G9769" s="2" t="s">
        <v>1046</v>
      </c>
      <c r="H9769" s="2" t="s">
        <v>430</v>
      </c>
    </row>
    <row r="9770" spans="1:8" x14ac:dyDescent="0.3">
      <c r="A9770" s="1">
        <v>41712</v>
      </c>
      <c r="B9770" s="2" t="s">
        <v>10821</v>
      </c>
      <c r="D9770" s="2" t="s">
        <v>10830</v>
      </c>
      <c r="E9770" s="2" t="s">
        <v>10830</v>
      </c>
      <c r="F9770" s="2" t="s">
        <v>10824</v>
      </c>
      <c r="G9770" s="2" t="s">
        <v>429</v>
      </c>
      <c r="H9770" s="2" t="s">
        <v>430</v>
      </c>
    </row>
    <row r="9771" spans="1:8" x14ac:dyDescent="0.3">
      <c r="A9771" s="1">
        <v>41712</v>
      </c>
      <c r="B9771" s="2" t="s">
        <v>10821</v>
      </c>
      <c r="C9771" s="2">
        <v>80</v>
      </c>
      <c r="D9771" s="2" t="s">
        <v>10825</v>
      </c>
      <c r="E9771" s="2" t="s">
        <v>10826</v>
      </c>
      <c r="F9771" s="2" t="s">
        <v>10824</v>
      </c>
      <c r="G9771" s="2" t="s">
        <v>715</v>
      </c>
      <c r="H9771" s="2" t="s">
        <v>10698</v>
      </c>
    </row>
    <row r="9772" spans="1:8" x14ac:dyDescent="0.3">
      <c r="A9772" s="1">
        <v>41712</v>
      </c>
      <c r="B9772" s="2" t="s">
        <v>10821</v>
      </c>
      <c r="D9772" s="2" t="s">
        <v>10830</v>
      </c>
      <c r="E9772" s="2" t="s">
        <v>10830</v>
      </c>
      <c r="F9772" s="2" t="s">
        <v>10824</v>
      </c>
      <c r="G9772" s="2" t="s">
        <v>1046</v>
      </c>
      <c r="H9772" s="2" t="s">
        <v>430</v>
      </c>
    </row>
    <row r="9773" spans="1:8" x14ac:dyDescent="0.3">
      <c r="A9773" s="1">
        <v>41712</v>
      </c>
      <c r="B9773" s="2" t="s">
        <v>10821</v>
      </c>
      <c r="C9773" s="2">
        <v>43</v>
      </c>
      <c r="D9773" s="2" t="s">
        <v>10822</v>
      </c>
      <c r="E9773" s="2" t="s">
        <v>10829</v>
      </c>
      <c r="F9773" s="2" t="s">
        <v>10824</v>
      </c>
      <c r="G9773" s="2" t="s">
        <v>4855</v>
      </c>
      <c r="H9773" s="2" t="s">
        <v>10699</v>
      </c>
    </row>
    <row r="9774" spans="1:8" x14ac:dyDescent="0.3">
      <c r="A9774" s="1">
        <v>41712</v>
      </c>
      <c r="B9774" s="2" t="s">
        <v>10821</v>
      </c>
      <c r="D9774" s="2" t="s">
        <v>10830</v>
      </c>
      <c r="E9774" s="2" t="s">
        <v>10830</v>
      </c>
      <c r="F9774" s="2" t="s">
        <v>10824</v>
      </c>
      <c r="G9774" s="2" t="s">
        <v>1046</v>
      </c>
      <c r="H9774" s="2" t="s">
        <v>430</v>
      </c>
    </row>
    <row r="9775" spans="1:8" x14ac:dyDescent="0.3">
      <c r="A9775" s="1">
        <v>41712</v>
      </c>
      <c r="B9775" s="2" t="s">
        <v>10828</v>
      </c>
      <c r="D9775" s="2" t="s">
        <v>10830</v>
      </c>
      <c r="E9775" s="2" t="s">
        <v>10830</v>
      </c>
      <c r="F9775" s="2" t="s">
        <v>10824</v>
      </c>
      <c r="G9775" s="2" t="s">
        <v>554</v>
      </c>
      <c r="H9775" s="2" t="s">
        <v>14</v>
      </c>
    </row>
    <row r="9776" spans="1:8" x14ac:dyDescent="0.3">
      <c r="A9776" s="1">
        <v>41712</v>
      </c>
      <c r="B9776" s="2" t="s">
        <v>10828</v>
      </c>
      <c r="C9776" s="2">
        <v>38</v>
      </c>
      <c r="D9776" s="2" t="s">
        <v>10825</v>
      </c>
      <c r="E9776" s="2" t="s">
        <v>10823</v>
      </c>
      <c r="F9776" s="2" t="s">
        <v>10824</v>
      </c>
      <c r="G9776" s="2" t="s">
        <v>554</v>
      </c>
      <c r="H9776" s="2" t="s">
        <v>14</v>
      </c>
    </row>
    <row r="9777" spans="1:8" x14ac:dyDescent="0.3">
      <c r="A9777" s="1">
        <v>41712</v>
      </c>
      <c r="B9777" s="2" t="s">
        <v>10828</v>
      </c>
      <c r="C9777" s="2">
        <v>80</v>
      </c>
      <c r="D9777" s="2" t="s">
        <v>10825</v>
      </c>
      <c r="E9777" s="2" t="s">
        <v>10826</v>
      </c>
      <c r="F9777" s="2" t="s">
        <v>10824</v>
      </c>
      <c r="G9777" s="2" t="s">
        <v>10700</v>
      </c>
      <c r="H9777" s="2" t="s">
        <v>10701</v>
      </c>
    </row>
    <row r="9778" spans="1:8" x14ac:dyDescent="0.3">
      <c r="A9778" s="1">
        <v>41712</v>
      </c>
      <c r="B9778" s="2" t="s">
        <v>10821</v>
      </c>
      <c r="C9778" s="2">
        <v>83</v>
      </c>
      <c r="D9778" s="2" t="s">
        <v>10822</v>
      </c>
      <c r="E9778" s="2" t="s">
        <v>10826</v>
      </c>
      <c r="F9778" s="2" t="s">
        <v>10824</v>
      </c>
      <c r="G9778" s="2" t="s">
        <v>10702</v>
      </c>
      <c r="H9778" s="2" t="s">
        <v>630</v>
      </c>
    </row>
    <row r="9779" spans="1:8" x14ac:dyDescent="0.3">
      <c r="A9779" s="1">
        <v>41712</v>
      </c>
      <c r="B9779" s="2" t="s">
        <v>10828</v>
      </c>
      <c r="D9779" s="2" t="s">
        <v>10830</v>
      </c>
      <c r="E9779" s="2" t="s">
        <v>10830</v>
      </c>
      <c r="F9779" s="2" t="s">
        <v>10824</v>
      </c>
      <c r="G9779" s="2" t="s">
        <v>554</v>
      </c>
      <c r="H9779" s="2" t="s">
        <v>14</v>
      </c>
    </row>
    <row r="9780" spans="1:8" x14ac:dyDescent="0.3">
      <c r="A9780" s="1">
        <v>41712</v>
      </c>
      <c r="B9780" s="2" t="s">
        <v>10821</v>
      </c>
      <c r="D9780" s="2" t="s">
        <v>10830</v>
      </c>
      <c r="E9780" s="2" t="s">
        <v>10830</v>
      </c>
      <c r="F9780" s="2" t="s">
        <v>10824</v>
      </c>
      <c r="G9780" s="2" t="s">
        <v>429</v>
      </c>
      <c r="H9780" s="2" t="s">
        <v>430</v>
      </c>
    </row>
    <row r="9781" spans="1:8" x14ac:dyDescent="0.3">
      <c r="A9781" s="1">
        <v>41712</v>
      </c>
      <c r="B9781" s="2" t="s">
        <v>10821</v>
      </c>
      <c r="C9781" s="2">
        <v>53</v>
      </c>
      <c r="D9781" s="2" t="s">
        <v>10822</v>
      </c>
      <c r="E9781" s="2" t="s">
        <v>10829</v>
      </c>
      <c r="F9781" s="2" t="s">
        <v>10824</v>
      </c>
      <c r="G9781" s="2" t="s">
        <v>10703</v>
      </c>
      <c r="H9781" s="2" t="s">
        <v>10704</v>
      </c>
    </row>
    <row r="9782" spans="1:8" x14ac:dyDescent="0.3">
      <c r="A9782" s="1">
        <v>41712</v>
      </c>
      <c r="B9782" s="2" t="s">
        <v>10821</v>
      </c>
      <c r="D9782" s="2" t="s">
        <v>10825</v>
      </c>
      <c r="E9782" s="2" t="s">
        <v>10830</v>
      </c>
      <c r="F9782" s="2" t="s">
        <v>10824</v>
      </c>
      <c r="G9782" s="2" t="s">
        <v>10705</v>
      </c>
      <c r="H9782" s="2" t="s">
        <v>10706</v>
      </c>
    </row>
    <row r="9783" spans="1:8" x14ac:dyDescent="0.3">
      <c r="A9783" s="1">
        <v>41712</v>
      </c>
      <c r="B9783" s="2" t="s">
        <v>10821</v>
      </c>
      <c r="C9783" s="2">
        <v>31</v>
      </c>
      <c r="D9783" s="2" t="s">
        <v>10825</v>
      </c>
      <c r="E9783" s="2" t="s">
        <v>10823</v>
      </c>
      <c r="F9783" s="2" t="s">
        <v>10824</v>
      </c>
      <c r="G9783" s="2" t="s">
        <v>4506</v>
      </c>
      <c r="H9783" s="2" t="s">
        <v>10707</v>
      </c>
    </row>
    <row r="9784" spans="1:8" x14ac:dyDescent="0.3">
      <c r="A9784" s="1">
        <v>41712</v>
      </c>
      <c r="B9784" s="2" t="s">
        <v>10821</v>
      </c>
      <c r="D9784" s="2" t="s">
        <v>10830</v>
      </c>
      <c r="E9784" s="2" t="s">
        <v>10830</v>
      </c>
      <c r="F9784" s="2" t="s">
        <v>10824</v>
      </c>
      <c r="G9784" s="2" t="s">
        <v>1046</v>
      </c>
      <c r="H9784" s="2" t="s">
        <v>430</v>
      </c>
    </row>
    <row r="9785" spans="1:8" x14ac:dyDescent="0.3">
      <c r="A9785" s="1">
        <v>41712</v>
      </c>
      <c r="B9785" s="2" t="s">
        <v>10821</v>
      </c>
      <c r="D9785" s="2" t="s">
        <v>10830</v>
      </c>
      <c r="E9785" s="2" t="s">
        <v>10830</v>
      </c>
      <c r="F9785" s="2" t="s">
        <v>10824</v>
      </c>
      <c r="G9785" s="2" t="s">
        <v>1046</v>
      </c>
      <c r="H9785" s="2" t="s">
        <v>430</v>
      </c>
    </row>
    <row r="9786" spans="1:8" x14ac:dyDescent="0.3">
      <c r="A9786" s="1">
        <v>41712</v>
      </c>
      <c r="B9786" s="2" t="s">
        <v>10821</v>
      </c>
      <c r="D9786" s="2" t="s">
        <v>10830</v>
      </c>
      <c r="E9786" s="2" t="s">
        <v>10830</v>
      </c>
      <c r="F9786" s="2" t="s">
        <v>10824</v>
      </c>
      <c r="G9786" s="2" t="s">
        <v>1046</v>
      </c>
      <c r="H9786" s="2" t="s">
        <v>430</v>
      </c>
    </row>
    <row r="9787" spans="1:8" x14ac:dyDescent="0.3">
      <c r="A9787" s="1">
        <v>41712</v>
      </c>
      <c r="B9787" s="2" t="s">
        <v>10821</v>
      </c>
      <c r="C9787" s="2">
        <v>61</v>
      </c>
      <c r="D9787" s="2" t="s">
        <v>10825</v>
      </c>
      <c r="E9787" s="2" t="s">
        <v>10826</v>
      </c>
      <c r="F9787" s="2" t="s">
        <v>10824</v>
      </c>
      <c r="G9787" s="2" t="s">
        <v>715</v>
      </c>
      <c r="H9787" s="2" t="s">
        <v>7553</v>
      </c>
    </row>
    <row r="9788" spans="1:8" x14ac:dyDescent="0.3">
      <c r="A9788" s="1">
        <v>41712</v>
      </c>
      <c r="B9788" s="2" t="s">
        <v>10821</v>
      </c>
      <c r="C9788" s="2">
        <v>67</v>
      </c>
      <c r="D9788" s="2" t="s">
        <v>10825</v>
      </c>
      <c r="E9788" s="2" t="s">
        <v>10826</v>
      </c>
      <c r="F9788" s="2" t="s">
        <v>10824</v>
      </c>
      <c r="G9788" s="2" t="s">
        <v>2025</v>
      </c>
      <c r="H9788" s="2" t="s">
        <v>8554</v>
      </c>
    </row>
    <row r="9789" spans="1:8" x14ac:dyDescent="0.3">
      <c r="A9789" s="1">
        <v>41712</v>
      </c>
      <c r="B9789" s="2" t="s">
        <v>10821</v>
      </c>
      <c r="D9789" s="2" t="s">
        <v>10822</v>
      </c>
      <c r="E9789" s="2" t="s">
        <v>10830</v>
      </c>
      <c r="F9789" s="2" t="s">
        <v>10824</v>
      </c>
      <c r="G9789" s="2" t="s">
        <v>2305</v>
      </c>
      <c r="H9789" s="2" t="s">
        <v>10708</v>
      </c>
    </row>
    <row r="9790" spans="1:8" x14ac:dyDescent="0.3">
      <c r="A9790" s="1">
        <v>41712</v>
      </c>
      <c r="B9790" s="2" t="s">
        <v>10821</v>
      </c>
      <c r="D9790" s="2" t="s">
        <v>10830</v>
      </c>
      <c r="E9790" s="2" t="s">
        <v>10830</v>
      </c>
      <c r="F9790" s="2" t="s">
        <v>10824</v>
      </c>
      <c r="G9790" s="2" t="s">
        <v>528</v>
      </c>
      <c r="H9790" s="2" t="s">
        <v>430</v>
      </c>
    </row>
    <row r="9791" spans="1:8" x14ac:dyDescent="0.3">
      <c r="A9791" s="1">
        <v>41712</v>
      </c>
      <c r="B9791" s="2" t="s">
        <v>10821</v>
      </c>
      <c r="C9791" s="2">
        <v>83</v>
      </c>
      <c r="D9791" s="2" t="s">
        <v>10822</v>
      </c>
      <c r="E9791" s="2" t="s">
        <v>10826</v>
      </c>
      <c r="F9791" s="2" t="s">
        <v>10824</v>
      </c>
      <c r="G9791" s="2" t="s">
        <v>4758</v>
      </c>
      <c r="H9791" s="2" t="s">
        <v>2781</v>
      </c>
    </row>
    <row r="9792" spans="1:8" x14ac:dyDescent="0.3">
      <c r="A9792" s="1">
        <v>41712</v>
      </c>
      <c r="B9792" s="2" t="s">
        <v>10821</v>
      </c>
      <c r="D9792" s="2" t="s">
        <v>10830</v>
      </c>
      <c r="E9792" s="2" t="s">
        <v>10830</v>
      </c>
      <c r="F9792" s="2" t="s">
        <v>10824</v>
      </c>
      <c r="G9792" s="2" t="s">
        <v>528</v>
      </c>
      <c r="H9792" s="2" t="s">
        <v>430</v>
      </c>
    </row>
    <row r="9793" spans="1:8" x14ac:dyDescent="0.3">
      <c r="A9793" s="1">
        <v>41712</v>
      </c>
      <c r="B9793" s="2" t="s">
        <v>10821</v>
      </c>
      <c r="C9793" s="2">
        <v>47</v>
      </c>
      <c r="D9793" s="2" t="s">
        <v>10825</v>
      </c>
      <c r="E9793" s="2" t="s">
        <v>10829</v>
      </c>
      <c r="F9793" s="2" t="s">
        <v>10824</v>
      </c>
      <c r="G9793" s="2" t="s">
        <v>715</v>
      </c>
      <c r="H9793" s="2" t="s">
        <v>10709</v>
      </c>
    </row>
    <row r="9794" spans="1:8" x14ac:dyDescent="0.3">
      <c r="A9794" s="1">
        <v>41712</v>
      </c>
      <c r="B9794" s="2" t="s">
        <v>10821</v>
      </c>
      <c r="D9794" s="2" t="s">
        <v>10830</v>
      </c>
      <c r="E9794" s="2" t="s">
        <v>10830</v>
      </c>
      <c r="F9794" s="2" t="s">
        <v>10824</v>
      </c>
      <c r="G9794" s="2" t="s">
        <v>2289</v>
      </c>
      <c r="H9794" s="2" t="s">
        <v>430</v>
      </c>
    </row>
    <row r="9795" spans="1:8" x14ac:dyDescent="0.3">
      <c r="A9795" s="1">
        <v>41712</v>
      </c>
      <c r="B9795" s="2" t="s">
        <v>10821</v>
      </c>
      <c r="D9795" s="2" t="s">
        <v>10830</v>
      </c>
      <c r="E9795" s="2" t="s">
        <v>10830</v>
      </c>
      <c r="F9795" s="2" t="s">
        <v>10824</v>
      </c>
      <c r="G9795" s="2" t="s">
        <v>528</v>
      </c>
      <c r="H9795" s="2" t="s">
        <v>430</v>
      </c>
    </row>
    <row r="9796" spans="1:8" x14ac:dyDescent="0.3">
      <c r="A9796" s="1">
        <v>41712</v>
      </c>
      <c r="B9796" s="2" t="s">
        <v>10821</v>
      </c>
      <c r="C9796" s="2">
        <v>74</v>
      </c>
      <c r="D9796" s="2" t="s">
        <v>10825</v>
      </c>
      <c r="E9796" s="2" t="s">
        <v>10826</v>
      </c>
      <c r="F9796" s="2" t="s">
        <v>10824</v>
      </c>
      <c r="G9796" s="2" t="s">
        <v>622</v>
      </c>
      <c r="H9796" s="2" t="s">
        <v>2816</v>
      </c>
    </row>
    <row r="9797" spans="1:8" x14ac:dyDescent="0.3">
      <c r="A9797" s="1">
        <v>41712</v>
      </c>
      <c r="B9797" s="2" t="s">
        <v>10828</v>
      </c>
      <c r="D9797" s="2" t="s">
        <v>10822</v>
      </c>
      <c r="E9797" s="2" t="s">
        <v>10830</v>
      </c>
      <c r="F9797" s="2" t="s">
        <v>10824</v>
      </c>
      <c r="G9797" s="2" t="s">
        <v>622</v>
      </c>
      <c r="H9797" s="2" t="s">
        <v>10710</v>
      </c>
    </row>
    <row r="9798" spans="1:8" x14ac:dyDescent="0.3">
      <c r="A9798" s="1">
        <v>41712</v>
      </c>
      <c r="B9798" s="2" t="s">
        <v>10821</v>
      </c>
      <c r="D9798" s="2" t="s">
        <v>10830</v>
      </c>
      <c r="E9798" s="2" t="s">
        <v>10830</v>
      </c>
      <c r="F9798" s="2" t="s">
        <v>10824</v>
      </c>
      <c r="G9798" s="2" t="s">
        <v>528</v>
      </c>
      <c r="H9798" s="2" t="s">
        <v>430</v>
      </c>
    </row>
    <row r="9799" spans="1:8" x14ac:dyDescent="0.3">
      <c r="A9799" s="1">
        <v>41712</v>
      </c>
      <c r="B9799" s="2" t="s">
        <v>10821</v>
      </c>
      <c r="D9799" s="2" t="s">
        <v>10830</v>
      </c>
      <c r="E9799" s="2" t="s">
        <v>10830</v>
      </c>
      <c r="F9799" s="2" t="s">
        <v>10824</v>
      </c>
      <c r="G9799" s="2" t="s">
        <v>1046</v>
      </c>
      <c r="H9799" s="2" t="s">
        <v>430</v>
      </c>
    </row>
    <row r="9800" spans="1:8" x14ac:dyDescent="0.3">
      <c r="A9800" s="1">
        <v>41712</v>
      </c>
      <c r="B9800" s="2" t="s">
        <v>10821</v>
      </c>
      <c r="D9800" s="2" t="s">
        <v>10830</v>
      </c>
      <c r="E9800" s="2" t="s">
        <v>10830</v>
      </c>
      <c r="F9800" s="2" t="s">
        <v>10824</v>
      </c>
      <c r="G9800" s="2" t="s">
        <v>528</v>
      </c>
      <c r="H9800" s="2" t="s">
        <v>430</v>
      </c>
    </row>
    <row r="9801" spans="1:8" x14ac:dyDescent="0.3">
      <c r="A9801" s="1">
        <v>41712</v>
      </c>
      <c r="B9801" s="2" t="s">
        <v>10821</v>
      </c>
      <c r="D9801" s="2" t="s">
        <v>10830</v>
      </c>
      <c r="E9801" s="2" t="s">
        <v>10830</v>
      </c>
      <c r="F9801" s="2" t="s">
        <v>10824</v>
      </c>
      <c r="G9801" s="2" t="s">
        <v>528</v>
      </c>
      <c r="H9801" s="2" t="s">
        <v>430</v>
      </c>
    </row>
    <row r="9802" spans="1:8" x14ac:dyDescent="0.3">
      <c r="A9802" s="1">
        <v>41712</v>
      </c>
      <c r="B9802" s="2" t="s">
        <v>10821</v>
      </c>
      <c r="D9802" s="2" t="s">
        <v>10822</v>
      </c>
      <c r="E9802" s="2" t="s">
        <v>10830</v>
      </c>
      <c r="F9802" s="2" t="s">
        <v>10824</v>
      </c>
      <c r="G9802" s="2" t="s">
        <v>715</v>
      </c>
      <c r="H9802" s="2" t="s">
        <v>10711</v>
      </c>
    </row>
    <row r="9803" spans="1:8" x14ac:dyDescent="0.3">
      <c r="A9803" s="1">
        <v>41712</v>
      </c>
      <c r="B9803" s="2" t="s">
        <v>10821</v>
      </c>
      <c r="D9803" s="2" t="s">
        <v>10830</v>
      </c>
      <c r="E9803" s="2" t="s">
        <v>10830</v>
      </c>
      <c r="F9803" s="2" t="s">
        <v>10824</v>
      </c>
      <c r="G9803" s="2" t="s">
        <v>528</v>
      </c>
      <c r="H9803" s="2" t="s">
        <v>430</v>
      </c>
    </row>
    <row r="9804" spans="1:8" x14ac:dyDescent="0.3">
      <c r="A9804" s="1">
        <v>41712</v>
      </c>
      <c r="B9804" s="2" t="s">
        <v>10821</v>
      </c>
      <c r="D9804" s="2" t="s">
        <v>10830</v>
      </c>
      <c r="E9804" s="2" t="s">
        <v>10830</v>
      </c>
      <c r="F9804" s="2" t="s">
        <v>10824</v>
      </c>
      <c r="G9804" s="2" t="s">
        <v>1046</v>
      </c>
      <c r="H9804" s="2" t="s">
        <v>430</v>
      </c>
    </row>
    <row r="9805" spans="1:8" x14ac:dyDescent="0.3">
      <c r="A9805" s="1">
        <v>41712</v>
      </c>
      <c r="B9805" s="2" t="s">
        <v>10821</v>
      </c>
      <c r="D9805" s="2" t="s">
        <v>10830</v>
      </c>
      <c r="E9805" s="2" t="s">
        <v>10830</v>
      </c>
      <c r="F9805" s="2" t="s">
        <v>10824</v>
      </c>
      <c r="G9805" s="2" t="s">
        <v>528</v>
      </c>
      <c r="H9805" s="2" t="s">
        <v>430</v>
      </c>
    </row>
    <row r="9806" spans="1:8" x14ac:dyDescent="0.3">
      <c r="A9806" s="1">
        <v>41712</v>
      </c>
      <c r="B9806" s="2" t="s">
        <v>10821</v>
      </c>
      <c r="D9806" s="2" t="s">
        <v>10830</v>
      </c>
      <c r="E9806" s="2" t="s">
        <v>10830</v>
      </c>
      <c r="F9806" s="2" t="s">
        <v>10824</v>
      </c>
      <c r="G9806" s="2" t="s">
        <v>1046</v>
      </c>
      <c r="H9806" s="2" t="s">
        <v>430</v>
      </c>
    </row>
    <row r="9807" spans="1:8" x14ac:dyDescent="0.3">
      <c r="A9807" s="1">
        <v>41712</v>
      </c>
      <c r="B9807" s="2" t="s">
        <v>10821</v>
      </c>
      <c r="C9807" s="2">
        <v>63</v>
      </c>
      <c r="D9807" s="2" t="s">
        <v>10825</v>
      </c>
      <c r="E9807" s="2" t="s">
        <v>10826</v>
      </c>
      <c r="F9807" s="2" t="s">
        <v>10824</v>
      </c>
      <c r="G9807" s="2" t="s">
        <v>629</v>
      </c>
      <c r="H9807" s="2" t="s">
        <v>5595</v>
      </c>
    </row>
    <row r="9808" spans="1:8" x14ac:dyDescent="0.3">
      <c r="A9808" s="1">
        <v>41712</v>
      </c>
      <c r="B9808" s="2" t="s">
        <v>10821</v>
      </c>
      <c r="C9808" s="2">
        <v>30</v>
      </c>
      <c r="D9808" s="2" t="s">
        <v>10825</v>
      </c>
      <c r="E9808" s="2" t="s">
        <v>10823</v>
      </c>
      <c r="F9808" s="2" t="s">
        <v>10824</v>
      </c>
      <c r="G9808" s="2" t="s">
        <v>4855</v>
      </c>
      <c r="H9808" s="2" t="s">
        <v>8583</v>
      </c>
    </row>
    <row r="9809" spans="1:8" x14ac:dyDescent="0.3">
      <c r="A9809" s="1">
        <v>41712</v>
      </c>
      <c r="B9809" s="2" t="s">
        <v>10821</v>
      </c>
      <c r="C9809" s="2">
        <v>86</v>
      </c>
      <c r="D9809" s="2" t="s">
        <v>10822</v>
      </c>
      <c r="E9809" s="2" t="s">
        <v>10826</v>
      </c>
      <c r="F9809" s="2" t="s">
        <v>10824</v>
      </c>
      <c r="G9809" s="2" t="s">
        <v>10712</v>
      </c>
      <c r="H9809" s="2" t="s">
        <v>10713</v>
      </c>
    </row>
    <row r="9810" spans="1:8" x14ac:dyDescent="0.3">
      <c r="A9810" s="1">
        <v>41712</v>
      </c>
      <c r="B9810" s="2" t="s">
        <v>10828</v>
      </c>
      <c r="D9810" s="2" t="s">
        <v>10825</v>
      </c>
      <c r="E9810" s="2" t="s">
        <v>10830</v>
      </c>
      <c r="F9810" s="2" t="s">
        <v>10824</v>
      </c>
      <c r="G9810" s="2" t="s">
        <v>622</v>
      </c>
      <c r="H9810" s="2" t="s">
        <v>2013</v>
      </c>
    </row>
    <row r="9811" spans="1:8" x14ac:dyDescent="0.3">
      <c r="A9811" s="1">
        <v>41712</v>
      </c>
      <c r="B9811" s="2" t="s">
        <v>10821</v>
      </c>
      <c r="D9811" s="2" t="s">
        <v>10825</v>
      </c>
      <c r="E9811" s="2" t="s">
        <v>10830</v>
      </c>
      <c r="F9811" s="2" t="s">
        <v>10824</v>
      </c>
      <c r="G9811" s="2" t="s">
        <v>10714</v>
      </c>
      <c r="H9811" s="2" t="s">
        <v>10715</v>
      </c>
    </row>
    <row r="9812" spans="1:8" x14ac:dyDescent="0.3">
      <c r="A9812" s="1">
        <v>41712</v>
      </c>
      <c r="B9812" s="2" t="s">
        <v>10821</v>
      </c>
      <c r="D9812" s="2" t="s">
        <v>10822</v>
      </c>
      <c r="E9812" s="2" t="s">
        <v>10830</v>
      </c>
      <c r="F9812" s="2" t="s">
        <v>10824</v>
      </c>
      <c r="G9812" s="2" t="s">
        <v>622</v>
      </c>
      <c r="H9812" s="2" t="s">
        <v>130</v>
      </c>
    </row>
    <row r="9813" spans="1:8" x14ac:dyDescent="0.3">
      <c r="A9813" s="1">
        <v>41712</v>
      </c>
      <c r="B9813" s="2" t="s">
        <v>10821</v>
      </c>
      <c r="D9813" s="2" t="s">
        <v>10830</v>
      </c>
      <c r="E9813" s="2" t="s">
        <v>10830</v>
      </c>
      <c r="F9813" s="2" t="s">
        <v>10824</v>
      </c>
      <c r="G9813" s="2" t="s">
        <v>1046</v>
      </c>
      <c r="H9813" s="2" t="s">
        <v>430</v>
      </c>
    </row>
    <row r="9814" spans="1:8" x14ac:dyDescent="0.3">
      <c r="A9814" s="1">
        <v>41712</v>
      </c>
      <c r="B9814" s="2" t="s">
        <v>10821</v>
      </c>
      <c r="C9814" s="2">
        <v>35</v>
      </c>
      <c r="D9814" s="2" t="s">
        <v>10825</v>
      </c>
      <c r="E9814" s="2" t="s">
        <v>10823</v>
      </c>
      <c r="F9814" s="2" t="s">
        <v>10824</v>
      </c>
      <c r="G9814" s="2" t="s">
        <v>629</v>
      </c>
      <c r="H9814" s="2" t="s">
        <v>10716</v>
      </c>
    </row>
    <row r="9815" spans="1:8" x14ac:dyDescent="0.3">
      <c r="A9815" s="1">
        <v>41712</v>
      </c>
      <c r="B9815" s="2" t="s">
        <v>10821</v>
      </c>
      <c r="C9815" s="2">
        <v>53</v>
      </c>
      <c r="D9815" s="2" t="s">
        <v>10825</v>
      </c>
      <c r="E9815" s="2" t="s">
        <v>10829</v>
      </c>
      <c r="F9815" s="2" t="s">
        <v>10824</v>
      </c>
      <c r="G9815" s="2" t="s">
        <v>4803</v>
      </c>
      <c r="H9815" s="2" t="s">
        <v>7697</v>
      </c>
    </row>
    <row r="9816" spans="1:8" x14ac:dyDescent="0.3">
      <c r="A9816" s="1">
        <v>41712</v>
      </c>
      <c r="B9816" s="2" t="s">
        <v>10821</v>
      </c>
      <c r="D9816" s="2" t="s">
        <v>10830</v>
      </c>
      <c r="E9816" s="2" t="s">
        <v>10830</v>
      </c>
      <c r="F9816" s="2" t="s">
        <v>10824</v>
      </c>
      <c r="G9816" s="2" t="s">
        <v>2289</v>
      </c>
      <c r="H9816" s="2" t="s">
        <v>430</v>
      </c>
    </row>
    <row r="9817" spans="1:8" x14ac:dyDescent="0.3">
      <c r="A9817" s="1">
        <v>41712</v>
      </c>
      <c r="B9817" s="2" t="s">
        <v>10821</v>
      </c>
      <c r="D9817" s="2" t="s">
        <v>10822</v>
      </c>
      <c r="E9817" s="2" t="s">
        <v>10830</v>
      </c>
      <c r="F9817" s="2" t="s">
        <v>10824</v>
      </c>
      <c r="G9817" s="2" t="s">
        <v>10717</v>
      </c>
      <c r="H9817" s="2" t="s">
        <v>561</v>
      </c>
    </row>
    <row r="9818" spans="1:8" x14ac:dyDescent="0.3">
      <c r="A9818" s="1">
        <v>41712</v>
      </c>
      <c r="B9818" s="2" t="s">
        <v>10821</v>
      </c>
      <c r="D9818" s="2" t="s">
        <v>10830</v>
      </c>
      <c r="E9818" s="2" t="s">
        <v>10830</v>
      </c>
      <c r="F9818" s="2" t="s">
        <v>10824</v>
      </c>
      <c r="G9818" s="2" t="s">
        <v>2289</v>
      </c>
      <c r="H9818" s="2" t="s">
        <v>430</v>
      </c>
    </row>
    <row r="9819" spans="1:8" x14ac:dyDescent="0.3">
      <c r="A9819" s="1">
        <v>41712</v>
      </c>
      <c r="B9819" s="2" t="s">
        <v>10821</v>
      </c>
      <c r="D9819" s="2" t="s">
        <v>10830</v>
      </c>
      <c r="E9819" s="2" t="s">
        <v>10830</v>
      </c>
      <c r="F9819" s="2" t="s">
        <v>10824</v>
      </c>
      <c r="G9819" s="2" t="s">
        <v>528</v>
      </c>
      <c r="H9819" s="2" t="s">
        <v>430</v>
      </c>
    </row>
    <row r="9820" spans="1:8" x14ac:dyDescent="0.3">
      <c r="A9820" s="1">
        <v>41712</v>
      </c>
      <c r="B9820" s="2" t="s">
        <v>10821</v>
      </c>
      <c r="D9820" s="2" t="s">
        <v>10825</v>
      </c>
      <c r="E9820" s="2" t="s">
        <v>10830</v>
      </c>
      <c r="F9820" s="2" t="s">
        <v>10824</v>
      </c>
      <c r="G9820" s="2" t="s">
        <v>10718</v>
      </c>
      <c r="H9820" s="2" t="s">
        <v>10719</v>
      </c>
    </row>
    <row r="9821" spans="1:8" x14ac:dyDescent="0.3">
      <c r="A9821" s="1">
        <v>41712</v>
      </c>
      <c r="B9821" s="2" t="s">
        <v>10821</v>
      </c>
      <c r="D9821" s="2" t="s">
        <v>10822</v>
      </c>
      <c r="E9821" s="2" t="s">
        <v>10830</v>
      </c>
      <c r="F9821" s="2" t="s">
        <v>10824</v>
      </c>
      <c r="G9821" s="2" t="s">
        <v>10720</v>
      </c>
      <c r="H9821" s="2" t="s">
        <v>442</v>
      </c>
    </row>
    <row r="9822" spans="1:8" x14ac:dyDescent="0.3">
      <c r="A9822" s="1">
        <v>41712</v>
      </c>
      <c r="B9822" s="2" t="s">
        <v>10821</v>
      </c>
      <c r="D9822" s="2" t="s">
        <v>10830</v>
      </c>
      <c r="E9822" s="2" t="s">
        <v>10830</v>
      </c>
      <c r="F9822" s="2" t="s">
        <v>10824</v>
      </c>
      <c r="G9822" s="2" t="s">
        <v>528</v>
      </c>
      <c r="H9822" s="2" t="s">
        <v>430</v>
      </c>
    </row>
    <row r="9823" spans="1:8" x14ac:dyDescent="0.3">
      <c r="A9823" s="1">
        <v>41712</v>
      </c>
      <c r="B9823" s="2" t="s">
        <v>10821</v>
      </c>
      <c r="C9823" s="2">
        <v>71</v>
      </c>
      <c r="D9823" s="2" t="s">
        <v>10822</v>
      </c>
      <c r="E9823" s="2" t="s">
        <v>10826</v>
      </c>
      <c r="F9823" s="2" t="s">
        <v>10824</v>
      </c>
      <c r="G9823" s="2" t="s">
        <v>10721</v>
      </c>
      <c r="H9823" s="2" t="s">
        <v>10722</v>
      </c>
    </row>
    <row r="9824" spans="1:8" x14ac:dyDescent="0.3">
      <c r="A9824" s="1">
        <v>41712</v>
      </c>
      <c r="B9824" s="2" t="s">
        <v>10821</v>
      </c>
      <c r="D9824" s="2" t="s">
        <v>10830</v>
      </c>
      <c r="E9824" s="2" t="s">
        <v>10830</v>
      </c>
      <c r="F9824" s="2" t="s">
        <v>10824</v>
      </c>
      <c r="G9824" s="2" t="s">
        <v>429</v>
      </c>
      <c r="H9824" s="2" t="s">
        <v>430</v>
      </c>
    </row>
    <row r="9825" spans="1:8" x14ac:dyDescent="0.3">
      <c r="A9825" s="1">
        <v>41712</v>
      </c>
      <c r="B9825" s="2" t="s">
        <v>10821</v>
      </c>
      <c r="D9825" s="2" t="s">
        <v>10830</v>
      </c>
      <c r="E9825" s="2" t="s">
        <v>10830</v>
      </c>
      <c r="F9825" s="2" t="s">
        <v>10824</v>
      </c>
      <c r="G9825" s="2" t="s">
        <v>1046</v>
      </c>
      <c r="H9825" s="2" t="s">
        <v>430</v>
      </c>
    </row>
    <row r="9826" spans="1:8" x14ac:dyDescent="0.3">
      <c r="A9826" s="1">
        <v>41712</v>
      </c>
      <c r="B9826" s="2" t="s">
        <v>10821</v>
      </c>
      <c r="D9826" s="2" t="s">
        <v>10830</v>
      </c>
      <c r="E9826" s="2" t="s">
        <v>10830</v>
      </c>
      <c r="F9826" s="2" t="s">
        <v>10824</v>
      </c>
      <c r="G9826" s="2" t="s">
        <v>1046</v>
      </c>
      <c r="H9826" s="2" t="s">
        <v>430</v>
      </c>
    </row>
    <row r="9827" spans="1:8" x14ac:dyDescent="0.3">
      <c r="A9827" s="1">
        <v>41712</v>
      </c>
      <c r="B9827" s="2" t="s">
        <v>10821</v>
      </c>
      <c r="D9827" s="2" t="s">
        <v>10830</v>
      </c>
      <c r="E9827" s="2" t="s">
        <v>10830</v>
      </c>
      <c r="F9827" s="2" t="s">
        <v>10824</v>
      </c>
      <c r="G9827" s="2" t="s">
        <v>1046</v>
      </c>
      <c r="H9827" s="2" t="s">
        <v>430</v>
      </c>
    </row>
    <row r="9828" spans="1:8" x14ac:dyDescent="0.3">
      <c r="A9828" s="1">
        <v>41712</v>
      </c>
      <c r="B9828" s="2" t="s">
        <v>10821</v>
      </c>
      <c r="D9828" s="2" t="s">
        <v>10830</v>
      </c>
      <c r="E9828" s="2" t="s">
        <v>10830</v>
      </c>
      <c r="F9828" s="2" t="s">
        <v>10824</v>
      </c>
      <c r="G9828" s="2" t="s">
        <v>1046</v>
      </c>
      <c r="H9828" s="2" t="s">
        <v>430</v>
      </c>
    </row>
    <row r="9829" spans="1:8" x14ac:dyDescent="0.3">
      <c r="A9829" s="1">
        <v>41712</v>
      </c>
      <c r="B9829" s="2" t="s">
        <v>10821</v>
      </c>
      <c r="D9829" s="2" t="s">
        <v>10830</v>
      </c>
      <c r="E9829" s="2" t="s">
        <v>10830</v>
      </c>
      <c r="F9829" s="2" t="s">
        <v>10824</v>
      </c>
      <c r="G9829" s="2" t="s">
        <v>1046</v>
      </c>
      <c r="H9829" s="2" t="s">
        <v>430</v>
      </c>
    </row>
    <row r="9830" spans="1:8" x14ac:dyDescent="0.3">
      <c r="A9830" s="1">
        <v>41712</v>
      </c>
      <c r="B9830" s="2" t="s">
        <v>10821</v>
      </c>
      <c r="C9830" s="2">
        <v>46</v>
      </c>
      <c r="D9830" s="2" t="s">
        <v>10822</v>
      </c>
      <c r="E9830" s="2" t="s">
        <v>10829</v>
      </c>
      <c r="F9830" s="2" t="s">
        <v>10824</v>
      </c>
      <c r="G9830" s="2" t="s">
        <v>10723</v>
      </c>
      <c r="H9830" s="2" t="s">
        <v>10724</v>
      </c>
    </row>
    <row r="9831" spans="1:8" x14ac:dyDescent="0.3">
      <c r="A9831" s="1">
        <v>41712</v>
      </c>
      <c r="B9831" s="2" t="s">
        <v>10821</v>
      </c>
      <c r="D9831" s="2" t="s">
        <v>10822</v>
      </c>
      <c r="E9831" s="2" t="s">
        <v>10830</v>
      </c>
      <c r="F9831" s="2" t="s">
        <v>10824</v>
      </c>
      <c r="G9831" s="2" t="s">
        <v>10725</v>
      </c>
      <c r="H9831" s="2" t="s">
        <v>10726</v>
      </c>
    </row>
    <row r="9832" spans="1:8" x14ac:dyDescent="0.3">
      <c r="A9832" s="1">
        <v>41712</v>
      </c>
      <c r="B9832" s="2" t="s">
        <v>10828</v>
      </c>
      <c r="D9832" s="2" t="s">
        <v>10822</v>
      </c>
      <c r="E9832" s="2" t="s">
        <v>10830</v>
      </c>
      <c r="F9832" s="2" t="s">
        <v>10824</v>
      </c>
      <c r="G9832" s="2" t="s">
        <v>2025</v>
      </c>
      <c r="H9832" s="2" t="s">
        <v>10727</v>
      </c>
    </row>
    <row r="9833" spans="1:8" x14ac:dyDescent="0.3">
      <c r="A9833" s="1">
        <v>41712</v>
      </c>
      <c r="B9833" s="2" t="s">
        <v>10828</v>
      </c>
      <c r="D9833" s="2" t="s">
        <v>10822</v>
      </c>
      <c r="E9833" s="2" t="s">
        <v>10830</v>
      </c>
      <c r="F9833" s="2" t="s">
        <v>10824</v>
      </c>
      <c r="G9833" s="2" t="s">
        <v>715</v>
      </c>
      <c r="H9833" s="2" t="s">
        <v>213</v>
      </c>
    </row>
    <row r="9834" spans="1:8" x14ac:dyDescent="0.3">
      <c r="A9834" s="1">
        <v>41712</v>
      </c>
      <c r="B9834" s="2" t="s">
        <v>10821</v>
      </c>
      <c r="D9834" s="2" t="s">
        <v>10830</v>
      </c>
      <c r="E9834" s="2" t="s">
        <v>10830</v>
      </c>
      <c r="F9834" s="2" t="s">
        <v>10824</v>
      </c>
      <c r="G9834" s="2" t="s">
        <v>1046</v>
      </c>
      <c r="H9834" s="2" t="s">
        <v>430</v>
      </c>
    </row>
    <row r="9835" spans="1:8" x14ac:dyDescent="0.3">
      <c r="A9835" s="1">
        <v>41712</v>
      </c>
      <c r="B9835" s="2" t="s">
        <v>10828</v>
      </c>
      <c r="D9835" s="2" t="s">
        <v>10822</v>
      </c>
      <c r="E9835" s="2" t="s">
        <v>10830</v>
      </c>
      <c r="F9835" s="2" t="s">
        <v>10824</v>
      </c>
      <c r="G9835" s="2" t="s">
        <v>622</v>
      </c>
      <c r="H9835" s="2" t="s">
        <v>10728</v>
      </c>
    </row>
    <row r="9836" spans="1:8" x14ac:dyDescent="0.3">
      <c r="A9836" s="1">
        <v>41712</v>
      </c>
      <c r="B9836" s="2" t="s">
        <v>10821</v>
      </c>
      <c r="D9836" s="2" t="s">
        <v>10830</v>
      </c>
      <c r="E9836" s="2" t="s">
        <v>10830</v>
      </c>
      <c r="F9836" s="2" t="s">
        <v>10824</v>
      </c>
      <c r="G9836" s="2" t="s">
        <v>1046</v>
      </c>
      <c r="H9836" s="2" t="s">
        <v>430</v>
      </c>
    </row>
    <row r="9837" spans="1:8" x14ac:dyDescent="0.3">
      <c r="A9837" s="1">
        <v>41712</v>
      </c>
      <c r="B9837" s="2" t="s">
        <v>10828</v>
      </c>
      <c r="D9837" s="2" t="s">
        <v>10822</v>
      </c>
      <c r="E9837" s="2" t="s">
        <v>10830</v>
      </c>
      <c r="F9837" s="2" t="s">
        <v>10824</v>
      </c>
      <c r="G9837" s="2" t="s">
        <v>603</v>
      </c>
      <c r="H9837" s="2" t="s">
        <v>10729</v>
      </c>
    </row>
    <row r="9838" spans="1:8" x14ac:dyDescent="0.3">
      <c r="A9838" s="1">
        <v>41712</v>
      </c>
      <c r="B9838" s="2" t="s">
        <v>10828</v>
      </c>
      <c r="C9838" s="2">
        <v>62</v>
      </c>
      <c r="D9838" s="2" t="s">
        <v>10822</v>
      </c>
      <c r="E9838" s="2" t="s">
        <v>10826</v>
      </c>
      <c r="F9838" s="2" t="s">
        <v>10824</v>
      </c>
      <c r="G9838" s="2" t="s">
        <v>10730</v>
      </c>
      <c r="H9838" s="2" t="s">
        <v>1907</v>
      </c>
    </row>
    <row r="9839" spans="1:8" x14ac:dyDescent="0.3">
      <c r="A9839" s="1">
        <v>41712</v>
      </c>
      <c r="B9839" s="2" t="s">
        <v>10828</v>
      </c>
      <c r="C9839" s="2">
        <v>20</v>
      </c>
      <c r="D9839" s="2" t="s">
        <v>10822</v>
      </c>
      <c r="E9839" s="2" t="s">
        <v>10823</v>
      </c>
      <c r="F9839" s="2" t="s">
        <v>10824</v>
      </c>
      <c r="G9839" s="2" t="s">
        <v>661</v>
      </c>
      <c r="H9839" s="2" t="s">
        <v>240</v>
      </c>
    </row>
    <row r="9840" spans="1:8" x14ac:dyDescent="0.3">
      <c r="A9840" s="1">
        <v>41712</v>
      </c>
      <c r="B9840" s="2" t="s">
        <v>10821</v>
      </c>
      <c r="C9840" s="2">
        <v>70</v>
      </c>
      <c r="D9840" s="2" t="s">
        <v>10822</v>
      </c>
      <c r="E9840" s="2" t="s">
        <v>10826</v>
      </c>
      <c r="F9840" s="2" t="s">
        <v>10824</v>
      </c>
      <c r="G9840" s="2" t="s">
        <v>715</v>
      </c>
      <c r="H9840" s="2" t="s">
        <v>35</v>
      </c>
    </row>
    <row r="9841" spans="1:8" x14ac:dyDescent="0.3">
      <c r="A9841" s="1">
        <v>41712</v>
      </c>
      <c r="B9841" s="2" t="s">
        <v>10821</v>
      </c>
      <c r="C9841" s="2">
        <v>49</v>
      </c>
      <c r="D9841" s="2" t="s">
        <v>10822</v>
      </c>
      <c r="E9841" s="2" t="s">
        <v>10829</v>
      </c>
      <c r="F9841" s="2" t="s">
        <v>10824</v>
      </c>
      <c r="G9841" s="2" t="s">
        <v>715</v>
      </c>
      <c r="H9841" s="2" t="s">
        <v>35</v>
      </c>
    </row>
    <row r="9842" spans="1:8" x14ac:dyDescent="0.3">
      <c r="A9842" s="1">
        <v>41712</v>
      </c>
      <c r="B9842" s="2" t="s">
        <v>10821</v>
      </c>
      <c r="D9842" s="2" t="s">
        <v>10830</v>
      </c>
      <c r="E9842" s="2" t="s">
        <v>10830</v>
      </c>
      <c r="F9842" s="2" t="s">
        <v>10824</v>
      </c>
      <c r="G9842" s="2" t="s">
        <v>429</v>
      </c>
      <c r="H9842" s="2" t="s">
        <v>430</v>
      </c>
    </row>
    <row r="9843" spans="1:8" x14ac:dyDescent="0.3">
      <c r="A9843" s="1">
        <v>41712</v>
      </c>
      <c r="B9843" s="2" t="s">
        <v>10828</v>
      </c>
      <c r="D9843" s="2" t="s">
        <v>10822</v>
      </c>
      <c r="E9843" s="2" t="s">
        <v>10830</v>
      </c>
      <c r="F9843" s="2" t="s">
        <v>10824</v>
      </c>
      <c r="G9843" s="2" t="s">
        <v>10731</v>
      </c>
      <c r="H9843" s="2" t="s">
        <v>10732</v>
      </c>
    </row>
    <row r="9844" spans="1:8" x14ac:dyDescent="0.3">
      <c r="A9844" s="1">
        <v>41712</v>
      </c>
      <c r="B9844" s="2" t="s">
        <v>10821</v>
      </c>
      <c r="C9844" s="2">
        <v>65</v>
      </c>
      <c r="D9844" s="2" t="s">
        <v>10825</v>
      </c>
      <c r="E9844" s="2" t="s">
        <v>10826</v>
      </c>
      <c r="F9844" s="2" t="s">
        <v>10824</v>
      </c>
      <c r="G9844" s="2" t="s">
        <v>10725</v>
      </c>
      <c r="H9844" s="2" t="s">
        <v>1497</v>
      </c>
    </row>
    <row r="9845" spans="1:8" x14ac:dyDescent="0.3">
      <c r="A9845" s="1">
        <v>41712</v>
      </c>
      <c r="B9845" s="2" t="s">
        <v>10821</v>
      </c>
      <c r="D9845" s="2" t="s">
        <v>10830</v>
      </c>
      <c r="E9845" s="2" t="s">
        <v>10830</v>
      </c>
      <c r="F9845" s="2" t="s">
        <v>10824</v>
      </c>
      <c r="G9845" s="2" t="s">
        <v>1046</v>
      </c>
      <c r="H9845" s="2" t="s">
        <v>430</v>
      </c>
    </row>
    <row r="9846" spans="1:8" x14ac:dyDescent="0.3">
      <c r="A9846" s="1">
        <v>41712</v>
      </c>
      <c r="B9846" s="2" t="s">
        <v>10828</v>
      </c>
      <c r="D9846" s="2" t="s">
        <v>10825</v>
      </c>
      <c r="E9846" s="2" t="s">
        <v>10830</v>
      </c>
      <c r="F9846" s="2" t="s">
        <v>10824</v>
      </c>
      <c r="G9846" s="2" t="s">
        <v>715</v>
      </c>
      <c r="H9846" s="2" t="s">
        <v>10733</v>
      </c>
    </row>
    <row r="9847" spans="1:8" x14ac:dyDescent="0.3">
      <c r="A9847" s="1">
        <v>41712</v>
      </c>
      <c r="B9847" s="2" t="s">
        <v>10821</v>
      </c>
      <c r="D9847" s="2" t="s">
        <v>10825</v>
      </c>
      <c r="E9847" s="2" t="s">
        <v>10830</v>
      </c>
      <c r="F9847" s="2" t="s">
        <v>10824</v>
      </c>
      <c r="G9847" s="2" t="s">
        <v>10734</v>
      </c>
      <c r="H9847" s="2" t="s">
        <v>10735</v>
      </c>
    </row>
    <row r="9848" spans="1:8" x14ac:dyDescent="0.3">
      <c r="A9848" s="1">
        <v>41712</v>
      </c>
      <c r="B9848" s="2" t="s">
        <v>10828</v>
      </c>
      <c r="D9848" s="2" t="s">
        <v>10825</v>
      </c>
      <c r="E9848" s="2" t="s">
        <v>10830</v>
      </c>
      <c r="F9848" s="2" t="s">
        <v>10824</v>
      </c>
      <c r="G9848" s="2" t="s">
        <v>622</v>
      </c>
      <c r="H9848" s="2" t="s">
        <v>10736</v>
      </c>
    </row>
    <row r="9849" spans="1:8" x14ac:dyDescent="0.3">
      <c r="A9849" s="1">
        <v>41712</v>
      </c>
      <c r="B9849" s="2" t="s">
        <v>10821</v>
      </c>
      <c r="C9849" s="2">
        <v>50</v>
      </c>
      <c r="D9849" s="2" t="s">
        <v>10825</v>
      </c>
      <c r="E9849" s="2" t="s">
        <v>10829</v>
      </c>
      <c r="F9849" s="2" t="s">
        <v>10824</v>
      </c>
      <c r="G9849" s="2" t="s">
        <v>4622</v>
      </c>
      <c r="H9849" s="2" t="s">
        <v>10737</v>
      </c>
    </row>
    <row r="9850" spans="1:8" x14ac:dyDescent="0.3">
      <c r="A9850" s="1">
        <v>41712</v>
      </c>
      <c r="B9850" s="2" t="s">
        <v>10821</v>
      </c>
      <c r="D9850" s="2" t="s">
        <v>10822</v>
      </c>
      <c r="E9850" s="2" t="s">
        <v>10830</v>
      </c>
      <c r="F9850" s="2" t="s">
        <v>10824</v>
      </c>
      <c r="G9850" s="2" t="s">
        <v>622</v>
      </c>
      <c r="H9850" s="2" t="s">
        <v>10738</v>
      </c>
    </row>
    <row r="9851" spans="1:8" x14ac:dyDescent="0.3">
      <c r="A9851" s="1">
        <v>41712</v>
      </c>
      <c r="B9851" s="2" t="s">
        <v>10821</v>
      </c>
      <c r="D9851" s="2" t="s">
        <v>10830</v>
      </c>
      <c r="E9851" s="2" t="s">
        <v>10830</v>
      </c>
      <c r="F9851" s="2" t="s">
        <v>10824</v>
      </c>
      <c r="G9851" s="2" t="s">
        <v>429</v>
      </c>
      <c r="H9851" s="2" t="s">
        <v>430</v>
      </c>
    </row>
    <row r="9852" spans="1:8" x14ac:dyDescent="0.3">
      <c r="A9852" s="1">
        <v>41712</v>
      </c>
      <c r="B9852" s="2" t="s">
        <v>10821</v>
      </c>
      <c r="D9852" s="2" t="s">
        <v>10825</v>
      </c>
      <c r="E9852" s="2" t="s">
        <v>10830</v>
      </c>
      <c r="F9852" s="2" t="s">
        <v>10824</v>
      </c>
      <c r="G9852" s="2" t="s">
        <v>715</v>
      </c>
      <c r="H9852" s="2" t="s">
        <v>10739</v>
      </c>
    </row>
    <row r="9853" spans="1:8" x14ac:dyDescent="0.3">
      <c r="A9853" s="1">
        <v>41712</v>
      </c>
      <c r="B9853" s="2" t="s">
        <v>10821</v>
      </c>
      <c r="D9853" s="2" t="s">
        <v>10830</v>
      </c>
      <c r="E9853" s="2" t="s">
        <v>10830</v>
      </c>
      <c r="F9853" s="2" t="s">
        <v>10824</v>
      </c>
      <c r="G9853" s="2" t="s">
        <v>528</v>
      </c>
      <c r="H9853" s="2" t="s">
        <v>430</v>
      </c>
    </row>
    <row r="9854" spans="1:8" x14ac:dyDescent="0.3">
      <c r="A9854" s="1">
        <v>41712</v>
      </c>
      <c r="B9854" s="2" t="s">
        <v>10821</v>
      </c>
      <c r="D9854" s="2" t="s">
        <v>10830</v>
      </c>
      <c r="E9854" s="2" t="s">
        <v>10830</v>
      </c>
      <c r="F9854" s="2" t="s">
        <v>10824</v>
      </c>
      <c r="G9854" s="2" t="s">
        <v>429</v>
      </c>
      <c r="H9854" s="2" t="s">
        <v>430</v>
      </c>
    </row>
    <row r="9855" spans="1:8" x14ac:dyDescent="0.3">
      <c r="A9855" s="1">
        <v>41712</v>
      </c>
      <c r="B9855" s="2" t="s">
        <v>10821</v>
      </c>
      <c r="C9855" s="2">
        <v>68</v>
      </c>
      <c r="D9855" s="2" t="s">
        <v>10825</v>
      </c>
      <c r="E9855" s="2" t="s">
        <v>10826</v>
      </c>
      <c r="F9855" s="2" t="s">
        <v>10824</v>
      </c>
      <c r="G9855" s="2" t="s">
        <v>10740</v>
      </c>
      <c r="H9855" s="2" t="s">
        <v>10741</v>
      </c>
    </row>
    <row r="9856" spans="1:8" x14ac:dyDescent="0.3">
      <c r="A9856" s="1">
        <v>41712</v>
      </c>
      <c r="B9856" s="2" t="s">
        <v>10828</v>
      </c>
      <c r="D9856" s="2" t="s">
        <v>10822</v>
      </c>
      <c r="E9856" s="2" t="s">
        <v>10830</v>
      </c>
      <c r="F9856" s="2" t="s">
        <v>10824</v>
      </c>
      <c r="G9856" s="2" t="s">
        <v>715</v>
      </c>
      <c r="H9856" s="2" t="s">
        <v>10742</v>
      </c>
    </row>
    <row r="9857" spans="1:8" x14ac:dyDescent="0.3">
      <c r="A9857" s="1">
        <v>41712</v>
      </c>
      <c r="B9857" s="2" t="s">
        <v>10828</v>
      </c>
      <c r="D9857" s="2" t="s">
        <v>10822</v>
      </c>
      <c r="E9857" s="2" t="s">
        <v>10830</v>
      </c>
      <c r="F9857" s="2" t="s">
        <v>10824</v>
      </c>
      <c r="G9857" s="2" t="s">
        <v>715</v>
      </c>
      <c r="H9857" s="2" t="s">
        <v>51</v>
      </c>
    </row>
    <row r="9858" spans="1:8" x14ac:dyDescent="0.3">
      <c r="A9858" s="1">
        <v>41712</v>
      </c>
      <c r="B9858" s="2" t="s">
        <v>10821</v>
      </c>
      <c r="D9858" s="2" t="s">
        <v>10825</v>
      </c>
      <c r="E9858" s="2" t="s">
        <v>10830</v>
      </c>
      <c r="F9858" s="2" t="s">
        <v>10824</v>
      </c>
      <c r="G9858" s="2" t="s">
        <v>1959</v>
      </c>
      <c r="H9858" s="2" t="s">
        <v>10743</v>
      </c>
    </row>
    <row r="9859" spans="1:8" x14ac:dyDescent="0.3">
      <c r="A9859" s="1">
        <v>41712</v>
      </c>
      <c r="B9859" s="2" t="s">
        <v>10828</v>
      </c>
      <c r="C9859" s="2">
        <v>27</v>
      </c>
      <c r="D9859" s="2" t="s">
        <v>10825</v>
      </c>
      <c r="E9859" s="2" t="s">
        <v>10823</v>
      </c>
      <c r="F9859" s="2" t="s">
        <v>10824</v>
      </c>
      <c r="G9859" s="2" t="s">
        <v>622</v>
      </c>
      <c r="H9859" s="2" t="s">
        <v>10744</v>
      </c>
    </row>
    <row r="9860" spans="1:8" x14ac:dyDescent="0.3">
      <c r="A9860" s="1">
        <v>41712</v>
      </c>
      <c r="B9860" s="2" t="s">
        <v>10821</v>
      </c>
      <c r="D9860" s="2" t="s">
        <v>10825</v>
      </c>
      <c r="E9860" s="2" t="s">
        <v>10830</v>
      </c>
      <c r="F9860" s="2" t="s">
        <v>10824</v>
      </c>
      <c r="G9860" s="2" t="s">
        <v>2042</v>
      </c>
      <c r="H9860" s="2" t="s">
        <v>10745</v>
      </c>
    </row>
    <row r="9861" spans="1:8" x14ac:dyDescent="0.3">
      <c r="A9861" s="1">
        <v>41712</v>
      </c>
      <c r="B9861" s="2" t="s">
        <v>10821</v>
      </c>
      <c r="C9861" s="2">
        <v>83</v>
      </c>
      <c r="D9861" s="2" t="s">
        <v>10825</v>
      </c>
      <c r="E9861" s="2" t="s">
        <v>10826</v>
      </c>
      <c r="F9861" s="2" t="s">
        <v>10824</v>
      </c>
      <c r="G9861" s="2" t="s">
        <v>10746</v>
      </c>
      <c r="H9861" s="2" t="s">
        <v>10747</v>
      </c>
    </row>
    <row r="9862" spans="1:8" x14ac:dyDescent="0.3">
      <c r="A9862" s="1">
        <v>41712</v>
      </c>
      <c r="B9862" s="2" t="s">
        <v>10828</v>
      </c>
      <c r="D9862" s="2" t="s">
        <v>10822</v>
      </c>
      <c r="E9862" s="2" t="s">
        <v>10830</v>
      </c>
      <c r="F9862" s="2" t="s">
        <v>10824</v>
      </c>
      <c r="G9862" s="2" t="s">
        <v>4603</v>
      </c>
      <c r="H9862" s="2" t="s">
        <v>101</v>
      </c>
    </row>
    <row r="9863" spans="1:8" x14ac:dyDescent="0.3">
      <c r="A9863" s="1">
        <v>41712</v>
      </c>
      <c r="B9863" s="2" t="s">
        <v>10821</v>
      </c>
      <c r="D9863" s="2" t="s">
        <v>10822</v>
      </c>
      <c r="E9863" s="2" t="s">
        <v>10830</v>
      </c>
      <c r="F9863" s="2" t="s">
        <v>10824</v>
      </c>
      <c r="G9863" s="2" t="s">
        <v>715</v>
      </c>
      <c r="H9863" s="2" t="s">
        <v>10748</v>
      </c>
    </row>
    <row r="9864" spans="1:8" x14ac:dyDescent="0.3">
      <c r="A9864" s="1">
        <v>41712</v>
      </c>
      <c r="B9864" s="2" t="s">
        <v>10821</v>
      </c>
      <c r="D9864" s="2" t="s">
        <v>10830</v>
      </c>
      <c r="E9864" s="2" t="s">
        <v>10830</v>
      </c>
      <c r="F9864" s="2" t="s">
        <v>10824</v>
      </c>
      <c r="G9864" s="2" t="s">
        <v>429</v>
      </c>
      <c r="H9864" s="2" t="s">
        <v>430</v>
      </c>
    </row>
    <row r="9865" spans="1:8" x14ac:dyDescent="0.3">
      <c r="A9865" s="1">
        <v>41712</v>
      </c>
      <c r="B9865" s="2" t="s">
        <v>10821</v>
      </c>
      <c r="D9865" s="2" t="s">
        <v>10830</v>
      </c>
      <c r="E9865" s="2" t="s">
        <v>10830</v>
      </c>
      <c r="F9865" s="2" t="s">
        <v>10824</v>
      </c>
      <c r="G9865" s="2" t="s">
        <v>429</v>
      </c>
      <c r="H9865" s="2" t="s">
        <v>430</v>
      </c>
    </row>
    <row r="9866" spans="1:8" x14ac:dyDescent="0.3">
      <c r="A9866" s="1">
        <v>41712</v>
      </c>
      <c r="B9866" s="2" t="s">
        <v>10821</v>
      </c>
      <c r="C9866" s="2">
        <v>73</v>
      </c>
      <c r="D9866" s="2" t="s">
        <v>10822</v>
      </c>
      <c r="E9866" s="2" t="s">
        <v>10826</v>
      </c>
      <c r="F9866" s="2" t="s">
        <v>10824</v>
      </c>
      <c r="G9866" s="2" t="s">
        <v>10749</v>
      </c>
      <c r="H9866" s="2" t="s">
        <v>1139</v>
      </c>
    </row>
    <row r="9867" spans="1:8" x14ac:dyDescent="0.3">
      <c r="A9867" s="1">
        <v>41712</v>
      </c>
      <c r="B9867" s="2" t="s">
        <v>10821</v>
      </c>
      <c r="C9867" s="2">
        <v>43</v>
      </c>
      <c r="D9867" s="2" t="s">
        <v>10825</v>
      </c>
      <c r="E9867" s="2" t="s">
        <v>10829</v>
      </c>
      <c r="F9867" s="2" t="s">
        <v>10824</v>
      </c>
      <c r="G9867" s="2" t="s">
        <v>2025</v>
      </c>
      <c r="H9867" s="2" t="s">
        <v>10750</v>
      </c>
    </row>
    <row r="9868" spans="1:8" x14ac:dyDescent="0.3">
      <c r="A9868" s="1">
        <v>41712</v>
      </c>
      <c r="B9868" s="2" t="s">
        <v>10828</v>
      </c>
      <c r="C9868" s="2">
        <v>36</v>
      </c>
      <c r="D9868" s="2" t="s">
        <v>10825</v>
      </c>
      <c r="E9868" s="2" t="s">
        <v>10823</v>
      </c>
      <c r="F9868" s="2" t="s">
        <v>10824</v>
      </c>
      <c r="G9868" s="2" t="s">
        <v>622</v>
      </c>
      <c r="H9868" s="2" t="s">
        <v>2881</v>
      </c>
    </row>
    <row r="9869" spans="1:8" x14ac:dyDescent="0.3">
      <c r="A9869" s="1">
        <v>41712</v>
      </c>
      <c r="B9869" s="2" t="s">
        <v>10828</v>
      </c>
      <c r="D9869" s="2" t="s">
        <v>10825</v>
      </c>
      <c r="E9869" s="2" t="s">
        <v>10830</v>
      </c>
      <c r="F9869" s="2" t="s">
        <v>10824</v>
      </c>
      <c r="G9869" s="2" t="s">
        <v>762</v>
      </c>
      <c r="H9869" s="2" t="s">
        <v>213</v>
      </c>
    </row>
    <row r="9870" spans="1:8" x14ac:dyDescent="0.3">
      <c r="A9870" s="1">
        <v>41712</v>
      </c>
      <c r="B9870" s="2" t="s">
        <v>10821</v>
      </c>
      <c r="D9870" s="2" t="s">
        <v>10830</v>
      </c>
      <c r="E9870" s="2" t="s">
        <v>10830</v>
      </c>
      <c r="F9870" s="2" t="s">
        <v>10824</v>
      </c>
      <c r="G9870" s="2" t="s">
        <v>429</v>
      </c>
      <c r="H9870" s="2" t="s">
        <v>430</v>
      </c>
    </row>
    <row r="9871" spans="1:8" x14ac:dyDescent="0.3">
      <c r="A9871" s="1">
        <v>41712</v>
      </c>
      <c r="B9871" s="2" t="s">
        <v>10821</v>
      </c>
      <c r="C9871" s="2">
        <v>87</v>
      </c>
      <c r="D9871" s="2" t="s">
        <v>10822</v>
      </c>
      <c r="E9871" s="2" t="s">
        <v>10826</v>
      </c>
      <c r="F9871" s="2" t="s">
        <v>10824</v>
      </c>
      <c r="G9871" s="2" t="s">
        <v>2305</v>
      </c>
      <c r="H9871" s="2" t="s">
        <v>294</v>
      </c>
    </row>
    <row r="9872" spans="1:8" x14ac:dyDescent="0.3">
      <c r="A9872" s="1">
        <v>41712</v>
      </c>
      <c r="B9872" s="2" t="s">
        <v>10828</v>
      </c>
      <c r="D9872" s="2" t="s">
        <v>10825</v>
      </c>
      <c r="E9872" s="2" t="s">
        <v>10830</v>
      </c>
      <c r="F9872" s="2" t="s">
        <v>10824</v>
      </c>
      <c r="G9872" s="2" t="s">
        <v>715</v>
      </c>
      <c r="H9872" s="2" t="s">
        <v>10751</v>
      </c>
    </row>
    <row r="9873" spans="1:8" x14ac:dyDescent="0.3">
      <c r="A9873" s="1">
        <v>41712</v>
      </c>
      <c r="B9873" s="2" t="s">
        <v>10828</v>
      </c>
      <c r="C9873" s="2">
        <v>31</v>
      </c>
      <c r="D9873" s="2" t="s">
        <v>10825</v>
      </c>
      <c r="E9873" s="2" t="s">
        <v>10823</v>
      </c>
      <c r="F9873" s="2" t="s">
        <v>10824</v>
      </c>
      <c r="G9873" s="2" t="s">
        <v>715</v>
      </c>
      <c r="H9873" s="2" t="s">
        <v>213</v>
      </c>
    </row>
    <row r="9874" spans="1:8" x14ac:dyDescent="0.3">
      <c r="A9874" s="1">
        <v>41712</v>
      </c>
      <c r="B9874" s="2" t="s">
        <v>10828</v>
      </c>
      <c r="D9874" s="2" t="s">
        <v>10822</v>
      </c>
      <c r="E9874" s="2" t="s">
        <v>10830</v>
      </c>
      <c r="F9874" s="2" t="s">
        <v>10824</v>
      </c>
      <c r="G9874" s="2" t="s">
        <v>622</v>
      </c>
      <c r="H9874" s="2" t="s">
        <v>213</v>
      </c>
    </row>
    <row r="9875" spans="1:8" x14ac:dyDescent="0.3">
      <c r="A9875" s="1">
        <v>41712</v>
      </c>
      <c r="B9875" s="2" t="s">
        <v>10821</v>
      </c>
      <c r="C9875" s="2">
        <v>68</v>
      </c>
      <c r="D9875" s="2" t="s">
        <v>10822</v>
      </c>
      <c r="E9875" s="2" t="s">
        <v>10826</v>
      </c>
      <c r="F9875" s="2" t="s">
        <v>10824</v>
      </c>
      <c r="G9875" s="2" t="s">
        <v>10752</v>
      </c>
      <c r="H9875" s="2" t="s">
        <v>10753</v>
      </c>
    </row>
    <row r="9876" spans="1:8" x14ac:dyDescent="0.3">
      <c r="A9876" s="1">
        <v>41712</v>
      </c>
      <c r="B9876" s="2" t="s">
        <v>10821</v>
      </c>
      <c r="D9876" s="2" t="s">
        <v>10822</v>
      </c>
      <c r="E9876" s="2" t="s">
        <v>10830</v>
      </c>
      <c r="F9876" s="2" t="s">
        <v>10824</v>
      </c>
      <c r="G9876" s="2" t="s">
        <v>2042</v>
      </c>
      <c r="H9876" s="2" t="s">
        <v>10754</v>
      </c>
    </row>
    <row r="9877" spans="1:8" x14ac:dyDescent="0.3">
      <c r="A9877" s="1">
        <v>41712</v>
      </c>
      <c r="B9877" s="2" t="s">
        <v>10821</v>
      </c>
      <c r="D9877" s="2" t="s">
        <v>10830</v>
      </c>
      <c r="E9877" s="2" t="s">
        <v>10830</v>
      </c>
      <c r="F9877" s="2" t="s">
        <v>10824</v>
      </c>
      <c r="G9877" s="2" t="s">
        <v>429</v>
      </c>
      <c r="H9877" s="2" t="s">
        <v>430</v>
      </c>
    </row>
    <row r="9878" spans="1:8" x14ac:dyDescent="0.3">
      <c r="A9878" s="1">
        <v>41712</v>
      </c>
      <c r="B9878" s="2" t="s">
        <v>10821</v>
      </c>
      <c r="C9878" s="2">
        <v>75</v>
      </c>
      <c r="D9878" s="2" t="s">
        <v>10822</v>
      </c>
      <c r="E9878" s="2" t="s">
        <v>10826</v>
      </c>
      <c r="F9878" s="2" t="s">
        <v>10824</v>
      </c>
      <c r="G9878" s="2" t="s">
        <v>10755</v>
      </c>
      <c r="H9878" s="2" t="s">
        <v>10756</v>
      </c>
    </row>
    <row r="9879" spans="1:8" x14ac:dyDescent="0.3">
      <c r="A9879" s="1">
        <v>41712</v>
      </c>
      <c r="B9879" s="2" t="s">
        <v>10821</v>
      </c>
      <c r="C9879" s="2">
        <v>53</v>
      </c>
      <c r="D9879" s="2" t="s">
        <v>10825</v>
      </c>
      <c r="E9879" s="2" t="s">
        <v>10829</v>
      </c>
      <c r="F9879" s="2" t="s">
        <v>10824</v>
      </c>
      <c r="G9879" s="2" t="s">
        <v>1959</v>
      </c>
      <c r="H9879" s="2" t="s">
        <v>1127</v>
      </c>
    </row>
    <row r="9880" spans="1:8" x14ac:dyDescent="0.3">
      <c r="A9880" s="1">
        <v>41712</v>
      </c>
      <c r="B9880" s="2" t="s">
        <v>10821</v>
      </c>
      <c r="D9880" s="2" t="s">
        <v>10830</v>
      </c>
      <c r="E9880" s="2" t="s">
        <v>10830</v>
      </c>
      <c r="F9880" s="2" t="s">
        <v>10824</v>
      </c>
      <c r="G9880" s="2" t="s">
        <v>429</v>
      </c>
      <c r="H9880" s="2" t="s">
        <v>430</v>
      </c>
    </row>
    <row r="9881" spans="1:8" x14ac:dyDescent="0.3">
      <c r="A9881" s="1">
        <v>41712</v>
      </c>
      <c r="B9881" s="2" t="s">
        <v>10821</v>
      </c>
      <c r="D9881" s="2" t="s">
        <v>10830</v>
      </c>
      <c r="E9881" s="2" t="s">
        <v>10830</v>
      </c>
      <c r="F9881" s="2" t="s">
        <v>10824</v>
      </c>
      <c r="G9881" s="2" t="s">
        <v>429</v>
      </c>
      <c r="H9881" s="2" t="s">
        <v>430</v>
      </c>
    </row>
    <row r="9882" spans="1:8" x14ac:dyDescent="0.3">
      <c r="A9882" s="1">
        <v>41712</v>
      </c>
      <c r="B9882" s="2" t="s">
        <v>10821</v>
      </c>
      <c r="D9882" s="2" t="s">
        <v>10830</v>
      </c>
      <c r="E9882" s="2" t="s">
        <v>10830</v>
      </c>
      <c r="F9882" s="2" t="s">
        <v>10824</v>
      </c>
      <c r="G9882" s="2" t="s">
        <v>429</v>
      </c>
      <c r="H9882" s="2" t="s">
        <v>430</v>
      </c>
    </row>
    <row r="9883" spans="1:8" x14ac:dyDescent="0.3">
      <c r="A9883" s="1">
        <v>41712</v>
      </c>
      <c r="B9883" s="2" t="s">
        <v>10821</v>
      </c>
      <c r="D9883" s="2" t="s">
        <v>10830</v>
      </c>
      <c r="E9883" s="2" t="s">
        <v>10830</v>
      </c>
      <c r="F9883" s="2" t="s">
        <v>10824</v>
      </c>
      <c r="G9883" s="2" t="s">
        <v>429</v>
      </c>
      <c r="H9883" s="2" t="s">
        <v>430</v>
      </c>
    </row>
    <row r="9884" spans="1:8" x14ac:dyDescent="0.3">
      <c r="A9884" s="1">
        <v>41712</v>
      </c>
      <c r="B9884" s="2" t="s">
        <v>10821</v>
      </c>
      <c r="D9884" s="2" t="s">
        <v>10830</v>
      </c>
      <c r="E9884" s="2" t="s">
        <v>10830</v>
      </c>
      <c r="F9884" s="2" t="s">
        <v>10824</v>
      </c>
      <c r="G9884" s="2" t="s">
        <v>2289</v>
      </c>
      <c r="H9884" s="2" t="s">
        <v>430</v>
      </c>
    </row>
    <row r="9885" spans="1:8" x14ac:dyDescent="0.3">
      <c r="A9885" s="1">
        <v>41712</v>
      </c>
      <c r="B9885" s="2" t="s">
        <v>10821</v>
      </c>
      <c r="D9885" s="2" t="s">
        <v>10830</v>
      </c>
      <c r="E9885" s="2" t="s">
        <v>10830</v>
      </c>
      <c r="F9885" s="2" t="s">
        <v>10824</v>
      </c>
      <c r="G9885" s="2" t="s">
        <v>429</v>
      </c>
      <c r="H9885" s="2" t="s">
        <v>430</v>
      </c>
    </row>
    <row r="9886" spans="1:8" x14ac:dyDescent="0.3">
      <c r="A9886" s="1">
        <v>41712</v>
      </c>
      <c r="B9886" s="2" t="s">
        <v>10821</v>
      </c>
      <c r="D9886" s="2" t="s">
        <v>10825</v>
      </c>
      <c r="E9886" s="2" t="s">
        <v>10830</v>
      </c>
      <c r="F9886" s="2" t="s">
        <v>10824</v>
      </c>
      <c r="G9886" s="2" t="s">
        <v>33</v>
      </c>
      <c r="H9886" s="2" t="s">
        <v>10757</v>
      </c>
    </row>
    <row r="9887" spans="1:8" x14ac:dyDescent="0.3">
      <c r="A9887" s="1">
        <v>41712</v>
      </c>
      <c r="B9887" s="2" t="s">
        <v>10821</v>
      </c>
      <c r="D9887" s="2" t="s">
        <v>10830</v>
      </c>
      <c r="E9887" s="2" t="s">
        <v>10830</v>
      </c>
      <c r="F9887" s="2" t="s">
        <v>10824</v>
      </c>
      <c r="G9887" s="2" t="s">
        <v>429</v>
      </c>
      <c r="H9887" s="2" t="s">
        <v>430</v>
      </c>
    </row>
    <row r="9888" spans="1:8" x14ac:dyDescent="0.3">
      <c r="A9888" s="1">
        <v>41712</v>
      </c>
      <c r="B9888" s="2" t="s">
        <v>10821</v>
      </c>
      <c r="D9888" s="2" t="s">
        <v>10830</v>
      </c>
      <c r="E9888" s="2" t="s">
        <v>10830</v>
      </c>
      <c r="F9888" s="2" t="s">
        <v>10824</v>
      </c>
      <c r="G9888" s="2" t="s">
        <v>10758</v>
      </c>
      <c r="H9888" s="2" t="s">
        <v>10759</v>
      </c>
    </row>
    <row r="9889" spans="1:8" x14ac:dyDescent="0.3">
      <c r="A9889" s="1">
        <v>41712</v>
      </c>
      <c r="B9889" s="2" t="s">
        <v>10828</v>
      </c>
      <c r="D9889" s="2" t="s">
        <v>10825</v>
      </c>
      <c r="E9889" s="2" t="s">
        <v>10830</v>
      </c>
      <c r="F9889" s="2" t="s">
        <v>10824</v>
      </c>
      <c r="G9889" s="2" t="s">
        <v>9468</v>
      </c>
      <c r="H9889" s="2" t="s">
        <v>10216</v>
      </c>
    </row>
    <row r="9890" spans="1:8" x14ac:dyDescent="0.3">
      <c r="A9890" s="1">
        <v>41712</v>
      </c>
      <c r="B9890" s="2" t="s">
        <v>10821</v>
      </c>
      <c r="D9890" s="2" t="s">
        <v>10830</v>
      </c>
      <c r="E9890" s="2" t="s">
        <v>10830</v>
      </c>
      <c r="F9890" s="2" t="s">
        <v>10824</v>
      </c>
      <c r="G9890" s="2" t="s">
        <v>2289</v>
      </c>
      <c r="H9890" s="2" t="s">
        <v>430</v>
      </c>
    </row>
    <row r="9891" spans="1:8" x14ac:dyDescent="0.3">
      <c r="A9891" s="1">
        <v>41712</v>
      </c>
      <c r="B9891" s="2" t="s">
        <v>10821</v>
      </c>
      <c r="D9891" s="2" t="s">
        <v>10830</v>
      </c>
      <c r="E9891" s="2" t="s">
        <v>10830</v>
      </c>
      <c r="F9891" s="2" t="s">
        <v>10824</v>
      </c>
      <c r="G9891" s="2" t="s">
        <v>2289</v>
      </c>
      <c r="H9891" s="2" t="s">
        <v>430</v>
      </c>
    </row>
    <row r="9892" spans="1:8" x14ac:dyDescent="0.3">
      <c r="A9892" s="1">
        <v>41712</v>
      </c>
      <c r="B9892" s="2" t="s">
        <v>10821</v>
      </c>
      <c r="D9892" s="2" t="s">
        <v>10830</v>
      </c>
      <c r="E9892" s="2" t="s">
        <v>10830</v>
      </c>
      <c r="F9892" s="2" t="s">
        <v>10824</v>
      </c>
      <c r="G9892" s="2" t="s">
        <v>2289</v>
      </c>
      <c r="H9892" s="2" t="s">
        <v>430</v>
      </c>
    </row>
    <row r="9893" spans="1:8" x14ac:dyDescent="0.3">
      <c r="A9893" s="1">
        <v>41712</v>
      </c>
      <c r="B9893" s="2" t="s">
        <v>10821</v>
      </c>
      <c r="D9893" s="2" t="s">
        <v>10830</v>
      </c>
      <c r="E9893" s="2" t="s">
        <v>10830</v>
      </c>
      <c r="F9893" s="2" t="s">
        <v>10824</v>
      </c>
      <c r="G9893" s="2" t="s">
        <v>429</v>
      </c>
      <c r="H9893" s="2" t="s">
        <v>430</v>
      </c>
    </row>
    <row r="9894" spans="1:8" x14ac:dyDescent="0.3">
      <c r="A9894" s="1">
        <v>41712</v>
      </c>
      <c r="B9894" s="2" t="s">
        <v>10821</v>
      </c>
      <c r="D9894" s="2" t="s">
        <v>10830</v>
      </c>
      <c r="E9894" s="2" t="s">
        <v>10830</v>
      </c>
      <c r="F9894" s="2" t="s">
        <v>10824</v>
      </c>
      <c r="G9894" s="2" t="s">
        <v>528</v>
      </c>
      <c r="H9894" s="2" t="s">
        <v>430</v>
      </c>
    </row>
    <row r="9895" spans="1:8" x14ac:dyDescent="0.3">
      <c r="A9895" s="1">
        <v>41712</v>
      </c>
      <c r="B9895" s="2" t="s">
        <v>10821</v>
      </c>
      <c r="D9895" s="2" t="s">
        <v>10830</v>
      </c>
      <c r="E9895" s="2" t="s">
        <v>10830</v>
      </c>
      <c r="F9895" s="2" t="s">
        <v>10824</v>
      </c>
      <c r="G9895" s="2" t="s">
        <v>429</v>
      </c>
      <c r="H9895" s="2" t="s">
        <v>430</v>
      </c>
    </row>
    <row r="9896" spans="1:8" x14ac:dyDescent="0.3">
      <c r="A9896" s="1">
        <v>41712</v>
      </c>
      <c r="B9896" s="2" t="s">
        <v>10828</v>
      </c>
      <c r="D9896" s="2" t="s">
        <v>10822</v>
      </c>
      <c r="E9896" s="2" t="s">
        <v>10830</v>
      </c>
      <c r="F9896" s="2" t="s">
        <v>10824</v>
      </c>
      <c r="G9896" s="2" t="s">
        <v>10760</v>
      </c>
      <c r="H9896" s="2" t="s">
        <v>10761</v>
      </c>
    </row>
    <row r="9897" spans="1:8" x14ac:dyDescent="0.3">
      <c r="A9897" s="1">
        <v>41712</v>
      </c>
      <c r="B9897" s="2" t="s">
        <v>10821</v>
      </c>
      <c r="D9897" s="2" t="s">
        <v>10830</v>
      </c>
      <c r="E9897" s="2" t="s">
        <v>10830</v>
      </c>
      <c r="F9897" s="2" t="s">
        <v>10824</v>
      </c>
      <c r="G9897" s="2" t="s">
        <v>429</v>
      </c>
      <c r="H9897" s="2" t="s">
        <v>430</v>
      </c>
    </row>
    <row r="9898" spans="1:8" x14ac:dyDescent="0.3">
      <c r="A9898" s="1">
        <v>41712</v>
      </c>
      <c r="B9898" s="2" t="s">
        <v>10821</v>
      </c>
      <c r="D9898" s="2" t="s">
        <v>10830</v>
      </c>
      <c r="E9898" s="2" t="s">
        <v>10830</v>
      </c>
      <c r="F9898" s="2" t="s">
        <v>10824</v>
      </c>
      <c r="G9898" s="2" t="s">
        <v>2289</v>
      </c>
      <c r="H9898" s="2" t="s">
        <v>430</v>
      </c>
    </row>
    <row r="9899" spans="1:8" x14ac:dyDescent="0.3">
      <c r="A9899" s="1">
        <v>41712</v>
      </c>
      <c r="B9899" s="2" t="s">
        <v>10821</v>
      </c>
      <c r="D9899" s="2" t="s">
        <v>10830</v>
      </c>
      <c r="E9899" s="2" t="s">
        <v>10830</v>
      </c>
      <c r="F9899" s="2" t="s">
        <v>10824</v>
      </c>
      <c r="G9899" s="2" t="s">
        <v>429</v>
      </c>
      <c r="H9899" s="2" t="s">
        <v>430</v>
      </c>
    </row>
    <row r="9900" spans="1:8" x14ac:dyDescent="0.3">
      <c r="A9900" s="1">
        <v>41712</v>
      </c>
      <c r="B9900" s="2" t="s">
        <v>10821</v>
      </c>
      <c r="D9900" s="2" t="s">
        <v>10830</v>
      </c>
      <c r="E9900" s="2" t="s">
        <v>10830</v>
      </c>
      <c r="F9900" s="2" t="s">
        <v>10824</v>
      </c>
      <c r="G9900" s="2" t="s">
        <v>2289</v>
      </c>
      <c r="H9900" s="2" t="s">
        <v>430</v>
      </c>
    </row>
    <row r="9901" spans="1:8" x14ac:dyDescent="0.3">
      <c r="A9901" s="1">
        <v>41712</v>
      </c>
      <c r="B9901" s="2" t="s">
        <v>10828</v>
      </c>
      <c r="D9901" s="2" t="s">
        <v>10822</v>
      </c>
      <c r="E9901" s="2" t="s">
        <v>10830</v>
      </c>
      <c r="F9901" s="2" t="s">
        <v>10824</v>
      </c>
      <c r="G9901" s="2" t="s">
        <v>10760</v>
      </c>
      <c r="H9901" s="2" t="s">
        <v>10761</v>
      </c>
    </row>
    <row r="9902" spans="1:8" x14ac:dyDescent="0.3">
      <c r="A9902" s="1">
        <v>41712</v>
      </c>
      <c r="B9902" s="2" t="s">
        <v>10821</v>
      </c>
      <c r="D9902" s="2" t="s">
        <v>10830</v>
      </c>
      <c r="E9902" s="2" t="s">
        <v>10830</v>
      </c>
      <c r="F9902" s="2" t="s">
        <v>10824</v>
      </c>
      <c r="G9902" s="2" t="s">
        <v>2289</v>
      </c>
      <c r="H9902" s="2" t="s">
        <v>430</v>
      </c>
    </row>
    <row r="9903" spans="1:8" x14ac:dyDescent="0.3">
      <c r="A9903" s="1">
        <v>41712</v>
      </c>
      <c r="B9903" s="2" t="s">
        <v>10821</v>
      </c>
      <c r="D9903" s="2" t="s">
        <v>10830</v>
      </c>
      <c r="E9903" s="2" t="s">
        <v>10830</v>
      </c>
      <c r="F9903" s="2" t="s">
        <v>10824</v>
      </c>
      <c r="G9903" s="2" t="s">
        <v>429</v>
      </c>
      <c r="H9903" s="2" t="s">
        <v>430</v>
      </c>
    </row>
    <row r="9904" spans="1:8" x14ac:dyDescent="0.3">
      <c r="A9904" s="1">
        <v>41712</v>
      </c>
      <c r="B9904" s="2" t="s">
        <v>10821</v>
      </c>
      <c r="D9904" s="2" t="s">
        <v>10830</v>
      </c>
      <c r="E9904" s="2" t="s">
        <v>10830</v>
      </c>
      <c r="F9904" s="2" t="s">
        <v>10824</v>
      </c>
      <c r="G9904" s="2" t="s">
        <v>528</v>
      </c>
      <c r="H9904" s="2" t="s">
        <v>430</v>
      </c>
    </row>
    <row r="9905" spans="1:8" x14ac:dyDescent="0.3">
      <c r="A9905" s="1">
        <v>41712</v>
      </c>
      <c r="B9905" s="2" t="s">
        <v>10821</v>
      </c>
      <c r="D9905" s="2" t="s">
        <v>10830</v>
      </c>
      <c r="E9905" s="2" t="s">
        <v>10830</v>
      </c>
      <c r="F9905" s="2" t="s">
        <v>10824</v>
      </c>
      <c r="G9905" s="2" t="s">
        <v>429</v>
      </c>
      <c r="H9905" s="2" t="s">
        <v>430</v>
      </c>
    </row>
    <row r="9906" spans="1:8" x14ac:dyDescent="0.3">
      <c r="A9906" s="1">
        <v>41712</v>
      </c>
      <c r="B9906" s="2" t="s">
        <v>10821</v>
      </c>
      <c r="D9906" s="2" t="s">
        <v>10822</v>
      </c>
      <c r="E9906" s="2" t="s">
        <v>10830</v>
      </c>
      <c r="F9906" s="2" t="s">
        <v>10824</v>
      </c>
      <c r="G9906" s="2" t="s">
        <v>10762</v>
      </c>
      <c r="H9906" s="2" t="s">
        <v>10763</v>
      </c>
    </row>
    <row r="9907" spans="1:8" x14ac:dyDescent="0.3">
      <c r="A9907" s="1">
        <v>41712</v>
      </c>
      <c r="B9907" s="2" t="s">
        <v>10821</v>
      </c>
      <c r="D9907" s="2" t="s">
        <v>10830</v>
      </c>
      <c r="E9907" s="2" t="s">
        <v>10830</v>
      </c>
      <c r="F9907" s="2" t="s">
        <v>10824</v>
      </c>
      <c r="G9907" s="2" t="s">
        <v>2289</v>
      </c>
      <c r="H9907" s="2" t="s">
        <v>430</v>
      </c>
    </row>
    <row r="9908" spans="1:8" x14ac:dyDescent="0.3">
      <c r="A9908" s="1">
        <v>41712</v>
      </c>
      <c r="B9908" s="2" t="s">
        <v>10828</v>
      </c>
      <c r="C9908" s="2">
        <v>61</v>
      </c>
      <c r="D9908" s="2" t="s">
        <v>10822</v>
      </c>
      <c r="E9908" s="2" t="s">
        <v>10826</v>
      </c>
      <c r="F9908" s="2" t="s">
        <v>10824</v>
      </c>
      <c r="G9908" s="2" t="s">
        <v>603</v>
      </c>
      <c r="H9908" s="2" t="s">
        <v>10764</v>
      </c>
    </row>
    <row r="9909" spans="1:8" x14ac:dyDescent="0.3">
      <c r="A9909" s="1">
        <v>41712</v>
      </c>
      <c r="B9909" s="2" t="s">
        <v>10821</v>
      </c>
      <c r="D9909" s="2" t="s">
        <v>10830</v>
      </c>
      <c r="E9909" s="2" t="s">
        <v>10830</v>
      </c>
      <c r="F9909" s="2" t="s">
        <v>10824</v>
      </c>
      <c r="G9909" s="2" t="s">
        <v>429</v>
      </c>
      <c r="H9909" s="2" t="s">
        <v>430</v>
      </c>
    </row>
    <row r="9910" spans="1:8" x14ac:dyDescent="0.3">
      <c r="A9910" s="1">
        <v>41712</v>
      </c>
      <c r="B9910" s="2" t="s">
        <v>10821</v>
      </c>
      <c r="D9910" s="2" t="s">
        <v>10830</v>
      </c>
      <c r="E9910" s="2" t="s">
        <v>10830</v>
      </c>
      <c r="F9910" s="2" t="s">
        <v>10824</v>
      </c>
      <c r="G9910" s="2" t="s">
        <v>2289</v>
      </c>
      <c r="H9910" s="2" t="s">
        <v>430</v>
      </c>
    </row>
    <row r="9911" spans="1:8" x14ac:dyDescent="0.3">
      <c r="A9911" s="1">
        <v>41712</v>
      </c>
      <c r="B9911" s="2" t="s">
        <v>10821</v>
      </c>
      <c r="D9911" s="2" t="s">
        <v>10830</v>
      </c>
      <c r="E9911" s="2" t="s">
        <v>10830</v>
      </c>
      <c r="F9911" s="2" t="s">
        <v>10824</v>
      </c>
      <c r="G9911" s="2" t="s">
        <v>429</v>
      </c>
      <c r="H9911" s="2" t="s">
        <v>430</v>
      </c>
    </row>
    <row r="9912" spans="1:8" x14ac:dyDescent="0.3">
      <c r="A9912" s="1">
        <v>41712</v>
      </c>
      <c r="B9912" s="2" t="s">
        <v>10821</v>
      </c>
      <c r="D9912" s="2" t="s">
        <v>10830</v>
      </c>
      <c r="E9912" s="2" t="s">
        <v>10830</v>
      </c>
      <c r="F9912" s="2" t="s">
        <v>10824</v>
      </c>
      <c r="G9912" s="2" t="s">
        <v>528</v>
      </c>
      <c r="H9912" s="2" t="s">
        <v>430</v>
      </c>
    </row>
    <row r="9913" spans="1:8" x14ac:dyDescent="0.3">
      <c r="A9913" s="1">
        <v>41712</v>
      </c>
      <c r="B9913" s="2" t="s">
        <v>10828</v>
      </c>
      <c r="D9913" s="2" t="s">
        <v>10822</v>
      </c>
      <c r="E9913" s="2" t="s">
        <v>10830</v>
      </c>
      <c r="F9913" s="2" t="s">
        <v>10824</v>
      </c>
      <c r="G9913" s="2" t="s">
        <v>2025</v>
      </c>
      <c r="H9913" s="2" t="s">
        <v>10765</v>
      </c>
    </row>
    <row r="9914" spans="1:8" x14ac:dyDescent="0.3">
      <c r="A9914" s="1">
        <v>41712</v>
      </c>
      <c r="B9914" s="2" t="s">
        <v>10821</v>
      </c>
      <c r="D9914" s="2" t="s">
        <v>10830</v>
      </c>
      <c r="E9914" s="2" t="s">
        <v>10830</v>
      </c>
      <c r="F9914" s="2" t="s">
        <v>10824</v>
      </c>
      <c r="G9914" s="2" t="s">
        <v>429</v>
      </c>
      <c r="H9914" s="2" t="s">
        <v>430</v>
      </c>
    </row>
    <row r="9915" spans="1:8" x14ac:dyDescent="0.3">
      <c r="A9915" s="1">
        <v>41712</v>
      </c>
      <c r="B9915" s="2" t="s">
        <v>10821</v>
      </c>
      <c r="D9915" s="2" t="s">
        <v>10830</v>
      </c>
      <c r="E9915" s="2" t="s">
        <v>10830</v>
      </c>
      <c r="F9915" s="2" t="s">
        <v>10824</v>
      </c>
      <c r="G9915" s="2" t="s">
        <v>528</v>
      </c>
      <c r="H9915" s="2" t="s">
        <v>430</v>
      </c>
    </row>
    <row r="9916" spans="1:8" x14ac:dyDescent="0.3">
      <c r="A9916" s="1">
        <v>41712</v>
      </c>
      <c r="B9916" s="2" t="s">
        <v>10821</v>
      </c>
      <c r="D9916" s="2" t="s">
        <v>10830</v>
      </c>
      <c r="E9916" s="2" t="s">
        <v>10830</v>
      </c>
      <c r="F9916" s="2" t="s">
        <v>10824</v>
      </c>
      <c r="G9916" s="2" t="s">
        <v>429</v>
      </c>
      <c r="H9916" s="2" t="s">
        <v>430</v>
      </c>
    </row>
    <row r="9917" spans="1:8" x14ac:dyDescent="0.3">
      <c r="A9917" s="1">
        <v>41712</v>
      </c>
      <c r="B9917" s="2" t="s">
        <v>10821</v>
      </c>
      <c r="D9917" s="2" t="s">
        <v>10830</v>
      </c>
      <c r="E9917" s="2" t="s">
        <v>10830</v>
      </c>
      <c r="F9917" s="2" t="s">
        <v>10824</v>
      </c>
      <c r="G9917" s="2" t="s">
        <v>2289</v>
      </c>
      <c r="H9917" s="2" t="s">
        <v>430</v>
      </c>
    </row>
    <row r="9918" spans="1:8" x14ac:dyDescent="0.3">
      <c r="A9918" s="1">
        <v>41712</v>
      </c>
      <c r="B9918" s="2" t="s">
        <v>10821</v>
      </c>
      <c r="D9918" s="2" t="s">
        <v>10822</v>
      </c>
      <c r="E9918" s="2" t="s">
        <v>10830</v>
      </c>
      <c r="F9918" s="2" t="s">
        <v>10824</v>
      </c>
      <c r="G9918" s="2" t="s">
        <v>4622</v>
      </c>
      <c r="H9918" s="2" t="s">
        <v>10766</v>
      </c>
    </row>
    <row r="9919" spans="1:8" x14ac:dyDescent="0.3">
      <c r="A9919" s="1">
        <v>41712</v>
      </c>
      <c r="B9919" s="2" t="s">
        <v>10821</v>
      </c>
      <c r="D9919" s="2" t="s">
        <v>10830</v>
      </c>
      <c r="E9919" s="2" t="s">
        <v>10830</v>
      </c>
      <c r="F9919" s="2" t="s">
        <v>10824</v>
      </c>
      <c r="G9919" s="2" t="s">
        <v>2289</v>
      </c>
      <c r="H9919" s="2" t="s">
        <v>430</v>
      </c>
    </row>
    <row r="9920" spans="1:8" x14ac:dyDescent="0.3">
      <c r="A9920" s="1">
        <v>41712</v>
      </c>
      <c r="B9920" s="2" t="s">
        <v>10821</v>
      </c>
      <c r="C9920" s="2">
        <v>68</v>
      </c>
      <c r="D9920" s="2" t="s">
        <v>10825</v>
      </c>
      <c r="E9920" s="2" t="s">
        <v>10826</v>
      </c>
      <c r="F9920" s="2" t="s">
        <v>10824</v>
      </c>
      <c r="G9920" s="2" t="s">
        <v>10725</v>
      </c>
      <c r="H9920" s="2" t="s">
        <v>35</v>
      </c>
    </row>
    <row r="9921" spans="1:8" x14ac:dyDescent="0.3">
      <c r="A9921" s="1">
        <v>41712</v>
      </c>
      <c r="B9921" s="2" t="s">
        <v>10821</v>
      </c>
      <c r="D9921" s="2" t="s">
        <v>10830</v>
      </c>
      <c r="E9921" s="2" t="s">
        <v>10830</v>
      </c>
      <c r="F9921" s="2" t="s">
        <v>10824</v>
      </c>
      <c r="G9921" s="2" t="s">
        <v>429</v>
      </c>
      <c r="H9921" s="2" t="s">
        <v>430</v>
      </c>
    </row>
    <row r="9922" spans="1:8" x14ac:dyDescent="0.3">
      <c r="A9922" s="1">
        <v>41712</v>
      </c>
      <c r="B9922" s="2" t="s">
        <v>10821</v>
      </c>
      <c r="D9922" s="2" t="s">
        <v>10830</v>
      </c>
      <c r="E9922" s="2" t="s">
        <v>10830</v>
      </c>
      <c r="F9922" s="2" t="s">
        <v>10824</v>
      </c>
      <c r="G9922" s="2" t="s">
        <v>2289</v>
      </c>
      <c r="H9922" s="2" t="s">
        <v>430</v>
      </c>
    </row>
    <row r="9923" spans="1:8" x14ac:dyDescent="0.3">
      <c r="A9923" s="1">
        <v>41712</v>
      </c>
      <c r="B9923" s="2" t="s">
        <v>10821</v>
      </c>
      <c r="D9923" s="2" t="s">
        <v>10830</v>
      </c>
      <c r="E9923" s="2" t="s">
        <v>10830</v>
      </c>
      <c r="F9923" s="2" t="s">
        <v>10824</v>
      </c>
      <c r="G9923" s="2" t="s">
        <v>2289</v>
      </c>
      <c r="H9923" s="2" t="s">
        <v>430</v>
      </c>
    </row>
    <row r="9924" spans="1:8" x14ac:dyDescent="0.3">
      <c r="A9924" s="1">
        <v>41712</v>
      </c>
      <c r="B9924" s="2" t="s">
        <v>10821</v>
      </c>
      <c r="D9924" s="2" t="s">
        <v>10830</v>
      </c>
      <c r="E9924" s="2" t="s">
        <v>10830</v>
      </c>
      <c r="F9924" s="2" t="s">
        <v>10824</v>
      </c>
      <c r="G9924" s="2" t="s">
        <v>429</v>
      </c>
      <c r="H9924" s="2" t="s">
        <v>430</v>
      </c>
    </row>
    <row r="9925" spans="1:8" x14ac:dyDescent="0.3">
      <c r="A9925" s="1">
        <v>41712</v>
      </c>
      <c r="B9925" s="2" t="s">
        <v>10821</v>
      </c>
      <c r="D9925" s="2" t="s">
        <v>10830</v>
      </c>
      <c r="E9925" s="2" t="s">
        <v>10830</v>
      </c>
      <c r="F9925" s="2" t="s">
        <v>10824</v>
      </c>
      <c r="G9925" s="2" t="s">
        <v>429</v>
      </c>
      <c r="H9925" s="2" t="s">
        <v>430</v>
      </c>
    </row>
    <row r="9926" spans="1:8" x14ac:dyDescent="0.3">
      <c r="A9926" s="1">
        <v>41712</v>
      </c>
      <c r="B9926" s="2" t="s">
        <v>10821</v>
      </c>
      <c r="D9926" s="2" t="s">
        <v>10830</v>
      </c>
      <c r="E9926" s="2" t="s">
        <v>10830</v>
      </c>
      <c r="F9926" s="2" t="s">
        <v>10824</v>
      </c>
      <c r="G9926" s="2" t="s">
        <v>528</v>
      </c>
      <c r="H9926" s="2" t="s">
        <v>430</v>
      </c>
    </row>
    <row r="9927" spans="1:8" x14ac:dyDescent="0.3">
      <c r="A9927" s="1">
        <v>41712</v>
      </c>
      <c r="B9927" s="2" t="s">
        <v>10821</v>
      </c>
      <c r="D9927" s="2" t="s">
        <v>10830</v>
      </c>
      <c r="E9927" s="2" t="s">
        <v>10830</v>
      </c>
      <c r="F9927" s="2" t="s">
        <v>10824</v>
      </c>
      <c r="G9927" s="2" t="s">
        <v>2289</v>
      </c>
      <c r="H9927" s="2" t="s">
        <v>430</v>
      </c>
    </row>
    <row r="9928" spans="1:8" x14ac:dyDescent="0.3">
      <c r="A9928" s="1">
        <v>41712</v>
      </c>
      <c r="B9928" s="2" t="s">
        <v>10821</v>
      </c>
      <c r="D9928" s="2" t="s">
        <v>10830</v>
      </c>
      <c r="E9928" s="2" t="s">
        <v>10830</v>
      </c>
      <c r="F9928" s="2" t="s">
        <v>10824</v>
      </c>
      <c r="G9928" s="2" t="s">
        <v>528</v>
      </c>
      <c r="H9928" s="2" t="s">
        <v>430</v>
      </c>
    </row>
    <row r="9929" spans="1:8" x14ac:dyDescent="0.3">
      <c r="A9929" s="1">
        <v>41712</v>
      </c>
      <c r="B9929" s="2" t="s">
        <v>10821</v>
      </c>
      <c r="D9929" s="2" t="s">
        <v>10830</v>
      </c>
      <c r="E9929" s="2" t="s">
        <v>10830</v>
      </c>
      <c r="F9929" s="2" t="s">
        <v>10824</v>
      </c>
      <c r="G9929" s="2" t="s">
        <v>429</v>
      </c>
      <c r="H9929" s="2" t="s">
        <v>430</v>
      </c>
    </row>
    <row r="9930" spans="1:8" x14ac:dyDescent="0.3">
      <c r="A9930" s="1">
        <v>41712</v>
      </c>
      <c r="B9930" s="2" t="s">
        <v>10821</v>
      </c>
      <c r="D9930" s="2" t="s">
        <v>10830</v>
      </c>
      <c r="E9930" s="2" t="s">
        <v>10830</v>
      </c>
      <c r="F9930" s="2" t="s">
        <v>10824</v>
      </c>
      <c r="G9930" s="2" t="s">
        <v>2289</v>
      </c>
      <c r="H9930" s="2" t="s">
        <v>430</v>
      </c>
    </row>
    <row r="9931" spans="1:8" x14ac:dyDescent="0.3">
      <c r="A9931" s="1">
        <v>41712</v>
      </c>
      <c r="B9931" s="2" t="s">
        <v>10821</v>
      </c>
      <c r="D9931" s="2" t="s">
        <v>10830</v>
      </c>
      <c r="E9931" s="2" t="s">
        <v>10830</v>
      </c>
      <c r="F9931" s="2" t="s">
        <v>10824</v>
      </c>
      <c r="G9931" s="2" t="s">
        <v>429</v>
      </c>
      <c r="H9931" s="2" t="s">
        <v>430</v>
      </c>
    </row>
    <row r="9932" spans="1:8" x14ac:dyDescent="0.3">
      <c r="A9932" s="1">
        <v>41712</v>
      </c>
      <c r="B9932" s="2" t="s">
        <v>10821</v>
      </c>
      <c r="D9932" s="2" t="s">
        <v>10830</v>
      </c>
      <c r="E9932" s="2" t="s">
        <v>10830</v>
      </c>
      <c r="F9932" s="2" t="s">
        <v>10824</v>
      </c>
      <c r="G9932" s="2" t="s">
        <v>429</v>
      </c>
      <c r="H9932" s="2" t="s">
        <v>430</v>
      </c>
    </row>
    <row r="9933" spans="1:8" x14ac:dyDescent="0.3">
      <c r="A9933" s="1">
        <v>41712</v>
      </c>
      <c r="B9933" s="2" t="s">
        <v>10821</v>
      </c>
      <c r="C9933" s="2">
        <v>5</v>
      </c>
      <c r="D9933" s="2" t="s">
        <v>10822</v>
      </c>
      <c r="E9933" s="2" t="s">
        <v>10827</v>
      </c>
      <c r="F9933" s="2" t="s">
        <v>10824</v>
      </c>
      <c r="G9933" s="2" t="s">
        <v>10767</v>
      </c>
      <c r="H9933" s="2" t="s">
        <v>10768</v>
      </c>
    </row>
    <row r="9934" spans="1:8" x14ac:dyDescent="0.3">
      <c r="A9934" s="1">
        <v>41712</v>
      </c>
      <c r="B9934" s="2" t="s">
        <v>10821</v>
      </c>
      <c r="D9934" s="2" t="s">
        <v>10830</v>
      </c>
      <c r="E9934" s="2" t="s">
        <v>10830</v>
      </c>
      <c r="F9934" s="2" t="s">
        <v>10824</v>
      </c>
      <c r="G9934" s="2" t="s">
        <v>429</v>
      </c>
      <c r="H9934" s="2" t="s">
        <v>430</v>
      </c>
    </row>
    <row r="9935" spans="1:8" x14ac:dyDescent="0.3">
      <c r="A9935" s="1">
        <v>41712</v>
      </c>
      <c r="B9935" s="2" t="s">
        <v>10821</v>
      </c>
      <c r="D9935" s="2" t="s">
        <v>10830</v>
      </c>
      <c r="E9935" s="2" t="s">
        <v>10830</v>
      </c>
      <c r="F9935" s="2" t="s">
        <v>10824</v>
      </c>
      <c r="G9935" s="2" t="s">
        <v>429</v>
      </c>
      <c r="H9935" s="2" t="s">
        <v>430</v>
      </c>
    </row>
    <row r="9936" spans="1:8" x14ac:dyDescent="0.3">
      <c r="A9936" s="1">
        <v>41712</v>
      </c>
      <c r="B9936" s="2" t="s">
        <v>10828</v>
      </c>
      <c r="D9936" s="2" t="s">
        <v>10830</v>
      </c>
      <c r="E9936" s="2" t="s">
        <v>10830</v>
      </c>
      <c r="F9936" s="2" t="s">
        <v>10824</v>
      </c>
      <c r="G9936" s="2" t="s">
        <v>622</v>
      </c>
      <c r="H9936" s="2" t="s">
        <v>2013</v>
      </c>
    </row>
    <row r="9937" spans="1:8" x14ac:dyDescent="0.3">
      <c r="A9937" s="1">
        <v>41712</v>
      </c>
      <c r="B9937" s="2" t="s">
        <v>10821</v>
      </c>
      <c r="D9937" s="2" t="s">
        <v>10830</v>
      </c>
      <c r="E9937" s="2" t="s">
        <v>10830</v>
      </c>
      <c r="F9937" s="2" t="s">
        <v>10824</v>
      </c>
      <c r="G9937" s="2" t="s">
        <v>429</v>
      </c>
      <c r="H9937" s="2" t="s">
        <v>430</v>
      </c>
    </row>
    <row r="9938" spans="1:8" x14ac:dyDescent="0.3">
      <c r="A9938" s="1">
        <v>41712</v>
      </c>
      <c r="B9938" s="2" t="s">
        <v>10821</v>
      </c>
      <c r="C9938" s="2">
        <v>5</v>
      </c>
      <c r="D9938" s="2" t="s">
        <v>10822</v>
      </c>
      <c r="E9938" s="2" t="s">
        <v>10827</v>
      </c>
      <c r="F9938" s="2" t="s">
        <v>10824</v>
      </c>
      <c r="G9938" s="2" t="s">
        <v>10769</v>
      </c>
      <c r="H9938" s="2" t="s">
        <v>10770</v>
      </c>
    </row>
    <row r="9939" spans="1:8" x14ac:dyDescent="0.3">
      <c r="A9939" s="1">
        <v>41712</v>
      </c>
      <c r="B9939" s="2" t="s">
        <v>10821</v>
      </c>
      <c r="C9939" s="2">
        <v>65</v>
      </c>
      <c r="D9939" s="2" t="s">
        <v>10822</v>
      </c>
      <c r="E9939" s="2" t="s">
        <v>10826</v>
      </c>
      <c r="F9939" s="2" t="s">
        <v>10824</v>
      </c>
      <c r="G9939" s="2" t="s">
        <v>2042</v>
      </c>
      <c r="H9939" s="2" t="s">
        <v>10771</v>
      </c>
    </row>
    <row r="9940" spans="1:8" x14ac:dyDescent="0.3">
      <c r="A9940" s="1">
        <v>41712</v>
      </c>
      <c r="B9940" s="2" t="s">
        <v>10828</v>
      </c>
      <c r="C9940" s="2">
        <v>62</v>
      </c>
      <c r="D9940" s="2" t="s">
        <v>10822</v>
      </c>
      <c r="E9940" s="2" t="s">
        <v>10826</v>
      </c>
      <c r="F9940" s="2" t="s">
        <v>10824</v>
      </c>
      <c r="G9940" s="2" t="s">
        <v>10772</v>
      </c>
      <c r="H9940" s="2" t="s">
        <v>10773</v>
      </c>
    </row>
    <row r="9941" spans="1:8" x14ac:dyDescent="0.3">
      <c r="A9941" s="1">
        <v>41712</v>
      </c>
      <c r="B9941" s="2" t="s">
        <v>10821</v>
      </c>
      <c r="D9941" s="2" t="s">
        <v>10830</v>
      </c>
      <c r="E9941" s="2" t="s">
        <v>10830</v>
      </c>
      <c r="F9941" s="2" t="s">
        <v>10824</v>
      </c>
      <c r="G9941" s="2" t="s">
        <v>528</v>
      </c>
      <c r="H9941" s="2" t="s">
        <v>430</v>
      </c>
    </row>
    <row r="9942" spans="1:8" x14ac:dyDescent="0.3">
      <c r="A9942" s="1">
        <v>41712</v>
      </c>
      <c r="B9942" s="2" t="s">
        <v>10828</v>
      </c>
      <c r="D9942" s="2" t="s">
        <v>10830</v>
      </c>
      <c r="E9942" s="2" t="s">
        <v>10830</v>
      </c>
      <c r="F9942" s="2" t="s">
        <v>10824</v>
      </c>
      <c r="G9942" s="2" t="s">
        <v>10760</v>
      </c>
      <c r="H9942" s="2" t="s">
        <v>544</v>
      </c>
    </row>
    <row r="9943" spans="1:8" x14ac:dyDescent="0.3">
      <c r="A9943" s="1">
        <v>41712</v>
      </c>
      <c r="B9943" s="2" t="s">
        <v>10828</v>
      </c>
      <c r="C9943" s="2">
        <v>31</v>
      </c>
      <c r="D9943" s="2" t="s">
        <v>10825</v>
      </c>
      <c r="E9943" s="2" t="s">
        <v>10823</v>
      </c>
      <c r="F9943" s="2" t="s">
        <v>10824</v>
      </c>
      <c r="G9943" s="2" t="s">
        <v>10774</v>
      </c>
      <c r="H9943" s="2" t="s">
        <v>1093</v>
      </c>
    </row>
    <row r="9944" spans="1:8" x14ac:dyDescent="0.3">
      <c r="A9944" s="1">
        <v>41712</v>
      </c>
      <c r="B9944" s="2" t="s">
        <v>10821</v>
      </c>
      <c r="D9944" s="2" t="s">
        <v>10830</v>
      </c>
      <c r="E9944" s="2" t="s">
        <v>10830</v>
      </c>
      <c r="F9944" s="2" t="s">
        <v>10824</v>
      </c>
      <c r="G9944" s="2" t="s">
        <v>1046</v>
      </c>
      <c r="H9944" s="2" t="s">
        <v>430</v>
      </c>
    </row>
    <row r="9945" spans="1:8" x14ac:dyDescent="0.3">
      <c r="A9945" s="1">
        <v>41712</v>
      </c>
      <c r="B9945" s="2" t="s">
        <v>10828</v>
      </c>
      <c r="D9945" s="2" t="s">
        <v>10825</v>
      </c>
      <c r="E9945" s="2" t="s">
        <v>10830</v>
      </c>
      <c r="F9945" s="2" t="s">
        <v>10824</v>
      </c>
      <c r="G9945" s="2" t="s">
        <v>10775</v>
      </c>
      <c r="H9945" s="2" t="s">
        <v>10776</v>
      </c>
    </row>
    <row r="9946" spans="1:8" x14ac:dyDescent="0.3">
      <c r="A9946" s="1">
        <v>41712</v>
      </c>
      <c r="B9946" s="2" t="s">
        <v>10821</v>
      </c>
      <c r="D9946" s="2" t="s">
        <v>10822</v>
      </c>
      <c r="E9946" s="2" t="s">
        <v>10830</v>
      </c>
      <c r="F9946" s="2" t="s">
        <v>10824</v>
      </c>
      <c r="G9946" s="2" t="s">
        <v>8129</v>
      </c>
      <c r="H9946" s="2" t="s">
        <v>10777</v>
      </c>
    </row>
    <row r="9947" spans="1:8" x14ac:dyDescent="0.3">
      <c r="A9947" s="1">
        <v>41712</v>
      </c>
      <c r="B9947" s="2" t="s">
        <v>10821</v>
      </c>
      <c r="C9947" s="2">
        <v>76</v>
      </c>
      <c r="D9947" s="2" t="s">
        <v>10822</v>
      </c>
      <c r="E9947" s="2" t="s">
        <v>10826</v>
      </c>
      <c r="F9947" s="2" t="s">
        <v>10824</v>
      </c>
      <c r="G9947" s="2" t="s">
        <v>1531</v>
      </c>
      <c r="H9947" s="2" t="s">
        <v>35</v>
      </c>
    </row>
    <row r="9948" spans="1:8" x14ac:dyDescent="0.3">
      <c r="A9948" s="1">
        <v>41712</v>
      </c>
      <c r="B9948" s="2" t="s">
        <v>10828</v>
      </c>
      <c r="C9948" s="2">
        <v>40</v>
      </c>
      <c r="D9948" s="2" t="s">
        <v>10825</v>
      </c>
      <c r="E9948" s="2" t="s">
        <v>10829</v>
      </c>
      <c r="F9948" s="2" t="s">
        <v>10824</v>
      </c>
      <c r="G9948" s="2" t="s">
        <v>13</v>
      </c>
      <c r="H9948" s="2" t="s">
        <v>1323</v>
      </c>
    </row>
    <row r="9949" spans="1:8" x14ac:dyDescent="0.3">
      <c r="A9949" s="1">
        <v>41712</v>
      </c>
      <c r="B9949" s="2" t="s">
        <v>10828</v>
      </c>
      <c r="C9949" s="2">
        <v>63</v>
      </c>
      <c r="D9949" s="2" t="s">
        <v>10825</v>
      </c>
      <c r="E9949" s="2" t="s">
        <v>10826</v>
      </c>
      <c r="F9949" s="2" t="s">
        <v>10824</v>
      </c>
      <c r="G9949" s="2" t="s">
        <v>1481</v>
      </c>
      <c r="H9949" s="2" t="s">
        <v>10778</v>
      </c>
    </row>
    <row r="9950" spans="1:8" x14ac:dyDescent="0.3">
      <c r="A9950" s="1">
        <v>41712</v>
      </c>
      <c r="B9950" s="2" t="s">
        <v>10821</v>
      </c>
      <c r="C9950" s="2">
        <v>81</v>
      </c>
      <c r="D9950" s="2" t="s">
        <v>10822</v>
      </c>
      <c r="E9950" s="2" t="s">
        <v>10826</v>
      </c>
      <c r="F9950" s="2" t="s">
        <v>10824</v>
      </c>
      <c r="G9950" s="2" t="s">
        <v>1986</v>
      </c>
      <c r="H9950" s="2" t="s">
        <v>8450</v>
      </c>
    </row>
    <row r="9951" spans="1:8" x14ac:dyDescent="0.3">
      <c r="A9951" s="1">
        <v>41712</v>
      </c>
      <c r="B9951" s="2" t="s">
        <v>10821</v>
      </c>
      <c r="C9951" s="2">
        <v>62</v>
      </c>
      <c r="D9951" s="2" t="s">
        <v>10822</v>
      </c>
      <c r="E9951" s="2" t="s">
        <v>10826</v>
      </c>
      <c r="F9951" s="2" t="s">
        <v>10824</v>
      </c>
      <c r="G9951" s="2" t="s">
        <v>1148</v>
      </c>
      <c r="H9951" s="2" t="s">
        <v>10779</v>
      </c>
    </row>
    <row r="9952" spans="1:8" x14ac:dyDescent="0.3">
      <c r="A9952" s="1">
        <v>41712</v>
      </c>
      <c r="B9952" s="2" t="s">
        <v>10828</v>
      </c>
      <c r="D9952" s="2" t="s">
        <v>10825</v>
      </c>
      <c r="E9952" s="2" t="s">
        <v>10830</v>
      </c>
      <c r="F9952" s="2" t="s">
        <v>10824</v>
      </c>
      <c r="G9952" s="2" t="s">
        <v>1297</v>
      </c>
      <c r="H9952" s="2" t="s">
        <v>10780</v>
      </c>
    </row>
    <row r="9953" spans="1:8" x14ac:dyDescent="0.3">
      <c r="A9953" s="1">
        <v>41712</v>
      </c>
      <c r="B9953" s="2" t="s">
        <v>10828</v>
      </c>
      <c r="C9953" s="2">
        <v>65</v>
      </c>
      <c r="D9953" s="2" t="s">
        <v>10825</v>
      </c>
      <c r="E9953" s="2" t="s">
        <v>10826</v>
      </c>
      <c r="F9953" s="2" t="s">
        <v>10824</v>
      </c>
      <c r="G9953" s="2" t="s">
        <v>13</v>
      </c>
      <c r="H9953" s="2" t="s">
        <v>2816</v>
      </c>
    </row>
    <row r="9954" spans="1:8" x14ac:dyDescent="0.3">
      <c r="A9954" s="1">
        <v>41712</v>
      </c>
      <c r="B9954" s="2" t="s">
        <v>10828</v>
      </c>
      <c r="D9954" s="2" t="s">
        <v>10822</v>
      </c>
      <c r="E9954" s="2" t="s">
        <v>10830</v>
      </c>
      <c r="F9954" s="2" t="s">
        <v>10824</v>
      </c>
      <c r="G9954" s="2" t="s">
        <v>1416</v>
      </c>
      <c r="H9954" s="2" t="s">
        <v>14</v>
      </c>
    </row>
    <row r="9955" spans="1:8" x14ac:dyDescent="0.3">
      <c r="A9955" s="1">
        <v>41712</v>
      </c>
      <c r="B9955" s="2" t="s">
        <v>10828</v>
      </c>
      <c r="C9955" s="2">
        <v>40</v>
      </c>
      <c r="D9955" s="2" t="s">
        <v>10822</v>
      </c>
      <c r="E9955" s="2" t="s">
        <v>10829</v>
      </c>
      <c r="F9955" s="2" t="s">
        <v>10824</v>
      </c>
      <c r="G9955" s="2" t="s">
        <v>10659</v>
      </c>
      <c r="H9955" s="2" t="s">
        <v>10781</v>
      </c>
    </row>
    <row r="9956" spans="1:8" x14ac:dyDescent="0.3">
      <c r="A9956" s="1">
        <v>41712</v>
      </c>
      <c r="B9956" s="2" t="s">
        <v>10828</v>
      </c>
      <c r="D9956" s="2" t="s">
        <v>10825</v>
      </c>
      <c r="E9956" s="2" t="s">
        <v>10830</v>
      </c>
      <c r="F9956" s="2" t="s">
        <v>10824</v>
      </c>
      <c r="G9956" s="2" t="s">
        <v>1297</v>
      </c>
      <c r="H9956" s="2" t="s">
        <v>10780</v>
      </c>
    </row>
    <row r="9957" spans="1:8" x14ac:dyDescent="0.3">
      <c r="A9957" s="1">
        <v>41712</v>
      </c>
      <c r="B9957" s="2" t="s">
        <v>10828</v>
      </c>
      <c r="C9957" s="2">
        <v>54</v>
      </c>
      <c r="D9957" s="2" t="s">
        <v>10825</v>
      </c>
      <c r="E9957" s="2" t="s">
        <v>10829</v>
      </c>
      <c r="F9957" s="2" t="s">
        <v>10824</v>
      </c>
      <c r="G9957" s="2" t="s">
        <v>10782</v>
      </c>
      <c r="H9957" s="2" t="s">
        <v>10783</v>
      </c>
    </row>
    <row r="9958" spans="1:8" x14ac:dyDescent="0.3">
      <c r="A9958" s="1">
        <v>41712</v>
      </c>
      <c r="B9958" s="2" t="s">
        <v>10828</v>
      </c>
      <c r="D9958" s="2" t="s">
        <v>10825</v>
      </c>
      <c r="E9958" s="2" t="s">
        <v>10830</v>
      </c>
      <c r="F9958" s="2" t="s">
        <v>10824</v>
      </c>
      <c r="G9958" s="2" t="s">
        <v>13</v>
      </c>
      <c r="H9958" s="2" t="s">
        <v>10784</v>
      </c>
    </row>
    <row r="9959" spans="1:8" x14ac:dyDescent="0.3">
      <c r="A9959" s="1">
        <v>41712</v>
      </c>
      <c r="B9959" s="2" t="s">
        <v>10828</v>
      </c>
      <c r="C9959" s="2">
        <v>55</v>
      </c>
      <c r="D9959" s="2" t="s">
        <v>10825</v>
      </c>
      <c r="E9959" s="2" t="s">
        <v>10829</v>
      </c>
      <c r="F9959" s="2" t="s">
        <v>10824</v>
      </c>
      <c r="G9959" s="2" t="s">
        <v>13</v>
      </c>
      <c r="H9959" s="2" t="s">
        <v>16</v>
      </c>
    </row>
    <row r="9960" spans="1:8" x14ac:dyDescent="0.3">
      <c r="A9960" s="1">
        <v>41712</v>
      </c>
      <c r="B9960" s="2" t="s">
        <v>10828</v>
      </c>
      <c r="C9960" s="2">
        <v>60</v>
      </c>
      <c r="D9960" s="2" t="s">
        <v>10825</v>
      </c>
      <c r="E9960" s="2" t="s">
        <v>10829</v>
      </c>
      <c r="F9960" s="2" t="s">
        <v>10824</v>
      </c>
      <c r="G9960" s="2" t="s">
        <v>1381</v>
      </c>
      <c r="H9960" s="2" t="s">
        <v>1302</v>
      </c>
    </row>
    <row r="9961" spans="1:8" x14ac:dyDescent="0.3">
      <c r="A9961" s="1">
        <v>41712</v>
      </c>
      <c r="B9961" s="2" t="s">
        <v>10828</v>
      </c>
      <c r="D9961" s="2" t="s">
        <v>10825</v>
      </c>
      <c r="E9961" s="2" t="s">
        <v>10830</v>
      </c>
      <c r="F9961" s="2" t="s">
        <v>10824</v>
      </c>
      <c r="G9961" s="2" t="s">
        <v>10785</v>
      </c>
      <c r="H9961" s="2" t="s">
        <v>10786</v>
      </c>
    </row>
    <row r="9962" spans="1:8" x14ac:dyDescent="0.3">
      <c r="A9962" s="1">
        <v>41712</v>
      </c>
      <c r="B9962" s="2" t="s">
        <v>10828</v>
      </c>
      <c r="C9962" s="2">
        <v>26</v>
      </c>
      <c r="D9962" s="2" t="s">
        <v>10822</v>
      </c>
      <c r="E9962" s="2" t="s">
        <v>10823</v>
      </c>
      <c r="F9962" s="2" t="s">
        <v>10824</v>
      </c>
      <c r="G9962" s="2" t="s">
        <v>8933</v>
      </c>
      <c r="H9962" s="2" t="s">
        <v>10787</v>
      </c>
    </row>
    <row r="9963" spans="1:8" x14ac:dyDescent="0.3">
      <c r="A9963" s="1">
        <v>41712</v>
      </c>
      <c r="B9963" s="2" t="s">
        <v>10821</v>
      </c>
      <c r="D9963" s="2" t="s">
        <v>10825</v>
      </c>
      <c r="E9963" s="2" t="s">
        <v>10830</v>
      </c>
      <c r="F9963" s="2" t="s">
        <v>10824</v>
      </c>
      <c r="G9963" s="2" t="s">
        <v>259</v>
      </c>
      <c r="H9963" s="2" t="s">
        <v>1523</v>
      </c>
    </row>
    <row r="9964" spans="1:8" x14ac:dyDescent="0.3">
      <c r="A9964" s="1">
        <v>41712</v>
      </c>
      <c r="B9964" s="2" t="s">
        <v>10821</v>
      </c>
      <c r="D9964" s="2" t="s">
        <v>10825</v>
      </c>
      <c r="E9964" s="2" t="s">
        <v>10830</v>
      </c>
      <c r="F9964" s="2" t="s">
        <v>10824</v>
      </c>
      <c r="G9964" s="2" t="s">
        <v>1256</v>
      </c>
      <c r="H9964" s="2" t="s">
        <v>10788</v>
      </c>
    </row>
    <row r="9965" spans="1:8" x14ac:dyDescent="0.3">
      <c r="A9965" s="1">
        <v>41712</v>
      </c>
      <c r="B9965" s="2" t="s">
        <v>10821</v>
      </c>
      <c r="D9965" s="2" t="s">
        <v>10825</v>
      </c>
      <c r="E9965" s="2" t="s">
        <v>10830</v>
      </c>
      <c r="F9965" s="2" t="s">
        <v>10824</v>
      </c>
      <c r="G9965" s="2" t="s">
        <v>13</v>
      </c>
      <c r="H9965" s="2" t="s">
        <v>3062</v>
      </c>
    </row>
    <row r="9966" spans="1:8" x14ac:dyDescent="0.3">
      <c r="A9966" s="1">
        <v>41712</v>
      </c>
      <c r="B9966" s="2" t="s">
        <v>10821</v>
      </c>
      <c r="D9966" s="2" t="s">
        <v>10825</v>
      </c>
      <c r="E9966" s="2" t="s">
        <v>10830</v>
      </c>
      <c r="F9966" s="2" t="s">
        <v>10824</v>
      </c>
      <c r="G9966" s="2" t="s">
        <v>13</v>
      </c>
      <c r="H9966" s="2" t="s">
        <v>10789</v>
      </c>
    </row>
    <row r="9967" spans="1:8" x14ac:dyDescent="0.3">
      <c r="A9967" s="1">
        <v>41712</v>
      </c>
      <c r="B9967" s="2" t="s">
        <v>10828</v>
      </c>
      <c r="C9967" s="2">
        <v>71</v>
      </c>
      <c r="D9967" s="2" t="s">
        <v>10825</v>
      </c>
      <c r="E9967" s="2" t="s">
        <v>10826</v>
      </c>
      <c r="F9967" s="2" t="s">
        <v>10824</v>
      </c>
      <c r="G9967" s="2" t="s">
        <v>10790</v>
      </c>
      <c r="H9967" s="2" t="s">
        <v>10791</v>
      </c>
    </row>
    <row r="9968" spans="1:8" x14ac:dyDescent="0.3">
      <c r="A9968" s="1">
        <v>41712</v>
      </c>
      <c r="B9968" s="2" t="s">
        <v>10828</v>
      </c>
      <c r="C9968" s="2">
        <v>62</v>
      </c>
      <c r="D9968" s="2" t="s">
        <v>10825</v>
      </c>
      <c r="E9968" s="2" t="s">
        <v>10826</v>
      </c>
      <c r="F9968" s="2" t="s">
        <v>10824</v>
      </c>
      <c r="G9968" s="2" t="s">
        <v>10792</v>
      </c>
      <c r="H9968" s="2" t="s">
        <v>10793</v>
      </c>
    </row>
    <row r="9969" spans="1:8" x14ac:dyDescent="0.3">
      <c r="A9969" s="1">
        <v>41712</v>
      </c>
      <c r="B9969" s="2" t="s">
        <v>10828</v>
      </c>
      <c r="C9969" s="2">
        <v>33</v>
      </c>
      <c r="D9969" s="2" t="s">
        <v>10825</v>
      </c>
      <c r="E9969" s="2" t="s">
        <v>10823</v>
      </c>
      <c r="F9969" s="2" t="s">
        <v>10824</v>
      </c>
      <c r="G9969" s="2" t="s">
        <v>259</v>
      </c>
      <c r="H9969" s="2" t="s">
        <v>10794</v>
      </c>
    </row>
    <row r="9970" spans="1:8" x14ac:dyDescent="0.3">
      <c r="A9970" s="1">
        <v>41712</v>
      </c>
      <c r="B9970" s="2" t="s">
        <v>10828</v>
      </c>
      <c r="C9970" s="2">
        <v>46</v>
      </c>
      <c r="D9970" s="2" t="s">
        <v>10825</v>
      </c>
      <c r="E9970" s="2" t="s">
        <v>10829</v>
      </c>
      <c r="F9970" s="2" t="s">
        <v>10824</v>
      </c>
      <c r="G9970" s="2" t="s">
        <v>10795</v>
      </c>
      <c r="H9970" s="2" t="s">
        <v>555</v>
      </c>
    </row>
    <row r="9971" spans="1:8" x14ac:dyDescent="0.3">
      <c r="A9971" s="1">
        <v>41712</v>
      </c>
      <c r="B9971" s="2" t="s">
        <v>10828</v>
      </c>
      <c r="C9971" s="2">
        <v>67</v>
      </c>
      <c r="D9971" s="2" t="s">
        <v>10825</v>
      </c>
      <c r="E9971" s="2" t="s">
        <v>10826</v>
      </c>
      <c r="F9971" s="2" t="s">
        <v>10824</v>
      </c>
      <c r="G9971" s="2" t="s">
        <v>10796</v>
      </c>
      <c r="H9971" s="2" t="s">
        <v>10797</v>
      </c>
    </row>
    <row r="9972" spans="1:8" x14ac:dyDescent="0.3">
      <c r="A9972" s="1">
        <v>41712</v>
      </c>
      <c r="B9972" s="2" t="s">
        <v>10828</v>
      </c>
      <c r="C9972" s="2">
        <v>87</v>
      </c>
      <c r="D9972" s="2" t="s">
        <v>10825</v>
      </c>
      <c r="E9972" s="2" t="s">
        <v>10826</v>
      </c>
      <c r="F9972" s="2" t="s">
        <v>10824</v>
      </c>
      <c r="G9972" s="2" t="s">
        <v>1416</v>
      </c>
      <c r="H9972" s="2" t="s">
        <v>10798</v>
      </c>
    </row>
    <row r="9973" spans="1:8" x14ac:dyDescent="0.3">
      <c r="A9973" s="1">
        <v>41712</v>
      </c>
      <c r="B9973" s="2" t="s">
        <v>10828</v>
      </c>
      <c r="D9973" s="2" t="s">
        <v>10825</v>
      </c>
      <c r="E9973" s="2" t="s">
        <v>10830</v>
      </c>
      <c r="F9973" s="2" t="s">
        <v>10824</v>
      </c>
      <c r="G9973" s="2" t="s">
        <v>1267</v>
      </c>
      <c r="H9973" s="2" t="s">
        <v>10799</v>
      </c>
    </row>
    <row r="9974" spans="1:8" x14ac:dyDescent="0.3">
      <c r="A9974" s="1">
        <v>41712</v>
      </c>
      <c r="B9974" s="2" t="s">
        <v>10828</v>
      </c>
      <c r="C9974" s="2">
        <v>49</v>
      </c>
      <c r="D9974" s="2" t="s">
        <v>10822</v>
      </c>
      <c r="E9974" s="2" t="s">
        <v>10829</v>
      </c>
      <c r="F9974" s="2" t="s">
        <v>10824</v>
      </c>
      <c r="G9974" s="2" t="s">
        <v>10800</v>
      </c>
      <c r="H9974" s="2" t="s">
        <v>10801</v>
      </c>
    </row>
    <row r="9975" spans="1:8" x14ac:dyDescent="0.3">
      <c r="A9975" s="1">
        <v>41712</v>
      </c>
      <c r="B9975" s="2" t="s">
        <v>10821</v>
      </c>
      <c r="D9975" s="2" t="s">
        <v>10825</v>
      </c>
      <c r="E9975" s="2" t="s">
        <v>10830</v>
      </c>
      <c r="F9975" s="2" t="s">
        <v>10824</v>
      </c>
      <c r="G9975" s="2" t="s">
        <v>13</v>
      </c>
      <c r="H9975" s="2" t="s">
        <v>10802</v>
      </c>
    </row>
    <row r="9976" spans="1:8" x14ac:dyDescent="0.3">
      <c r="A9976" s="1">
        <v>41712</v>
      </c>
      <c r="B9976" s="2" t="s">
        <v>10828</v>
      </c>
      <c r="D9976" s="2" t="s">
        <v>10830</v>
      </c>
      <c r="E9976" s="2" t="s">
        <v>10830</v>
      </c>
      <c r="F9976" s="2" t="s">
        <v>10824</v>
      </c>
      <c r="G9976" s="2" t="s">
        <v>1416</v>
      </c>
      <c r="H9976" s="2" t="s">
        <v>228</v>
      </c>
    </row>
    <row r="9977" spans="1:8" x14ac:dyDescent="0.3">
      <c r="A9977" s="1">
        <v>41712</v>
      </c>
      <c r="B9977" s="2" t="s">
        <v>10828</v>
      </c>
      <c r="C9977" s="2">
        <v>73</v>
      </c>
      <c r="D9977" s="2" t="s">
        <v>10825</v>
      </c>
      <c r="E9977" s="2" t="s">
        <v>10826</v>
      </c>
      <c r="F9977" s="2" t="s">
        <v>10824</v>
      </c>
      <c r="G9977" s="2" t="s">
        <v>10803</v>
      </c>
      <c r="H9977" s="2" t="s">
        <v>104</v>
      </c>
    </row>
    <row r="9978" spans="1:8" x14ac:dyDescent="0.3">
      <c r="A9978" s="1">
        <v>41712</v>
      </c>
      <c r="B9978" s="2" t="s">
        <v>10821</v>
      </c>
      <c r="C9978" s="2">
        <v>63</v>
      </c>
      <c r="D9978" s="2" t="s">
        <v>10825</v>
      </c>
      <c r="E9978" s="2" t="s">
        <v>10826</v>
      </c>
      <c r="F9978" s="2" t="s">
        <v>10824</v>
      </c>
      <c r="G9978" s="2" t="s">
        <v>1267</v>
      </c>
      <c r="H9978" s="2" t="s">
        <v>1907</v>
      </c>
    </row>
    <row r="9979" spans="1:8" x14ac:dyDescent="0.3">
      <c r="A9979" s="1">
        <v>41712</v>
      </c>
      <c r="B9979" s="2" t="s">
        <v>10828</v>
      </c>
      <c r="D9979" s="2" t="s">
        <v>10830</v>
      </c>
      <c r="E9979" s="2" t="s">
        <v>10830</v>
      </c>
      <c r="F9979" s="2" t="s">
        <v>10824</v>
      </c>
      <c r="G9979" s="2" t="s">
        <v>10804</v>
      </c>
      <c r="H9979" s="2" t="s">
        <v>1528</v>
      </c>
    </row>
    <row r="9980" spans="1:8" x14ac:dyDescent="0.3">
      <c r="A9980" s="1">
        <v>41712</v>
      </c>
      <c r="B9980" s="2" t="s">
        <v>10828</v>
      </c>
      <c r="D9980" s="2" t="s">
        <v>10825</v>
      </c>
      <c r="E9980" s="2" t="s">
        <v>10830</v>
      </c>
      <c r="F9980" s="2" t="s">
        <v>10824</v>
      </c>
      <c r="G9980" s="2" t="s">
        <v>13</v>
      </c>
      <c r="H9980" s="2" t="s">
        <v>2814</v>
      </c>
    </row>
    <row r="9981" spans="1:8" x14ac:dyDescent="0.3">
      <c r="A9981" s="1">
        <v>41712</v>
      </c>
      <c r="B9981" s="2" t="s">
        <v>10828</v>
      </c>
      <c r="C9981" s="2">
        <v>42</v>
      </c>
      <c r="D9981" s="2" t="s">
        <v>10825</v>
      </c>
      <c r="E9981" s="2" t="s">
        <v>10829</v>
      </c>
      <c r="F9981" s="2" t="s">
        <v>10824</v>
      </c>
      <c r="G9981" s="2" t="s">
        <v>10093</v>
      </c>
      <c r="H9981" s="2" t="s">
        <v>10805</v>
      </c>
    </row>
    <row r="9982" spans="1:8" x14ac:dyDescent="0.3">
      <c r="A9982" s="1">
        <v>41712</v>
      </c>
      <c r="B9982" s="2" t="s">
        <v>10828</v>
      </c>
      <c r="D9982" s="2" t="s">
        <v>10830</v>
      </c>
      <c r="E9982" s="2" t="s">
        <v>10830</v>
      </c>
      <c r="F9982" s="2" t="s">
        <v>10824</v>
      </c>
      <c r="G9982" s="2" t="s">
        <v>259</v>
      </c>
      <c r="H9982" s="2" t="s">
        <v>264</v>
      </c>
    </row>
    <row r="9983" spans="1:8" x14ac:dyDescent="0.3">
      <c r="A9983" s="1">
        <v>41712</v>
      </c>
      <c r="B9983" s="2" t="s">
        <v>10828</v>
      </c>
      <c r="D9983" s="2" t="s">
        <v>10825</v>
      </c>
      <c r="E9983" s="2" t="s">
        <v>10830</v>
      </c>
      <c r="F9983" s="2" t="s">
        <v>10824</v>
      </c>
      <c r="G9983" s="2" t="s">
        <v>13</v>
      </c>
      <c r="H9983" s="2" t="s">
        <v>9786</v>
      </c>
    </row>
    <row r="9984" spans="1:8" x14ac:dyDescent="0.3">
      <c r="A9984" s="1">
        <v>41712</v>
      </c>
      <c r="B9984" s="2" t="s">
        <v>10828</v>
      </c>
      <c r="D9984" s="2" t="s">
        <v>10822</v>
      </c>
      <c r="E9984" s="2" t="s">
        <v>10830</v>
      </c>
      <c r="F9984" s="2" t="s">
        <v>10824</v>
      </c>
      <c r="G9984" s="2" t="s">
        <v>1317</v>
      </c>
      <c r="H9984" s="2" t="s">
        <v>625</v>
      </c>
    </row>
    <row r="9985" spans="1:8" x14ac:dyDescent="0.3">
      <c r="A9985" s="1">
        <v>41712</v>
      </c>
      <c r="B9985" s="2" t="s">
        <v>10828</v>
      </c>
      <c r="C9985" s="2">
        <v>46</v>
      </c>
      <c r="D9985" s="2" t="s">
        <v>10822</v>
      </c>
      <c r="E9985" s="2" t="s">
        <v>10829</v>
      </c>
      <c r="F9985" s="2" t="s">
        <v>10824</v>
      </c>
      <c r="G9985" s="2" t="s">
        <v>10806</v>
      </c>
      <c r="H9985" s="2" t="s">
        <v>10807</v>
      </c>
    </row>
    <row r="9986" spans="1:8" x14ac:dyDescent="0.3">
      <c r="A9986" s="1">
        <v>41712</v>
      </c>
      <c r="B9986" s="2" t="s">
        <v>10828</v>
      </c>
      <c r="C9986" s="2">
        <v>43</v>
      </c>
      <c r="D9986" s="2" t="s">
        <v>10825</v>
      </c>
      <c r="E9986" s="2" t="s">
        <v>10829</v>
      </c>
      <c r="F9986" s="2" t="s">
        <v>10824</v>
      </c>
      <c r="G9986" s="2" t="s">
        <v>1309</v>
      </c>
      <c r="H9986" s="2" t="s">
        <v>10808</v>
      </c>
    </row>
    <row r="9987" spans="1:8" x14ac:dyDescent="0.3">
      <c r="A9987" s="1">
        <v>41712</v>
      </c>
      <c r="B9987" s="2" t="s">
        <v>10828</v>
      </c>
      <c r="C9987" s="2">
        <v>70</v>
      </c>
      <c r="D9987" s="2" t="s">
        <v>10825</v>
      </c>
      <c r="E9987" s="2" t="s">
        <v>10826</v>
      </c>
      <c r="F9987" s="2" t="s">
        <v>10824</v>
      </c>
      <c r="G9987" s="2" t="s">
        <v>10809</v>
      </c>
      <c r="H9987" s="2" t="s">
        <v>14</v>
      </c>
    </row>
    <row r="9988" spans="1:8" x14ac:dyDescent="0.3">
      <c r="A9988" s="1">
        <v>41712</v>
      </c>
      <c r="B9988" s="2" t="s">
        <v>10828</v>
      </c>
      <c r="C9988" s="2">
        <v>71</v>
      </c>
      <c r="D9988" s="2" t="s">
        <v>10825</v>
      </c>
      <c r="E9988" s="2" t="s">
        <v>10826</v>
      </c>
      <c r="F9988" s="2" t="s">
        <v>10824</v>
      </c>
      <c r="G9988" s="2" t="s">
        <v>10810</v>
      </c>
      <c r="H9988" s="2" t="s">
        <v>16</v>
      </c>
    </row>
    <row r="9989" spans="1:8" x14ac:dyDescent="0.3">
      <c r="A9989" s="1">
        <v>41712</v>
      </c>
      <c r="B9989" s="2" t="s">
        <v>10828</v>
      </c>
      <c r="C9989" s="2">
        <v>63</v>
      </c>
      <c r="D9989" s="2" t="s">
        <v>10822</v>
      </c>
      <c r="E9989" s="2" t="s">
        <v>10826</v>
      </c>
      <c r="F9989" s="2" t="s">
        <v>10824</v>
      </c>
      <c r="G9989" s="2" t="s">
        <v>10811</v>
      </c>
      <c r="H9989" s="2" t="s">
        <v>602</v>
      </c>
    </row>
    <row r="9990" spans="1:8" x14ac:dyDescent="0.3">
      <c r="A9990" s="1">
        <v>41712</v>
      </c>
      <c r="B9990" s="2" t="s">
        <v>10828</v>
      </c>
      <c r="D9990" s="2" t="s">
        <v>10825</v>
      </c>
      <c r="E9990" s="2" t="s">
        <v>10830</v>
      </c>
      <c r="F9990" s="2" t="s">
        <v>10824</v>
      </c>
      <c r="G9990" s="2" t="s">
        <v>10812</v>
      </c>
      <c r="H9990" s="2" t="s">
        <v>505</v>
      </c>
    </row>
    <row r="9991" spans="1:8" x14ac:dyDescent="0.3">
      <c r="A9991" s="1">
        <v>41712</v>
      </c>
      <c r="B9991" s="2" t="s">
        <v>10828</v>
      </c>
      <c r="C9991" s="2">
        <v>40</v>
      </c>
      <c r="D9991" s="2" t="s">
        <v>10822</v>
      </c>
      <c r="E9991" s="2" t="s">
        <v>10829</v>
      </c>
      <c r="F9991" s="2" t="s">
        <v>10824</v>
      </c>
      <c r="G9991" s="2" t="s">
        <v>1516</v>
      </c>
      <c r="H9991" s="2" t="s">
        <v>60</v>
      </c>
    </row>
    <row r="9992" spans="1:8" x14ac:dyDescent="0.3">
      <c r="A9992" s="1">
        <v>41712</v>
      </c>
      <c r="B9992" s="2" t="s">
        <v>10828</v>
      </c>
      <c r="C9992" s="2">
        <v>73</v>
      </c>
      <c r="D9992" s="2" t="s">
        <v>10825</v>
      </c>
      <c r="E9992" s="2" t="s">
        <v>10826</v>
      </c>
      <c r="F9992" s="2" t="s">
        <v>10824</v>
      </c>
      <c r="G9992" s="2" t="s">
        <v>1325</v>
      </c>
      <c r="H9992" s="2" t="s">
        <v>14</v>
      </c>
    </row>
    <row r="9993" spans="1:8" x14ac:dyDescent="0.3">
      <c r="A9993" s="1">
        <v>41712</v>
      </c>
      <c r="B9993" s="2" t="s">
        <v>10828</v>
      </c>
      <c r="D9993" s="2" t="s">
        <v>10822</v>
      </c>
      <c r="E9993" s="2" t="s">
        <v>10830</v>
      </c>
      <c r="F9993" s="2" t="s">
        <v>10824</v>
      </c>
      <c r="G9993" s="2" t="s">
        <v>13</v>
      </c>
      <c r="H9993" s="2" t="s">
        <v>14</v>
      </c>
    </row>
    <row r="9994" spans="1:8" x14ac:dyDescent="0.3">
      <c r="A9994" s="1">
        <v>41712</v>
      </c>
      <c r="B9994" s="2" t="s">
        <v>10828</v>
      </c>
      <c r="C9994" s="2">
        <v>46</v>
      </c>
      <c r="D9994" s="2" t="s">
        <v>10825</v>
      </c>
      <c r="E9994" s="2" t="s">
        <v>10829</v>
      </c>
      <c r="F9994" s="2" t="s">
        <v>10824</v>
      </c>
      <c r="G9994" s="2" t="s">
        <v>10795</v>
      </c>
      <c r="H9994" s="2" t="s">
        <v>10813</v>
      </c>
    </row>
    <row r="9995" spans="1:8" x14ac:dyDescent="0.3">
      <c r="A9995" s="1">
        <v>41712</v>
      </c>
      <c r="B9995" s="2" t="s">
        <v>10828</v>
      </c>
      <c r="D9995" s="2" t="s">
        <v>10825</v>
      </c>
      <c r="E9995" s="2" t="s">
        <v>10830</v>
      </c>
      <c r="F9995" s="2" t="s">
        <v>10824</v>
      </c>
      <c r="G9995" s="2" t="s">
        <v>13</v>
      </c>
      <c r="H9995" s="2" t="s">
        <v>665</v>
      </c>
    </row>
    <row r="9996" spans="1:8" x14ac:dyDescent="0.3">
      <c r="A9996" s="1">
        <v>41712</v>
      </c>
      <c r="B9996" s="2" t="s">
        <v>10828</v>
      </c>
      <c r="D9996" s="2" t="s">
        <v>10825</v>
      </c>
      <c r="E9996" s="2" t="s">
        <v>10830</v>
      </c>
      <c r="F9996" s="2" t="s">
        <v>10824</v>
      </c>
      <c r="G9996" s="2" t="s">
        <v>13</v>
      </c>
      <c r="H9996" s="2" t="s">
        <v>929</v>
      </c>
    </row>
    <row r="9997" spans="1:8" x14ac:dyDescent="0.3">
      <c r="A9997" s="1">
        <v>41712</v>
      </c>
      <c r="B9997" s="2" t="s">
        <v>10828</v>
      </c>
      <c r="D9997" s="2" t="s">
        <v>10825</v>
      </c>
      <c r="E9997" s="2" t="s">
        <v>10830</v>
      </c>
      <c r="F9997" s="2" t="s">
        <v>10824</v>
      </c>
      <c r="G9997" s="2" t="s">
        <v>13</v>
      </c>
      <c r="H9997" s="2" t="s">
        <v>14</v>
      </c>
    </row>
    <row r="9998" spans="1:8" x14ac:dyDescent="0.3">
      <c r="A9998" s="1">
        <v>41712</v>
      </c>
      <c r="B9998" s="2" t="s">
        <v>10828</v>
      </c>
      <c r="C9998" s="2">
        <v>50</v>
      </c>
      <c r="D9998" s="2" t="s">
        <v>10822</v>
      </c>
      <c r="E9998" s="2" t="s">
        <v>10829</v>
      </c>
      <c r="F9998" s="2" t="s">
        <v>10824</v>
      </c>
      <c r="G9998" s="2" t="s">
        <v>10814</v>
      </c>
      <c r="H9998" s="2" t="s">
        <v>10815</v>
      </c>
    </row>
    <row r="9999" spans="1:8" x14ac:dyDescent="0.3">
      <c r="A9999" s="1">
        <v>41712</v>
      </c>
      <c r="B9999" s="2" t="s">
        <v>10828</v>
      </c>
      <c r="C9999" s="2">
        <v>56</v>
      </c>
      <c r="D9999" s="2" t="s">
        <v>10825</v>
      </c>
      <c r="E9999" s="2" t="s">
        <v>10829</v>
      </c>
      <c r="F9999" s="2" t="s">
        <v>10824</v>
      </c>
      <c r="G9999" s="2" t="s">
        <v>13</v>
      </c>
      <c r="H9999" s="2" t="s">
        <v>264</v>
      </c>
    </row>
    <row r="10000" spans="1:8" x14ac:dyDescent="0.3">
      <c r="A10000" s="1">
        <v>41712</v>
      </c>
      <c r="B10000" s="2" t="s">
        <v>10828</v>
      </c>
      <c r="C10000" s="2">
        <v>48</v>
      </c>
      <c r="D10000" s="2" t="s">
        <v>10822</v>
      </c>
      <c r="E10000" s="2" t="s">
        <v>10829</v>
      </c>
      <c r="F10000" s="2" t="s">
        <v>10824</v>
      </c>
      <c r="G10000" s="2" t="s">
        <v>10816</v>
      </c>
      <c r="H10000" s="2" t="s">
        <v>16</v>
      </c>
    </row>
    <row r="10001" spans="1:8" x14ac:dyDescent="0.3">
      <c r="A10001" s="1">
        <v>41712</v>
      </c>
      <c r="B10001" s="2" t="s">
        <v>10828</v>
      </c>
      <c r="D10001" s="2" t="s">
        <v>10825</v>
      </c>
      <c r="E10001" s="2" t="s">
        <v>10830</v>
      </c>
      <c r="F10001" s="2" t="s">
        <v>10824</v>
      </c>
      <c r="G10001" s="2" t="s">
        <v>13</v>
      </c>
      <c r="H10001" s="2" t="s">
        <v>7375</v>
      </c>
    </row>
    <row r="10002" spans="1:8" x14ac:dyDescent="0.3">
      <c r="A10002" s="1">
        <v>41712</v>
      </c>
      <c r="B10002" s="2" t="s">
        <v>10828</v>
      </c>
      <c r="D10002" s="2" t="s">
        <v>10825</v>
      </c>
      <c r="E10002" s="2" t="s">
        <v>10830</v>
      </c>
      <c r="F10002" s="2" t="s">
        <v>10824</v>
      </c>
      <c r="G10002" s="2" t="s">
        <v>437</v>
      </c>
      <c r="H10002" s="2" t="s">
        <v>236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B37A-1C9B-4480-A8B6-E4B52DE67FC1}">
  <dimension ref="A3:B7"/>
  <sheetViews>
    <sheetView zoomScale="80" workbookViewId="0">
      <selection activeCell="A22" sqref="A22"/>
    </sheetView>
  </sheetViews>
  <sheetFormatPr defaultRowHeight="14.4" x14ac:dyDescent="0.3"/>
  <cols>
    <col min="1" max="1" width="13.33203125" bestFit="1" customWidth="1"/>
    <col min="2" max="2" width="27.109375" bestFit="1" customWidth="1"/>
    <col min="3" max="3" width="7.109375" bestFit="1" customWidth="1"/>
    <col min="4" max="4" width="7" bestFit="1" customWidth="1"/>
    <col min="5" max="5" width="10.77734375" bestFit="1" customWidth="1"/>
  </cols>
  <sheetData>
    <row r="3" spans="1:2" x14ac:dyDescent="0.3">
      <c r="A3" s="6" t="s">
        <v>10837</v>
      </c>
      <c r="B3" t="s">
        <v>10841</v>
      </c>
    </row>
    <row r="4" spans="1:2" x14ac:dyDescent="0.3">
      <c r="A4" s="7" t="s">
        <v>10828</v>
      </c>
      <c r="B4">
        <v>4642</v>
      </c>
    </row>
    <row r="5" spans="1:2" x14ac:dyDescent="0.3">
      <c r="A5" s="7" t="s">
        <v>10821</v>
      </c>
      <c r="B5">
        <v>5358</v>
      </c>
    </row>
    <row r="6" spans="1:2" x14ac:dyDescent="0.3">
      <c r="A6" s="7" t="s">
        <v>10838</v>
      </c>
    </row>
    <row r="7" spans="1:2" x14ac:dyDescent="0.3">
      <c r="A7" s="7" t="s">
        <v>10839</v>
      </c>
      <c r="B7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C1A5-9D60-46D8-BAD7-4F85F8A033E9}">
  <dimension ref="A1:B4"/>
  <sheetViews>
    <sheetView workbookViewId="0"/>
  </sheetViews>
  <sheetFormatPr defaultRowHeight="14.4" x14ac:dyDescent="0.3"/>
  <cols>
    <col min="1" max="1" width="12.5546875" bestFit="1" customWidth="1"/>
    <col min="2" max="2" width="13.88671875" bestFit="1" customWidth="1"/>
  </cols>
  <sheetData>
    <row r="1" spans="1:2" x14ac:dyDescent="0.3">
      <c r="A1" s="6" t="s">
        <v>10837</v>
      </c>
      <c r="B1" t="s">
        <v>10842</v>
      </c>
    </row>
    <row r="2" spans="1:2" x14ac:dyDescent="0.3">
      <c r="A2" s="7" t="s">
        <v>10824</v>
      </c>
      <c r="B2">
        <v>10000</v>
      </c>
    </row>
    <row r="3" spans="1:2" x14ac:dyDescent="0.3">
      <c r="A3" s="7" t="s">
        <v>10838</v>
      </c>
    </row>
    <row r="4" spans="1:2" x14ac:dyDescent="0.3">
      <c r="A4" s="7" t="s">
        <v>10839</v>
      </c>
      <c r="B4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F7AB-6FE1-4E54-85FC-613228C9D552}">
  <dimension ref="A9:B16"/>
  <sheetViews>
    <sheetView workbookViewId="0">
      <selection activeCell="N12" sqref="N12"/>
    </sheetView>
  </sheetViews>
  <sheetFormatPr defaultRowHeight="14.4" x14ac:dyDescent="0.3"/>
  <cols>
    <col min="1" max="1" width="12.5546875" bestFit="1" customWidth="1"/>
    <col min="2" max="2" width="17.6640625" bestFit="1" customWidth="1"/>
  </cols>
  <sheetData>
    <row r="9" spans="1:2" x14ac:dyDescent="0.3">
      <c r="A9" s="6" t="s">
        <v>10837</v>
      </c>
      <c r="B9" t="s">
        <v>10843</v>
      </c>
    </row>
    <row r="10" spans="1:2" x14ac:dyDescent="0.3">
      <c r="A10" s="7" t="s">
        <v>10827</v>
      </c>
      <c r="B10">
        <v>358</v>
      </c>
    </row>
    <row r="11" spans="1:2" x14ac:dyDescent="0.3">
      <c r="A11" s="7" t="s">
        <v>10823</v>
      </c>
      <c r="B11">
        <v>785</v>
      </c>
    </row>
    <row r="12" spans="1:2" x14ac:dyDescent="0.3">
      <c r="A12" s="7" t="s">
        <v>10829</v>
      </c>
      <c r="B12">
        <v>2160</v>
      </c>
    </row>
    <row r="13" spans="1:2" x14ac:dyDescent="0.3">
      <c r="A13" s="7" t="s">
        <v>10826</v>
      </c>
      <c r="B13">
        <v>3347</v>
      </c>
    </row>
    <row r="14" spans="1:2" x14ac:dyDescent="0.3">
      <c r="A14" s="7" t="s">
        <v>10830</v>
      </c>
      <c r="B14">
        <v>3350</v>
      </c>
    </row>
    <row r="15" spans="1:2" x14ac:dyDescent="0.3">
      <c r="A15" s="7" t="s">
        <v>10838</v>
      </c>
    </row>
    <row r="16" spans="1:2" x14ac:dyDescent="0.3">
      <c r="A16" s="7" t="s">
        <v>10839</v>
      </c>
      <c r="B16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7F9E-6992-47CD-B31A-0E77BC48C9AB}">
  <dimension ref="A6:E12"/>
  <sheetViews>
    <sheetView workbookViewId="0">
      <selection activeCell="E13" sqref="E13"/>
    </sheetView>
  </sheetViews>
  <sheetFormatPr defaultRowHeight="14.4" x14ac:dyDescent="0.3"/>
  <cols>
    <col min="1" max="1" width="26.33203125" bestFit="1" customWidth="1"/>
    <col min="2" max="2" width="15.5546875" bestFit="1" customWidth="1"/>
    <col min="3" max="3" width="7.109375" bestFit="1" customWidth="1"/>
    <col min="4" max="4" width="7" bestFit="1" customWidth="1"/>
    <col min="5" max="5" width="10.77734375" bestFit="1" customWidth="1"/>
  </cols>
  <sheetData>
    <row r="6" spans="1:5" x14ac:dyDescent="0.3">
      <c r="A6" s="6" t="s">
        <v>10841</v>
      </c>
      <c r="B6" s="6" t="s">
        <v>10840</v>
      </c>
    </row>
    <row r="7" spans="1:5" x14ac:dyDescent="0.3">
      <c r="A7" s="6" t="s">
        <v>10837</v>
      </c>
      <c r="B7" t="s">
        <v>10828</v>
      </c>
      <c r="C7" t="s">
        <v>10821</v>
      </c>
      <c r="D7" t="s">
        <v>10838</v>
      </c>
      <c r="E7" t="s">
        <v>10839</v>
      </c>
    </row>
    <row r="8" spans="1:5" x14ac:dyDescent="0.3">
      <c r="A8" s="7" t="s">
        <v>10825</v>
      </c>
      <c r="B8">
        <v>3066</v>
      </c>
      <c r="C8">
        <v>2742</v>
      </c>
      <c r="E8">
        <v>5808</v>
      </c>
    </row>
    <row r="9" spans="1:5" x14ac:dyDescent="0.3">
      <c r="A9" s="7" t="s">
        <v>10822</v>
      </c>
      <c r="B9">
        <v>1357</v>
      </c>
      <c r="C9">
        <v>1838</v>
      </c>
      <c r="E9">
        <v>3195</v>
      </c>
    </row>
    <row r="10" spans="1:5" x14ac:dyDescent="0.3">
      <c r="A10" s="7" t="s">
        <v>10830</v>
      </c>
      <c r="B10">
        <v>219</v>
      </c>
      <c r="C10">
        <v>778</v>
      </c>
      <c r="E10">
        <v>997</v>
      </c>
    </row>
    <row r="11" spans="1:5" x14ac:dyDescent="0.3">
      <c r="A11" s="7" t="s">
        <v>10838</v>
      </c>
    </row>
    <row r="12" spans="1:5" x14ac:dyDescent="0.3">
      <c r="A12" s="7" t="s">
        <v>10839</v>
      </c>
      <c r="B12">
        <v>4642</v>
      </c>
      <c r="C12">
        <v>5358</v>
      </c>
      <c r="E12">
        <v>10000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 data</vt:lpstr>
      <vt:lpstr> 01 Serious analysis</vt:lpstr>
      <vt:lpstr>02 Death Analysis</vt:lpstr>
      <vt:lpstr>03 Age group analysis</vt:lpstr>
      <vt:lpstr>04 Gender vs serious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Patil</dc:creator>
  <cp:lastModifiedBy>Dipti Patil</cp:lastModifiedBy>
  <dcterms:created xsi:type="dcterms:W3CDTF">2026-04-04T14:43:49Z</dcterms:created>
  <dcterms:modified xsi:type="dcterms:W3CDTF">2026-04-04T17:01:48Z</dcterms:modified>
</cp:coreProperties>
</file>